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Kiki\OneDrive\桌面\Github\Maven analytics\"/>
    </mc:Choice>
  </mc:AlternateContent>
  <xr:revisionPtr revIDLastSave="0" documentId="13_ncr:1_{836211C4-0785-44ED-B2C7-E4AD80D5069D}" xr6:coauthVersionLast="47" xr6:coauthVersionMax="47" xr10:uidLastSave="{00000000-0000-0000-0000-000000000000}"/>
  <bookViews>
    <workbookView xWindow="-120" yWindow="-120" windowWidth="29040" windowHeight="15720" xr2:uid="{C4D410E9-F9BF-4AD1-B866-F4024C6228F9}"/>
  </bookViews>
  <sheets>
    <sheet name="Dashboard" sheetId="5" r:id="rId1"/>
    <sheet name="Pivot" sheetId="2" r:id="rId2"/>
    <sheet name="Correlations" sheetId="4" r:id="rId3"/>
    <sheet name="geography" sheetId="3" r:id="rId4"/>
    <sheet name="marketing_data" sheetId="1" r:id="rId5"/>
  </sheets>
  <definedNames>
    <definedName name="_xlchart.v5.0" hidden="1">geography!$A$1</definedName>
    <definedName name="_xlchart.v5.1" hidden="1">geography!$A$2:$A$2241</definedName>
    <definedName name="_xlchart.v5.2" hidden="1">geography!$B$1</definedName>
    <definedName name="_xlchart.v5.3" hidden="1">geography!$B$2:$B$2241</definedName>
    <definedName name="Correlations">Correlations!$A$1:$B$25</definedName>
    <definedName name="dataset">marketing_data!$A$1:$AD$2241</definedName>
    <definedName name="Slicer_Age">#N/A</definedName>
    <definedName name="Slicer_Income">#N/A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241" i="1" l="1"/>
  <c r="C2241" i="1"/>
  <c r="Q2240" i="1"/>
  <c r="C2240" i="1"/>
  <c r="Q2239" i="1"/>
  <c r="C2239" i="1"/>
  <c r="Q2238" i="1"/>
  <c r="C2238" i="1"/>
  <c r="Q2237" i="1"/>
  <c r="C2237" i="1"/>
  <c r="Q2236" i="1"/>
  <c r="C2236" i="1"/>
  <c r="Q2235" i="1"/>
  <c r="C2235" i="1"/>
  <c r="Q2234" i="1"/>
  <c r="C2234" i="1"/>
  <c r="Q2233" i="1"/>
  <c r="C2233" i="1"/>
  <c r="Q2232" i="1"/>
  <c r="C2232" i="1"/>
  <c r="Q2231" i="1"/>
  <c r="C2231" i="1"/>
  <c r="Q2230" i="1"/>
  <c r="C2230" i="1"/>
  <c r="Q2229" i="1"/>
  <c r="C2229" i="1"/>
  <c r="Q2228" i="1"/>
  <c r="C2228" i="1"/>
  <c r="Q2227" i="1"/>
  <c r="C2227" i="1"/>
  <c r="Q2226" i="1"/>
  <c r="C2226" i="1"/>
  <c r="Q2225" i="1"/>
  <c r="C2225" i="1"/>
  <c r="Q2224" i="1"/>
  <c r="C2224" i="1"/>
  <c r="Q2223" i="1"/>
  <c r="C2223" i="1"/>
  <c r="Q2222" i="1"/>
  <c r="C2222" i="1"/>
  <c r="Q2221" i="1"/>
  <c r="C2221" i="1"/>
  <c r="Q2220" i="1"/>
  <c r="C2220" i="1"/>
  <c r="Q2219" i="1"/>
  <c r="C2219" i="1"/>
  <c r="Q2218" i="1"/>
  <c r="C2218" i="1"/>
  <c r="Q2217" i="1"/>
  <c r="C2217" i="1"/>
  <c r="Q2216" i="1"/>
  <c r="C2216" i="1"/>
  <c r="Q2215" i="1"/>
  <c r="C2215" i="1"/>
  <c r="Q2214" i="1"/>
  <c r="C2214" i="1"/>
  <c r="Q2213" i="1"/>
  <c r="C2213" i="1"/>
  <c r="Q2212" i="1"/>
  <c r="C2212" i="1"/>
  <c r="Q2211" i="1"/>
  <c r="C2211" i="1"/>
  <c r="Q2210" i="1"/>
  <c r="C2210" i="1"/>
  <c r="Q2209" i="1"/>
  <c r="C2209" i="1"/>
  <c r="Q2208" i="1"/>
  <c r="C2208" i="1"/>
  <c r="Q2207" i="1"/>
  <c r="C2207" i="1"/>
  <c r="Q2206" i="1"/>
  <c r="C2206" i="1"/>
  <c r="Q2205" i="1"/>
  <c r="C2205" i="1"/>
  <c r="Q2204" i="1"/>
  <c r="C2204" i="1"/>
  <c r="Q2203" i="1"/>
  <c r="C2203" i="1"/>
  <c r="Q2202" i="1"/>
  <c r="C2202" i="1"/>
  <c r="Q2201" i="1"/>
  <c r="C2201" i="1"/>
  <c r="Q2200" i="1"/>
  <c r="C2200" i="1"/>
  <c r="Q2199" i="1"/>
  <c r="C2199" i="1"/>
  <c r="Q2198" i="1"/>
  <c r="C2198" i="1"/>
  <c r="Q2197" i="1"/>
  <c r="C2197" i="1"/>
  <c r="Q2196" i="1"/>
  <c r="C2196" i="1"/>
  <c r="Q2195" i="1"/>
  <c r="C2195" i="1"/>
  <c r="Q2194" i="1"/>
  <c r="C2194" i="1"/>
  <c r="Q2193" i="1"/>
  <c r="C2193" i="1"/>
  <c r="Q2192" i="1"/>
  <c r="C2192" i="1"/>
  <c r="Q2191" i="1"/>
  <c r="C2191" i="1"/>
  <c r="Q2190" i="1"/>
  <c r="C2190" i="1"/>
  <c r="Q2189" i="1"/>
  <c r="C2189" i="1"/>
  <c r="Q2188" i="1"/>
  <c r="C2188" i="1"/>
  <c r="Q2187" i="1"/>
  <c r="C2187" i="1"/>
  <c r="Q2186" i="1"/>
  <c r="C2186" i="1"/>
  <c r="Q2185" i="1"/>
  <c r="C2185" i="1"/>
  <c r="Q2184" i="1"/>
  <c r="C2184" i="1"/>
  <c r="Q2183" i="1"/>
  <c r="C2183" i="1"/>
  <c r="Q2182" i="1"/>
  <c r="C2182" i="1"/>
  <c r="Q2181" i="1"/>
  <c r="C2181" i="1"/>
  <c r="Q2180" i="1"/>
  <c r="C2180" i="1"/>
  <c r="Q2179" i="1"/>
  <c r="C2179" i="1"/>
  <c r="Q2178" i="1"/>
  <c r="C2178" i="1"/>
  <c r="Q2177" i="1"/>
  <c r="C2177" i="1"/>
  <c r="Q2176" i="1"/>
  <c r="C2176" i="1"/>
  <c r="Q2175" i="1"/>
  <c r="C2175" i="1"/>
  <c r="Q2174" i="1"/>
  <c r="C2174" i="1"/>
  <c r="Q2173" i="1"/>
  <c r="C2173" i="1"/>
  <c r="Q2172" i="1"/>
  <c r="C2172" i="1"/>
  <c r="Q2171" i="1"/>
  <c r="C2171" i="1"/>
  <c r="Q2170" i="1"/>
  <c r="C2170" i="1"/>
  <c r="Q2169" i="1"/>
  <c r="C2169" i="1"/>
  <c r="Q2168" i="1"/>
  <c r="C2168" i="1"/>
  <c r="Q2167" i="1"/>
  <c r="C2167" i="1"/>
  <c r="Q2166" i="1"/>
  <c r="C2166" i="1"/>
  <c r="Q2165" i="1"/>
  <c r="C2165" i="1"/>
  <c r="Q2164" i="1"/>
  <c r="C2164" i="1"/>
  <c r="Q2163" i="1"/>
  <c r="C2163" i="1"/>
  <c r="Q2162" i="1"/>
  <c r="C2162" i="1"/>
  <c r="Q2161" i="1"/>
  <c r="C2161" i="1"/>
  <c r="Q2160" i="1"/>
  <c r="C2160" i="1"/>
  <c r="Q2159" i="1"/>
  <c r="C2159" i="1"/>
  <c r="Q2158" i="1"/>
  <c r="C2158" i="1"/>
  <c r="Q2157" i="1"/>
  <c r="C2157" i="1"/>
  <c r="Q2156" i="1"/>
  <c r="C2156" i="1"/>
  <c r="Q2155" i="1"/>
  <c r="C2155" i="1"/>
  <c r="Q2154" i="1"/>
  <c r="C2154" i="1"/>
  <c r="Q2153" i="1"/>
  <c r="C2153" i="1"/>
  <c r="Q2152" i="1"/>
  <c r="C2152" i="1"/>
  <c r="Q2151" i="1"/>
  <c r="C2151" i="1"/>
  <c r="Q2150" i="1"/>
  <c r="C2150" i="1"/>
  <c r="Q2149" i="1"/>
  <c r="C2149" i="1"/>
  <c r="Q2148" i="1"/>
  <c r="C2148" i="1"/>
  <c r="Q2147" i="1"/>
  <c r="C2147" i="1"/>
  <c r="Q2146" i="1"/>
  <c r="C2146" i="1"/>
  <c r="Q2145" i="1"/>
  <c r="C2145" i="1"/>
  <c r="Q2144" i="1"/>
  <c r="C2144" i="1"/>
  <c r="Q2143" i="1"/>
  <c r="C2143" i="1"/>
  <c r="Q2142" i="1"/>
  <c r="C2142" i="1"/>
  <c r="Q2141" i="1"/>
  <c r="C2141" i="1"/>
  <c r="Q2140" i="1"/>
  <c r="C2140" i="1"/>
  <c r="Q2139" i="1"/>
  <c r="C2139" i="1"/>
  <c r="Q2138" i="1"/>
  <c r="C2138" i="1"/>
  <c r="Q2137" i="1"/>
  <c r="C2137" i="1"/>
  <c r="Q2136" i="1"/>
  <c r="C2136" i="1"/>
  <c r="Q2135" i="1"/>
  <c r="C2135" i="1"/>
  <c r="Q2134" i="1"/>
  <c r="C2134" i="1"/>
  <c r="Q2133" i="1"/>
  <c r="C2133" i="1"/>
  <c r="Q2132" i="1"/>
  <c r="C2132" i="1"/>
  <c r="Q2131" i="1"/>
  <c r="C2131" i="1"/>
  <c r="Q2130" i="1"/>
  <c r="C2130" i="1"/>
  <c r="Q2129" i="1"/>
  <c r="C2129" i="1"/>
  <c r="Q2128" i="1"/>
  <c r="C2128" i="1"/>
  <c r="Q2127" i="1"/>
  <c r="C2127" i="1"/>
  <c r="Q2126" i="1"/>
  <c r="C2126" i="1"/>
  <c r="Q2125" i="1"/>
  <c r="C2125" i="1"/>
  <c r="Q2124" i="1"/>
  <c r="C2124" i="1"/>
  <c r="Q2123" i="1"/>
  <c r="C2123" i="1"/>
  <c r="Q2122" i="1"/>
  <c r="C2122" i="1"/>
  <c r="Q2121" i="1"/>
  <c r="C2121" i="1"/>
  <c r="Q2120" i="1"/>
  <c r="C2120" i="1"/>
  <c r="Q2119" i="1"/>
  <c r="C2119" i="1"/>
  <c r="Q2118" i="1"/>
  <c r="C2118" i="1"/>
  <c r="Q2117" i="1"/>
  <c r="C2117" i="1"/>
  <c r="Q2116" i="1"/>
  <c r="C2116" i="1"/>
  <c r="Q2115" i="1"/>
  <c r="C2115" i="1"/>
  <c r="Q2114" i="1"/>
  <c r="C2114" i="1"/>
  <c r="Q2113" i="1"/>
  <c r="C2113" i="1"/>
  <c r="Q2112" i="1"/>
  <c r="C2112" i="1"/>
  <c r="Q2111" i="1"/>
  <c r="C2111" i="1"/>
  <c r="Q2110" i="1"/>
  <c r="C2110" i="1"/>
  <c r="Q2109" i="1"/>
  <c r="C2109" i="1"/>
  <c r="Q2108" i="1"/>
  <c r="C2108" i="1"/>
  <c r="Q2107" i="1"/>
  <c r="C2107" i="1"/>
  <c r="Q2106" i="1"/>
  <c r="C2106" i="1"/>
  <c r="Q2105" i="1"/>
  <c r="C2105" i="1"/>
  <c r="Q2104" i="1"/>
  <c r="C2104" i="1"/>
  <c r="Q2103" i="1"/>
  <c r="C2103" i="1"/>
  <c r="Q2102" i="1"/>
  <c r="C2102" i="1"/>
  <c r="Q2101" i="1"/>
  <c r="C2101" i="1"/>
  <c r="Q2100" i="1"/>
  <c r="C2100" i="1"/>
  <c r="Q2099" i="1"/>
  <c r="C2099" i="1"/>
  <c r="Q2098" i="1"/>
  <c r="C2098" i="1"/>
  <c r="Q2097" i="1"/>
  <c r="C2097" i="1"/>
  <c r="Q2096" i="1"/>
  <c r="C2096" i="1"/>
  <c r="Q2095" i="1"/>
  <c r="C2095" i="1"/>
  <c r="Q2094" i="1"/>
  <c r="C2094" i="1"/>
  <c r="Q2093" i="1"/>
  <c r="C2093" i="1"/>
  <c r="Q2092" i="1"/>
  <c r="C2092" i="1"/>
  <c r="Q2091" i="1"/>
  <c r="C2091" i="1"/>
  <c r="Q2090" i="1"/>
  <c r="C2090" i="1"/>
  <c r="Q2089" i="1"/>
  <c r="C2089" i="1"/>
  <c r="Q2088" i="1"/>
  <c r="C2088" i="1"/>
  <c r="Q2087" i="1"/>
  <c r="C2087" i="1"/>
  <c r="Q2086" i="1"/>
  <c r="C2086" i="1"/>
  <c r="Q2085" i="1"/>
  <c r="C2085" i="1"/>
  <c r="Q2084" i="1"/>
  <c r="C2084" i="1"/>
  <c r="Q2083" i="1"/>
  <c r="C2083" i="1"/>
  <c r="Q2082" i="1"/>
  <c r="C2082" i="1"/>
  <c r="Q2081" i="1"/>
  <c r="C2081" i="1"/>
  <c r="Q2080" i="1"/>
  <c r="C2080" i="1"/>
  <c r="Q2079" i="1"/>
  <c r="C2079" i="1"/>
  <c r="Q2078" i="1"/>
  <c r="C2078" i="1"/>
  <c r="Q2077" i="1"/>
  <c r="C2077" i="1"/>
  <c r="Q2076" i="1"/>
  <c r="C2076" i="1"/>
  <c r="Q2075" i="1"/>
  <c r="C2075" i="1"/>
  <c r="Q2074" i="1"/>
  <c r="C2074" i="1"/>
  <c r="Q2073" i="1"/>
  <c r="C2073" i="1"/>
  <c r="Q2072" i="1"/>
  <c r="C2072" i="1"/>
  <c r="Q2071" i="1"/>
  <c r="C2071" i="1"/>
  <c r="Q2070" i="1"/>
  <c r="C2070" i="1"/>
  <c r="Q2069" i="1"/>
  <c r="C2069" i="1"/>
  <c r="Q2068" i="1"/>
  <c r="C2068" i="1"/>
  <c r="Q2067" i="1"/>
  <c r="C2067" i="1"/>
  <c r="Q2066" i="1"/>
  <c r="C2066" i="1"/>
  <c r="Q2065" i="1"/>
  <c r="C2065" i="1"/>
  <c r="Q2064" i="1"/>
  <c r="C2064" i="1"/>
  <c r="Q2063" i="1"/>
  <c r="C2063" i="1"/>
  <c r="Q2062" i="1"/>
  <c r="C2062" i="1"/>
  <c r="Q2061" i="1"/>
  <c r="C2061" i="1"/>
  <c r="Q2060" i="1"/>
  <c r="C2060" i="1"/>
  <c r="Q2059" i="1"/>
  <c r="C2059" i="1"/>
  <c r="Q2058" i="1"/>
  <c r="C2058" i="1"/>
  <c r="Q2057" i="1"/>
  <c r="C2057" i="1"/>
  <c r="Q2056" i="1"/>
  <c r="C2056" i="1"/>
  <c r="Q2055" i="1"/>
  <c r="C2055" i="1"/>
  <c r="Q2054" i="1"/>
  <c r="C2054" i="1"/>
  <c r="Q2053" i="1"/>
  <c r="C2053" i="1"/>
  <c r="Q2052" i="1"/>
  <c r="C2052" i="1"/>
  <c r="Q2051" i="1"/>
  <c r="C2051" i="1"/>
  <c r="Q2050" i="1"/>
  <c r="C2050" i="1"/>
  <c r="Q2049" i="1"/>
  <c r="C2049" i="1"/>
  <c r="Q2048" i="1"/>
  <c r="C2048" i="1"/>
  <c r="Q2047" i="1"/>
  <c r="C2047" i="1"/>
  <c r="Q2046" i="1"/>
  <c r="C2046" i="1"/>
  <c r="Q2045" i="1"/>
  <c r="C2045" i="1"/>
  <c r="Q2044" i="1"/>
  <c r="C2044" i="1"/>
  <c r="Q2043" i="1"/>
  <c r="C2043" i="1"/>
  <c r="Q2042" i="1"/>
  <c r="C2042" i="1"/>
  <c r="Q2041" i="1"/>
  <c r="C2041" i="1"/>
  <c r="Q2040" i="1"/>
  <c r="C2040" i="1"/>
  <c r="Q2039" i="1"/>
  <c r="C2039" i="1"/>
  <c r="Q2038" i="1"/>
  <c r="C2038" i="1"/>
  <c r="Q2037" i="1"/>
  <c r="C2037" i="1"/>
  <c r="Q2036" i="1"/>
  <c r="C2036" i="1"/>
  <c r="Q2035" i="1"/>
  <c r="C2035" i="1"/>
  <c r="Q2034" i="1"/>
  <c r="C2034" i="1"/>
  <c r="Q2033" i="1"/>
  <c r="C2033" i="1"/>
  <c r="Q2032" i="1"/>
  <c r="C2032" i="1"/>
  <c r="Q2031" i="1"/>
  <c r="C2031" i="1"/>
  <c r="Q2030" i="1"/>
  <c r="C2030" i="1"/>
  <c r="Q2029" i="1"/>
  <c r="C2029" i="1"/>
  <c r="Q2028" i="1"/>
  <c r="C2028" i="1"/>
  <c r="Q2027" i="1"/>
  <c r="C2027" i="1"/>
  <c r="Q2026" i="1"/>
  <c r="C2026" i="1"/>
  <c r="Q2025" i="1"/>
  <c r="C2025" i="1"/>
  <c r="Q2024" i="1"/>
  <c r="C2024" i="1"/>
  <c r="Q2023" i="1"/>
  <c r="C2023" i="1"/>
  <c r="Q2022" i="1"/>
  <c r="C2022" i="1"/>
  <c r="Q2021" i="1"/>
  <c r="C2021" i="1"/>
  <c r="Q2020" i="1"/>
  <c r="C2020" i="1"/>
  <c r="Q2019" i="1"/>
  <c r="C2019" i="1"/>
  <c r="Q2018" i="1"/>
  <c r="C2018" i="1"/>
  <c r="Q2017" i="1"/>
  <c r="C2017" i="1"/>
  <c r="Q2016" i="1"/>
  <c r="C2016" i="1"/>
  <c r="Q2015" i="1"/>
  <c r="C2015" i="1"/>
  <c r="Q2014" i="1"/>
  <c r="C2014" i="1"/>
  <c r="Q2013" i="1"/>
  <c r="C2013" i="1"/>
  <c r="Q2012" i="1"/>
  <c r="C2012" i="1"/>
  <c r="Q2011" i="1"/>
  <c r="C2011" i="1"/>
  <c r="Q2010" i="1"/>
  <c r="C2010" i="1"/>
  <c r="Q2009" i="1"/>
  <c r="C2009" i="1"/>
  <c r="Q2008" i="1"/>
  <c r="C2008" i="1"/>
  <c r="Q2007" i="1"/>
  <c r="C2007" i="1"/>
  <c r="Q2006" i="1"/>
  <c r="C2006" i="1"/>
  <c r="Q2005" i="1"/>
  <c r="C2005" i="1"/>
  <c r="Q2004" i="1"/>
  <c r="C2004" i="1"/>
  <c r="Q2003" i="1"/>
  <c r="C2003" i="1"/>
  <c r="Q2002" i="1"/>
  <c r="C2002" i="1"/>
  <c r="Q2001" i="1"/>
  <c r="C2001" i="1"/>
  <c r="Q2000" i="1"/>
  <c r="C2000" i="1"/>
  <c r="Q1999" i="1"/>
  <c r="C1999" i="1"/>
  <c r="Q1998" i="1"/>
  <c r="C1998" i="1"/>
  <c r="Q1997" i="1"/>
  <c r="C1997" i="1"/>
  <c r="Q1996" i="1"/>
  <c r="C1996" i="1"/>
  <c r="Q1995" i="1"/>
  <c r="C1995" i="1"/>
  <c r="Q1994" i="1"/>
  <c r="C1994" i="1"/>
  <c r="Q1993" i="1"/>
  <c r="C1993" i="1"/>
  <c r="Q1992" i="1"/>
  <c r="C1992" i="1"/>
  <c r="Q1991" i="1"/>
  <c r="C1991" i="1"/>
  <c r="Q1990" i="1"/>
  <c r="C1990" i="1"/>
  <c r="Q1989" i="1"/>
  <c r="C1989" i="1"/>
  <c r="Q1988" i="1"/>
  <c r="C1988" i="1"/>
  <c r="Q1987" i="1"/>
  <c r="C1987" i="1"/>
  <c r="Q1986" i="1"/>
  <c r="C1986" i="1"/>
  <c r="Q1985" i="1"/>
  <c r="C1985" i="1"/>
  <c r="Q1984" i="1"/>
  <c r="C1984" i="1"/>
  <c r="Q1983" i="1"/>
  <c r="C1983" i="1"/>
  <c r="Q1982" i="1"/>
  <c r="C1982" i="1"/>
  <c r="Q1981" i="1"/>
  <c r="C1981" i="1"/>
  <c r="Q1980" i="1"/>
  <c r="C1980" i="1"/>
  <c r="Q1979" i="1"/>
  <c r="C1979" i="1"/>
  <c r="Q1978" i="1"/>
  <c r="C1978" i="1"/>
  <c r="Q1977" i="1"/>
  <c r="C1977" i="1"/>
  <c r="Q1976" i="1"/>
  <c r="C1976" i="1"/>
  <c r="Q1975" i="1"/>
  <c r="C1975" i="1"/>
  <c r="Q1974" i="1"/>
  <c r="C1974" i="1"/>
  <c r="Q1973" i="1"/>
  <c r="C1973" i="1"/>
  <c r="Q1972" i="1"/>
  <c r="C1972" i="1"/>
  <c r="Q1971" i="1"/>
  <c r="C1971" i="1"/>
  <c r="Q1970" i="1"/>
  <c r="C1970" i="1"/>
  <c r="Q1969" i="1"/>
  <c r="C1969" i="1"/>
  <c r="Q1968" i="1"/>
  <c r="C1968" i="1"/>
  <c r="Q1967" i="1"/>
  <c r="C1967" i="1"/>
  <c r="Q1966" i="1"/>
  <c r="C1966" i="1"/>
  <c r="Q1965" i="1"/>
  <c r="C1965" i="1"/>
  <c r="Q1964" i="1"/>
  <c r="C1964" i="1"/>
  <c r="Q1963" i="1"/>
  <c r="C1963" i="1"/>
  <c r="Q1962" i="1"/>
  <c r="C1962" i="1"/>
  <c r="Q1961" i="1"/>
  <c r="C1961" i="1"/>
  <c r="Q1960" i="1"/>
  <c r="C1960" i="1"/>
  <c r="Q1959" i="1"/>
  <c r="C1959" i="1"/>
  <c r="Q1958" i="1"/>
  <c r="C1958" i="1"/>
  <c r="Q1957" i="1"/>
  <c r="C1957" i="1"/>
  <c r="Q1956" i="1"/>
  <c r="C1956" i="1"/>
  <c r="Q1955" i="1"/>
  <c r="C1955" i="1"/>
  <c r="Q1954" i="1"/>
  <c r="C1954" i="1"/>
  <c r="Q1953" i="1"/>
  <c r="C1953" i="1"/>
  <c r="Q1952" i="1"/>
  <c r="C1952" i="1"/>
  <c r="Q1951" i="1"/>
  <c r="C1951" i="1"/>
  <c r="Q1950" i="1"/>
  <c r="C1950" i="1"/>
  <c r="Q1949" i="1"/>
  <c r="C1949" i="1"/>
  <c r="Q1948" i="1"/>
  <c r="C1948" i="1"/>
  <c r="Q1947" i="1"/>
  <c r="C1947" i="1"/>
  <c r="Q1946" i="1"/>
  <c r="C1946" i="1"/>
  <c r="Q1945" i="1"/>
  <c r="C1945" i="1"/>
  <c r="Q1944" i="1"/>
  <c r="C1944" i="1"/>
  <c r="Q1943" i="1"/>
  <c r="C1943" i="1"/>
  <c r="Q1942" i="1"/>
  <c r="C1942" i="1"/>
  <c r="Q1941" i="1"/>
  <c r="C1941" i="1"/>
  <c r="Q1940" i="1"/>
  <c r="C1940" i="1"/>
  <c r="Q1939" i="1"/>
  <c r="C1939" i="1"/>
  <c r="Q1938" i="1"/>
  <c r="C1938" i="1"/>
  <c r="Q1937" i="1"/>
  <c r="C1937" i="1"/>
  <c r="Q1936" i="1"/>
  <c r="C1936" i="1"/>
  <c r="Q1935" i="1"/>
  <c r="C1935" i="1"/>
  <c r="Q1934" i="1"/>
  <c r="C1934" i="1"/>
  <c r="Q1933" i="1"/>
  <c r="C1933" i="1"/>
  <c r="Q1932" i="1"/>
  <c r="C1932" i="1"/>
  <c r="Q1931" i="1"/>
  <c r="C1931" i="1"/>
  <c r="Q1930" i="1"/>
  <c r="C1930" i="1"/>
  <c r="Q1929" i="1"/>
  <c r="C1929" i="1"/>
  <c r="Q1928" i="1"/>
  <c r="C1928" i="1"/>
  <c r="Q1927" i="1"/>
  <c r="C1927" i="1"/>
  <c r="Q1926" i="1"/>
  <c r="C1926" i="1"/>
  <c r="Q1925" i="1"/>
  <c r="C1925" i="1"/>
  <c r="Q1924" i="1"/>
  <c r="C1924" i="1"/>
  <c r="Q1923" i="1"/>
  <c r="C1923" i="1"/>
  <c r="Q1922" i="1"/>
  <c r="C1922" i="1"/>
  <c r="Q1921" i="1"/>
  <c r="C1921" i="1"/>
  <c r="Q1920" i="1"/>
  <c r="C1920" i="1"/>
  <c r="Q1919" i="1"/>
  <c r="C1919" i="1"/>
  <c r="Q1918" i="1"/>
  <c r="C1918" i="1"/>
  <c r="Q1917" i="1"/>
  <c r="C1917" i="1"/>
  <c r="Q1916" i="1"/>
  <c r="C1916" i="1"/>
  <c r="Q1915" i="1"/>
  <c r="C1915" i="1"/>
  <c r="Q1914" i="1"/>
  <c r="C1914" i="1"/>
  <c r="Q1913" i="1"/>
  <c r="C1913" i="1"/>
  <c r="Q1912" i="1"/>
  <c r="C1912" i="1"/>
  <c r="Q1911" i="1"/>
  <c r="C1911" i="1"/>
  <c r="Q1910" i="1"/>
  <c r="C1910" i="1"/>
  <c r="Q1909" i="1"/>
  <c r="C1909" i="1"/>
  <c r="Q1908" i="1"/>
  <c r="C1908" i="1"/>
  <c r="Q1907" i="1"/>
  <c r="C1907" i="1"/>
  <c r="Q1906" i="1"/>
  <c r="C1906" i="1"/>
  <c r="Q1905" i="1"/>
  <c r="C1905" i="1"/>
  <c r="Q1904" i="1"/>
  <c r="C1904" i="1"/>
  <c r="Q1903" i="1"/>
  <c r="C1903" i="1"/>
  <c r="Q1902" i="1"/>
  <c r="C1902" i="1"/>
  <c r="Q1901" i="1"/>
  <c r="C1901" i="1"/>
  <c r="Q1900" i="1"/>
  <c r="C1900" i="1"/>
  <c r="Q1899" i="1"/>
  <c r="C1899" i="1"/>
  <c r="Q1898" i="1"/>
  <c r="C1898" i="1"/>
  <c r="Q1897" i="1"/>
  <c r="C1897" i="1"/>
  <c r="Q1896" i="1"/>
  <c r="C1896" i="1"/>
  <c r="Q1895" i="1"/>
  <c r="C1895" i="1"/>
  <c r="Q1894" i="1"/>
  <c r="C1894" i="1"/>
  <c r="Q1893" i="1"/>
  <c r="C1893" i="1"/>
  <c r="Q1892" i="1"/>
  <c r="C1892" i="1"/>
  <c r="Q1891" i="1"/>
  <c r="C1891" i="1"/>
  <c r="Q1890" i="1"/>
  <c r="C1890" i="1"/>
  <c r="Q1889" i="1"/>
  <c r="C1889" i="1"/>
  <c r="Q1888" i="1"/>
  <c r="C1888" i="1"/>
  <c r="Q1887" i="1"/>
  <c r="C1887" i="1"/>
  <c r="Q1886" i="1"/>
  <c r="C1886" i="1"/>
  <c r="Q1885" i="1"/>
  <c r="C1885" i="1"/>
  <c r="Q1884" i="1"/>
  <c r="C1884" i="1"/>
  <c r="Q1883" i="1"/>
  <c r="C1883" i="1"/>
  <c r="Q1882" i="1"/>
  <c r="C1882" i="1"/>
  <c r="Q1881" i="1"/>
  <c r="C1881" i="1"/>
  <c r="Q1880" i="1"/>
  <c r="C1880" i="1"/>
  <c r="Q1879" i="1"/>
  <c r="C1879" i="1"/>
  <c r="Q1878" i="1"/>
  <c r="C1878" i="1"/>
  <c r="Q1877" i="1"/>
  <c r="C1877" i="1"/>
  <c r="Q1876" i="1"/>
  <c r="C1876" i="1"/>
  <c r="Q1875" i="1"/>
  <c r="C1875" i="1"/>
  <c r="Q1874" i="1"/>
  <c r="C1874" i="1"/>
  <c r="Q1873" i="1"/>
  <c r="C1873" i="1"/>
  <c r="Q1872" i="1"/>
  <c r="C1872" i="1"/>
  <c r="Q1871" i="1"/>
  <c r="C1871" i="1"/>
  <c r="Q1870" i="1"/>
  <c r="C1870" i="1"/>
  <c r="Q1869" i="1"/>
  <c r="C1869" i="1"/>
  <c r="Q1868" i="1"/>
  <c r="C1868" i="1"/>
  <c r="Q1867" i="1"/>
  <c r="C1867" i="1"/>
  <c r="Q1866" i="1"/>
  <c r="C1866" i="1"/>
  <c r="Q1865" i="1"/>
  <c r="C1865" i="1"/>
  <c r="Q1864" i="1"/>
  <c r="C1864" i="1"/>
  <c r="Q1863" i="1"/>
  <c r="C1863" i="1"/>
  <c r="Q1862" i="1"/>
  <c r="C1862" i="1"/>
  <c r="Q1861" i="1"/>
  <c r="C1861" i="1"/>
  <c r="Q1860" i="1"/>
  <c r="C1860" i="1"/>
  <c r="Q1859" i="1"/>
  <c r="C1859" i="1"/>
  <c r="Q1858" i="1"/>
  <c r="C1858" i="1"/>
  <c r="Q1857" i="1"/>
  <c r="C1857" i="1"/>
  <c r="Q1856" i="1"/>
  <c r="C1856" i="1"/>
  <c r="Q1855" i="1"/>
  <c r="C1855" i="1"/>
  <c r="Q1854" i="1"/>
  <c r="C1854" i="1"/>
  <c r="Q1853" i="1"/>
  <c r="C1853" i="1"/>
  <c r="Q1852" i="1"/>
  <c r="C1852" i="1"/>
  <c r="Q1851" i="1"/>
  <c r="C1851" i="1"/>
  <c r="Q1850" i="1"/>
  <c r="C1850" i="1"/>
  <c r="Q1849" i="1"/>
  <c r="C1849" i="1"/>
  <c r="Q1848" i="1"/>
  <c r="C1848" i="1"/>
  <c r="Q1847" i="1"/>
  <c r="C1847" i="1"/>
  <c r="Q1846" i="1"/>
  <c r="C1846" i="1"/>
  <c r="Q1845" i="1"/>
  <c r="C1845" i="1"/>
  <c r="Q1844" i="1"/>
  <c r="C1844" i="1"/>
  <c r="Q1843" i="1"/>
  <c r="C1843" i="1"/>
  <c r="Q1842" i="1"/>
  <c r="C1842" i="1"/>
  <c r="Q1841" i="1"/>
  <c r="C1841" i="1"/>
  <c r="Q1840" i="1"/>
  <c r="C1840" i="1"/>
  <c r="Q1839" i="1"/>
  <c r="C1839" i="1"/>
  <c r="Q1838" i="1"/>
  <c r="C1838" i="1"/>
  <c r="Q1837" i="1"/>
  <c r="C1837" i="1"/>
  <c r="Q1836" i="1"/>
  <c r="C1836" i="1"/>
  <c r="Q1835" i="1"/>
  <c r="C1835" i="1"/>
  <c r="Q1834" i="1"/>
  <c r="C1834" i="1"/>
  <c r="Q1833" i="1"/>
  <c r="C1833" i="1"/>
  <c r="Q1832" i="1"/>
  <c r="C1832" i="1"/>
  <c r="Q1831" i="1"/>
  <c r="C1831" i="1"/>
  <c r="Q1830" i="1"/>
  <c r="C1830" i="1"/>
  <c r="Q1829" i="1"/>
  <c r="C1829" i="1"/>
  <c r="Q1828" i="1"/>
  <c r="C1828" i="1"/>
  <c r="Q1827" i="1"/>
  <c r="C1827" i="1"/>
  <c r="Q1826" i="1"/>
  <c r="C1826" i="1"/>
  <c r="Q1825" i="1"/>
  <c r="C1825" i="1"/>
  <c r="Q1824" i="1"/>
  <c r="C1824" i="1"/>
  <c r="Q1823" i="1"/>
  <c r="C1823" i="1"/>
  <c r="Q1822" i="1"/>
  <c r="C1822" i="1"/>
  <c r="Q1821" i="1"/>
  <c r="C1821" i="1"/>
  <c r="Q1820" i="1"/>
  <c r="C1820" i="1"/>
  <c r="Q1819" i="1"/>
  <c r="C1819" i="1"/>
  <c r="Q1818" i="1"/>
  <c r="C1818" i="1"/>
  <c r="Q1817" i="1"/>
  <c r="C1817" i="1"/>
  <c r="Q1816" i="1"/>
  <c r="C1816" i="1"/>
  <c r="Q1815" i="1"/>
  <c r="C1815" i="1"/>
  <c r="Q1814" i="1"/>
  <c r="C1814" i="1"/>
  <c r="Q1813" i="1"/>
  <c r="C1813" i="1"/>
  <c r="Q1812" i="1"/>
  <c r="C1812" i="1"/>
  <c r="Q1811" i="1"/>
  <c r="C1811" i="1"/>
  <c r="Q1810" i="1"/>
  <c r="C1810" i="1"/>
  <c r="Q1809" i="1"/>
  <c r="C1809" i="1"/>
  <c r="Q1808" i="1"/>
  <c r="C1808" i="1"/>
  <c r="Q1807" i="1"/>
  <c r="C1807" i="1"/>
  <c r="Q1806" i="1"/>
  <c r="C1806" i="1"/>
  <c r="Q1805" i="1"/>
  <c r="C1805" i="1"/>
  <c r="Q1804" i="1"/>
  <c r="C1804" i="1"/>
  <c r="Q1803" i="1"/>
  <c r="C1803" i="1"/>
  <c r="Q1802" i="1"/>
  <c r="C1802" i="1"/>
  <c r="Q1801" i="1"/>
  <c r="C1801" i="1"/>
  <c r="Q1800" i="1"/>
  <c r="C1800" i="1"/>
  <c r="Q1799" i="1"/>
  <c r="C1799" i="1"/>
  <c r="Q1798" i="1"/>
  <c r="C1798" i="1"/>
  <c r="Q1797" i="1"/>
  <c r="C1797" i="1"/>
  <c r="Q1796" i="1"/>
  <c r="C1796" i="1"/>
  <c r="Q1795" i="1"/>
  <c r="C1795" i="1"/>
  <c r="Q1794" i="1"/>
  <c r="C1794" i="1"/>
  <c r="Q1793" i="1"/>
  <c r="C1793" i="1"/>
  <c r="Q1792" i="1"/>
  <c r="C1792" i="1"/>
  <c r="Q1791" i="1"/>
  <c r="C1791" i="1"/>
  <c r="Q1790" i="1"/>
  <c r="C1790" i="1"/>
  <c r="Q1789" i="1"/>
  <c r="C1789" i="1"/>
  <c r="Q1788" i="1"/>
  <c r="C1788" i="1"/>
  <c r="Q1787" i="1"/>
  <c r="C1787" i="1"/>
  <c r="Q1786" i="1"/>
  <c r="C1786" i="1"/>
  <c r="Q1785" i="1"/>
  <c r="C1785" i="1"/>
  <c r="Q1784" i="1"/>
  <c r="C1784" i="1"/>
  <c r="Q1783" i="1"/>
  <c r="C1783" i="1"/>
  <c r="Q1782" i="1"/>
  <c r="C1782" i="1"/>
  <c r="Q1781" i="1"/>
  <c r="C1781" i="1"/>
  <c r="Q1780" i="1"/>
  <c r="C1780" i="1"/>
  <c r="Q1779" i="1"/>
  <c r="C1779" i="1"/>
  <c r="Q1778" i="1"/>
  <c r="C1778" i="1"/>
  <c r="Q1777" i="1"/>
  <c r="C1777" i="1"/>
  <c r="Q1776" i="1"/>
  <c r="C1776" i="1"/>
  <c r="Q1775" i="1"/>
  <c r="C1775" i="1"/>
  <c r="Q1774" i="1"/>
  <c r="C1774" i="1"/>
  <c r="Q1773" i="1"/>
  <c r="C1773" i="1"/>
  <c r="Q1772" i="1"/>
  <c r="C1772" i="1"/>
  <c r="Q1771" i="1"/>
  <c r="C1771" i="1"/>
  <c r="Q1770" i="1"/>
  <c r="C1770" i="1"/>
  <c r="Q1769" i="1"/>
  <c r="C1769" i="1"/>
  <c r="Q1768" i="1"/>
  <c r="C1768" i="1"/>
  <c r="Q1767" i="1"/>
  <c r="C1767" i="1"/>
  <c r="Q1766" i="1"/>
  <c r="C1766" i="1"/>
  <c r="Q1765" i="1"/>
  <c r="C1765" i="1"/>
  <c r="Q1764" i="1"/>
  <c r="C1764" i="1"/>
  <c r="Q1763" i="1"/>
  <c r="C1763" i="1"/>
  <c r="Q1762" i="1"/>
  <c r="C1762" i="1"/>
  <c r="Q1761" i="1"/>
  <c r="C1761" i="1"/>
  <c r="Q1760" i="1"/>
  <c r="C1760" i="1"/>
  <c r="Q1759" i="1"/>
  <c r="C1759" i="1"/>
  <c r="Q1758" i="1"/>
  <c r="C1758" i="1"/>
  <c r="Q1757" i="1"/>
  <c r="C1757" i="1"/>
  <c r="Q1756" i="1"/>
  <c r="C1756" i="1"/>
  <c r="Q1755" i="1"/>
  <c r="C1755" i="1"/>
  <c r="Q1754" i="1"/>
  <c r="C1754" i="1"/>
  <c r="Q1753" i="1"/>
  <c r="C1753" i="1"/>
  <c r="Q1752" i="1"/>
  <c r="C1752" i="1"/>
  <c r="Q1751" i="1"/>
  <c r="C1751" i="1"/>
  <c r="Q1750" i="1"/>
  <c r="C1750" i="1"/>
  <c r="Q1749" i="1"/>
  <c r="C1749" i="1"/>
  <c r="Q1748" i="1"/>
  <c r="C1748" i="1"/>
  <c r="Q1747" i="1"/>
  <c r="C1747" i="1"/>
  <c r="Q1746" i="1"/>
  <c r="C1746" i="1"/>
  <c r="Q1745" i="1"/>
  <c r="C1745" i="1"/>
  <c r="Q1744" i="1"/>
  <c r="C1744" i="1"/>
  <c r="Q1743" i="1"/>
  <c r="C1743" i="1"/>
  <c r="Q1742" i="1"/>
  <c r="C1742" i="1"/>
  <c r="Q1741" i="1"/>
  <c r="C1741" i="1"/>
  <c r="Q1740" i="1"/>
  <c r="C1740" i="1"/>
  <c r="Q1739" i="1"/>
  <c r="C1739" i="1"/>
  <c r="Q1738" i="1"/>
  <c r="C1738" i="1"/>
  <c r="Q1737" i="1"/>
  <c r="C1737" i="1"/>
  <c r="Q1736" i="1"/>
  <c r="C1736" i="1"/>
  <c r="Q1735" i="1"/>
  <c r="C1735" i="1"/>
  <c r="Q1734" i="1"/>
  <c r="C1734" i="1"/>
  <c r="Q1733" i="1"/>
  <c r="C1733" i="1"/>
  <c r="Q1732" i="1"/>
  <c r="C1732" i="1"/>
  <c r="Q1731" i="1"/>
  <c r="C1731" i="1"/>
  <c r="Q1730" i="1"/>
  <c r="C1730" i="1"/>
  <c r="Q1729" i="1"/>
  <c r="C1729" i="1"/>
  <c r="Q1728" i="1"/>
  <c r="C1728" i="1"/>
  <c r="Q1727" i="1"/>
  <c r="C1727" i="1"/>
  <c r="Q1726" i="1"/>
  <c r="C1726" i="1"/>
  <c r="Q1725" i="1"/>
  <c r="C1725" i="1"/>
  <c r="Q1724" i="1"/>
  <c r="C1724" i="1"/>
  <c r="Q1723" i="1"/>
  <c r="C1723" i="1"/>
  <c r="Q1722" i="1"/>
  <c r="C1722" i="1"/>
  <c r="Q1721" i="1"/>
  <c r="C1721" i="1"/>
  <c r="Q1720" i="1"/>
  <c r="C1720" i="1"/>
  <c r="Q1719" i="1"/>
  <c r="C1719" i="1"/>
  <c r="Q1718" i="1"/>
  <c r="C1718" i="1"/>
  <c r="Q1717" i="1"/>
  <c r="C1717" i="1"/>
  <c r="Q1716" i="1"/>
  <c r="C1716" i="1"/>
  <c r="Q1715" i="1"/>
  <c r="C1715" i="1"/>
  <c r="Q1714" i="1"/>
  <c r="C1714" i="1"/>
  <c r="Q1713" i="1"/>
  <c r="C1713" i="1"/>
  <c r="Q1712" i="1"/>
  <c r="C1712" i="1"/>
  <c r="Q1711" i="1"/>
  <c r="C1711" i="1"/>
  <c r="Q1710" i="1"/>
  <c r="C1710" i="1"/>
  <c r="Q1709" i="1"/>
  <c r="C1709" i="1"/>
  <c r="Q1708" i="1"/>
  <c r="C1708" i="1"/>
  <c r="Q1707" i="1"/>
  <c r="C1707" i="1"/>
  <c r="Q1706" i="1"/>
  <c r="C1706" i="1"/>
  <c r="Q1705" i="1"/>
  <c r="C1705" i="1"/>
  <c r="Q1704" i="1"/>
  <c r="C1704" i="1"/>
  <c r="Q1703" i="1"/>
  <c r="C1703" i="1"/>
  <c r="Q1702" i="1"/>
  <c r="C1702" i="1"/>
  <c r="Q1701" i="1"/>
  <c r="C1701" i="1"/>
  <c r="Q1700" i="1"/>
  <c r="C1700" i="1"/>
  <c r="Q1699" i="1"/>
  <c r="C1699" i="1"/>
  <c r="Q1698" i="1"/>
  <c r="C1698" i="1"/>
  <c r="Q1697" i="1"/>
  <c r="C1697" i="1"/>
  <c r="Q1696" i="1"/>
  <c r="C1696" i="1"/>
  <c r="Q1695" i="1"/>
  <c r="C1695" i="1"/>
  <c r="Q1694" i="1"/>
  <c r="C1694" i="1"/>
  <c r="Q1693" i="1"/>
  <c r="C1693" i="1"/>
  <c r="Q1692" i="1"/>
  <c r="C1692" i="1"/>
  <c r="Q1691" i="1"/>
  <c r="C1691" i="1"/>
  <c r="Q1690" i="1"/>
  <c r="C1690" i="1"/>
  <c r="Q1689" i="1"/>
  <c r="C1689" i="1"/>
  <c r="Q1688" i="1"/>
  <c r="C1688" i="1"/>
  <c r="Q1687" i="1"/>
  <c r="C1687" i="1"/>
  <c r="Q1686" i="1"/>
  <c r="C1686" i="1"/>
  <c r="Q1685" i="1"/>
  <c r="C1685" i="1"/>
  <c r="Q1684" i="1"/>
  <c r="C1684" i="1"/>
  <c r="Q1683" i="1"/>
  <c r="C1683" i="1"/>
  <c r="Q1682" i="1"/>
  <c r="C1682" i="1"/>
  <c r="Q1681" i="1"/>
  <c r="C1681" i="1"/>
  <c r="Q1680" i="1"/>
  <c r="C1680" i="1"/>
  <c r="Q1679" i="1"/>
  <c r="C1679" i="1"/>
  <c r="Q1678" i="1"/>
  <c r="C1678" i="1"/>
  <c r="Q1677" i="1"/>
  <c r="C1677" i="1"/>
  <c r="Q1676" i="1"/>
  <c r="C1676" i="1"/>
  <c r="Q1675" i="1"/>
  <c r="C1675" i="1"/>
  <c r="Q1674" i="1"/>
  <c r="C1674" i="1"/>
  <c r="Q1673" i="1"/>
  <c r="C1673" i="1"/>
  <c r="Q1672" i="1"/>
  <c r="C1672" i="1"/>
  <c r="Q1671" i="1"/>
  <c r="C1671" i="1"/>
  <c r="Q1670" i="1"/>
  <c r="C1670" i="1"/>
  <c r="Q1669" i="1"/>
  <c r="C1669" i="1"/>
  <c r="Q1668" i="1"/>
  <c r="C1668" i="1"/>
  <c r="Q1667" i="1"/>
  <c r="C1667" i="1"/>
  <c r="Q1666" i="1"/>
  <c r="C1666" i="1"/>
  <c r="Q1665" i="1"/>
  <c r="C1665" i="1"/>
  <c r="Q1664" i="1"/>
  <c r="C1664" i="1"/>
  <c r="Q1663" i="1"/>
  <c r="C1663" i="1"/>
  <c r="Q1662" i="1"/>
  <c r="C1662" i="1"/>
  <c r="Q1661" i="1"/>
  <c r="C1661" i="1"/>
  <c r="Q1660" i="1"/>
  <c r="C1660" i="1"/>
  <c r="Q1659" i="1"/>
  <c r="C1659" i="1"/>
  <c r="Q1658" i="1"/>
  <c r="C1658" i="1"/>
  <c r="Q1657" i="1"/>
  <c r="C1657" i="1"/>
  <c r="Q1656" i="1"/>
  <c r="C1656" i="1"/>
  <c r="Q1655" i="1"/>
  <c r="C1655" i="1"/>
  <c r="Q1654" i="1"/>
  <c r="C1654" i="1"/>
  <c r="Q1653" i="1"/>
  <c r="C1653" i="1"/>
  <c r="Q1652" i="1"/>
  <c r="C1652" i="1"/>
  <c r="Q1651" i="1"/>
  <c r="C1651" i="1"/>
  <c r="Q1650" i="1"/>
  <c r="C1650" i="1"/>
  <c r="Q1649" i="1"/>
  <c r="C1649" i="1"/>
  <c r="Q1648" i="1"/>
  <c r="C1648" i="1"/>
  <c r="Q1647" i="1"/>
  <c r="C1647" i="1"/>
  <c r="Q1646" i="1"/>
  <c r="C1646" i="1"/>
  <c r="Q1645" i="1"/>
  <c r="C1645" i="1"/>
  <c r="Q1644" i="1"/>
  <c r="C1644" i="1"/>
  <c r="Q1643" i="1"/>
  <c r="C1643" i="1"/>
  <c r="Q1642" i="1"/>
  <c r="C1642" i="1"/>
  <c r="Q1641" i="1"/>
  <c r="C1641" i="1"/>
  <c r="Q1640" i="1"/>
  <c r="C1640" i="1"/>
  <c r="Q1639" i="1"/>
  <c r="C1639" i="1"/>
  <c r="Q1638" i="1"/>
  <c r="C1638" i="1"/>
  <c r="Q1637" i="1"/>
  <c r="C1637" i="1"/>
  <c r="Q1636" i="1"/>
  <c r="C1636" i="1"/>
  <c r="Q1635" i="1"/>
  <c r="C1635" i="1"/>
  <c r="Q1634" i="1"/>
  <c r="C1634" i="1"/>
  <c r="Q1633" i="1"/>
  <c r="C1633" i="1"/>
  <c r="Q1632" i="1"/>
  <c r="C1632" i="1"/>
  <c r="Q1631" i="1"/>
  <c r="C1631" i="1"/>
  <c r="Q1630" i="1"/>
  <c r="C1630" i="1"/>
  <c r="Q1629" i="1"/>
  <c r="C1629" i="1"/>
  <c r="Q1628" i="1"/>
  <c r="C1628" i="1"/>
  <c r="Q1627" i="1"/>
  <c r="C1627" i="1"/>
  <c r="Q1626" i="1"/>
  <c r="C1626" i="1"/>
  <c r="Q1625" i="1"/>
  <c r="C1625" i="1"/>
  <c r="Q1624" i="1"/>
  <c r="C1624" i="1"/>
  <c r="Q1623" i="1"/>
  <c r="C1623" i="1"/>
  <c r="Q1622" i="1"/>
  <c r="C1622" i="1"/>
  <c r="Q1621" i="1"/>
  <c r="C1621" i="1"/>
  <c r="Q1620" i="1"/>
  <c r="C1620" i="1"/>
  <c r="Q1619" i="1"/>
  <c r="C1619" i="1"/>
  <c r="Q1618" i="1"/>
  <c r="C1618" i="1"/>
  <c r="Q1617" i="1"/>
  <c r="C1617" i="1"/>
  <c r="Q1616" i="1"/>
  <c r="C1616" i="1"/>
  <c r="Q1615" i="1"/>
  <c r="C1615" i="1"/>
  <c r="Q1614" i="1"/>
  <c r="C1614" i="1"/>
  <c r="Q1613" i="1"/>
  <c r="C1613" i="1"/>
  <c r="Q1612" i="1"/>
  <c r="C1612" i="1"/>
  <c r="Q1611" i="1"/>
  <c r="C1611" i="1"/>
  <c r="Q1610" i="1"/>
  <c r="C1610" i="1"/>
  <c r="Q1609" i="1"/>
  <c r="C1609" i="1"/>
  <c r="Q1608" i="1"/>
  <c r="C1608" i="1"/>
  <c r="Q1607" i="1"/>
  <c r="C1607" i="1"/>
  <c r="Q1606" i="1"/>
  <c r="C1606" i="1"/>
  <c r="Q1605" i="1"/>
  <c r="C1605" i="1"/>
  <c r="Q1604" i="1"/>
  <c r="C1604" i="1"/>
  <c r="Q1603" i="1"/>
  <c r="C1603" i="1"/>
  <c r="Q1602" i="1"/>
  <c r="C1602" i="1"/>
  <c r="Q1601" i="1"/>
  <c r="C1601" i="1"/>
  <c r="Q1600" i="1"/>
  <c r="C1600" i="1"/>
  <c r="Q1599" i="1"/>
  <c r="C1599" i="1"/>
  <c r="Q1598" i="1"/>
  <c r="C1598" i="1"/>
  <c r="Q1597" i="1"/>
  <c r="C1597" i="1"/>
  <c r="Q1596" i="1"/>
  <c r="C1596" i="1"/>
  <c r="Q1595" i="1"/>
  <c r="C1595" i="1"/>
  <c r="Q1594" i="1"/>
  <c r="C1594" i="1"/>
  <c r="Q1593" i="1"/>
  <c r="C1593" i="1"/>
  <c r="Q1592" i="1"/>
  <c r="C1592" i="1"/>
  <c r="Q1591" i="1"/>
  <c r="C1591" i="1"/>
  <c r="Q1590" i="1"/>
  <c r="C1590" i="1"/>
  <c r="Q1589" i="1"/>
  <c r="C1589" i="1"/>
  <c r="Q1588" i="1"/>
  <c r="C1588" i="1"/>
  <c r="Q1587" i="1"/>
  <c r="C1587" i="1"/>
  <c r="Q1586" i="1"/>
  <c r="C1586" i="1"/>
  <c r="Q1585" i="1"/>
  <c r="C1585" i="1"/>
  <c r="Q1584" i="1"/>
  <c r="C1584" i="1"/>
  <c r="Q1583" i="1"/>
  <c r="C1583" i="1"/>
  <c r="Q1582" i="1"/>
  <c r="C1582" i="1"/>
  <c r="Q1581" i="1"/>
  <c r="C1581" i="1"/>
  <c r="Q1580" i="1"/>
  <c r="C1580" i="1"/>
  <c r="Q1579" i="1"/>
  <c r="C1579" i="1"/>
  <c r="Q1578" i="1"/>
  <c r="C1578" i="1"/>
  <c r="Q1577" i="1"/>
  <c r="C1577" i="1"/>
  <c r="Q1576" i="1"/>
  <c r="C1576" i="1"/>
  <c r="Q1575" i="1"/>
  <c r="C1575" i="1"/>
  <c r="Q1574" i="1"/>
  <c r="C1574" i="1"/>
  <c r="Q1573" i="1"/>
  <c r="C1573" i="1"/>
  <c r="Q1572" i="1"/>
  <c r="C1572" i="1"/>
  <c r="Q1571" i="1"/>
  <c r="C1571" i="1"/>
  <c r="Q1570" i="1"/>
  <c r="C1570" i="1"/>
  <c r="Q1569" i="1"/>
  <c r="C1569" i="1"/>
  <c r="Q1568" i="1"/>
  <c r="C1568" i="1"/>
  <c r="Q1567" i="1"/>
  <c r="C1567" i="1"/>
  <c r="Q1566" i="1"/>
  <c r="C1566" i="1"/>
  <c r="Q1565" i="1"/>
  <c r="C1565" i="1"/>
  <c r="Q1564" i="1"/>
  <c r="C1564" i="1"/>
  <c r="Q1563" i="1"/>
  <c r="C1563" i="1"/>
  <c r="Q1562" i="1"/>
  <c r="C1562" i="1"/>
  <c r="Q1561" i="1"/>
  <c r="C1561" i="1"/>
  <c r="Q1560" i="1"/>
  <c r="C1560" i="1"/>
  <c r="Q1559" i="1"/>
  <c r="C1559" i="1"/>
  <c r="Q1558" i="1"/>
  <c r="C1558" i="1"/>
  <c r="Q1557" i="1"/>
  <c r="C1557" i="1"/>
  <c r="Q1556" i="1"/>
  <c r="C1556" i="1"/>
  <c r="Q1555" i="1"/>
  <c r="C1555" i="1"/>
  <c r="Q1554" i="1"/>
  <c r="C1554" i="1"/>
  <c r="Q1553" i="1"/>
  <c r="C1553" i="1"/>
  <c r="Q1552" i="1"/>
  <c r="C1552" i="1"/>
  <c r="Q1551" i="1"/>
  <c r="C1551" i="1"/>
  <c r="Q1550" i="1"/>
  <c r="C1550" i="1"/>
  <c r="Q1549" i="1"/>
  <c r="C1549" i="1"/>
  <c r="Q1548" i="1"/>
  <c r="C1548" i="1"/>
  <c r="Q1547" i="1"/>
  <c r="C1547" i="1"/>
  <c r="Q1546" i="1"/>
  <c r="C1546" i="1"/>
  <c r="Q1545" i="1"/>
  <c r="C1545" i="1"/>
  <c r="Q1544" i="1"/>
  <c r="C1544" i="1"/>
  <c r="Q1543" i="1"/>
  <c r="C1543" i="1"/>
  <c r="Q1542" i="1"/>
  <c r="C1542" i="1"/>
  <c r="Q1541" i="1"/>
  <c r="C1541" i="1"/>
  <c r="Q1540" i="1"/>
  <c r="C1540" i="1"/>
  <c r="Q1539" i="1"/>
  <c r="C1539" i="1"/>
  <c r="Q1538" i="1"/>
  <c r="C1538" i="1"/>
  <c r="Q1537" i="1"/>
  <c r="C1537" i="1"/>
  <c r="Q1536" i="1"/>
  <c r="C1536" i="1"/>
  <c r="Q1535" i="1"/>
  <c r="C1535" i="1"/>
  <c r="Q1534" i="1"/>
  <c r="C1534" i="1"/>
  <c r="Q1533" i="1"/>
  <c r="C1533" i="1"/>
  <c r="Q1532" i="1"/>
  <c r="C1532" i="1"/>
  <c r="Q1531" i="1"/>
  <c r="C1531" i="1"/>
  <c r="Q1530" i="1"/>
  <c r="C1530" i="1"/>
  <c r="Q1529" i="1"/>
  <c r="C1529" i="1"/>
  <c r="Q1528" i="1"/>
  <c r="C1528" i="1"/>
  <c r="Q1527" i="1"/>
  <c r="C1527" i="1"/>
  <c r="Q1526" i="1"/>
  <c r="C1526" i="1"/>
  <c r="Q1525" i="1"/>
  <c r="C1525" i="1"/>
  <c r="Q1524" i="1"/>
  <c r="C1524" i="1"/>
  <c r="Q1523" i="1"/>
  <c r="C1523" i="1"/>
  <c r="Q1522" i="1"/>
  <c r="C1522" i="1"/>
  <c r="Q1521" i="1"/>
  <c r="C1521" i="1"/>
  <c r="Q1520" i="1"/>
  <c r="C1520" i="1"/>
  <c r="Q1519" i="1"/>
  <c r="C1519" i="1"/>
  <c r="Q1518" i="1"/>
  <c r="C1518" i="1"/>
  <c r="Q1517" i="1"/>
  <c r="C1517" i="1"/>
  <c r="Q1516" i="1"/>
  <c r="C1516" i="1"/>
  <c r="Q1515" i="1"/>
  <c r="C1515" i="1"/>
  <c r="Q1514" i="1"/>
  <c r="C1514" i="1"/>
  <c r="Q1513" i="1"/>
  <c r="C1513" i="1"/>
  <c r="Q1512" i="1"/>
  <c r="C1512" i="1"/>
  <c r="Q1511" i="1"/>
  <c r="C1511" i="1"/>
  <c r="Q1510" i="1"/>
  <c r="C1510" i="1"/>
  <c r="Q1509" i="1"/>
  <c r="C1509" i="1"/>
  <c r="Q1508" i="1"/>
  <c r="C1508" i="1"/>
  <c r="Q1507" i="1"/>
  <c r="C1507" i="1"/>
  <c r="Q1506" i="1"/>
  <c r="C1506" i="1"/>
  <c r="Q1505" i="1"/>
  <c r="C1505" i="1"/>
  <c r="Q1504" i="1"/>
  <c r="C1504" i="1"/>
  <c r="Q1503" i="1"/>
  <c r="C1503" i="1"/>
  <c r="Q1502" i="1"/>
  <c r="C1502" i="1"/>
  <c r="Q1501" i="1"/>
  <c r="C1501" i="1"/>
  <c r="Q1500" i="1"/>
  <c r="C1500" i="1"/>
  <c r="Q1499" i="1"/>
  <c r="C1499" i="1"/>
  <c r="Q1498" i="1"/>
  <c r="C1498" i="1"/>
  <c r="Q1497" i="1"/>
  <c r="C1497" i="1"/>
  <c r="Q1496" i="1"/>
  <c r="C1496" i="1"/>
  <c r="Q1495" i="1"/>
  <c r="C1495" i="1"/>
  <c r="Q1494" i="1"/>
  <c r="C1494" i="1"/>
  <c r="Q1493" i="1"/>
  <c r="C1493" i="1"/>
  <c r="Q1492" i="1"/>
  <c r="C1492" i="1"/>
  <c r="Q1491" i="1"/>
  <c r="C1491" i="1"/>
  <c r="Q1490" i="1"/>
  <c r="C1490" i="1"/>
  <c r="Q1489" i="1"/>
  <c r="C1489" i="1"/>
  <c r="Q1488" i="1"/>
  <c r="C1488" i="1"/>
  <c r="Q1487" i="1"/>
  <c r="C1487" i="1"/>
  <c r="Q1486" i="1"/>
  <c r="C1486" i="1"/>
  <c r="Q1485" i="1"/>
  <c r="C1485" i="1"/>
  <c r="Q1484" i="1"/>
  <c r="C1484" i="1"/>
  <c r="Q1483" i="1"/>
  <c r="C1483" i="1"/>
  <c r="Q1482" i="1"/>
  <c r="C1482" i="1"/>
  <c r="Q1481" i="1"/>
  <c r="C1481" i="1"/>
  <c r="Q1480" i="1"/>
  <c r="C1480" i="1"/>
  <c r="Q1479" i="1"/>
  <c r="C1479" i="1"/>
  <c r="Q1478" i="1"/>
  <c r="C1478" i="1"/>
  <c r="Q1477" i="1"/>
  <c r="C1477" i="1"/>
  <c r="Q1476" i="1"/>
  <c r="C1476" i="1"/>
  <c r="Q1475" i="1"/>
  <c r="C1475" i="1"/>
  <c r="Q1474" i="1"/>
  <c r="C1474" i="1"/>
  <c r="Q1473" i="1"/>
  <c r="C1473" i="1"/>
  <c r="Q1472" i="1"/>
  <c r="C1472" i="1"/>
  <c r="Q1471" i="1"/>
  <c r="C1471" i="1"/>
  <c r="Q1470" i="1"/>
  <c r="C1470" i="1"/>
  <c r="Q1469" i="1"/>
  <c r="C1469" i="1"/>
  <c r="Q1468" i="1"/>
  <c r="C1468" i="1"/>
  <c r="Q1467" i="1"/>
  <c r="C1467" i="1"/>
  <c r="Q1466" i="1"/>
  <c r="C1466" i="1"/>
  <c r="Q1465" i="1"/>
  <c r="C1465" i="1"/>
  <c r="Q1464" i="1"/>
  <c r="C1464" i="1"/>
  <c r="Q1463" i="1"/>
  <c r="C1463" i="1"/>
  <c r="Q1462" i="1"/>
  <c r="C1462" i="1"/>
  <c r="Q1461" i="1"/>
  <c r="C1461" i="1"/>
  <c r="Q1460" i="1"/>
  <c r="C1460" i="1"/>
  <c r="Q1459" i="1"/>
  <c r="C1459" i="1"/>
  <c r="Q1458" i="1"/>
  <c r="C1458" i="1"/>
  <c r="Q1457" i="1"/>
  <c r="C1457" i="1"/>
  <c r="Q1456" i="1"/>
  <c r="C1456" i="1"/>
  <c r="Q1455" i="1"/>
  <c r="C1455" i="1"/>
  <c r="Q1454" i="1"/>
  <c r="C1454" i="1"/>
  <c r="Q1453" i="1"/>
  <c r="C1453" i="1"/>
  <c r="Q1452" i="1"/>
  <c r="C1452" i="1"/>
  <c r="Q1451" i="1"/>
  <c r="C1451" i="1"/>
  <c r="Q1450" i="1"/>
  <c r="C1450" i="1"/>
  <c r="Q1449" i="1"/>
  <c r="C1449" i="1"/>
  <c r="Q1448" i="1"/>
  <c r="C1448" i="1"/>
  <c r="Q1447" i="1"/>
  <c r="C1447" i="1"/>
  <c r="Q1446" i="1"/>
  <c r="C1446" i="1"/>
  <c r="Q1445" i="1"/>
  <c r="C1445" i="1"/>
  <c r="Q1444" i="1"/>
  <c r="C1444" i="1"/>
  <c r="Q1443" i="1"/>
  <c r="C1443" i="1"/>
  <c r="Q1442" i="1"/>
  <c r="C1442" i="1"/>
  <c r="Q1441" i="1"/>
  <c r="C1441" i="1"/>
  <c r="Q1440" i="1"/>
  <c r="C1440" i="1"/>
  <c r="Q1439" i="1"/>
  <c r="C1439" i="1"/>
  <c r="Q1438" i="1"/>
  <c r="C1438" i="1"/>
  <c r="Q1437" i="1"/>
  <c r="C1437" i="1"/>
  <c r="Q1436" i="1"/>
  <c r="C1436" i="1"/>
  <c r="Q1435" i="1"/>
  <c r="C1435" i="1"/>
  <c r="Q1434" i="1"/>
  <c r="C1434" i="1"/>
  <c r="Q1433" i="1"/>
  <c r="C1433" i="1"/>
  <c r="Q1432" i="1"/>
  <c r="C1432" i="1"/>
  <c r="Q1431" i="1"/>
  <c r="C1431" i="1"/>
  <c r="Q1430" i="1"/>
  <c r="C1430" i="1"/>
  <c r="Q1429" i="1"/>
  <c r="C1429" i="1"/>
  <c r="Q1428" i="1"/>
  <c r="C1428" i="1"/>
  <c r="Q1427" i="1"/>
  <c r="C1427" i="1"/>
  <c r="Q1426" i="1"/>
  <c r="C1426" i="1"/>
  <c r="Q1425" i="1"/>
  <c r="C1425" i="1"/>
  <c r="Q1424" i="1"/>
  <c r="C1424" i="1"/>
  <c r="Q1423" i="1"/>
  <c r="C1423" i="1"/>
  <c r="Q1422" i="1"/>
  <c r="C1422" i="1"/>
  <c r="Q1421" i="1"/>
  <c r="C1421" i="1"/>
  <c r="Q1420" i="1"/>
  <c r="C1420" i="1"/>
  <c r="Q1419" i="1"/>
  <c r="C1419" i="1"/>
  <c r="Q1418" i="1"/>
  <c r="C1418" i="1"/>
  <c r="Q1417" i="1"/>
  <c r="C1417" i="1"/>
  <c r="Q1416" i="1"/>
  <c r="C1416" i="1"/>
  <c r="Q1415" i="1"/>
  <c r="C1415" i="1"/>
  <c r="Q1414" i="1"/>
  <c r="C1414" i="1"/>
  <c r="Q1413" i="1"/>
  <c r="C1413" i="1"/>
  <c r="Q1412" i="1"/>
  <c r="C1412" i="1"/>
  <c r="Q1411" i="1"/>
  <c r="C1411" i="1"/>
  <c r="Q1410" i="1"/>
  <c r="C1410" i="1"/>
  <c r="Q1409" i="1"/>
  <c r="C1409" i="1"/>
  <c r="Q1408" i="1"/>
  <c r="C1408" i="1"/>
  <c r="Q1407" i="1"/>
  <c r="C1407" i="1"/>
  <c r="Q1406" i="1"/>
  <c r="C1406" i="1"/>
  <c r="Q1405" i="1"/>
  <c r="C1405" i="1"/>
  <c r="Q1404" i="1"/>
  <c r="C1404" i="1"/>
  <c r="Q1403" i="1"/>
  <c r="C1403" i="1"/>
  <c r="Q1402" i="1"/>
  <c r="C1402" i="1"/>
  <c r="Q1401" i="1"/>
  <c r="C1401" i="1"/>
  <c r="Q1400" i="1"/>
  <c r="C1400" i="1"/>
  <c r="Q1399" i="1"/>
  <c r="C1399" i="1"/>
  <c r="Q1398" i="1"/>
  <c r="C1398" i="1"/>
  <c r="Q1397" i="1"/>
  <c r="C1397" i="1"/>
  <c r="Q1396" i="1"/>
  <c r="C1396" i="1"/>
  <c r="Q1395" i="1"/>
  <c r="C1395" i="1"/>
  <c r="Q1394" i="1"/>
  <c r="C1394" i="1"/>
  <c r="Q1393" i="1"/>
  <c r="C1393" i="1"/>
  <c r="Q1392" i="1"/>
  <c r="C1392" i="1"/>
  <c r="Q1391" i="1"/>
  <c r="C1391" i="1"/>
  <c r="Q1390" i="1"/>
  <c r="C1390" i="1"/>
  <c r="Q1389" i="1"/>
  <c r="C1389" i="1"/>
  <c r="Q1388" i="1"/>
  <c r="C1388" i="1"/>
  <c r="Q1387" i="1"/>
  <c r="C1387" i="1"/>
  <c r="Q1386" i="1"/>
  <c r="C1386" i="1"/>
  <c r="Q1385" i="1"/>
  <c r="C1385" i="1"/>
  <c r="Q1384" i="1"/>
  <c r="C1384" i="1"/>
  <c r="Q1383" i="1"/>
  <c r="C1383" i="1"/>
  <c r="Q1382" i="1"/>
  <c r="C1382" i="1"/>
  <c r="Q1381" i="1"/>
  <c r="C1381" i="1"/>
  <c r="Q1380" i="1"/>
  <c r="C1380" i="1"/>
  <c r="Q1379" i="1"/>
  <c r="C1379" i="1"/>
  <c r="Q1378" i="1"/>
  <c r="C1378" i="1"/>
  <c r="Q1377" i="1"/>
  <c r="C1377" i="1"/>
  <c r="Q1376" i="1"/>
  <c r="C1376" i="1"/>
  <c r="Q1375" i="1"/>
  <c r="C1375" i="1"/>
  <c r="Q1374" i="1"/>
  <c r="C1374" i="1"/>
  <c r="Q1373" i="1"/>
  <c r="C1373" i="1"/>
  <c r="Q1372" i="1"/>
  <c r="C1372" i="1"/>
  <c r="Q1371" i="1"/>
  <c r="C1371" i="1"/>
  <c r="Q1370" i="1"/>
  <c r="C1370" i="1"/>
  <c r="Q1369" i="1"/>
  <c r="C1369" i="1"/>
  <c r="Q1368" i="1"/>
  <c r="C1368" i="1"/>
  <c r="Q1367" i="1"/>
  <c r="C1367" i="1"/>
  <c r="Q1366" i="1"/>
  <c r="C1366" i="1"/>
  <c r="Q1365" i="1"/>
  <c r="C1365" i="1"/>
  <c r="Q1364" i="1"/>
  <c r="C1364" i="1"/>
  <c r="Q1363" i="1"/>
  <c r="C1363" i="1"/>
  <c r="Q1362" i="1"/>
  <c r="C1362" i="1"/>
  <c r="Q1361" i="1"/>
  <c r="C1361" i="1"/>
  <c r="Q1360" i="1"/>
  <c r="C1360" i="1"/>
  <c r="Q1359" i="1"/>
  <c r="C1359" i="1"/>
  <c r="Q1358" i="1"/>
  <c r="C1358" i="1"/>
  <c r="Q1357" i="1"/>
  <c r="C1357" i="1"/>
  <c r="Q1356" i="1"/>
  <c r="C1356" i="1"/>
  <c r="Q1355" i="1"/>
  <c r="C1355" i="1"/>
  <c r="Q1354" i="1"/>
  <c r="C1354" i="1"/>
  <c r="Q1353" i="1"/>
  <c r="C1353" i="1"/>
  <c r="Q1352" i="1"/>
  <c r="C1352" i="1"/>
  <c r="Q1351" i="1"/>
  <c r="C1351" i="1"/>
  <c r="Q1350" i="1"/>
  <c r="C1350" i="1"/>
  <c r="Q1349" i="1"/>
  <c r="C1349" i="1"/>
  <c r="Q1348" i="1"/>
  <c r="C1348" i="1"/>
  <c r="Q1347" i="1"/>
  <c r="C1347" i="1"/>
  <c r="Q1346" i="1"/>
  <c r="C1346" i="1"/>
  <c r="Q1345" i="1"/>
  <c r="C1345" i="1"/>
  <c r="Q1344" i="1"/>
  <c r="C1344" i="1"/>
  <c r="Q1343" i="1"/>
  <c r="C1343" i="1"/>
  <c r="Q1342" i="1"/>
  <c r="C1342" i="1"/>
  <c r="Q1341" i="1"/>
  <c r="C1341" i="1"/>
  <c r="Q1340" i="1"/>
  <c r="C1340" i="1"/>
  <c r="Q1339" i="1"/>
  <c r="C1339" i="1"/>
  <c r="Q1338" i="1"/>
  <c r="C1338" i="1"/>
  <c r="Q1337" i="1"/>
  <c r="C1337" i="1"/>
  <c r="Q1336" i="1"/>
  <c r="C1336" i="1"/>
  <c r="Q1335" i="1"/>
  <c r="C1335" i="1"/>
  <c r="Q1334" i="1"/>
  <c r="C1334" i="1"/>
  <c r="Q1333" i="1"/>
  <c r="C1333" i="1"/>
  <c r="Q1332" i="1"/>
  <c r="C1332" i="1"/>
  <c r="Q1331" i="1"/>
  <c r="C1331" i="1"/>
  <c r="Q1330" i="1"/>
  <c r="C1330" i="1"/>
  <c r="Q1329" i="1"/>
  <c r="C1329" i="1"/>
  <c r="Q1328" i="1"/>
  <c r="C1328" i="1"/>
  <c r="Q1327" i="1"/>
  <c r="C1327" i="1"/>
  <c r="Q1326" i="1"/>
  <c r="C1326" i="1"/>
  <c r="Q1325" i="1"/>
  <c r="C1325" i="1"/>
  <c r="Q1324" i="1"/>
  <c r="C1324" i="1"/>
  <c r="Q1323" i="1"/>
  <c r="C1323" i="1"/>
  <c r="Q1322" i="1"/>
  <c r="C1322" i="1"/>
  <c r="Q1321" i="1"/>
  <c r="C1321" i="1"/>
  <c r="Q1320" i="1"/>
  <c r="C1320" i="1"/>
  <c r="Q1319" i="1"/>
  <c r="C1319" i="1"/>
  <c r="Q1318" i="1"/>
  <c r="C1318" i="1"/>
  <c r="Q1317" i="1"/>
  <c r="C1317" i="1"/>
  <c r="Q1316" i="1"/>
  <c r="C1316" i="1"/>
  <c r="Q1315" i="1"/>
  <c r="C1315" i="1"/>
  <c r="Q1314" i="1"/>
  <c r="C1314" i="1"/>
  <c r="Q1313" i="1"/>
  <c r="C1313" i="1"/>
  <c r="Q1312" i="1"/>
  <c r="C1312" i="1"/>
  <c r="Q1311" i="1"/>
  <c r="C1311" i="1"/>
  <c r="Q1310" i="1"/>
  <c r="C1310" i="1"/>
  <c r="Q1309" i="1"/>
  <c r="C1309" i="1"/>
  <c r="Q1308" i="1"/>
  <c r="C1308" i="1"/>
  <c r="Q1307" i="1"/>
  <c r="C1307" i="1"/>
  <c r="Q1306" i="1"/>
  <c r="C1306" i="1"/>
  <c r="Q1305" i="1"/>
  <c r="C1305" i="1"/>
  <c r="Q1304" i="1"/>
  <c r="C1304" i="1"/>
  <c r="Q1303" i="1"/>
  <c r="C1303" i="1"/>
  <c r="Q1302" i="1"/>
  <c r="C1302" i="1"/>
  <c r="Q1301" i="1"/>
  <c r="C1301" i="1"/>
  <c r="Q1300" i="1"/>
  <c r="C1300" i="1"/>
  <c r="Q1299" i="1"/>
  <c r="C1299" i="1"/>
  <c r="Q1298" i="1"/>
  <c r="C1298" i="1"/>
  <c r="Q1297" i="1"/>
  <c r="C1297" i="1"/>
  <c r="Q1296" i="1"/>
  <c r="C1296" i="1"/>
  <c r="Q1295" i="1"/>
  <c r="C1295" i="1"/>
  <c r="Q1294" i="1"/>
  <c r="C1294" i="1"/>
  <c r="Q1293" i="1"/>
  <c r="C1293" i="1"/>
  <c r="Q1292" i="1"/>
  <c r="C1292" i="1"/>
  <c r="Q1291" i="1"/>
  <c r="C1291" i="1"/>
  <c r="Q1290" i="1"/>
  <c r="C1290" i="1"/>
  <c r="Q1289" i="1"/>
  <c r="C1289" i="1"/>
  <c r="Q1288" i="1"/>
  <c r="C1288" i="1"/>
  <c r="Q1287" i="1"/>
  <c r="C1287" i="1"/>
  <c r="Q1286" i="1"/>
  <c r="C1286" i="1"/>
  <c r="Q1285" i="1"/>
  <c r="C1285" i="1"/>
  <c r="Q1284" i="1"/>
  <c r="C1284" i="1"/>
  <c r="Q1283" i="1"/>
  <c r="C1283" i="1"/>
  <c r="Q1282" i="1"/>
  <c r="C1282" i="1"/>
  <c r="Q1281" i="1"/>
  <c r="C1281" i="1"/>
  <c r="Q1280" i="1"/>
  <c r="C1280" i="1"/>
  <c r="Q1279" i="1"/>
  <c r="C1279" i="1"/>
  <c r="Q1278" i="1"/>
  <c r="C1278" i="1"/>
  <c r="Q1277" i="1"/>
  <c r="C1277" i="1"/>
  <c r="Q1276" i="1"/>
  <c r="C1276" i="1"/>
  <c r="Q1275" i="1"/>
  <c r="C1275" i="1"/>
  <c r="Q1274" i="1"/>
  <c r="C1274" i="1"/>
  <c r="Q1273" i="1"/>
  <c r="C1273" i="1"/>
  <c r="Q1272" i="1"/>
  <c r="C1272" i="1"/>
  <c r="Q1271" i="1"/>
  <c r="C1271" i="1"/>
  <c r="Q1270" i="1"/>
  <c r="C1270" i="1"/>
  <c r="Q1269" i="1"/>
  <c r="C1269" i="1"/>
  <c r="Q1268" i="1"/>
  <c r="C1268" i="1"/>
  <c r="Q1267" i="1"/>
  <c r="C1267" i="1"/>
  <c r="Q1266" i="1"/>
  <c r="C1266" i="1"/>
  <c r="Q1265" i="1"/>
  <c r="C1265" i="1"/>
  <c r="Q1264" i="1"/>
  <c r="C1264" i="1"/>
  <c r="Q1263" i="1"/>
  <c r="C1263" i="1"/>
  <c r="Q1262" i="1"/>
  <c r="C1262" i="1"/>
  <c r="Q1261" i="1"/>
  <c r="C1261" i="1"/>
  <c r="Q1260" i="1"/>
  <c r="C1260" i="1"/>
  <c r="Q1259" i="1"/>
  <c r="C1259" i="1"/>
  <c r="Q1258" i="1"/>
  <c r="C1258" i="1"/>
  <c r="Q1257" i="1"/>
  <c r="C1257" i="1"/>
  <c r="Q1256" i="1"/>
  <c r="C1256" i="1"/>
  <c r="Q1255" i="1"/>
  <c r="C1255" i="1"/>
  <c r="Q1254" i="1"/>
  <c r="C1254" i="1"/>
  <c r="Q1253" i="1"/>
  <c r="C1253" i="1"/>
  <c r="Q1252" i="1"/>
  <c r="C1252" i="1"/>
  <c r="Q1251" i="1"/>
  <c r="C1251" i="1"/>
  <c r="Q1250" i="1"/>
  <c r="C1250" i="1"/>
  <c r="Q1249" i="1"/>
  <c r="C1249" i="1"/>
  <c r="Q1248" i="1"/>
  <c r="C1248" i="1"/>
  <c r="Q1247" i="1"/>
  <c r="C1247" i="1"/>
  <c r="Q1246" i="1"/>
  <c r="C1246" i="1"/>
  <c r="Q1245" i="1"/>
  <c r="C1245" i="1"/>
  <c r="Q1244" i="1"/>
  <c r="C1244" i="1"/>
  <c r="Q1243" i="1"/>
  <c r="C1243" i="1"/>
  <c r="Q1242" i="1"/>
  <c r="C1242" i="1"/>
  <c r="Q1241" i="1"/>
  <c r="C1241" i="1"/>
  <c r="Q1240" i="1"/>
  <c r="C1240" i="1"/>
  <c r="Q1239" i="1"/>
  <c r="C1239" i="1"/>
  <c r="Q1238" i="1"/>
  <c r="C1238" i="1"/>
  <c r="Q1237" i="1"/>
  <c r="C1237" i="1"/>
  <c r="Q1236" i="1"/>
  <c r="C1236" i="1"/>
  <c r="Q1235" i="1"/>
  <c r="C1235" i="1"/>
  <c r="Q1234" i="1"/>
  <c r="C1234" i="1"/>
  <c r="Q1233" i="1"/>
  <c r="C1233" i="1"/>
  <c r="Q1232" i="1"/>
  <c r="C1232" i="1"/>
  <c r="Q1231" i="1"/>
  <c r="C1231" i="1"/>
  <c r="Q1230" i="1"/>
  <c r="C1230" i="1"/>
  <c r="Q1229" i="1"/>
  <c r="C1229" i="1"/>
  <c r="Q1228" i="1"/>
  <c r="C1228" i="1"/>
  <c r="Q1227" i="1"/>
  <c r="C1227" i="1"/>
  <c r="Q1226" i="1"/>
  <c r="C1226" i="1"/>
  <c r="Q1225" i="1"/>
  <c r="C1225" i="1"/>
  <c r="Q1224" i="1"/>
  <c r="C1224" i="1"/>
  <c r="Q1223" i="1"/>
  <c r="C1223" i="1"/>
  <c r="Q1222" i="1"/>
  <c r="C1222" i="1"/>
  <c r="Q1221" i="1"/>
  <c r="C1221" i="1"/>
  <c r="Q1220" i="1"/>
  <c r="C1220" i="1"/>
  <c r="Q1219" i="1"/>
  <c r="C1219" i="1"/>
  <c r="Q1218" i="1"/>
  <c r="C1218" i="1"/>
  <c r="Q1217" i="1"/>
  <c r="C1217" i="1"/>
  <c r="Q1216" i="1"/>
  <c r="C1216" i="1"/>
  <c r="Q1215" i="1"/>
  <c r="C1215" i="1"/>
  <c r="Q1214" i="1"/>
  <c r="C1214" i="1"/>
  <c r="Q1213" i="1"/>
  <c r="C1213" i="1"/>
  <c r="Q1212" i="1"/>
  <c r="C1212" i="1"/>
  <c r="Q1211" i="1"/>
  <c r="C1211" i="1"/>
  <c r="Q1210" i="1"/>
  <c r="C1210" i="1"/>
  <c r="Q1209" i="1"/>
  <c r="C1209" i="1"/>
  <c r="Q1208" i="1"/>
  <c r="C1208" i="1"/>
  <c r="Q1207" i="1"/>
  <c r="C1207" i="1"/>
  <c r="Q1206" i="1"/>
  <c r="C1206" i="1"/>
  <c r="Q1205" i="1"/>
  <c r="C1205" i="1"/>
  <c r="Q1204" i="1"/>
  <c r="C1204" i="1"/>
  <c r="Q1203" i="1"/>
  <c r="C1203" i="1"/>
  <c r="Q1202" i="1"/>
  <c r="C1202" i="1"/>
  <c r="Q1201" i="1"/>
  <c r="C1201" i="1"/>
  <c r="Q1200" i="1"/>
  <c r="C1200" i="1"/>
  <c r="Q1199" i="1"/>
  <c r="C1199" i="1"/>
  <c r="Q1198" i="1"/>
  <c r="C1198" i="1"/>
  <c r="Q1197" i="1"/>
  <c r="C1197" i="1"/>
  <c r="Q1196" i="1"/>
  <c r="C1196" i="1"/>
  <c r="Q1195" i="1"/>
  <c r="C1195" i="1"/>
  <c r="Q1194" i="1"/>
  <c r="C1194" i="1"/>
  <c r="Q1193" i="1"/>
  <c r="C1193" i="1"/>
  <c r="Q1192" i="1"/>
  <c r="C1192" i="1"/>
  <c r="Q1191" i="1"/>
  <c r="C1191" i="1"/>
  <c r="Q1190" i="1"/>
  <c r="C1190" i="1"/>
  <c r="Q1189" i="1"/>
  <c r="C1189" i="1"/>
  <c r="Q1188" i="1"/>
  <c r="C1188" i="1"/>
  <c r="Q1187" i="1"/>
  <c r="C1187" i="1"/>
  <c r="Q1186" i="1"/>
  <c r="C1186" i="1"/>
  <c r="Q1185" i="1"/>
  <c r="C1185" i="1"/>
  <c r="Q1184" i="1"/>
  <c r="C1184" i="1"/>
  <c r="Q1183" i="1"/>
  <c r="C1183" i="1"/>
  <c r="Q1182" i="1"/>
  <c r="C1182" i="1"/>
  <c r="Q1181" i="1"/>
  <c r="C1181" i="1"/>
  <c r="Q1180" i="1"/>
  <c r="C1180" i="1"/>
  <c r="Q1179" i="1"/>
  <c r="C1179" i="1"/>
  <c r="Q1178" i="1"/>
  <c r="C1178" i="1"/>
  <c r="Q1177" i="1"/>
  <c r="C1177" i="1"/>
  <c r="Q1176" i="1"/>
  <c r="C1176" i="1"/>
  <c r="Q1175" i="1"/>
  <c r="C1175" i="1"/>
  <c r="Q1174" i="1"/>
  <c r="C1174" i="1"/>
  <c r="Q1173" i="1"/>
  <c r="C1173" i="1"/>
  <c r="Q1172" i="1"/>
  <c r="C1172" i="1"/>
  <c r="Q1171" i="1"/>
  <c r="C1171" i="1"/>
  <c r="Q1170" i="1"/>
  <c r="C1170" i="1"/>
  <c r="Q1169" i="1"/>
  <c r="C1169" i="1"/>
  <c r="Q1168" i="1"/>
  <c r="C1168" i="1"/>
  <c r="Q1167" i="1"/>
  <c r="C1167" i="1"/>
  <c r="Q1166" i="1"/>
  <c r="C1166" i="1"/>
  <c r="Q1165" i="1"/>
  <c r="C1165" i="1"/>
  <c r="Q1164" i="1"/>
  <c r="C1164" i="1"/>
  <c r="Q1163" i="1"/>
  <c r="C1163" i="1"/>
  <c r="Q1162" i="1"/>
  <c r="C1162" i="1"/>
  <c r="Q1161" i="1"/>
  <c r="C1161" i="1"/>
  <c r="Q1160" i="1"/>
  <c r="C1160" i="1"/>
  <c r="Q1159" i="1"/>
  <c r="C1159" i="1"/>
  <c r="Q1158" i="1"/>
  <c r="C1158" i="1"/>
  <c r="Q1157" i="1"/>
  <c r="C1157" i="1"/>
  <c r="Q1156" i="1"/>
  <c r="C1156" i="1"/>
  <c r="Q1155" i="1"/>
  <c r="C1155" i="1"/>
  <c r="Q1154" i="1"/>
  <c r="C1154" i="1"/>
  <c r="Q1153" i="1"/>
  <c r="C1153" i="1"/>
  <c r="Q1152" i="1"/>
  <c r="C1152" i="1"/>
  <c r="Q1151" i="1"/>
  <c r="C1151" i="1"/>
  <c r="Q1150" i="1"/>
  <c r="C1150" i="1"/>
  <c r="Q1149" i="1"/>
  <c r="C1149" i="1"/>
  <c r="Q1148" i="1"/>
  <c r="C1148" i="1"/>
  <c r="Q1147" i="1"/>
  <c r="C1147" i="1"/>
  <c r="Q1146" i="1"/>
  <c r="C1146" i="1"/>
  <c r="Q1145" i="1"/>
  <c r="C1145" i="1"/>
  <c r="Q1144" i="1"/>
  <c r="C1144" i="1"/>
  <c r="Q1143" i="1"/>
  <c r="C1143" i="1"/>
  <c r="Q1142" i="1"/>
  <c r="C1142" i="1"/>
  <c r="Q1141" i="1"/>
  <c r="C1141" i="1"/>
  <c r="Q1140" i="1"/>
  <c r="C1140" i="1"/>
  <c r="Q1139" i="1"/>
  <c r="C1139" i="1"/>
  <c r="Q1138" i="1"/>
  <c r="C1138" i="1"/>
  <c r="Q1137" i="1"/>
  <c r="C1137" i="1"/>
  <c r="Q1136" i="1"/>
  <c r="C1136" i="1"/>
  <c r="Q1135" i="1"/>
  <c r="C1135" i="1"/>
  <c r="Q1134" i="1"/>
  <c r="C1134" i="1"/>
  <c r="Q1133" i="1"/>
  <c r="C1133" i="1"/>
  <c r="Q1132" i="1"/>
  <c r="C1132" i="1"/>
  <c r="Q1131" i="1"/>
  <c r="C1131" i="1"/>
  <c r="Q1130" i="1"/>
  <c r="C1130" i="1"/>
  <c r="Q1129" i="1"/>
  <c r="C1129" i="1"/>
  <c r="Q1128" i="1"/>
  <c r="C1128" i="1"/>
  <c r="Q1127" i="1"/>
  <c r="C1127" i="1"/>
  <c r="Q1126" i="1"/>
  <c r="C1126" i="1"/>
  <c r="Q1125" i="1"/>
  <c r="C1125" i="1"/>
  <c r="Q1124" i="1"/>
  <c r="C1124" i="1"/>
  <c r="Q1123" i="1"/>
  <c r="C1123" i="1"/>
  <c r="Q1122" i="1"/>
  <c r="C1122" i="1"/>
  <c r="Q1121" i="1"/>
  <c r="C1121" i="1"/>
  <c r="Q1120" i="1"/>
  <c r="C1120" i="1"/>
  <c r="Q1119" i="1"/>
  <c r="C1119" i="1"/>
  <c r="Q1118" i="1"/>
  <c r="C1118" i="1"/>
  <c r="Q1117" i="1"/>
  <c r="C1117" i="1"/>
  <c r="Q1116" i="1"/>
  <c r="C1116" i="1"/>
  <c r="Q1115" i="1"/>
  <c r="C1115" i="1"/>
  <c r="Q1114" i="1"/>
  <c r="C1114" i="1"/>
  <c r="Q1113" i="1"/>
  <c r="C1113" i="1"/>
  <c r="Q1112" i="1"/>
  <c r="C1112" i="1"/>
  <c r="Q1111" i="1"/>
  <c r="C1111" i="1"/>
  <c r="Q1110" i="1"/>
  <c r="C1110" i="1"/>
  <c r="Q1109" i="1"/>
  <c r="C1109" i="1"/>
  <c r="Q1108" i="1"/>
  <c r="C1108" i="1"/>
  <c r="Q1107" i="1"/>
  <c r="C1107" i="1"/>
  <c r="Q1106" i="1"/>
  <c r="C1106" i="1"/>
  <c r="Q1105" i="1"/>
  <c r="C1105" i="1"/>
  <c r="Q1104" i="1"/>
  <c r="C1104" i="1"/>
  <c r="Q1103" i="1"/>
  <c r="C1103" i="1"/>
  <c r="Q1102" i="1"/>
  <c r="C1102" i="1"/>
  <c r="Q1101" i="1"/>
  <c r="C1101" i="1"/>
  <c r="Q1100" i="1"/>
  <c r="C1100" i="1"/>
  <c r="Q1099" i="1"/>
  <c r="C1099" i="1"/>
  <c r="Q1098" i="1"/>
  <c r="C1098" i="1"/>
  <c r="Q1097" i="1"/>
  <c r="C1097" i="1"/>
  <c r="Q1096" i="1"/>
  <c r="C1096" i="1"/>
  <c r="Q1095" i="1"/>
  <c r="C1095" i="1"/>
  <c r="Q1094" i="1"/>
  <c r="C1094" i="1"/>
  <c r="Q1093" i="1"/>
  <c r="C1093" i="1"/>
  <c r="Q1092" i="1"/>
  <c r="C1092" i="1"/>
  <c r="Q1091" i="1"/>
  <c r="C1091" i="1"/>
  <c r="Q1090" i="1"/>
  <c r="C1090" i="1"/>
  <c r="Q1089" i="1"/>
  <c r="C1089" i="1"/>
  <c r="Q1088" i="1"/>
  <c r="C1088" i="1"/>
  <c r="Q1087" i="1"/>
  <c r="C1087" i="1"/>
  <c r="Q1086" i="1"/>
  <c r="C1086" i="1"/>
  <c r="Q1085" i="1"/>
  <c r="C1085" i="1"/>
  <c r="Q1084" i="1"/>
  <c r="C1084" i="1"/>
  <c r="Q1083" i="1"/>
  <c r="C1083" i="1"/>
  <c r="Q1082" i="1"/>
  <c r="C1082" i="1"/>
  <c r="Q1081" i="1"/>
  <c r="C1081" i="1"/>
  <c r="Q1080" i="1"/>
  <c r="C1080" i="1"/>
  <c r="Q1079" i="1"/>
  <c r="C1079" i="1"/>
  <c r="Q1078" i="1"/>
  <c r="C1078" i="1"/>
  <c r="Q1077" i="1"/>
  <c r="C1077" i="1"/>
  <c r="Q1076" i="1"/>
  <c r="C1076" i="1"/>
  <c r="Q1075" i="1"/>
  <c r="C1075" i="1"/>
  <c r="Q1074" i="1"/>
  <c r="C1074" i="1"/>
  <c r="Q1073" i="1"/>
  <c r="C1073" i="1"/>
  <c r="Q1072" i="1"/>
  <c r="C1072" i="1"/>
  <c r="Q1071" i="1"/>
  <c r="C1071" i="1"/>
  <c r="Q1070" i="1"/>
  <c r="C1070" i="1"/>
  <c r="Q1069" i="1"/>
  <c r="C1069" i="1"/>
  <c r="Q1068" i="1"/>
  <c r="C1068" i="1"/>
  <c r="Q1067" i="1"/>
  <c r="C1067" i="1"/>
  <c r="Q1066" i="1"/>
  <c r="C1066" i="1"/>
  <c r="Q1065" i="1"/>
  <c r="C1065" i="1"/>
  <c r="Q1064" i="1"/>
  <c r="C1064" i="1"/>
  <c r="Q1063" i="1"/>
  <c r="C1063" i="1"/>
  <c r="Q1062" i="1"/>
  <c r="C1062" i="1"/>
  <c r="Q1061" i="1"/>
  <c r="C1061" i="1"/>
  <c r="Q1060" i="1"/>
  <c r="C1060" i="1"/>
  <c r="Q1059" i="1"/>
  <c r="C1059" i="1"/>
  <c r="Q1058" i="1"/>
  <c r="C1058" i="1"/>
  <c r="Q1057" i="1"/>
  <c r="C1057" i="1"/>
  <c r="Q1056" i="1"/>
  <c r="C1056" i="1"/>
  <c r="Q1055" i="1"/>
  <c r="C1055" i="1"/>
  <c r="Q1054" i="1"/>
  <c r="C1054" i="1"/>
  <c r="Q1053" i="1"/>
  <c r="C1053" i="1"/>
  <c r="Q1052" i="1"/>
  <c r="C1052" i="1"/>
  <c r="Q1051" i="1"/>
  <c r="C1051" i="1"/>
  <c r="Q1050" i="1"/>
  <c r="C1050" i="1"/>
  <c r="Q1049" i="1"/>
  <c r="C1049" i="1"/>
  <c r="Q1048" i="1"/>
  <c r="C1048" i="1"/>
  <c r="Q1047" i="1"/>
  <c r="C1047" i="1"/>
  <c r="Q1046" i="1"/>
  <c r="C1046" i="1"/>
  <c r="Q1045" i="1"/>
  <c r="C1045" i="1"/>
  <c r="Q1044" i="1"/>
  <c r="C1044" i="1"/>
  <c r="Q1043" i="1"/>
  <c r="C1043" i="1"/>
  <c r="Q1042" i="1"/>
  <c r="C1042" i="1"/>
  <c r="Q1041" i="1"/>
  <c r="C1041" i="1"/>
  <c r="Q1040" i="1"/>
  <c r="C1040" i="1"/>
  <c r="Q1039" i="1"/>
  <c r="C1039" i="1"/>
  <c r="Q1038" i="1"/>
  <c r="C1038" i="1"/>
  <c r="Q1037" i="1"/>
  <c r="C1037" i="1"/>
  <c r="Q1036" i="1"/>
  <c r="C1036" i="1"/>
  <c r="Q1035" i="1"/>
  <c r="C1035" i="1"/>
  <c r="Q1034" i="1"/>
  <c r="C1034" i="1"/>
  <c r="Q1033" i="1"/>
  <c r="C1033" i="1"/>
  <c r="Q1032" i="1"/>
  <c r="C1032" i="1"/>
  <c r="Q1031" i="1"/>
  <c r="C1031" i="1"/>
  <c r="Q1030" i="1"/>
  <c r="C1030" i="1"/>
  <c r="Q1029" i="1"/>
  <c r="C1029" i="1"/>
  <c r="Q1028" i="1"/>
  <c r="C1028" i="1"/>
  <c r="Q1027" i="1"/>
  <c r="C1027" i="1"/>
  <c r="Q1026" i="1"/>
  <c r="C1026" i="1"/>
  <c r="Q1025" i="1"/>
  <c r="C1025" i="1"/>
  <c r="Q1024" i="1"/>
  <c r="C1024" i="1"/>
  <c r="Q1023" i="1"/>
  <c r="C1023" i="1"/>
  <c r="Q1022" i="1"/>
  <c r="C1022" i="1"/>
  <c r="Q1021" i="1"/>
  <c r="C1021" i="1"/>
  <c r="Q1020" i="1"/>
  <c r="C1020" i="1"/>
  <c r="Q1019" i="1"/>
  <c r="C1019" i="1"/>
  <c r="Q1018" i="1"/>
  <c r="C1018" i="1"/>
  <c r="Q1017" i="1"/>
  <c r="C1017" i="1"/>
  <c r="Q1016" i="1"/>
  <c r="C1016" i="1"/>
  <c r="Q1015" i="1"/>
  <c r="C1015" i="1"/>
  <c r="Q1014" i="1"/>
  <c r="C1014" i="1"/>
  <c r="Q1013" i="1"/>
  <c r="C1013" i="1"/>
  <c r="Q1012" i="1"/>
  <c r="C1012" i="1"/>
  <c r="Q1011" i="1"/>
  <c r="C1011" i="1"/>
  <c r="Q1010" i="1"/>
  <c r="C1010" i="1"/>
  <c r="Q1009" i="1"/>
  <c r="C1009" i="1"/>
  <c r="Q1008" i="1"/>
  <c r="C1008" i="1"/>
  <c r="Q1007" i="1"/>
  <c r="C1007" i="1"/>
  <c r="Q1006" i="1"/>
  <c r="C1006" i="1"/>
  <c r="Q1005" i="1"/>
  <c r="C1005" i="1"/>
  <c r="Q1004" i="1"/>
  <c r="C1004" i="1"/>
  <c r="Q1003" i="1"/>
  <c r="C1003" i="1"/>
  <c r="Q1002" i="1"/>
  <c r="C1002" i="1"/>
  <c r="Q1001" i="1"/>
  <c r="C1001" i="1"/>
  <c r="Q1000" i="1"/>
  <c r="C1000" i="1"/>
  <c r="Q999" i="1"/>
  <c r="C999" i="1"/>
  <c r="Q998" i="1"/>
  <c r="C998" i="1"/>
  <c r="Q997" i="1"/>
  <c r="C997" i="1"/>
  <c r="Q996" i="1"/>
  <c r="C996" i="1"/>
  <c r="Q995" i="1"/>
  <c r="C995" i="1"/>
  <c r="Q994" i="1"/>
  <c r="C994" i="1"/>
  <c r="Q993" i="1"/>
  <c r="C993" i="1"/>
  <c r="Q992" i="1"/>
  <c r="C992" i="1"/>
  <c r="Q991" i="1"/>
  <c r="C991" i="1"/>
  <c r="Q990" i="1"/>
  <c r="C990" i="1"/>
  <c r="Q989" i="1"/>
  <c r="C989" i="1"/>
  <c r="Q988" i="1"/>
  <c r="C988" i="1"/>
  <c r="Q987" i="1"/>
  <c r="C987" i="1"/>
  <c r="Q986" i="1"/>
  <c r="C986" i="1"/>
  <c r="Q985" i="1"/>
  <c r="C985" i="1"/>
  <c r="Q984" i="1"/>
  <c r="C984" i="1"/>
  <c r="Q983" i="1"/>
  <c r="C983" i="1"/>
  <c r="Q982" i="1"/>
  <c r="C982" i="1"/>
  <c r="Q981" i="1"/>
  <c r="C981" i="1"/>
  <c r="Q980" i="1"/>
  <c r="C980" i="1"/>
  <c r="Q979" i="1"/>
  <c r="C979" i="1"/>
  <c r="Q978" i="1"/>
  <c r="C978" i="1"/>
  <c r="Q977" i="1"/>
  <c r="C977" i="1"/>
  <c r="Q976" i="1"/>
  <c r="C976" i="1"/>
  <c r="Q975" i="1"/>
  <c r="C975" i="1"/>
  <c r="Q974" i="1"/>
  <c r="C974" i="1"/>
  <c r="Q973" i="1"/>
  <c r="C973" i="1"/>
  <c r="Q972" i="1"/>
  <c r="C972" i="1"/>
  <c r="Q971" i="1"/>
  <c r="C971" i="1"/>
  <c r="Q970" i="1"/>
  <c r="C970" i="1"/>
  <c r="Q969" i="1"/>
  <c r="C969" i="1"/>
  <c r="Q968" i="1"/>
  <c r="C968" i="1"/>
  <c r="Q967" i="1"/>
  <c r="C967" i="1"/>
  <c r="Q966" i="1"/>
  <c r="C966" i="1"/>
  <c r="Q965" i="1"/>
  <c r="C965" i="1"/>
  <c r="Q964" i="1"/>
  <c r="C964" i="1"/>
  <c r="Q963" i="1"/>
  <c r="C963" i="1"/>
  <c r="Q962" i="1"/>
  <c r="C962" i="1"/>
  <c r="Q961" i="1"/>
  <c r="C961" i="1"/>
  <c r="Q960" i="1"/>
  <c r="C960" i="1"/>
  <c r="Q959" i="1"/>
  <c r="C959" i="1"/>
  <c r="Q958" i="1"/>
  <c r="C958" i="1"/>
  <c r="Q957" i="1"/>
  <c r="C957" i="1"/>
  <c r="Q956" i="1"/>
  <c r="C956" i="1"/>
  <c r="Q955" i="1"/>
  <c r="C955" i="1"/>
  <c r="Q954" i="1"/>
  <c r="C954" i="1"/>
  <c r="Q953" i="1"/>
  <c r="C953" i="1"/>
  <c r="Q952" i="1"/>
  <c r="C952" i="1"/>
  <c r="Q951" i="1"/>
  <c r="C951" i="1"/>
  <c r="Q950" i="1"/>
  <c r="C950" i="1"/>
  <c r="Q949" i="1"/>
  <c r="C949" i="1"/>
  <c r="Q948" i="1"/>
  <c r="C948" i="1"/>
  <c r="Q947" i="1"/>
  <c r="C947" i="1"/>
  <c r="Q946" i="1"/>
  <c r="C946" i="1"/>
  <c r="Q945" i="1"/>
  <c r="C945" i="1"/>
  <c r="Q944" i="1"/>
  <c r="C944" i="1"/>
  <c r="Q943" i="1"/>
  <c r="C943" i="1"/>
  <c r="Q942" i="1"/>
  <c r="C942" i="1"/>
  <c r="Q941" i="1"/>
  <c r="C941" i="1"/>
  <c r="Q940" i="1"/>
  <c r="C940" i="1"/>
  <c r="Q939" i="1"/>
  <c r="C939" i="1"/>
  <c r="Q938" i="1"/>
  <c r="C938" i="1"/>
  <c r="Q937" i="1"/>
  <c r="C937" i="1"/>
  <c r="Q936" i="1"/>
  <c r="C936" i="1"/>
  <c r="Q935" i="1"/>
  <c r="C935" i="1"/>
  <c r="Q934" i="1"/>
  <c r="C934" i="1"/>
  <c r="Q933" i="1"/>
  <c r="C933" i="1"/>
  <c r="Q932" i="1"/>
  <c r="C932" i="1"/>
  <c r="Q931" i="1"/>
  <c r="C931" i="1"/>
  <c r="Q930" i="1"/>
  <c r="C930" i="1"/>
  <c r="Q929" i="1"/>
  <c r="C929" i="1"/>
  <c r="Q928" i="1"/>
  <c r="C928" i="1"/>
  <c r="Q927" i="1"/>
  <c r="C927" i="1"/>
  <c r="Q926" i="1"/>
  <c r="C926" i="1"/>
  <c r="Q925" i="1"/>
  <c r="C925" i="1"/>
  <c r="Q924" i="1"/>
  <c r="C924" i="1"/>
  <c r="Q923" i="1"/>
  <c r="C923" i="1"/>
  <c r="Q922" i="1"/>
  <c r="C922" i="1"/>
  <c r="Q921" i="1"/>
  <c r="C921" i="1"/>
  <c r="Q920" i="1"/>
  <c r="C920" i="1"/>
  <c r="Q919" i="1"/>
  <c r="C919" i="1"/>
  <c r="Q918" i="1"/>
  <c r="C918" i="1"/>
  <c r="Q917" i="1"/>
  <c r="C917" i="1"/>
  <c r="Q916" i="1"/>
  <c r="C916" i="1"/>
  <c r="Q915" i="1"/>
  <c r="C915" i="1"/>
  <c r="Q914" i="1"/>
  <c r="C914" i="1"/>
  <c r="Q913" i="1"/>
  <c r="C913" i="1"/>
  <c r="Q912" i="1"/>
  <c r="C912" i="1"/>
  <c r="Q911" i="1"/>
  <c r="C911" i="1"/>
  <c r="Q910" i="1"/>
  <c r="C910" i="1"/>
  <c r="Q909" i="1"/>
  <c r="C909" i="1"/>
  <c r="Q908" i="1"/>
  <c r="C908" i="1"/>
  <c r="Q907" i="1"/>
  <c r="C907" i="1"/>
  <c r="Q906" i="1"/>
  <c r="C906" i="1"/>
  <c r="Q905" i="1"/>
  <c r="C905" i="1"/>
  <c r="Q904" i="1"/>
  <c r="C904" i="1"/>
  <c r="Q903" i="1"/>
  <c r="C903" i="1"/>
  <c r="Q902" i="1"/>
  <c r="C902" i="1"/>
  <c r="Q901" i="1"/>
  <c r="C901" i="1"/>
  <c r="Q900" i="1"/>
  <c r="C900" i="1"/>
  <c r="Q899" i="1"/>
  <c r="C899" i="1"/>
  <c r="Q898" i="1"/>
  <c r="C898" i="1"/>
  <c r="Q897" i="1"/>
  <c r="C897" i="1"/>
  <c r="Q896" i="1"/>
  <c r="C896" i="1"/>
  <c r="Q895" i="1"/>
  <c r="C895" i="1"/>
  <c r="Q894" i="1"/>
  <c r="C894" i="1"/>
  <c r="Q893" i="1"/>
  <c r="C893" i="1"/>
  <c r="Q892" i="1"/>
  <c r="C892" i="1"/>
  <c r="Q891" i="1"/>
  <c r="C891" i="1"/>
  <c r="Q890" i="1"/>
  <c r="C890" i="1"/>
  <c r="Q889" i="1"/>
  <c r="C889" i="1"/>
  <c r="Q888" i="1"/>
  <c r="C888" i="1"/>
  <c r="Q887" i="1"/>
  <c r="C887" i="1"/>
  <c r="Q886" i="1"/>
  <c r="C886" i="1"/>
  <c r="Q885" i="1"/>
  <c r="C885" i="1"/>
  <c r="Q884" i="1"/>
  <c r="C884" i="1"/>
  <c r="Q883" i="1"/>
  <c r="C883" i="1"/>
  <c r="Q882" i="1"/>
  <c r="C882" i="1"/>
  <c r="Q881" i="1"/>
  <c r="C881" i="1"/>
  <c r="Q880" i="1"/>
  <c r="C880" i="1"/>
  <c r="Q879" i="1"/>
  <c r="C879" i="1"/>
  <c r="Q878" i="1"/>
  <c r="C878" i="1"/>
  <c r="Q877" i="1"/>
  <c r="C877" i="1"/>
  <c r="Q876" i="1"/>
  <c r="C876" i="1"/>
  <c r="Q875" i="1"/>
  <c r="C875" i="1"/>
  <c r="Q874" i="1"/>
  <c r="C874" i="1"/>
  <c r="Q873" i="1"/>
  <c r="C873" i="1"/>
  <c r="Q872" i="1"/>
  <c r="C872" i="1"/>
  <c r="Q871" i="1"/>
  <c r="C871" i="1"/>
  <c r="Q870" i="1"/>
  <c r="C870" i="1"/>
  <c r="Q869" i="1"/>
  <c r="C869" i="1"/>
  <c r="Q868" i="1"/>
  <c r="C868" i="1"/>
  <c r="Q867" i="1"/>
  <c r="C867" i="1"/>
  <c r="Q866" i="1"/>
  <c r="C866" i="1"/>
  <c r="Q865" i="1"/>
  <c r="C865" i="1"/>
  <c r="Q864" i="1"/>
  <c r="C864" i="1"/>
  <c r="Q863" i="1"/>
  <c r="C863" i="1"/>
  <c r="Q862" i="1"/>
  <c r="C862" i="1"/>
  <c r="Q861" i="1"/>
  <c r="C861" i="1"/>
  <c r="Q860" i="1"/>
  <c r="C860" i="1"/>
  <c r="Q859" i="1"/>
  <c r="C859" i="1"/>
  <c r="Q858" i="1"/>
  <c r="C858" i="1"/>
  <c r="Q857" i="1"/>
  <c r="C857" i="1"/>
  <c r="Q856" i="1"/>
  <c r="C856" i="1"/>
  <c r="Q855" i="1"/>
  <c r="C855" i="1"/>
  <c r="Q854" i="1"/>
  <c r="C854" i="1"/>
  <c r="Q853" i="1"/>
  <c r="C853" i="1"/>
  <c r="Q852" i="1"/>
  <c r="C852" i="1"/>
  <c r="Q851" i="1"/>
  <c r="C851" i="1"/>
  <c r="Q850" i="1"/>
  <c r="C850" i="1"/>
  <c r="Q849" i="1"/>
  <c r="C849" i="1"/>
  <c r="Q848" i="1"/>
  <c r="C848" i="1"/>
  <c r="Q847" i="1"/>
  <c r="C847" i="1"/>
  <c r="Q846" i="1"/>
  <c r="C846" i="1"/>
  <c r="Q845" i="1"/>
  <c r="C845" i="1"/>
  <c r="Q844" i="1"/>
  <c r="C844" i="1"/>
  <c r="Q843" i="1"/>
  <c r="C843" i="1"/>
  <c r="Q842" i="1"/>
  <c r="C842" i="1"/>
  <c r="Q841" i="1"/>
  <c r="C841" i="1"/>
  <c r="Q840" i="1"/>
  <c r="C840" i="1"/>
  <c r="Q839" i="1"/>
  <c r="C839" i="1"/>
  <c r="Q838" i="1"/>
  <c r="C838" i="1"/>
  <c r="Q837" i="1"/>
  <c r="C837" i="1"/>
  <c r="Q836" i="1"/>
  <c r="C836" i="1"/>
  <c r="Q835" i="1"/>
  <c r="C835" i="1"/>
  <c r="Q834" i="1"/>
  <c r="C834" i="1"/>
  <c r="Q833" i="1"/>
  <c r="C833" i="1"/>
  <c r="Q832" i="1"/>
  <c r="C832" i="1"/>
  <c r="Q831" i="1"/>
  <c r="C831" i="1"/>
  <c r="Q830" i="1"/>
  <c r="C830" i="1"/>
  <c r="Q829" i="1"/>
  <c r="C829" i="1"/>
  <c r="Q828" i="1"/>
  <c r="C828" i="1"/>
  <c r="Q827" i="1"/>
  <c r="C827" i="1"/>
  <c r="Q826" i="1"/>
  <c r="C826" i="1"/>
  <c r="Q825" i="1"/>
  <c r="C825" i="1"/>
  <c r="Q824" i="1"/>
  <c r="C824" i="1"/>
  <c r="Q823" i="1"/>
  <c r="C823" i="1"/>
  <c r="Q822" i="1"/>
  <c r="C822" i="1"/>
  <c r="Q821" i="1"/>
  <c r="C821" i="1"/>
  <c r="Q820" i="1"/>
  <c r="C820" i="1"/>
  <c r="Q819" i="1"/>
  <c r="C819" i="1"/>
  <c r="Q818" i="1"/>
  <c r="C818" i="1"/>
  <c r="Q817" i="1"/>
  <c r="C817" i="1"/>
  <c r="Q816" i="1"/>
  <c r="C816" i="1"/>
  <c r="Q815" i="1"/>
  <c r="C815" i="1"/>
  <c r="Q814" i="1"/>
  <c r="C814" i="1"/>
  <c r="Q813" i="1"/>
  <c r="C813" i="1"/>
  <c r="Q812" i="1"/>
  <c r="C812" i="1"/>
  <c r="Q811" i="1"/>
  <c r="C811" i="1"/>
  <c r="Q810" i="1"/>
  <c r="C810" i="1"/>
  <c r="Q809" i="1"/>
  <c r="C809" i="1"/>
  <c r="Q808" i="1"/>
  <c r="C808" i="1"/>
  <c r="Q807" i="1"/>
  <c r="C807" i="1"/>
  <c r="Q806" i="1"/>
  <c r="C806" i="1"/>
  <c r="Q805" i="1"/>
  <c r="C805" i="1"/>
  <c r="Q804" i="1"/>
  <c r="C804" i="1"/>
  <c r="Q803" i="1"/>
  <c r="C803" i="1"/>
  <c r="Q802" i="1"/>
  <c r="C802" i="1"/>
  <c r="Q801" i="1"/>
  <c r="C801" i="1"/>
  <c r="Q800" i="1"/>
  <c r="C800" i="1"/>
  <c r="Q799" i="1"/>
  <c r="C799" i="1"/>
  <c r="Q798" i="1"/>
  <c r="C798" i="1"/>
  <c r="Q797" i="1"/>
  <c r="C797" i="1"/>
  <c r="Q796" i="1"/>
  <c r="C796" i="1"/>
  <c r="Q795" i="1"/>
  <c r="C795" i="1"/>
  <c r="Q794" i="1"/>
  <c r="C794" i="1"/>
  <c r="Q793" i="1"/>
  <c r="C793" i="1"/>
  <c r="Q792" i="1"/>
  <c r="C792" i="1"/>
  <c r="Q791" i="1"/>
  <c r="C791" i="1"/>
  <c r="Q790" i="1"/>
  <c r="C790" i="1"/>
  <c r="Q789" i="1"/>
  <c r="C789" i="1"/>
  <c r="Q788" i="1"/>
  <c r="C788" i="1"/>
  <c r="Q787" i="1"/>
  <c r="C787" i="1"/>
  <c r="Q786" i="1"/>
  <c r="C786" i="1"/>
  <c r="Q785" i="1"/>
  <c r="C785" i="1"/>
  <c r="Q784" i="1"/>
  <c r="C784" i="1"/>
  <c r="Q783" i="1"/>
  <c r="C783" i="1"/>
  <c r="Q782" i="1"/>
  <c r="C782" i="1"/>
  <c r="Q781" i="1"/>
  <c r="C781" i="1"/>
  <c r="Q780" i="1"/>
  <c r="C780" i="1"/>
  <c r="Q779" i="1"/>
  <c r="C779" i="1"/>
  <c r="Q778" i="1"/>
  <c r="C778" i="1"/>
  <c r="Q777" i="1"/>
  <c r="C777" i="1"/>
  <c r="Q776" i="1"/>
  <c r="C776" i="1"/>
  <c r="Q775" i="1"/>
  <c r="C775" i="1"/>
  <c r="Q774" i="1"/>
  <c r="C774" i="1"/>
  <c r="Q773" i="1"/>
  <c r="C773" i="1"/>
  <c r="Q772" i="1"/>
  <c r="C772" i="1"/>
  <c r="Q771" i="1"/>
  <c r="C771" i="1"/>
  <c r="Q770" i="1"/>
  <c r="C770" i="1"/>
  <c r="Q769" i="1"/>
  <c r="C769" i="1"/>
  <c r="Q768" i="1"/>
  <c r="C768" i="1"/>
  <c r="Q767" i="1"/>
  <c r="C767" i="1"/>
  <c r="Q766" i="1"/>
  <c r="C766" i="1"/>
  <c r="Q765" i="1"/>
  <c r="C765" i="1"/>
  <c r="Q764" i="1"/>
  <c r="C764" i="1"/>
  <c r="Q763" i="1"/>
  <c r="C763" i="1"/>
  <c r="Q762" i="1"/>
  <c r="C762" i="1"/>
  <c r="Q761" i="1"/>
  <c r="C761" i="1"/>
  <c r="Q760" i="1"/>
  <c r="C760" i="1"/>
  <c r="Q759" i="1"/>
  <c r="C759" i="1"/>
  <c r="Q758" i="1"/>
  <c r="C758" i="1"/>
  <c r="Q757" i="1"/>
  <c r="C757" i="1"/>
  <c r="Q756" i="1"/>
  <c r="C756" i="1"/>
  <c r="Q755" i="1"/>
  <c r="C755" i="1"/>
  <c r="Q754" i="1"/>
  <c r="C754" i="1"/>
  <c r="Q753" i="1"/>
  <c r="C753" i="1"/>
  <c r="Q752" i="1"/>
  <c r="C752" i="1"/>
  <c r="Q751" i="1"/>
  <c r="C751" i="1"/>
  <c r="Q750" i="1"/>
  <c r="C750" i="1"/>
  <c r="Q749" i="1"/>
  <c r="C749" i="1"/>
  <c r="Q748" i="1"/>
  <c r="C748" i="1"/>
  <c r="Q747" i="1"/>
  <c r="C747" i="1"/>
  <c r="Q746" i="1"/>
  <c r="C746" i="1"/>
  <c r="Q745" i="1"/>
  <c r="C745" i="1"/>
  <c r="Q744" i="1"/>
  <c r="C744" i="1"/>
  <c r="Q743" i="1"/>
  <c r="C743" i="1"/>
  <c r="Q742" i="1"/>
  <c r="C742" i="1"/>
  <c r="Q741" i="1"/>
  <c r="C741" i="1"/>
  <c r="Q740" i="1"/>
  <c r="C740" i="1"/>
  <c r="Q739" i="1"/>
  <c r="C739" i="1"/>
  <c r="Q738" i="1"/>
  <c r="C738" i="1"/>
  <c r="Q737" i="1"/>
  <c r="C737" i="1"/>
  <c r="Q736" i="1"/>
  <c r="C736" i="1"/>
  <c r="Q735" i="1"/>
  <c r="C735" i="1"/>
  <c r="Q734" i="1"/>
  <c r="C734" i="1"/>
  <c r="Q733" i="1"/>
  <c r="C733" i="1"/>
  <c r="Q732" i="1"/>
  <c r="C732" i="1"/>
  <c r="Q731" i="1"/>
  <c r="C731" i="1"/>
  <c r="Q730" i="1"/>
  <c r="C730" i="1"/>
  <c r="Q729" i="1"/>
  <c r="C729" i="1"/>
  <c r="Q728" i="1"/>
  <c r="C728" i="1"/>
  <c r="Q727" i="1"/>
  <c r="C727" i="1"/>
  <c r="Q726" i="1"/>
  <c r="C726" i="1"/>
  <c r="Q725" i="1"/>
  <c r="C725" i="1"/>
  <c r="Q724" i="1"/>
  <c r="C724" i="1"/>
  <c r="Q723" i="1"/>
  <c r="C723" i="1"/>
  <c r="Q722" i="1"/>
  <c r="C722" i="1"/>
  <c r="Q721" i="1"/>
  <c r="C721" i="1"/>
  <c r="Q720" i="1"/>
  <c r="C720" i="1"/>
  <c r="Q719" i="1"/>
  <c r="C719" i="1"/>
  <c r="Q718" i="1"/>
  <c r="C718" i="1"/>
  <c r="Q717" i="1"/>
  <c r="C717" i="1"/>
  <c r="Q716" i="1"/>
  <c r="C716" i="1"/>
  <c r="Q715" i="1"/>
  <c r="C715" i="1"/>
  <c r="Q714" i="1"/>
  <c r="C714" i="1"/>
  <c r="Q713" i="1"/>
  <c r="C713" i="1"/>
  <c r="Q712" i="1"/>
  <c r="C712" i="1"/>
  <c r="Q711" i="1"/>
  <c r="C711" i="1"/>
  <c r="Q710" i="1"/>
  <c r="C710" i="1"/>
  <c r="Q709" i="1"/>
  <c r="C709" i="1"/>
  <c r="Q708" i="1"/>
  <c r="C708" i="1"/>
  <c r="Q707" i="1"/>
  <c r="C707" i="1"/>
  <c r="Q706" i="1"/>
  <c r="C706" i="1"/>
  <c r="Q705" i="1"/>
  <c r="C705" i="1"/>
  <c r="Q704" i="1"/>
  <c r="C704" i="1"/>
  <c r="Q703" i="1"/>
  <c r="C703" i="1"/>
  <c r="Q702" i="1"/>
  <c r="C702" i="1"/>
  <c r="Q701" i="1"/>
  <c r="C701" i="1"/>
  <c r="Q700" i="1"/>
  <c r="C700" i="1"/>
  <c r="Q699" i="1"/>
  <c r="C699" i="1"/>
  <c r="Q698" i="1"/>
  <c r="C698" i="1"/>
  <c r="Q697" i="1"/>
  <c r="C697" i="1"/>
  <c r="Q696" i="1"/>
  <c r="C696" i="1"/>
  <c r="Q695" i="1"/>
  <c r="C695" i="1"/>
  <c r="Q694" i="1"/>
  <c r="C694" i="1"/>
  <c r="Q693" i="1"/>
  <c r="C693" i="1"/>
  <c r="Q692" i="1"/>
  <c r="C692" i="1"/>
  <c r="Q691" i="1"/>
  <c r="C691" i="1"/>
  <c r="Q690" i="1"/>
  <c r="C690" i="1"/>
  <c r="Q689" i="1"/>
  <c r="C689" i="1"/>
  <c r="Q688" i="1"/>
  <c r="C688" i="1"/>
  <c r="Q687" i="1"/>
  <c r="C687" i="1"/>
  <c r="Q686" i="1"/>
  <c r="C686" i="1"/>
  <c r="Q685" i="1"/>
  <c r="C685" i="1"/>
  <c r="Q684" i="1"/>
  <c r="C684" i="1"/>
  <c r="Q683" i="1"/>
  <c r="C683" i="1"/>
  <c r="Q682" i="1"/>
  <c r="C682" i="1"/>
  <c r="Q681" i="1"/>
  <c r="C681" i="1"/>
  <c r="Q680" i="1"/>
  <c r="C680" i="1"/>
  <c r="Q679" i="1"/>
  <c r="C679" i="1"/>
  <c r="Q678" i="1"/>
  <c r="C678" i="1"/>
  <c r="Q677" i="1"/>
  <c r="C677" i="1"/>
  <c r="Q676" i="1"/>
  <c r="C676" i="1"/>
  <c r="Q675" i="1"/>
  <c r="C675" i="1"/>
  <c r="Q674" i="1"/>
  <c r="C674" i="1"/>
  <c r="Q673" i="1"/>
  <c r="C673" i="1"/>
  <c r="Q672" i="1"/>
  <c r="C672" i="1"/>
  <c r="Q671" i="1"/>
  <c r="C671" i="1"/>
  <c r="Q670" i="1"/>
  <c r="C670" i="1"/>
  <c r="Q669" i="1"/>
  <c r="C669" i="1"/>
  <c r="Q668" i="1"/>
  <c r="C668" i="1"/>
  <c r="Q667" i="1"/>
  <c r="C667" i="1"/>
  <c r="Q666" i="1"/>
  <c r="C666" i="1"/>
  <c r="Q665" i="1"/>
  <c r="C665" i="1"/>
  <c r="Q664" i="1"/>
  <c r="C664" i="1"/>
  <c r="Q663" i="1"/>
  <c r="C663" i="1"/>
  <c r="Q662" i="1"/>
  <c r="C662" i="1"/>
  <c r="Q661" i="1"/>
  <c r="C661" i="1"/>
  <c r="Q660" i="1"/>
  <c r="C660" i="1"/>
  <c r="Q659" i="1"/>
  <c r="C659" i="1"/>
  <c r="Q658" i="1"/>
  <c r="C658" i="1"/>
  <c r="Q657" i="1"/>
  <c r="C657" i="1"/>
  <c r="Q656" i="1"/>
  <c r="C656" i="1"/>
  <c r="Q655" i="1"/>
  <c r="C655" i="1"/>
  <c r="Q654" i="1"/>
  <c r="C654" i="1"/>
  <c r="Q653" i="1"/>
  <c r="C653" i="1"/>
  <c r="Q652" i="1"/>
  <c r="C652" i="1"/>
  <c r="Q651" i="1"/>
  <c r="C651" i="1"/>
  <c r="Q650" i="1"/>
  <c r="C650" i="1"/>
  <c r="Q649" i="1"/>
  <c r="C649" i="1"/>
  <c r="Q648" i="1"/>
  <c r="C648" i="1"/>
  <c r="Q647" i="1"/>
  <c r="C647" i="1"/>
  <c r="Q646" i="1"/>
  <c r="C646" i="1"/>
  <c r="Q645" i="1"/>
  <c r="C645" i="1"/>
  <c r="Q644" i="1"/>
  <c r="C644" i="1"/>
  <c r="Q643" i="1"/>
  <c r="C643" i="1"/>
  <c r="Q642" i="1"/>
  <c r="C642" i="1"/>
  <c r="Q641" i="1"/>
  <c r="C641" i="1"/>
  <c r="Q640" i="1"/>
  <c r="C640" i="1"/>
  <c r="Q639" i="1"/>
  <c r="C639" i="1"/>
  <c r="Q638" i="1"/>
  <c r="C638" i="1"/>
  <c r="Q637" i="1"/>
  <c r="C637" i="1"/>
  <c r="Q636" i="1"/>
  <c r="C636" i="1"/>
  <c r="Q635" i="1"/>
  <c r="C635" i="1"/>
  <c r="Q634" i="1"/>
  <c r="C634" i="1"/>
  <c r="Q633" i="1"/>
  <c r="C633" i="1"/>
  <c r="Q632" i="1"/>
  <c r="C632" i="1"/>
  <c r="Q631" i="1"/>
  <c r="C631" i="1"/>
  <c r="Q630" i="1"/>
  <c r="C630" i="1"/>
  <c r="Q629" i="1"/>
  <c r="C629" i="1"/>
  <c r="Q628" i="1"/>
  <c r="C628" i="1"/>
  <c r="Q627" i="1"/>
  <c r="C627" i="1"/>
  <c r="Q626" i="1"/>
  <c r="C626" i="1"/>
  <c r="Q625" i="1"/>
  <c r="C625" i="1"/>
  <c r="Q624" i="1"/>
  <c r="C624" i="1"/>
  <c r="Q623" i="1"/>
  <c r="C623" i="1"/>
  <c r="Q622" i="1"/>
  <c r="C622" i="1"/>
  <c r="Q621" i="1"/>
  <c r="C621" i="1"/>
  <c r="Q620" i="1"/>
  <c r="C620" i="1"/>
  <c r="Q619" i="1"/>
  <c r="C619" i="1"/>
  <c r="Q618" i="1"/>
  <c r="C618" i="1"/>
  <c r="Q617" i="1"/>
  <c r="C617" i="1"/>
  <c r="Q616" i="1"/>
  <c r="C616" i="1"/>
  <c r="Q615" i="1"/>
  <c r="C615" i="1"/>
  <c r="Q614" i="1"/>
  <c r="C614" i="1"/>
  <c r="Q613" i="1"/>
  <c r="C613" i="1"/>
  <c r="Q612" i="1"/>
  <c r="C612" i="1"/>
  <c r="Q611" i="1"/>
  <c r="C611" i="1"/>
  <c r="Q610" i="1"/>
  <c r="C610" i="1"/>
  <c r="Q609" i="1"/>
  <c r="C609" i="1"/>
  <c r="Q608" i="1"/>
  <c r="C608" i="1"/>
  <c r="Q607" i="1"/>
  <c r="C607" i="1"/>
  <c r="Q606" i="1"/>
  <c r="C606" i="1"/>
  <c r="Q605" i="1"/>
  <c r="C605" i="1"/>
  <c r="Q604" i="1"/>
  <c r="C604" i="1"/>
  <c r="Q603" i="1"/>
  <c r="C603" i="1"/>
  <c r="Q602" i="1"/>
  <c r="C602" i="1"/>
  <c r="Q601" i="1"/>
  <c r="C601" i="1"/>
  <c r="Q600" i="1"/>
  <c r="C600" i="1"/>
  <c r="Q599" i="1"/>
  <c r="C599" i="1"/>
  <c r="Q598" i="1"/>
  <c r="C598" i="1"/>
  <c r="Q597" i="1"/>
  <c r="C597" i="1"/>
  <c r="Q596" i="1"/>
  <c r="C596" i="1"/>
  <c r="Q595" i="1"/>
  <c r="C595" i="1"/>
  <c r="Q594" i="1"/>
  <c r="C594" i="1"/>
  <c r="Q593" i="1"/>
  <c r="C593" i="1"/>
  <c r="Q592" i="1"/>
  <c r="C592" i="1"/>
  <c r="Q591" i="1"/>
  <c r="C591" i="1"/>
  <c r="Q590" i="1"/>
  <c r="C590" i="1"/>
  <c r="Q589" i="1"/>
  <c r="C589" i="1"/>
  <c r="Q588" i="1"/>
  <c r="C588" i="1"/>
  <c r="Q587" i="1"/>
  <c r="C587" i="1"/>
  <c r="Q586" i="1"/>
  <c r="C586" i="1"/>
  <c r="Q585" i="1"/>
  <c r="C585" i="1"/>
  <c r="Q584" i="1"/>
  <c r="C584" i="1"/>
  <c r="Q583" i="1"/>
  <c r="C583" i="1"/>
  <c r="Q582" i="1"/>
  <c r="C582" i="1"/>
  <c r="Q581" i="1"/>
  <c r="C581" i="1"/>
  <c r="Q580" i="1"/>
  <c r="C580" i="1"/>
  <c r="Q579" i="1"/>
  <c r="C579" i="1"/>
  <c r="Q578" i="1"/>
  <c r="C578" i="1"/>
  <c r="Q577" i="1"/>
  <c r="C577" i="1"/>
  <c r="Q576" i="1"/>
  <c r="C576" i="1"/>
  <c r="Q575" i="1"/>
  <c r="C575" i="1"/>
  <c r="Q574" i="1"/>
  <c r="C574" i="1"/>
  <c r="Q573" i="1"/>
  <c r="C573" i="1"/>
  <c r="Q572" i="1"/>
  <c r="C572" i="1"/>
  <c r="Q571" i="1"/>
  <c r="C571" i="1"/>
  <c r="Q570" i="1"/>
  <c r="C570" i="1"/>
  <c r="Q569" i="1"/>
  <c r="C569" i="1"/>
  <c r="Q568" i="1"/>
  <c r="C568" i="1"/>
  <c r="Q567" i="1"/>
  <c r="C567" i="1"/>
  <c r="Q566" i="1"/>
  <c r="C566" i="1"/>
  <c r="Q565" i="1"/>
  <c r="C565" i="1"/>
  <c r="Q564" i="1"/>
  <c r="C564" i="1"/>
  <c r="Q563" i="1"/>
  <c r="C563" i="1"/>
  <c r="Q562" i="1"/>
  <c r="C562" i="1"/>
  <c r="Q561" i="1"/>
  <c r="C561" i="1"/>
  <c r="Q560" i="1"/>
  <c r="C560" i="1"/>
  <c r="Q559" i="1"/>
  <c r="C559" i="1"/>
  <c r="Q558" i="1"/>
  <c r="C558" i="1"/>
  <c r="Q557" i="1"/>
  <c r="C557" i="1"/>
  <c r="Q556" i="1"/>
  <c r="C556" i="1"/>
  <c r="Q555" i="1"/>
  <c r="C555" i="1"/>
  <c r="Q554" i="1"/>
  <c r="C554" i="1"/>
  <c r="Q553" i="1"/>
  <c r="C553" i="1"/>
  <c r="Q552" i="1"/>
  <c r="C552" i="1"/>
  <c r="Q551" i="1"/>
  <c r="C551" i="1"/>
  <c r="Q550" i="1"/>
  <c r="C550" i="1"/>
  <c r="Q549" i="1"/>
  <c r="C549" i="1"/>
  <c r="Q548" i="1"/>
  <c r="C548" i="1"/>
  <c r="Q547" i="1"/>
  <c r="C547" i="1"/>
  <c r="Q546" i="1"/>
  <c r="C546" i="1"/>
  <c r="Q545" i="1"/>
  <c r="C545" i="1"/>
  <c r="Q544" i="1"/>
  <c r="C544" i="1"/>
  <c r="Q543" i="1"/>
  <c r="C543" i="1"/>
  <c r="Q542" i="1"/>
  <c r="C542" i="1"/>
  <c r="Q541" i="1"/>
  <c r="C541" i="1"/>
  <c r="Q540" i="1"/>
  <c r="C540" i="1"/>
  <c r="Q539" i="1"/>
  <c r="C539" i="1"/>
  <c r="Q538" i="1"/>
  <c r="C538" i="1"/>
  <c r="Q537" i="1"/>
  <c r="C537" i="1"/>
  <c r="Q536" i="1"/>
  <c r="C536" i="1"/>
  <c r="Q535" i="1"/>
  <c r="C535" i="1"/>
  <c r="Q534" i="1"/>
  <c r="C534" i="1"/>
  <c r="Q533" i="1"/>
  <c r="C533" i="1"/>
  <c r="Q532" i="1"/>
  <c r="C532" i="1"/>
  <c r="Q531" i="1"/>
  <c r="C531" i="1"/>
  <c r="Q530" i="1"/>
  <c r="C530" i="1"/>
  <c r="Q529" i="1"/>
  <c r="C529" i="1"/>
  <c r="Q528" i="1"/>
  <c r="C528" i="1"/>
  <c r="Q527" i="1"/>
  <c r="C527" i="1"/>
  <c r="Q526" i="1"/>
  <c r="C526" i="1"/>
  <c r="Q525" i="1"/>
  <c r="C525" i="1"/>
  <c r="Q524" i="1"/>
  <c r="C524" i="1"/>
  <c r="Q523" i="1"/>
  <c r="C523" i="1"/>
  <c r="Q522" i="1"/>
  <c r="C522" i="1"/>
  <c r="Q521" i="1"/>
  <c r="C521" i="1"/>
  <c r="Q520" i="1"/>
  <c r="C520" i="1"/>
  <c r="Q519" i="1"/>
  <c r="C519" i="1"/>
  <c r="Q518" i="1"/>
  <c r="C518" i="1"/>
  <c r="Q517" i="1"/>
  <c r="C517" i="1"/>
  <c r="Q516" i="1"/>
  <c r="C516" i="1"/>
  <c r="Q515" i="1"/>
  <c r="C515" i="1"/>
  <c r="Q514" i="1"/>
  <c r="C514" i="1"/>
  <c r="Q513" i="1"/>
  <c r="C513" i="1"/>
  <c r="Q512" i="1"/>
  <c r="C512" i="1"/>
  <c r="Q511" i="1"/>
  <c r="C511" i="1"/>
  <c r="Q510" i="1"/>
  <c r="C510" i="1"/>
  <c r="Q509" i="1"/>
  <c r="C509" i="1"/>
  <c r="Q508" i="1"/>
  <c r="C508" i="1"/>
  <c r="Q507" i="1"/>
  <c r="C507" i="1"/>
  <c r="Q506" i="1"/>
  <c r="C506" i="1"/>
  <c r="Q505" i="1"/>
  <c r="C505" i="1"/>
  <c r="Q504" i="1"/>
  <c r="C504" i="1"/>
  <c r="Q503" i="1"/>
  <c r="C503" i="1"/>
  <c r="Q502" i="1"/>
  <c r="C502" i="1"/>
  <c r="Q501" i="1"/>
  <c r="C501" i="1"/>
  <c r="Q500" i="1"/>
  <c r="C500" i="1"/>
  <c r="Q499" i="1"/>
  <c r="C499" i="1"/>
  <c r="Q498" i="1"/>
  <c r="C498" i="1"/>
  <c r="Q497" i="1"/>
  <c r="C497" i="1"/>
  <c r="Q496" i="1"/>
  <c r="C496" i="1"/>
  <c r="Q495" i="1"/>
  <c r="C495" i="1"/>
  <c r="Q494" i="1"/>
  <c r="C494" i="1"/>
  <c r="Q493" i="1"/>
  <c r="C493" i="1"/>
  <c r="Q492" i="1"/>
  <c r="C492" i="1"/>
  <c r="Q491" i="1"/>
  <c r="C491" i="1"/>
  <c r="Q490" i="1"/>
  <c r="C490" i="1"/>
  <c r="Q489" i="1"/>
  <c r="C489" i="1"/>
  <c r="Q488" i="1"/>
  <c r="C488" i="1"/>
  <c r="Q487" i="1"/>
  <c r="C487" i="1"/>
  <c r="Q486" i="1"/>
  <c r="C486" i="1"/>
  <c r="Q485" i="1"/>
  <c r="C485" i="1"/>
  <c r="Q484" i="1"/>
  <c r="C484" i="1"/>
  <c r="Q483" i="1"/>
  <c r="C483" i="1"/>
  <c r="Q482" i="1"/>
  <c r="C482" i="1"/>
  <c r="Q481" i="1"/>
  <c r="C481" i="1"/>
  <c r="Q480" i="1"/>
  <c r="C480" i="1"/>
  <c r="Q479" i="1"/>
  <c r="C479" i="1"/>
  <c r="Q478" i="1"/>
  <c r="C478" i="1"/>
  <c r="Q477" i="1"/>
  <c r="C477" i="1"/>
  <c r="Q476" i="1"/>
  <c r="C476" i="1"/>
  <c r="Q475" i="1"/>
  <c r="C475" i="1"/>
  <c r="Q474" i="1"/>
  <c r="C474" i="1"/>
  <c r="Q473" i="1"/>
  <c r="C473" i="1"/>
  <c r="Q472" i="1"/>
  <c r="C472" i="1"/>
  <c r="Q471" i="1"/>
  <c r="C471" i="1"/>
  <c r="Q470" i="1"/>
  <c r="C470" i="1"/>
  <c r="Q469" i="1"/>
  <c r="C469" i="1"/>
  <c r="Q468" i="1"/>
  <c r="C468" i="1"/>
  <c r="Q467" i="1"/>
  <c r="C467" i="1"/>
  <c r="Q466" i="1"/>
  <c r="C466" i="1"/>
  <c r="Q465" i="1"/>
  <c r="C465" i="1"/>
  <c r="Q464" i="1"/>
  <c r="C464" i="1"/>
  <c r="Q463" i="1"/>
  <c r="C463" i="1"/>
  <c r="Q462" i="1"/>
  <c r="C462" i="1"/>
  <c r="Q461" i="1"/>
  <c r="C461" i="1"/>
  <c r="Q460" i="1"/>
  <c r="C460" i="1"/>
  <c r="Q459" i="1"/>
  <c r="C459" i="1"/>
  <c r="Q458" i="1"/>
  <c r="C458" i="1"/>
  <c r="Q457" i="1"/>
  <c r="C457" i="1"/>
  <c r="Q456" i="1"/>
  <c r="C456" i="1"/>
  <c r="Q455" i="1"/>
  <c r="C455" i="1"/>
  <c r="Q454" i="1"/>
  <c r="C454" i="1"/>
  <c r="Q453" i="1"/>
  <c r="C453" i="1"/>
  <c r="Q452" i="1"/>
  <c r="C452" i="1"/>
  <c r="Q451" i="1"/>
  <c r="C451" i="1"/>
  <c r="Q450" i="1"/>
  <c r="C450" i="1"/>
  <c r="Q449" i="1"/>
  <c r="C449" i="1"/>
  <c r="Q448" i="1"/>
  <c r="C448" i="1"/>
  <c r="Q447" i="1"/>
  <c r="C447" i="1"/>
  <c r="Q446" i="1"/>
  <c r="C446" i="1"/>
  <c r="Q445" i="1"/>
  <c r="C445" i="1"/>
  <c r="Q444" i="1"/>
  <c r="C444" i="1"/>
  <c r="Q443" i="1"/>
  <c r="C443" i="1"/>
  <c r="Q442" i="1"/>
  <c r="C442" i="1"/>
  <c r="Q441" i="1"/>
  <c r="C441" i="1"/>
  <c r="Q440" i="1"/>
  <c r="C440" i="1"/>
  <c r="Q439" i="1"/>
  <c r="C439" i="1"/>
  <c r="Q438" i="1"/>
  <c r="C438" i="1"/>
  <c r="Q437" i="1"/>
  <c r="C437" i="1"/>
  <c r="Q436" i="1"/>
  <c r="C436" i="1"/>
  <c r="Q435" i="1"/>
  <c r="C435" i="1"/>
  <c r="Q434" i="1"/>
  <c r="C434" i="1"/>
  <c r="Q433" i="1"/>
  <c r="C433" i="1"/>
  <c r="Q432" i="1"/>
  <c r="C432" i="1"/>
  <c r="Q431" i="1"/>
  <c r="C431" i="1"/>
  <c r="Q430" i="1"/>
  <c r="C430" i="1"/>
  <c r="Q429" i="1"/>
  <c r="C429" i="1"/>
  <c r="Q428" i="1"/>
  <c r="C428" i="1"/>
  <c r="Q427" i="1"/>
  <c r="C427" i="1"/>
  <c r="Q426" i="1"/>
  <c r="C426" i="1"/>
  <c r="Q425" i="1"/>
  <c r="C425" i="1"/>
  <c r="Q424" i="1"/>
  <c r="C424" i="1"/>
  <c r="Q423" i="1"/>
  <c r="C423" i="1"/>
  <c r="Q422" i="1"/>
  <c r="C422" i="1"/>
  <c r="Q421" i="1"/>
  <c r="C421" i="1"/>
  <c r="Q420" i="1"/>
  <c r="C420" i="1"/>
  <c r="Q419" i="1"/>
  <c r="C419" i="1"/>
  <c r="Q418" i="1"/>
  <c r="C418" i="1"/>
  <c r="Q417" i="1"/>
  <c r="C417" i="1"/>
  <c r="Q416" i="1"/>
  <c r="C416" i="1"/>
  <c r="Q415" i="1"/>
  <c r="C415" i="1"/>
  <c r="Q414" i="1"/>
  <c r="C414" i="1"/>
  <c r="Q413" i="1"/>
  <c r="C413" i="1"/>
  <c r="Q412" i="1"/>
  <c r="C412" i="1"/>
  <c r="Q411" i="1"/>
  <c r="C411" i="1"/>
  <c r="Q410" i="1"/>
  <c r="C410" i="1"/>
  <c r="Q409" i="1"/>
  <c r="C409" i="1"/>
  <c r="Q408" i="1"/>
  <c r="C408" i="1"/>
  <c r="Q407" i="1"/>
  <c r="C407" i="1"/>
  <c r="Q406" i="1"/>
  <c r="C406" i="1"/>
  <c r="Q405" i="1"/>
  <c r="C405" i="1"/>
  <c r="Q404" i="1"/>
  <c r="C404" i="1"/>
  <c r="Q403" i="1"/>
  <c r="C403" i="1"/>
  <c r="Q402" i="1"/>
  <c r="C402" i="1"/>
  <c r="Q401" i="1"/>
  <c r="C401" i="1"/>
  <c r="Q400" i="1"/>
  <c r="C400" i="1"/>
  <c r="Q399" i="1"/>
  <c r="C399" i="1"/>
  <c r="Q398" i="1"/>
  <c r="C398" i="1"/>
  <c r="Q397" i="1"/>
  <c r="C397" i="1"/>
  <c r="Q396" i="1"/>
  <c r="C396" i="1"/>
  <c r="Q395" i="1"/>
  <c r="C395" i="1"/>
  <c r="Q394" i="1"/>
  <c r="C394" i="1"/>
  <c r="Q393" i="1"/>
  <c r="C393" i="1"/>
  <c r="Q392" i="1"/>
  <c r="C392" i="1"/>
  <c r="Q391" i="1"/>
  <c r="C391" i="1"/>
  <c r="Q390" i="1"/>
  <c r="C390" i="1"/>
  <c r="Q389" i="1"/>
  <c r="C389" i="1"/>
  <c r="Q388" i="1"/>
  <c r="C388" i="1"/>
  <c r="Q387" i="1"/>
  <c r="C387" i="1"/>
  <c r="Q386" i="1"/>
  <c r="C386" i="1"/>
  <c r="Q385" i="1"/>
  <c r="C385" i="1"/>
  <c r="Q384" i="1"/>
  <c r="C384" i="1"/>
  <c r="Q383" i="1"/>
  <c r="C383" i="1"/>
  <c r="Q382" i="1"/>
  <c r="C382" i="1"/>
  <c r="Q381" i="1"/>
  <c r="C381" i="1"/>
  <c r="Q380" i="1"/>
  <c r="C380" i="1"/>
  <c r="Q379" i="1"/>
  <c r="C379" i="1"/>
  <c r="Q378" i="1"/>
  <c r="C378" i="1"/>
  <c r="Q377" i="1"/>
  <c r="C377" i="1"/>
  <c r="Q376" i="1"/>
  <c r="C376" i="1"/>
  <c r="Q375" i="1"/>
  <c r="C375" i="1"/>
  <c r="Q374" i="1"/>
  <c r="C374" i="1"/>
  <c r="Q373" i="1"/>
  <c r="C373" i="1"/>
  <c r="Q372" i="1"/>
  <c r="C372" i="1"/>
  <c r="Q371" i="1"/>
  <c r="C371" i="1"/>
  <c r="Q370" i="1"/>
  <c r="C370" i="1"/>
  <c r="Q369" i="1"/>
  <c r="C369" i="1"/>
  <c r="Q368" i="1"/>
  <c r="C368" i="1"/>
  <c r="Q367" i="1"/>
  <c r="C367" i="1"/>
  <c r="Q366" i="1"/>
  <c r="C366" i="1"/>
  <c r="Q365" i="1"/>
  <c r="C365" i="1"/>
  <c r="Q364" i="1"/>
  <c r="C364" i="1"/>
  <c r="Q363" i="1"/>
  <c r="C363" i="1"/>
  <c r="Q362" i="1"/>
  <c r="C362" i="1"/>
  <c r="Q361" i="1"/>
  <c r="C361" i="1"/>
  <c r="Q360" i="1"/>
  <c r="C360" i="1"/>
  <c r="Q359" i="1"/>
  <c r="C359" i="1"/>
  <c r="Q358" i="1"/>
  <c r="C358" i="1"/>
  <c r="Q357" i="1"/>
  <c r="C357" i="1"/>
  <c r="Q356" i="1"/>
  <c r="C356" i="1"/>
  <c r="Q355" i="1"/>
  <c r="C355" i="1"/>
  <c r="Q354" i="1"/>
  <c r="C354" i="1"/>
  <c r="Q353" i="1"/>
  <c r="C353" i="1"/>
  <c r="Q352" i="1"/>
  <c r="C352" i="1"/>
  <c r="Q351" i="1"/>
  <c r="C351" i="1"/>
  <c r="Q350" i="1"/>
  <c r="C350" i="1"/>
  <c r="Q349" i="1"/>
  <c r="C349" i="1"/>
  <c r="Q348" i="1"/>
  <c r="C348" i="1"/>
  <c r="Q347" i="1"/>
  <c r="C347" i="1"/>
  <c r="Q346" i="1"/>
  <c r="C346" i="1"/>
  <c r="Q345" i="1"/>
  <c r="C345" i="1"/>
  <c r="Q344" i="1"/>
  <c r="C344" i="1"/>
  <c r="Q343" i="1"/>
  <c r="C343" i="1"/>
  <c r="Q342" i="1"/>
  <c r="C342" i="1"/>
  <c r="Q341" i="1"/>
  <c r="C341" i="1"/>
  <c r="Q340" i="1"/>
  <c r="C340" i="1"/>
  <c r="Q339" i="1"/>
  <c r="C339" i="1"/>
  <c r="Q338" i="1"/>
  <c r="C338" i="1"/>
  <c r="Q337" i="1"/>
  <c r="C337" i="1"/>
  <c r="Q336" i="1"/>
  <c r="C336" i="1"/>
  <c r="Q335" i="1"/>
  <c r="C335" i="1"/>
  <c r="Q334" i="1"/>
  <c r="C334" i="1"/>
  <c r="Q333" i="1"/>
  <c r="C333" i="1"/>
  <c r="Q332" i="1"/>
  <c r="C332" i="1"/>
  <c r="Q331" i="1"/>
  <c r="C331" i="1"/>
  <c r="Q330" i="1"/>
  <c r="C330" i="1"/>
  <c r="Q329" i="1"/>
  <c r="C329" i="1"/>
  <c r="Q328" i="1"/>
  <c r="C328" i="1"/>
  <c r="Q327" i="1"/>
  <c r="C327" i="1"/>
  <c r="Q326" i="1"/>
  <c r="C326" i="1"/>
  <c r="Q325" i="1"/>
  <c r="C325" i="1"/>
  <c r="Q324" i="1"/>
  <c r="C324" i="1"/>
  <c r="Q323" i="1"/>
  <c r="C323" i="1"/>
  <c r="Q322" i="1"/>
  <c r="C322" i="1"/>
  <c r="Q321" i="1"/>
  <c r="C321" i="1"/>
  <c r="Q320" i="1"/>
  <c r="C320" i="1"/>
  <c r="Q319" i="1"/>
  <c r="C319" i="1"/>
  <c r="Q318" i="1"/>
  <c r="C318" i="1"/>
  <c r="Q317" i="1"/>
  <c r="C317" i="1"/>
  <c r="Q316" i="1"/>
  <c r="C316" i="1"/>
  <c r="Q315" i="1"/>
  <c r="C315" i="1"/>
  <c r="Q314" i="1"/>
  <c r="C314" i="1"/>
  <c r="Q313" i="1"/>
  <c r="C313" i="1"/>
  <c r="Q312" i="1"/>
  <c r="C312" i="1"/>
  <c r="Q311" i="1"/>
  <c r="C311" i="1"/>
  <c r="Q310" i="1"/>
  <c r="C310" i="1"/>
  <c r="Q309" i="1"/>
  <c r="C309" i="1"/>
  <c r="Q308" i="1"/>
  <c r="C308" i="1"/>
  <c r="Q307" i="1"/>
  <c r="C307" i="1"/>
  <c r="Q306" i="1"/>
  <c r="C306" i="1"/>
  <c r="Q305" i="1"/>
  <c r="C305" i="1"/>
  <c r="Q304" i="1"/>
  <c r="C304" i="1"/>
  <c r="Q303" i="1"/>
  <c r="C303" i="1"/>
  <c r="Q302" i="1"/>
  <c r="C302" i="1"/>
  <c r="Q301" i="1"/>
  <c r="C301" i="1"/>
  <c r="Q300" i="1"/>
  <c r="C300" i="1"/>
  <c r="Q299" i="1"/>
  <c r="C299" i="1"/>
  <c r="Q298" i="1"/>
  <c r="C298" i="1"/>
  <c r="Q297" i="1"/>
  <c r="C297" i="1"/>
  <c r="Q296" i="1"/>
  <c r="C296" i="1"/>
  <c r="Q295" i="1"/>
  <c r="C295" i="1"/>
  <c r="Q294" i="1"/>
  <c r="C294" i="1"/>
  <c r="Q293" i="1"/>
  <c r="C293" i="1"/>
  <c r="Q292" i="1"/>
  <c r="C292" i="1"/>
  <c r="Q291" i="1"/>
  <c r="C291" i="1"/>
  <c r="Q290" i="1"/>
  <c r="C290" i="1"/>
  <c r="Q289" i="1"/>
  <c r="C289" i="1"/>
  <c r="Q288" i="1"/>
  <c r="C288" i="1"/>
  <c r="Q287" i="1"/>
  <c r="C287" i="1"/>
  <c r="Q286" i="1"/>
  <c r="C286" i="1"/>
  <c r="Q285" i="1"/>
  <c r="C285" i="1"/>
  <c r="Q284" i="1"/>
  <c r="C284" i="1"/>
  <c r="Q283" i="1"/>
  <c r="C283" i="1"/>
  <c r="Q282" i="1"/>
  <c r="C282" i="1"/>
  <c r="Q281" i="1"/>
  <c r="C281" i="1"/>
  <c r="Q280" i="1"/>
  <c r="C280" i="1"/>
  <c r="Q279" i="1"/>
  <c r="C279" i="1"/>
  <c r="Q278" i="1"/>
  <c r="C278" i="1"/>
  <c r="Q277" i="1"/>
  <c r="C277" i="1"/>
  <c r="Q276" i="1"/>
  <c r="C276" i="1"/>
  <c r="Q275" i="1"/>
  <c r="C275" i="1"/>
  <c r="Q274" i="1"/>
  <c r="C274" i="1"/>
  <c r="Q273" i="1"/>
  <c r="C273" i="1"/>
  <c r="Q272" i="1"/>
  <c r="C272" i="1"/>
  <c r="Q271" i="1"/>
  <c r="C271" i="1"/>
  <c r="Q270" i="1"/>
  <c r="C270" i="1"/>
  <c r="Q269" i="1"/>
  <c r="C269" i="1"/>
  <c r="Q268" i="1"/>
  <c r="C268" i="1"/>
  <c r="Q267" i="1"/>
  <c r="C267" i="1"/>
  <c r="Q266" i="1"/>
  <c r="C266" i="1"/>
  <c r="Q265" i="1"/>
  <c r="C265" i="1"/>
  <c r="Q264" i="1"/>
  <c r="C264" i="1"/>
  <c r="Q263" i="1"/>
  <c r="C263" i="1"/>
  <c r="Q262" i="1"/>
  <c r="C262" i="1"/>
  <c r="Q261" i="1"/>
  <c r="C261" i="1"/>
  <c r="Q260" i="1"/>
  <c r="C260" i="1"/>
  <c r="Q259" i="1"/>
  <c r="C259" i="1"/>
  <c r="Q258" i="1"/>
  <c r="C258" i="1"/>
  <c r="Q257" i="1"/>
  <c r="C257" i="1"/>
  <c r="Q256" i="1"/>
  <c r="C256" i="1"/>
  <c r="Q255" i="1"/>
  <c r="C255" i="1"/>
  <c r="Q254" i="1"/>
  <c r="C254" i="1"/>
  <c r="Q253" i="1"/>
  <c r="C253" i="1"/>
  <c r="Q252" i="1"/>
  <c r="C252" i="1"/>
  <c r="Q251" i="1"/>
  <c r="C251" i="1"/>
  <c r="Q250" i="1"/>
  <c r="C250" i="1"/>
  <c r="Q249" i="1"/>
  <c r="C249" i="1"/>
  <c r="Q248" i="1"/>
  <c r="C248" i="1"/>
  <c r="Q247" i="1"/>
  <c r="C247" i="1"/>
  <c r="Q246" i="1"/>
  <c r="C246" i="1"/>
  <c r="Q245" i="1"/>
  <c r="C245" i="1"/>
  <c r="Q244" i="1"/>
  <c r="C244" i="1"/>
  <c r="Q243" i="1"/>
  <c r="C243" i="1"/>
  <c r="Q242" i="1"/>
  <c r="C242" i="1"/>
  <c r="Q241" i="1"/>
  <c r="C241" i="1"/>
  <c r="Q240" i="1"/>
  <c r="C240" i="1"/>
  <c r="Q239" i="1"/>
  <c r="C239" i="1"/>
  <c r="Q238" i="1"/>
  <c r="C238" i="1"/>
  <c r="Q237" i="1"/>
  <c r="C237" i="1"/>
  <c r="Q236" i="1"/>
  <c r="C236" i="1"/>
  <c r="Q235" i="1"/>
  <c r="C235" i="1"/>
  <c r="Q234" i="1"/>
  <c r="C234" i="1"/>
  <c r="Q233" i="1"/>
  <c r="C233" i="1"/>
  <c r="Q232" i="1"/>
  <c r="C232" i="1"/>
  <c r="Q231" i="1"/>
  <c r="C231" i="1"/>
  <c r="Q230" i="1"/>
  <c r="C230" i="1"/>
  <c r="Q229" i="1"/>
  <c r="C229" i="1"/>
  <c r="Q228" i="1"/>
  <c r="C228" i="1"/>
  <c r="Q227" i="1"/>
  <c r="C227" i="1"/>
  <c r="Q226" i="1"/>
  <c r="C226" i="1"/>
  <c r="Q225" i="1"/>
  <c r="C225" i="1"/>
  <c r="Q224" i="1"/>
  <c r="C224" i="1"/>
  <c r="Q223" i="1"/>
  <c r="C223" i="1"/>
  <c r="Q222" i="1"/>
  <c r="C222" i="1"/>
  <c r="Q221" i="1"/>
  <c r="C221" i="1"/>
  <c r="Q220" i="1"/>
  <c r="C220" i="1"/>
  <c r="Q219" i="1"/>
  <c r="C219" i="1"/>
  <c r="Q218" i="1"/>
  <c r="C218" i="1"/>
  <c r="Q217" i="1"/>
  <c r="C217" i="1"/>
  <c r="Q216" i="1"/>
  <c r="C216" i="1"/>
  <c r="Q215" i="1"/>
  <c r="C215" i="1"/>
  <c r="Q214" i="1"/>
  <c r="C214" i="1"/>
  <c r="Q213" i="1"/>
  <c r="C213" i="1"/>
  <c r="Q212" i="1"/>
  <c r="C212" i="1"/>
  <c r="Q211" i="1"/>
  <c r="C211" i="1"/>
  <c r="Q210" i="1"/>
  <c r="C210" i="1"/>
  <c r="Q209" i="1"/>
  <c r="C209" i="1"/>
  <c r="Q208" i="1"/>
  <c r="C208" i="1"/>
  <c r="Q207" i="1"/>
  <c r="C207" i="1"/>
  <c r="Q206" i="1"/>
  <c r="C206" i="1"/>
  <c r="Q205" i="1"/>
  <c r="C205" i="1"/>
  <c r="Q204" i="1"/>
  <c r="C204" i="1"/>
  <c r="Q203" i="1"/>
  <c r="C203" i="1"/>
  <c r="Q202" i="1"/>
  <c r="C202" i="1"/>
  <c r="Q201" i="1"/>
  <c r="C201" i="1"/>
  <c r="Q200" i="1"/>
  <c r="C200" i="1"/>
  <c r="Q199" i="1"/>
  <c r="C199" i="1"/>
  <c r="Q198" i="1"/>
  <c r="C198" i="1"/>
  <c r="Q197" i="1"/>
  <c r="C197" i="1"/>
  <c r="Q196" i="1"/>
  <c r="C196" i="1"/>
  <c r="Q195" i="1"/>
  <c r="C195" i="1"/>
  <c r="Q194" i="1"/>
  <c r="C194" i="1"/>
  <c r="Q193" i="1"/>
  <c r="C193" i="1"/>
  <c r="Q192" i="1"/>
  <c r="C192" i="1"/>
  <c r="Q191" i="1"/>
  <c r="C191" i="1"/>
  <c r="Q190" i="1"/>
  <c r="C190" i="1"/>
  <c r="Q189" i="1"/>
  <c r="C189" i="1"/>
  <c r="Q188" i="1"/>
  <c r="C188" i="1"/>
  <c r="Q187" i="1"/>
  <c r="C187" i="1"/>
  <c r="Q186" i="1"/>
  <c r="C186" i="1"/>
  <c r="Q185" i="1"/>
  <c r="C185" i="1"/>
  <c r="Q184" i="1"/>
  <c r="C184" i="1"/>
  <c r="Q183" i="1"/>
  <c r="C183" i="1"/>
  <c r="Q182" i="1"/>
  <c r="C182" i="1"/>
  <c r="Q181" i="1"/>
  <c r="C181" i="1"/>
  <c r="Q180" i="1"/>
  <c r="C180" i="1"/>
  <c r="Q179" i="1"/>
  <c r="C179" i="1"/>
  <c r="Q178" i="1"/>
  <c r="C178" i="1"/>
  <c r="Q177" i="1"/>
  <c r="C177" i="1"/>
  <c r="Q176" i="1"/>
  <c r="C176" i="1"/>
  <c r="Q175" i="1"/>
  <c r="C175" i="1"/>
  <c r="Q174" i="1"/>
  <c r="C174" i="1"/>
  <c r="Q173" i="1"/>
  <c r="C173" i="1"/>
  <c r="Q172" i="1"/>
  <c r="C172" i="1"/>
  <c r="Q171" i="1"/>
  <c r="C171" i="1"/>
  <c r="Q170" i="1"/>
  <c r="C170" i="1"/>
  <c r="Q169" i="1"/>
  <c r="C169" i="1"/>
  <c r="Q168" i="1"/>
  <c r="C168" i="1"/>
  <c r="Q167" i="1"/>
  <c r="C167" i="1"/>
  <c r="Q166" i="1"/>
  <c r="C166" i="1"/>
  <c r="Q165" i="1"/>
  <c r="C165" i="1"/>
  <c r="Q164" i="1"/>
  <c r="C164" i="1"/>
  <c r="Q163" i="1"/>
  <c r="C163" i="1"/>
  <c r="Q162" i="1"/>
  <c r="C162" i="1"/>
  <c r="Q161" i="1"/>
  <c r="C161" i="1"/>
  <c r="Q160" i="1"/>
  <c r="C160" i="1"/>
  <c r="Q159" i="1"/>
  <c r="C159" i="1"/>
  <c r="Q158" i="1"/>
  <c r="C158" i="1"/>
  <c r="Q157" i="1"/>
  <c r="C157" i="1"/>
  <c r="Q156" i="1"/>
  <c r="C156" i="1"/>
  <c r="Q155" i="1"/>
  <c r="C155" i="1"/>
  <c r="Q154" i="1"/>
  <c r="C154" i="1"/>
  <c r="Q153" i="1"/>
  <c r="C153" i="1"/>
  <c r="Q152" i="1"/>
  <c r="C152" i="1"/>
  <c r="Q151" i="1"/>
  <c r="C151" i="1"/>
  <c r="Q150" i="1"/>
  <c r="C150" i="1"/>
  <c r="Q149" i="1"/>
  <c r="C149" i="1"/>
  <c r="Q148" i="1"/>
  <c r="C148" i="1"/>
  <c r="Q147" i="1"/>
  <c r="C147" i="1"/>
  <c r="Q146" i="1"/>
  <c r="C146" i="1"/>
  <c r="Q145" i="1"/>
  <c r="C145" i="1"/>
  <c r="Q144" i="1"/>
  <c r="C144" i="1"/>
  <c r="Q143" i="1"/>
  <c r="C143" i="1"/>
  <c r="Q142" i="1"/>
  <c r="C142" i="1"/>
  <c r="Q141" i="1"/>
  <c r="C141" i="1"/>
  <c r="Q140" i="1"/>
  <c r="C140" i="1"/>
  <c r="Q139" i="1"/>
  <c r="C139" i="1"/>
  <c r="Q138" i="1"/>
  <c r="C138" i="1"/>
  <c r="Q137" i="1"/>
  <c r="C137" i="1"/>
  <c r="Q136" i="1"/>
  <c r="C136" i="1"/>
  <c r="Q135" i="1"/>
  <c r="C135" i="1"/>
  <c r="Q134" i="1"/>
  <c r="C134" i="1"/>
  <c r="Q133" i="1"/>
  <c r="C133" i="1"/>
  <c r="Q132" i="1"/>
  <c r="C132" i="1"/>
  <c r="Q131" i="1"/>
  <c r="C131" i="1"/>
  <c r="Q130" i="1"/>
  <c r="C130" i="1"/>
  <c r="Q129" i="1"/>
  <c r="C129" i="1"/>
  <c r="Q128" i="1"/>
  <c r="C128" i="1"/>
  <c r="Q127" i="1"/>
  <c r="C127" i="1"/>
  <c r="Q126" i="1"/>
  <c r="C126" i="1"/>
  <c r="Q125" i="1"/>
  <c r="C125" i="1"/>
  <c r="Q124" i="1"/>
  <c r="C124" i="1"/>
  <c r="Q123" i="1"/>
  <c r="C123" i="1"/>
  <c r="Q122" i="1"/>
  <c r="C122" i="1"/>
  <c r="Q121" i="1"/>
  <c r="C121" i="1"/>
  <c r="Q120" i="1"/>
  <c r="C120" i="1"/>
  <c r="Q119" i="1"/>
  <c r="C119" i="1"/>
  <c r="Q118" i="1"/>
  <c r="C118" i="1"/>
  <c r="Q117" i="1"/>
  <c r="C117" i="1"/>
  <c r="Q116" i="1"/>
  <c r="C116" i="1"/>
  <c r="Q115" i="1"/>
  <c r="C115" i="1"/>
  <c r="Q114" i="1"/>
  <c r="C114" i="1"/>
  <c r="Q113" i="1"/>
  <c r="C113" i="1"/>
  <c r="Q112" i="1"/>
  <c r="C112" i="1"/>
  <c r="Q111" i="1"/>
  <c r="C111" i="1"/>
  <c r="Q110" i="1"/>
  <c r="C110" i="1"/>
  <c r="Q109" i="1"/>
  <c r="C109" i="1"/>
  <c r="Q108" i="1"/>
  <c r="C108" i="1"/>
  <c r="Q107" i="1"/>
  <c r="C107" i="1"/>
  <c r="Q106" i="1"/>
  <c r="C106" i="1"/>
  <c r="Q105" i="1"/>
  <c r="C105" i="1"/>
  <c r="Q104" i="1"/>
  <c r="C104" i="1"/>
  <c r="Q103" i="1"/>
  <c r="C103" i="1"/>
  <c r="Q102" i="1"/>
  <c r="C102" i="1"/>
  <c r="Q101" i="1"/>
  <c r="C101" i="1"/>
  <c r="Q100" i="1"/>
  <c r="C100" i="1"/>
  <c r="Q99" i="1"/>
  <c r="C99" i="1"/>
  <c r="Q98" i="1"/>
  <c r="C98" i="1"/>
  <c r="Q97" i="1"/>
  <c r="C97" i="1"/>
  <c r="Q96" i="1"/>
  <c r="C96" i="1"/>
  <c r="Q95" i="1"/>
  <c r="C95" i="1"/>
  <c r="Q94" i="1"/>
  <c r="C94" i="1"/>
  <c r="Q93" i="1"/>
  <c r="C93" i="1"/>
  <c r="Q92" i="1"/>
  <c r="C92" i="1"/>
  <c r="Q91" i="1"/>
  <c r="C91" i="1"/>
  <c r="Q90" i="1"/>
  <c r="C90" i="1"/>
  <c r="Q89" i="1"/>
  <c r="C89" i="1"/>
  <c r="Q88" i="1"/>
  <c r="C88" i="1"/>
  <c r="Q87" i="1"/>
  <c r="C87" i="1"/>
  <c r="Q86" i="1"/>
  <c r="C86" i="1"/>
  <c r="Q85" i="1"/>
  <c r="C85" i="1"/>
  <c r="Q84" i="1"/>
  <c r="C84" i="1"/>
  <c r="Q83" i="1"/>
  <c r="C83" i="1"/>
  <c r="Q82" i="1"/>
  <c r="C82" i="1"/>
  <c r="Q81" i="1"/>
  <c r="C81" i="1"/>
  <c r="Q80" i="1"/>
  <c r="C80" i="1"/>
  <c r="Q79" i="1"/>
  <c r="C79" i="1"/>
  <c r="Q78" i="1"/>
  <c r="C78" i="1"/>
  <c r="Q77" i="1"/>
  <c r="C77" i="1"/>
  <c r="Q76" i="1"/>
  <c r="C76" i="1"/>
  <c r="Q75" i="1"/>
  <c r="C75" i="1"/>
  <c r="Q74" i="1"/>
  <c r="C74" i="1"/>
  <c r="Q73" i="1"/>
  <c r="C73" i="1"/>
  <c r="Q72" i="1"/>
  <c r="C72" i="1"/>
  <c r="Q71" i="1"/>
  <c r="C71" i="1"/>
  <c r="Q70" i="1"/>
  <c r="C70" i="1"/>
  <c r="Q69" i="1"/>
  <c r="C69" i="1"/>
  <c r="Q68" i="1"/>
  <c r="C68" i="1"/>
  <c r="Q67" i="1"/>
  <c r="C67" i="1"/>
  <c r="Q66" i="1"/>
  <c r="C66" i="1"/>
  <c r="Q65" i="1"/>
  <c r="C65" i="1"/>
  <c r="Q64" i="1"/>
  <c r="C64" i="1"/>
  <c r="Q63" i="1"/>
  <c r="C63" i="1"/>
  <c r="Q62" i="1"/>
  <c r="C62" i="1"/>
  <c r="Q61" i="1"/>
  <c r="C61" i="1"/>
  <c r="Q60" i="1"/>
  <c r="C60" i="1"/>
  <c r="Q59" i="1"/>
  <c r="C59" i="1"/>
  <c r="Q58" i="1"/>
  <c r="C58" i="1"/>
  <c r="Q57" i="1"/>
  <c r="C57" i="1"/>
  <c r="Q56" i="1"/>
  <c r="C56" i="1"/>
  <c r="Q55" i="1"/>
  <c r="C55" i="1"/>
  <c r="Q54" i="1"/>
  <c r="C54" i="1"/>
  <c r="Q53" i="1"/>
  <c r="C53" i="1"/>
  <c r="Q52" i="1"/>
  <c r="C52" i="1"/>
  <c r="Q51" i="1"/>
  <c r="C51" i="1"/>
  <c r="Q50" i="1"/>
  <c r="C50" i="1"/>
  <c r="Q49" i="1"/>
  <c r="C49" i="1"/>
  <c r="Q48" i="1"/>
  <c r="C48" i="1"/>
  <c r="Q47" i="1"/>
  <c r="C47" i="1"/>
  <c r="Q46" i="1"/>
  <c r="C46" i="1"/>
  <c r="Q45" i="1"/>
  <c r="C45" i="1"/>
  <c r="Q44" i="1"/>
  <c r="C44" i="1"/>
  <c r="Q43" i="1"/>
  <c r="C43" i="1"/>
  <c r="Q42" i="1"/>
  <c r="C42" i="1"/>
  <c r="Q41" i="1"/>
  <c r="C41" i="1"/>
  <c r="Q40" i="1"/>
  <c r="C40" i="1"/>
  <c r="Q39" i="1"/>
  <c r="C39" i="1"/>
  <c r="Q38" i="1"/>
  <c r="C38" i="1"/>
  <c r="Q37" i="1"/>
  <c r="C37" i="1"/>
  <c r="Q36" i="1"/>
  <c r="C36" i="1"/>
  <c r="Q35" i="1"/>
  <c r="C35" i="1"/>
  <c r="Q34" i="1"/>
  <c r="C34" i="1"/>
  <c r="Q33" i="1"/>
  <c r="C33" i="1"/>
  <c r="Q32" i="1"/>
  <c r="C32" i="1"/>
  <c r="Q31" i="1"/>
  <c r="C31" i="1"/>
  <c r="Q30" i="1"/>
  <c r="C30" i="1"/>
  <c r="Q29" i="1"/>
  <c r="C29" i="1"/>
  <c r="Q28" i="1"/>
  <c r="C28" i="1"/>
  <c r="Q27" i="1"/>
  <c r="C27" i="1"/>
  <c r="Q26" i="1"/>
  <c r="C26" i="1"/>
  <c r="Q25" i="1"/>
  <c r="C25" i="1"/>
  <c r="Q24" i="1"/>
  <c r="C24" i="1"/>
  <c r="Q23" i="1"/>
  <c r="C23" i="1"/>
  <c r="Q22" i="1"/>
  <c r="C22" i="1"/>
  <c r="Q21" i="1"/>
  <c r="C21" i="1"/>
  <c r="Q20" i="1"/>
  <c r="C20" i="1"/>
  <c r="Q19" i="1"/>
  <c r="C19" i="1"/>
  <c r="Q18" i="1"/>
  <c r="C18" i="1"/>
  <c r="Q17" i="1"/>
  <c r="C17" i="1"/>
  <c r="Q16" i="1"/>
  <c r="C16" i="1"/>
  <c r="Q15" i="1"/>
  <c r="C15" i="1"/>
  <c r="Q14" i="1"/>
  <c r="C14" i="1"/>
  <c r="Q13" i="1"/>
  <c r="C13" i="1"/>
  <c r="Q12" i="1"/>
  <c r="C12" i="1"/>
  <c r="Q11" i="1"/>
  <c r="C11" i="1"/>
  <c r="Q10" i="1"/>
  <c r="C10" i="1"/>
  <c r="Q9" i="1"/>
  <c r="C9" i="1"/>
  <c r="Q8" i="1"/>
  <c r="C8" i="1"/>
  <c r="Q7" i="1"/>
  <c r="C7" i="1"/>
  <c r="Q6" i="1"/>
  <c r="C6" i="1"/>
  <c r="Q5" i="1"/>
  <c r="C5" i="1"/>
  <c r="Q4" i="1"/>
  <c r="C4" i="1"/>
  <c r="Q3" i="1"/>
  <c r="C3" i="1"/>
  <c r="Q2" i="1"/>
  <c r="C2" i="1"/>
</calcChain>
</file>

<file path=xl/sharedStrings.xml><?xml version="1.0" encoding="utf-8"?>
<sst xmlns="http://schemas.openxmlformats.org/spreadsheetml/2006/main" count="9085" uniqueCount="92">
  <si>
    <t>ID</t>
  </si>
  <si>
    <t>Year_Birth</t>
  </si>
  <si>
    <t>Education</t>
  </si>
  <si>
    <t>Marital_Status</t>
  </si>
  <si>
    <t xml:space="preserve"> Income </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</si>
  <si>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</si>
  <si>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</si>
  <si>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</si>
  <si>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</si>
  <si>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</si>
  <si>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</si>
  <si>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</si>
  <si>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</si>
  <si>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</si>
  <si>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</si>
  <si>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</si>
  <si>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</si>
  <si>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</si>
  <si>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</si>
  <si>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</si>
  <si>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</si>
  <si>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</si>
  <si>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</si>
  <si>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</si>
  <si>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</si>
  <si>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Response</t>
  </si>
  <si>
    <t>Complain</t>
  </si>
  <si>
    <t>Country</t>
  </si>
  <si>
    <t>Graduation</t>
  </si>
  <si>
    <t>Divorced</t>
  </si>
  <si>
    <t>Spain</t>
  </si>
  <si>
    <t>Single</t>
  </si>
  <si>
    <t>Canada</t>
  </si>
  <si>
    <t>Married</t>
  </si>
  <si>
    <t>USA</t>
  </si>
  <si>
    <t>Together</t>
  </si>
  <si>
    <t>Australia</t>
  </si>
  <si>
    <t>PhD</t>
  </si>
  <si>
    <t>2n Cycle</t>
  </si>
  <si>
    <t>Germany</t>
  </si>
  <si>
    <t>India</t>
  </si>
  <si>
    <t>Master</t>
  </si>
  <si>
    <t>Widow</t>
  </si>
  <si>
    <t>Saudi Arabia</t>
  </si>
  <si>
    <t>Basic</t>
  </si>
  <si>
    <t>YOLO</t>
  </si>
  <si>
    <t>Mexico</t>
  </si>
  <si>
    <t>Alone</t>
  </si>
  <si>
    <t>Absurd</t>
  </si>
  <si>
    <t>Age</t>
  </si>
  <si>
    <t>MntTotal</t>
  </si>
  <si>
    <t>Average of Age</t>
  </si>
  <si>
    <t>Row Labels</t>
  </si>
  <si>
    <t>Grand Total</t>
  </si>
  <si>
    <t>Sum of NumWebPurchases</t>
  </si>
  <si>
    <t>Average of NumWebVisitsMonth</t>
  </si>
  <si>
    <t>Sum of NumCatalogPurchases</t>
  </si>
  <si>
    <t>Sum of NumStorePurchases</t>
  </si>
  <si>
    <t>Total Sum of NumCatalogPurchases</t>
  </si>
  <si>
    <t>Total Sum of NumStorePurchases</t>
  </si>
  <si>
    <t>Total Sum of NumWebPurchases</t>
  </si>
  <si>
    <t>&lt;27247 or (blank)</t>
  </si>
  <si>
    <t>27247-52246</t>
  </si>
  <si>
    <t>Income level</t>
  </si>
  <si>
    <t>Sum of MntTotal</t>
  </si>
  <si>
    <t>52247-77246</t>
  </si>
  <si>
    <t>77247-102246</t>
  </si>
  <si>
    <t>102247-127247</t>
  </si>
  <si>
    <t>&gt;127247</t>
  </si>
  <si>
    <t>27-36</t>
  </si>
  <si>
    <t>37-46</t>
  </si>
  <si>
    <t>47-56</t>
  </si>
  <si>
    <t>57-66</t>
  </si>
  <si>
    <t>67-76</t>
  </si>
  <si>
    <t>77-86</t>
  </si>
  <si>
    <t>&gt;97</t>
  </si>
  <si>
    <t>Sum of MntWines</t>
  </si>
  <si>
    <t>Sum of MntFruits</t>
  </si>
  <si>
    <t>Sum of MntMeatProducts</t>
  </si>
  <si>
    <t>Sum of MntFishProducts</t>
  </si>
  <si>
    <t>Sum of MntSweetProducts</t>
  </si>
  <si>
    <t>Sum of MntGoldProds</t>
  </si>
  <si>
    <t>Age Group</t>
  </si>
  <si>
    <t>Channel performance</t>
  </si>
  <si>
    <t>correlation</t>
  </si>
  <si>
    <t>variable</t>
  </si>
  <si>
    <t xml:space="preserve">Average of  Income </t>
  </si>
  <si>
    <t>Average of Teenhome</t>
  </si>
  <si>
    <t>Count of Marital_Status</t>
  </si>
  <si>
    <t>Count of Education</t>
  </si>
  <si>
    <t>Average of Recency</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</si>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</sst>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_(&quot;$&quot;* #,##0_);_(&quot;$&quot;* \(#,##0\);_(&quot;$&quot;* &quot;-&quot;??_);_(@_)"/>
    <numFmt numFmtId="165" formatCode="0.0"/>
    <numFmt numFmtId="166" formatCode="0.0%"/>
    <numFmt numFmtId="167" formatCode="&quot;$&quot;#,##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Calibri"/>
    </font>
    <font>
      <sz val="11"/>
      <color theme="1"/>
      <name val="Calibri"/>
    </font>
    <font>
      <sz val="11"/>
      <name val="Calibri"/>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9F9F9"/>
        <bgColor rgb="FF002060"/>
      </patternFill>
    </fill>
    <fill>
      <patternFill patternType="solid">
        <fgColor rgb="FFF9F9F9"/>
        <bgColor indexed="64"/>
      </patternFill>
    </fill>
    <fill>
      <patternFill patternType="solid">
        <fgColor rgb="FFF9F9F9"/>
        <bgColor rgb="FFD9D9D9"/>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style="medium">
        <color rgb="FFE3E3E3"/>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9">
    <xf numFmtId="0" fontId="0" fillId="0" borderId="0" xfId="0"/>
    <xf numFmtId="14" fontId="0" fillId="0" borderId="0" xfId="0" applyNumberFormat="1"/>
    <xf numFmtId="164" fontId="0" fillId="0" borderId="0" xfId="42" applyNumberFormat="1"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166" fontId="0" fillId="0" borderId="0" xfId="0" applyNumberFormat="1"/>
    <xf numFmtId="0" fontId="18" fillId="0" borderId="10" xfId="0" applyFont="1" applyBorder="1" applyAlignment="1">
      <alignment horizontal="center" vertical="top"/>
    </xf>
    <xf numFmtId="167" fontId="0" fillId="0" borderId="0" xfId="0" applyNumberFormat="1"/>
    <xf numFmtId="0" fontId="19" fillId="33" borderId="0" xfId="0" applyFont="1" applyFill="1" applyAlignment="1">
      <alignment horizontal="center"/>
    </xf>
    <xf numFmtId="0" fontId="19" fillId="35" borderId="0" xfId="0" applyFont="1" applyFill="1"/>
    <xf numFmtId="0" fontId="0" fillId="34" borderId="0" xfId="0" applyFill="1"/>
    <xf numFmtId="0" fontId="19" fillId="35" borderId="11" xfId="0" applyFont="1" applyFill="1" applyBorder="1"/>
    <xf numFmtId="0" fontId="19" fillId="33" borderId="0" xfId="0" applyFont="1" applyFill="1" applyAlignment="1">
      <alignment horizontal="center"/>
    </xf>
    <xf numFmtId="0" fontId="20" fillId="34" borderId="0" xfId="0" applyFont="1" applyFill="1"/>
    <xf numFmtId="0" fontId="0" fillId="34" borderId="0" xfId="0"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9" formatCode="m/d/yyyy"/>
    </dxf>
    <dxf>
      <font>
        <b val="0"/>
        <i val="0"/>
        <strike val="0"/>
        <condense val="0"/>
        <extend val="0"/>
        <outline val="0"/>
        <shadow val="0"/>
        <u val="none"/>
        <vertAlign val="baseline"/>
        <sz val="11"/>
        <color theme="1"/>
        <name val="Aptos Narrow"/>
        <family val="2"/>
        <scheme val="minor"/>
      </font>
      <numFmt numFmtId="164" formatCode="_(&quot;$&quot;* #,##0_);_(&quot;$&quot;* \(#,##0\);_(&quot;$&quot;* &quot;-&quot;??_);_(@_)"/>
    </dxf>
    <dxf>
      <numFmt numFmtId="167" formatCode="&quot;$&quot;#,##0"/>
    </dxf>
    <dxf>
      <numFmt numFmtId="165" formatCode="0.0"/>
    </dxf>
    <dxf>
      <numFmt numFmtId="166" formatCode="0.0%"/>
    </dxf>
    <dxf>
      <numFmt numFmtId="14" formatCode="0.00%"/>
    </dxf>
    <dxf>
      <numFmt numFmtId="1" formatCode="0"/>
    </dxf>
    <dxf>
      <numFmt numFmtId="168" formatCode="0.0000"/>
    </dxf>
    <dxf>
      <font>
        <color rgb="FF9C5700"/>
      </font>
      <fill>
        <patternFill>
          <bgColor rgb="FFFFEB9C"/>
        </patternFill>
      </fill>
    </dxf>
    <dxf>
      <font>
        <name val="Arial"/>
        <family val="2"/>
        <scheme val="none"/>
      </font>
      <border diagonalUp="0" diagonalDown="0">
        <left/>
        <right/>
        <top/>
        <bottom/>
        <vertical/>
        <horizontal/>
      </border>
    </dxf>
  </dxfs>
  <tableStyles count="1" defaultTableStyle="TableStyleMedium2" defaultPivotStyle="PivotStyleLight16">
    <tableStyle name="Slicer Style 1" pivot="0" table="0" count="1" xr9:uid="{9E8C2D6A-0548-4812-8798-DAFDDB94B579}">
      <tableStyleElement type="wholeTable" dxfId="9"/>
    </tableStyle>
  </tableStyles>
  <colors>
    <mruColors>
      <color rgb="FFE0E0E0"/>
      <color rgb="FFE3E3E3"/>
      <color rgb="FF1A58F7"/>
      <color rgb="FF4075F9"/>
      <color rgb="FFE8EEFE"/>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4).xlsx]Pivot!PivotTable3</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In-store</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In-store</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Web</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Web</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Catalog</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Catalog</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Biggest spender</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Biggest spender</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Biggest spender</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Biggest spender</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1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Biggest spender</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26"/>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22460490311051"/>
          <c:y val="5.1371852784523574E-2"/>
          <c:w val="0.74026738147093318"/>
          <c:h val="0.64798623808003863"/>
        </c:manualLayout>
      </c:layout>
      <c:barChart>
        <c:barDir val="col"/>
        <c:grouping val="clustered"/>
        <c:varyColors val="0"/>
        <c:ser>
          <c:idx val="0"/>
          <c:order val="0"/>
          <c:tx>
            <c:strRef>
              <c:f>Pivot!$B$6:$B$7</c:f>
              <c:strCache>
                <c:ptCount val="1"/>
                <c:pt idx="0">
                  <c:v>27-36</c:v>
                </c:pt>
              </c:strCache>
            </c:strRef>
          </c:tx>
          <c:spPr>
            <a:solidFill>
              <a:schemeClr val="accent1"/>
            </a:solidFill>
            <a:ln>
              <a:noFill/>
            </a:ln>
            <a:effectLst/>
          </c:spPr>
          <c:invertIfNegative val="0"/>
          <c:cat>
            <c:strRef>
              <c:f>Pivot!$A$8:$A$14</c:f>
              <c:strCache>
                <c:ptCount val="6"/>
                <c:pt idx="0">
                  <c:v>&lt;27247 or (blank)</c:v>
                </c:pt>
                <c:pt idx="1">
                  <c:v>27247-52246</c:v>
                </c:pt>
                <c:pt idx="2">
                  <c:v>52247-77246</c:v>
                </c:pt>
                <c:pt idx="3">
                  <c:v>77247-102246</c:v>
                </c:pt>
                <c:pt idx="4">
                  <c:v>102247-127247</c:v>
                </c:pt>
                <c:pt idx="5">
                  <c:v>&gt;127247</c:v>
                </c:pt>
              </c:strCache>
            </c:strRef>
          </c:cat>
          <c:val>
            <c:numRef>
              <c:f>Pivot!$B$8:$B$14</c:f>
              <c:numCache>
                <c:formatCode>0.0%</c:formatCode>
                <c:ptCount val="6"/>
                <c:pt idx="0">
                  <c:v>2.5328153233484746E-3</c:v>
                </c:pt>
                <c:pt idx="1">
                  <c:v>4.0221431582298448E-3</c:v>
                </c:pt>
                <c:pt idx="2">
                  <c:v>1.726249605744487E-2</c:v>
                </c:pt>
                <c:pt idx="3">
                  <c:v>2.2925773846194659E-2</c:v>
                </c:pt>
                <c:pt idx="4">
                  <c:v>0</c:v>
                </c:pt>
                <c:pt idx="5">
                  <c:v>0</c:v>
                </c:pt>
              </c:numCache>
            </c:numRef>
          </c:val>
          <c:extLst>
            <c:ext xmlns:c16="http://schemas.microsoft.com/office/drawing/2014/chart" uri="{C3380CC4-5D6E-409C-BE32-E72D297353CC}">
              <c16:uniqueId val="{00000000-75BE-4AE6-BCD2-3F25FC3C1D76}"/>
            </c:ext>
          </c:extLst>
        </c:ser>
        <c:ser>
          <c:idx val="1"/>
          <c:order val="1"/>
          <c:tx>
            <c:strRef>
              <c:f>Pivot!$C$6:$C$7</c:f>
              <c:strCache>
                <c:ptCount val="1"/>
                <c:pt idx="0">
                  <c:v>37-46</c:v>
                </c:pt>
              </c:strCache>
            </c:strRef>
          </c:tx>
          <c:spPr>
            <a:solidFill>
              <a:schemeClr val="accent2"/>
            </a:solidFill>
            <a:ln>
              <a:noFill/>
            </a:ln>
            <a:effectLst/>
          </c:spPr>
          <c:invertIfNegative val="0"/>
          <c:cat>
            <c:strRef>
              <c:f>Pivot!$A$8:$A$14</c:f>
              <c:strCache>
                <c:ptCount val="6"/>
                <c:pt idx="0">
                  <c:v>&lt;27247 or (blank)</c:v>
                </c:pt>
                <c:pt idx="1">
                  <c:v>27247-52246</c:v>
                </c:pt>
                <c:pt idx="2">
                  <c:v>52247-77246</c:v>
                </c:pt>
                <c:pt idx="3">
                  <c:v>77247-102246</c:v>
                </c:pt>
                <c:pt idx="4">
                  <c:v>102247-127247</c:v>
                </c:pt>
                <c:pt idx="5">
                  <c:v>&gt;127247</c:v>
                </c:pt>
              </c:strCache>
            </c:strRef>
          </c:cat>
          <c:val>
            <c:numRef>
              <c:f>Pivot!$C$8:$C$14</c:f>
              <c:numCache>
                <c:formatCode>0.0%</c:formatCode>
                <c:ptCount val="6"/>
                <c:pt idx="0">
                  <c:v>6.5063213528785812E-3</c:v>
                </c:pt>
                <c:pt idx="1">
                  <c:v>1.7726759558669643E-2</c:v>
                </c:pt>
                <c:pt idx="2">
                  <c:v>7.0912196718025511E-2</c:v>
                </c:pt>
                <c:pt idx="3">
                  <c:v>5.5119131488266658E-2</c:v>
                </c:pt>
                <c:pt idx="4">
                  <c:v>0</c:v>
                </c:pt>
                <c:pt idx="5">
                  <c:v>1.265302272385607E-3</c:v>
                </c:pt>
              </c:numCache>
            </c:numRef>
          </c:val>
          <c:extLst>
            <c:ext xmlns:c16="http://schemas.microsoft.com/office/drawing/2014/chart" uri="{C3380CC4-5D6E-409C-BE32-E72D297353CC}">
              <c16:uniqueId val="{00000001-75BE-4AE6-BCD2-3F25FC3C1D76}"/>
            </c:ext>
          </c:extLst>
        </c:ser>
        <c:ser>
          <c:idx val="2"/>
          <c:order val="2"/>
          <c:tx>
            <c:strRef>
              <c:f>Pivot!$D$6:$D$7</c:f>
              <c:strCache>
                <c:ptCount val="1"/>
                <c:pt idx="0">
                  <c:v>47-56</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3-75BE-4AE6-BCD2-3F25FC3C1D76}"/>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5-75BE-4AE6-BCD2-3F25FC3C1D7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7-75BE-4AE6-BCD2-3F25FC3C1D76}"/>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9-75BE-4AE6-BCD2-3F25FC3C1D76}"/>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B-75BE-4AE6-BCD2-3F25FC3C1D76}"/>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D-75BE-4AE6-BCD2-3F25FC3C1D76}"/>
              </c:ext>
            </c:extLst>
          </c:dPt>
          <c:dLbls>
            <c:dLbl>
              <c:idx val="0"/>
              <c:delete val="1"/>
              <c:extLst>
                <c:ext xmlns:c15="http://schemas.microsoft.com/office/drawing/2012/chart" uri="{CE6537A1-D6FC-4f65-9D91-7224C49458BB}"/>
                <c:ext xmlns:c16="http://schemas.microsoft.com/office/drawing/2014/chart" uri="{C3380CC4-5D6E-409C-BE32-E72D297353CC}">
                  <c16:uniqueId val="{00000003-75BE-4AE6-BCD2-3F25FC3C1D76}"/>
                </c:ext>
              </c:extLst>
            </c:dLbl>
            <c:dLbl>
              <c:idx val="1"/>
              <c:delete val="1"/>
              <c:extLst>
                <c:ext xmlns:c15="http://schemas.microsoft.com/office/drawing/2012/chart" uri="{CE6537A1-D6FC-4f65-9D91-7224C49458BB}"/>
                <c:ext xmlns:c16="http://schemas.microsoft.com/office/drawing/2014/chart" uri="{C3380CC4-5D6E-409C-BE32-E72D297353CC}">
                  <c16:uniqueId val="{00000005-75BE-4AE6-BCD2-3F25FC3C1D76}"/>
                </c:ext>
              </c:extLst>
            </c:dLbl>
            <c:dLbl>
              <c:idx val="2"/>
              <c:tx>
                <c:rich>
                  <a:bodyPr/>
                  <a:lstStyle/>
                  <a:p>
                    <a:r>
                      <a:rPr lang="en-US"/>
                      <a:t>Biggest spender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5BE-4AE6-BCD2-3F25FC3C1D76}"/>
                </c:ext>
              </c:extLst>
            </c:dLbl>
            <c:dLbl>
              <c:idx val="3"/>
              <c:delete val="1"/>
              <c:extLst>
                <c:ext xmlns:c15="http://schemas.microsoft.com/office/drawing/2012/chart" uri="{CE6537A1-D6FC-4f65-9D91-7224C49458BB}"/>
                <c:ext xmlns:c16="http://schemas.microsoft.com/office/drawing/2014/chart" uri="{C3380CC4-5D6E-409C-BE32-E72D297353CC}">
                  <c16:uniqueId val="{00000009-75BE-4AE6-BCD2-3F25FC3C1D76}"/>
                </c:ext>
              </c:extLst>
            </c:dLbl>
            <c:dLbl>
              <c:idx val="4"/>
              <c:delete val="1"/>
              <c:extLst>
                <c:ext xmlns:c15="http://schemas.microsoft.com/office/drawing/2012/chart" uri="{CE6537A1-D6FC-4f65-9D91-7224C49458BB}"/>
                <c:ext xmlns:c16="http://schemas.microsoft.com/office/drawing/2014/chart" uri="{C3380CC4-5D6E-409C-BE32-E72D297353CC}">
                  <c16:uniqueId val="{0000000B-75BE-4AE6-BCD2-3F25FC3C1D76}"/>
                </c:ext>
              </c:extLst>
            </c:dLbl>
            <c:dLbl>
              <c:idx val="5"/>
              <c:delete val="1"/>
              <c:extLst>
                <c:ext xmlns:c15="http://schemas.microsoft.com/office/drawing/2012/chart" uri="{CE6537A1-D6FC-4f65-9D91-7224C49458BB}"/>
                <c:ext xmlns:c16="http://schemas.microsoft.com/office/drawing/2014/chart" uri="{C3380CC4-5D6E-409C-BE32-E72D297353CC}">
                  <c16:uniqueId val="{0000000D-75BE-4AE6-BCD2-3F25FC3C1D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Pivot!$A$8:$A$14</c:f>
              <c:strCache>
                <c:ptCount val="6"/>
                <c:pt idx="0">
                  <c:v>&lt;27247 or (blank)</c:v>
                </c:pt>
                <c:pt idx="1">
                  <c:v>27247-52246</c:v>
                </c:pt>
                <c:pt idx="2">
                  <c:v>52247-77246</c:v>
                </c:pt>
                <c:pt idx="3">
                  <c:v>77247-102246</c:v>
                </c:pt>
                <c:pt idx="4">
                  <c:v>102247-127247</c:v>
                </c:pt>
                <c:pt idx="5">
                  <c:v>&gt;127247</c:v>
                </c:pt>
              </c:strCache>
            </c:strRef>
          </c:cat>
          <c:val>
            <c:numRef>
              <c:f>Pivot!$D$8:$D$14</c:f>
              <c:numCache>
                <c:formatCode>0.0%</c:formatCode>
                <c:ptCount val="6"/>
                <c:pt idx="0">
                  <c:v>8.5468699796903136E-3</c:v>
                </c:pt>
                <c:pt idx="1">
                  <c:v>4.04270339899837E-2</c:v>
                </c:pt>
                <c:pt idx="2">
                  <c:v>0.16879589207863296</c:v>
                </c:pt>
                <c:pt idx="3">
                  <c:v>7.7093533620046756E-2</c:v>
                </c:pt>
                <c:pt idx="4">
                  <c:v>2.0899226817038914E-3</c:v>
                </c:pt>
                <c:pt idx="5">
                  <c:v>2.6323003593252113E-3</c:v>
                </c:pt>
              </c:numCache>
            </c:numRef>
          </c:val>
          <c:extLst>
            <c:ext xmlns:c16="http://schemas.microsoft.com/office/drawing/2014/chart" uri="{C3380CC4-5D6E-409C-BE32-E72D297353CC}">
              <c16:uniqueId val="{0000000E-75BE-4AE6-BCD2-3F25FC3C1D76}"/>
            </c:ext>
          </c:extLst>
        </c:ser>
        <c:ser>
          <c:idx val="3"/>
          <c:order val="3"/>
          <c:tx>
            <c:strRef>
              <c:f>Pivot!$E$6:$E$7</c:f>
              <c:strCache>
                <c:ptCount val="1"/>
                <c:pt idx="0">
                  <c:v>57-66</c:v>
                </c:pt>
              </c:strCache>
            </c:strRef>
          </c:tx>
          <c:spPr>
            <a:solidFill>
              <a:schemeClr val="accent4"/>
            </a:solidFill>
            <a:ln>
              <a:noFill/>
            </a:ln>
            <a:effectLst/>
          </c:spPr>
          <c:invertIfNegative val="0"/>
          <c:cat>
            <c:strRef>
              <c:f>Pivot!$A$8:$A$14</c:f>
              <c:strCache>
                <c:ptCount val="6"/>
                <c:pt idx="0">
                  <c:v>&lt;27247 or (blank)</c:v>
                </c:pt>
                <c:pt idx="1">
                  <c:v>27247-52246</c:v>
                </c:pt>
                <c:pt idx="2">
                  <c:v>52247-77246</c:v>
                </c:pt>
                <c:pt idx="3">
                  <c:v>77247-102246</c:v>
                </c:pt>
                <c:pt idx="4">
                  <c:v>102247-127247</c:v>
                </c:pt>
                <c:pt idx="5">
                  <c:v>&gt;127247</c:v>
                </c:pt>
              </c:strCache>
            </c:strRef>
          </c:cat>
          <c:val>
            <c:numRef>
              <c:f>Pivot!$E$8:$E$14</c:f>
              <c:numCache>
                <c:formatCode>0.0%</c:formatCode>
                <c:ptCount val="6"/>
                <c:pt idx="0">
                  <c:v>2.9410724339493052E-3</c:v>
                </c:pt>
                <c:pt idx="1">
                  <c:v>2.5220562009391389E-2</c:v>
                </c:pt>
                <c:pt idx="2">
                  <c:v>0.1291551583359617</c:v>
                </c:pt>
                <c:pt idx="3">
                  <c:v>6.7231987313078667E-2</c:v>
                </c:pt>
                <c:pt idx="4">
                  <c:v>0</c:v>
                </c:pt>
                <c:pt idx="5">
                  <c:v>0</c:v>
                </c:pt>
              </c:numCache>
            </c:numRef>
          </c:val>
          <c:extLst>
            <c:ext xmlns:c16="http://schemas.microsoft.com/office/drawing/2014/chart" uri="{C3380CC4-5D6E-409C-BE32-E72D297353CC}">
              <c16:uniqueId val="{0000000F-75BE-4AE6-BCD2-3F25FC3C1D76}"/>
            </c:ext>
          </c:extLst>
        </c:ser>
        <c:ser>
          <c:idx val="4"/>
          <c:order val="4"/>
          <c:tx>
            <c:strRef>
              <c:f>Pivot!$F$6:$F$7</c:f>
              <c:strCache>
                <c:ptCount val="1"/>
                <c:pt idx="0">
                  <c:v>67-76</c:v>
                </c:pt>
              </c:strCache>
            </c:strRef>
          </c:tx>
          <c:spPr>
            <a:solidFill>
              <a:schemeClr val="accent5"/>
            </a:solidFill>
            <a:ln>
              <a:noFill/>
            </a:ln>
            <a:effectLst/>
          </c:spPr>
          <c:invertIfNegative val="0"/>
          <c:cat>
            <c:strRef>
              <c:f>Pivot!$A$8:$A$14</c:f>
              <c:strCache>
                <c:ptCount val="6"/>
                <c:pt idx="0">
                  <c:v>&lt;27247 or (blank)</c:v>
                </c:pt>
                <c:pt idx="1">
                  <c:v>27247-52246</c:v>
                </c:pt>
                <c:pt idx="2">
                  <c:v>52247-77246</c:v>
                </c:pt>
                <c:pt idx="3">
                  <c:v>77247-102246</c:v>
                </c:pt>
                <c:pt idx="4">
                  <c:v>102247-127247</c:v>
                </c:pt>
                <c:pt idx="5">
                  <c:v>&gt;127247</c:v>
                </c:pt>
              </c:strCache>
            </c:strRef>
          </c:cat>
          <c:val>
            <c:numRef>
              <c:f>Pivot!$F$8:$F$14</c:f>
              <c:numCache>
                <c:formatCode>0.0%</c:formatCode>
                <c:ptCount val="6"/>
                <c:pt idx="0">
                  <c:v>2.8732752242466401E-3</c:v>
                </c:pt>
                <c:pt idx="1">
                  <c:v>2.7111514619141804E-2</c:v>
                </c:pt>
                <c:pt idx="2">
                  <c:v>0.13048825781804999</c:v>
                </c:pt>
                <c:pt idx="3">
                  <c:v>6.1121395325529779E-2</c:v>
                </c:pt>
                <c:pt idx="4">
                  <c:v>0</c:v>
                </c:pt>
                <c:pt idx="5">
                  <c:v>5.8954095393621755E-6</c:v>
                </c:pt>
              </c:numCache>
            </c:numRef>
          </c:val>
          <c:extLst>
            <c:ext xmlns:c16="http://schemas.microsoft.com/office/drawing/2014/chart" uri="{C3380CC4-5D6E-409C-BE32-E72D297353CC}">
              <c16:uniqueId val="{00000010-75BE-4AE6-BCD2-3F25FC3C1D76}"/>
            </c:ext>
          </c:extLst>
        </c:ser>
        <c:ser>
          <c:idx val="5"/>
          <c:order val="5"/>
          <c:tx>
            <c:strRef>
              <c:f>Pivot!$G$6:$G$7</c:f>
              <c:strCache>
                <c:ptCount val="1"/>
                <c:pt idx="0">
                  <c:v>77-86</c:v>
                </c:pt>
              </c:strCache>
            </c:strRef>
          </c:tx>
          <c:spPr>
            <a:solidFill>
              <a:schemeClr val="accent6"/>
            </a:solidFill>
            <a:ln>
              <a:noFill/>
            </a:ln>
            <a:effectLst/>
          </c:spPr>
          <c:invertIfNegative val="0"/>
          <c:cat>
            <c:strRef>
              <c:f>Pivot!$A$8:$A$14</c:f>
              <c:strCache>
                <c:ptCount val="6"/>
                <c:pt idx="0">
                  <c:v>&lt;27247 or (blank)</c:v>
                </c:pt>
                <c:pt idx="1">
                  <c:v>27247-52246</c:v>
                </c:pt>
                <c:pt idx="2">
                  <c:v>52247-77246</c:v>
                </c:pt>
                <c:pt idx="3">
                  <c:v>77247-102246</c:v>
                </c:pt>
                <c:pt idx="4">
                  <c:v>102247-127247</c:v>
                </c:pt>
                <c:pt idx="5">
                  <c:v>&gt;127247</c:v>
                </c:pt>
              </c:strCache>
            </c:strRef>
          </c:cat>
          <c:val>
            <c:numRef>
              <c:f>Pivot!$G$8:$G$14</c:f>
              <c:numCache>
                <c:formatCode>0.0%</c:formatCode>
                <c:ptCount val="6"/>
                <c:pt idx="0">
                  <c:v>1.1864511697966379E-3</c:v>
                </c:pt>
                <c:pt idx="1">
                  <c:v>4.1024681132036537E-3</c:v>
                </c:pt>
                <c:pt idx="2">
                  <c:v>2.2989149498742804E-2</c:v>
                </c:pt>
                <c:pt idx="3">
                  <c:v>2.6080554875945846E-2</c:v>
                </c:pt>
                <c:pt idx="4">
                  <c:v>2.0412855530041533E-4</c:v>
                </c:pt>
                <c:pt idx="5">
                  <c:v>0</c:v>
                </c:pt>
              </c:numCache>
            </c:numRef>
          </c:val>
          <c:extLst>
            <c:ext xmlns:c16="http://schemas.microsoft.com/office/drawing/2014/chart" uri="{C3380CC4-5D6E-409C-BE32-E72D297353CC}">
              <c16:uniqueId val="{00000011-75BE-4AE6-BCD2-3F25FC3C1D76}"/>
            </c:ext>
          </c:extLst>
        </c:ser>
        <c:ser>
          <c:idx val="6"/>
          <c:order val="6"/>
          <c:tx>
            <c:strRef>
              <c:f>Pivot!$H$6:$H$7</c:f>
              <c:strCache>
                <c:ptCount val="1"/>
                <c:pt idx="0">
                  <c:v>&gt;97</c:v>
                </c:pt>
              </c:strCache>
            </c:strRef>
          </c:tx>
          <c:spPr>
            <a:solidFill>
              <a:schemeClr val="accent1">
                <a:lumMod val="60000"/>
              </a:schemeClr>
            </a:solidFill>
            <a:ln>
              <a:noFill/>
            </a:ln>
            <a:effectLst/>
          </c:spPr>
          <c:invertIfNegative val="0"/>
          <c:cat>
            <c:strRef>
              <c:f>Pivot!$A$8:$A$14</c:f>
              <c:strCache>
                <c:ptCount val="6"/>
                <c:pt idx="0">
                  <c:v>&lt;27247 or (blank)</c:v>
                </c:pt>
                <c:pt idx="1">
                  <c:v>27247-52246</c:v>
                </c:pt>
                <c:pt idx="2">
                  <c:v>52247-77246</c:v>
                </c:pt>
                <c:pt idx="3">
                  <c:v>77247-102246</c:v>
                </c:pt>
                <c:pt idx="4">
                  <c:v>102247-127247</c:v>
                </c:pt>
                <c:pt idx="5">
                  <c:v>&gt;127247</c:v>
                </c:pt>
              </c:strCache>
            </c:strRef>
          </c:cat>
          <c:val>
            <c:numRef>
              <c:f>Pivot!$H$8:$H$14</c:f>
              <c:numCache>
                <c:formatCode>0.0%</c:formatCode>
                <c:ptCount val="6"/>
                <c:pt idx="0">
                  <c:v>0</c:v>
                </c:pt>
                <c:pt idx="1">
                  <c:v>4.7900202507317676E-5</c:v>
                </c:pt>
                <c:pt idx="2">
                  <c:v>1.6212376233245984E-5</c:v>
                </c:pt>
                <c:pt idx="3">
                  <c:v>1.365524234554764E-3</c:v>
                </c:pt>
                <c:pt idx="4">
                  <c:v>0</c:v>
                </c:pt>
                <c:pt idx="5">
                  <c:v>0</c:v>
                </c:pt>
              </c:numCache>
            </c:numRef>
          </c:val>
          <c:extLst>
            <c:ext xmlns:c16="http://schemas.microsoft.com/office/drawing/2014/chart" uri="{C3380CC4-5D6E-409C-BE32-E72D297353CC}">
              <c16:uniqueId val="{00000012-75BE-4AE6-BCD2-3F25FC3C1D76}"/>
            </c:ext>
          </c:extLst>
        </c:ser>
        <c:dLbls>
          <c:showLegendKey val="0"/>
          <c:showVal val="0"/>
          <c:showCatName val="0"/>
          <c:showSerName val="0"/>
          <c:showPercent val="0"/>
          <c:showBubbleSize val="0"/>
        </c:dLbls>
        <c:gapWidth val="150"/>
        <c:axId val="990626192"/>
        <c:axId val="990630992"/>
      </c:barChart>
      <c:catAx>
        <c:axId val="99062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630992"/>
        <c:crosses val="autoZero"/>
        <c:auto val="1"/>
        <c:lblAlgn val="ctr"/>
        <c:lblOffset val="90"/>
        <c:noMultiLvlLbl val="0"/>
      </c:catAx>
      <c:valAx>
        <c:axId val="990630992"/>
        <c:scaling>
          <c:orientation val="minMax"/>
          <c:max val="0.2"/>
        </c:scaling>
        <c:delete val="0"/>
        <c:axPos val="l"/>
        <c:majorGridlines>
          <c:spPr>
            <a:ln w="9525" cap="flat" cmpd="sng" algn="ctr">
              <a:solidFill>
                <a:schemeClr val="bg1"/>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626192"/>
        <c:crosses val="autoZero"/>
        <c:crossBetween val="between"/>
        <c:majorUnit val="0.1"/>
      </c:valAx>
      <c:spPr>
        <a:noFill/>
        <a:ln w="25400">
          <a:noFill/>
        </a:ln>
        <a:effectLst/>
      </c:spPr>
    </c:plotArea>
    <c:legend>
      <c:legendPos val="r"/>
      <c:layout>
        <c:manualLayout>
          <c:xMode val="edge"/>
          <c:yMode val="edge"/>
          <c:x val="0.83962807840509301"/>
          <c:y val="6.0438230954906032E-2"/>
          <c:w val="0.14438920134983124"/>
          <c:h val="0.669916589749756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4).xlsx]Pivot!PivotTable6</c:name>
    <c:fmtId val="5"/>
  </c:pivotSource>
  <c:chart>
    <c:autoTitleDeleted val="1"/>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Pivot!$B$35:$B$37</c:f>
              <c:strCache>
                <c:ptCount val="1"/>
                <c:pt idx="0">
                  <c:v>47-56 - Sum of NumWebPurchases</c:v>
                </c:pt>
              </c:strCache>
            </c:strRef>
          </c:tx>
          <c:spPr>
            <a:solidFill>
              <a:schemeClr val="accent1">
                <a:alpha val="70000"/>
              </a:schemeClr>
            </a:solidFill>
            <a:ln>
              <a:noFill/>
            </a:ln>
            <a:effectLst/>
          </c:spPr>
          <c:invertIfNegative val="0"/>
          <c:cat>
            <c:strRef>
              <c:f>Pivot!$A$38:$A$40</c:f>
              <c:strCache>
                <c:ptCount val="2"/>
                <c:pt idx="0">
                  <c:v>27247-52246</c:v>
                </c:pt>
                <c:pt idx="1">
                  <c:v>52247-77246</c:v>
                </c:pt>
              </c:strCache>
            </c:strRef>
          </c:cat>
          <c:val>
            <c:numRef>
              <c:f>Pivot!$B$38:$B$40</c:f>
              <c:numCache>
                <c:formatCode>General</c:formatCode>
                <c:ptCount val="2"/>
                <c:pt idx="0">
                  <c:v>930</c:v>
                </c:pt>
                <c:pt idx="1">
                  <c:v>1393</c:v>
                </c:pt>
              </c:numCache>
            </c:numRef>
          </c:val>
          <c:extLst>
            <c:ext xmlns:c16="http://schemas.microsoft.com/office/drawing/2014/chart" uri="{C3380CC4-5D6E-409C-BE32-E72D297353CC}">
              <c16:uniqueId val="{00000000-A68C-4304-A098-266E99649E23}"/>
            </c:ext>
          </c:extLst>
        </c:ser>
        <c:ser>
          <c:idx val="1"/>
          <c:order val="1"/>
          <c:tx>
            <c:strRef>
              <c:f>Pivot!$C$35:$C$37</c:f>
              <c:strCache>
                <c:ptCount val="1"/>
                <c:pt idx="0">
                  <c:v>47-56 - Sum of NumStorePurchases</c:v>
                </c:pt>
              </c:strCache>
            </c:strRef>
          </c:tx>
          <c:spPr>
            <a:solidFill>
              <a:schemeClr val="accent2">
                <a:alpha val="70000"/>
              </a:schemeClr>
            </a:solidFill>
            <a:ln>
              <a:noFill/>
            </a:ln>
            <a:effectLst/>
          </c:spPr>
          <c:invertIfNegative val="0"/>
          <c:cat>
            <c:strRef>
              <c:f>Pivot!$A$38:$A$40</c:f>
              <c:strCache>
                <c:ptCount val="2"/>
                <c:pt idx="0">
                  <c:v>27247-52246</c:v>
                </c:pt>
                <c:pt idx="1">
                  <c:v>52247-77246</c:v>
                </c:pt>
              </c:strCache>
            </c:strRef>
          </c:cat>
          <c:val>
            <c:numRef>
              <c:f>Pivot!$C$38:$C$40</c:f>
              <c:numCache>
                <c:formatCode>General</c:formatCode>
                <c:ptCount val="2"/>
                <c:pt idx="0">
                  <c:v>1147</c:v>
                </c:pt>
                <c:pt idx="1">
                  <c:v>2029</c:v>
                </c:pt>
              </c:numCache>
            </c:numRef>
          </c:val>
          <c:extLst>
            <c:ext xmlns:c16="http://schemas.microsoft.com/office/drawing/2014/chart" uri="{C3380CC4-5D6E-409C-BE32-E72D297353CC}">
              <c16:uniqueId val="{00000001-A68C-4304-A098-266E99649E23}"/>
            </c:ext>
          </c:extLst>
        </c:ser>
        <c:ser>
          <c:idx val="2"/>
          <c:order val="2"/>
          <c:tx>
            <c:strRef>
              <c:f>Pivot!$D$35:$D$37</c:f>
              <c:strCache>
                <c:ptCount val="1"/>
                <c:pt idx="0">
                  <c:v>47-56 - Sum of NumCatalogPurchases</c:v>
                </c:pt>
              </c:strCache>
            </c:strRef>
          </c:tx>
          <c:spPr>
            <a:solidFill>
              <a:schemeClr val="accent3">
                <a:alpha val="70000"/>
              </a:schemeClr>
            </a:solidFill>
            <a:ln>
              <a:noFill/>
            </a:ln>
            <a:effectLst/>
          </c:spPr>
          <c:invertIfNegative val="0"/>
          <c:cat>
            <c:strRef>
              <c:f>Pivot!$A$38:$A$40</c:f>
              <c:strCache>
                <c:ptCount val="2"/>
                <c:pt idx="0">
                  <c:v>27247-52246</c:v>
                </c:pt>
                <c:pt idx="1">
                  <c:v>52247-77246</c:v>
                </c:pt>
              </c:strCache>
            </c:strRef>
          </c:cat>
          <c:val>
            <c:numRef>
              <c:f>Pivot!$D$38:$D$40</c:f>
              <c:numCache>
                <c:formatCode>General</c:formatCode>
                <c:ptCount val="2"/>
                <c:pt idx="0">
                  <c:v>256</c:v>
                </c:pt>
                <c:pt idx="1">
                  <c:v>962</c:v>
                </c:pt>
              </c:numCache>
            </c:numRef>
          </c:val>
          <c:extLst>
            <c:ext xmlns:c16="http://schemas.microsoft.com/office/drawing/2014/chart" uri="{C3380CC4-5D6E-409C-BE32-E72D297353CC}">
              <c16:uniqueId val="{00000002-A68C-4304-A098-266E99649E23}"/>
            </c:ext>
          </c:extLst>
        </c:ser>
        <c:dLbls>
          <c:showLegendKey val="0"/>
          <c:showVal val="0"/>
          <c:showCatName val="0"/>
          <c:showSerName val="0"/>
          <c:showPercent val="0"/>
          <c:showBubbleSize val="0"/>
        </c:dLbls>
        <c:gapWidth val="80"/>
        <c:overlap val="25"/>
        <c:axId val="1495041039"/>
        <c:axId val="1495041519"/>
      </c:barChart>
      <c:catAx>
        <c:axId val="149504103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95041519"/>
        <c:crosses val="autoZero"/>
        <c:auto val="1"/>
        <c:lblAlgn val="ctr"/>
        <c:lblOffset val="100"/>
        <c:noMultiLvlLbl val="0"/>
      </c:catAx>
      <c:valAx>
        <c:axId val="1495041519"/>
        <c:scaling>
          <c:orientation val="minMax"/>
          <c:max val="2000"/>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95041039"/>
        <c:crosses val="autoZero"/>
        <c:crossBetween val="between"/>
        <c:majorUnit val="1000"/>
      </c:valAx>
      <c:spPr>
        <a:noFill/>
        <a:ln>
          <a:noFill/>
        </a:ln>
        <a:effectLst/>
      </c:spPr>
    </c:plotArea>
    <c:legend>
      <c:legendPos val="r"/>
      <c:layout>
        <c:manualLayout>
          <c:xMode val="edge"/>
          <c:yMode val="edge"/>
          <c:x val="0.74475465795667051"/>
          <c:y val="0.17297330854582046"/>
          <c:w val="0.24779385605065019"/>
          <c:h val="0.582123595745134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4).xlsx]Pivot!PivotTable2</c:name>
    <c:fmtId val="32"/>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s>
    <c:plotArea>
      <c:layout/>
      <c:doughnutChart>
        <c:varyColors val="1"/>
        <c:ser>
          <c:idx val="0"/>
          <c:order val="0"/>
          <c:tx>
            <c:strRef>
              <c:f>Pivot!$B$63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C29-4229-83B1-4C3FFDEE591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C29-4229-83B1-4C3FFDEE591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C29-4229-83B1-4C3FFDEE591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5C29-4229-83B1-4C3FFDEE591F}"/>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5C29-4229-83B1-4C3FFDEE591F}"/>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5C29-4229-83B1-4C3FFDEE591F}"/>
              </c:ext>
            </c:extLst>
          </c:dPt>
          <c:cat>
            <c:strRef>
              <c:f>Pivot!$A$64:$A$69</c:f>
              <c:strCache>
                <c:ptCount val="6"/>
                <c:pt idx="0">
                  <c:v>Sum of MntWines</c:v>
                </c:pt>
                <c:pt idx="1">
                  <c:v>Sum of MntMeatProducts</c:v>
                </c:pt>
                <c:pt idx="2">
                  <c:v>Sum of MntGoldProds</c:v>
                </c:pt>
                <c:pt idx="3">
                  <c:v>Sum of MntFishProducts</c:v>
                </c:pt>
                <c:pt idx="4">
                  <c:v>Sum of MntSweetProducts</c:v>
                </c:pt>
                <c:pt idx="5">
                  <c:v>Sum of MntFruits</c:v>
                </c:pt>
              </c:strCache>
            </c:strRef>
          </c:cat>
          <c:val>
            <c:numRef>
              <c:f>Pivot!$B$64:$B$69</c:f>
              <c:numCache>
                <c:formatCode>General</c:formatCode>
                <c:ptCount val="6"/>
                <c:pt idx="0">
                  <c:v>680816</c:v>
                </c:pt>
                <c:pt idx="1">
                  <c:v>373968</c:v>
                </c:pt>
                <c:pt idx="2">
                  <c:v>98609</c:v>
                </c:pt>
                <c:pt idx="3">
                  <c:v>84057</c:v>
                </c:pt>
                <c:pt idx="4">
                  <c:v>60621</c:v>
                </c:pt>
                <c:pt idx="5">
                  <c:v>58917</c:v>
                </c:pt>
              </c:numCache>
            </c:numRef>
          </c:val>
          <c:extLst>
            <c:ext xmlns:c16="http://schemas.microsoft.com/office/drawing/2014/chart" uri="{C3380CC4-5D6E-409C-BE32-E72D297353CC}">
              <c16:uniqueId val="{0000000C-5C29-4229-83B1-4C3FFDEE591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Spending by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Aptos Narrow" panose="02110004020202020204"/>
            </a:rPr>
            <a:t>Total Spending by Country</a:t>
          </a:r>
        </a:p>
      </cx:txPr>
    </cx:title>
    <cx:plotArea>
      <cx:plotAreaRegion>
        <cx:series layoutId="regionMap" uniqueId="{5E07E62A-4826-4DDA-8A6D-8C5AE8B9E48A}">
          <cx:tx>
            <cx:txData>
              <cx:f>_xlchart.v5.2</cx:f>
              <cx:v>MntTotal</cx:v>
            </cx:txData>
          </cx:tx>
          <cx:dataId val="0"/>
          <cx:layoutPr>
            <cx:geography cultureLanguage="en-US" cultureRegion="US" attribution="Powered by Bing">
              <cx:geoCache provider="{E9337A44-BEBE-4D9F-B70C-5C5E7DAFC167}">
                <cx:binary>7Htbc9w21u1fSfn50CGuBKYmUzVk39QtybJk2YlfWLIsk+AFIEAQJPjrv63ITmyNJ5mpb07NeThO
lRSTDRLYe2PttRbaf71f/nLfPdy5H5a+0+Nf7pefXtTeD3/58cfxvn7o78aXvbp3ZjSf/Mt70/9o
Pn1S9w8/fnR3s9LVjzhF9Mf7+s75h+XF3/4KT6sezLm5v/PK6NfTg4vXD+PU+fEP7n331g/3ZtL+
cXgFT/rpxcXDou7Nix8etFc+vonDw08vvvnIix9+fP6gf3jpDx3My08fYSwmLyUhTJKMvfihM7r6
fD1BKX7JUskf//vyusu7Hob8+RR+ncDdx4/uYRx/+Pz793HfTPf3y2o0xdNaC/M4s4uff13Kj9/G
8m9/fXYBFvfsylfhfh6JP7v1PNo3w53SX1b/vw82TV8SmaKUI/n0R3wbc/KSMUo4Ryh9+oO+vPsp
8n86ne8H/vOwZ3H/fPV52Lc3//2wn+mP6u7L0v/3Ycf4JWGYpVjgp7Dib8KeyZeEE56lhD3dzr68
+inqfzqb70f987BnUf989XnUzy7/+1Ev7vTdx/9g2DkASEak4OnnuH4b9kTylzwVKBXs97Q8wdpT
3P98Pt8P/JdxzyL/5fLz0Bd//++H/vYGJvGfgnQiAbgJyyjJnuqZfFPuiZQvUySg5CV9QiH65d1P
cb/Vyj98/OHG3/mH8cut7+3C74f/2fBnWXh293kybv8fQJ+/T6N3d91/EoESzF5mWKRUkC/Q/01O
EKEvKXSGjBD6a87Ql7g/peRfmtL30/HV0Gep+OrO8zT8/fa/vyf2D66/0/FLIL5XgP8e1WHoZSqR
FBlPn+oecP4rxoOgOYtUpJkQT9vmWQ7+hfl8PwO/DXwW/9+uP4/+Zvvfj/7N3fRR/fB3d/fhP7kP
MH2JMMcCZYA5X8We0peMCiRR+hmynsX+X53N9xPw7ehnWfj25vNUPOIy8OlnDPMfLvxfJaHPIPP/
t4mfXvxn2sSzrH4lDn5TTJs7f7f9VWr9y3d/rUFQf8+G/lF7f0rp2cefXkjApN/02+MTPg97agP7
6a7/godfPv1wN/qfXiDYQZJxySj8TBnl8sUP88OXOxwJmgL5JQiDytPG+RqGkJcc1EYmBaWcM4bh
1aOZPt/CjHAsOdyjAlP8m6a9Ml2sjP4tQJ///oOe+iujtB9/ekGBbwxPH3ucJKAplynLfp0cQhSe
DPfv765BN8On0f+pHkkgnqv+1cwG/0b003QoHWk+oOCcyCsS9DvFs1oeAB26s3md7TYzC6m2smmY
z2cf3UHhCxVrs2ytb6vrXsrkmqRRvWp6id/FJVFvEBvL95WZydYMcz5Mtr1EJo1ht1S6YLGlt1Wy
TCefhOQ6wZZs1FIut6j0zZqLhbTntcvsfZkuO9EG/1otbWtz7GjItpgGUxczW8Wxx8My7oxPqlzN
sz1nHGORfw0i30Tw3gzRqar+bAz89te/XXxxG37Fnt+vP1oLv//t1fCgb7x7ePAXd8PzTz6W928f
/R2hHqvqNwB7VqRPJsU/qeA/vPmvlTfi4CX88/r+1ll4LJ5fBzyVeCI4cCgE8lgITKAm0W81niAk
XoKDQUXKGRIgoqGWP5c5wS8zxGmaZRkTmZApzOBLmUPXAcLFJegPYGA4y/6dMgft/lWVszQjmBAO
xc6hxnEqoMN9XeWOBKS0ru1FPUuVbazBEb1qqW3xfeJKzPMuIRk9+QyzZFd2rlnffhWr7+wzBE3y
2xnAugnNMk6ZkI+S9tsZqFl1deuHcG5Ga/EGB8flDa0Ims4ik/VwXCLB7Kp0bhmTvGkWTo9dT7zp
iwq5ap1zPvYlqZ/K+cmX+d68vt3/EBlBYFECMACQ4B/nBbjEPJo7dI5n340bYbiqCqfEHIq2aauQ
183q+OW4EDru2n6R9UaQPqq8G4Nqrmxs27mgtE6yIzPjhJ7o0z+fH2DgN3GTkgH8YdBEjCMMxfJt
3FrSUTwQNpwrrtZpk5qUxBMZEnGVLGk/fFraYfUn1BI27gJ2as4XmmnxIbb15DaVZO5atliEU4V9
v+46FqS6mnVQ7OpPMpx+O1OASQkUFYpWIsTh57MMIxMRTRaMTmu6dMtZ0H4oz2wn1iWv7OLxtua9
fjCmnl63rWvjppntyA6WLl6d/nguj6/6HdQZSolAjAkhMkjw4/98GzSt6nLpOJpPuMyCLyzqx+5i
nlfC8rWdmuEXxa2vqz/JFWzx528FS4Fz6ASArNDSnr11NQnXTfQnkyIWNtPqrMwZb9O06P3K7JuV
uSbNE03Vsje4h+sxaUS4/uPFP6sYWPxjpxWQAihnyp5XTK+pDqOe7SldGpwcLQl8OqN9s6y5HYwy
53/8uscC/DbWkHaGoDolpqBgHqPyVQMlcejq2g79CTvTtrGYBkOtza3U9bL/41cBUH7zKgZ4CHtA
SAyJfYTGb19ly4qLiuLl2DZJnDbDUwhRzcmpz8akv3W6p+tZ9IbRw7/5auAaGZANiCdwBPj17asT
Tjsi42iPPEHNshe8nze4HTB/ZdQKC02aWLqtrabE/UlVPU8nAwaUQQcAxgPbH/NnVZWksRod0cNx
rCxKC+t72OlPcFTzGSrpjxeKGH4GiQh6GEKgdxjmj7ofPabhq4yOalhKkwxhP5okmm2VjPGTJ2sM
B1JJyrawr40uGtmvhZMN3zZdoKe+y0q2LQcbX5HMuzy0VJ7FIXabzFKe98qIU+kU3s5Yz4XzC88H
58Oxoz15ZyWfDzZN+PUsuSoWp9GWTP5yYWV9E8psHmjeydLKZGfVolp6TJN18clD6LqxGJ2dPklf
ug/DNIZdlaDurCYru4Ry+NBPQ7Jnaesv0DKIYmCpKyQu0aFbRc9ybLE4uRb5vVileJMsTLxSRuqi
rwzNl8Fku7Qe+nO3GLtRSbrWeaO7FoKCdQFN9ZZw5K7rDLd5DH27MxNrjlybaq/L/nYe2vV1mPGy
5atxm4Cmcu/lyA/VaOq7YfKfMr/yNJ9paws5t2tezsm66blv91IutLDMBbmHMJBc13S49AIigZIG
1fkwoIMnjc1nlg5vSzT3W8yXVuRu0O7OtRPel5FlO81K86ayo9iuaak30J7RBzHjWOfRuriNpooX
lLVXI7jQr5nwU+65R6+FrtvrYNLwKTRsKUTDpD7KjIi8jWzWrwlBNM9gJiFHVUzHgmme1vkkBHnP
SlSZApwOe45NZMdl8GvB6tLvWeRyP/Hhpuk1OZqaL1tAiznPjC2LuoaPaTDA7JYnkiQnXI3redP0
05tStPUvTdBduQF4aF61PvIbJEryKqnq8LanaM1NHeTWTm1yspwm+aJElEWUFLnc9gLtg7X1Nul6
b3LXppRvZIjNfbuwE0ZjN/KNyNKqkbsssQ3rb2yVQHFdLnRh09GU8Z6hgRULH1HeNXE8S3S1nIKk
2c9hTtSS165vDnWSTFXuVeYPJnVvcZV2H0lk6GwQ47xviG3zmnfh0maJyoe52aVZq4optRdTXHwF
SWX6NtJVbVYJGQp0zXYdVrjo2dDumilrc4zHULg5rhe0NP0GMDlsEcZlnw+svskcOm8w64qYmY/c
mjKfh+oMDbG/Qax+F1E75q1o/C5zZM4jWtJfkBL7wHpS+GoazmM1pQVV06vShHmPzbpsSdc2h6Va
wlbhti1QUkaoOirmXUDJWMyhWS9nn8k9xs1wwP1grjSJ4w1fy/5SWVVdqbKK501F7NZZkDnJwJOp
GLPASLHObrK5B/fFFQMOodqyrC9dnsVuCEVZ18sDGRRmhZlamSu0dBeo9k17EvXcdT/Xbdklv6gQ
+xIeImbW5VFmTX0xyEE3H1HZoE8WMoffrpq4ax0145tZW+8vRYM5fyczp8q3boB23udqVY06Bp7i
9pMwIUxFguPIbzjwjI9OdL0DOji59SpQUS17rMSYbkg1om73RMx0wifd5Vz4QM+WmsKsxtiQ7TKn
baqKZJmpKsQYnNrFJEw1cMwaWN04TUu3k43B9dk8dqUoTOzhCYEktcuTqNqLGlU0K8IyTOK80ulK
i3HRqj2yCCHQhWkX484X1NFwmQESU7q1RnRAm5EDXHk71e3S5n2JszTX6STXgnR9NW4p4CgvTGZm
es6GjrUXVhq7XtHUQofFybyWD2uE/XHRDy29ww6I43GI43qrJZRYVTTIAT3mvIKulFlVsp8XiyA2
owDsKMak88cVm4FUG1LyFBB3WEkYTZ8vce3WckeQz8J139uqPU41H9YrrxfB3/RcmG6LiJzlVEB1
BpbbWQwih8SWoGotdHr9oNeu7jcWU2ZOeFSuPktlGKqm6BOhZr5bU8hQvc20ks7tVMb1BfczJjs9
WnJNQAw16tymOlJeJJ21TX+BurFrqxObeiKzws5LAOwClE8LEcmcQnInbfWO4lTqvUpNGGHvB0HS
rRZps2yCbduB52u9jlhvUJtmH2XfiLrPDYpZU+VL8DHZZs0Ysj2rbLczqq6yZkMDbac942QWeUJq
Yc5Zh9rqKJeM0rdyEbN76PUMaUlEOoRxA7yrgW45w49lD/KzEXZbGa+ac6x1O73386wVgJ9JO/HY
nkpDH2if+oHkZC2ZJ5sGVFH1CdiHG16vwE3XMwBJOl5XJQBmoTXQ9oOph0rdDh6P/DKMcYVI1ciS
8hftogbIKqdeldcWozTSfOS2o1k+g6iiOu9ibZtPCmiL03nd6WCToi+pNX5jxoiBJUa9TM2bxMr6
XVY1aJuocsk7IW3YL2NrzyrXlWMx2ZJeesKW90yP5S2KQR4HXfNiVmjYiA7xt0DL39mxUmewPL2b
NWigXJKZ56ZrT5yWc7ezUxrLfOiNv5LTcmeDr/POUbUvRSMuEt+XxUwj1BkexjO+lMlNakq9X/EA
vWWhruA0M/DKJX09AK5s5CizVyoLpJBK8g2aaraprUW5ywRneSmzaWvXYHZtwuQx4mTaDrJaScEX
ABZhlnazhtR310xU3UYk64TzBKTosrGy6Y61EB3JJ2bNRcaqrj2TK03P8BrKg+pbdCAo1Numn8ud
que3KPYqy7msxkJqbvO0p+wUFhePtGH2hPt5ziEn3SloqGrmIdb1YLjItR7YB1wN3Z40Jcu7ZVrz
sZ/0mdfCvjYrWnJBTDxzqxq3emwe6Nq7a1sxnY8omzZmLacCLaa+Ng08bkRVdsu6CYlCUzGcu1Rr
ksd6yF41s5PAEgiroOGtqJDOo1CwZAq36zy4fqu8WaDnBVLHgmQqpFvnZ/RJlok4byIlb3EJYjjv
tOmKcUhsmsu0UbtJjT7koK2c3dZ1yd62CEe2y2TVi1+ok1VzGebYjLkA8AXVycYGKOBY1xvNhMb5
oIUDMoQnp/IV6IHNm24abhQ062NVKfyBVKY8tWTGZ3jpTCiCrMKeDHBkkMPxcTy0vorJxhnZTHkT
3HRcKj+/M96ZK88cECpYvbj21iDo+Txr3+i+McsmVgG/U5iIW5U1y7F2o7n2qiRn9aOw39C4jGep
XcBqcG5U27UNS1soxegu5cPAtzHMviwm2pYf/RTlW4aUFQWfBp/mUxJhHBg8UucuWazOrahN3k2N
P8CDRZXbkKpuM3o6FcuSebSb3FQde0lkPhACfSs0UdYFVk5NBZ2G6Twq594Hodob1C1lmUs7re8I
qTg0lKFrdmCLSnIpfJKOOUp7OxedM80Fa2HbH4WI460Hwf8aAL2r4QNd88otZXfw0zxsliXt4m6c
w6y2VWNJkydd6AoaUz7tZB+Xi4rwajw0sp5niG9M+lwuLUvyMjbdCccq2aJ6Xe76kGXbxSl0E6ZR
FoGsuqhbVu1Gt7C9KyuzG8tevWl1d4dMSw+wQBYKAxLrHYTWsk1ch3GDjULZJl0l3yW4jvuqHvXJ
gm7aEz5VG0syYvPFdXW4lMAPr6xK51uuslkDHJfz7UK0P4rGtuft1PYXg+4vEhv9/Wx9ecE7K17h
UPtdukR2oKbkfU7mzO2jqo5CigY8ppbiQraNO1/TBkpsxCNoqtQnh4H37hUza3InQKgsRZes6z1s
VtxvUsL1L52Kwx2jet7TSXzEGggmLGcS0zZZCZ2ArswgrpRsDlSBHOudSOwGqerBioYfkxn2hdMK
7ZuxW/cxIAf6So8X2Hdui9jwYfLtLHaLYO0mYQHdcFDBm9D39QE0+bDVkT2wJak3aOxPVTZVOzuX
8nVa4vSNBw1wTIHFFtjJ+dLPFS1WYXBe8tVvVWiyn8EnHy+TJgDqJL7eG9riPKNDdsbSMOx7OrIt
6lW66YS3RULtORIIA/sZbWGXeSy8wTC05d3RzCXsEavRL3Ru0t1Aq/Ss0zQtvOpUEcR4KEtOgI2F
QZIdYcCoVpjQTqi+3Kxpe+9IVhdNl8htCEkPRMfHg+Zlt4l8AjmatNW2l5W3+wWR+T7O9Hagrj22
I6+OrDFVDizrmnck+wQay9wE0JGXDSiPcRt5bPV2Fsl8XVIgyBsxTsMrPKY6u4g97K48wZU41f2S
KpVnTrApT5hnJE9M5FdKs+QNnLRIsRehVM2h0VkT8kH48j1wH7QRXq5VHnl/nZIU/xydHfdGDdzn
ompBlCHUvhVLRzaedW7T6pJdpy2bwRuT3Zky+JdpDsP1XC/Ao2wZrvRg52NcZQWYnaFTyaMvSuAJ
N2UqQtGYXsN5BQJKx4h4Z7kTxUi65JVq8NvGI3zgdQQTMO1qvtGyu5jgjGgnnM9OtqYwiTD09wBl
Y17VyfLOTENoCzpn3dmqAa+jBxZUaM6TbSfCcrm4LJ7D3u5yEqg8X2zNj03ZfgBp3LxuQYYUS2Lx
a0091Dp0qMOiMd9VaQWkDOqkBgPCtme9WZptxJ26aeQQLuGcKR0OIY24SEXWv6c2GX4erLWXcHZF
CjT09tApm9yBcQogvnZ6BxWdtQeBk3UHlvUai4qU6JObqS/WLOu2A6XVtgMfaztKp3iOWkdygJxs
BJUHyLilRgcoxrovxta8q71rr3DbuWvOSVvUJIBUTGKqc520F1IBN0v1PB6GIXxUtHW+CHbkZj9q
RfIha4f3a9bQPGUKBKqGvg31t0x2C2z4jsFj+0JFhfImRVdoNOZYPvba1OLxRKgVF0vA9BJsRfJ6
DLjR+dpn+BDq8tTritrCrF1WgKqpSb40iOy9SuZly4AA3tSN0K8mgtSdhK+YwoLW9FMNhgYw+xLk
6rwM1QaMuvKGpj69NDxgXCzACc81xX7n1BDSAiHNj0OZZttxlfO+oslZSAeUV12S7qphZH0+erTS
HCS6f5jAK39Uk2Gjl2D2naFrvtKGvx/bFN+t4MWMeTYBjgHfh4CJMds5oKxbCMBDR+W7oWqTou2p
vKYrGrZozlQey747oNmiAtl23M/WNWcVdbaoqmWJuRtRPE86jBDwaMbepdj610vIAlgijMEUshNI
WnabuLjc8XHUO3CAe7pdiFtBRWXDL301xythIwt5kvRsyeW4rmwDduOUR99277u1m8dfYoRdDuxI
hh3SLSxMO0PvZV8tD9AsQ6EgsedjSJoNMTIVOZsjvZmoIiHPRGrOuySbATHxFIaCiGreKBNadQLL
qKzOSy7KzdiCc/QhnashOxAAu2kDsou9g68ozrddS9xcIxAvMtEybxD39nyCwp78u4WjMFueKxow
sarwSPihJ5tFjfWyADVc5ouIavSuCVjm6UDfOei0F6lr+wfwSoByDFUS6FXrkV1MucHCtGYoOIG5
HcOvGsbV4Axc6taClqyD7+geHBjPc74uElpDBjTpZLGCu3gYBn1hW+FsvsYSrsSxLnUCvJGtFnZY
mrnQ5c6k8nKdMrVutA00vKmkpxedTzS/GGaX8veTJri9WOc5ltuSdyLbZCr1eq87kcAOXK2AUdF2
YCLWyrbyXFpI+HXEZIGTKZ32DeQEJgYaQQ2kpvvhV/kMwF0u90ktW+/zsmS2vHUtH8kOwUHAuBNz
JfoHJUe/Xmdr2oGpN6xwEF20HI5k9+vUu/ok1mptThVdQ3ZFEo9d0ZNagcNuIq7hF0U2goRKK2EB
DJc+zaozEdXUHOBbRNllxwjo+LVhpXq/mp6ApVmuIB6nSMaszg0eM3H0TYKXV5iMIPxb+BIqPtkB
LS1ga1cnPc7jaMCeGGyFQf7KkvRX85oM6c5kdAQXpAUufWanLvYnkVRgfadyzuhhAqSBs41QVss7
VjVa0AIFPZotHBOUdC+Qx34P1BTMgqpdUnQWlQDBAKdCXlY5ZbE/pmAvTBuaSdpezHoxzadEuQFE
UACGfjYgbdFunVKeNDl4zD5+WpFwq8mzahX8U8ZIY5pimUaoJ4TqxyMzYyDwJHHws5SBh2uWdhh0
qecrnOzxko7qvKtT25x6RODdOgNq+zOAcYOvgAs1Dhgysq+x6dBdWxPObN6DWnOg4YlbtqoCaQw7
Z4ATkvKRy6Q8bq3y4dHYdWwqcyIT/smOCQpv5lYSSF0XRAq/MsYfi4VFynjuGTJAnvqsBDUylFWf
1yVQzDcjKiuwh5cohjxb5+aIxzqjO1c2AFLI+ZW8nqrVmJ0tB6x3QJNjs6UL1ixPKr7qq6ZpYJ31
aFowFlfc1PrYqQr9XDaZj0s+VjOrgcfBKVnBoTQO0AJneb4C1U22RMDZ7oVeR2pzaPwrfl3TManz
WTk4IC17DmIwCrlr26n3O5uusGowO+QJuWkROe3Co3PWVpBMLjDS29IDI9gpwuceDscaXW7mEbXw
NQY7ALcC4FvsUQcKo2gWMgGcD87cjuMs4FsOrJx0fQaMJ4R1+3QqSn9NqyOLQze4m2Rf2JBxe1Y6
ltoitklYz5Ox4yE3/eDDLk69wFu5hllfzqMdu02zTMkJiiuRl5Oj5myFN7pr2qB2uJMjSpJNzHi7
ByO7GY4gNXE8wRnclO0aJ7g+dHjq0+u6NVFvAAjZupFJGppLu3ImwVZAo75YqJYbNvZDuVuB7AOH
1fDvG85BGFmVi7Rd+u0A/nFzZB4rMHepdO+C7HWZpxmHqgWbxsuiXVYz3tOmpd0G0WA/xImFq6qH
FB0iRm78KCWhLZBSA+meKtfHDfwbC/wu63rYb2YYQEzhtRo+Ekj1HXhELTl4uZi444sUZoOVKckm
AjCU28cdBhAtQNQfOv1YGr7p4oenzekdghoVqZP2kPo1q9vc4XFeDzqgLm5qjsEY7Cezjkfc9Gze
dUAU+c47cBLhUGjQeNs2Y3NCodJTrgjxelOn1RKPPGJXvSJpaeypSXSX5kBFJw9eam0a0JVeIRHQ
Rs8r+I/cZGrbQOFmu8zLdioqkzSnEKWtzrIUDZ+yMZ3rT8QwtILzjEveQOAoODs2wSQ7wqFI3/9M
3QR7XmELp3it61swTivTwdFcsRJY3BXGAVIwZLRr93jtq/2MHa42Yxe8WPO+am23Zz4z8QiKHY6H
cwyI23xqwNtpj9AGeHvBgmhM3MDXoxe3g+NfcNYTNnC9GxoZ39qo4zmOLRyKw0GEA/yUBAF6La0G
3t242VZFKzPeH9napHbnqUrinPvB4PKtympm9zJhIkFglAPTBpzuy/lVR8ETeyUXVZudaCRUBPZe
kf3SBTjPqtkyTWPRjW0Caxj6pO3zVpmuO469SLLNnIrmsGKp2AHVnW/OQG7IW0oNrXPYwUPcVCL1
sF8b4+pNv472Q/o/1JzJcuQ4uqVfpV4AZZyHTS9I+uyu0aVQaENTSBEYOAAkQQDk6/SqF/0U9WJ9
PCtvWWbeNru3dt1pmYtMZUguEvjx/+d8B4Zj7NYT9+OtD0nsbRyy2lZRI9qg/OcZ8U+r1HWsFRvJ
hf8c80TSCx5SLB9ltNSQLGCm6le1MJ3c/bNipkPQ+C9m9KTYOt/jcblgsgjXgkShYTsyzXhxeZrB
+I1Y5N8qsNezfbC6VRwCvMqDMiwS5TKHevpKxqDWlcGJh+qTtGOyW9CHvTTRmEWV17fTd+WnntmY
JVv7uUwBbQW6ZG5O0CnjJXvo2eggyL5PNZaFv9ToiYk/S/VgI9gXUD61Izuv5y6/J1A+64JLOmfv
bZzF7SVyTfIJmWFYzhPRUVQJHIvmio4oNk8Une/6UAcmNNeUzgO2r5PmEAmSmHPbU299GsMMX0yA
Fs2QQbCS+KEmI4s+RZ8snr/lHg7JU7iuy/AT50nb4EDxeMfbAvr1Su4m+PlqZ0Xrefs4mm6CMJmD
KM4rjNC1syUzdEg+626kTZFFlMlzNsadZLcy5a8V8TK5skq6gNRe5ecwFOypH+SiTBFn0i5Q58PO
bBKDk/597Exsq9omN4gH5kAOi4Dn4FAKH7I5+uExZb15nsbWqEcMEwvfwY+Ns3PazjYqhQi6bq/q
TnxvxsUXWKJzNt40bAeXY993Q+bfQX/qhg0mPR0eKUxTiO2jgO3xe48Ue3OIrmuhSbSfeNPj6AKV
kWrs4q5b76jXmC+fL6gAJPEZ0WWGplK9j3GgI2gB1rQXKohyz5lSnFaczlhnfdbjpXkij+UB0oVS
e0IIHcs2ds38vHroafZei6lnb9aUvMJomvbWeosqIy16ca5NbBZZ0sQsDugOoT/TFN7nB2ZW0r/R
NPB+pCQQw6e3+DnmQOtYkoI4HJhDDwDPknlNobuA/sjNZNmbzd1Qf8RLjbVRQ97Mf8FgccN+0aw2
h3ERvApX0qzQsBmsiFPYN2FzmSga+U1tksl7XqBnKTCPeLD7cOJEn/sOCspdDRZDbddOB823GD4/
Cn3TmlgWPmPJ1G7DLAoi2Idour4Y44nJClnLLCn7ZYCl2IoJE9XkM4rn2j2EA5An+JNrbnYLPrLl
xRw2Yn1UNWzpk+Q6mX50/TwuAKuo5WB24ELNp1EFSu5HMHb+zWTh63kddRDcKSjlfUHS1ixLIS3G
s7pYidTLm4zbgUMd6WN76QbdR0/Gx+G470YftXnAhN5cRG6T9WhM24MHUp7OUleSZpn4gU+1zB9E
nUbpXbbqOoDVgo4lgSiiwHOilQ/JcsLMMM8bz4cm8i2NCc8Bhs7dPG1aIb0pKGcbj9AKW9rVQzVr
SC8jlFOZ0HbTgakg6j4kRvv5hciQM1HwFo3uvFnxY3n/X8Buf6EAb+N7HKD3j+IoSHIQLX8GO2L0
1GNiRrczskvCZx0t+fStF5FqPhyLYdrlPhz3h7XFG3rL2xzHz29wye+s8sMf8ds/wp2g3f71r//j
Kjv8/Vce9E//y3+PL939lDfyePrrt/p/EC0FfPkHCuc/odPP//if8m94KP/4X3/76L/+9jD+43/3
n1z9/CNO/du3+Cdsmv4dMJCf/kaa5emN1PkPnjrBVwChIkHiQ9gDvANC6j+I6r/jjd8CPjcmLAZU
ii/9jpoSD5krHzlb/IXVAUITtf7foU1vsOsfQK00BIKG1ijOEKa4Adr5X5gluDRu6Ye5kDzC9KMV
pKt1cuiDQ1REPl6aOiDYTaCbMcy0c31IO5zccCVZeDSMmLbqmrR78RwdHuI6pT6Ky7K+L4MhQBoz
eY0SqoP/YndEf0ZU8akjoLoIwAKZuMVg478AjE0kl3ZMv5tYQXSuje8/MEx1otTNJB4pSlTBMtM/
RtD5WNnBS7hvs2T4lQVBeAnbMDqGU+BeiTeK+9ahVJcUR9PJNXaFiEuM/W461V/xor1o03nrstEe
T84+HiIpMuz7z7GO7U+P37TX3rltPIfmh4gMvxBapxvDDECqccTRschg25q54ZCKRtKX6dpMAMXp
Ov2KG9ADisv4DAk2Lmc1EVn+YXH+von/yMz/GcNDCClIYX37McbRPM6S7C8snAYH2qa355TqKoTA
wmbIQQ10qk2AUbLw/fH3V/Nv1Y3/XlH4/w06B4D/h4f/nyrD9UPwBv7lx7+C3jfw/Lc/9HstiP/u
x4BObysXIDngxH/VgvTvIECDNMoiFIMszlHtf68FEcJmUexlOZD1BHXkxsf+XgtC5F5RUnz8xxxo
FL7jv1MI/nzgJEhv4APkN14SNGoGLfPPB04U86wF75GDTnB9RWujXvQ02W+1F6YXtDnBWYvBf8yh
+W//8Jj+L2sUwP2fwUn88BRAt49SCXraQ7rxtt3/gDHWweClq3D+LrAQ6n0+qRf8zul8cmld+9va
W6FDxGm8VEmdQBRoVX1akr7fuHVpP6cx6yuMUpBVstXuMiiQrzlb6TNsl2kuAGKEkDRiloEE4fSR
yTzYAywxj1mDmR2+fTz6FdMYRrb96syDn7nkR11bUYkWmndJXX1WaIeKue5hDgRTUXds/JGAht67
jkIpDKLsw7XBgBlHW9/fwkbtihFhGV3NroMClNewSd0CridrXF+Ym0zOpog/G12HJxdl/JeWU6sP
mnY+zEVLR1lNUCoeIy1HtN15e1a2phefjLLotYGM0zUBOhLQ9xpmsRo+c7uq50biUKlmf2CfEuPo
2yBov0kx48C48jGdRprG6BvjaKYbVzcYzVUUpy/Emuktam0gtk2LcaeMiJi6gtZeUK4uFQ280q57
RQZlLMclyF3RpbbZpEuXXYBH9Id0qsUGNFa+p7PPKkw9ulTjQvaNbMTDkjVyV8+Ub0FSi1+ZsmTT
z6y+y6CJhUVEg/kcz2kA6zIkFaQAd/HzWl3blJOtXb1x39RN82Bly6tmMv12kAbGs7Xuu445RIfF
me7LNa59W2vqnzD1RRcAapCPAPK9RnPnwzY09EXXglSKrxR6KdyjwvnwGzlAy6ZoRjV8AW6N7+to
1BXWjykVoQraHpO0askcSXgy4xHxC3Sy8yR3S1u7KpvhjXDFpw+d5ZWax7vcg/0aRQAkOyv3fQg4
IIF6+KhVEN73kNSrjtIybhX9Qr0gxzaVTTnALdiy3tOnnnTRlqmQHICv+q9A56cilqGGLwgIA5Ng
995EOn2c0mX51fGQw3xvFv6sVtav5cSXuWx4pCsF+Oa8ZnE2H3sEmL6njV5xCGU0LTjUF78A+bNu
wrDutnCO1AHG2GGNgk8dmvo8UiUrbIwfAzrJIulwtoahSsvIMAeqdXmIE5L9DDN9YUA00BTLTWzc
dohrsomBP99T02zUikdWD7N4sJnfVInr49Pg/I1Pk3EH/uOoqf+kpkiVvFu/EhkdZldvlATBIPKp
2/ZdX66UFEhF6MJHS/HNBv6xzoPPsRUBDjT6k/jPgyJ3K4THrlU9LB/26Fr+ipniOibjsebhFdzp
c8O7p4ANezHHgI26KhN2l8z8EiYNRH83ARakrOjA0xZNn25COl57sLlE2NcxdRB+sffhfcdFQ/1d
W78sOQyhxvxgYXRlTfC+sEVfEpLIezLmdcmBbD1MgfhaGOWgTJ27U5qcmyU5GqIKf/L3kYW2C0ws
jETRRuSoQh+SsgGxsE4AmNrpCmptgwJVhnWPRTgPrIhUdoYnXhdEjNdoac8yRyvmuQ2zsGTXeO8B
0AVRUeChMl6OTIebeg0/29soBMNGX+aQsQPUveY2E18BpMRH0BZqrxmm15CRHgIHbaDbxBUSAve+
lm9EsOznDfLdJ2N8FNZebcyjjRdrCVDVbIK+pd8CN4hiMnkZBkExtOxourWIxDcrtd4l/rwBwLSW
Depn23jlqt5jc4ONQlrSRvzsg+FJdKEqAZduayhJC9T6zcohqcfdCwJZV5bdMc6uIow4Cl//VTf4
/m4IhgIy4UWncxFpn5Ritk8pyMU+6QD8gXYaoqzMYn5sTQDzzIO94t2DYLmkaiyWzJyRJCIXk1iz
Wbh6xMut3JjtmQkViI+UQeadnvTqKuHBiJnkBHCbbSTRU2Hr9UAifhnGeBNLv8QBOpRpDqt2HtY7
2NWVFfIxWDMAATKlRVCjsiX8jfLkDZ7YJcrxrjhYFqGzDc9x+w/r7pvRf/TnXFSQ845jotvCI/lZ
kAldbG0kUiELVqBDMymQWQzJPTb1M5lUwVN8N5okU8nzg9+0tpB9OiCQ2JfTGnQbbeJ7gBQtrC91
b405KzJ/V9DU6ywudU0/NPgKuzgHjjdPd4vHT2uGdNeQT7vAiy+wCDSWa/JE5/nU1uquX7NyFuQ1
DvuzbxEDY3BAWWceEcUqE1+2lZcum4mBcKIyPFhqTaHXm9sYVH7aFm2tN+ic9zp+CWDygY1Jx5K7
Od/EAI8LQfN6r31wsl18cSoRu0j9xP5ilaMcKHLo0lOtZyQyqWg2DAX+7NN2KAVEtSro3ZUpG1Ug
OBYN/8zrH3qp3RWGEzn2SfTUxqAu8i7yCg1yslhFuFR511IseovVQ7oc6xukfJRisVKd7cXqGbz/
pIZT5YVHDg51Zxz812nGcBB+KAuteolMXcTwjsocxG0JxLY58YxcUkBQWDhNIScu+q1pBvpMOGrM
VCq3fph0fgIf/urr5H4Nu/DVpa3LzkudvWRyKpus3RqbIp6UHrMIT6qNwSmIbYcYSoGs0CULz3p4
zRRmDBPhNU2EP3RgJDQLilkudxGYRdv7rylJX6JlKFfTZGUeie9BxyyqH2u2cadEkbq+u9cttEMb
Tu9pMj6srmZFDxkMYsSRrjiRVn+f+vo1G+ocC1F8gLBG1QqyrZ7U1+CzvkjTxiDT2g8FaC0UThV9
mT59wcAG5zRWpppU+yPt2jLXRFe8E0M5aXdYyQjYUAxot2j7PNPgoEiy7wf+ABcc5AJ7aSd+qkkE
OQraC+sfXBq3d/34PHvTvnWicl2OhgVMKuthA4NU92UusVLyHbPs2MRswDk2HEUWBtC8YrS36ns+
45nV8hCM3raxmuHZeG+OuQra+nFp9C9Rq0uuh+MYdbt8zL87wZ8UIfi14HQJ8AQ11U+hbFXJ7BCV
TPF3lrVTIYEIFwmShjRdTv6sAGpa1CqNlQ8grt5J6LkDq5NyBF6pPFatzlW041UuO0QX0v48uXqs
UlKvpcJCLSJ74I4Nm0EMZ5HNtjCoYMnNTk6ERVyMjA9B1P8YAdWWS9TzHVUjNFIBDAA2UrjR7pmO
fVAGtlb4gck2m9WpIV7J5yR4pXEaFGLmT8JoUyFSqfZeTfGpZVBCscyKwBowN4EoPD5E26iT6JtX
D2QLxvud9MWLi4e+gj6/nRGstPG88Sev3WWyBo4V+FNBMgpaYgJixDtflQF67023sDcNeZvBxiAt
xnWGlsyiohSzTt9zpDSK0bEqWcK2oCoHlI/2ojIJH7ZxiDZccvqjqVVcJC0qpe/DJxwGrwRd8YpL
1B7rdb34EQRtmQ55mYMZQI6m/ulUXJFueZTcjoUaU7Jridj2S4AH7FATRRWjNrGlf+smzo82RAOO
tXXy42V67dC67SnNDjXnXong+dZTWVQwKct5Zb/8XLCS9uNrQ+YHlQaviMXvKaD/Gmqzm4MG1BsW
ZdJ0AKpsVwhwya5FhkCy5rAQAK1B7F1InGTbsFPvgFi9wgO+XnrjgvIBTwHEKxBE2QEGpRKkhqzH
x1Vz0Fts76FQ4/q3Mk6GkusORTf9NtTegNJmwh0LgDG30ttPrnkBysDLULlNg/ACeiv9mrQIFwW2
GJJ136bmGzyAsuvih2DO93xwL/bmDguykzr+WpITpZPYmgkgubHraTXuxEPv5zBlpqIM8rVHkejU
30PI3UW+dqc1TG05xXlTDQPSaVM8IVRVb9IRn8EMQVJCRH7vB0TurVg/8Fk/QF68RZN3N3DmYS9H
XRGEBH5Nb35kXfsYLuw8TrGrCEpmJRJIQaDaqIbDHuLZpAE/ktWv6owedOSfuYc0hRh2U+fOPfC9
MhroFR4M26kYkaDGguECllyAK78ICm1d5f6GhjjYG1C1SYfiSqNqCp8yOh7HFBA5Qr7bWcws2iQN
yo43Jij04ho2ei5FI6o1Dn/5HqyTzpyFY5skWK7kN9QAbkYo+esYjk9tM6CvR8kFq1nN02CKiOit
bZzZzUKyaxtSDz41CBFdJUku9zbHvi6QGMbA2GVvedpNB5/NzQ6Ypd1KAD2HPjbJ44C2ezO6dGzL
WvruAKC+P3gs7bYB53SnpzX8qTTM5kwymJMgq+AGS7pPkWJBDbmF55zzC6SO6nsxIfSGLmYYVeEm
jxxZlNefcZuEb15sOFhF1yNKo1TNHzBR+bTs3YApdoI5Vbb9kqoSomF4TUyHcc60mCxz54c/G0wa
qBncbwt0DeMvm8y3eYLZ8Dau+wcZkWFjwUBBYBtGcu8ACn0BFpUnIznZE1xXsWmMsAer13k/rJrc
pXOCNIPrwZXhWob26Ra93dapQ9sohz5548hXl3GT4N4FICGySpiXbfsc3NmSZsNXjFp/lp64oRiI
Hr4k42A+g7Vejplu1Bsyn4gktWveAJFc3NEPPACQLEXYILV+D0K5r5+FltmW5yTczx5lX4Fb9QLw
aGxIERLbZXvu3fw9mgMBHwA3/tINI/dd3QZFkNZHMGx2g1hjt0N+Z8UBmgP5yMyCpnzSHvqzOXJI
aTVzXo6SRXeUrBwzjJvio2s4CleCPlk3SYgsdaL3kACjVzsQ/0OGeA+Odz9X5Aqe1x4cbzCB4ykG
RxHZCA9I/b9m3FPFoLmHUAfA/XIA87sJJZMXklu3Q3wzw7AlDZjj6aYzkHxvYwJKfJYJedZUAOqs
B+TsfcyZS0H7PD7Wag7Yrk7D8YXnGftpV2PeReLCwxh3ZgvsAd0zGJYLYCpy8eoZp2JtNbx4X25p
DkkWLgxSJoaxjxbFHWBLsqB1W02b7k2WNg/NlIqDD2rolM/UbRfL4sNoceeH8ZXb2wwIPLaQ/DbQ
zoL5098mhy0g7YlirNr1YxgvxUwT/sMLBUqsmnLWYHCaeVdEXo1oYjMmC9JALUSTaBafEeCGE7x1
JDVUiP7RS304w7gYohCIZjwk3ryW0CDU0UxmuCBU21QZZn98bHcVSZ/sRl8P25RmILaT+G4IMdbJ
CeHSLnB3up8T7HBi0/1EDSLqiZXbdZrWHyQiN5LEZ2/S+G6Hw6Z9HAytvyNGGB4SimYf/wRPU+13
l2E2C0ZnkbIXpNXYflwAkgOhGgR4L2C+RbRMKcawNAa4YLulCOuo2yYBtDQWj7yUAQGDk/LgZ8dj
8R3TRPY1U7Vsl9rWZ6nAFw2ULd+aJaDX2qaukk2c3kfaZhuWeXyjYN9vIgP8bQ3GFrq58we0OIAs
gHHwe8QpUcAd3DncIyG+RbnuHxok++5TitgJj4R3H8nUPjaIGpxZuq7vjY9DL2Fz/Mj8bNmBMgDZ
Y/L5PpdwHHBUIM6EmEhSNTKaNxZ3WPQ4Tlt+UQb+B9BE2X8BM0M3ifb1rPKhf4hzFZX9FAYvA8Ch
ggVanfxlXK5eOuHAwdA33VI6lJQGMF2ZwK3brhw5JxiG5oTBhR/yVCX3ecJUFYDvr7o4YvBOveCK
2FO7ZzUoiMGLpw2QHQHcLpsrI4ZZlhrAywfBvq5wqnobJHTSiqb41loiK9Kaui6B0HbflqxewbnJ
EEg/qU9poO+V7Z6TIeW7vDYO7Q76i4BD0BnnLnpeU4ROg5hBK4V5iyFZUvwIuuo3tq5zkeNSidMo
e/2inBcd/XrOwLYI2NQ8Qy8G1XLxrzVBIBiNtPMB2mbzA/HS/JW6MT6DpB6B2uMCiT3gpqwyUXAz
j4VMLxzZDVZ4eey+9w6hva2h9HvY8Q69v9+R8+o3S4ukmmQI42H/PmcBkkSeRbhN264P9jBrQOk2
M7UO/U6vrx2uKXjhdTtFSIrm7f0AitkVNb+NhSE2pHUDlAFfDY+45SWDsoCvF0uzZJskZ+MptXH8
ZFan3lsogK+BPxwCkWHYI3ER4iXucU56RdeC98lNX2W5j8gf7y2yNglL7qN4QqDFami2RIJkCsZo
2nfDDW5P/W0y15gIc5mNh7bp+kuETANUAvQsccAXBEBYa8jeJOTQsfDW/nv1g88AlDVm7Xfpkgms
du1dTTj+BG6K3JpW/JMheraTnUWaIhXQRZsf40hCRNINMi2OQJ1Ysco2s8NsclQZJ8eEJ9orUSVZ
i8+Z9xgKoOuq7dBy95rmHTdVDSrkAq0EBGVg/ewyRzNmUT5YLpA8yMl71lL5MQnW/qjheauNwLUy
e0Sn5FIsXNeYEZG+3LOmza9tB4heu3TiD72HG1YA/dEkqHDlEWqjWWZMfK3t60OUd6hnHp0UhgFA
GBvMziHeuLM7S5b4gYkgu6aQLXH8hPN87mcebG2KhhPwYd7egM1R7EdD89dkaNKNbkNQpNDZkyKf
B4fqArr+uMYAwjBrIcuHQVzWwcZA6DnZNRv3bm6RuFkQrgmmMHqvdRN8jxDk3bWd3x8j0LZBqUwt
oFAmS/dF/Xk6uN6v760SEazB2NzHiMj5wIGwozvJs8MkBU4EX6nwZRqgO2/zYeVXhVDjzjI+yLJb
RVK2t/XVCr8cEkp2fu9Hh37AdTvFouLxeWhbs4FB5AlcE7As9+OqyIX3ifukIQugd63ymeMyg6xq
HQ3uZtXbB7p0ARC6dGpK2jWyVG07gsz/DfwGE82uA8nJwfPa+SVYNDksDuWryCDDvmVi/qIg7CQO
6ByqM0hTZavkTEhQ+sJUcEkfakoBxIBW2uRyxRjiq2k3zHvqAD+h8SYNpPvauwPwnJ4ipL96qDN8
PA+jH5zqefLwRv0AMfAJowdScMCyBJQjlLsvpNQhZUsfpmvsxuukBvUiqQfJiSGufASp0XQl8vVI
hDVQwbK5S/1Cz9F6b9M6hTjHTLDtrVx3YwD2JI/Ql/VjjIZ4BShlICojyTXUJzDC8oTBdNwGuMrm
2ebEP7oWQVcIImH8CNlNHkMVLiWuunCnMZ8wCOnoNgeyfikRf8KqCKFpMjWkz4gQUswKhM9XJcPk
m6DZtCNNL1/GnDCG8CVlH/UK/vMiLRLwl5h16VraXry1yNluWD6MFUMyNi+iiOe3JiQbCjNOTbxB
Qi/Y4f4f6l7neUjuMZH4/WUJ4iCsgHyvzQYgsdt2dpTDfcRHeY/88JwWYdM3t5yVHL9PMhafw5C1
mPx7xk5cTfo1ECR7nFsKKXlS/SfI1/5XF0xqi3ZlfrGdwlZo8+i7mWaO+EEj2+eJJXLvwi49DNSH
cOuLhlz6gLb3UzvPAIkkOUyxmMuWR+xexkN4HuaJFaNngqJpPXUPUQoLSufBB0dAv9+B7UYjCGBB
b3Abk3mBijYBe+LIrlMATAhl33xnIL+492NmB45idGrQF71gWXxNfYLmAWLUrha5fiI619d1MtBq
XETUY4cKAzRuDbEC2o71j1kOl8KD0Fn5PfprI0ezgWfQf8F0GHa2XzoHi8VfNmQm2DLTMOdeEY22
A5gHkb9O58dxhljmx7a9aqa8DZjfAPeB9NNS6CxsN+mEV84agMOoceMODDGuFYmWZqpiTemP2GZB
uwGCi0ieGTZzApFJDnr8xHsNMcEp/TO1QVtpTbyHJHfrnYZdv/VZEFQpcmmX3nqYtaJ00lBVQKLt
/EGi4bLjQ1035AER7yvSytdR1O6pS1W3iUmiEWBXXoxkOvbSlsp4fWkBNCHnnVoLMjfuENytbZSN
RWAyclhX+KkEQHrly0w9jRkCX3JMR4TyaP/e4VKEd9QWe44SXFLhCXiRDGPQmffR+kIDnFs6TdR7
w8YAx5qHFDcswx/ApfxrX09fyNRB1JWs3iooMOcgguVWeEOI8AvexFrOpjMnP6q7eyNc+LHMdL+G
mTsGIz5r28h5LKiZhgMEbPeQIHugAbhCMCwh+yHYwEbRnWsMZGvi2gcRA6wTUadOiE8oCy+h1zjn
ifpERMS8oPhAG8FEu8Mkhg4sWE+LD0baCykC7X341bRLmxWmCxjMFIRnunJEYHcf4gjaJrhMokEU
q5WvZIz8nwmuR3gIJIw9JHmWLaZhexnX1WwEaFeAfFN/dGNwalMxYpkk38JoTPckNOF2afz6gYON
R3fMo3o3hASMIu6k6O7mCW5FIMkd0mnJJ028jyZj7DWXkMmAk8Dp8HDrCi7UqDCWJWcFhPiCDfdN
NvPUgxhZolISB6sqwcuGVL5APlrRpmUq9CrkiV9pDhWUNmtaOi3K1MyH0JNj2dj+Ylu/gl1AngzS
syfTQL7DtGwRCLiN+7N/rya1gC+D/eKygCKghF8beXlRNUOPRz2Pu3S0ybML6EHhLjzE18MVg+ta
SiaqAAAQrceXARf1HASSwAf0FscldO/g5W6fHTGeRyqy+1aoOyv6DSTecyi997rvT9ngFS5oD87P
n4TrH4UdL6tYOzyKsN0jofFI5zF99cO1LQGf1iXNCFKXY3IQ6FWTwrPO+5Z3UENngqxnr59sMqjC
xMijIU99xUACFaCVu8Si626BZX+uUKePq1hCXNGSjMYiCp5GP7izmUXPhdA9cRxxvSju2kLiKhu1
hXS2HB0Jx4rbSX1D+DndrSxW5cqz8FvOGxBEbK1LWHY3ZUrZJ40t3ZXNHMM0DcMU2vfUhBTZC3G9
5S8slPtanF1icfmBs90BF2HBNc6y7h2eOObudhq3QxjDM8IdPAXO4jsP8+dOt4va55jt5gJxqF9C
4cbJApcfpAVixvPO4haSCrhp+9jgqLvD2ApteMyXfucn9XpnUAt3Lu2OOLDMNwHgv5jg3Ff/h70z
2ZIbubbsv9QcWoYemDoc3keEe3SM4AQrGhI9YOgB+/q3PaWnSpIqcmlekxxIyQQdjdm1e8/ZR+U9
nX9O79jmk+hZNA4FLuZvQC0IL3UUuHRpVsbAJ4YsbdrgkWCT0sZOXuJ6rKedMJhwtQ2e2lmrmcVN
Ja5kL1O46nx/WDvXcW6gxxMOMSn69gn0EAaFUeVHLE7LiROlFcqFJmrFcbpYack0vPiMGz/zOqGd
tjRx/1Usdn1fRObMiEkfAlOVy5HOcSXWtl3b+1IVSM3pkVc3QtP0JkDujfUwwSqnde2pQ1XzhvGv
oyVIcQHeQEdd3sh+PsyZk3whNaM7znBSmA8vqb33mU1vK2GN5qpDyREHI6YxKi8RpywUA46ycfLY
b1VaFEMgKDZowiyT/kCrbnwaKkg7HL7Rboad5VenZdY1+Fz9bESHJjY1HNHKassNY/8qo55S9gOW
2ezgKde6cb0pRyOQa3ttwSVhubN+z6ixoeVQqS2laHTEsqE5NCvj8hCJVBaQDjTvBgKHx0hlMdIw
zy3v2U5cTkTMMGu+mCqpnwvl5JuxZiEem6a66LOu24BRDU4GytdvqBOtPX1uRNeQFAxuRY3MNkzE
0vqbspickGYvdtjJQnNQ+Ea7dlDhHoR0H4vCo59lJyAcWs6ux9Ru0k2k6YytOAGnS2+xwQqxdaLc
/W60eYp21calwnnDvDMHPsAAhM7A++gUR7eCv5Bj2L7LJCsgM7pxk2qFtnZyAEvs2Pw+5pCoBfh5
6WSNlzGqGDwncaOFnjstj5U91E9OFMW7BRHGCqd+v8HgE90KPZK7KLkkRv3VrNIvduPQufASb+Xj
W38odVXvBCXri6Vq41wYeY/rOh+/dolmbHtodidZdfAOclE7gZR+cVZ9kj4s2MIvo6fejZQmX0h3
UNKgym2Bz1dfoINoKTauVTnZOSWSAooE98U5N1Z+tTGWjYsn2fU/kFAX+2ypR+blls5QgkVMa4T2
XechBsLOkufSmZcN64EJcQWLfI6fCDgKekzGqbpz44MrQ7LgjweJc2rfyVZ/l1rk4t227ZNgxnCA
llTdLojx94wW403sVu9JJB+KSMD6kZwT6cZyjSa3Mzp8EGDyARqj7LwkwHVRhq3uf+9ypR4zI0E1
7aVgn5ruiKy7CDmmLzdemWZ3dJm9R0bteK2QXV8WpkA3aQGUKolUzyyESdoKWbz/YGpuY60GN/Pf
ClVybILQwCmvL50LnjgaU0q1bQCwigOl6y3VLplyD0OzZ3/j/UchInvruYureDcoM6EfpfkbzqE7
P0vVbrBL4GegQt3NqKlkY/oVw7gCKsyqQTL6bvdtEq28pUxuK7h0axrrzkWM15knBzq1dWG1BGlu
ZtOqaOwhDvTBoENY6LG9p9Oln8vKq89Dlgy301LUN9mUmBMfI6IAeKb6PsXeEehTTkeraLrvpUiT
LwP+wXTFHcwYjUyaF9ZF+aRoj32hZUd/ramtU8xRclUp2YT1hJwITboMGI66p9Qsevgs2riRbS4D
r7eHj6ix5LpNPdAqRl6dRlVH+8IvmGAaLcus7/b3g62qW/NqLGhwFQWirKDB5R37pylKBhsGldyk
IOLgUL1gjl3WqV+Y97XMlxtNVm4wSa95didQVRT9kezPTjTNMOQGJvpSBDg7o7AeXFAYePd8+m4+
t4z6JDpWynKxsooZXB2smCPcq+LojP2yHsw0Q/pwPSrHPf9V05oPbdNVX2hAIqmJMyZ3NV8KzZw7
3ZXplhNt/qSU2d8BtsM0uojyVed0t41r1bzgpPC+OKnmfOJGvBYUYAFRtEHEm20saIlePLWyfpq6
kjaKWd1d7XwHAYbkFsgNXZ24sW4Mq5/B1AzNcelqbcsI36BDNIJJ8zt+q27O+rB2kQXsaT5Hz24m
5m2eCwkGBMUW23Mj7wbF8tjqJu1X8HvDXde4/lsSJ+5ONxswTHBJgAS6efZgtjyvFaMx54b5x7Tz
e70ceMnb6WTExhwHmD+KdpX6qfkJiWFYMxy48XGr03GxMPrBrJGhBG6AUx3W32EYqTP7bmJOAyN7
WDkMyB51HZmBpVXhCD/4HS7udW0V6fxZI/c54yoT3lovgLysbJk1UEHECkHlt76kDEnU8ghqAVGM
Ph64jnkE4taFUdIbCFGcuvnaIXvZRhp6ZiQFRnKfd33gc2zGq8/ofIYc4K3bsrY/7TRBAYAjTt22
pg7oB71Y6HiA5symBT7rKmYi1D/M1i0LjSQWVOb8mqdPAR+M1v1BQm5cBa3/dD1cdblXzSlNeTAr
SO0FBFjjJwl5PRaGuzTKx0+WdMg0EQotkVu8FMtoPblON5W7yNOMS9tEzSGyOSyEZiY0/NZdXe40
kfownWTPot4xoQ0qBusHPPVmGdRMfWKjn3djHzMVo5B6XIpRrQUK2vQP4ln9R5QvEEfXvrKnHcPE
KgDB4EoI/Zt0ti8F9MRhSHdDhGln0tqq3qeZwYrZMwvcIM1pQ3xjwBs5fZ48b0igTbToEf/A8f2R
LfvL3+Nn9mmaQpKrxeRs7WQ2gxxAZJiaXfZP5On/V5f/n6vm+/9NNP93xsffEP/8gX9B++1/IMIm
jMQzPcPmk+FV/ie03/4H+DJkQA6OCSwTVBv/Fpbb/KGrAQVSgOXryK4xhvxLWG65/zBc28Uobps2
3gqE6v+Lcv+XnPt32P4fLQhodYWB69jiIg5CPQTmP76gyo1KJkEqDaIlijkldE41oYi0IpHRTpnt
9oY5xfyhMzLY/+0W/Qdh+Y+S9r+uzF0xQB7bNuZ/6ydJuzt1lGuIEYKuKzF6uokQ743T48+ITYmB
EDuZ3+8HJrvf6ACW9R9WmJ8/TX65aeDQga9toG8X5k/Wmt7qOFU7WR34DIipBrPCognmIByuu9l/
6he9+GYZS2WssfrpKDakXjOYF9Y/Pxp8WMRD/If7cF3J/u9Kd70PJn4DvD34fIiF+2sl/NsSISfJ
xFXrMkAqV++qFy0e2lVOmTe9aXAfxtqez7+/9T8K+v+6pMvIxTEwL5i8kddH87dLjqKG0AgxG0uo
so/CzJMXyxymw5AQsfCH+/zrC4bg2sAxZ1jg98mr+vFaePjnfhCoDnuwLBB/utnO90WPH5/eo8bM
emamfeuqTrz/9z+SlZf7a+Pjwpn/04XpWC6GhHikVdEVrDlzoj+Ys8aOrcV0Pn9/tf/wM/mO+X50
1+Jy9k+3VA696S0520s+O/ACsxmy8aiDJoizT1yS/h5fpv3fLerXN8d3ryxry+O+UtX8+AtnJQao
WE2JYMwW7+AueHgZ68UfLvPrh0paFYotegd8J9Yvb8sC2mbOUarkaBuPXdl9ZtbQDxtFGWCOer7R
FtUifJqq6g9LxK/vqSVc1k7bZQdFQPmT8aTCBuYZci4CGvmojLQ8wdxRDepTVQlEi98/Qd3gdv34
IfLguIxtY9YhJuCn2+lqel41hlEHY2Zlz+5YOnFQ6mLY6nqKDRWZq5Wve1ihOVo8HKuczPuessSd
NeruymZYmUCL/8Nf69d74ApsSsLASscGov/0/eSeiJk4LwjYkgb6iojKJah6P59u0jTx/7AW/aeL
maBgWRgs38W19OMbpRZhJXNcsCbKyT72jUivUJYEbbU1ydff3+/rf+vH233d3CjyPFYG5jzscH9f
hBxWO0AqNP2mdPAZ20y8vaWUsfyDye7X1xeHnUklSZiCzm7z02/qI5iahNTUoJ6r8SZbtGKrpsle
F4o5/wqqSPwhtLl8LCNtzP5w7V/Xdhe8gW3RwGChteyf1qC+whQ+S35jcjWhN0OqFtoL12AMx8jA
JQ3SYOv5r++ra1gWdjEHSsMvH02DtMepACEGCcyGs6aK4pmV11v//iq/rHcORjAWH/+6NjDYvf7/
f9tC6AdwVOAXM/DTtbNnZdFNBOLpgBwPETbA0gedj/fu9xfVr+XyD+8MC5AL9JW2JEM3xsk/XrVu
tZE+/gz0tfAT/xiZsbcryllyVk6Ut9MKtcRb9NPFFNIF5IVaCif+THGq7DoxKn+PUQBKC8kVuvrD
o/7r2/jh78aDduCGYJ4ycOn9XM+Yde73y6ihp7FlvQWDlyHDojUJopNhz8oFLXjs5yo5R2WMZilT
1b7LxpjPWOXfUhdSb2Aj061DzxzSP33Xv3wErrgG3mHvuK5xjvXTjRvnVHmZSc5Ar2feF+ICyq9Q
+nUndJYivais0gTtH40XkzqRMlBX7WyEizLcVUWB+MUGyLkzBnd010yVjANk7GkKYb24V3QLp6+1
VJIlObcNZw7b7Ko0GPwJ8wyPkRbeIqv8s6YjhirXQGOxAZ2KIHKqSFoKpHbFe1vAsDs0Cdg/Jmf2
vo0IAeZdB2UGUEndFNNGGh7/nrFw0AoNhouHeEEhToeMb6sVGe1emcz8Jfyhv+dInJ4F3pyNUaY0
9ZhDFB8uOJ1ATBPydg9sCn477glEEW2cz3VOhx48julBy7fgvI4SwcS6V6WXv2ZONt+m8Gb68Pdv
9M/PhVWdOt6/phHiPuefP77Qc5HPuDIIgWDuNGL0CphsWusahdnvr3PdLX78diw8655nuJT7mDlt
Ir9+vFQ2D0DBWjqphpU6yZtmaH6LgHTBw2Bgla7xjzA/HunthkpwdF5nmKSitAVMLaKxW3V9a56c
ObZvHfxomFBR8ZxVRxIOSjETgskKVgLKlWnKrIA9LbpXuIAatMYj3c+kpK2oqrLARAoODeOoajdT
D1HNGJF2lQrdezelTgghpgiRWIi3qVt2NcalF8h3cbvyonx6gJlHf49Sy1vhvMMCkkgD58eiq2zt
NM3luiSm+A8jCyipK8+NQlF6StM8CyRtxnab9QI1cO8lrP0xjZ4D64G7TiqrRbrkuoxFizSfRBhN
nnsBpmzf5AXwXqT4zmZIsKSvI19rJIoD6WCSAzhiuTamT33Q1RczTvfSkqZ646HrgYV60FhDGSlQ
KNAmgOrNztNuiE4Ad6K7/goRI6kbMncRGC/ZRR8h3zHUrbC060iZnJ2vPI0mmKqhLRfdJQJ6co9a
JX8wjKT8ZnXDVaybNJ270gv0MEEsyVTBynk3+LIxt23h0WwSXed/b6Xeok3RNPslGqsZ+J2uEKin
WHWC3uzMARvrPJzB7TUX3R6LPe7+9FQ1WNC03tw4re9tWnM2j9x8cQvnnZQBbKhb2hudGWg6rVp0
BI3V78js+ZZEy1ecaQtHyWHyX1reqPsESNOqRliBVD6l619Muvnai0ZHNQ36iUiKZ7uajHMrMCSM
yvhE8FWFWcpIa+UpgN7w+sZl47cFWoHYwo+6lA6QudK275GDYxdQqEQRdGQM3bhY+/06MGKirlEU
b0dv0PNbvFEfbuI8pFnn0WgxpqtPqFSYXEG8INEy9Wc55VWMccQw4ElJcTEyi9G1uErZY2A5cao+
2mmkHrOzOCC6Sq1kbg73biH7sAAKu43Ic0Etnsz11qozQNK8iP2aVauzmThyBzNNc8KOyfOBFKC+
DKsoR06Ypq37qCNRT1DmxwcOLcU+b4UJD6pKsXn50s5CxMoF8tge3AN6zuJqDY3ZRjRamhC1h3Op
NLEtCElgNGCpm3hw/sr4gaLfpq/wwCsmpu1DRJd61eNCawZzkwj13Gb2c8YpFb0DYyVACIiUojlE
qUCrkoVrZSSwpR2NXJaiGXQ7VKNvfxqZrxq0V72OJs+s5jtZd1isVBKjxs1xrMWMkMK0wKCp8rkN
Ryu2LiOjtjujTc51gRcmMmIzGO3kqbJtfQ9p/EE2fXMZlib9TEan3DP1P2V9h9bCjtdOCeOztd+u
tqwc7Tyexuvwh2rn07fY3GZtfG/nxnrJFuXyPltER9BzD8axvJ/9+I4QnuooGkv7kkXqzp4Z1Odx
+qqrT0DNT17sfyaTPkNSXg6LiG9YpJi1D2Po9kiuFPpY32lwtXfWaxz7Y1DYxh25HRA8bbnJKvVE
Xs8c0PI7xs58U8VRwW5aE0gI04powu/DYq+lZ7z6tnwXSfrk27jZHIdJVTkwnUN29Caw1WerXC4f
1Hf3s6kePfIuNlpH/8PQtZwmsCSjAlbTKuvik+QdK5iQjK1+T6iTFyRsvCcYlatWlz0ikxmxdp3F
MOR0EGYLTwgvSICblmwTNBxRUdPmkUgEp3rRbsvemlZDOeHWsTyTK4AKnNHgrw0P0X9Z0rFPQIMy
Ia1vKx29sgt0iLGBxBfUmzutyjXm3tljTKORUkdRINjApPhOhqsNHEv1A6oVc+VV9V2+AGZDWUol
nH5DaWHtqd5sutFkUHQAUxkuU3jIVVZq82df2P2L3aMMpAcsT1atYD9V+UYn0GQ9zcjcNTne5eAF
gxEO5wMYQ+Y6ZfVEMuRRuW0btv71kBFjFjFsgONS7akmbpAw5cjXadfBr10Xk2+FhVEeR717qfLo
AEkr2qa4J4CjDWFv0Syi1cdw2p7NddymGFBxbd4WbvHk4uwpA0sXPJjSfWyU0tZVNzxlAOE1O76g
vciwNpsY4GxU05mHxGRBCWyl8Ulr0GRJLfnojDhdjwYrYlUhz3fbGDKq1tlr38jjm0zKDyNpD02S
ewe/N+vVXFTfPcRaiCDL9DvHQ0aAzAlDpFzJZx+p6tgic9h4ll88oPsqnlTU8FCMxKe60VQoZIWG
6EoEyHEVq1xsqZq3INoW+uLGN6P0FW8dJ/+hW9KblGHavpXLfaJbCI+Zxlby1A/yHmJt9jLPzSWN
mfFrTLUDQ3ofDEfisE4Kc6/G1qC5hLrRwRqx0ps2jIoZ6kOf3ipW53t8HPfCxmdzdTE4DkjWer4B
7JnwvltPdc7hwgNo6jXxOcuTQ6PZJ1AQFyzjLHTDeGtY+W3uysdIjVSc9Et2+TR+rxUJRURznpJY
Z92omL0ZGMwnBLf4eMR3p/Mx7PokPuKOqmpK1emY1x106xK0slFMJ0SaW0wgDOmN0d1H3XwxK97+
jc6NXOHTDqyyf3VRSa3d2dpqLDgYcch7uhUx9jGTQanhV9UT09IPTjbIcdsOM24ORX7d0oXjXVTW
sMKKAZxvOfStj+N/8F9ZwG3QM+prBCSbDICYTdx0MuoULT7pqSEA3xWQywrCfDw1XKaSl5LWRYm8
Gh5AkkZQKMYIIBwyonVSL1FQRfjB/DRsRL5NGBWb1nIlVaT3ueGzk9uTCFpZvk0a+ppcVZ8CaNmK
boCPExEHkVVhv7dQI6H5u6uoo4Npih6dqjk5QMlWkeHUq9KXbyDxj6iC5zuIEMPOjq2rsKlr1tqi
fRmlk94U5eLC0olu67qMQp0GQ1Hme1E8AifaRROU8lGGVqMfU5HcYCUNhdeyG1fAAyd076smb+o1
VA6kxM1nOiYfjpvu4+u9TRz1aF/zUcDHuvvJbnNkbi1/oqRX1RpIrPKE1BtAoluZpFttImmBQebZ
IwLMFg+NbUWbGb67Y2rPaLIxumFQN6wzlcZGQDhdWblc09H4NIrxgJ6NdEZt2wojAflHoFJH3mec
L5vR9c50lZ9EGX1mlbWxezukcxRaQxrWtfsw2eWd6khXUmX+6gK1bszpqfZSlm522K7WMWVY1gY9
O+BvrzjTPy028zDWISDMKUC+59ADSyMqTh6Hz+i0rrLuNsvQt8N7Q7bM+m5GTCvJnkMvj7PQHrH6
TIibmy5sNU1CTbbxYozXgkern9GQOCt3FiCvxb0Ru7dWSbvJmbUj6oIsLIh8AySKyROOLLjjIj6i
dqm2qBu5QZjDy5Xm+F9Tuj1hlKOtZyuw17O/nJclw6ZenXJyWm7Hqv5wF1sL3CnLTrVHRU41/cUr
mzOCGsDnykl2iPP5akhec+EHtKCtEABG2lPKqeQx9vx3Z5C0i1yY5s09ZvFHDKdB39EgJOT0e+ri
bgSSw9HNdb8KP2M068hyNbkMzgdT3aQeUXMGmwAl9vhKr/ttQB+zilpXhugbH51JR6SiG5u6IrFh
VjOCn9J8zGPvIUk0dHtWcwEMdHGZpd0Kw24DVauv1qQdWuAhQeIMyZqUgnuYoNQNXRSFZSzPWg4C
BBhkQW/WBe4wbJcMW42PX4Ohh12saZrfpdHoBojwmw3jlkvdZO95OziYkdH2Shzlqp8JM/C65rul
F5ey01n86SOthCOfGXCC6V3kZ21OF136Fhlpi/mk6T2ezKm3g4LQsGDQu/mAPuiud+HeEIswbjDn
l/mqWUp35SXNG/FwJ6OQNykb2KFRWrQ2OfWs2a9SjPgsHDe8d+o4p+NrXxXYSsqFdY5yRLGEnlwf
3O261GH4Rkn9ofX5fOiRCQdukt4R1nFXdbh1x2FYyTLzt7Lu2XUWkMiaNRGF1mIt1T0EK3WuI7g1
VBtmphOtyXnQr0qtZ7gb4LhnljNWFmSsbriUWnUqbJRc9D3Waqie6lL7puzGO+NsSG4EkPgD5mJj
g5IWmEytoyJwpvjGHJuNyKN9MhlbBkPa61hxYafQtj7pl6vKmyKw5Wh8vWrjdcszNq/n2k8JaFsg
4brtltWMcbGPSmQ2T3XfXerBKEg7ak7EQYW+TapDTj4amxdFTl4m94PvPtYZMYS2as/4jV6Wyr/z
BzyIJdDu1uM2aZ43r+F0hlncPVlKeyKERhwx+F0Qst03en1fDuhScpW+irHZmhXfnbKt01jUc1B3
xqElG0mBwvUaBvui5VjCCYatepP0UC+AXGwsdKIThHn6GPtC9dhH46669eza0AMHXOjJaAGGNKO/
J7njolsVsjqXqBwxRXtflniep+eyKL11XOjhrHOoJSWRk7L+vcfHx7crdTRDrgPRyJU+KhwGaytC
kQVnVohAHmdUI6/XTTYRKKZNbQsKx578Jw6M/YMvoqQIEFPl5VqbJSlfWoa9n4G+LtStXVBA3zsp
83Mg/36BOygfk5um0/LLHNfN964GvInutKNkbMzUBPHREqqmpz3wFkisFJrosY1POjn2szaWMxqB
hOQUwnD6rT6787OMMnknU0+gE9WRs21SezDOEeosNmt9jJx9bSKhwpSb4/6g2G7WopuIohr0x3pM
Bv002L376CA6OKOviddDvNwpI3r0veWi0+F/n2fcF433xnqHXGh5J9IAJwWEpbQxyLqMF8gEepJl
ZOAJ0b/O3CDesM5c+VHtcOJNxottlMMGa95K6zgskM6HtuNxtsClV/y9Zyy1EYfnQg1nI/YvNIIr
4BDTEJS+fTcnAJFWC0lCxqzlKHWjLnq3kyy/SzIZ1pmb4xwTQaQyb7001nvTem5YGtG0LxgSs7bX
QGTjSNkB1JPBDGxsoLt2ig8Kz0WIR6a+q6v2OA7jF0hs9aprxPDYusZr5cln101pwpE4Rccmcd+z
Ge3sVEc6PM9MHfFhUOm7yRcShhq6j7gYdiVrCX4J+7lYvOKhlPEL2VsG75xEBJrzmyxAn2u36E2s
phlwL7JUeyTkSufgGTeJuU7GdkKoWe3w3O01s7lPB/OuV3W6ThB6Hhmvv4O/qrdxuswPidTK8TTM
Q/XGuSx+b6rWOxcybzYoOIr7WBp0dtOZ8I8eGmA7Tfc0KIme8g4J3NPzPHZ1ACRj2dbYt7Br6Jyk
siQ7iSq2H/jA37oWYzDV/F3lt9iaPL/Ow6yatScOwnRcIwY7D0vfgq0RLUwxNtZHWXLGK5TKzq47
LAdAr1+UqMiA0t0zjNgvFs/hWFtVHSaur541p+RFoGjrwq7zxFNRc6Inr5CklqQvn3xFA8FJS/tB
j2N+AoBeIECmt5/7BmCx7Uxnqfzk40q2/LARAD0PqGVXWHGeG12QopOWxV0W48327Dm7KTwodKyP
slulmVhlzTyjzTWOXksoGxQHm5iwLhSJzhC/mz8yt7vhsTBBm9o3xszFurXlZWrq6U0mdJ/4YjaE
gjf02qzkyHikCltSDvZj1Q97EgzLXTqiDa2lPT6Z8xJlQeuD6oGLTDYczlNKKX2Drw3poGsMIew4
AGi+H6a0hlZWs2BgrBwvGOfFGQOMnmuxqAdnTBOstGZ+UILAWz5AnHfYDUkSoJBpve5lWqbvmVlt
Fs+MiM3Bu1AMhhGmiWlCa1iQ0Cxj49TQO0SprUsE6zfY8+lYmeYoniw7Yl8wZIpG3M9eaZIsNFQc
fOKIAfSjQQTe1sdjE2hEPgVJP5wXk0q6sJ1iP5JGue5tAUOkaedxA82622FSc0GpTESxSqyGe1KM
UPSWjjyksYVjAFpAvcHLh/PHi+MHlzSimyobTkRQlGvHtIvXgqCcV+LnCE7ROwDTpXTFm5Hk7Ya8
BfOb5wsYoQjpRizXafvmg8ywTlmHApw5OgaijASXD3ntNHNeatAARgOFCt9ObAWzkWS8kMTQe+TA
5Avl4rxI/DZSDSMNJM/t64IlzdLcSy3SimQUEldKe7dgMiY3kq413zd4kiDu0ZsC9VkcDieEqFBx
e7G8SrhwXe3HCGEXXWp6uwe911PrW99fqUlMpdsIjIyq2q8Z/83pxSQxyLzFvmYCdzagiJ+E6p10
P5VDF4eCscJzV/Z/TSUcVjvUdhWwJMNDM8kmwSxyoerHhjQIfds0kWnv2SvAiFWuE6cPorScdzzT
KIU58ENn+Guc0JJ7A+Hd0RaLgqLqdgMScO9SjBR5B8sfXZAHfZdPu7ov+y+1U/BSoTbmf5jH2cx6
cHnoC2iEEAp8SIx5aYNkGUwzCToD099hapeivDUbQAPFMhCnYQ7CBIo1OjAHCAbjfEXfkX421n3x
XjbXYIgS0Pi33tA6624ZHasMM5tcQ0ZltgBpFk/avGnnemh2tOXLMQCQLbSQ4SXQHnYuskFcwr3y
A75cBOcZXdV1qxl44satrrTLgu8QdWDzXrru1jSmrT/J+3nKp5c6o/3s6x8aetCy7u4QxW7GlmCv
VS9Zbny9Qeoe2ReQfwYMxEQ/8rRfSS99Tsbhm9fjeszdSb12ALssj27k0nk1RRC9O05c9BvCZeLk
08+Ts14yGi7XQ3yysWrpctT82iYT3CLhaIyN4k7fcIqPytVoKqya7Se4g92oTV/1GKZZ7Yxilfvz
JgbZfscfsR5omeePpj/Yz0KXuMPt+d3DlxiQNOvuGqrtkCNUgleqMdxDzd91leVEwbAIsQDh5CFv
apWPaK63luhr5zKhwnfXmT9eHSO4Y7adNXoQnK4EoI10QL2fBldU77E1xQ2BtuloHRqUjlfq9XXc
ilzQyKZdBkQwCiw7bz1ksz3ngtpFpQ38zwKgbRmFv61rb7FOaYNWPWwkSNMgaWVahebUOO6xSonw
gECGfHvDC+OR5jKOszgCK9HgK6L2d3bk9mkuobZIDKJKEWpDuIRwjpMUZr3n8SLe1gmgUuto7vl7
uwDOcJ+wC3k71BwxrJMGyPmFinmOH7HFFOaJgBqWAmfU+OfCKuSthKh9yLeyEzEFDFhDwCWYuhDz
JpvEtqRgdfFiGOhtXpsnxP+L+UB8ZKsffewjxY7gRTXtvNLOJfSmv5YJoiGG8uvoOFjErM4khjZv
GOusxQRbIFuZEi73yndKod34jjRSCJgmgWlRmxRHvfdsupkteESr5YSFonY52HXJlmjl3R3vsCJn
azR7clwQKkzPg1/5odnOUCjxnmI/JxUDJyftjTOi4xaUD04iZj7PTd/hgI8gV6zbiellTN15q+Iq
3TOL++676gtbKocsCvBj05rLHYt3f0wt51iNXrErE9/ZIle4Kj8mejmgIbclidJhAvySaOCWWKDG
pzaq4FAl1zyZ9jp8X3DbcORwBvNz8DJtw8w8esGJ0WH7kFZyBSgl06abUO5wym9xdNOCprYc2345
Va3Es+CkvAt2Zza46UwaQUnh+LclqFRgKl7HocvPoMrbFZlPxOFka95lKncceN3jdayyGcBov8xt
jhW9Mr3qo0EIHQ6QCmKIoe9zrC8XTfeNy9ilU7qdvLzFcKzivRLiASk/mh9bpBvkGaAAECHjciq6
CMOR3220eDAOKUtEg6tp0bbGUHwrYvK8cvLtH4zW4FRDQ87ilyyKvIS6/erz0B4Sxidfc0ACa1H4
3RqYPdA2YGX6StQa9xTSINXsQntLtcLaqc5MDxjP57PLSfXs8t4Re29+sSoFx55JrfFe0EVgcOb2
xpoJx/IEtcV/TnKzvuS6+2JONHYmvQSBOY/RJYqGK9fJW86ArwUrAxmsrlHJG69tXZr1vXeX+8MU
0crjOYmlyJlOdjm5A36PFdHJ/fdpKPqtHKcatF/V3ZqRQJVOh5LTtw1II7mudk3yrAsMo64c3tsc
Kyyywr1LlhZep8ZZs2P0t37vmgfkRZIJUyvfXADKOFEbYyG4BTsSPCmT0F2miWZYELyVrm3Ci94H
LYmJ8/YJjgo72AoWFkZneWtQzGMpiDSDY3+WnvF3eC84FfqXCevUFrLyhUR3rOa6cki5YzJEgVGp
g2By7K8XRma3E6XIptOq8dOym+5SqaQ7a6TAZrpL3+h/uDuP5riRME3/lY25YwJIAAngsJeyLJYo
0YhSd18QYht4IAEk7K+fJ1k1OyIVK0Vfp6MjFHQFk+4zr3EkkisUFKha+Z1LoQiBN6j/RbO6v6ft
Gm70gm2zi3HQxx6LyhtYNqZyCdJxhRaSF8cqt8u9BKgDC9Ze0z/QdwsPVtrY8Ojoa9OCRSJp64UD
QC41UydGbwTMmTjjQC2Rc5GCMgl0XMgWvk11f0J9YOzCcCeAgT+5dk06AHrzSEMyoqmXxgLpNEHO
HlglGhBTvR5Wz27vEmvsXgKkbz/mxfj3YNewRPt2PZHTJDikxBp9rsqyTzXqQ6dWEoj6ReSfnYxa
Vrza/tGDv2kh1xh7UHCC6XfVKxHt4rFd7lCQ9x/rZCLy6FS5X9c6xL8MhbiiiW9Gf0XtbM0OvT0U
MP3mRzAh1mekmvVDR1eM8DVrDsx/4BEYAh8QqXC/9g7UgI0d+zCafGbiZp6b4DHOQACETV6eom6M
blQ+xDcD6kIvMot2Of55tyzZU1Gn6++g6ahqJ9Qe7Vx2D5YX97uUsJ+Mts+Lp8GdnN8mXyQf/QLy
O5TylDqOFJ/EHH0ppKmvOlWVHwffyXaY1rDVOQTtEQE+uV0vbvCvcI+oJA73qxpKwowSPSFaHH+7
kyFBF/XfZV5P264dhm9jLoKPEHhajO1gulOkG7gOPT2a3aia0BLfhpNICWzwjV4CnE5KiDg0tw8I
IN3McT2efJTXqJb6t0JM7RbGjIJQsfyOmixkGWt8rqriTx/KO5sJYhSLglRR2x8aP2o9wgXwgij2
ExO1EhV8R2DyZVUmvrHQDqqXGgko6nQfCrLxfrPO6SOl8PqMqsPjSOQ8Qt2SO2QqFTVn2pEusNvb
ZraZrP5CypxU1pKe+w4eQwTZ+wzOQzMQ7Il4BXMAV9SwoDpgqYK2VsEmuh+ZxFvsEoFS2dE+GbzP
gZ2/wCUMDz5mVTsagntiL+dZO8UNpfb8toqWP1Tv9HtctZ2/kV6hc+1O2BNId4EmpSbkbTO8bzkE
VjjQ2RymKL1V0de4wi54YwdLxl84CAR7Y9XnO0yN1G6YOMk2rV9b59IirW7GyfoMiV7fimFazrCX
OdKQUbuJqKZRhJ/7T30bUlAKym5Lmzg9h0WAPzFAzY8IpVNDp+y84OR+pKZIEmIIYzWqAUesUmyY
WpX6nNkWcCU21X1dVv6h4RQ84MeGl6lVBTtF7eUucSS1YLuiJJjB0nF6fNh0jSRX6if+ox1jn4oP
YPvsxySxFZXK3ywEZZbFum2WwcbLN2+aD1Sxt3Bq/8jgukHn8aOzzKvsVji+c9N2Vv8ch55z7lo7
/NAkbfsXxWP7nFltcsbLc9zEboZCbYLcEggvK96zn9F1oE1G0wd2Hf7jWPosgAij0MSMDXJcM6Tj
/YIn2kEIy9f0LXx9P8ja+hhmtC0SEv/PylLhfQzidF861MJEgr3TdoQi92gL9S10exQuS47DQ7+M
zU2gGrlHXAEHh3nRL5Gmy18CqkYzRbI9V+IsZ1Kvu4Uy92MypXSG1yrBAnSk1HtrXFlo7KmMDhDU
ybhFbBqH0hnJsN65DSbEp9BhQtOjA4CVT1Q2UTnv+1s5zxGKR8sS3jaFRgmUmOyPhZ1mvmFVR0/I
D5UYeqlq3qVBb3QhBqu5gcrLHpCVer8AV7upgkXvwSaw2jK/677G6D9rah9h1O1G5OGQlh4c+zx3
lodHORaFW3doEWJNBOar4RLd6I6YbFxSz35WvuwfJs+znmuEQu66OugQSVm/5m1Y3c2kWA9u7ne3
VSybRyQsqxSjzso9yaAdkHTwxVptJ5pjO7dGz0jb83JHab/c+ySG9makjN+cSlmzy8sxcahfJ93o
7SyNNqVERWjYNj7iIYtbp8M+QvXuOW118Y9bwJYOJouzIMT7Yqu1zbTpozFnymfYdm4U3mCfhVrw
BQEVB+ELUQy4w9Lpz3gIFEc2NGI2NHfBgJE3TkB+UVDqMaKjnrAC5JRUmItlaO4tdP/Cz9XE7icX
kHHb2HLDTy0FPdSQVqdzvnhgKgiecpybw7rGVF0P0r0RNYUGW1XICc0pXkI7bzamR+moHPRdvCH5
G/IVhEcRANNSaXEr3Np5cfupvcWAmf3Bd1FIid0VWTB6gEk51oi7WPFXsa4v6VzDbPbpfWOiecYE
KftQFMH80Z3t4hAoa1K0Bk2W7DV/eeF00raCXRrld00w/J4xyakmzvCWkXlEUS3zwz0iOQWJjVJV
hUhJX3/yQUwlqKZ07HpE2zdObLWbTGRUlgYXhdxExM3RSSrsBxErangmtGWBICE9OsrgT8p42aFr
62Pv+xNqyHV/V2Jvv+2M2DaZAeVCjClgIoNuyTs/OqRLV50EScPWncM/oyAB5ACY8li1jv6aW05y
ilDB6VHJabsbylEtCwggBMmutVnQC7znfYMjAo93LuZ8Bns6NeNhhYhzKNKF4vHKIFmpVruVLgZ2
jfZafR4bcs+drKDN8sP6bvWc9T6MlEtVHlf49ZZ9lR5tQPeYCIqiF/1Rj2YQrGnLC/dzhq0dPF9i
dH6GYhqbNA3kCsXXEi+BDQkJtHbpItLg2wh6JwBLDpT/rGFbT97jRJvxAM+A/lDgAcKa/T9GOHUW
h7+ZfcJHwSPt9W84WU8QNRUixOQT06bu8Zd2B5+GqkKV67fOxzkM5MRS3enYz8+TbTQ5CPpiel7k
y8lgjztr7B9Sl5JmXy7UQAdcnk8ZBdhfgi6BVH4HCQZyCUpH2lgVuCG5b/gO/t00g/bGDt2EVzg9
slcL1j2VlDnaQDWgHo8QgT3LZJ06iE/LFOpvNOsDGsG6x3pNR2TBN1McI/XQzjUAV3bD+T6iI0k0
hhwHvrraHcROlTq1/q40hg/QwY1C2St89F8R+7BV4v/3HlH/u+2mXEgJ/3/a3/Zb/e2vb997S5nf
v7D+LF/8J5M5tENITxGIdWNPc6H9WY4xTLo6yITufxoKROgBaTdkCOPs8t9EPwcHGT4DWDnQOwgw
/4bnJw1X5n/mohcQRbgBFAgYX2ztgct1vgfsV5iDqNoLk6+OTOqJUwHsE8vUFjANjYZMm6DEY5F4
ti/W7K/0KrNUlAiJFEoN2ZcxQ+dSwFuGUKx3mjJ7Xe0GLWKaDwnievlyGjmqgBR37kptcRPqgTN2
W4SA9DGur4q+z454zLRobKuymrATSBKIdwCi8GZskz3CsgCwNgl0A+4rsYjDIyjldIEbIFoVPo63
1RyrAoA8gO/gwSUACgGrLM4Y/EUs4DTP2FWauwPMbj5Qdo3Npec0GVGKWZDr59d9v0q0QHSpiIMn
yy0IHHag2LTtoIGMRWVwLGKr8fxDiE+Oqu6SGhDoX8AwnWE6rHpqZip43gBUeNvG4cjnI4hgUXsO
AWPxErCpjvkKqFjO1QCV0PY+tsqxuYWu5WRBz3rOHBRGJPqz/EoGO5jHRnHPb1++m433l8H9P/VQ
3cNf0f3//Q/DoHk75AERKspXHuRSzw3eDXlXaPoICPZ8WalRJcGJdCFep1s7n0bpg0tupE73hH7F
Mp3QTFnV+kTbHjOxGweHW1nc/Px23mLdmYF+4DshWmnwTKUfRu9uJ/OhpUfzHD/3diSZGnMO2B89
HDkRcoORgWKaHccprVT6YAFEkOOHORvqJPsVU+Mtd8XcCMtSYmhkaBq0V8yNfsddoTuT5YPqg2fk
Cxq/+khBGkGYY4fsifQeIgYkJjkdmI8l+LdibZEYt9rRYWplS+hNywHctvlnnJZoAp87KF87nzBS
XvB8qIjgwxccYYakuMOf3S1Q3Cgc+fDzt/mWWsRD4NYDt4jlTEfdRVf37UP4TuS14E6X55kuTAqO
dFxdXqM3TE20HFNAV+54iwYh4jK/ps6+5eFw8QBkMlxVppYjbPguby8OodEb0tVNnmUlhyX+PIzY
zGGl28uWMQRebC4eZKNZA16DUrygZ4z/SIv1td/X7kcl1pkVgcaHWanjSCuSfinoJzMvEivF4qdL
HURHPjUDYDz/KIfabCfTmDZ8puzaBUl84awBgPlmBI78e1yhi6IeVR3lrGKwaiUIichHdio6gHcu
WGRUgGMgNotofLNw+77kNhdQ4nxy5KqBfWcZu4E7qvrQrEory8yeFFuzZPBtLC/5zW6cC0Iz4EYp
FTvVDmZtEwks/Cy8fAoRkPlootrMlB693mwsBtTAN4mLE/N4UIH4WZ5FrPu56U3M5DWO46V/xhk4
kOVMBEVuvGlkbbcvbKJo/B7qfmWnpvXVp0LtEKWWzg4QrI0ePkJSlUG+40IaqOy0AMWTwUOusoIh
qRUoxfhBFUMtrW/NZYMsg6Rl8OaWHoL6fXSQx0j2Loxn4X+1i1DnDo6joimKmzwWwFcA2EOFNhvs
Omp+dVKluevQixXPFaHLbj15qCowQCT/5j5bK5uspxq/G/6q8YMkzbfwdzoMn5Zysilw4m9Q+tEG
9AK9t73qJ7d9kbm2GKbrRyU604v85F921FknDYJ7FdCLfZvgNpUckfqctfg8NK0Z3MyXTl5+1eMU
Gtso5Oby+LZIazPPJj1EcjgLe+nZY2rA57zSny/LV9rim00X20fWHkcQRy2L493SSGVs9+saghii
tUmfCZsDpIy31z3Paml02ns5FiuTBlFKh3+ausWUen/9FRfIZ0ttJ6+09QB/3hzWbiM6RlGDFpme
RurGFZoYZYf64TFKUc1lGpLVo+5QgR4C3oyAnu895c5sWmQ04HowE08a/IteH+0Z5PjjNNMBlh/a
AM6ns9I1Uy2Gbu7lABVuT8cHSYqEC1y+oH5r5ndzme3OuJDtfcxDWm5QRD1ob9PGz/AxGG+7heKt
dQ9bHhVKSYA+AvX6ej3tnFksPDFMihyFdIRRbYpolqLwlVKCBBkUgf3LElL0xMsT2z7UaPeI4AOW
z13/p+1bEwvXAYPDGUsleVDWziIL6uWtX3hJjGkFXaJ6Pla+U7vygNyfWdQ+YGfMMX4+0u8IVRSP
jDgJRCbbhV3KTvxupFXluexJfvEUSJy07AMWQEuRbemq2djV5n5gXlHseVUOQ2BGNTffhE6eOv7Z
XdyJXXltINh6//J0C1Ga4FCD5mcLuOE/BHprpoSfLVn37GsB1GBPWm/+Kfs27iPACaOvHtl8w4b9
Wtvw8//EoDZQy3EG5Z9afy62tmmbRc48uBK2VjPCTaD1P3K6VHOtySfbLs694M4K4YycuiSnIvkL
zvm7Izp0BFxKJJhcQAcBGdS7dzv7kwU3thVPyH236Htn47wmCCIXxLYtdiBxjuLpSViTntSxW2zh
ic8/H9530Qp3wDp2QGGgzWEW8/sgoevQHl3bCcHZugj8ryaR9JeDFTlk88cicAtQtansNGPthJ4Z
3SCo3GX+VwxBzBYZRQQyuAEPF+4f3kQBHaKC2aaeLnuj8HuzIbPyOfYPOrZnhmUqBfXeD+TWPuGI
TisT9/78dbwLN8higDbD1IaxBj8efvHbEz8vBqS4pNszIPigQrLkqLaA7QAaqEX4j6QO2RfnnPpP
kNz9/NI/jAQXJtIJPMgv5i28ixvXxbR/CwpRqQWet75nswg4TkZDxNO76+bjIoK5NCcXGMTyBVdK
v2x+8QYInXnG77b20PEjRFpglwqmJ2P67h3Qx2poeEXqqUkHKmkf3csCS/Oa0bsptWY7P+Kl2LHc
rkFMVSFxjUB+E+cT8ILaByt3cIrUbNlwCokNsyHjyEu1bw4ERI9fn+nywSi1hml/msol7hEPSlFj
CTdpqyy8sjLLaob8k44r3Vh7WM0yEqcQk8xCnkU9mkAD1UbZvvhWaAKHLlgaiyqk8ED1PCZRaGax
srshRzkzpaKGNIcVE3Qe8tQW3AqtYRP6QBmt+MeShjW7uW7/CHKK9qXvVhPk9NHU5v2HEU5MFmM4
b5tDwxFZ4iITxyZKPUuM/do81/PaccY4KI5xxl9OwMbuFh2ojd8Wmp8V1OK5WQ9suZ7O62rSxINN
uS12vlrUeIqPddxo/CdjyqkcRzpPeEbshjQ5zQcIDNDc6APGiC4eYnwlkDqbAPCM7Y6GwEyJMSwH
KpdbhMAt9cx7aThp18wM9oF8suAWqJKl3EJziVmmrhIUobJVBymsFCQJ+dkqNDvecWo8c16pcbW5
lQxdMW6sDNHQWnCU7FI+zJ+XlF8Rl1TVYnXxm9c/cFjWTJSaM5dkkpjNvODYXRI+mug/I0asUoeQ
atRe52LYlo/eTLG/g3VBg3oiXCAWVXPEP6iMmxnVY57GktCzLDlPS8UJb+8dP2YL3RMQmLPamS2L
y3lziggVZgm8K2T3qnpJfCR2Kw87+t/mQBRLch4GHOThS5V5ELf7bGiIR2wd+WtxwORTT/+0cfAa
vTsaXD9w3aahAxzmRWy7uCyNmmTKSmrmuERJLuy3CFubpQEAC7jPjUbmV2l7E0OADq0P1QqhCvpw
0i8tJbrMysP0n4p8AH6vwIs76h+8Eq+/4LaLIhO3Qa5YqUdWYV02vcY5IWPv+GJ59jq2tzgwJjng
0trOCbI7QLT2cIj7KlnPEseFTH2sYmBWyxMrBhB/u0ONIo7So11KsOLbSnhox++smFS2OtGHMevJ
DrTm9kGFVf64y0ckct0tYRoyQ7slcwsuhBK1SRSu2c11vB068oRH9SWcws/VfMr1VEb+2uzcUbBY
vJJLCP0vd0+UBgTKO5ymtvBR4Xm7cbdl60wgRNPHy/lBxYDQjg5ENT/4Ex0YARSR7hvSusirkEc2
wcja/vk9/HB4IIPGsYErOkoYCCS8O0vbLECnF+2GBxuQxvyQ2o0s7hbgUWBWa5dcB4+fFPHJX+zY
3lvKO6cGVyNOs3ESxjwZpYG3zx4qKDpIdoODdKN1XV76NK1TbzeS7rf6GdOjASBaQPUK3iLEDIfD
BUnaiBEs84T3dRhtGgs1uJwxz3v8A6p+8k4eENjAPjKL3fwbiaXZC9Zs0qr5FI1exzi6tnIiNu4O
a5bqzgXrEta4joADEA8Sz0mQg4tjVqpfWAtVFzRtvP4Qd4MwQfVE6g3O8hI/JmOKb9D2elv90kcc
+17umB2htKDwd0/hYglIrjOmevg6OmA77QW2W9R7DqaoRPR5sM/XcEVp08pqu4t/cT6/vsY35yJj
6qBJRjgcGRjEu1JETs/AB8HdPUI8ow15dCqU0XMqS0IhjTN585T2d3ge95FN8z5tg2bPloci4jkq
Yr2uz1EKzCO5mdTKotpXAH1CdUCPmPzgphc+sowY/uYO74HDI0Y923JKGIPJ4ncMYJvbKX6xQnlw
RQ4IOaqBLJOM2imPNCUSBVLXjd3U/kWq55ny/ffPLZhYkjIMQgNUYIASvZ1ejmynKZHl8BjVq3S6
b/mMisD0Z9b1A8vKbRwuCqkF5BkJeLYIM46N6ZOh3tmJ8LOeE4/vUSwzBQHHRnP0Cz0nm19o1DwF
+IwuMT0+Sg3oDYHZvHwwoLw8727hbc505yMLmGK0kSjeru05QOetyvapTggTTzKOFqZLNfYtL1tj
nGlOABdGkvc36FI5gypZM+4kUWpOu12fUcmabmc1wSPcQ8XoPHrsE4d9vFWpcGZ6kzjWIbrxMCuX
+ugNhZRotA40mEa4U20fDcjP4IdMYIF05rxg9+KflY7X12fXmWMf2CIr/LF/vsO8zxfIsyXRKUve
RmTvh6Qn7+csipcBcVQvG0f1G4WTYn5Y6VSxpZnQkEMyzUeftzED9eBufn799zscBWeYv1QUATey
37zPVxps+ZKlqMIHFlu5fgFLb7ZUSHMBU0BgNsMVyZPYev/1dV1fOLitB5EHFvxdbOyrSWaTt3oP
tgd9+ounelMunwRMMr2DncS2EpQ+HdxfvG/nXQUQISq6CUhESS8yTY736VGZZvXcTev6MKK6BDpD
aOCr4OEuWQHnAArOtw14YBheC0UP5d+3JalxtumQhaiwaGq9POhOTTq3DqJIPeHmb1RywglKzc/f
0TtlHrIWYVQObfqnEgktTsO36zSa7WrIPDd9mONwIBkPi9RMBK+TffgHoRZutjuRI+3/nI89pbFt
nSxz/idp9kBKcc34YjVFsM7TTAMn2rmustpp16nAvOif3++7sj23S7rp22i7IXAkKJi/vV1oM3mI
16t/79PsYyPBMc7MotlzF75Sr+czHgbYEPtiENVytLssYbYVAtpn+oub+WFiCyHRfSMZN/8F73sI
JhozjlfjQ40fN2vJHjwTw2KSEnCtPlyJI/p6ytYvP38Jzo9vwQs8ks4g8FlaP1RXInDDa9d57DRB
a+lT3Y2myl1jXRgXW4GuMjHtSocVaSVC/LQpkEt/DW2T3jUHho56BN83E+LRROCAx1Zu+1r4rBSw
uoFqDK4GBM/jkgzZRweLAL1C5K4a4jOvmQo/++fnD/WqNfbmxDDiUNhJcE6asOz9co082s3+mI8P
18J3pJoINKTTLmG6z4JVKnUzUjNe6x2MgLZIbjLguuhkSLCqPFQCJIKn0R3wIWszkh6WDfOYquDj
qrwANizFbwjMII56KgQb15uRDji0EgQZyr1V6hfDKdA43rlHT1vkGM8j/Dqw/peYTEAM5o1kXmoa
NDBQX3OMgZpD/zsCW9KnBBz0eTLvg8VWpXuUVub5C4RkiSo38iepCKPboR219bQ2uvT0y3U4VqRb
yG/WAcAUpU7MW1yyRM9p4FhI+IRY08KgMsNBIbNiNl9L9iWOBzz4QC+uCUlRFWfKh9JtzP21kfSX
6Ug6HaIuhAwLNHXrlGCujC9oAKgD8ZVgBC34K6nAH04b2rHI9VA/94X4cW5KdPThmBf6AZd0s0LX
hgL3C0IckQncVGbeIRz5WJ96bNd+ufn+eHmzKBygnKYiQUnk7QZBrJXldFPUw7Vi7AGU5nwphlBy
feSF6ShAD4D7soVdx6D/YvMXP9wAuEJXSkRoPQKKH9ZmihIGAmrteJ/IxCSveUn8RinaTXBc3fp4
r88ROAQi3uHcUtlhAMXqMUf2VoRCeXu4psCWmEx5dmBD5ptQLU23pL60Xq5Z0wJDwHqKe7+zA9zA
kxF5FPQ0zFWvM6vyStNK6pJBGyZRMNbVuIlsPeRypx0YxmpDKYBdI9uUGbqR1i92yB82KtSYEe6g
LmXa9M77xvpcykL09Mjvr1sUWZ/HkF8Dd5eqQPtSLCl7mJRG0XK7yLQ28L3ul3nW+4DUQ96K+UBn
LhChJ943NlE6LH1YpPPnqtZWAr18rrjGVAwlW3UUMh9/vp/9UALHF42nCXzPNCMjKqVvZ+KEFTJ+
XEMC1ijOXHfr2DRBXWCvFAkJGRuIW98mL0BjTfc6xoqzZK/D+K2wKQWh/6Hoi/1qcf6Q9dGe5BWY
eJAWzI9HFnIAGq+SKv2cROj0myiscDnuC1qVhL+XAG2iFzc/KGvgnVQzHk1U41/PGY41D8dBTHfN
yUspiNcoV58iRp9ZZvQuG2WVIKaHvjywX3XEFESIx3YCT1lt+7IyXe1LANoSO7MKe7kQjV7bh+hu
m2kuq4opUUJ+yKtN2o/IcUQVypAQWQKgpR/aqNb2sk2sACO0HnVJlnYbZFiv3+DGV5Esj1P7Wk7q
IhPPOl6F4uI2HAA34T53qZH+fLjfxwIsenr34B4QkkOGwH6Xxg8w7eyIdszTNYHH9UuPhyazx/hA
BWDJjUY9y/tXAZHZz/7n1PRNN82ja2czu9lsf4hBhFqyMA6a+R6/jWhWf9dg3yDu0YOqCuA5/w/A
c3/50O8hE5S1316MOSPQgw5c1pFwTNn97ZT2EIwKG47Ue0zDQaugaIjJjA3kV6mu3vmpN87NTSW0
KQsWvs38wZ8PKsI29gfzjyrjhl+MaR8zYq7dzdbTpa4zOi7KD9v4tU/qw0nnC9+BS90xyp6Uf0gB
mtDf5uwyZHtUfU3+CIQsitMzeq1D7t7qCVij2A1jZD6Ko3HlNkK6ENaT09P/6mAeI4jzZXKyHC0A
bG5UrreVRQURncPLjVqYaPBgwSzMH+OmF5Qf05LUXZxwtqMAjogGNAMejxwGVhJ44j7impf+ak3/
qIsPfpdAbHuuLy9iIiual6/wd0OcYiDlDrb7yehxZMttlfdSDgcdzb7XAhRGQHh9SKgq8wC117Y9
Dt0dHmb1LusrgwRJIxKmeuO0I3zrm8XOzUGGU2AqqxsfULiX0tCTNDGN3JKN2QzuhSN3jW5aOxQf
EpqpDNhqaqj2KSUMWOP70pNgzg/NiD4SIpiErRT0UhTo4uAhpuks/4hxyOFWEALyaZMVVKM4kq5j
UKwFBcQNIVZbx4/XdRzZhaT2XBdTn6p967qr62JVoUPc/GAAJhSA3MJZAWNACzf3t1IMBe7kROVU
xQS02gy5NZtHpjo65bBAbGrJ8Nb7wmLk2epNINH4QF2vU8giUmJgBOJbg7WP9eIt1a6hB9khRQWt
gZfoOapnhvZDCYnkpoiXhG9e+0RzZ0MKus1swm4Dos5pnO2SwQr65M4eBcAE5BoSSuvHYsnGIfio
bFjd6WeoLFXffRGyMIhMuH+at6GCwZ+WE81aZuYpU62Z72XomZ+N7hJ5W50p7Xy4BikAKwiZ7vA+
a/0bK4/mZJ+g9CWzTzmCVtzjkPmKP/3Fen49gr7bPEjM2bJY1e6rMjddkLfrmauDBkIb734kEvA6
fN+Fa6GPVvkJIp9t3WAAvnG1pImxvYAxrqgNeEAGybCAD/crSsKNMLgSIVXSBl8s0Clh8tsUM3UQ
f3Ql/tu7a2EacAit+BbqVhVDUqcgZ3zubKsONqWXgu04zTAeebtY/kjTRupbcyBc8W9IGVEcnf2Y
YyhjQ2a/Xy+IPZ+P4PfSsQ+lt3HiDMfmfeqh6IMvEA3x5JhMVkGzlEZOROpD3uDSioCSBEtygx+Y
qZqXOL4RgF8b+G1elzTbIVhS16OkntUK/X2a1JPS59JxXPi/1z9cBMwD2CuaGYvcTDtiz7EL9erx
j+96OkSOxEEl9us1jEtcNVY4XLqYiMNQtZj1AGkuIV6KnBm3dOkEXYE3IowNuAaBlLj7tCKpCFwd
yU8FQAXjuzblLtGpzxmRpk/ROzt3ZidOiaYWEzxeY8h+TWIrQ02lGkxNjb2zapJPUuqqY3aqaNT0
aK7x4xUUghiPt7b3sJR82MjF0psmlUAen3OMJMft4h1iCNDVj5QIFv78im2JL8FrW88ug3ht4F0R
RgJmMw/T27RI1NZNY8B5G5iKEg0AVC1VvRe9v5bNqS4IYILttW8QMeUWF2imBW7h9ucrgVrY+5ON
Sg0bIgJ19LNtEvq3K8FLtST20sknxLDpIu45mRDiO3Aq8Qb2PdUIXhFNRbPprCU9pI/X1Rw1qapg
9PdsZuDSQ2M9tVH2gDEwGGurPsTSz/lb3txMpdkdkZl00y5d4daTJuQHCrJUvoYyM7jDaYGZx7uh
ezg/BB4AIPAwCO/wvciLTdnMifElwLu90VnlQW8lilz240DFEYDV0JkPQQiKJNXIPjvkOkITjFVe
BV1sj8i2aYLXYWAyMyh/+CPdAyo06D2QUS6hUjvlpnhhTTaFILLoV/AZiRb3mNus9k+sFPrsm5o8
GVGcIAIQew4tC6e+YzliFAXEbU5cFBvgy8bwc4p5JMQ+DEKZOh924iRg9gTSfn1wacYWT2oCHHu6
hIFzVZjWfWYAKkiwVWB11sOA1F9T7a/9g0IDMcu2y2D1dI1nhkGdL3Gr8mzz+P5sGRhEWHXGO3ec
nMBrdt1YkVdgCBymeD/ZK/WM4Zzg2cVl+jwysaIs0LC/82y18D1Z2oQRNKxfq2HXWiVKfAWxZe+U
CWpVuWxNMKtnYXNKBTDl0h0l7DK6qaPYiRaomd1r6elywwHi49yWhhTJ28ZI0axo2y568+JEHwfe
pqqNO/IN9NIlhpsMbc8SsE7cJBk++XYNVvcYTnZeigMUVo/i8VR4pvadBXPCfS2XlzfU+MsGD0VW
zHBRAzCImXUQWbmYSnsTLJTt9MDPxE2eDFOUPGTjpJIOg/FGpqcUZDJnvFoHFDnPTEosG3a25UGs
P7L5t4QGS2TROx8VTVpk+jI7sbruSyeRqBas6lf4auiOdYtDYhDX3JjTsL+Km+vLBJjioWAV0lKC
Ms7qDlnr3WqZaOD658IeenSDXX7oZduKhmvzKQ46WvtRKUyrA9spxX3NYWX6hXo2NebtrGWgHnFk
mKXcXZKYoI4NBoT9kil2/aIpV7SHd6S7ZtQ1NI0ZuNsrhOfaSCkcK4QkCx0IabHNgKu0Sg9jSPn0
SVFMKwinfNGZ3pSEvTN+gAvW1u7ZTxwkB1BNfe2SXRcjSh4Ig28UTsWW2jULcvr+ObkM2Cw9M8ku
mWik6AsVN92AhgrOcf1lrg3j6p0grPQV0tveCvlp2TVF8nowXQ+MEuEyXomjQY8extJmQzpQ6MXF
cNunuRs/0cBwJvu2pcK8yL2lgCs0u+sT+1OnaphHwwz6Ed3B2mxJJIOFRm1MDkP9Ur5uIxPLkv2A
Y0DN8z1nMqI7KKHi/hiH51JxgM3HIE1ot20yu4KlpITltciGAjMfo4+afIQ5qUffjFceSnhRD9Ol
QGQtrYFPISwUmbQ8pOUIlGhimFDfW51CpqgEv/ZqxtE2Redr90+si8/GSinRlJkdNhTaTPCFzU69
0FdijK8YZOTizN6DmbLZ2jhZDbbg+vZWbfU8cqJaezitqg/vQWIYz8ypNrfj5J6p7E6vIUcVUxul
ThNMAwpGaYAjhr1vnBKMJ/jceIT6U1ldBvOk90SYq6cgYcjsfeEIkKPG9zEJhtv/rlxTHeS+Meoy
K7KIO0ho52tzoo1TszG5NS7Qh6ySc/TNKzrB7iQKrHI2WmIrOqJB2+M1Tm0XNWDsGa7LbLIQg8T1
MJu6lXLTZs67zCnvFb9GSrpxLmt5DDNJ/zVrCjODXar9fnCCkGoeEPisDei1Q0eer65rMljpoeMU
6pepASooBDPN1M9tTqJDgD4zBIcNkUA6nHAbBJUbomnBAiuWtmIrSHhatpBLZt9lY6SKsyQkazFx
R0CSx2gdVMbgCpI78bNrZHZt2ljSLkbsyUaRl+GXBRsEfUKUKmaErvdTXc408doonGMLpfHH63gN
JRgbgGhD7pEikRFaZsNO6Uga2kQOXF0fpiqlLnR3BYuViduabfKCIBtVaiboVHdEPI9N1CKxesC7
fV3/TiabIlKcmeZVOroUMtDY5ztplxi8wHSpQvRgo5nTbM+vL5mtn6/CHP/Z6UNVDSviEmom5bH3
qItQDNqio5BP01GmlVl0asyMhGhi2uIvJalh+7JEaxMin3RZJtcH1CH9JmaNXb1CLcvabAs9sIf2
5brFUMBmAbgR3lJ87OW4jMvJXBnIkMfbv+7Y1TBJHvkCSSguRVu0UswqEpllc/ujBGBa349enXMI
jk1llp1zabaUpWuuo6AW8yHD5YBEnc6MAmAnE79cO9dZF5t+BCRLAwu9Jo9toUyO76PSSqSeQB/g
q0YSOLDM88qc/kMIM9B0h19bicVlB0QkkzO+e60nLZfu5uoNr7MuCBYQ2ih6U6g/CCvUbA7+MBl8
4rUBmoskZX4Ws0ftS1zAH9U8m6vkrTZLtCxTxbGPyevISkUhyPy1pLu/fslm5OL8U8+uac+3ApQP
uJXrc18n0fVlXFe27zWm491fWmThHNTMrOvjXzfhKGAZuhtNICbxxp6o4xPGIDiQBLiXACQ7ibHk
/R2m/+LsvJbkNpZ1/USIgDe3babH048k3iBIiYL3Hk9/vuwqnhCHEeTe+2oFuahuNFCoyvzzN6r4
q8nJ5ODePDCz5mEdW0JNH72+wjkBpj9e1N9AY9kssefDYYk0+6EL/M8uf0ktq+CUbo4dZ8DgoiBp
DANcT4COxCUA0z55HB6AEiEQmGy6Uxnyn8WTPBo7AXT9PMh4BzPzqsf66jCHZJi5Z1Z1T9/qNjGx
PE8LpjsCZdSOwyf2Xin/E7kZJDYwUDdevzgzJNbPQi3lhznhKi9q74VcIpMqLhdBH70W/kpUmrh5
4NPdfiqnTCAbpw8Fshn2VVauQhAoIAb+oDGDRCFCbd/KwT9lmcBUpLkJevjrfuJ1N8FIlSkAeLNp
Ew0FRfPHbiItewyVx8Z5XjKOGTzLymDNMfMpuDVfUaHIyhls8ogz2HZY8udIUWXd/foqfpxEMPmG
fG2HdE9wsQOOGIEs/yPl6QXvLpJofya0SHixajpqlhR/jOI5maiw1fSfAKnfj/1/xP75ehuqAU14
YMF2sH9CJufZWJvKDddnu3ZlPjeRzcCd1iMAQCrqriSrTC4jqn1V75Ocw97wPxiZ2gJl/BfqAGaA
swxj2XVY5OhXf7wZEEwCCjMvpxllQVdP5UjrvXTovYkKM45ThR8SnlVt04AARMsomzhmH/TljG+E
eqR7cPiDcZC/ZepM+Ys+HhdCuGkxibjbXX4lrSbBlQ46GTTbX6YmTKr5fVHU0qBp3mgGrOhX5wQ4
avvd2OGnuw7NI2JK7oN/8Sr6r+ZfgZkavmsM9lPoVOwRer8sUrYAes3rfDxfZyk7a7VLV2oyDvlL
3opfr8AfQXGWAEN6Zg2mb1qIsH6aueTwUbsBgfhT6mFCBvF3prTmWLk2gfuSXfffehERzq+/+KcX
0DN933Jo7YDFLTCuH5+2PYZI1CJ3evJUlRX0wGnFgx7hTm4Hn0EXgHM2Ran7LVHN2q8v4/XvF24F
RzpprQQJmj+xFabFmoekWson1EcKtUx9HgMQdkZJxAuCqOBUV9dV/+tvtn6UtDJ6FUIH1H5GsUwF
gteARjdnCZze2HhMK+KfiIDG3I1IozDvWkw6Ruz6uq9wPWUsgomeAAxT2MkhzEsrR7mL53j8EWu3
HD77r6/t9RJFeMG98HilI4uhyWvahD/s0ACC2HzUsIqnyJXjFNGkqSW61AmblJ4GIQqXysH7n2xS
15Xw333BZlQMWYVMIIa1cPVeb5L4PoZw+vvHYi7cHW6uuidQLmfz/ZaMnTudJmvEB7IsfClnLKev
rS/Eo9UkY0cdQhhg6ASpe35LMkzq2L9h6Lxeyr5lu15o+zZjS8/9iaDDMTND2I+Cp++iOLVQWxKR
eUxNmNMnhRnGu0+IVKE0WXvlcZm/fmTej5Qmxre2w40KA15lGFE/UZooBWZBc7envG9Kzua5G5qw
J9A5IpkmWVfDJ5vH2JDxvcPxWqANLW7OfLjj5aFgAug+j4G3tcWl3Tuz+bclyaX4kuLYgJfWwR+s
GapFiJEgu4G7GTIRb5IQjvdi2Qn7MNAmkxwXyhafrqv3rmIPR5dnBkI01Whpk6zzCG++BuPtvsKD
gCD2na+h93RcURs+clpQai4kNc8ePtth2KBhxoS4I9GFMSyC7J31EIZUoXqz8DGVND7gto7v0xFh
X9DP4hrvDGF9YGQg0sy52ER6Zs6dgVcagcrTVF3wOxOqQxIOspJLO01T8xx41LLY5nvOMI73PaHu
i3sGBUnNl18/PeunNYRUiHcOQi5IlkXv+eN2GITscAuTwieNErfq51P60RDD3fbNOEQHupQRUzxC
R7knnqJi64OrU5LUIp/kGDP3Qpj7uzsKdVBp4PTPrhhL4e+/2om5nLou9OPfDSFfzyCR/UPvYPdA
gQRJ6DVhzUFyDgBs9o80g62Ha16SpHjQIgSiO9IaTK2W22tDRAhIOWlH1ZaXzoEwmH5zf19XWn5E
LCSvqePDNuRWv9pEzNgEPmJNPS5VGO7pH47Xj21xB6/CNT6E1NkUmgHE6OpPm02MBbvOeUTzOSYr
oRLPa+BWJMbVVAoBWRzdVeq3lI00PNB9w/AzPbQz3O1sqKwilJWxMd78+jf8SI+gPoOp4iPr8hGJ
kSj6mq+LmazXB4zaHoPdGHuIAUNcOcnJWMG9yI/4v1QHgQkZ1XOYJgci17Ze3TVmJh09uVc96oGi
ruA7VZ/jI4Cj+anzITrbv+FmvH5ebGMejwzREowz56f6vJg7IW4s7WOW5gGbZUXz7X/+/v1lAFH0
bRANMnmLrRmR+O2vb/ZP3w8lPHS8azmKEYr36pfXOKtgyGelD1oasbCpSU/9g2qrImmMtrOzUQb/
jqX00wXwmCE8oQxByWVyxPy4IfjAxz6WBsM9TLrrDuhem2x9+CXGKMga6w/XnovXZ0Pwx69vgPzA
/566oUVpJswFDpbo50OtWBcMdGCSPuRskPvHMJyG8CYd/BiQh4vG+uvGtxEL/+ZFtV9XRVSCnAUR
TCQqQ9bcq99deA7+tlXTP6AsSrvpOXDbZnuJqj7f7/QwvcYsw/ljtHqZavPeSLsLX15alyy2c8G/
u3yicR0CiHo72eArkB8hKpWgXXpaTycgpxSzyYo1hBDLpOCeHY5HwoBdEXwxVRVGxK9v6+vKCnos
CxuSKdw7qv/XTU7sxYRe2RZZmtHsXE9dOyswW+KoLrrzRB6Yl3/XfnkbY5KvEyK62ZQeG0Ljbx7y
6y0Fb27qfpyHuSqawNetyFKOUeIQ3Yd3rtB5MOFmqKUqOwUD/vrH//x17FxM7xBCQoqlpPtxTeeZ
5zHD3L17bEkCgLIc+8f05JYzBezodr9vcD3r9WtE4UBzwyaGdYeJoObVVw5YunURNeK9JgDnV73i
mlTt/jINi8zaREc/lw8ppr6edexrf3DbZ3sa95aAOhd70v7BJf8TKFWjlVpQ5SWw1sFWSKVkJl7G
oEyaWdTESyQhUCi73hIzM+J/5POpcjBs8DJQxsWbjLDaZZCeg0pF1m7pVzIcS2NmN4iwoHWACl75
+KWieHnTLOOsgCQrjv8xTXr+eagYU029SIeQwxgEmm1iYmXfZaoOrckcYpY5467IHH22qUYDK5PS
lAUlb0TaEwOIz1XcMeI7IqOCFZSpwdtcGyLQ24NaLhRli8CSPdo4vkQ3BU1Se8CSczvJTxKXiO8S
qSH3BaDXSFrs7fLCYYm8U2D1mEJxOaqjILmVymBLKh/Lyt5wk/GAF1i/+ZehQpFD7m23IzhX4Ixp
kr/hnXJmJDj0egkS+7fqZulmRW/HudIYa+BMDwua1an3F422gGtKd2dfMR+FDQOuCU585aCaZGJv
+SVGHbhZR0WZ051gaEdyM4NuFqmynoU27iIeH9kVZP4vz063BW7tZu67MmQloXEA4SSDUmDM9l8q
ZOLV+h0HkC9YVuboyrykxG4OqZaHsIis1zoHG82uy7W2bG6ggb8wBTX8gL6+aXmtIv+eNNolesim
YJg+5nhEwDZgvuDt0UmVVsiBagoxQriHinko9gDEF+a96wIUdij9v0B8ysjTZODid+fZbAUhTzBu
5V3ZxpSJNVMPI4FMDzFzPviWB7B5bsoCSc6BvwLBHIsci9c+qWWuWgMp4P8Pn2T1/tzVVKP0jdF5
kxQ+uuCTBuE11GWrwbmGoeMJWiJenu4spRkQhPvcm91SpMdun4r9Ez7yXJfTkaz5rYLFiV1Gmu+p
90I4BneQ2fo0/Q2YYbkvDMXn6Q32OFVr35AgZWwvgbuvxvgG9V7Dvk+OmYyNiXPZSSTlY6yBTEg1
B9YTAtwFhH+JpOg6bQoz6TSxRnRYrPTKvkVZ2Ob4iR4C5o77jSYDsBuyF1xwEPX7+V0QFiOu6hph
Z+cVrKVXu4Au4KLNd7M/qtC18ndqWROCyStbXF/c2QRjT077HNpDc55HU5ahIitg6hfvty3BuDOR
kYrZo1r1AlEoC1NxOnPbzj3cqAN8LfZTi3s9MwJUdTK/0IouPy+WpD+bXeVNQLhlmhC4lvfx/Eza
bEJE/KD5nPWactjqX6qWWLj5yMDMklk20kwSIPF+UWiqetULssbJUvP62TlHauvSsz/s8mrZ/q7q
yvHKYzWvekt9m7RnQJ+XIhMpOKr4bjU1Aerl9NLAfRma7MSauko40wSKj51NYr6sI9UFszPtekCc
x/ihrewgPTeOh9fn9yGHmlD54SpQ57TsJQ8QtEbu0L6is4CdwJ0hIkdN0XbbJDPiwVWTjqqbhK9E
MirRmJgLyixIG/2MC5Nd79TDc2KD367LNABqh22RWjJk6SwcKp+8rPF3/GbURpnVccgmWq2Nx8tY
NKlJ9FiNj2Tm4truwlLp1Mu2qM+7Tjt6B9vRT3iE8XQPcb7FZM4gmbZMVoHiMKlH831tX3e9gbvA
Jh/AjeeWqZ0SoQaXZ4W90JE4ZOUUyMdUZl5qfK9JBYoi45Kmzo8mX4wFO0/+9XBT0JGetTvXHlBv
DwpkJMxcXkEXqwieK7ltQg3pwX5Zl3U3xCUuqW1LzPhL1BlBjmCyponHdtHoRRNjQfjgfqtNHC20
S5WO04G0kEQDSC//XXt5nb7//8V2FQAt2z7w3s91If/eUcAFtnFyA2pVUSalydrSD8g0VwE9bHIT
9ux9Pmw5XCF9zLnBSE2zhLucaxr7KZrxCpcrXH3bHVka5MgyAHpyKDMYVhXKomhU+0prlTD5biaZ
QBtnOIme2cByGGXWSZ3OQO/PNp4Eqy9tGGyUCepPlgLwV/XtqnaDTySNgwbwCUoUMnjBhsqPi6ea
PRJNqhCKAqXOoeOsrKfcICD5sfOvo7Z2bMPPvWQ//pEwXK4PEzCJgSO1H2qldVnOcqrroWTLzIID
UUPai5tQToqdA/SNfBJngNmeWbFafhUxocPc2UOIB1AXJ1FdODeGDwewObqKwo7HpJxybrvIeQJm
7JaE4GxVnOD1CQA4DefJNDHjOY+KuK6WbaR8CHQloI97DJPYAe6yzp5gAuITt9fRMeka1OWMTCvH
IAu8b+T58oS4cL0h68JRL3TAAMHsi01IUHo+W/cc3O90h0hi6SazY0VLigxMDZBjteigbJgs1xp3
UkWV5ngh0RG6UbQksmWiOZQVw8SM986rbY9CCw8/2WfJVplYMFBj0vXDyPx5bE6ZEu30itMT23Rz
jaTPjty01klwm9bcE0hgUlW6+hOpD/lETnTBRqt0FLqf5oa13UzXESoWj8lRwFUNzKh589V5FNkR
Q1wDTjADGLU7qeKpV+Uh7BDZLfTkN1Fzdqyb4L6oya9ennt25Th2i1gsqIJUAVWDqmzhHZNSc5xT
C9d6In13ITWwyYN73eUVvwvihRGKK5BazVNiSTeeq3cuF4Jzd2C04cDtJLOl4N6FY9012U1mxr77
tVIPu/Hhmr+MOa4IOBmkcAzfOb4pA3dnTpJh/hgnc+01aBJE8I8Jo9DBaAGEcKAYPUZ+Bek9NZIG
oalKiITcUxuTEZdq+qhn8NvglTPcuRj9V3qcBlcmPlrskisOmkV5wfPvBiILmrfmkjno3quMUQKM
twJGLZPd626t3zFo83s/ncIw20v/ToMVRrKMBWnqGFOk/qHL5yuSxSlZ1MdxZjNajpvJIJcpvSI1
OqXHepXvwQjiEGxJScK2vmhdvRYr+efFAya/cu7qm6wliJzQ6GGPQjdL1+dBUYgQpBJodqYJWYlo
cLMyGfK/ft1PvsYoMD/Ey49JCpaI+Nm8Bhp3z1+bLKnL+6psIWdLsvC1nt9lXrypSZaWmfyvvhil
EC088Aywv8fw6jUUVxbOSLThnt7nZdqFXwlLNANI/i0OLDhRdAR+1Oeao4Jt/tdf/HoYAsRPQxu6
zM2Yerg/sWANI8QMs6rTWzyS29C9A1gdcauO8JiBwg3FYQrCy24TAAOPZp/SoayPbrY5uNn4nKm9
/Vhct5bRxHmkeAMjcFrat7++yNeTXMa3YQiI7QQwV8yfLY822C5B0M7ORROTFB1x1XZxPWGv0cEM
17Y0brCdufpvx2sYhB/WcW7b9tKUmLwRllL1QPk9UT5EIUKag2tMiq9rO/hEKp++Lq3KEt+hrDTq
8jB5fbliMUSl6qTnCjsXcFz1tnjXqcCvf6Z1hT//g5ExO7d8lPMWCY88CoKZf8QziCEoWZuzfTN6
6W6ElE5J7eKZFxEMhY3diKVBh9NURu1/3JdojZMzZrtpQ2jD1UfOd6i46R+D3jK+WhObCsZU14GK
tsXTfGzwTSi4hyqAB05+AD4gxnhM073pn3pm2aR0VgER5Dm6WVN0H/VSTgGeILjd0Nkt00hidk3n
QqCBhq6hT8ng3J3bGYFhhILB5nCXM+Kr9gVqyrbujCMcu92aLy2WOiTFp/ngtU8kkTpFdQH0Hewv
GIzCXThvXuUEL8Uee4hsA9eYhuIcz+QVuA+dHUMeuuwTHgfPsLG2igYGpg7hmDWhGU1+Kbeojp8I
VRA4naPGWPoTBJ022p63fgidFjl0JqiBZ4R7Ao12xvB0uzMHtG/riaCMzCjOutbyhoGY1T82ouZW
woWcHmdWcuUwSv/oLqaJ0TYdHxFkNwX+N3ZwyUKvZK9fNsQACK33UWK/s3kYGAtcOQaVmqjEKJ2C
v7HbSfNLQgvSAdoVNeK8U9+NC8tuV0acepq2wHHOUXobG+/waV6HoEuOIxHnpB6wM8L6vKuwLZp6
0uYpUAmy6SLMLN7BvcozojnzJjAH7H6ntvgypetifqX6tcO7qe0tKzkWa4wt+bGF8sDkTLt3qqYp
C9OJB9IX8bQVj3PYin2S0ipoS1NdC5BlJKbGqm+b90YEzmPRSjU9IwSaCBkxFm8ihZcKb/5HvUhJ
XjPvSwPSbKYHf8P1rD8tTjNjY5eHRv7ym1cMG4gfcWgwYEBgtnZsqF0oA68HY0j2angErXc3N2nm
zAeYrEmTf7SgVeKLyU4Y3wb443hMN0uCj8mNwbfDjoPbpcQK9bRaawYeRu6UdWqxR3pclrEFm5us
5CNRV9jiRG6VLE826WHDMV1d/97kHky8zJyXSXEP2RUcrziW0TiQ1t7z/6WkVxVG8yYvsNW5N1pc
ry4TsgiCOZts/hIPREndOF62oIKzrf49NgiZBJmNZnns99Db0Ab49nLnw+EsbwjwitpTFyfBeMzG
FULqySJ9mJCwqG6fjWAL5oOJ2ic4TFW6nIjT9XZissP2BDrTRPeJh6IGT506eMQ0gESvBTZxyI8t
gg9lPVlPU+/OC8oUx/5s+VF2X67e4B9AiSR6MSIddsysl7UiQqgY+y9+mnYvhmUXz6VrrARyji4k
EPLnQI1m7L5SjEkfgauYhRO66e5ZdMydvhrMRzQ4xj/RnDgX/A2r04YY4gyvmVAgbwhv+a3W2TRS
9qAG/OOjj6nKYYAAglFXtD9KHBAJbGWwfTJLd79hqu82x9kqhzdz1rVvY6ftnxJ0NzfFNnrvx9Ag
NScyG4JfW3EyBDx4YJhXX8gP3U4W2K1YywRPOA8ltyRajh/N1vP+2uww/RQPY/9uYzr/mGA/dlcO
/VgcYCG6pyZrLOqlZT/7a+7Cetrz9c50RlIh4UK9aezBOu9Ln5+L3LWxLZvb5ACxa/unDZfiQze5
y9uKsLx7nBzS5yUwyac2+rw7l1W/P6Coij7gulXeW0nsvQ1hR7uENeJ2BFs8fDAhv34qvan/FGFr
d4FxYxzBSeJbr5/Ih6OaqI7ARYYLaBq6t+7s1x/acSGSVjj4N842G18SEpAeo6YF8aBp/AAzm+iF
tncuS9DYT2SHk1q7z/u3oo+br4mf4c1DQPmpmYseUCq2vlo4qN0GzVbcOpkn+b/G+OQnQ3ux0nm+
SxfiHZ143+CTZ2F+JMzSfYtTcbie8Tmu+RYrPhv0rg9t626HPAz7gAyiIv4XpvFL5DfTV4vj7QJP
MToUGD0g8vLYD7PC/OiyAZ8lkfkN+R3BrbNnDfZkAz8AWNj7GFLMI51f0NmemrCpv0xV7pG23uXN
I0uTNoGQAt4TItIh/xKBaoaF9ZhgMPNlzchQ7uwe9Rftzp3HdvKuaTIkpPhpveAxs5MTMudf0lqi
zhe7hj3vLTVICfm+ETE1Myzh2UGHupT1VzbUyjnY/E9+4OApwJaQ5B022+j+3IxguvHQrN4VUzux
Z6R78Q6LwvHdwmHDNH6oLxM2V4cQGPqDD9nSPsRVYxXF0cjIYE6Ip2rJSi2TavjLCsb6OaVYOxsL
U2cCsgIzOyRAc2f0ny/E0M+IApo/0t0e73C0/3senBcf3B/v72K9MSYCkffI7m5ofFrjzhq7InoE
q6tu+WGlc6Q8ap+pKNLohtFmPMMFsDmSUwN8B+lay/Zaw4E9MKwyv8CgIPsh8ogIcFvjLyMZCbZq
+8ytD1xV+Y+/195tnhruQ7Nv3Wdka8Z9QUvDy+WuT4nrLPdTNpCmCcRXnXC26P5aODserM3zP2FT
172r4s50CYQsxht/W/wX2xqq/hTHRn8fjF6AWz8F8TcjrdINTmQ74rRhYyR2Tr0he+pWZ8LUJh7a
U1t4QS1RjnEa/snQPjzaQ79hDsgdvp/myiaFa4GavvvDe8LWjPNk52l2A4phvk+YBMwEqFcxP6hh
L4HM+x45vvHOwgPuW+NsbD9R5jyiRcmzAzfevF/wQzuHzlR9RJ4Jyrbu4ZfYaZJPBZSG4dAIReXA
XSCIJsq9m3y1cGXP4r68JE2YfXb9abgNyL366g7wB9x4JOi8X+gO/Z1QdjK7Yl5NJLc3GPx196S2
1CdMtkDB3IJ4+azN/gnbtDtS+IbvSBiKsIdzk9sy3ImcmQfCgzw7eaj2uX3osu2ZC/87H/zq7263
aoafuAQ2hcPe3TnjGXouCdElM7r7wh2jZ0RLLnmCHuEz3ZJUB2/J2lPuGd6j264+mX3mZ7x13Ie1
WNEAls54WSJLKO+8u6esb8s/d9dO8f72mgHuzUjQGnkiH308iHBSK4rs2UgM+8gh3LyvyQi+9SNj
vyM3yL0s2xbfunx3fgpm13ifhvOMuR+4Z3mz5sQfXggRSfNvil0PSiiM4p2ka5Dh3RLPkGzvBIhT
krGW6E263QyHcapIO0oy9Fq6XVTOEgr10LYjmtU2LMJPeq+Z7AUbCv2cgj3DsUgBDtHlYZB6HnH/
K6PjWibLnr0ECGepY4maXvgnnvK0oriSplTN83b8Yqb6YLYTwqkDIALzOQJoku6PmOw9sos10LIT
n+lQ9qNKu4tqr3b/1tgrowusQI9k/9IPbNM870+wa5L+to8Zb+BOlbQkNfPW+fVzXk3jPBHgTNjW
ecLMLz0bQ0+OjWHUABpGXG/hNxOLyPgey3qrQsRUUOIZ5BssNx3j9/qdu3Rx/ufoJc1IdBt2Otl7
zDxjywKYLUqb6NXAXj3/gv1BQojQhKUsZscLBvrbmbAtI8TypiuaA8YPCTqteMk5uA6Yb4gcaliZ
uOkJZx6VSPQmi0rnpBAjgregGRJP3G4RjJesGr9hOFwQjTgiSPD++W5CZ7dh8bQwX07uN9PnFQuD
pr3ERcyQHdyt2P0vFGRBdp7yZTIu8FqK+q125a92RuMNj4NAxxc1JYkgwJFFE6fcxiCdreFfelah
2ZjbIu3C6lUCxaC7QHv8rEpjItkERtPjBVj9yEEPqNS64Z22kNOKrih2S98/xw6HX/9MLQVavmgx
kxqcEIqzV/lxD41hSy44fLV8pxosGjsWgncKH5QhCP5V11mJ5gpDQxL+KutcKGJwx0VaqkYSqfo7
PY7RwqtmscWTPDUXGQgr5rnqI7QcQgldZyUE67JaIDa6IIGuzQW1ClZBSgOjZ0jqagon5NnWiris
0UM92ZktmZwhGI3rUjafcLXu0mD2ZuOOWZ9DIlMUcGuaC9331ttv4rnpm3/HyA/6/IG+GCnaYWYC
bLb3e0IEx3y0EYK2qFjwoeclV5kVNVbtAwzDVOmlwoaxODJH05XRRRzAQAG0ji0DO/DenmFk4Hhe
IAm9aNVI04WixuzSBbhXj0AVXuebITddSwhHu0oZySc23cF4DjMsHL9h4J40jCzjsPYCVo8v8OKV
OStMhDS8o1nHavTQkBiCLcG+7BivXKymnzaM9hXS2rn2ukL6CIzZxhbvih7PSuk7E1sMG9poCuDb
Q+1QE6HXUwIYDSI7ag5TN63MoL5zeNVj+g7LMqwGQK3iZmckNaeRPFAC0vfSe8wLl0Sm76hjcGWp
ayktnYXAhv6aWmt+qRb01tQ+cdETrpdhC8mluDZ6L2R5NaNA5txkMqNEpTAVVFPYD1835WA47QxM
GhRFS5pUYjjTuZ+wAhTfyBH+jJkes5zOAbWZt4YTxo1XwZ2eQ2vRn9/NMz3K6kap2R5KfNXWlxVf
sOGrlnE2UYZiWDMrBlCpjKtYhm4bMDy58hGibIu2E86P2/o5Z1swP5o4+LbszlGaVzdIS+f5M11b
9qUWl+GFeXlkFe/NtJywHF6dHpyeyMrcfUn3JC8fMx9z95uefsx/p/aS0Weyz0DtiquPhFxmXwwP
0ShJxYTdfUfS1Uunx4xaiDErWVw1Z3JH7XJko9BCZ62xJn2c7yehiSVZt5PM67FxQNMGWaLyMeVR
vOOet9b7vASrFf3dpJTSXwlVlEa/V9Q1/dJexREKBRpiU1gdSO5lEDS2rj2+r7Ymrr60NhZlpIZv
07qZh83FUDkjI03mFdqKSHFssDCWy0HAPu8Xkr1gxMRB7bb0g1dfp5ZIOIR51/29L4q2ErA+3GLW
Au3j+qeajFpDk3CnXOUNv19tItX8QJ3YBUQrNq56deW0t8OrQt4BUOEvl9iUqZHiM6k9Wh/zW8DA
po2Kzfk2ePA2KmTeJAO809pllEHCc1FjIHsjUxQ1Cs6s9npKIFd7H9VWhjGxKOv0NFzNnQcFoJjY
I0IvWBRvvxoH+YfTddQRE9oDq0uJ7cG95BKtdZM3tZ1xl5veaPOdvkIw0xxixe8E+BHNoFomwGZy
/DRdKz9eWRGTeCDHj9ZsEI++NgxDZrtaSTxRG7EPXYC3HYmw0H7g24syJpux4khPEaxmHpdaL6Ma
u+XZIuQFh/Ct/cWfN7zs79aNcRduoAUAcEU93xS5HxCwfJ16dWuO2OJu9kvZCYAGpeZRE9StjURH
VEMGaLqDVTaZZO8p3YDyYfzus7rFMtedUdFykC2KaKGemxZB6YethH0NZvd8btcnst34SyzHc6YU
FUETXAcC1wkk7gkTO16NyZ+BHT2C1oji92rt0F/NHNy9mKf+Ns7qwZnOmMY0ZXkP/Bl2/cUi4z1k
Hh2R6oljpU/U33bBvaswUa0GoDnzPdGuojqcsRaFYj/BSMBO6FA4JSreWz0T0/Rgx+1lngMvWqpS
JPpO2h7LumzHv4fSaib7g9O7lUtitTlvwXJjWZtYgJlYQ3Jn1Ay9mSPRgnzn0FHAy/S8pHx851+P
HKMc5KCF0kUBldCAiiTyyrPWmkZKYvlU3AjlBmKOIBVAe52GxdAQuVemcstUhxdTMh/5tCN6WgaJ
yrRvbvY6QDGGcUfT3sLnwEzuvsHZl0vbr5Q4dzR30TpXDJ7L02zQUp6gHZDB9EwmBq3pKXHSNShO
OhdBa7miEN8K+1OO11EZQbu9vsl6GasXuk7n0YmfksxYdzhB+Kg23efBgkt1bgiDmbcT43OXX6Er
HVKu5flnlRE441cST67L60pXS5KmYWkXEVSj6uwHQ8a9Mt1edl2tYdZGAEoTlykGBPYoQsjSN7Do
c6HKeUspBKFm6uUNzUl25k/ZGsgx2/ZXF9CB6Qm3sDdyrHJwohxy+IF4ILFc0qvJ7uRGC3JrTZPQ
c2hNE2LwKQN3rdjT7g/a8M0Y8B1FrqS8TjUvp0U5wGN2XJPW5V1RYFnlPDcUfYTj1TnKCETBHMH8
d0lT7dhtFXk5AdGvZBJIaWDGCQO/EcIkt6j2MWQiwGSkOsKtbUVqbBz3AlIXiDOsxIqYqWsZramF
iDxJE7qbDScLhtN3RzvCsHgSloqX6ihauDAlk1En4hwhvPIeDGQXXIEWTXtDJcPqjSwg5pD55hZ2
/6UovKvfgCptAWF6HqBiZDb9NrDI9JrpW1sG8ZB5xO5mjHvc8y9hFDNjuGTIs67i8JpyjKpMXhtF
IgtLU14yfV+x/pY3BXKBvIZrPMrbay5sJ+TRDth4mKe1bxdiV9XZBpQuXIsNMHI5B4651w20RSfH
F1WvGd15YPZ/bUAGXCDv9LafKTtMTbIkV0KEtrpN2rDxHaxTjbiY+YfqSJNmEH7amKcj90wd8vqd
Jg9O/XZ6YmLRleHeZgXEz3DGxbi+EBMtrgB6wzaU3pwfL/4BOj2sUiQEzdYJFL0h3BzZdfWM1d2I
9emRzfKJGIBcrSPR2MqRo7dsmEiyt08mHm5QOJUovMyxNfFOylcSQoPbXiBdOYt1116rb80ONFqH
5KSHNLPY+c4TjmX8GHWj1ZKLYChyj9Rf2YoWpDxfbKW3//40FXMy6Qd5+Ka7gjcdIIBTQu0DzhHI
7ycRomJCz1G9geJNBlnRewRz82Di41a3h4TJFjA+kJOJ6Zii0arn4IyhPHTFberDRDS8il2dqJJb
H+QRvRNfFSkLBv0n4AN5RJqjBXlWDmhrILaYyIXQTTysLdRL0Q0op/Kb7xbhisGBkY8s11qJ4lNF
/+1xU6eCgrdp8H3fWXTqksd2BQLQhEtFI0wxxuERaa6XovCQciBLXZ0DvgI0wCivmV77LoSlwenk
3pvbKnYRcjOFsKLU4fAIZauNkDlwvxO7kU5Mh9jNViA4Cn5f4q2x95gqYK8KvIGF8Dyt8jA2tmg+
rAHB5lO0Gbn2ktBN7+7BluAilNf+pNT2E0EjfKa0a3It1xpGV4tztEDWO4mpL8S4MV6SAcqNIlnT
f8FrIVBGNv/xWrEp0CZxQhDMowc6GBC7wHHDs6EZFf8BbW9QGSxbXBWuvpzLaguTRxW7+ugmm5Mq
01X6rS4lP4oyTBFL4ZJT3XegGiwY/wqNKB6iNlFRVdRwZQdXqtJP3FaokLnaKYp8mluwUcqb2Li3
VIwXxnf0P5oZo88FRm1XtEytdX3vjNRZZW+7luP6jVO15golhN+h7Ro0GwTGh1BXVfkUo63uvkIz
p+UP2Mjk8Sq4y8yIwwYmUz4gOgfAbIu5psArBmMfMBxNp+IZqxpzX46duUYWVY+0M2R5C2FNldrM
FIR2o5Vvzh62m9hymVgQQf2V0xRJt5SxFvR2OZkUPuc5udTERWyxzBVHkYN8E1/nhEymF+2zoW0d
/H6U/V21AqHa5fWtRkchx3kKisVTD/wrmT9Y49Ren0LgRN89+irB0rKp5b2TNsnRjEhNEdUbEFEH
Upco/Es1QMYKceCJjBuLkGsGzksT6kOkGmxRIn93pfhv2AKktetLp0iJ8IzkFg1OgQCzZr4HbbU+
YyMuEu7vOl1FJKIXk1pf04pEFc0/+c7zUXxEXlO6RLUcNIRJnOOGjRQxAWhYqyvnTUMubZKPgU00
wWrepL4h56Hm76mFrMykCXIbuXkYMMkzUWpA6kQPyrxjDIM2WepRXA9PFdt38w5BRLW9KTuc3cOD
YqzufS/kWS330aejyoPRAQnatC3raFOsMzzGvZ/vrbaiVrlB7dbPJOIYidA+9b4XLI1wDLVTVac8
VzTdr73WaAl6S95yjac0NHVSVvazvKq6VXL8RcqGRgXB6M1K21lprUOtKrfGC8URLIXcQkFlm6P4
X5DL5YQDByn6svYCZUGuCKM1kRdYXpiOK04qcQHGpK92iDK02G80XZbJsvygxN9Ws7/g7R9a2wmM
Tny1S6hEvJeK1etL88/tUwZbxG6x6sDGeNQOrn38Kl5iydxQ5HoFC2i2pnqJghzon6a0c6XM6E1f
DH7Q2MunBlXNeOekac5dx1bGQT1cRTZatwZeuvNzvb2XpaALk1lZxeyqkoKEKyRisQeRzzTDif9g
UGWNll8YJIcGTMTGHM/io5KFxDvOW/bt4o0BpaPuJTWnXNUH1rXFnybohMk57Sx3LD6w3Ulhjuey
3PDQdOWRWhuDEcBQQkTDGJZHgEpW7+NpiTiHfzgi3QOVUNYFWtvtulJEtwUpdM0Bupts7pqGrl+K
IMHH72sEpsvbpwnPsTLWGBQ1tK/TLeDNLJwBvFwDEMpFS/PLo3VIpnMVjmj+mDtdS1ENOWvWvYhz
eYSpqvpC5VyzKPCwVqRL7SCwoF5wzWOz1MM2vxgpIC8dZVhb1nq/W8S6EDbhV+W0P7XQ/lfvGbkY
1nOCle5xW6bf1t6khroJitrO348F7Br/ktr+7IVInCzC6i9jgKXywQNFnqZj7o9b9y2x22ZeTygY
9+KZVtsqT35LxPD0x4BdiRuebAQv2Ml6++4E5zYGHLrsc9D6J0GjrKchx9brYe4gRaWXqKQTf7ul
8+Tc1VvdlC81y+hfz2Cs+1L6UzTf4LW7M9fMq80Hjoc6dd8s3fSn2XZ984wqLq4u8cz1waJyYHQ3
vHc4fnlnTBDcC5hfOr1de9bWTWXHm3lpG3PZH2xcYU5Fk9sw6hs7oC5I2H6hm7hRsx1GVN7TyVxW
+F/OkC73vTf7DUgN/Z31WO91vSDwanP/BnObCPcfe1+ahzArd7O/cYdoHBmWhOSfZTduuRhkMWWN
MT0ZpAKU2xFuLoz+Q8YIcDUOXh0vhUPOmVn/P/LOqzdvJN3zX+Wg79nLVAyLMwMsyTcp25IcdEPI
ks1YzPnT74+Sd8Z65ZWOz91iG4OBu22ryGKFJ/yDYdOtVdAI9PulGWegTk7aDpiSASwzJ79McPpJ
vQRfKfDbMeeDFahsAwNCvamKsxCYsV56SpwNtnuCUlTSWZ4xaOq0BAM9q/EyLy3Z3JeiANXiDrEY
T2GR9uUWIV+9wIkuV/cJchQoO8N2uawQoK0ONRVP89zN21I5FSU6mA8Oh3L1UKmWlVIDVeCo38kF
vFO2iftpMAevBWZeURlG7eCblY/0nKhhfIaGQvvKEz8lt57QzSyRFVIvuLjjjlqjtSTe2NtGeScW
wquV4jZRbftpmvNcOLS1KFLOQMbo1hUgGWbGa0x3Lg38KTJ6UUj904RKZinMfbSqnc6ehE2KesPz
sawAYuFc/Qn+/hkoP4f4zyyEBOrG8Nmh0k5y8BwildFKCdw9y8/oz9ZKz7rsz2jqCfZ6dv4MJ37+
Ielz/5LTb+UwPP8UTVts3glPJbo6P3sZqTRGhx3GPgjn4Bmk/PPCeS55PrdIQ5Sfns5m9LVYrDZI
etXvS0rZ4P+RPsEoRl8WcRsOdaM6l5O5FIqzyTqN5kWS2GuKtGgg/b63uESVwIifAtF/5WxrcDRp
NadbC/eivOkqJyy+JV1mhY8jDvEQJNVBlR+6vDPRlWhXbuPz284/605P/+kZXZ/MY0KFWeRqp9MM
avNPNjfZvCmpLvYOMo9KNBkBsrRrfSJ71shJnqKSiJfUwXDgTZ0UZ6JPK2c3Tx3QzFDVcdy7rLU+
yuH50o3GDacXpBMt9sTa2BJSwL69tIwiXL70BB54klkAKQcfZhj1go3RZTBD7vVcTzVlV7Z5gjrc
R7vlx9v1HqiP5g6ncdNz/ClwKee4dBHDTpII00q/rgbUqSepimrTN3VTe4CmdAUqG3akF9Xk1oCf
5jFKCQGEk20Rvmq2ohvjfOd2M/Ak9ABsF+B6rF9nqlKrFy0Mq2AQ9UTLKM+/ZpBXPyHene1L3ekf
uHy6KrAXdd6Ergjh7swxg+Z23J1SRETxvhmq8fuQUIPbk9eVH2OqmBcyHYwTJx2GTT+6bMSO+rL5
WOFeXAQtxpTNLh7y6aExgZR5zqKPiT+2ffWtjir0WWYwQAGsbvu6gax8ig6qeYaIh1F4y5jG81YX
sr6wxJR+Ay5eX3K65Xzl1IwpyknjNq4aZW+HnPMwRudhr+faCBebJFu9AxbNqZZXZfeZWD46afn4
eeOFZW/YQQTW86BT/X6EeTGdIMYag/poXPgqtCCYvKxq9W+0IDJxrpPmFYh/j6nmxzS0a69pEirk
mjVYu8gm0vMS2lrWQYglySC5OFEKGExvvy2FBIEU6ZaBWhr9O3AUOSIksw4RS0/V+hzrBLrFhZ3r
WZCSING3q8uDLRMjSDVjPEvDSPviqKV9h+pQ8pDEWX8C8tG4HCeNVeZa4datdBX8Um6e6GObOX5H
3X7ydDVsTpDaKL9yt3EzDJCWviqaWWzjiH1Hqnfbg7z/EpIP4UY9pleF6sptp3fuTgh12hqo7t/p
Uo8/hYmwfOFmyXZUlvBjnILdsUc9pxPb65OPpEt9UZgGR2qixEMAwk7WO0PayeNUKtp167TxtMkG
tXkA+zrZAchGCoBmrAyVV2URJ0uIiqVfN/Ag8V5COytXsurC6aam3ai9LmUwuIUB0FRNhh008fE+
dcnFgiJqVV83wwFgyGSepggznwvu+NMl6sENxrO41oo63/ZpiHE8Sv0H5O4iMJHdOIYHsJt9tOFc
Kq+dfo7OEHttnU1FBPdhjJLxUa+6iOxtcOjIG2nVNgEvYlwbq+vplTphS0QnOnVUv0IR+ZxhIa1G
4bKth04+5AoS0zepM+D4zd/YOmt/4EfCnXlfKGoR7lVlsPpbdwbMJM6dcbJhFJJ+L651Ixy+0JT5
6x9Joh0C6gB6AazTQIXkpPSx3lOvKUPN2CwzpWB4lp2cLuFDZd25PkIhOQDPqbQDdbRM+zbP+BCk
vuOOjvgUwbNIe8/W2G2cLTol4y6YsM+Wl6qqS9SSQIwi2S+DbFYsdzGgAGKhl14mGAKAJOrIaIgH
TxD/4X7Pm3kMZBH29vmkpiqd6FJV1bNxjmjtFgM81p0+J8tVifSI7amZaK+S1IXjjo2BHrsNAEUg
aV6q0mDfz9DpSrwk6BUFeJ10EGb6qFYPLIPcuEr7XCzv2hm+xAmjqIJKh0F5wQakguX1ERYfEZJZ
EyC59sYTZfFngthxw/20A/0fD9P/jL6XP1022n/+J//+UFbUhaK4O/rXf96Ukv/95/p3/vVnXv6N
f54nD03Zgkx480/tvpcX9/J7e/yHXvxkRv/5dMF9d//iXzZFl3Tzh/57M3/8jitC9/QUvMf6J/+r
v/kf359+ys1cff/HXw9YXnfrT4uSsvjr528dHv/x16qd8C8zkvXH//y99fn/8deORyja7/Px3/h+
33b/+EvR/8bsCS8UJLwcFD5sG2EMwILPv2VZCDPzj6YhhfbkAliUTRf/4y/T/Xu1MkGGhG4iR5WN
LFJbwld4+i3a2ohtqUgNGTT5/vo/b/7iC/77i77wTTlSHWEArIBWCUaTeqCFQcxLJodua920cPp7
mAG6p5YSZp+Uuk8v7FKJT3tDGgH3qw1HserO6bu1BPRgTEuR2NtfJu3nk714kiPBiqcncTQehylx
kaA5EqzAEbtIHXozXupmZRIMyR3ql8mZMavDjxlOBi19Pb5zZhFf4hsH+ZwbEMK9GKOvVBKgN0Tg
oz+YS2vuu2HAsLCGW/dRqebl8u0n/c2DQn7i3kWsymHTHW24wWrx6zOYshpTq62Cet6uqU/skN6q
BJAogZCevj2idqQfss6NY62aeUhWIjz6ZLr3i1ymUktnCHVz9FDl7OUS721YQdc0HxVPBeywpf5h
4Hrcf0kyKwpKPTI8GDaGhyVX5kF/QQMahNAOa7wmeHq0PzoT/msb/rL6Xlx3zffv3fl99f/ArtdV
vsL/fdtf3/ePyX/8r+b+W4JM2PM5sh4WT3/tee8L8bfFP8jwIDejm0+f7XnrG+bfJocCKlMuLtOc
2xwKP3e+sR4YnBOYc2JoxDpjx/7c+Zr1NyYQQnfZ96wF1/iTnW+p64b6N4nLhsHOgWRawnAg1Tm6
uR4NvyyqaLajvNVM6FI18ty7MIrk94QGrBMUjS1OJrwXA73BUggyD2IOnraGdtgxS+0wpErt+qAB
8h8NSNDrKHKlsdXNLt33jp7u9JhIzVPUGPMiewwjL3GjGhAscVKbzuDAdUAyj6KI6oPTKrcF3BC/
cdTiVJNzRyxghM3nJK3tQC8S5TEkSf9oV4W2hVyU+kz0V6hPoARll6I30I/5Pkbkvj1UTRbdT3pu
fZ0jgP1xYucfKQgiIRJ2WXYANTjTn3LPeG639fB6RIikIW74EXUFch15MyAM1xfmlQjhHFCbhdoZ
GuMHYXDB4tMX2XT3wnLYtSZlF29Aum43t11XgLbrsjEgsZPpoarlYp6G7WQbJ1lGL9Fz4ia95rbV
h50xTjP5SRsS5sR4HO1KgLlwzynHecjxiy9qZyfTrQ4dojgsYZqf2knbfgfAn+/MmFJHEDsxetG5
Xue3E7SbNpg1l5BOplEdjfuigAzygPBNBnuGYnKfy08Q+meXmHYM6UftUIEzw5thcQB1BaKq0F6A
VQgAZ/gxxhOHT0rc7RAqRr6QPUjB75pLDeZKr4WgEc0HA/S3KZKwLxslkE3jVOr5JEnepB8taRJd
JEqfr9Ry3VZIgsAIotmfrfZShQvN3nEKpJgBnCQBMAtOTQAV/eM4KjMPzAo6z1OqZgcqVa4FDyQt
nbNVOAd2rjUMsCy0yQIt7ERwKCynBr2/TNAHRiRo7nt0pjUup8w9tRuCxDPQfObieFNTNNjIx51U
t8PURzgK1nrr972h5+edCfryo2VKZOpNkEfmVwGqgEptiNUBaIbB/ey6mXODfUp5YdEM7rcqudUH
25qc4aOWKoU4jGHVtJ+QtrE+0edNH2NKUuTcsMPupjkrEqzmlAmsFsVRv4Z6M65SpuLKAVWR+X2l
yIQSn8zi23bEX3s39E4n/RHtlwerEUgEkPkmmCsguPfQ1nE0A0HXu/gUXj+9I61qBN5Ygmb9ST5m
y5eO6i+cYBjSp2SqUBsUbtTcsydA9IAVlKUPlCIaL51YG6Y9xNPZo8cq3K1hz82HSvb6rRBACjBD
q+evRY8bWDAU0Df9FlERYCXS3YjM6bQTzaEZXCzAFEEVDsYNSPuw9QdHc29T6Bnppi7n+NCU86gG
aIBEIdVC6qmbJarH5V51xmbcNAbwQRwL5qg6idOsbvetTOLJ75DgTr0i6qpLRwtVGG2rguJNEeNo
7aE7gsTxSOHFvJRlAipanQ37kVZObvlKjjMsxdSmuukxhEe4FUOBBZlNKBQBWIYEVb3MGrBy0ZUE
Horryk3XlDHqFZoV31eZNPdURuJL29YGE566kn0NsXibsZZxETD2R1hi6DZQPDmNKpPtn9o4c+MC
a1xV+qSfQBcBMFRGdfrDphXcbxFMBJnduTreMzacUAhzSo4DzDxpVTBHamORUNpyD76wKoMZZalP
VGL1LwsWUtLrFqf8rEPL+zppfad6oE2TCK+IGUWaSoRtz1KxM8DzSdJ2Hn87ijc0NY3YLxIz2861
2UenFBbDYEH65XLpLfezwsFaeaPLHtrGnSkP4ITdZOvUWhf6cgjrHAkX10V8CQmqHJSUiT/ntpZd
YnlQMSBXw5+KDMq4Azns0C1RcmoAWbQPeu2WLcioxMw7TIB0Bw+PAbWEuNyBwA5DK0gUKcJtN+A0
5CuhVME1J+OsNZonHIv6ra+o6mCdwRVMCQQjKuOa9DJa1XeyjtxNoteGRRxEl1hxhkCmZQWBFlDZ
rITVFUk9jcDBq6m5DABVx5o5bdkk42JaF6Gp5iCkPbVQWR11g5gQRVac2XHNY3Jh7RsYKckA2cs2
x+YO+VivNgQttUMqFKzGgPtrFLKBr+KvkfQaP3cTRwOMaGrBbeFx7PRA+HEem1MvzyI57RwzX3DS
VJs+tIcgiqKp7zd9bBvjqRRYATYejWZryq4UE8eS1fzAlfUmbTXlQcSGRF5pjKb6DCXamDpFod2J
EZ7a9WyjEBII0n43iKhTXSe1C6zYinsVFTEpZsuHuQjhL3XKqD8LDdMe96lwl3l142t/5KJob5TJ
7aZNh2dNxANW8js0ozzahpqF1QNlz3r2S3ojd/Q80EJUUA8v/MiywYMMCuXaHV320L7UMyOpTiNT
bzI/nYBdsS1iFypCEuK34o05qp4+kH6929UtD5967MHWCnCOGcSXQYpKoUXQIP5z2S20RUjfIzX3
qlSONPC0nEqSP9YFiXyUchwbOlCfg7HMljyL1T5C/YGDBIHTXhUbDV66WHZqkeTmRWrVk361qIU0
IKk0MZbK0AmtD+kUaUagJ4N+F7UGaPkc4qTrGw1tgwuku7I9OC3nsuON3E+Rg1I6hwp6XBd5Hg7m
CQZM3FB4ESgDZRXcDItLZCfG2XNGVVyqhZ3VPup3sqOIR0T20GphVPqO7MevmLFFCI/0U3QB8H++
FlUYbm1sWFu/mZMV2G6ikdNpHnoT0FaTJqay5kIJvSvtPvmSa12CKlCROYs3p9NiHaQC8+SDW8XF
tYYZgvgEsn+tp4BIzPUTTg7X3OS1NXa5H9F+/mGWvNSn0pEQZstUDsB4na4Wocfqb8NTpExMdZdW
Y75snTZrM7/DZxHpy4QdsZKkarM2Tqihpw9VPljVxhmiZYE8RyftapBTHN0hIJjfpSifGTgIWDxo
CtOPb5oX1IBLQt7kMBtDK26iAmUN6UkhOlheURr2qD3107bqYi08693QWj5q8N61mwTh4XSz1KVr
J57r1vpdocd9eyVnUVyB5bHv0txU683UYqa+67uEpYJaXNVsxGhW0BgN2WVM2zKuanqaTIY7MBTC
4HRAb2Q7O24/7ONGgR04ZLZSezQwZsfLUyP/ErK21XNJ21rsDBdG/4Fq8wxg2Kq4CqzFTiUGgUPH
K6LJ1lv0/GCNbyB/achyKrO5Je6Kz8Fn6p8L9B0u6VTJG6d05pmioWaIzQq2mf3WGojCcT5uPqgl
8XAbA5D0LWdo4LzlplEHc+Y2n1Xq2xWFR1zcghkeirLJl8zKLjNRddmlpolQR6yocPcLQm0thlh5
6ks4Fcl2ytX+JGxVaHpVWww+/ATnro7CnvIXi8a6puEiswATWzPz5mzG+3MhwLe6KtqHPcxHL+3N
9kepium26gdtBzjVjve5LquPC1t1horbskQTGhe+xSscImxANqCs1Q8hbcbLRtHaRxspaZXGeUL9
b40dfWVBkJRVT7XMLwuT9QJci1XvRJbKEUHvzoUuDfh2Y+GjSOVzWMLI2lJEME/hg0yq9NrBiB9l
JmuxFZBuIW2bseCmlbJ1D/VgWF9wV0shww9G60WhOoL1xKRm8MdMne5FU8NHNmxErr2OeJHCcgtx
grg6bOwzh/blOb5+WumXbSM0NOAkdPai7O0ronT3XsqshN3YsSSA5SYtjFjYltQzzWmENp8MN+ja
2P1+6eL5yhp6Dp4ZWfG9zqJj8dMxdDd210zfMjV1y4McBEdfCzy13rolEGu4vWNfnnQT/fvNWNkx
+OmJg937JXv9Xf3lZSXIXsWGn0SiETumFkUj9GU6uOC9kZmjIn0xLVUb2HUraRRZiXumTyO0Hlcp
+8HDIpzDnxiD5a7VlrH4SCKYN5gtgOR++4nIgV/kp+sDIS2CQ4i2uh86R/lpCTadcnZV+NOUM2a2
iOg6LcIiwO2Gtra0CoHyjCKvjKQr9/STEEt6+wleSjA8TQn1Oo2UHpcES3+tdhPVwF84uiuphhfA
Vcxt2M7tjz8dhfobCTh9UcuxAQO+nPiOHmSYm0npw9U0t5pFEl1g//rhz0dBNA1VGkScKAYcjZJp
cTnYMTE8tqrLgfTEJNAIi3cqVS8LVeuMCRO3AmqdOLugdXu0iCAskbylTkFtgOyZYxSZGHKHer5N
Z7oduz99J4qXjEj5EgAyP+rlzEG1Cy1AjAVhkcummYU5bVRgve076+Cl3NL6VgBgdNO2HAEh0jgu
kg6V2nPpsBLDEP2VbakIosZwbnpQsXiCZkaXhIe3X2199F+LMwxpY36LRYNLkZis8+WrIQ3icsGB
qHasov3RIK5yJeJ4OF0BxDcgBuUDh/5Ee4X9+M6+e1nf5G3Xs1bTqUEhHbwul5dDZyYMQoFVg5+Z
LrdmRlLxYxIjE0x5gNOrQ+Z4QiS0W4Z3vuer1cMkuy7SVkKj5P1KdZ3eSeVas0kdIctHTupJYFCk
t7JPPJDi+t3bU6y9lOt/elFhqSbfE4d0Wz/eEnqFwGuiOcQ2g8G1Q4eJiyHN5/kWUUzCLMbHZRr1
yU9OTVcfEKYdXiRVlnx5+0FeLS8TIRksAzSwDni8Okffem7VVDcUIX1IH2tMUiBfFaAeFiP+VGeW
ASAAl5F31vRvvrLFqWrosJ1sSoFHewcZZLmgGsZx3wnxSZaAQzSIhy4qBXmhYkrsRs4CTCVr3Ehe
vP3Cr76zwDfZEUg+sZ/YuEdnkZY2aw4cS4j6dniqgliBNq847Y8oNklh3h7saHYNXcDqYi+BarEY
zj1aznMLPWEyNZro5Kdorgx25mH+8BXgYBo0DpXBdwY8ujXWAbkqOGop+PKGxwNWbtrR3aRSX3Y2
9dBUDPiavXuev3otXFds9uhaDlYNDtyXu1SAmYorV4l9MDHVpnFTLVjMNsZmedTTvUVv98fb83i0
YKhTM+A6HIuVbsTxYWvJaCiHEIWVJkJQJydh/Txx+FExEUEfrVI0w8xGfXvQo5XCoIbpkHHQBMMD
AtWxl2/ZCrsZ0xnqJGzfx5ASjO+W/WOuW9M7H+03A62C+VS5TMGdYh4tyXhOtEpv0siHN55hihZB
f8hBUGDjNv/5UCitYFZjMKD7Sgx+VMdZTUgC0Lio0uDppcAKpIG7vt7b03ekmsfu5rZyHcIKtALt
9VR/OX/56vDcGiBI0MScKYKkhUPBc+yG87QWS3oS0vv7YJRteIHsOWeghg5YBL1JLuFugKyfn4Nq
gMTz9mO9nmzTxM+D7uWKK6Wx9fKpim4VkWmxqdEX0jp05jNPOn26cddf/flQBiuHFJkg4dVkIw4Z
T7gTx75WD7fw4G4H2d+q/PrPhyFU5O5CLE9zjt8oTVK46oh6++DGBKlnnm/M1EGouGvy/8bkwQEU
GAmwUllELycv6WkWD5lDt7GVsx8nS3iBOdMEC51fvf1Wr7c8Ii20oDiocaFiNb0cigJLjj4eQlZE
WemeajP7G8vs5YBdaLqnvxFhYlYMD2+PehT3s2YJtrkcLIfGFC9zdLKhSayEyDhEPiecC0+eXPMC
Obb+0m071mkcj5+XpOkP2GvPfufU8p1I+Terk5a47pAC0eUlVn751iTLo1Mrxnr/D5V+hUiwfocw
I7GBtCQP9Pbbvh6NV0VCUYMZ7TLu0eUPO7TqXbtWIPLOt6hcUfi2utv/wlnweiBafTaRlUnn0LXE
0cfUUgTUhhgT5GyZnnYCjbP/1k4AkYfVxxqOg1I4nr2uKqfEEj19DmsZgoRv9Kme+oG2Fb/606mz
iMtXAUpe53UIM3bIIhtaxdS16cm6t6WaICf453ubhWASLmrkgDYB2sv1kAtBBAzLy3PMGKxyPz9K
wyxOAeY/vv0+rwIHyybeJgxkzREeOUcLT8QIOKQd5Y7U1NK9KcYheP9tfjOI7TpAPYi1ndeDdLac
UZ4E3p8bRXFtirj9wY4yt3/8KmA5ONpdlSMK3tLLOQNIWNMJmkIvw3n6A/cLInVd/15O+3pJ2+t8
6QYREAeFuf7+Lx1s4tskMeMu9ODs6EZg8m7DrjdTwmcXGbnoj7cqY4DGgYJNKCJA3rwYLpzbIrRn
SqV6Oc632Iovh3qmMJBb9rR5e/5+92YWVm2EW5TsXm1Wo15mjdaA4jUyC6cgd5PyVM1I3Ms6AfT8
9mCvlgTlB+DqJrneijA5zjUzmYLARYIK0rZqbhXyP3CHLL4/HIWo0QQMwcHAehDHxrPKkjWDyTAe
TqPmFt2RIahmBPTeHuXVxDEKk0b1b72OubNefqO+SgcFo6PQi0jax30PKAtJPICcH4klzfqdcsca
fv6SpaODa5OmCw6hp3VxHDVOvdE6VlRjfZFkyScDjUPfUI3646qdEoSpFb2jgvzqSzHeio1C/plz
71WYoabox9FSd1H4oKSsoL4QoLWQ7t+ew9+MwjjGan7F076KmUJSmzKtSxhAuRLOpyrCXNHOwU9o
jv505fGhKBU5xGfUjYS6hgK/bOC5W5rKTIDM6kg1IRo7rSjf1JGgKt9+JfEqlGGkNTJzqVBxXhyv
izZCZ0qJ2bv5enYPsI/PkzDEZgU0wlkFogvVlLEqLyuXZqeCMVoeaABAwXc0aorGbYzah0eDRG1Q
HlIVNC1lfwa+oaWW3clko9lzf4HemLgTJfqOmAnlLRwb6AqxO1M7oMw431pmVyJHF/Y0ouw6JfMc
bTP5QEubymoXCZL/laYWHbKWTgMcW/EZaxkjPZGhiL62opvirb5mWbcTJtQX1NRbXLhryCW+UIv2
dlwqJ7poOxma2P+qxlUd6c6CTouIz9xJGzOusChMN2b5xLrHzOf7MkyW9DjLR/QmG2vaL9FcOhdd
0mp3+M8R7qAeQdHn7c/xeoXhsoabH0qyJLHkdy+/e5s77ZT2Ni6XETFsmykFjad31/Hr3ek83aV0
FyloQ557OUrIdKCry/VgOiXlJCOfwovC7YkhRyW80OZqeadod/xaq6eY0AFVwc8hFziunJUN0rs4
jyjARrL2x4TNwy4vhujkzyaPUThIqa9SIaM2fVyoR204WQRwD6/BZeYgE8KsRSjy+u1Rjg9SRnHB
mFF75CCgJHd0g4d5ovdtrIb07vvyFFOlqEKOMSQDkNa7icZvJo4MjQ1K6E8gfBwuZGnVJ2XZK8AU
kXnF5XfaRDQunw+BP8Iq/v+IX+a8++XbvwIw39wXy31xhGJc/8ozitFU/+ZyI4ZbWzEYtq+OkM8o
Rt39GxN3sM0ORURCvRUn/RPFqKh/cz1p/DfAjxTpqU/xA3/iGBVN+9tm8wOBxMmKgjq1pD/AML9c
PKtd4xqXr47NEOMo3xwdJkOS6VGn5CmHSZjiPwGiZJ/UaNHtfpmV33TIXu6IdRz6DBbJsK2aJBz2
UT9qpjRdy7CHR5hWKZUhY+wfzGVZoTnWGLw91ut3gn/JZNMOWu0+gXq+uBhReHFLbvrUU6c4D3rZ
O8ES9vnZ26O8PCCf38gGE0AYA6KURtfLUWJuGZwhdd5oVvQPoq2LlZGZxJfAC9YObKvKd97r1RxS
R3BZMOtiWS/8oxGhCLeoSlXMHrVKeItJMgUxrVLIR2k0vRPHvDfY0STW6ryMM3xir9acedrlemkg
TmuAvqqnqN6+PZevvhguuzrrD7A+RV/WydFcdqpa9ALqiVHVyoe0sosgGuGyvT3Kb14JKDGKXWRw
hiqc9fd/CZiAx1oIEPdc5BXmlVmC9GyT2YvfUpL23x7qdy9krGNZa2ZFano0VJIbSAMSM8QdNBxw
e8JnQ4/vbKrfjWJqgJ2t9ao27aPNm8seh4oZmWICQW2H/Hzua6FI37kyjfVT/ztQX4MNsg7L1cmp
yEDIQl6+jK7Y6AipEJDQt0FAvmknK3eYxCrudvjfgB+0l25ozyuIhfcRAlUzdiFFre2muopTTy7g
XG9AWy4l9lhuXWzDqQ8dLxmK/HwugEESBYa95g2lE1EEnNAI2Fk06Hps2Ev4hwhv0kJvRi36MbaJ
EQadscAgEngt3+N0XYPALIxk8Qsh248upLr6QD1vAYrdl/bXyBS47L39edc3Pp4RFipNCoKktVf7
ckY4DaIW2eoM9iVsfw+4GMBCu8w/QFDJPlrDk41Gr23bSRWQFZXEfYdG8Zsvb1DD1ExSDLEusJcP
0LWD5WjjKiWpQlMFrQkqzxiVd1bxbzYMfUy4MmxOyDLHRxzYJAX5cFo+fd3Pvj7o4tTo1LWwklkP
b8/oq9OUI41ckJyTM9W1zHUN/rI3U0tAlRFAE0zMmR/tacg6fD6MpfKsxkiuC5A54p0C7W/mkFiT
25l2vQZc4mgOlWpKSmwvgGJo3Ei9iYR6kjjzO9fE8Si6utYlCdNX2gth2tEoCaqqiaGF6x5F9Cfo
qYfBHLfHwQnensHXA8FI4FZYLyR9XRYvZ7DJrLZEhl1i5GXFJxpyjR6os+n6z0d5DhggGbH01u/4
y3dC56yOYyg1nuNCkUE0KQ0MZ0jeWXi/eRdKyAjtmYxCHfvoYJMj+gKFDsKH0oo8xZYvAvSeK1dv
v8s69b/uYn0tG3PdPJU/+b+jGUvdBOHMZNV9b5cK31topvijzo+afCR8h5oY65u3RwSBczwmMRvJ
NFfdOuyrRmAxodE0Wi0gOdkolt+qRQHXApR0v3EqLSkODsj9zyZg/TDQw1rqPidNh+i60Gv8QKve
BP6V65A2uL76zaBqrRPUVuRQgGrqXm4S9LudTTum3bCCtudvKG+Mtq9JvQGUUDbZj6UeczMYrK7R
A6c0EeYDiYSisWt0UFwttYjyE5GZcRUYFIRW6srioJab6solMklF5ReLDdwMd6jxWriTCQqUD4Tm
bazDFY/CRnqTa4x7zIEsw4P5KcfVdhEyPC6FcAFXNLGvjDquweE4lo03V7aR+642jHRIuDRVVPK0
GkA5ysJfcoda+EZzqxSGgVOD8IZx0/Sb1sEy2EtjDeGMGTXqGGS3oWUnSx+NLrKY3GN3+aRZmV/S
MFO3ckDSAcRhHG97hPTVc5gc9jezmpX61lV76oJph26ZATu8sMvSb7QiRXoyQv5qOUGCrAQ5JqBh
f9bjmJbgFE6cufZSJBVuGJqodjFC0rhY0uu4WbiI5KpVBNMdAVTURT1U4Z020HvHgRlQURYJSneY
7H3UGnHhu1VhPBgsgjwAlW1960ASj5+UUob3djksyJYDsk49QzjzRxfZxMcp0+wJpK+sb+DRmcq3
ylKXG5OQBMG1tnbkvrS08TpyxBAdqnQspYeGtVw2jYIj0G3tFBMgTCXRvnRWG98pc7Uyb129+oov
aBIiptHZbRSkI5SKralnFVqZhd0C99bliDCBNkUOEikxyGZfr3tQrdkwg+4xEZ6464pBre7sTHbm
RkEqMN6mOanBrl8qY94qFnxmug6DoWwV6DCFJzERmT0lHVMdmk49IN+gKvadUmpt72GHtmBZEUes
czczjI+5GieWX4BO7h7NRNHn01aGhnJwRI02bK3mUecrrtrh1VRnyxXzrqWfV0Ko+tDkYd7dzhBw
231fa4A79UopNExnZvtLNBXA66OhSq/xvE5WYZiKiYXbVA8HiVo1tityiNStUFflFFSpJUqdbVLZ
PyyJkANzZpjpQ2vnk3IxlGqKrEpSGsnJKtuZntU9empAT62h+tYqLYwjxIr6pXa9AcPNPTaCYfWI
hHRSeISLcBrmfkFmAbvkpPowI/pXbMICFWhvtGYA+wPImj7INLCWqONi3IbKGADToJ5lfavpkVkH
Iq9kcepO8Ne9yqVXvQE9bDqg7LH6wGKiSlBqJo9qz+MkyfCecwG5R+auNeRqld2S0NJQw9wGPTbf
RcFh3iQlYmMBM51lGPi6q/ktqV7rR5gR3M2o3Rxkak/9FUdO3FJta7TVdyOuRFd7Duz85mtrG33X
fW+SnkRG83SRitLeTFh+Oyi+NQWSWZ9SPBMifxqn5HIY8hRppdUhtFQhraeQ5TbLktUjIHq9ibXu
dAFcMXmYHed4KEnKjXbV9NOmqnT3xo1gY+FliiagN85d/QnWEZoZI7ZFwltKIy+2JWIdmjea1L39
BmU0NMZIEzA5Uwyt8EysdByczhp78eAUqKPvZKQLe6VzYYP2OVpBj+OCMZhvDHXfnnZZgsUJqlCG
ioTIEIXnyC8O6Qbc0yz8qlZjfEwWWSPxP6SquZ8sRU02IOLTCwWvXkgcxihGbCAjUR0Sp7Uxpinx
jsHy23CvcvN/c3cey5Uj2Zb9lZ71CGVwKAemwBW81DpITmChCDi0cqjven/QP9YLkdX1MphpEZbW
gzbrSVVlVjDuJYS7n3P2XjtZCX0aBN8+49Qyh02flQ/D7PrTvelh9uBPx+189FxS2UNtOQPrdJOD
+/CaxrwzwOXF502F44oXpUluM5JfbqjIjYrTdKwe+DvIPZv0bK67HFQUGViFz9oslp6Otg+ujAjU
DOsTeaLw4w6iqf0HrpRVhmhMypd6SWQcidorvg8tXqEQ9IRLpbpCTY5YdCp1btd+/MXw6fjuGioJ
vLaZ9IxoS5T7YljES4XASPNHW5BbepjVuPn/hcD1SGtwvDKmuLKO5JQmI9UIujJeljIoDpJV5XmQ
g9nszKyzHue5ooZsxJiOYddiGiH1wnOIYVqIdGjYOpuwNC1lRqlh1W9lPQhSmm3RnoJWQfeweiqh
UBqa1Zo+InkXktP4AdsY7A7lDdMFL4cLjsWsmisHAxMaO21qcJtW3LtRaraJF9aNb+fR3JX0mQlt
SJ6ILHHdqKymro3MuXbS76rmHXnia7o1BNdRFjxARua+rOniNRc47ohLY36KlrgUsi32mgCQKtLo
9+M3hx/TO9G30JJEL6ZkU4Sv0y7w4C9HYzqkbpS1ppU86JlJ5R4gP9JS2VkTMta4yM0rWsfgdYEB
235U+wjYeUBzqz73i6qWSAeYKuzBZxr6GNBRMcGGqng9kcIUjJdATu3sAg+oUHs4SUu2r+NgoYFv
qdwxmVy6+XQqO/bkgwzaRT1r02njfTuQ974H5OzG18D1hioHxFZ15iUk3HZmD6/m3r8jt6zpvsRp
7XXvE86G4ViBayvPIJK2xPKxMCskywKTwZQ3lhUarC3iDJVp+tTlSdxyV71pidbej+t9oTLaoi6I
vCJSyaJYUqd0GcJ1YaYatg5+VvxWndsTywnuN5SDhcWQCKWNGlV5FRsqZyf7UZm2Bpg1VyYveEHt
f1YxZkL1boBwxCXgauuUTabP1TVyBoCEQExHv7ZZQ1VbcFarvJw9jCK55gyj6mQ8d4Oa5V7NHMqW
1MCHmFbBhBmL/t91p1yGDSPHFiAZK/vWUQMOU1iEZP2+sMz6EaGvyZMUBqYvxUoRX/i27LwD735O
6JXZEOvDThdcJaNnISmgUdTivmO+sYNVlz2lpsBgutq924dDkTOHaRa9XV9sNs9lufKO+EWBDyNz
C1KO2RtW4n6V4R6dbmgviQWLy32QLmSy1xNRSvhN7eVZ96Nx08O+83YWXrt3kFGpGbqbD24/eF5M
TnJsxSqmql+H+V2goXmNDdMbH+d0no2jGXP+jIwUh0c4Jm7XIdvPsk92HrtfFfEd1WUOkpOhkln5
LGtAapZze6owRDhYDY+1R7oErhhw7BEmcj+PtlyJCZ9oj60SNncVFkGq8L/OynxhjGIERJG4mvPn
3Fnlwai0pOMQ1/aDA16oOyUEluqw70QpdwwoKOplSS48tonVxbTQoxcIcfjyprt16j4W2O6+OJKw
miPukJUOEysqsLycRLzQdw2o9wxgZ/9OVvR1Dl4y9vLarTL2QBA2xd7WKsd6iEP5nFilVIc1nKlH
j9FXAnstrz6Pg6y4PsMc/NiIO6ZlFlY8fh+HZl3XdTk4it6vFEeE1v6m205a4ebnqkJB8BBYA103
L92Uz2tI4g2oB1XlpCwoXHB5KMCLKSqMlK2I8j+X+0r6/Z22ech31qjxRvlVKrId5vegDUeeSYtI
nt55brSZBBGnteICj2vnH9ye5ERAl+NM9VKr5TdCox/zoJ+qNwpDBu7ihwYO7ceHGpGgiWkS61CG
xsCh59zh5Ugjc4jj5bJOutg7qHQwguPSxM66I8FjixjK1+V2BdrBWT7vatydwExwtVbF6h7R7ZEl
6HjNUN8WDMSqe2fsR59kHqITD1imM+uUjJn1OtTItvbrzGp4R6lN2HS5VIqIu9rzXgGFpPJxI66d
3KHy5M7XTfKMLW1+zlYyG2+WQgk8YjnPxdEgqCzA/uV4aPi6SY+vvy43PzZVaNsxHnaRRiHRprvy
oamStmlD5LlbhRuc8QnMXXwWB4gyQ7fMzKfCWfTjrz/wY8PoxwciPCNtmOEg6uSfuwPjksHjW7yK
45hZfF2NrtxRdHBOrtdB/KZH8DefhQrHZEKyOUDQ3f/8WUi7x2FzfoRuZzr7tq38Q7GuyWn18uo3
Zftfi3ZkKxAl0JII2q3Whx4OcRsK4xIzvNhvXgKVL1cLoT2/uXZ//RCMJc6POdE29flIRslajKve
OHMwSXX2XmZWetuVzXT69R36u09haMxAysT1IT/2b0ofo6RNkROmQTGeCZQXEQ7M8vjrT/nAXKER
hXZtk8uBBETybMoPDwLOgTwARNAAghxY+HsayDNHRBCtkYcRzIh8bfbtbazEaj3BozTGh4xSboVV
L1AxWMviWJfsTC3p5Fos8pSKJIekI2F47X79Xf/uivjCQwuFVpP/2P7/P3W07KBBtCO36y6He7sR
xgm4nvzNNOVvPwQRHF4J5nr0BH/+EEE2gUWCLN3MnjKEc23T+TDKG3/5TWf6L28FEiT2NT7IY+CG
3OXnD8orCYqRTLjQ8IbhgBkQGTbQMeIWnKn9Z/LLjcjEcHMbtW0jCFxRH17BdIUUxrGlC2kgdfu1
wNJZaP+5s2rzNzfpL6061i9UhJgR8NegivvwPJFMLhUjKY3bO9Ghs9TTid0MKFlaJ1cxPrsQHKH5
T1/7bdFEI0CXfRvhuB+uJb5wbfU+wwNVYv93VFlDaeFp/vH8/aPB+v+nECDBbfwFBKj5rH5ChaGS
/s/cnOE4Sy2rLjYbuqU21/7f4C/h/0tIxoSbNhLAF3/sP4Nzx/4XBCzm5QhNmVqJjcrz77G5Jf/l
bXp5xPybSGLTs/yDqTmHjO3m//fxg+fBdtjnnM0+h8ADsdfPL1qDv1jlxfiuOWSOd6l0xibCaTuQ
5kGgMgR/UjrS0FtY04Rhr5cwFNejP1nO9ziwiuSViE5tHz1yOzTF17rknxJJvOautypiDPNlzSMx
2rb+rGm0gDFot1ZmZ8PIi9xGdnM0kvrrHYRare4BUv4mfCUf5NaQuPOPc6k8cJwUfj0U5LiIqSFa
cwwhbm/+2xUxdhQUhnT3mVeiNC7JK4pwcbS3Blg+Dj2WsQjmPFk3wtLHoBuu1GEOgdON8ZQyy4dk
UNJGPWK6qt7tCi7iEHpW1l4rodpX38o9cTHMS3CM027GiU1QYUlpBcojGuOsSRkdqFXvqVusYtfU
Bg5l/pLLuAOEsC+qabmfzAbwgz03yys1ukm0TD9q42FtYfAf8AUFHgSQaVr2RZ6pRyWw0ydeoSYa
sclC39nvuI6dkUPl7Ye5nd/4adpnmqjc6RFtvGfcBe3c6EOHZo/ojbQ277OyFe7VqBBWHeiGTzkE
48CgSuzj9nVgTqZBAyBkDal6um8t/mP5kFaVXeIzdpv1jF1tnKNsmqdXlzN3caCMoZXVzEm63mr6
CzmQEKpD6iFwwuGqBH0RZxDpOXrlQYe6kvI6QQRp38uVVDdkkIrfYshozNa6TYNTPsXW3YT3EEc1
BMLzhqScZM+8IJ0PRNJ1dICScW6vh9RuOK9MvbPs/CRoy73tjmZ7KggHw8Vvluu5tFpFTqhZ+C+6
R/e+G+nVFjsbBsentCIpPSycJnf2LibR/gT8fqbnlsEzfZ1Umb3XDbALinEnEd9qIhZu5bBBgjVG
fHCoJA19Fq3PTfItcoKx/g4lZFJ/Ucu+73XW7jreqXRv1m6SPjV0C75YdaaB08C2502Cab3uVB43
A82KWFs3a4cm7jxBiBcfOPX1iwi7Bf7nvlUcM0n64xfj6o6rF1/UcwsXtCU5RRyqIJhJ4GpNsWuZ
uhkPhUPWysk3BC/bgG0HIF9Z8peS2UcOrOjm+RY8Sb44RNJsr+IwdKOiCM6YtewauB/zG2GRUJ5T
Y1lhV9ZkYNSMre06Lb85JHetE25IPRtdaOQIszIwMyQ3Ps+0M2Znp7yZD16DuXkFETFYN1TegHX/
eFxXuiPuixZbkmlp5CwNfzx0RPuWwcFvRoavVg8I/DLNJ5u3A48Jrsve/ywdwJ7sUUbLQ0/d/GJ1
PjzaCuCyBdxP2lGDmemOa2JT8aWL82oMcX7pFpI4ADFBbSiy1PkyG5PD4DWuv2XAt86QU2QXKSOd
/Ujkwkn3Na9y1QzMRXxrPEvK6j3Rc7dbK4sJEPkgZHIA2WdSk2NRPGQ1aQXhSORRT71OX7NCJP1p
HtlSQQ1Y+2zNlte58eU1HO/qKRh9wGMVVue3qTCDi2JRsEsWo6LppnMqfF2R89fV4NoxKgMngOVy
5eoFyjSH8+zWnoZGR0vm22cJmioZzotMnwiuf9ioX4I7BVc5IqlhGO58a4IBgSSj9rDHyszi+vRy
4SO0EkzbDC50XQTJro8JoYSzmygLj3Tb0lSUyz2DNANSzTK6t54o60vhN9wD29CPGipz1NMFPF/k
Bl3tAKCEBNe6tMo7dU8uDc5jj5jLm7XS7SURa/kemRjePEYTuRyy68Va3s1s6j75oq7d/erGRgbK
wq2M01jW8ac5zx702iWnodXgk4mW3Y2+1q9zMBWIKnBT58EEsKPQ9ZG+8xYY2dgwCVRWna8OLzSh
4cMUGrMvoroJGjtCc8Sbm4mxnfYr4ltWsyJ91/VCb7moiY1u4oCiDgRuezSDJOdfyDK9mYI2yGnm
tUCnk74MWC+8leYbe4JF67HMLtfAwT3mp73+yqCddN9VqsbYBe0Yf67XwD4TZWW96RJ+FA132X5R
yiD9IY7N5aGdWu9oqgQdP1npQb6TC56VKHAya18nnne9FkV+MsHgHFlJ9GU5USBUxFifW8wJz4pK
rm/jUg1RopkkH6iFmUYmJu0ZtsasC/N2UGdZnQ1nZd10O7IboDIMfuVY58xQXXlWbIBzWhzcsRBC
3fjNqGfnu5eO77G5dldJUSfYuWXwtDhB/OoDhX8z/HlSO6dvvgzVROBTtqg46mD6lGEiR7FTPBd8
FIFCFxk6uODCLMb23nGWeOcLf1a7juyU74s59O/AdNpbVniyAHzevWvwE8NXIQb5oIkt2KGGMQpS
bFZ5CXOPqUDHUBi+nuXfNWRPfi67pb3LDE/ds2CShKGS9VOOYuRioHvPatPEV36Rr197cxWf9Jrk
B6vvhztk/kHUwAsOK3Opd6XXJOPrQLgh6wfht/01OOj1kTm0nUVN7rMwMDNuxrPcxvnxWnMiS0gc
NbJ0n+Vi6yepzu9CMxuXq7SOvdc8X3nZrXUMaLe7hGBTexGGECS6ePeZvzJjm5r+2e889n6WAxRN
m5SH/SRea5iEg3Wo0nLUkTU4bMbZxEPEiJAMg8Oksnk+sBvkn3JvGAlJyNfxwnGhEO8aMyiO/dD7
jDHl6FbEqtaDeYdYuz8bhtL9zjiuPl9TFncmMPbskX9Cc+y4RVun0QrCmE4nhzFHw6sXg/80okjv
aavoEsxaIWuWuSRz/Rer5UtHqH4yd1e6pAZh/HMSprr9mPZ7DkH5rnZ4uXZCVA3t2bgyvltSp+YB
g5mKd2DmA/TohtVCvJ6HwzST9BmlzUiF0y0Na7cwJAzZDYptciwJ9GXj1loROt31ete3lmfcE1gt
INOPASM/n32TGHVPFOKtVo54A/y6zLc6oJNXLg6paa7iKMQeYI4m45qxTfcdue/61uOkpC5FTF+S
93+xhvMEYgtc8S3B7jLIgv5FLU5zx47sj+cYEWoAJ5w6aD0XgMCipWuabwTvusWRsXlgHSF0E/og
Z5vtowiEfWZnU5kcsxEqm5MGsongKjIanibXoz9rm5xaHXwg4g5uUiHAYI7jrTtJIl/zVBD3ZoMq
RBER+HuLA16/09Vkni3gf7fpnfIulrhxzUjlc3Zmx0l2b+mZfdVpHPedw9G1V2ai5RparTwX9ua3
kh7Z6WHQBP3MIwlp7WDEc3YxMeu4KHu/cY6mjrFaFEQ+OBd1OfP8GyaGUvguU6dC2vftq4TUR+7Q
OrXXG8CSUcxc3zEEZ1jKhCiAedWY20R7tAHIxwZHsbAynMVmsrjwshfUPfsSrvkYUl6nnzsgfg9F
trItr32XX3VCe98TIfvDQqIE5EBOW/s584zrvCibN5Rp+D8YzPPzcas9EQZOM5WhGkZETvlSIWwB
27ZYwGiUh++8R8MC+HLD00yjshGzlVOVHwCRt+2RnF8LlQ8K+UsTwHC7W7VriHMKn8GLGnrVz8HI
UCtKgsp/oeub7JTrLF04pcp/bm2mnXxp1h5smUFDrGxqn1uND7coKCWvb+cBSwhTu7ae8TRXl0x/
uP4Lw7I8kqDkLr2R1Mp9YmrniSCF+tUpmvGYD0H25pD+xMtQ1PM3axDtHdaefOE3JgjwpA2P6b1l
99PJBPpJZ15r8y3uIbaGxLjzc2kBpuNyyZk1J7YfQwBY2/UwEqfinw3+1Ng8QODpKVVi5jGTiN9t
d1IXpjLnE/u/fxK2PzCzquosao1CN7sytVd7R143OQGc/voIgqO9fkpFtz7TwNIOXn+9Psixk/0+
Bfh6URDH+w1Sfz2AJJr928nnCWOy5IjI3BYLV3Q2ER40oVHSJN0Dx++RyFRDhj5JF2cNmLk8ov2R
bVKi/IpWUH3qU6PbN5DkT4Aev7keIxyTMcKJl24SZPRsU9POLLnJg+EhIYrzg+ETo+koN/u+hce+
69E17stAdW/BnAYPyRInexR78N4k/trIhTaLrrqr5C2RlNP3eJqhzzWULC9M09AG1SnhgrtKTUV7
xJQrX0VX2+PO600UHtul9yfh8c+13y43oxUgH0nr4eDnhDyH2IeAs86jwVSwssez0XKq82VQM0y1
DHASNaVfSDlEMcMnemnmfGty8jhmoL2UlMmTMCzvwuocFgvTts7Wcj7j9LbcOEZrvbjN1Kxh2U7p
haj71UbvkHRH1BTVrWXYXRfytOfJcXZmckeWoj+kONGeZpKwjjLhAN8yAQY8Ot70g6XTMO7t4HIt
5Ld6FsYa5nEKOnAN1vKC4UsGRnvlHYmRWmRRoCz/XNWzdWL3+U48ZfLNM9rxbEkh+CP4mqsdlFjv
Es1IZ++AZ8MzGtyMyCSST9J7VsniCo//RrBSTF0KdCkOe31AOIiN6PAwLRmULjDBke4TBHmN4GhL
5zwqKfwY/I3dbalUtU/tabwizPS7i1H2MC6Dceo8u7hw6L2ejbEXKTY0eukw1r77WWPvoZG1N0HR
eysnvLojZI4ptXtM82q4dpgt3lWk+B0lTdPzzkiSYt8HMSdLLVO5yUxAkzEpZHJVkCNwKAzsSjom
/yKCqpidM6sZ76y++rwmzXzO8WI4Y3bQXRZammgNfOfGKklxGUlIBk7nE7jBPNaWn6aMFGXcaIy7
hIXAofMDNR1ITOZZ4vk8Ia9S9hnBAsEXp1L1fdWbAzffRtXUdGkxXIipiI1woqEY7AcrG9+LrqVw
EZxqWCeDnPyfRuXHyfCWL3Jyipu+aRp9znRgvO2lwUuUWivLvbFm3Tc8Bh0HZpJhOMwO9qduoCZ0
Oi2qYy7l/CXOESDBOB1d3t4lQchcGhQoPMYrZ/LOScwQoYt+cPzSOHEYJywyNd04spukntgRoTI2
dpU6+14746GNrVenbcVFBd0TKYEYDm47kQhFC/3NnE15tEY0IyLL5osUxuhppv4I88EAHohAL5zw
SJPBkosY921KbSCGajnrpC2e5kGqImJdcPO9N2yKP0+IT41fxUPEtHGmHRXkt8lMXrKLKq6gOu/r
x2WOH7s+GW6K2ZOAh8EAQp3MHZ09dgRou6EMtDlE2sumW+WMRnyzuAzVRsjAz5VZdHsayxMc6CRf
D3OCDIdqxSSEec6Ke86D64EZNbJCIDzdl9ytus+ErHZ0zNrxK1CBHA2Ove4XZRSk8xTOkZMnemiS
LpzzeWwbBg+jcc0GSHS6MPJbslvaqIvHmhKM4Lgri9K/PhpLF5+mopjguKrsrhzHg5QF3j+ZLMWX
VdG4j9h6g63lDAqWnr3o4vRMOCULhd6A8qhkXpAgDpoBqPa/d5O59JG7IbF2A0oXzgCe0Q3H2fTW
O7mO+oW8vOWM8JR+uF26fDnU6fDGdlw+gP+a99Cgi9sS+K/mtz1qQ/Oi+16uv2MBntxz4pZX8zxh
MDvt23I23tbObV/8criG5UqaIM3PaLalelFJZd53HdFahKZZNNBM9RrkfXNmJJp+oTQe6pgcq4xW
2XLGmZkx8GAbnLapkzFyor29BFiRnygnq6PNTPUN2LLYYQNJrzLu0lCPXrYbvHicGU67iFdR++ym
3lpOmlTdezLX+B3QwvIq2PdCan1O0y+JUBB3h84g4Ct2Bsa1Shrp3loH2NYBRNEcorJYOAK4Wl2b
XSAACHOym/q6i/c6N+qLgCg4enNN9SZTmzNcsbyLcp4OrVWoZwvvBQerWO0QaWXnM+qtqzxZvWtL
Fk+rwem/GpGY17756PY9b1Bf9tVNEUyhM8398+BUqbo0IO8+945rnDNYHF79yowVpQHjbnJqC3pA
FRRtmrBSm8UO90KGnCn3Pdpdk0rEGjablOxAq69qbxF80UyVBTvPDmlQ/yhxAY6h3VG+hMvWCYod
ZbbH1B5pXLY/IsqCoSafQBWG+bSAIN61Y9qQ0pCOzoVRmRxjKey928WZSgiJaUdeXaU4S9VTjTas
LhLaAyPFSLkDcN0iJRrqOCXfmUNVmJJIrPbuLObmkpNJkKEo61hmZkdSdHFPfZpP6SZo/FN3//aP
3vifQyr+rmOOV2HDEmKcIKXn5455WzvxhNvuO56Z5Ryeq0niy+qkeQQQcYicWsc1kuduuZa50bz8
+rN/Nmxs3XrMK7jlXChIwA4+ull9b+zh9K+f/bqvrlRg62OyoGJYabrulGj1GVpAfU+AB/y0TBu/
i5n5kTHx07SAUetGcsBit812P07iJ193Sdpu2s5iLLcelzGtZzCIPRtlSukdKcDpWAYbyDmUxJjr
3UwyrKZVQHzWftAxsVUZYCHNFdqOxE5BibDXJaqNvXKZPkTki5JxVJuybHZBOaX+/a+v4F9/BXxT
8JAskG/svbiNfr59qQSxgVyRrrUp0nRfQuqlBxootXyNS8cdHxtGrAjqCJFi2gCF+kuWYVQ7MLnj
UDqhdc0iypY22y2umvMTVNSluNBk3FlHN7VKY+fkfTvf1iuuqlAsmW38xoohfp7C8hRsuSMYAn3g
EPzXR5OJkeJxX4RTkHcY594x7VJa+VChic8aof1be0DEouC0l3OP0srn4iaF2C69MU/P6GvK8rh2
xjzusFlxF4wW2eFvTAl/9yVBvAO4Ak2Gn+Ojdcy22S/khhD3mi4bj0ibvfoC4THfi7PH3ZBO6nuQ
D4ybsnzlIv94KoI64DmxsKx7+zRLCC6ZZYf2dl7cNfjNe2z/PGN2cRZZXDuX14nRvoN0+ucnoSHH
Ew1Vm0OKBXh8ZudL4b8VaPbGPdx1G6pry1XbTUZKTmxiWYkIWTfT7Doh9j29IE43cc+KookZaFmp
Kg7MwhCbT27vrKg5UlbPbBsL0RJAwzgNi/XsAqvsUPgX3uaszHLn0HKAnndlSc3Bobr1j4Zfl8j2
eZDeKZ2ye+gMNF0V2msrmlff+Nykkz/dTX3qPeJdIfPGHgDu/O4Z216DP7/pGMJcqA/AYbZ8kMD/
ICdgcIHops3RBRKlPN7/saj2Vp/NR9HQg7xmXyDx2lPMY3ay7hbvlMxEjV4HFfq3IiT9TGzqtJzj
YdFWvEuIZHmNkPWK5aJUrT0l4TANnv8bPIb1s1pou61AOnHHQ/9A6Y1H9+fbujJbKSVzKUzr6Zxe
G8qnOttw0HGkOPbV+8qtHfsKdiU1ITGfKO8JK0vyc/AJ/G+HuvOGAQaJuEHFiDYildppztgHoAeb
3uITBgDXDRIQzxRC9VwzffLLhB+1Zr9WHPIIoJt2TN0z/3Pjlfl6onGUvTCjMJfHX69mP+8HkqG+
RUMVVi+Pscmy9OEupZNAYZLHmBP9qdqKAGIi1FycEPI35x5q0CgxawwqgzNY+8UIyt8RJH8ki/33
c8I34CJj2kGUhR0aC+G2W/5JdrKms0u2Sk9LPFV9jRAQisRxWX3aIn9MpbjM0jkFsZO+KKMe5rBI
u21lFYkF2t4FqFo0rnJ2Fv3lmCBX2q0HUj31G2LCkvqB0uxkEA3d7hGIOUdX5wXacep1VNkuccoE
hlixsXcdeq3HX19d6+PlZcJuE4e10XdgD+NR//mXc9HMmdBlv1FctVc0i1AsWoSpxCFNjuCKQliT
bYMX8DyWOZkRZkVHVErIM3uT8GR7PwUVFPcawOsNajJ7h7Ase4DDPSyMxYT7EGgMvJ6ueG3MGPVk
xACK0DjTnMSVmn3Ey6ug8+8vdpbvmqrSDe1It9+XQdPdg4sHAv7r33gTHfzptScPiHLaZEFEjMai
jWzh59+4QDJUuHXxDYo1o0GbwQ1lEIATjv6oEqrIp3s2HnjG6qtiTIiucWtax5QVVGZDa5OP+Osv
9EGfsH0hCCSIcyDvoqG1PyqwSsdRnIOAzgwT2/mpJijlIcuCSoaJFjGBILa3PI3tKLYc3CJW+8ld
/PgyCCqlaJgNWG8mZu1ZiNkgeK9SPxv2WWl619LObXEgkLCErEu8+IXbtOWVhlNcPJiTP1MibjNa
Fprm1Wp699HVjBzCxTRpQP74t8boNswbiK6Q0ZKMilwHw8+LQx8bPCL1gEMDRwQVqNvXOQDXpuS8
u5Sibwgy6Am9iVfYVceynnue6LGi4VhQV4B3MSeodiWryPASVLinQtiQtKKt0rGTs0rq9gyAkzgQ
rdBRC7uxjveg5LdaJ4/reW9nRUsghywDB/dPxpuiCWq4JEBNPPXBwt+EWYWTe551sgjHMrgqzMYT
UWWJIiDqlTQODngFQd4NV9cIF6GZmP24sf9ILvR/w+HYPujrnwIK//3BG9ji/1VEIFKdPz3cf0Fs
RP/rv4bv/+Pb/zyNteq+/zku7McP/icq0NnO1hCfhYkkDUrffxRDPtIfwV4MToPzP4AUdr5/ozaE
+S8AOhxh2HMk+/UGUfo/UYH/4nVGAcaPchyjgvhHnA0OmT+tEBT7G9rWh7CBzNBDyvZBMJQV9hxv
kSC6jJPhkblOQJSmXmtPP2K2M0sVLg1dAhTEWaXetAITed8zu1y6k5m09JZ2U5AMmf9tRkFC7kXa
MPn5NpV2oPXVHPvVyxpvDFZOZo1xqaq5e6Cukw089KC6Ha3R/5L0Y/GF7NH0EyLlGCUO/tvgRNAy
od/Iqdc0os4gIKkR6/weDD6iIr4ykvkehWTD+ZwR5SUl0jRvimKN9XDNWjqqQru7dSpnOriMs+9M
O+1OxHjb39fEHJd92gnH3nFRRH6zmE1mP9YCL/SLRVi4voZVI86k65RvZHS3HhXoEJQdU+RpeU/J
obhDUcEIffV1+ua0Bm1ix0zGSx8rEC3gYOD7xnmOA5SpEB26y2nN3JZkXj9HitWjurpbCDnapPpJ
bkVy8LV4trRSzaViilkL2qmbEEXUskSPb21GBqdIpk8aLGl+seSp0+zNwXaeC3wZJN4iRLWjrqlX
IKK4tKbTWuZTenKlYwxXtm+0wxeWqky+2DZjuLBpU6NhpNqlJBTXGm5HiyU0wNeH/Hpv2+zFbP5d
vqXscJLG14WjCZCu6Ve7EcXQt1gmWh20XTSXuGZwlOJ8Sa4DjxEUVCa7CCJD2APxMhbAc3v1Wkb/
g1mv14aTLY/SIe5gF8+z6XyV1pzQN07hLNBqR4B0kdIbQU9WWivO9C7bzmBWm9JQ1z3DWyLNM9Ky
BgymGOEQLyGvT/UNN32iy5SbnDJwEZC23Jp6KMLKqYS3z4SuXjvC5vEaQdTyQtkz8gl7BMHPFb1E
hjaCk8mUBKsRJqjVnFBP2o+j1uKehR2hY/nREjwUEXhFyk1PGv63ifYMJ6AABwZN6lQvu87R+MsK
AIbywnHyKjk4cg1u44RsrGae+j6CLhjg7KtTcp1qpTwZro0zv/mGNd+LzpSf+2Y2BhprCfatMbfi
5DDRlKgYQOE2isYEkUImgk3eqtPgmUrCbiMfAxAsj4S/g3qnf8mMsrrDuIWai+Sm/HtGC4pY4HJS
X9jlnYeFmmNistbNZ8XYY0Tq+gDfHog/+9grmaxnXJ0GlxMjlUhRFD4ZaVY+8yflbWOSYLOXADYe
cuzel2WQVRMPiJ1aEbnk1hD2bUGm0Ow4Ce2nLBhfM3DF4DBE1+AOnhhMMYprrHfRWvTBbV7uqEPq
NdGvXluPnJJp+ERRlq2R2zNwOBQiL7gfS1tgR0RoE+ps6L8yszdvip7ooh29KBLOx4Ju2jRnyXSg
c26ap62D5kSaHmdE7Ef8uVznzNh3me4WHFZDdmEJUK2RMfdYocnOJQt4Nc2AY2uSLeeerJZXc+qH
L/YsexXaQjvXDDxHGiX+2naRmWPhoSwxy6dVZI0T9m5V+Kck6YbL3DDML0VQjQQVaylbDoF1ic5p
cLKoIK8NfwBBIDeWOatPFglRPHRiaC/6Rv5v7s6rOXLjXMO/CCqgkW8nYBh3SW4gVzeo1S6JHBv5
15+nKfmYA9Kcou/OUdkqlSW5pxsdvvAG569qbtJSiVu47qbL4vm77P34kwTk+AVkS9zglOaW36JB
7+7c0DIvqX3nsM1EBoLCTcDrgYLBNrQYEX8GdFg2cCuTRgYYS9s/8hQF83NkKMNpq6hSt32mBGoF
2EIAeI2H8GHdYACO5Aqkdmrh2qeG2me1ww6y/1KYCQ4oghfxS18CFt/E+PxcMu+qRe09XjwMeRJs
F6mOgg7y0qYtrm23yH70rVd+b7SiNbaFHLCO80cq7HvqB4B7bCNNroAMFrjUZ9xF2FFR+IK5opPg
0DGL/tLgxILFkbHr7txQw7G7LdBzcSFKjeTfaf5ID92eNnBJwk+F3nCX4pUzbJO+H2/MqHaImSp+
NUjTKl3gbcfxLwEQiu5yNnRUVWpa0Funb4x6g0m3I2CJkTjuSVe8g5BhiwfbiH4ifBiRPYna6X+Y
qRbl0D8lkNgo0oFXVYj1frVMkthNF0e9u9HqQVzLwmwGmpwVze2UUOBbl4XmHTuFyq0OMuG3H1Yj
RRK9jB/oVZlfi0kfp21II+t7nsxYXOIs2W9ENuE6iZde+FcxNqKGDGoWP8bcnt2DgcU8UllYbmHq
ljj9d7RJpmGTLi407A60mcWnzrxfnYxLyrkO6R0IBg+z+Syrp6DQLHCbvApFtE/r1rfUX9t0Yz1A
A5h7tgP7SBbjRUXKGR8IQMWN7TlJswsh2fJZsJr6jNQNdQ6cDGMNKZ4C7GkGL/kMKqXpI4POlY4u
gB7RhjPLGqBdzWs42ZTfth23KP57HiDMXeiZ42UNr6zdeIuHGEApAWvBki0pv3TQd9yN7CDTUSLN
nQdXtu1F3oc2fL2WrhEa3WhaY4HCP2xaYdXsPaMbG1ADI2hi4DcLzm1l3hnggxEhue4hu4ZYcdXm
NyNttEdZLunX0TEpkyx+zsw6MRUjYYYwOP44q2DM2NECvjTyCH0OC0Gs+FCWUvtaFAOHYZoLm6Uq
89zcjXU8c9lpevgn4gRiQGJS2D/DbEE7Bi+wHEvfORN/RTWiK1tBYxrunu2J29BqjKfSTdM7bMHc
x7YuwWMUeIs+xdUIDjGt3IGOYb5Ml/RT2ycXvMMv7F88PNmwnrwZJuS6eJ2MJdwsdAIXlr0b5C6W
crmK8Nz85VmLFm2xTcJYDbxOtg1TGLGBH404GZqOkX7qcK0eWU2P7TOEXv7LcjVz3PcCivFeUDvi
eTLi+qeU4xTvRrPzf40k8lddk5vfeftchc7sablG0DWv46ju6kNe2X5x6fee1SNvVU63o+cvv32j
lV+H2scsEwNC57MpaiKmqmwlSO6WqizdFmk91n5LC64lH/1sWLWcdja3n8fWrqNi4wD+jTexMY/z
hoae/qXrwSFf9IBx/EOldd1lousRvqhz3n7OW/BKtFMR9OSuiYxPackZrZMFIGFfUAdWoKRFAFj0
wN3NMTBCMBNu90OAYbtsq3T4ltQufHPNLdNDWSyjaq5BFoZ56dY38Hz9Zce1V+Jz6tbjpexF/0Pj
pmy4NaPxkma+5RJrlcBhnNGHlmskPJqHCHrOfTHOHI3e77WrdBLasrXmufrZ+kzqoi2N+nzKdPOn
27XtXVROodgNnQVxWOrS+0LrLgJBUgnZIqJATZlz1c4Lhis1bmWuZtuXfOvxm9Fa/pOPlz36Mgkt
EVwl56w/WFY/RFu0kIc/7bSnp7N0GmzYOuzEBZ4y449onltUuWG6fsUANP1id92S7MAlQr1HhRO8
O4TYMxpDe/oHbg8qQnPO9U7kj7SM0699BpsWPF6n3U+UcO/DRmBNLoe6BUxggJrgRUf+QY+cUYf2
u4wXUW+hQVP1UXFpTKlLPImazGNaO0QIdZOX/i7zWsRfXaX2EURW0h5iJ5u17QRiPwr80UCHisS4
vyuimOZdCdHwCnfSaAI9j2XaLk4HOId+v5Ae504YFnTcwIyacdPBVgaNhG0jrMSbVvQi2hgjiL0N
PHKCftj4UA+yIUIhoEA/oP+7bPOhZPr/mrW2kmj8z6SaLUVu9EteZsnqX/hHjdL6AxV71L5dzHJs
yj/U5f5m1cCcQeMLBwYKo4rqqPzC/qVGieCkqTw3+Ns+9X7S1//NkTVD/EEDAIcD1ayAEUO34gO0
mmcZ638XRZWWGi06uLWuBdnSRf/8uIrWAsbTcWE3QRT1rbPRNXs+U9XQu35J9DsTVYwgHGHc7C0D
AAA+pBm5X118ESX6vvu0VRrfZfkjz8sJwRuaoCgKWAiaD7z5FdeLgxwdfozVTShhh0AQj93rknQE
+zDPocRqk3B/HWk2fM+NkXduMLv8z7otiytuyqrflZYGuqVol11EYnUNn1BdQnVYX6OnsDzMNOK+
9HnGxYMmEqya+FtDHfleG82KKJZ6LaZXEHkguWOiua0Qasq8MbxP7Kr8NcGWPyXg9mwGdLygNgJa
Ht/PUyyqNXMVoJkx5xg9bhI7N74uODJf2JaH8E2Tjd5tNUvjN97b+d5ZrIXQoBvhqjehbO58o8ju
8UwckYvKl7Ml7GpjU+CBzWu8JF9osxCeQv4YLsAa2uZZNpIPv9i4b/SLj/sRajMoZTtVJHcp9GDz
dLwZ0BwgZp1Le2OWU01J2A4P9BmmvUNnYt+kySmOoWKbvajhvh5wRTI0Qz2OXQI9XiYPOSL9c0EF
0ZBE6711S7uAVqZdb6zJu9B7M9Di8grRGVxNxUUbziQXw1567RaLv7P3F+K4bfn376IzgtMW2tu+
96zP+KJVIFqgf2x4NF+mkFgjLKoLLZvCE/2fN0d59oIzWXbbXbV/ak020nW5i1F46K7a1mj3jdkP
Jz6q+cYiI72F2Cxy9vAqzdURJ7VeEiv1qQukngYulSeUKAuP10uRj+H3mGiCoEA0873utPr3Fiww
AQNFsZ94XTdPChu1TxjB3JpUjiKeswXDAnwkHw2Ro7SCDTAyL/3kxPs+1kgH8Z0YzsB/78fQvO5B
mt8Y5lSk+zSP6i9DLsuHpo7hktlFC2YnzPcwPYiKkXNF9noBnybpZOXnkz4IpAKxjT0nMHXiv5uq
H3qJ/p+yQBXY4T8/WHc9AOCfL98rof6Ff6q6lHz+QL7ApUOGwoNCbvzrxTL8P9ClocHKTqXdglXY
/75YnvEH7VflPsPbBIdU2cL8q6hr/AE3ztCh49mUdRE2/ch7Zasr6N/Xq4W/ljJQQYZACKiohq26
Qi9OZgjnS0cPZ4HjpVtI4JU60mRRn7b9w2R1BHfDktZZF1A3WNobXe8W5y70vDQ989PWn29aMDgm
IrEmBNiC+B4q2Bk5Agz4fO68alcjVHebVX71HZkJHJHaIqciV45ZYu+r2AmdW7xaqQWjFKehOWyU
pQcDsMT5b5KBBE+OTZyeOmS9TSP6O3sZdMTVhKbfeET+v1BJ0+abWvNTYNmTsWwHqePCMFfEq1jY
NaNOdtzbD0ZvdvjCppjZ7Wix2BZ+33V+Da8Pxb6M0hrNFKtrYWL0ZapvnMRF/StN7OxOg84p+QlD
nQe6GAwiVSNdciuAB89S5ajRlQaAaarOpzRa3/o2Npclug3KSk6svg2V4kGwZghKaYCkURkc21by
QWpIAxmV592LXfvGa7XqAKq9gHo9e814/g809dVeSCLJlqPsBFoEuP5GIIcmd9hYWONfOolpS6Sf
NPFlVVYz2hi+NMjHRvkwj5ItMCMLesqBlRNwvDtRFyfS033aHyBf1u+GjACoRlFJSi1TWqk7S6vE
rq8WTWxtBLiXg5si07b3qAog1oPoNy3+wqVy8P7KrIIQC2kFYE90ZwygEUSXax6945T9ouHiR+4Y
drmzq5KwEp+zMoPUklHn1wMLuB6qW8Qw2eUUOeajblBFNSbg3BsqJ2L5iWaF9L+z5TFhOAARj5ty
k6GtsvymUBC6d1ZnjvGXMVzm8Jc90Bi0t7qAdVeeeL+OX0k1Fw46mAEP/DRN1mdbzBcnHjsL3O46
GwIzWrHVn+i8uMXeic08PbGfjqMfNZDNIMp3zaUxRQR0vJ1AOofsDpxKNrGLIjK8Yy83rq1igvBZ
FlMyb0e7yP9JiOj5RY/VG7t4fWgYlSODfYEBxgc8yKpxDxoCp1YnDsGbCkracVZDhHaqcNeCsT8R
1ryaIThUTJQ4LsIDhKG6ci8vT7TE/VxkuYLSO/lU7wyTGvxZN5eDdzE3nS0uu36cplPwpeMAhIWl
yadCYaUBQLN3LSUB6NwzC4rZaP0ACt1OhsxuijBtkJr0Q/kdC3EZdBDffr5/Cl6tLMM6pDe64wlk
OL3V9bCgmzlXKOoyrL7AkjTscbpGDpQ6RGJU1q/3RztuNqpJgnMzIG2rlibv3Wpt3S4Tw4K7Omg9
LevP2rZ2D+gNmEgO5T4gdqHvC0Q7LmIW+MQJoS2zuneQHGJ1fR1VHoM+7PrDQgloBDgl9o8McbkE
WuNbsryTbblkP3PbsyTtLwq5aC7ZVHzYZVEGht4YtLwk2691fNgpQXcO3Lsqa535RhWQy2uUxqSz
RSk+F5+bCYk3nslMdEq6lj7qcjtWcqoOIR+4uK2Wsu0CZzTmmHpoODbzHV0xZ4G+Rr3kdgmHZHky
k6a2xzNdUs5Afnx09eUbIqLa8BjpzRJ9G61x8ABKz16aXVtjIqxPSanDNkLMwKGqL6LKSbcjcmDu
Zaa78yzQVxvpZc1jXs2fZFRZBcyFCSJMEC2JWPotvIBE3EMs7ZzhHAJKYdU0WVw//xYvOfS+eIoW
Y9rVlJIpQZpIgD70nkggXENbxOk9qyPH2upQBjXvvAaznl52EQ3XT+3gUSdz5qpAVTJaqI4F4DWr
cMCtncLXX5T1u/AKYdA2p0Br+FwdEp9pr/oUE4mnxTk71yWnqycbiZ1uAbvPqx5rWkYXyAV1us8b
kj7zpjCmZraeiIERMjxr6iLXkl1llv6MhINmNbio9maIfg+0c/i351EC4eHR1wq//ybQHZufMgcF
i2gzVbGL5qONUuc2iUvqf4k5IXa89+Gjy0ciG7eD9LvE6aPvk9JfaLD4kAUuC5psV9pUUqHawGvF
/xYJkWncZ3SasgwUNxJnNMgoQN9bYgHg0jpGNV6IHgfCszEaC31rUyodzuNy0LRPjj6jGQgO1I8l
ag7JXN4Qu9RIMNWef4ee/UiNr69tOtbScqOYNx12HfjMbJr1a6LCRNzNyAyYl8OETmZg0rNHUDFz
EvvC62zCI0qudjR9m2u6gJHvwrqqKwvWeku7ja5fXaSg+mO3bBEZLAx/X3VjiWRPDkzfWf7ySsVC
3NR8Mvyd6G/QIB0NaZbdlWxETDmBVpABuAuYfrzMGy+iQLJonTS3OoX2y9HxBvMwySLLz0eEhulH
wfpPei+6QNXMdpu9m8Kq/krVqOi/Q4JdKE83barH55MpNUp+wPGLKcgEPWh6b7qeLPTL7NFs7kXX
W/pFRa9UVbD90IGlu0wgoUYE1UvhQh4EqoisrqUV4w75Eis9N3GG1LZdXTsOKq9aposbD+NqdkRV
N4v1l2gjIznn48b13goNFFUK+uPiQmQ2Aak+0nj8cxIp6nl2UzX9p1pUdXm1zKCdrp2ip0NuQA4c
GoTxxsY9G0M0Oa5mPJpj9FdcI7oGvxUl3908ibL+ekiL2oOaO0JDm7dsDguKXwI3yfuLdmkov4WJ
EnXdLPS+JviS7oi88cabQj/+JgcrSc4c+N5jf1EgtuWcD5mbmVHgTSXy2p/bGRMw+M9F51a3ledN
UkM5DwYuPdoQIPKPeRxFd99rhQfpYtEM/XsBo6C/BA9STedaa3bhtRbG3Z1FCcD6BZvWzU89iMfX
NRkUeBkuW/IXn4jDXSMRw9KOM80L3aBBC3tblZmkn1vRNHIbfVNP7qkSwOvxUO5zdXw40BWw0M45
fvdTHQWfHghEkIVjfEZhTp4h/1BB+eKSXqCFn3iQjt9CNT8cpdFwAtfKhgPaejyeFjrD0NEECeqs
QoLEcaZgigdq/l0or7wenBlIMW8HabQ6EcOtcoLnoalE4HQH4BTIz1ptra+IK3KxkKD1sYwvMq6K
aTtPOb7detxQ4Rjm85z6KtLArcKcpsVYBGmTygyGZGmcMPJ4FbsSVAKu9WknObpS0TpeCCOCMuuh
p/oUz5F5kfaGALUCCPf90OP48xJ6wG6grkMp2EUCzlbV4pdhXaiBD2GK7VPGgwv+oNZ0eahy4spD
A4uvDHzsQE85Fa9THc/F6gfiiMEnVnnY6hs74TzVlduFTw2njCawVZbZoRUoFwXk6ONwniVZF267
FubUhn+6O/dCGEwPH506pUrq44Q/OuHlc+3rRXIw2U5DXzVWgQ/KQI55QPgHbRrkPD2zvW7ID+mi
mY0JjuT9gddbXDmFUqCHBUckTZalvvyLgQX+1EI0FsDTIXFSaPjT3B2AEht3JbdjfKikzb0sloFm
VWLDjnx/+OPYVm1zVc3jD2W96gnHPB5eE5HSHE7cYPYN/Qxt3OYiEmP8KSyV6tOHx1JNCu4I6jjK
Ae94rFx0i0kf0g2Isf2riEhrM9l2dkNL9hSG9vW0BLNiO7GXKZ2vQeI5Yk4jki9aMMaRG+88OImX
EDgREtURkD5BHDhOS56vCh5YCEoUrVxqXavMaxYJ+EG0bw7AALzzFLrhNlZ9OVH3gLnhnyEonWrm
iSvhjVHhwpCWuKAcBfnJ8WpGniT4NS0tyO28u62EGM8dB2luMeniSw4qd2uA1j1lKPmcJf+7bsZk
gd/DGjccOka+sNZ0KA9xbqRK/OQAnDbTD0U6jAT2Yq4UNadwAl8HMRNtDRoWSEKiYw/gYdZdECg6
EMfuo1uK0giuy/wmizSUO2S1CP0QAlwhqupTQxu3dZ+30I77BjDv3CTdR5f8+aIi4bWAyPOl1Vl+
cVbTNjbgj4MLhl40tAHK+6DKPGOkB50VO88t5O/eSRA+ef/cHF/LLLnL4441OIhwaj28vsfDWkNT
TTGtnQPKv/qX1BTjHa6XaIH3fa9tqN04p0Y8vpOfRwQBoeyFSba5DFc7Ws8MzQQV1B2i0diLtog+
l1rq0sPp6ns29YOw0vKu6KLpKiKcu31/uusbkc9I0Uvx/dRHhV9xPF168XoOmLQ7zBVJZwY7gkJl
Jb/mFggR9MyMYNRqdzel2XTi+64IXGreSimWvBsOjUrA1w9gVGrwNKfhMPTRcki8btn4U+H/arEL
PZ8TGIYLzGX8Tupknw/47DqZ4xwyjLrRaMLHRfT43/Yh2PkTW+DVfcY2QlqWT2lSintF8KkAZzlp
184HrZkGmp99fdDk8lNpjO8/uPqMhAk8CKxnW/Z1scNOmqJHYmE+5EkL+wqCHeI6sjvPUlv7gZeJ
vDIcwFugPzt5Yui3JgkNQ5XmGdxcVz4qKypba/HnA1U1Yjx7QADVzKOfPmv7+/1ZPp+Zo2vMA71E
7ExzkvY3ZY/jTWZpiIinxmgcsDGCjYmoyEbv2gq0ipedN7kjt5UAZi28Jvo0+TNoKJk6W09v9S/1
MjvBkjf3ViFqyEbAcPzMKK6LLIsfQVCcunWOzwPRNmZKhKAWHXwOP4Xo45/a4RTDQF66swGZGhe5
NlnLn5oGb2WL82P22a1deVcMulPZW38eT0mprofnavUtGwCBek5R7F6tFM3machdoM4jqKrzUqvL
W7sZfmZGPByoIORbGY/+RaklXfD+Nzp+4Hhj1MBAHpSwL/3G58P64rbFiGfKnAl9JWw2y9/QQUYk
qd1Wn7aF6dZIKFnO8D2hXfTt/XGPr1s1rkqo6FcBjHDZGupyfDGuIbIqcttZx2zIEweK7mJXwns6
5HHFl5Zjfv5fjMc35mArWVJnlVTVszlR7KGUboeuvHQXb7zWUro47ZL+FRuTfuJ6fWt6QlXBEWCl
+7Xmcmtm3aL02+iBY1X+59JuydrAhtubnmScspuDifLHJ6hcL5WyMdtXCcK+XNCqM/3EIHoPRuD/
O1Cg4jBTNtwj6wGLb7KqE+7kx/fI3x+Q72YQziqPz3WZOKctLadasKAK+RUh+Hk38r/gmzV7/8VQ
iln9TL40vecu44u9gnEc4TMCZ8ESlvFezrMGhb+aAIeEU3gKEvLWvLgdXdhh2GDqa1RFh1HIbHmJ
EaTjZF9JO/aunKZFeIhq3d37n+z1UKoQzNEjruUhdFd7EhchZxlTWw8EUmQ4RfjAzjCn+AbN2/1Q
9Ky+FpBfH0FguJykYOtYA6GHosb3Tg9wwav3toVUbRul6NiOZPu6HVd77pfsxN3y1vzIqNWX4xNh
vXe8JXsnHvXB6/QA9ip2MR1I4q+TBUjvnLioOPWwvb5CwfAYJhcKkToX0ipKFX6f4WaTiAC1jL75
DF8F48uk7CDmbaZWms0uj0U4baiCevPXFE0dMzkx4deXKRUE1edmvjgZris3doYqMOolRiAWTdKe
K6ZtWed10FAI2MLZdvbWkp7y2X1rUDI9LhsEFHyMio9X2V1yvFVGBm0cN9mrEsB5xGt3OSeuAUJl
Rmivn9sPH0nqGBx8ClS8mhA7jwdlcXvLMyYzSFBWGvR8DIwZhoNdePKEk+db01OBEtuXfom7bhtr
Mplw16jMALo6Vesy78/Jm4gRUWc8DJqP9bpW2ycKU2/sXA8VByWwrQQx1pktqv8IFC7S5HWaUbh1
qmLbN0t2JvPG3r9/Cbx+KZS3NA0F21MNzfWeSUwKuQgpGUFSYGYYJ5r5CX3C8SpEOOwuByl7Yrw3
psYOJe5zgUqhnrDKaAunGrQxZTxQwObOwGPmxkKYN2um7uz9mR2X057vHLaHwtZxJh2xDi3oHY1Z
1s9LUPtJ96D3ZdFt9LxMT7zsr4eh8kDVjk4agkuwxo+3or/IYmrLCDNZPbZQdKgoMW1FBbT3/em8
vl+oq4CoIUiiiMTbcDyO52uTJlPYsQhCsye4iIKFMvBvRPxQZgyHdk99awhSvzlVoH29RRRUx7bR
cidA5NitRra6pIiWyQjIS4z9YI1aUDbmE1K503Wc443y/kTfGo7SJB1Kh+ybmOJ4OFybaALQEgpG
x7TRXQXKAvkZfWABOOy8SWZMsT42oiqvW3i2U9WhREdEeDxiqDUhKrpLR38MSQW0Qx974V5MTh1u
6EOPH0rzVPUVwAeQAdIfhYtaG6OURjHg1uV3+14b9POGoPCgoRucb4rcg+704akBTYRVS/ERb3Jn
tZg2uSraVQxW91A0RO3ru6zoMS+C5I6FWOWcOHTHRYV/JsfFrBBhlJnXgFYvQexgGKxuPxmdfV5G
9Xzb+3loY5dYpJeMJ6/DBTkvIR37gb9qPni9qMV95voD7CCyX+9VSJdeMqZat++ifNpSUE2DmQYv
EmuAgt9f2vVNRpJOaM1/CWhI2dZJ9OQjnN2PJtBX6cw/BtzJ4pu66WWKQEWd3Xx8MERxePEogXEU
V6ffBLJmGolFnFSX6WXo4aHjV7RI8TKoPz4v6o2qFmGzOb31J5xMjAQaB1YtBgkN1H0fislGCytJ
A3Bsyj8/PDFeag4fjw+jeavLJeudECQYZy+ipx6QJnnfswbNqy4urS/vD7V+yvlgPAegZ9gXZNtr
NGDqyj5vQrfbF2HXXTjSOSe3sPZgs8mLkKLY1vXyj3vIfwTsGOo9+3cNggNBOUeVw6kmovVAHeL4
bkk8kw51Xsm9W0Pz1my2ySZ22u5sQVH4IkTQ6NIVfRgAgdPDLbU6XDwnC6ZvjAbIbV5adPtyVDtP
3AtvrAVEGirnJMK8ja/qbygUlYZLMx/SfRmUEzQvBPmrGY8GzzlzijYJ2hpl5I8Oy/+do0qcFOy5
JczVddSlOPgCFRn3wCVQnqeTvbFa29wC2lrO9a6l6mB0Jx7oV+dUjalwhnwJUoG1HFIYTdoUZ9W4
t+Y8e0rM3g8kAcN5Vevyo5tZDYVeCC5CqoO6DjnMtMdjbk7G/Ygy3SbHiG6bDnmDWIWbnYhLVVhx
tK8YSrmrEHTbGFusm4WIbjdQhJ1xLxEb/YQwab3V9XD86JFRo9AsVIBtJcmz3r2oJSWN7Y571FTD
wyQy5Y3k5gF5ACkpCLXLthNL8MFzqgZVPQ/OKBAlhRx+WUow7a43USWd0MtC2Na3FxQEge3cxjVE
LCMbnSDv+/Kjt566xxWuTs2ThFGFXy+SfKR2J8NIMaalkens9MpaPnEPzXtDFM3H50c7hzuBQ0CX
dx3gCPTby96jqDuK2fztmfqEqB0E2+1UJ93XytKnQ0iC+tf7q/rGMXgGRII8U4W2Vz3IWI9bszVG
9OiGJ7OvjKseFAtlNuuU9d/bI4GP1F3eKuZ4vJRWAQ/QwCh3j2pidLY4GHs2vvR3BZ30E/fJOijm
SmVS/x5qdZ+4YayFVjmPe8/L6qvUzRD1H+oQFwwYdgDDwvhGG6J0q7XVKdbHCkbHza7GBqQORpKq
PdvmeJpt6iVu3S/jHkEMGPvExed+FMU3uTuhtEHmNFQYO0r7Dt9BHzNHb/Zv9CGcPuuylZeN0FDC
lNHZkMwFTjA1rXByWkQl3//sb9wT9Nx573jIHfr96u+/2NchWaRvUW7cG133ZJT5/HUQrnfimliH
7GopeFbBcIDcJDNXj+CLQRZsTqjf8MXl4GYX+JQ7gdeG5pWHovjemGbjRDnpVZSpxkOWi5IDSYLp
riYFtqrmch0Yr7FEIOEHg+qykoAqlLHzvF4GXB8wttEaQT5kKg/vr+mrx/N5eNJYIjIlKrUavreW
rA/h/+8bZ8qvjcYY9IN0vOkavbgFedsq7z93dmdbJyhAby4zGSYYCtU3W0M3FiMfp0FnxyEr0u9I
bb1LpGnEDovcdjdk3qmuwBtb3AEswa7jFCu9w9XxQuQJeW7HGPZ106D2H0snfaTkaX+FFgHxc8hb
K5gB4/4eUhx10XWOmp2mW81jNRsZigUxVjQQp/NuP6DvACefUgbWNJP38/0P8vrGYTOQLFKD4nuA
nznef7IaCorSw7AXA4lpvWS1sSdjrIwtKmhmeCIWf/0ZVDxBE5GKEAS4tQIkh810anBuezPTkYkl
OPsBUYNLJuygJIaacfvh2TEKb6EKXGlZrE6XAcc9x3ph2CMHhBlHSbV1eswxlsKmkS9UfXw49znP
pwZtgnlYPb+dRVe919N+L5XK9kKH7R42cv0zRAwk3b4/tde3EyRXCgvki0yQXXb84QDRzd6s52gQ
xb18FINlAhl2x/v3R3kdhBO6vBxmtYLSGtvRQWh+P4CH2kmcsB6MVkcbKSdGfmpMVMOvDbMygDVr
Q38PQhSNfDC4qOhI86BbSfmlSRCf2L3/u15tW+Ic5K5UTYWyOKXR49nnpHkmdiNmYIQSTV/QT2dV
HOrokpmnjvKrPUt5H31X8lXK03hPrq6sqIkWVJhQiK+Sob8BW2btowL4l45VXIPQTD+dKAS8MaCh
w2Emo3s2t1Vzf/EkxGPWdzHmfIGHKMqVzsf/bnpwexCttK9j5EqmEw/dqzeB+I3OGn+iGmewsscD
ksChYzinIphCvfosksi505HCe4os2CibAnwoxTmdNgqEel8vzmSCK8D73/NVNKJGhwbKnemrRu5q
mxHq+WaeDSKIyrj5gd31iPxh1z/oSHXMaDGl0U72ugNZQzQntvjrraSMDpGpBN8Ad25N23TjsbdC
vBICWiuK22T7OFSYdn+OnI3l79+f56v3j3na1Dt1IEKCtthq39YmWop4GolgmLRylwBCvmNFnwqE
FxCk6FE/GHE4eH/MtyZI74DzCdILkvxqbXt/0MgYWFvbHrNr5A3kuGty6cJ+w/8n/fT+aG9sJuCg
QoBRI8l6VYCfTF+zrbEzA5JYDKOgNV8ujYd+s2HWX8x6bAM9ynKcCCH95bqoHt8f/tW1yEYBkwoV
i94GQZtajBeHJ0qXcEF7wggwSy4uwt4Nzxcfgcf3R1nBvFhGQgg2K5+RfhHAttWloJPqFLgAWIE2
6eF9gyXDuUys8EEWeeTsULXGwiqLMYTYY8A9YR4yi+FPqs+udeKXvDFfGz6o4qKg9UpN9Hi+SEHb
sqZHFkxZZH9vQJ2dw/xtTqTMr68kBTjidoDCQqywfreddvI67MNwumiTJwvzCnQsfb4syPHiKvRA
yL+/vm/MiueadBHtUaLV9TExM9zjyU2sgGDhV+yZYmdr3qn+jdoKR3UAPhwhAdqKXH7EoqtrDy/k
GBt7aQXWbCNZ0FQw4ItSnvmiyw7vz+fV+lFogJnLXJRUIhXl46/UIZXimPAVg2QEs72JIiBCOOWV
N3Dwb8M0G3bvj/dqaozHpkT1wuQZoVm0Gs8VSecuHX2HKQ6/6eDjdsD/S7mz2hZzxfcHe3WnMRgq
hp77XF0Fhn08mOYW6EylqRHgNzN/WfxOfivQFgpMc4kvSM5oyFfLciL8eWNQVUK2EB8EmwsR9njQ
AkU2GA3MEJBnfVUPvn7pVK594Hp19o4vsXCwoca+P9PV3Ua5j/yBV5liKDhWc92Bc7FU0MGPhvc0
ObwCD5Z6eBDVGJ41M44r1+ncpcVdHBW2c2OkYvS3UK1OVVtWE3/+DSw2yTOMO2Ax6tO/uOBKboMh
JIC9T7jq4l1T+vqyaZBHH36PmbfU26wEqw2+M2rrE3fN+tb7e2yYjQRDSutzfbly3acC1Fn0kE5k
DF5PeaBGpRiPj1DzUbrM3KeGvuwnCbz3oJddnO4Xp9VO/Iw3V+DFr1CH7cUKDFKOcpBueD+blRwB
ZdcT1O8Eo+5bJ0mmx3GxUkBQaWs1J77/6lj9PX8SF+5aAsxXFek8LHorz0ztXgBoFZt6tsxbWRtw
ERMKpIf3N9sqJHoeTGnTALVC45i23vE0QbPpDXs8fhiSttXvdFEKDY1sH0fFwcqiS2iEXvZIHDke
yrqU4sTwqyvr7+GhN1NP5KWjsHc8vLvYNZ5VTfSAcF0a+DC5sPUsmx+ZX7Zf0hyDhxN31luHS+Hf
KW1zqDloxwOa2ox8WOVGD4goeqizoc2zb+C9mbtO8zTrsGCjCUgp9eZ021VunW1hQmjNifDlrU+M
rLSy0nY9wu/Vqi9N3eOmUUcPbtmEZ6PphztzlvYOua2PgVbZRtwmtBbBkapuH/DB4wlrds74ix09
GNOYfW8Fvmx74U84RHSDO/8XWxcWCQ8djwIp4+q+NI15kk4Xa/dmY0zXGq9iHtRQV3RMQhJbnEAK
v7WKvDvUmFw2Ln8cT60z/HGR6EDe0wYztB0lxXgGliyjZS/Z027w/lF5a69SGTOo0Snw1xr5JWQ3
RUjhafd2g73F6Ipsl9W1d4P2GgC3cK5OnI23pufTDWOTAsdgrxxPL9GbKB/0Wru36MFtat/NKZYN
UfnVt/DfO/HSvXEuPGVcQLVbPT7P5gYvrjurFbOu1Z5270qEnZjncmG0TXXeL/WZnAf/K7KJFPEy
bcyon014Jb+/uG9MFnQWFxFxH1HFOnaBZWOEniujhw7nkjOJ7+VlHxcG+NIm/Ecr5j/3/NTKvYjJ
1JlgMAIWxKldVIFWZwK0pdsVXa/xwlZt+clFRvc3fVs0Lfjnm32BmiwywRSPEONcFr3aYsRd5PvS
xSlj18gaCPr7s39ja6n2F/BT1QM117kxLbBiylGXu7drYzwg0muWmyKu3E09df2FwRqcEpV463vz
rak2KIj5q/UuMkxlZGwXD+D5nyK3WBA59sl6tpK778xdtORziMQ1VsKmd9aap4Z/63Oz+ioX5nND
uTre2xGK8kaehPmDQEmDlGVcbpZ4sX6WXPy/31/bN4dCh5w6DRUWSuzHQznIP1Nib9OHPqEZQRNu
yMtNBDKgptyQNyeAb2+8p5BSXJqoCmr7ql1uiSmdujaNHxDdNts7tPkK/cZJnXr81i7/Q9p57ciN
A2v4iQQoh1t1mmyPo+wbwVESlSUqPv35NAuc49Y0WrDPXuzFDrBsUmSxWPUHUI67GRfW/Eeoae2p
sSLPfL4+20s7iXucCxXYNACWVUys2jAMI3AqQRWZmBfE1hz/Nqfc/OAYrdXjIDLGWzyViwtM+r9A
GxellNW3hFbIB04VEZiFPWEMN8KxJWND5PgNMm3a37VwX84u9W6HiqsLqHFdZwjl2BhjUqdBjePs
It5M5cxBaczN9e/JgG/d9fW8NDkCIyUGShs0UFa7J+tybG9URwRYt/SFPxAli71sy/mmdkqcvv9/
oy1f948oDKUrRB89EQFeCOn8PNVAce6T0rN+ujKeDn8/2KK+pAKrYjXXU7NEMmMomCdBUaWhfAc7
D8Dv3BWW8axLL7Q25nbpZCD9slSmiDmvWtW5rEuMAqckwCy0z30LIWNfL1AW8HMjsgUsJ9crDfpy
fftTzdpB/sPJwHZpKdiA0uMpeb621TDJEgwLIgRtg3a5s8gRiyE9lEprPCNLgQ/rP6zvAm0A2rUU
t1fnQpp2l+i1mwYDtex576VKbvt6HPcDFhs14uv/MBzyOrBXaX9xhZ7Pr6/iXlY4IAWo6Qyx3zYa
es8tfmY7HHmbjVLNslirG5RuE3YRSwmcOtgqN5lC2RYyE1ngdYNb36vAQ4z7YWiTv78Y4b+RrbNR
uaiRGzs7EGDIor6pjTwI89HOjiCsLORKkgFBEIil83yHbYy5BYG9EEM56nw1kOlU/teJ12DETo1o
fBp0Y1i4qAbiro1sJaL4ODamhn3U5qYoN2Z6IdAgH7BIrgGCQTlotT0jCp2WXqtpoODgVc6+NogO
CZMaMXWKtnEh9I39cnGW3FWU4qnrUSg+X9pJb5A5wSAmsOpp+IJ19M0U6QZWC4tXxiEUg9x67C13
z3rTAOIENsIXhcK6ups0GbViSvo0ABdbvDNnou1upH+JLQwSgsOjpyCsclLVzsn//lYGYom8GCV4
rsY1BngeMWQNwyoLSrUCLmJVcjo4aZsbj9k8pwgnj7qRdH5Uhaq7a/B2cj/99eGkngOBawFyw6dc
XyP1AAg+svMA2EH50+095dHuDRtIyVCPf/9uwKrR4MGwZCD4ZJ1/WE8JhcSgB13GqLYeEkTtPvI0
QvlSqPLb9WldCgM66Sq0NADPpJPnQymmJBXp5iIowgjVnXySTnRoHVKr6+NcOhyLcaJNAAebsqZZ
l42tD6Z0iiCKXet7h0a/b7dAjEoMHf4hjnLsl52y8MAQXjufU441O1hcLw9ojGU3wpzLtwWemI7P
DsuO/zAvoie4JrB+r97LUZcPIKXMLKhTK9Vu03RoT0sJ3D5peCt+uD7YpeMHgBM4xoLBfSUrNQMX
9UrMoIK0F0AIFdXCSi7K3uCxiuBuN46/GtMYb68PevHLAWwGfkK+j37d+Wo2TgoHPWPj49BiPmQy
635OVtNPe0sq1pYC7aWQttCywBst2lnrGjEsNtzGMVcPRFZkzqkpjByKj9b0BYZmetQfvELtun/4
hjzSAafTikJQYXUGPIShlMSc2S9qUyb+6JWpXxqQ3KrIsTbi2KXVNEgm4EzRYubAna8m5T8bnluY
B541DMXOxgYcu2I0T7CwQary+qe7tJqgQBextaU1vT7ciQnj187sIjC61sqPRo9Zii/ipjloeRO7
d7yJxcY53xpytVtcEU5VFQ1FkLeK3T0kmdF/1WPsxXdwJbt3A7iHwz9Mkq1CCxFhuVdZqahlD5lU
loGtxgCSYm98CpVEE35fFvYtHrfF+38YkIfSfyRyeuHnnxDW0FxpXl4GsRPnp4HP6dt2omJrBeiM
62mr531xSf8Yb7VlBtyQMjjdZTDUXHvMkI9I6dH8Re5dfMu0yt2obV66EyjbU20EugzP1Dif4NSy
XaK2KQM0mJp839gjBO22dLc0Wy6dhUUAmb7MQoheU8yqEfuBiAJOEDdd/SXTDOWmjfLyWU7eBqzr
0ozgDOokENgKcd+dz2iWLjdt0ZeBkfVCPwBjiL/VWbyZAl76VFQpSI/QXOCeW+3+IiqESIgfAWjh
6BnuUPhezG13o/Xju6JujI1gsjXc6kMNlgJyGAevoHGtND/2eeFhaKEt1iyaHlV722n/4clJIxQ2
z7L7+Xar1IS82Zs73SyChmepuXeEQwc/zJv6vYVdjbu/ftQufjfgAWASLBQl1qjHWCnqNIqHMsB4
xXkrlA5bnRTFwo0r7sLDltSc5HJhjmvq+p0H5C8N28kqgq6asHN09VjtThm0vVPFy+VBWn0b7jC8
L9XHYq7+Ti7qpb5/NvqyCH+UDFSnXdIV3Oui2VCfozKN8E/K8f/yU8cbsS+q4q0G5aV1XRZUQ49g
aQ6uQljRoN+XC60IRjhDw0lXNKxril51Nm6Dy+Pw8rOW+gQwi/Op1TKnoM9TIcg1FA9+wF8fqrce
5Z8tDO6lkwDYhrSPZ9AiUHs+kHBGVE7wywiaGrHFU5w3d+ZYHtFMdJ7isgyLf7h02PxLKrso+awD
SlPNocIrsAwwl+sBuQ04t08RNgFNLTt7F+ONvb9+FC7uUROeCxGZ4Owsf/9jl0AHTKsaLEKgKENz
55aYFRSgC3/PtAVPnNb2ueoEIu06N9/1kS9lnXTD/3fk1ZFvZDEYQ5ZWwdwK94AP+IT3SovpUlvE
gBeb8rNXhcrGdC8OuvCCFhGZRcP5fLolcMgoztoyCGlQj77ShK5fDTgPYcxn7VXCeLdzB3PrSrq4
Yf8jtsLVpdZ1PmyVDhWd8oiA49I7OSld6riHuTXVjczs4vT+GGf1Nb0ZUX5P2CQtQ32w6z75oc/E
J38yacofEljIj2kk5Qao+9KFi4gp95NN+olq/PnsEvwWK3Ve3g8zRmwnMSLXfqwNoMYPiSqsaSOs
XhwO/tNL5Z4ny+pQ8mpou7Hx0sBcePPf+zbt0ke1syqgLUu3WHy5vlEvfTxAQEicgLVS0fQ6n540
R+7eWBaBmzUU6jCyJyGs8TSaT9cHuhRtXkhWdGYZZ639YWu1VY6CRx9mdcl3WeqYGJY25+GIk2GL
NbhldDf/MOTy8qPYS9fbXM0NAJ6hTp7Mg7Kt8viNZ1VG/rsvNdneRbJ3h12GqN2WBsAa1buU6peu
8+Jug4oFcfV8Remh146K2sJnzL0i61s7x3p5JJvKtV+a2ZfzPjcx/zh1PXzcN9mQaY7YaY1crOVr
c4ixByxHpzk1dRsnDxPJ3sfrq3Jph73QIhZYKk+45UP9ERRbaUcdfsjssCqa3xeThzXxJLIJTKbn
vb8+1qUjS18I4ClfgXrJajfz+pUFqqpZgLvfhNN2HFfDex21+xBND5EgXiS+uu6c2xvjXtrVgHxJ
K5nga4BFLCkK1waHtm+6zPsEeQG7rB1yv824MdKlbb2kQJCEYFzQsD5fTfxywdhXUx60Lrqdez0J
p99akqn32AgWX61WmzbO0aWpURNeSKku4g/rgreT4Tgrp4RNreRyfI7l3GSnpnQxv7v+7S7tk+Xw
wJxZzCrWpVluMGtOC16lMl289vrFdvfGVSdoLG2MQenGjXlxIfHf4KiCUoGOfr6QedUnZW9nZVDI
cTwlKMTcu7MduZjBJY6zE/E4hv+ylBAYluY7pSx7dRKaFGCZqitFoAmXCDSXId0Qs8u2cLMXp4bU
6JLQsSfXtbU0h+uTSR6/tiIT2j9dXGe7pDETnAXliMOvKCROmtc/3xJm1mXnZTHpwLhAMdfl/Dw1
ynQaDNJVJ5V7C3voDsX8ud2j8jRhxgoU9QG4XXiTi7R6S121+n79B1w6+zxDKMYu8vWvsN+WMxLd
6RgEeHMViR9KVauOqZDR11pUwK2QkKzFXkkc+9P1gS8tN1wCJg4nCdD9OgBPgmuSx3/gltjdkazr
pm/30rP3NIPbjy0ItnkjSbg4VxIu5ErgTYCVOd+8alUZvSOVPJCFM4hj6knHu1OUqmu+4eoR40vd
yBBjXKwX0q0k9/LYRIIFy0ZEWB2cGn+wQSt5L8wGFYHIErlz7wGdAJ3jZsWX0Y3xN+oNkHQb3bBL
AYKmwiIvgs4pMPfVpO0JhQFlcUISw9DjLJO2471rE/jeefMk4q0S9Uvp7dWWBirDq4gN5axBxVW7
6Damgrp7M2ifrDG+NQedqrvajdED8mzp10b08Z1QneaTjrfzAxdT/l7rJuv5+g57veTQCqmeseh0
/rlgzmeuJSNYcECDgYLp2TEzFOfelbmIffTPEe6uwJQYfuuN7dvr477e2YxLafLluoHmaZyP2y+q
8b3jxoHh9NVJz3CJPXBwLbnLkm5ePnWV3l4f8gIudRkTXUUag9ym64RUnUel15A+4KUtU8fvUVa6
gc+WDR89xWhQKa9yG1WSxGuz4xSmP9HcajHY0sVYaRulm9chjZ/CAwD1ApoG4OXPp+84UqoW/t2B
QDDZnzGr/1UNyZzcYfLYKodwtEd5UgY75oWg5O7OknjqnTbWY0lZzjchPwIuKZw+qsTU3c9/REJp
oLByGvrYZGDDDYVX/igMNOyqtLUPTpJkj7i2A1pjE09BYg/8xyzKxZ5XSjtHG1H+dTaAyAdAbagI
vLxeoYbxuEE5shnjYB5dfA0ms9LyI7U8sQVdujgQOLWXtillwVVQLScV3JIWxQHG9LAnhzJNhmPm
oHm7kXZsDLTOAxq9sa1a1AxkePVNQpFCHJzSSqqND3npLIHaQVuK+iZPkuXvf6TBbqOqaeqOSYA4
S+36VLpU9YT1rjMgGWZlxVOaqbV7vL57ls2x3jxcSZRuIfS/5kzWtGqVItKTICpxmL+fhTF+9zAb
fhrLYsxOoCri0cdjqT8VU70pYXQhgC4tG6rTyE0sktGrj6gnVqcZdZ0Esu/KT44RDw99vNhjjhHv
GD9rY8N8ikphzwdBtdb0tbEf8G50Q1f7VVSqrPfX1+P1FcIPIiNahAWBQa9749JURRh6lQgEnkuf
MnVu6LXIfj7YOefo+liXNpZu04qmNgKwaZ2px22ltdos0kAOMhwfoQ7pxe3cNKO3Vfy5PBICRwhU
LPiNVTZAjA5TGbfMKjLtaY+Vdi5/ZxL50o3Hx6XlI1emfge0gH+vYpHI9LZ2lBRwj549qWNcflF6
+WOaJ+df4gx0elr4y0GgEnJ+WrJQof/WWcAmHB3jT/zCMWBy6Au0G8izSzEeyTKbIwKaBxbK+UA4
hRZ14XAskzh2pndeOWTJtwa6G1YmDlIbT6kb96GvD2rdIXQnozcS2VB7IwhduuD//BWrC141elUH
MiECKVv1Bg8tdzrlJM57OTTmnZXhMgWyYtPm8tKwS3BAwIHH6yvAhqCJa3VVLAKIk0W6j6LIvC0s
W/0AzgoXurmzQuVBNdpZ2YhLlzbSQrkDaqTDwFj3DJIOHxOr1kWAWGp/D5iS/EV3hsneWSOZwb+M
Rh2d3BxkPtqb59/YiyfbQkdUBD0avod6Gr33XlKhMIQw8sYJubSdiO5gthZ8/ivJ+LIvatOqUhHg
7BkC8NbHSvrojkMZj9rI0netYwDCrdI0S/yo6ZydqsWm++566Lm0vItQHQ+SRfR5DdlvtK6be7OI
Aze0IrryY6JVz2WeDI5v9KWxJWu6XF3rW8YiHwBUzesHHbDz9dVtrF+GjCu0otDzq7fUT0OnK48i
kfZHMN1i4/FzeXb/N9wSDv+4SaPanLQ5z2PW2EBad6wB/D5X8wy8gsdtsiXEd+mQvJSUFtT4kvOc
D5e30tURUYgCuzPL7AH5lrBNKZqpMjnhN6d8dcJ6sA6x0tjVP2zcpUQBoIP741XpjGtwGqFFAde3
7OHdomFX+55SZfisq+4/5Pq08AA0037lzlp9RDkNYG8bxopRGdq5kWbd11Wn+sD0Y7SoR+evG9gL
3WIx4kDjEP2IVYRXTBys7FSJgtk0i3Ef53bk7ZW5izYC/KXdQvJOOZ3CxGu5M2eQ4O2VTgStrJM3
omnwIEXfYPEzkLre6RvTunQWFpcXhLqRUKTieb5bvLzPw64mXR/pP0G1n03rmzKVBtI8g/g0Iyu3
dXdcnOALoBFJ/9fKm9gRIgsNSCQo8qg/Zn3sVTvs0ORvSjKh/IcEaoGjLl01Lsw1ka0K4wjR2SQO
Yt1osJSc1HLy9UTJpF9iJrXx2ri4mIsNx6JmCOhnddLt1pJhg01rMNCieEzctsLIbBB7UDjC2iXY
2P6lUCTFdHC2tEJRhoJ1TpH1/PNpsHMm5K/iwCnr4o01y99WE6bPRd0hHTT08cZyXprgH8Otb6bG
tpWuTMw4KPEi2xczBmqOHaUH3sfJ75lqwq/rF8Pl8RYu3CJI9apB2Y2aMiuGwudLHfsnQLhHa7K1
ZFd09oT4ktX/Q6imPUjVmGQR5NYqqGBtkdQajYWgtwtt2lVKPX1osTjyTmT6xu31yV167HAE8FV6
ofSvKwd6iWD9QMUiyLRaPejU/G4qYPb3dqx6Cr5dbXlr5mhvzYhOfbs+9KV1pfgJkRilGPLW1bYp
By9Tm15Jg0kaX3AtUAXWkW16b2qj/ojzYfb5+niX7iRqnSwsEYZa62q8NM2RE1FG6BmOXf+itCqL
fV6ihtnbpXFDOuvdeGGjz4frw14KNZS8+AfEJozA1edsnRxmm9MBpOxG/XYcKETtGozu3xSiUvKN
s3FxMJ4ZFHNNnRbzKmvDiy5pIzXOQKn1bQADmhNiOX13aByzG4//MDOwqLwEAM0AIT4/95mKRLmw
sixII6gSrfTyZ1fJaBghPf8vCQXOrgs8e0H3rxmO+Rjlc4+pYjCikD7fOG46f7OruHibVLrlyyl1
8P/ElnmL8Xxxk5pwQngBE7/X9dNxdBzBk5gHqaibLyYWZE8ksvNpToxBv8kprDsb+2VdzCNxobFi
IgRFP5SceC3yyxPUc+YCOQEtbaK3GtWrnUkLdA9pNwHkSLm8zOeRXo9ZHju1tO6awt2C5q320ctv
oOPM41j7r2d2/mnVYogUxa7QT8hj61CrfY+fwJz5WRxuURqW++iPRPhlKKqk8Lx5JCE0vLr8q07R
wwZfyKMeeunjME7RUnLZqkuvDv9/o1BKJh3lkcHynk9IGb2CmieyKHUZm8c4CcUuxa/pqKiJeQ/6
3bzHLHFLVP/SKrqQZGFrUGKgiHI+qN058OpcvuTIl951IH/vAFUmaBPgmHn9LK726cv8YI0SYkDv
cDxWQ7khQbrtDDYN5nf7mvtqR8+63SdVnTwokb5Fir20nrDngPoC2wEotPpqBgoM1KFV7diUqf5G
lyVqv4UWHoZ09HZGWI5+Z6fi7wLOf5NEThyhVM4Ftbnz9cz1yRb15CHv7XJZ1DJt/FhXvIOKU+zG
UBfWE0lCSlB0AuHYeaviAuZgo943MZpBGZmoX2XIBvk4YXhfsDU295HlbPGWLqwoIzIcdm3QnNea
kLkt5gFGjX4comjcR42YsRHTnRNmvc2DPsVfJ0iHN9d3zYUNyrZkLLgvvHvXcDnIRFBc+MrIpGTR
zu5NcRxoXfi2yNvT9aFWicby7RZprYUhQfUEFsj5t6vU0dRTL1SPxlg3x9Soyn0BaX1vVFmz+OTO
xxbxDki9w1+LUi8j07AG3blwq9deJWbjTkXS5RiIJCGg30mVfmuWiJh57pb87KVdwwW1yCOh3kOb
8XySXudKntfYoogqwjukHued6Pr8jR63ta8rcktI9NL3QxuDnjUvXphZqwOR4oIWdRMBJlo2jj1h
UxCaYX6Dm8DP65/v4kj0lqBFczHR3TmfmVDq1FFTUFVuPBX6z2HKO/tZU2JV8ydQQsH10V6vIwor
XD9cQLxi6E+fjzbPjW6kHoG6ghx6VEwvPSTIsp3aKcnu1AzJ7+vjvZ7dUoVZemiLcTxIpPPxJHr9
s6IX5rGLVevGzHAQiPW5/mq7YbxRZrpwvb9UfFALovQDdHsVWTrbLkhQO/Noj87SFbQHJ8taP0qc
pj71YyuioyVxiX6ywR2n+Q5ztSLzq8YokdRGwDKMbq9P/nXg4d3GaxE8Im1LEFHnk69QUIf/mqK7
GoWhVfvciGn0fbQhjuytqY/yA2q1SUQlOYEIdH3sCx+aUiZo/KXyRgdz+fsfZSlLcyoNoKl1jFLs
ArlCXP2uiHX3iNt2vXOghO+uD/g6DL1EWFo7aKxYSJycD5gl80AKUnjHDn7hsZv6JAjdvrhFf1M9
iFppH/OFjzaEfbnRiV9jzoiApAEGlT40t9jda6XR2JFGXnQjnkkxokG+FfHx+xqjHZF31be5N8b7
vMACOrEK+0EdMfaq+6o8lfM4fDCdejzk3qxv7MbX6w8UAp2DRdnMg7W+Omg9DutGYpekRSatLktv
u0M6NcU90OL5qbLc5+urf2k4rGnw1oMKhWflcg7/+NyuYXLNdejuKijtvq/1LNV3wu3TytccGkp1
ZnrZxr3z+mijNbhIt8E5JJdetyr5mG6lYYqMQEhctH4OP563SmyXx17zoi1jhxdq6nk2S+WRgMzO
QgCQduT5DGdA+FgBc6O2bdLsTbcaFzqg/m6Uc7G32x6Uz5xiDJ9n+XeiZ+CFrbPjdTMerNLekmlZ
kr71jyGioUTAA5SK9nLy/1juPMUBpdMaHUnjXJ4y6YEpwmM13iIIv/6sHu0mSr0s8CJiuboc1Fbv
+yxGQTIppvhDrjrJvZ1p+X2OYY9vZe7367vowrR4CQJoWSRmYb6sgkab2kUUmzg4pSNrHCOM9+RC
Ydio7V7YOMyGK2FRrMO3d7VXK1dG1Yxg7rHMhPkBCBjsJC8dhvuOwtYW4/l1DKbnsPD/wc0YUK1X
YWmq04mKUIgGZxvH32LFs76BGovmWyRXlfbAPTEqJ9BoabURDy/MEtQX4ZA7fTE6Wt1GUnPkkq0t
T6K5u7dis0l8pe3qXTsp6sfr3+3CNmEsIP6kY0umu9qOroYM32iiGWlNcX4XEyz3wqhMH623+BA7
abwBRbk4HmxSwAOUJhGxPd/+rWuPbodax9FO5/AGCYnsziFZuXXr1NzrqCse/mF+vNvJALlNUfE5
H4+UtrEbOZlHIxf2wdNxqirT0Nmly0NsCm25daMsH+fsfHNfc7hJXKC6LHaYqwHTKTbc2jWPdQNd
4VgV0nmvJGON6UHYtAfVbR3Nh7FlRr5StV28d7LWO80TautqoTU7DLy2Qs6r/cRPWho+gKcAQWFo
cf6TZugcjYWr2ZE+hbjnV0+HYoTXnjlTuv/L5WYoZo1DJeguSH2ruysGup0gPG4eETevnqKqG0/x
PMYHKfAJ7NFY2thOr8IO48HbWIRAKUPR/z2fmpWEoVLieXCUeoOXLxR9HAPmSZO2f31ir9aQKLB0
mGHKA+miwHY+UGrmZIZ9qp84muIoR1OcJq/RD0Tyz9dHejUlPFyIO3woUHkWoft8pNFVWjvCV+1k
4B35nk1j3cFoiDe6Sa9H4X8NdWkJMHBP1glmMjs6BmqtddJKxcgPSUpFLfLDMRvbLYDy66UjLPIK
R2Noof6va+ezkZlyLKV7gl2T/kDD2b4Ji6naa6k6/GXbg2BN4XxRrmMkrEvXpy9ztMYqjdo9JamJ
RLPayH1oK8ZDaMj7TFXCjSbZ61XkDfuCC6KWRGl3tSt6OCap3VTuCbjKeEBbdL4Pa1O5ub4jXtTM
/owpwHzIFajJk5TjM7LurvS2g91WKcv9oAya7RtakxXNLW7inb33RAVV3e87bF0eOSEsqY55YnhC
izw27jAAtDNfejTXuENaBwRaA6Z6h2KkZfjR2E7NUcPu7mvdWfmvuIqa90M1u2+ArxpvrTA1M/Lh
bPqITVV3H8Infz+MnVT9qCtcbUfBW0/8QUTWD3Ssqm6Htbb6OLrq+C0edDff16iv3ktBLW/voE+J
cHeje2jFkY1HWGdWUvcLZwoN33Ya6IiDjjWip2OT/KSWvewfwsoxxkMJkf2nZ7QIqemxGX8Im2z4
luszgkq9Q3HkIWrNsPYJPrW8CS0ZPZVtP8hjlztKfwQWl8x7WuJ5eXTMKK/9KFWFc7AHPdLeuk3V
/hy6Mi9OHTWgA3x5TfN7a5yHn0aEa/EetTW7PAymkQzdbmogv5q7JovTbJ+BiM6ru66AK7YTNoLv
vpl24ChPmiU6w/ClGzVhsde9tMvfFG0WxYeoiazwl2GOnTiQeDTm0v4z8ltZjbO7c+O81tpdYipN
zRKaHdUD0tGkPubG4OWer7qLrunRa2Mx3pYL5P9XXtVWTfnN8HrCUTdNn/vQMdLZR0uy8U4tEvjm
fmNHEoPONiT1DU7a0vFDd5Ua53mMQjp41hAQig5JJMqTqEy5h0OqZX4cmfOxQ//Xj6BI4jxdlIcG
MZWN8ddZBP0GEkCOBSGFCsu689AjRDNh8C0OoT2Wd9Jpv4V9VxxtV6mPjl7KDxvTXY/H45/IxaW2
2M0vYpXn87X0MMY6yRF3kZFX4XHw9Lw5ziPwqkNJZ87czzGglFuTXp1167S1Kw9tV+r346x23skZ
oceeHBMFrWMf1mp4qOtGdf0cAMjkR23ipl/LFoK/j+/YqD6WnZqG7/GGxaHUKEhtn6YxUu/QLzdq
P6elXXOUzfw5Jw3vP8vI0cqDXg+6hIOdUrawjHR0/AZpTRUL1UEL3+R9WbZ7WjFF6g9ORCZEG6No
vrRYfjjHJFVidM/xu/1Q6YNM36RYxj1oSlWX/nLpfkfZsDcPTS1E8eQ1sWacBqnG2o0u9PS3ZorU
Kny15onlEzWE9xaxy+pdK/roC18qt3daP8+PQmuT/tGxlPkwDLVM3g9tnqr3/NYx+Z4CDTM/RUKJ
5gc5IwpwCg0U01D5yh1cjYoUh+8baBH27ai17fA2GYvCPU2KV2ZwoUbj0Su1KflpzF5x4j2LtUNK
F8YzDxai0wo8TiTf451t4VdMvQbwxLRPkybXg1pG9VjdDKDmqhu3zubk5AgRaViiRJ4j0Y6yZ+tO
522q7PvGq6O3xiTU8b1tzNpPSVqn3VM006JTNVagt1VXz/JD6NVGtDMb2+2D6zvxP2jin0fvRS6V
aw6xHl61HIPzrQi3Dei+45Z3kcjpSO/qBZZ2xK+bAx8rZRlJHz6w1xxdJ7c/ZGM4/vYiwsLbqgi5
2sFTdEDsGx37FkQto+5mdorku+oWMQBWLvJD3pthvwNJX5mHhAMRGX4DVEjZSTFOup8nsV68YY8P
Ylfkqg5qf5o1yfdSy/Jtr0RD9YyXmZIfLTcPy4OqDhZ9+bowGnUXDaqaPPSNo6X0B1W0XnYqWlXj
sRxNbACUXCTJoahzFynNdixj97M5teb8xVZm1wr0Jiu/u2BtnV1nal176yZRFvmdUNFP2REPAHOi
RNy7v5IJcCyByEZB6klCjtLupi7tDnkx6+gGx5kHAJ/eopHsHMx32q/09pzdlFVh7vdx5ck7yCdo
3xDPrCn0pxDs7z6ZISH6Wiyi8CioAz6ZS6f+KSmKIvxi23lv+4WJAcdt0jnldATDOk2PYRZVOMuw
GeUuTAxxF7aNAhoJPe52eh5AD3e+ro6zcwT9qvqpRSXmuUGt5Wby4jHdATjq1NupUNzwXiHFf1as
PIaZ7Dboi3FV6s2kQJJxpPiYwlcPAAKH3bQbIHRE5a5V6rjZo1GUq3vVSJRpH2ZVau2d0rWUHZ2N
uLR3rc5d5xdYl7gl6IIpnzFG6Kt+8O24TNQ3ahGHzg9nNpT5RiBvnR8kGhqDCufVE9kziYv1aayL
Nv1A5XneKwWssDtLuNGPBpHSd1UX9doty69O+9oBvCg5P9ENunR8ZAFlpVb2oTXrJ0MVwvEHGv+4
W4+REWBSl1h+HHbJnqvTqE9JW8zTtyLpPe1Nqwhn+lZ5LWxFX9PH7GlMY7CIWEKOH6LOhRyqqxIs
StLSmJWoeN6AYizj/TRUEfs4TGILg3Q3RCktA0SdfSyUKfxqKpU03iRSm/ngYlDjo91W+Y01KJP+
wZkRJHtoUR6kblT1ZfIhNFpoUqchcxLn1mvY/Z3fJNJo6j31nzQ/zOZQTB9mbbR+mfwRBwZzxlbK
NxKNU+97IpXtqYi45m6iWotD+zCZTWvuhKhm8c2Z6d98HoCVKiTndg5PKHYVYd7Fc+w6x0JLjYdG
cRAcnyowY4+xVzvGPXIBubbPpKggF+Vxiq7n7I7eQS87PftJA6337vl/WSSrodFVBxWh2hPAmSir
9lESj8ahj5Rk3pU04D3fSNu2+gqVxcgObWvrP1QAGcaPvqqSFrTbLKNnpTOaTyZE5ckv7NGYTtOg
m+UOLYnkvuvGdHps0G8fKUBxuyCIoim31DQUkr++J4f2u9rzOuFPatEd1cUqEFnQAVykyokuH8WQ
dx8hyuvKb3IwpG4N/H2rO0NJBs0fhar9BF0hlI0izKsrH54KDX/63/C7KVeu3vHC7PReqVv1TknR
2j1pczjNaGTQmxt9AT1V28muUZT3W/F9lVnhgcYdsYApEHxAB2H1oI0mQAbxWFl3Keli8ew2aKBM
OwojzQ8DMUj7yWr6OfTTBNDBQemafDxVCFA0vjkq1vzWGyVHxk2H+bc1TbOFkk7RSwiMlhe3pxna
1XdkF/t08OWATimG9pr7gLZhre/zvuv6dKO4/NJOP7uu6KgsLXDkMpaXs7p6IZm8yNKRBvudq7UR
HskGRP1bvdOQrCiaNiVtLtvkW1aU7kezAO9/qHOnct665mTwEhjpfjxA/EjU5WmjoZ1f0oEO3/HI
EnioRigQ+mTuuXFQMGXVPgPJEndmWWnW+8JMzc+uJTXpa4mHzTu6J7m7QY14AUKcT29xIKVOD78K
nbU1swq6oq2FkdHfDTiPVMesUNXHzuYlXcmmeCMmNfUO0uxE4nvRiDOCorZfmqkojf1UxPJOcacv
Jr2dX3jOZLCQ8qn/aHb9Tzcc9C0r56VusP6pQDl1kKrc2hQ2zxMHk45rg0TPcDfY01QN/li1ovQj
UdGM9kc2VLtzE6E+OeqAmMliNJP9ZWOJHiXiGktnGxgNFYHlyP1R+ja7mD5oaKt3kprnR5pY8lBj
9WZwg3PlgCYid71+nF7wY+eThjTEO4da8QKaX9cemKpEpbyw7wB6CBX4RVWWe7fncXHvVIZwnzBB
y9VdHyXunaJTCpn8ZtKdead1ThrqvtE1nvOc9u28SJBkWf9BCNsVOEJZReOPA5KtOzLY7GkRb62e
mowe1cYclrfF2RQobi3v/v9K3lQBzlety/6HsvPqjRtZovAvIsAcXslJ0owljeQg+4XwOjA2M7tJ
/vr70U/WjKHBXWADtLbJbnaoOnXOqcQrHGvy75PeV3cNAdEjOHxw6trJ+zV2Sov4BdUtIOX6qYCw
YMKrPoYVc7lvAySxsTkC/zallzvww7tAHWrlSf8pKecy/VgE1uCffCMzbxWa/6zEtyPmi/FQhkFq
ecUWr2hmATbUiGNf6MHJV35f7wYagCbnjLLok9a2aFfz1rL70Ogbx3xMi7Z3dnYyx1VYdLEuD3y8
7GHOc9lV4dx2TrmfhFm+TolJp0ULkh/WEciKfveM0dphaNwE395feuv98HYQmJoBQuFoQRpvXFKo
kr5PR1OvtHvPHXdzkCXflTPMv7hLnCfuwmQ7G+n4WPeO82t2lvgGvGdd7XZaONiwcrzVwwPzpYvy
jymzBhbuUhzlYrXGJqWNBXaKrQtaQ+ghNlNWFDh3WandvnjApS03v9M/mRJ5VxQ3hfC+WolTJ1vT
I8CNI7mIWPznizH7MHuxX++KhZQzqhH09lOYQk7TtiVndDeH9uibw5OiMdxpNjN7CifbjjVaRjb4
6YVV2tg/bUezyUSn2Z12yWC4wzZrrTQ5UrEKzOM4m7gkzH3RaF+bgVQ5v7Mt5foRkFWgp6FjDHTd
1tO41/fvf7QrIgCw4dpDC04xRP71X283W6WWAGBMz4/KTaYltIJ5uDf6RT2AoNd7cID8GFAbD3Uj
+dlMvnFP585bLqmXK4dL0iKJX8WycJyokr59h6BusiR2R3msOipBd2VMLBKyx438npoe2KZl5a6+
sY1OWTvNqfXsaGe1fsts9B+vQUUcsbTNQeBDQ3j7GtOyKMMv0+FYeHNnbZXrTdHY6MYUOebaaiH1
s2HrJIX2QU6iDGdZ1jcW8R9Y5e89xExAC8aSljrxSnq8mIkuSIHksrQ9qnhJ/H06BMMS9tLv/Ltl
GI0szOJJtidSrO4/u0XeshWuXT8UwzR2S6jJ1rtvyyRRUSMHrd+NXSa7TWcgEB1CmibNw8GX+pjv
aOrdn+pFr6bvMd84uJeq9o+VHceYQXllc48wu1MkR13buDtnXLR9rBXjLZ+vS6Cc4VKFXwfK5QrL
8yK1V+igFnpL1EfNd39Muq/JTZ4WtCsZGvtGdHtVE1+ftepxgvX7Uve7eFaeD36Zkd8dpdJ+THR3
tcO4FJmzlWg+9s0INhpmNL6odx0eG59UnKabJRPjVxA5eQcp7ubeuwy4V3061RWWPqwTQpSLSHEG
0FTdnHdHDbuYLBoGmYQ002mHSHeAMCOzz5bgxt36p0H92xVGtYBJgEW8Hh6X4TbHiatPuKgds5U6
cES/3FgHWZu9PKhiMGVo162Q2bHXtUR7menM2zy2NvbsxYw57euSAlC9BgAdj1kaaMm2CsruSGZn
ekCjyNd+2pWppp3nLmW8z0HvhxBvFi/bVEWRu1+lI0ruLKvKlPNAG8lCnVFwcemS1w6vml1nWr5r
hTDrSEqOaoAbe/IfEES0yfbG0Xd5YzD/EK3wPoSvtPI4L1ZEo2LNrhJZH1HMDA9z6ugJvJO+KQ8G
FUo/HOLCSDad07dLWI1D84MOipO/QxGoZhrXskjvkRPRugfCRxY1uZt+Lhs6wxymxdDyTTOb1p10
4vGWveClOHs1NkADTZqBseFamrtImYYKAgC2jd3R81jBj33Nzf4hS0GHDWOuy2NbGM4DCmkn3mtm
6aSPGq2q+mi03GLaTVWReV9uTOX6xItVRaV19W1iGyMLW4/WvwJds9Nnv4ANwdFpNcfJlXAox8l6
Moz6cWz99EmpIH4ixjfvOgfRfqg3k9WsVNbpS9JBmryxzP+xtQK8A1fOyUpFvqT4TKmIlRpL69gD
JIP3LK4KPaNa9nZLvX/RKUPfeOLVRQrdcuXNUivldMFE8GI316MsjVjTh6OlZNJFqvGqKaJNRaZv
+JiiqcLOVmb/bOT8oq1fA7NuNDAjODe4Jjk3vsj1BDB8XgKtAJ04r95GeXac6I3bHZ3ec7O7cqEI
ttETW7r/eYnKmk1fC1u7e38ZrBvmr1VAmADhCNbwuqMQ81y2HqEv+8SJ6VIicOdaRsY8Lh+1uR0c
woqsuyWK+MfTKMV4lNDJswlc1oD+rzVH8+GKo8FbhQHGUm2XctGXaDaD8d4SZf77/aFd1D0ZmrFq
nrmsKMTApb/YcsXsSsTBi71dcNECO6Q2QllSs26g3ddjYulAgiERoUcFxOq3Y2oCRNQx9PptJupF
fZBG76Zf1EhR+zDb6MhvgC+X2fxa4yHzQA+0pvL0OV6PyL/mcNZlivdr7p4r9pGRR/US9AUp4hj7
JHucfGqvtEQmd8IgEKN1tzmPchOMcfmftlJetlR6UNlgIbQ2Lxc25s3tpquShSIqpnHuxs3ztslD
X2q1aezf/yaX5yBvT0Ef2Q+FMZqYU/6+eHsJhu3Zi3vuA1c8UZYKcsBEOxAhYMmHpXbFN23ESGWJ
c99FUVaXz6Jp1Gtjm/ktN4L1y/y19td34RWI55FYgIpcss/GWXequrLT5yrxeiNM7ASf0pLuPqpL
vZcUCQ+oY1DeYINcbHOeumo6+Isdt5oyXlxhVT4QKCgpz76q4p8xHcE+xpq/LP9h7dvXm1Laar4h
DPzHrK/eVaYJVZmNAGHj7axXAnYNEL1+nvk2wV0zwcU+NnZd+SKs4tL0Qf9F4e7j1W263wb0JWm+
atz0y2YOVNJtQed1jBneXwwXwfs6E/DH0CmijyJ4dy4i52ax43KS/XTWi2U7eCWGBCyOO2XmNk00
Gru6jyebkwgUvLIOKUSo7laEueYHfy0BTj8U2NzLuJjBwyCXejsxhTdkQzHHBppTehSFJj517r5r
0G2+WirWnxaM8qpt1slOYjM+9+mnGEKIuK+QJOjFvZUWtRFCLnfEJsHCB//n96foT5H67QtyUADv
UkEmT+dF374g9j+xV+iDC+2gxd/kHtVFQA9h0abNHKpUF9rJ7mY53YG1B2kVGuPiGVHe0ZzyrPsq
kLsOMgCFJ8hUNldcZZXVi1lZSX+M1YRFSs2t+7uDFWJnYasB/0PgUwK/5TxRcdiNY26A+VWxGU+R
YXfDi5hEOlDKn5vM35RNo/nDxkw042CI2VG7yZgD8RgHNGDaaUGSF+HY+HI++23ngohoQzpsO0ks
tM3LxNHu6zhzuggLBfXRkUNmbUs5xKMZpQKntweq9KZ9bgozoQhdarlyn6p+mp0NDjoAYNg+NOPB
nDJ9r9HbTnvmrcpXgCdq+4oPWkZOqTLCZL2Yxf3YTg+w9W3xFGOE39/CwC53GYtp7QNPLoyzK5D8
ZbrSaDXkOHswzqpV8lQF9PcJ03muIgSbhogqG0uXTVGu3koJZ/jGnFRLaT1dy2o0hb7BB7gIlXkb
tHFUXojs8CrGZuDtyhlqZSdjbbfPwxI/qn5KDwHwc6TKHrSjiovfvl3F+LDH9Y3T5p8PBpwEGGOL
c568fbCm7AZ/tqZ7nmjqeKBeJkKvglnHj8UTBqraa0/GIMKOPuOH97fLZUS3DprDlUwJVtrqmHex
XdKmZC1Mc/rcKC8NNn0r8wAQGZpshMKmiNwhLq2PmTS8aNGb7FlhuvelDPJbfSau5wCGIS9jrhYW
tARcL4G/LmmNammX19r4PHqsdDs2zNAoxXwScqa/r91m33PdTSP6smif35+Ci0uNGQAK+UNiA0CH
5HxxopWYhnVC1NrZN+Ip35WOTOdTlne5vYE7OCMGHaQR1k0d3DxM/4zq7WHFWOmtjBrTggDtX1wz
egYxr8Mq7lmt1RoQa6st1+xl1o0SbGalPdZ+yV2/4OLehGlgV8vLNDmkW8McWFhfZNqUq5PSJJUF
kiEVn02Ou+n3BJdpzn/NiBXVhxl+CuXMXKh0PyRmUEdToOLyNDV4b4Z+Wphz6NI2LKWk2BlUqouq
O9YqqcWm7NmF20FSqxF+bs50LdMnFI9U+aGkZQYtAkwvlt2HeEntYgdkW8sduIqW52HcFmP/kcCs
fnKteflGX48sPjt127r7CcYHevBRWwIUEXre73svw4t7GXBMDFN31L0fy4CKIUogJcX3Dkk8h8PQ
KX6vlebuU+wn4lTlVF/3M8LvPqpNzRyZKiZsuO+Gtvc2DYjpuPGk5UP9700XegC1q/YFJnveP1Ux
NoVHNdF9MjIhGVNSrR0ZG1WUViKjJExDzmLndZP/jEjEq0MvjbsvBcwGktA+X6avjiucb2s+78M7
G/sneDeVux8zKXJqnR3dWFIlVQePVVcHX1Sa+qzsuTsU2ZRDpnKtTjspRYgX+o2a062bU/vlmqok
XI4oMDDn/NnRmcTYyKI2YcEkc2u333yVeO7TKlpanmA8a8YdrECnT6M5WFsvERFZEVGctbSHVlX6
h5wTOG93i1o6e9OJkett8Wa29FQ31vC1cw1Vn5CBloAcsAF/oTnznyol1Geznifc4GAxVBv6hzTB
xhQwH+jraJabpUyCA6QkkqRIF5QioyBNIS4gG/Pv0xbv372j/PpbHdQUhZW/5F9IK8tgM2srl8ct
raqNzCWB7bCHtqfTX9Hq82DfLE0zR9RpIdZh5dsHKFcc/Iq6WdEPbevYXVDezdZU6nc+LTn+oyVN
Umzo3VjjmmQ30v/Uk3hapzERo4e8LNXasMYE2ROHtszNPOJAkEfDE579MsyGBWFgBrjLNrYI3PmR
hVCK771JmPMQTzRdv9OcYHFCR8PaeO+N2iDgHapCHEEZBucjKpREnpZWd/pQTqn5Y1nmgs2lGjrF
K1PQWIOCbdamYZxi8bSdarvBPkvZxkcNSs2S7Nws7e9gPVWDuVuDGiIq4emfJnrxUlw03CZGSBM7
9Q5jXnMSD6IWqtG2TgqEG+Hh1p+lXeflk7lg7hmOhdDiGwT460MSdQuFc4JwQDwgvbfHM0RfqCBu
NjzDfDE3sOD8bd6k+gmDlfRTPY7FfUPh4v+9kNl0a16PhHWFUO2LuwmEGgoHAq7noqTaIkSZffRz
v/4R0J6YE5n9bByBs+PHagi6W2TE6wvJcdCyknFQZATtuYi1ha/31pJazpnFvBhGOPrTaInQZYOi
/Mxce5/Gs5APUAcRdG36rMjSw/s30z8u59XGDkKkjfIAws3FBLi9WHJ3yrLnatIJjboyKR57ilMY
hdAWBlc2++BYc3Zwh8U7TwHyFRyVtRsZ6EX6xf3IpsR6YmWuczcHF+nXlHdTGRi1eC4dYRRJVAzZ
nOzZX5O/TeCy6neO0bnejUTjX0/FJZmICJCA2vLF0EsBgGuXS/Ps6Xp6rg0v/TXE1XKAYF8+6j3F
lhu51T+CURdkB7Y3WliSW+si/JMNurHWqurn3kuq6qBVUzFt4XzZIW0cam9jjCmWFHOrPleJlu8p
LvcwY4nmPnSIeZ7e//TXq8/Vqc6A/bD4AGXW/fhXONSkcB4bw2ieVVeX3/qhaU9ijp1IUVM/FlRx
pkgknAoKk44bu+4fW52YBO0/sAKyr6t4yOOWLqe2fqaFU/4gR0vfTMoZv0+Ay+FcOuS2OEo/vz/e
68+9upwz9aBcBs1kLgIhLHFwjp2b/FmOkDGbLOcW1FQtinDKmh31ImiG7z/xzzguYi+L1n4GmliO
l6sNrtyOaKGv7XORLXBcK622QDNc/BQPCTergQTaKXeL1VCPG1q7wpcrjtNg+MJpoDWnxm/X+3hI
6vZ+tEsrfwCj4FKOY3N54c1h0HO4iCUNtXq2gp+zJ0Z4usU8ZXVkxGK2+nDMOmK5zfsDu1o6WAzA
juCQpg3s2tnz7dJBZ4JjqS/zF+HlJR1ne6c9aPAe90Yj9YMXZHUfekBEcAfpZX5jVi8QChbriulx
ahFRUOS7bGqDn7myxNSUL7aTql2/theciZQQ2ZZtVHWyOFRaYT1a0BLvtSw3Xt4f+2UBbH3+CpXx
T+rjCG7WdfbXvsHLzYCy3OnP7BZlRVpeBjUhtHR+TYHMzuBWdtgu9Eva561bfRybtCxD/GG9T7AM
BOVD4Xx+/5WuthNnF37EKxqxqqjsy5VNzb3VSuTEeZGVzxbahYPuW0sMt9t2Dnkh45NcultODFf7
ycTpkGkIqG9Bk7lM6xbY5DFIuP3cxlrsH2dJD6q4FTDK6zYoDgq26o/3x3mB6jLzWFmv00v9ERbQ
ZZkzxSnMx3h8fh4nTXzsW61+9miht8f72bqxyK6nFKwf/j0mF1zM1E/efuSE/p8yU0Hy0qRN96VW
5ldFk8JjRXovwjEeMSjTmlu2jtfbatXAQWHS0ZNjn3PxHTuKfFDd2vg5663kSM7m443Z1oR5sfPg
tp53bCvCvpCdLW8AoNdTy5NR7FPdBRBjdb8d72JO9VSUY/pSg80c0FtBiDVklzzGHUK1G/cgBR3+
uDcH42rMiQaDFjHsItbu28fVLGZyqMx7JvxouzPsCdUSbS2FUEgthd3/0j1U+x8X5LUp8gNDADsS
gmMqVo8TdOf1kqX39DAYiDfMRvvpt22R7fosE0+KhpHxzoIM0oWLlmewfEGZ0ntaZPdWGWLpN/hh
P+IXTLk+jdvN4Dkyw5cJbcYd/mn1+EQ0bow/jMwPyofC8VudLKvAyuxxWMvf4aChdD2MqqfLAl25
28+NyMSnNi/pee9nmbtC5TJZtsmotz8MDoRiU7t5l0Rz3lsydDmlH/puRN1CYK3DKEqr7pff27MI
57Fvhg/O0Gtfc4jO4wMsyP5z2tXaq1+N/Y9yMax8i/xqeXIdEdtRIlNnwKJ2dJ7tSSw/YA2TfIqu
MsJCAi1HKH3qMsxMMx7Dck7SD8qiZ0qo9HLO7/HQr5/H2BiHu6rqF2dTU5mImiCD1pZQfKrCcRCL
HmGqpcRWd6clOXjzrEeajzT1c4udXrAfk775rXK/YFeUaFX3pa+r9KUic9d+daZs6ydY3PmGsLKe
dk6Q1/oxBmY5JblVaiHA7vCbv+GvE2SqH4ErlbW1h5HOHYA28pOm5tb8UndNdd/13Av3KLUsf5up
eMw3c2qMXy3u9HqLjAtTAAC8ns5NQLJW2EC7JnDm5+7GHDsHrrBZ1LX7MJfJQvVUp8715JMtTTsf
H8fuZINdZJ+cPhftJibbm6LeSKzyME3EamGaVtKLHLt2Dl1dCQOSPdqFcKzH3N47mRDjB7x1Jydy
l8GQnz2nLeJ7LKOkKbeLGWc0SiffCppvwoSQEzptUn0eUbEVdGWTmCvPfmq9TPXKqbDMsoNfQiiK
6zPvaYWpGZCg4q+1TJusrv1XwPvA/dF20GQ3WIwMn9rEDvJoMHMvP9JrraLZ22DM9kn4iADvIONn
38fE0txdnWQaqby0RllvZKPyHwnX1JcE7t43UVaiCzW9qXYwsQLnIc8S/8PQofbY0uMi9l6Bv+tm
A3Q3e+FiNsjUPNZ/GmYoqzIkZKPzk8N/6M+jo6aHUYMhuoFqTNFg5HAbQ0GT7C7Mast4LdG+6U/F
sLjxHHqZ6z77MaA/hDMB4tTJQD+QDHKKgAkUdGXFqjxt521fZDiZ2p01TbtgSBPvUy0nO8Bn2LNT
FfKqs55vXEEJKXJoz2jtcFUv6zDuYUcdmozFxr4pxLT1vJ43giBiOR9oOTu8dpUaf6zMt5+lweKO
FJ92OvUy6L9VGGFlpyqWeX03zVWD+cPsuqGd5ZN3R5NvR9zpU6xJorEqe3XGqhc/484fbCCB0XQj
c8zNHy2S1vhQNGNQhaUg8t6oZobWYaTUBe+gYpcO4IYS9hlKfuNGBY60ww/6PsriXg4t/aPy0SmN
Q9XOOFdRz9KKfVtMwgnNoUFOwXpEBEFnAu+AydVEebGmJ1QoUlngY5RlTaRDk5cb+FPWxNngJelG
l35s32npmCf3nhdXNjNo5nPo58KMQfDKzNhgQ2o/eMvkzfkmpzlAtiNcdQEK7bJ5RS6cqRCvbISl
IaIAa8FYy7bmrZab6a4igHA+DVY8jh9kDJwWCcOvOoiV7liHdmK6n1XcogSL7a77MDKro7NpZ+j/
R6tJjWVnSkAKHGuNXOwmx2m2eW9SRihshMgRRPfcfQ5c6BElqojUdqOppUHexqgLrQ8r9H5b/gCz
3bsIYX8Vc6Z+LXlTfbIMg56nMuADPcTD7E3oKPSlxzGn1gDjPaf/3khYrg/oXzxJLNWVZjRbjZXe
z4Ou4aGTDuXkbVCB1eZeQ0Xmn9Nm6n7jhZlrIW2jtF8aan2JkiFw2m1rxd4tA5xLmjIhke950KMJ
AFcZ+6Ufpdc0A4QZ2b74SZpOd72q/Lu0xWNgU+BMQtsIp+nd30kRZI+AXZqGDpHdaFR6R/lphAO4
RdlfOHQzYSVtndYWvwyv68CBVUwXXyfAjX2fZ506eXTACv7vKAv1xho+EuxAdbik6SWuB0vISLsX
gdFYw301Bls6a/uh5upS29puKjdZmXTljQDkOoUgYIVSDii/tkq6LAoFHSa3zTA0LxbSQq72oKvF
fhh9mPTLNKScuMOgzCiTs3pVxdiqUC1FMt14i+sAmtDZXIl0CP2oEFhvg6AWILZUtVG/LIhC/mt5
LuynVKFRS2stQlul370fP18HtaiqyfZBLqh3E0O/faBtKZvZnK1n2ADJqU+dvNnotl89Tc7cP0uY
iSic6/FWI5PrcfJY6DMuUBva38u+H0vXC7NPlPWs0oDQbUnTHVeKT7uPRTy4bv3y/4+SXAhIGCOq
66QbjutcWWZvPUOG7L/RzMQJ9TwZowny0ByNTtUf2lYv/180hRq+i8s0QNpqdnbpS1c30JZohVS+
OCPpSJgELc4htZCPiHQHFPRzo4UD1TXEg71/y7Lnej3DYsMNCY4WUMMV/SQTegVyJv3nUTVIqaCy
wtM2gyzqLCftN2NhZ4d+AVyMGuRIX5SKzVvY1j9eASokthAkhaulxiWERzVhkmNRvQxToYWzKvBZ
VEZleWHSBg0l8qUKE115r1WgBRIXAUfesFS4XmYchZT1MDvAwNq+zJ5AcnVZtF7/Qppj7SkqqgG3
JsO+t5O8eu7Nrvr0/kK7eiCt6oBt+eg2Fxhn6tvt1Op9rsHpNl+M0c4+tAqZosps557KTnuPRETe
QF2usVqAQ/gQDqDOCpleApZeTT9ERJjxi1NXtKpPK3fgogogjoSjpiX1TtWZ+0ktvvfRdkf47qal
6kcNQuEt95RrEGR9FcbNIcK+Rqfwduyeg9ixzWX8YlejwiLHrh58v22wJKjQ4hhlle1MmilvVKLH
X0szpvue0Vnf0nk0nht/wVPi/W/xjxfCuZy7hMtwpfJcGqXPFmUgn/Pto4FNwkmnFPKVPpQpJgkO
gimMsvps08JkAh4zl/k+SQwSkiJgNzhmo/83yOaWV9nVjsAbyVkNav98Kyqwb6eoiIOg7Yy0pAKj
0xu49zT/+9CX6pudLs6Jw+J1dnrrgGZfvyuy2mluTMnl8sSNEMIspfd1qSCiu/hEwWzGTjmW3Vlr
sya9R9fSlU9eU/n9AbEXxrUYFiILfP87XF4xPJRdgW4P/SN1lUuTXFrLZyIvff+pwGXj5zCQNe97
fmruTZ07YOtOoht3lhJtd+PYvwRPOP/wtoIztjZUAeK9OID0sYOypgHkQ2MJ/osH4X5o6sWwt7kZ
qGDrLLn2tcTnwY56t5/Tu/fHfQXtr0RNuA244vAfK7nj7deGsdd1yKyTc1210/fJ1NDjVotoIqsv
i69IsYZ9YCfaOagxu50w+/jUjHIJfQLwW9jV1TnBu6zGlzhtwpteoe6376K1sd3DdSjPhsjm+9Ux
b0sWlR9inKWOlpF0bjgGQRLjSdKLfewvxWfZLbF1uDEn63P+Rnl4PCBtgM0S1xJiuotPkmeGNSrA
4vMs9equm2fxYHeTRx4IRelHh6Hdd8+e+her8rVfAJQJomPnxiF9vSxccC2YxJyZgHOXfLagQOqf
l9I5j5ISZ+RWY14jjrD1T50+2PMmtcdqjGy0Sm7omd5obt+fhOsNwWWIwhMvBTQBkHrffosRe9N8
avXpjAeHOBfGJHaLNwaRGVf1vrSUdscU3Yqr14l9O/EwKPGmpGOigw7uEp+PNceSjUjGcz8sYxC6
cRU0oSod7Q5kJ9+/P8Krc4bHMLcEPzomJzirvB1hBmuga4VhnH29HJMQVwmwCtHHvzOane4Sy/Zv
ZA2XB+s6LhtKB4wxi/LDZWO8Xky9ytHnnu1lCQ6TXKoPbjpl8wO0C3nHOi4+U8l2tmC4+Mj7S5n6
Nz7qv4bMqU6gA1sdxc3FBrPr2ag7vdXPC95X8Q7MS84PyYjteVxlhnFXUsIrb5THrxYyo4bAz+zh
lGiS8l1MM/wS0RezfnaSMcOeZVj6A9DKaEe6Lz3rBIokXkEEYxHZdZz+fP8j/2PO17uEIx2whcD6
YsTu0LJnqs46c6fVQ4jmrvvSrHa+xYDT0IHbK99XKSgVkgEvilG63Thgr5Y0bevWwh02nOxiuNZv
h0+xodFnzTTPC/WfYWNnjWbfFQbWbV0QJ9mNJXYp71mjOXIyDi6TYa+aureP69MK/ylUmucqx/pv
07bSQWcw1LY6QUUY6v3YF1h+CPo+WUgiXWiZtVNM2n+QSSwLxFpK6zBW8MySLMjwpg1kWdIU1k4h
L0Wt3fTiOPSz3nhYhTrpjloZ/Vzq3CFLarzRDxuzT7fIurG0CRcXRmsZkarCxpV9CiSeNY3EgGPy
M2czOWvQP9Bx+zGTUz7cKA0YFmN9c5owF8TUmOyuAQ3pzcVcyGyoqSa553KegJxkfc5xobLR9WDO
VY8x4Xyald5xzJp620+D2tuNW30f/XR+xUFG7uGO6rde6upuQSezMjfW1Wit1mZvXyq1TemkWNec
jQqwe59pSRec6D4gRiMq/UrbM+ENKCP2E8G2GUyh7RNOsew5N5rqluXD1SHPy2CFBx+YhCAwL9mV
cN/Sbpnq5WyaVVpikpLGm2yeZhl5RuNs0TqrMC9i60ZC8K/HIndeOwQQ8/iXMQciKQ/Tl9o40yhE
d+40t3PhqtcpqHXbNlI79dCidn07DDfYpP/YjNxnnALrjUbGuf7/v0qgU4eQE16ffoaMVvx2O3/Z
pJ1mSshDgX6rY+WlmHPdi7AXeSD5LZH95W0GblQFyyL1c4xm5GsCR2iMRvKyCqCvTDcwBZb8CH1f
bdKx8cxtmygKFkaVd3cGHOOT33mzfMIkx32VZmGZYastLp3Skk7fdO6Qz1vVUI14GSFopxEWNZm3
wdCIVqhImmVYF00VbGyVlYhHOrly3415yELsOgNxS/50JWHnQgGicVaaCAkWcdPbqTXzImmV1QzH
SuFJ+SGJe5DxRebY7CPMyOKnprCBNamPCxHF5eL+aFBoqRNGwOlDoC14WVUKTG03Onmp3+tTUGp7
hEYwq2vo2+rYWKX8lptdXm6zWdN28VxY1Y0s4DIahmwNGIn1gI8pCbGwd7FAirysFxMSOiLRsug/
DkFrPOal21KdobKUh0Wc00QY8Fg+dlU/VmcLvG0MDWDn9DPi8eqGIPji+uKmJjJHfPSHCEuFdd1J
fy1YAu8gbalwngrmtiuQ/y7FEumF0Vsb16P+p4dspvqzST8ttVEzSsAw1xZh3bjErz8vyfuaiyH5
IFfhzHj7Ir3TBcvkuPkpj+2pHaOqVr1ae1+ZQURtqcCzcPY6SgZZT2U6rHrpepulMobTDHN8OCq/
G5wUXiOOPwb3SE3QFWpjYHRGVFtC93/ZWTJhzQVz5+Q13VziOZPUVeTGsJxvBAUX548OAcRHpwOp
mzSD6/JiVlPc5tSQxOYJSGvsv+i1kd1Ri1XGBki6yccIPUTs7JYOxcan9+ORPx7Kf11Kf5699rSB
usZ+4QXeTqQuA4wkx94+4kFnT9D5IZHGeIJlaODxLxRKfMxpX5ryLniDoZzri1JmURmrru/DtjCH
KdKNPMb0dXCTV7TdqFZ7mfjOLoP7yxVOL+ujGHWYuSaGfbBP4YXrYFql0I7wxNqvpj/WzzA1cUko
RDB0Jy3O9LXKZM4iDu2uoJaXDaIP03Ga2sgIKutxmHy8n8sxn5MT5kPdvZ/i+bbFDzIZIktCFKUk
xSp8Ff04VztR+tMHvC3JFYZCtskuMYxm+oS0I/s80PPW3Qz49v3Q6I3unereTpGZ9LX/w88E1iVC
dPKniKlZhEQ6PQkOC1Psa5r2TXvX05pjWTtYdg7CJEsvkEwfMFNDD+HFOezkECO+zD81oPQomHsQ
5Z1bOnNwBGrS2r1qPeOuaII6Y4C2nLc3vjAf8O0HBuTiLqV29Mf/5yKhFgqw0xyX9ITnTaM2FELG
g61T3tljI74chmIyvrz/xOvNCSONBwIer9rLq/VM3XPtrZanp5aOdOPPQCrzG7brvtyXgZk09Bha
DC6INq5MLwRC9yK8k7BxRIWbO5Qd3QpLsBRr4YXquqEn90XxP8rOa7dxZFvDT0SAOdySCracWrLd
6Yawe/cUcyzGpz8ffW5GlGFhBhu9L2bQJZJVq1b4Q6xN+1mU1rgxk1K3UeTy4u+Tgon6oyXc0rnp
gBIZV6LdB0Pq/N3BQQS6QtpG6LowAsjVyUIJWInu9aaSye0gk6LSkJ5A09r32iq5jfQhjA9e3ZVY
MbtJGel50DTOuBswNoC03qfhPXe/1LelK8ukRV9SV39Yce09WXS50fs29QyYw6CDF31Eg3p6qSvU
ZraNZ2Y7zyDKH1B0TZ/TOdaKPUdGhb9u2c2cbsY2HbGFVBLkGgMtDnUoAa2ZfVyrjivpz3kJarNf
f9tV9US4gHZBo5YKgkETofM8XHTaONVCet6dA+T8b+U6FvDSGNU7zQy/qQpfy+8Zj9CaiQrv2udY
JdAfi0M0g/vC6IUvs1rccyYxI8zs3g2UZ1zEMhngErR2Urw7UZmIVwqpzEGMzNPeaBRZ8WuLgoD9
brlDjIMEAkx9YCu69obyi5SNX2jO9GQA0O+1g5akU/JKAxCQip+5Wd+NQWRVyncO6YxMkxXm4jGs
IzXeoEHptsNmhum1gweRet+FFnlPbjgbLbuaINfQKkDaiEzOKx/Rmy3Tm3Zs6vdRGwFNXKmxPt75
+S5dRkIcN1h+zC/Wr2W2Ek5jpVp3Y1flJcoGiCJ6j5pVd1uALHW7M6jn91aeFOk+spT8p6kQK5kY
u1Y9VyhPAeT/WzcY3h5UZmexX0iFJp/X1FABElpfxQ6XJZtJsaBMNmny9CET68atpbItmXqSgRQw
zyDo5RmXreUmZr0H+S/yDTw8z/5t5ZTzz1o9uuWDm8ai3Tht0vIFLXdCp3NMYvO2MeCIPjPiLIxv
KZrP/b2Eagu4IxrnKhi0eLK2JvgLSoC80jVgKO5c7JtCDYdn9DJ5rfwu59jkyEY8ek6anAowk4AS
RntqKvQRqjr8USaMsLiw6CtMW1QczeSnHRroXLScHOUV7CiNPVmMCXrONYyJ0ASTg1KYNyFYWChV
808cpy6ahhWF0vevj9ZHLbz+jg5jCQi7mEYAaz4/W3GmWuimdNpdVi3TVDtt3DeSVJH9mVu9yP5o
blJEvtTCeYss9BRvp2ght/YOB2DTOVokGr8Jp1Z/IL1OtafmA4+dNNJ4FcjwLyJ0OYJ5v8vY6p1n
EaVctZY61Aa3+hz1P6s2c6I/ddQ32wJ+Uuhtvbo1vcCTCbe/K+bx2aNBFcOQAECA2TcKjV+/gk+i
C7/JXBwFmcQjXnD+BmAP4Veee9OdDRKyhUjkdd8MxTS6B86crt6ZTQ+FwOu7uH1IpDrHw5UfcJmJ
GQ4MSsbotIGsC+4EI5+RQXev3XU2bfaHVKrioTE7iXhAFqo0EpIcVSzklOdm9/WjL5n8+ccnAYM5
QSrI8BNU+/mjR1lJM74rk3uUKocUWr9SHEc9w7FOtSrnSiRd8+yJpLS1kSqAxmay39ZNMGmpjSEh
1d9pIu8bCiBXGOImzFIkkInfRfmzq/FBCAZjqNIADSnFIhAqirbLVam77Sbrpna4q6dk3LsYfJm+
OoukPxZVkem3bNchz9D3LaS48pouPxC7YlGYZxSOv8NaIEDVUjeJ4l65gwvpanvEDFUYmHPl5qcS
bgOXgdV/1zri5ZWFP/k+sFp4VSj38eeacsBsqBwVmcT3bpR0I4BKOgavaieQ5wYxNFr9tUHw5Vlg
9o4WEVkUXEvC+vmGAFvU1VESJ/cy8UpzR8o2mJueFDr8Rjbtxk+uGmoV0M02eu8wEGqPX2/I5ayt
NuQiYIaUwaIHRPPufH0qLCdBccG7q7siOYzhUuoTVtVjx9jkQc/Cub+SW3w0IM6XxLBi0U9ADYmz
vdYKZDqcVbkqHKpdzUFbamTgcISg17R3ilo29c9MyLgN0rEBixqhSgewprAi95smpvyXLTQRolTd
o6n9DBcVcVddnXL72oj0k/TWQj8dpBBja7Qx1j1cVRmcyrMbcV97IbmjPyl9Ov/pB9k9KhP6J36T
x7Bf0mVon2ZR9bS4Pi0KzDLUnqKikoXYwSBS5L0tIQf4tp5HyqNXZDZAgwkS3Y0yGta7EmpKE286
vkGxE07eiyvdhcuzhD07UUVn8wKgWWu4F11dzS1T7fty1LRDIhLwQb0aR8pNHGVAqH3F4FbcwtEs
qmt8cnOpK1ff2uKeo+pdUAbw1c63V25YSZqOiXM3ZEP1Dd/M/qflgvQrfMD+AI6dahCEkFmqLvY/
MgxtShfm0vyplcnGcqioehAq0/OErnXDDd4V+dtsggV8TZirzt+xU+iAOCqxV/6q68m4sey0FyG6
q9FSzkuButbWc2nbBOOcF0CLHadut+3gKeN9rUEB+dPUShU3T9EQtW2zjZQ+KYQ/VWnJpGnAiNq5
Hw2mvy89tge3iMVV5q7NEdDzCdwLaBrXsNZHmLR446h2VDOQE+1A0N/+PRiqGLOdWWWL/tTXR/ei
S8PZWbr8C5UBWPg6SDqJUwHsq+l12LM6BKmr48LR6Er+Qwi0OAMgUihC7bQKENMhLp3iLSk1U+mu
jBo+2V/ghpYBGiMeZh2rUUOK3vTSExD3LhEz3yheS3XgRrMKoro1h/3c2u4mbSxUoL9+/k8WhgDH
ngbkATRsDZRCKJNyROB7AbKgS0njcW9o+qjkJygNiMI8T+6hxFyrjT70hFZ7mgSceRqRwcTYbgmp
/+qOOVFOJtuH892C6XYwtE56u9lNSJ5mfpm5/V91rJLQ79GN9w6h6c4PjSwKuQ3bwVRAs5toKg9x
4t4lyeRuezI9Z2nraeFu9tBlh9Xv5ah+q0hz/gjTFBmwts2n9oHkVXNvQtoR013kTYl9109WL9+y
CdeBR8VB+eo012b61o81XROlHhCDsUIEtYct0wUU9jetmYZFv0GX6prq7cdFdf5WFmFeklruMZjM
+mobLCMDxyhUDyh1mUB/ZobfbAyZFtOpRqLmOyeWNAFJDu+F2qD8hdZ5744b6L9zCzCa8USxL4pE
+R8AWgRrv94qn/w6QpBBYxPd54VEsW4k9qANotCFA5x1Myw95CyG6NbUYuoMb05dZy+0sn0Yos4O
X/VqzEmy8QuJa/SIoBm+eLB/jQ3yVrH51k9VE5v/eTPT/yXdgaQFS4xzdL6ppEN3d4S5et9bQ3JQ
3QSiRdPQYxG3pmSj7PFpxpfWBGBdNFfyxMscYCkpbYB4+iJ4scaCDJOc0x4Ze6woWvcfrGgAcDpN
fAPkoAOdZFexeSXNuux447hJS5ck3F18E9YEGt1JKj0J9fzeGmHY33VZGNs40A/uvomLI5yS+Z8U
5TQf7eDpxW4GAM314JVHFd3A6koAW6OCP145vTwSZViWl11moKpupWetvE/mXpniAPyz2m9ot7kj
ujHWqJnfLFTNnjqkcZUAmXorO3Zz3WOtw4wRPoY/QL2NcG5QgS8+1+XQmzaqB6FUXttMMcMjUUiJ
blvEwqqbRQI6+jYDSbOvpc32xZckCIMUR0YYhv+SxZ7vogwvg9yo4/ZeFG6a/E4MIypOwIJdpOaZ
zB5MYMkliuXESxRVESmEzpDFw/dGDOkuthVcO7i6NKRGFFriBTrONIACYqrzK4SdXzyDtS9OKsM6
dCiyOfwdpr0j/Br+fLYpq9x9jR2qG7/WJsI9c8/Q2WtFBm8BuY46NrMNovrmcLDKNIYLGIXjIlSQ
uJoiNxL/p/wm7MLcRRdBt8RvG1OlfmMqqWptGemWiOCEEeXtrLfY9VhW0eWPwsoMj0mzZ/4Oh0RT
DnLU7fakZKO95GY2JAfYQC5wVk2Pb6TVxEw/U8AZtx37sva1wZTSr1TmzlttZqxya6NnGt5Eo4Ze
oJXppHbImjqYskvGam92yrj9w2m4EpWPeTtMhcxOXZBy7eBmyg8baXgkAiKjQSr56yh2ceGh87SU
cWTOwCms9VjGwg7Owk5G3Ct2oXXvkdXDeAvhdx5wTFLQR4vIOhYAxrXoeZFpsDChncGBQ3uZIHG+
rWRUMQ9xAUFP8wK4bg1vvJe8FIk4rVUrvzFkiNtDXGuVc9Mg0F0GEwHl3RoK+9ec1Sl+TeqYetMv
NVZVbEAZDuiz7Q9xWXS3qY2twUGYGv60vkTz+j3iIrnmh7hGPHLIARwzYPuAsjMtXEEU9DGdjVwv
kntPoQ2y15LJ2RiTBUvDaMJ75jaos7s42tDMyoZsn9NKiQIz0QzfSVMHYwwE1a+0IS6jIL+JHA5y
NWEHUbNV0EcMQ5VNluf37Hw5YfximgmY47Jx7lsB6SjAoIXbGhMRY9eKunkvnND7BTkMO07FKIfu
+9cb7DJ8kMctc2rmf4u8yqo7IaRDLgNw9J5UYlb9upvyjaxReEH6nNlt114TsfjgoJ5lDR9CgIt8
NnAo5herezkjbcjSrsR8IHWrCLXgGt8inD/UFDwgPosBLcwYDmdpZk3UB1M38Bo2LjprICpyodT9
Nw0uRnFHyi0QRcUkwEO42aRxMfhuKeY8unIYlm9y9otdBs1MJaFMQsok+T4/CwiOMrPrBuveGVF3
69LSeXYzOTW+DtfyGfo6xLccfPFT0UfOlXnoZTnlLgoMy7SCFAvZkdXrwuMcFW+oxPdsGrdIb5VW
q75LUy1x1RlcgVWJdIyIUX9RwT/Rt1bcJlboj1ODrY0Dsw4mJzUpzEZmb6of4QfyHkl3Kh+qbEib
4yL7M+0hNWbIa+CIpQcN8sjHoe5HGs5ohxtR4CpeN6fI7aTx9Kyqiun+SbUm/WumRYzbkx73aaDl
xhQFOjP1lxi+1uhP6Ms529B0oCBiNyS9u0IdSx2Lr771YBEBOo8B9Jh6bSUbYo2ibSZVLcQvvSub
+yGJQCn4GdhEowsElg/H0dDg+369/S/6ZUQHIoOGqIbD7AF9ufNvyxSQ1mytFoex6UsLUJHkFGiz
o+5BRXcnuKrYa1mLvxKl191kdfkOhl95o1a4VhG05X4yG+1gapF7SooB5XUbQzEfP7lrRcj6KqBF
xT9LAUK+RkK7isgRMtEJDPLmAHXeunGzLP5fSbP7ZoK0tK10tXzK0v8oy0UIXOArFhNG1FZZf7Um
LYRyCFtlOGQ1sgXxWPVBqOpFAMV/uNFITPzYcPorW34JOf8+bkwcANIByiQ/o1vsrPpTVVJBwHbr
7qYw5/zFcpAS9COGB9JvVTr6V3bAOgB+rEYswhGerjDw+PMN4EhPYaKndjcVBo30wYpY9Ttkq6rN
pI0RG9RDuOo/Zv7LmkuHBHwDuw7fkPM1hd4PdY17zA0AfOsHwkzNvKlckRaPJug0bK+UJnvJJdnW
lYU/e7XchpRqIE4WWNj5wsgveHjea91NKdtm4wxWOe/gfMetD6LCudatuHi1NGMZrS5ODcuseK0D
0dgAkQrq3tvcHKPNmNrJ1iMN2OEB/t5UpPpfn+WPtsPZxmE9GBcsCBhqMUU9f7ou9wZIo7N906Cc
neG7VE+iA7q8IO6/QSYzh8DpZnt+suOpOjSpUtn3GeYl1bc6b6i561kTv3FN0WP0uRQFaTVpAB5J
oAEqG91OrF+ulqlvNRFt3OoTak8beyiTlyKBqLblwvO8m9gt9CMqYqhdpgWaAfdF49nDjRdnefTq
TTMaWrtChtC1t2w4M/wTi9zS3iLGwgQPtLblPAS12snsT0MLCr57LSw4yHli1RHClSWtvKKIQxnU
Xd790dGUi+9UBNyyHRYwjviRUvJ2ty2YrE2NZ5q4xYqurwPDnCziOVFWvx/IhbeFC3YraGoDlKQ+
OH1ZA34wNIqgIoJAXkyiAKvs9H3z4iReWv79+mN9sjdoD3q0jzxyTHXtJqtoJuUQcgC3Uym0+UWP
Eg0cWa7+HcZm7h6zKdWvHPSLvc9Ye9GNoIdDPmOtRfC9uCfXs7L4Nm207BEEqdbswCqqv5VYxuX2
68dbpwwYrPz/GMNArJu0YXXC87KU9BAm0D7YdBr0FWgdIpE/btwQc1OgmNW2aFG38j0lv0Zr+eRB
ARstkp5oj1Bnr9IVKx7cMIcDzSEfQ1AYunoQWmU8mLPe//n6Mde9Xh5z4Wa6wK7JT5CNPD9xGeZy
1GuNfcM9Mvi1XiZYkuBsllz5dp+s44JqZnQHlhOM7eqRNK9F3bmM3RuBYIL5o1f7wTrkjal21yLk
xS2LmglqG9D0MC0glKwiZBzrGFxg23MDhDx8YhY7nFThoqSRF9WMeW3G7Mwb+uzKTGa1Xz4QnGxN
ukHoHFPMr5bVKNu7ph+NY5V4YpulOHvaRo2RKRq31Q3E+azwKWacf5QiMm++/ojrjPxjcbqiC3QU
ZhKGrOdf0UQNMG3bUD9qHnpacMG9NKyD1p375nZC/tV4bvtk2I9OZWDBpVjFgwcvN8Nk2FLvRDS7
01ZYcrDoo2Oh+JC0/fCUpoWrb77+oauY8fE7PcZIFKRABOlbnf9OTWDmg+m7dmwmR/2uF2GSBGk7
dgHBOis2jdvEz1+vePlZ6HAzClou6UWnarUirTgV5EOjH7Eqm8VTV0zta6Qr2bQZnV6TUMZU7RcK
wpG4NZzW/P716qsanOeFLMp8kD+XJvu6YzbJ3qgYB+jHbhFAb0fN+uOEVh8oBZpzClaeGxir3q7N
GNq3ij1f2ReXr5ueLv1lyuhFxOrDOvtfTW+e0gQyPhtHUWFH05cV1phWrr96aAFrQeWacr4SNVeR
6+OB+QPpImp31G9WGxFZyM7DdN48htj0jEHqmP2rUib0H8y41r99/XZXJ/3/F2MKC++Kl0xdd76b
sPBT9bYqrKOcaBM/jo5U/kEhAoFj21DHB/zlInIw+d9pGkhjuxr/cyDBuetn5JUmSs5eOzKySN8V
BVREQD/HOZioVP7HmuHjGUH2LgJNmreIUJ0/o44AxSCBwR0ZG5HdJqOiHO0+VJ/Q1QSuF0Hw2pRt
N16ZP17y69izC3F/QfrbpNar60+PYrvRy9A8VmL28Eowke5vus6pAis2xk1R5O3/WqRl4J0ruNLO
lthC+dJ/ff2FP/8ZuHQtol/Ec231iZUS+aNRccxjbyga8mdGurMRekZiTBTKnSYj+2AnU/VnimL3
EdRSCNc0vsZBWLd8lo8AFoPbUeOY2oyWzz8CHumyrLlJ+QhtV99qExo/e4QzBDAcESOi2YPQ+jan
o11AdUmRZ/GGYV4CSpTdQE2upyuXzScHG3047muGxGiJrpn4ZmMWWdqk5rHOU5BhTRzt0N3Wt4nj
pfcyrJorcfvyWKMCRxaEfjmrMo45fwFRAokH993w21xDN8BoJ69+qBkg94IeRXMlhlwGTTIRzpeJ
+jx5yfom9cI0Uiq9So/aWBXdk2yS2diP7dBvDFuJMMF0497ZFFFd/7KxDvrpqT3aVldKkcvYwmyI
aoTgTZvvgocu6TIqpTWVx7Jr83d+Txckw2A0QVrm7rwPQ6HfpSHmPl9v+IsPS5xmty/qmbSMIJ6f
v2iNS6kXA8IOACnGYsdY1odOjTSorNpdxdz7ymNerod+BADaBV8OvnXdYC3R8Z/AiIbHMh2j8FYa
XfFiVqDNEEYSrdym5jj/t8EVaHaW5IUuPRAi6DqxLlD+R43J9Y6tJavutvSseF9nDq7BlVWMw16d
bTO98lrXjeSPRRfiNLUsO+uCXxPZzE2yMhenTNMFBj/YmTU/0WRy55exHc1k07SkqAe99rIHGgiw
iScPu9lFpjsfb2tZN/W2H+xIuXKwLvY66kXYQFBEAZoFarJKT7xosiooZd4xd2T3mjYYZiHv5KIw
RElvPvV1SrXKgDM7Fn1eUHw78RWW2Sc7ABY7yC0VDjETitUv6LW8Lo1pEqceB66DLmL9V1iirenK
RqRBqmXi2tR0+Rv/VeQv34JBIhscSxbS9DVOeQzxA0Dqwzsipz4rd6WR5bdZ5bqc5hHD79SdK3MT
xXgzB7QJmDV9fcQuYpkJOQVRB2odKG1Mbs+PWKb14OrR1jpFgH6S3ZA62b6tUhHtLWZIV87X5bPi
gLs854LjsRi2ny/WGzIuwqFOT4miyNsKDPbLbNXGb3h6Pz1U4nYIawJYR3YIXZ6vn/Py7ly+Kdqh
5GFAiMz12kaJAq+DTugpQQbnO6q/5h7LL/VWDkrzy46sEvU6kAsyVIDoDEX8z4hO1ZXD/snBW+SA
6ZZBC18kNFcJYWHj5oMOu3M0WvxFG2bDUj7Ho1CsJwYCqAOgmU72EsOiXyxjRyW8MZUiHX2tHpIC
j6ZIv28GfZ6vbPuPGvp8F6LpAb4APsRHd361DQpZ6kXvph5ZHFf7Ftttq96gv+f0ftaoEwbn+A+H
+EcLtbtz7TauAwx02m0EukzcuFi1oO6VDGESoNWRoDdXjvkPrM1c4wClRzHpjk+I4iaMBHad443/
0Ijuv0lE5ecTDoHVEDCbqqttBHvh/cqXX/qr62dDJsbDWJXWJG4c57suSdJZc2TPCbNdpcFsz3AC
G3leOkmOhCUfC9T/NRPhBjRm7rJJh8DhNOm9o/bXDCku7lHTXtqHIAdtE8GGdc+749pxbLjSR7Bc
FpPizBDfha01zrZVB9H7ueuC2xJ2kzx//RI+WZhLjQ4VVDhqkXXDwUYavwwJQUfPajRsWmBx/GQU
kPZ7VMJxW0vn/iUSkTJfOXaX4YWMTGXWxNgXF/t1k4pAgINuNoqTlJaWI4mv1QGI6VrDmXVMrjTa
LzPTxXQD6VbaHBR56rrCcytQSj1y4qcuy8Rf4Dltupd9YsinQRk8azuhDrT4wNggGnPgqOUzWmpK
tTG0tDY2rVorV87VZ1GHcmW5zj7QDOvCQRFCmnVvR6d4KJzXitv8sStVeFmagcopque1z/RwvM1z
M4Qvo/Qj0LtI7r/++h/CYqsj8CGKsRBraZCtMcHgc3F4ksI7DkpXVLdmrMyujyuDji8QvMV5m8dl
j5henDboJ/aO9VNYLXqHlZkl3c1YKkX4GhqTDH3FzHAmBm0dAaeunScd56xvkKSi3M9oY9VBOI3F
84SlghXgzG7JR0S5ptjvzFw8zCLK/jodiQfN7sK4bzykXXciNZL42VXjLgqAb7goNVqoZzFBSFGV
Rv04tA+a1mRbqwMJuYsqJZ6CsAZysbdKqey7zEU03QoR3Yeuq4beBt2bMv6TaFFN67zDaCdNJiMJ
2p59j79I2+JFaWlt5C+gSqA73pCoPvlt8Q2ceD/dS1hzw6Yrlag+qNqsGm+GlZnToZWmPm1HjLnw
zojcEpBgXM9PGH8avyuv0KDupEn8+vXH+6jq1h8P+WtuDhTcIByssuC+KzNLr+3wKM1i+t9UDPW8
j1zFtsGmdbEZlBg3QB6Z4Av6eevm3bvOVSawSvfybJe2sun9pq/lo4k+q/B7t+z+IENZx0Ealm11
JaH4mLmsfu6CA9Co+akX+Mnn4TYuRigdwlOO0Vzk/QbSJmSjUoSTytpWFN31ep/VT0K2qrtXQFc1
OPMMVDJtHvamXyGMSlHVDEZf+8rYqeaWrd0xWmoT4c+Dob3Poco+MDK1etOGJH12cjUxt4h8quNG
kwiPbeEi509Whaf7VgHtwsJtDqcNzVC9Zpf3qcn/ocxym9W8L7+K+qneShAM187/ktGsXwYEYGpE
0JbL3X/+MlQaMhgceeGRUbahvnHR4Tbiw2+MBCOqqTJ/FgzHsAsepkJ9hAfsHbxYVcoDfCh1sIKw
xyu1pOtzrYa9THSBbWCSBVCP0EwlcP7DbOmYpT0ZxSllgt48GU00/0pgrcSPQI6tG2g97ZV7+HJF
urG03UjsGcBCTjhfMRoNWZWpl59gVekqPj7MXafc6RtftBMjpvIauPazBRECItwxnaQXvfz7f/X7
AE3R7A/b6pTbg3vDDYgny9QxZq7APGl7tQ2r9ubrs3p5zdJKB0/LPf5Z5zkTSu7NWledkBJvLd/E
Gr3NjFkLurxIAqPL0VtsGG5dWfaybiK/WcZOdP2QMF+nFTmED9eKneI0eHXoPMYoMJdB4o31/3Am
gpPMCH72UE9eJr8zDsk2sDC9a7orl/0nL5wTT/XGCAZ5PG+1p3qnj/WGDOaEEhjuNC2YN+Jh9Ms2
IV2XdVldSac/WQ/OK6MapD2Zva1rFzmKQUHMqTmV+ATt8zL87RUgvCAntXvMCqPT1x/3k8ucR2MU
y7ZBbPDCNbNAd2iYJqM+hVgSaLtkiqDUuAiShyTJxrRryDeiLTmOpt/19JO5lPoyi0/wpGR6pVT+
7Nnh9xAeP/BOa79TFSUUzCL65iTCcNgLfa7ujVQzZvic5RPWuYCCv376j+n2eShbmH7kkJxixLXW
ohxMrEyUDDrAmLGJQ2YYqdY7DbLRu5krh1560nSNizGDYGkVMyHQhvBJn1SUAguffHeQgZ7ULlLZ
aqEYyLprDsR0RCt9hMBTSuzaMHHXFYVaBGo3A4/oCCMRjK/O+GX0ZdrvokaFVzi4yE6Dwixb65s3
Otf8zj85wwtygoE7MGKO05LS/itseGaiGKMts1PddNmLGmX2DjYzrIDEGA5VNae33Hu3X7/cTwpD
xiELxYRU0Ybstro0c7jVRRPOzslE2fPE5wTNoI/G73po9L2ttMkPJspyF3kdb1oIuzrUmqboQQiS
Kce8UJv+89liSqTj0MOdtchnLm/pX29h8mTstKhAnkSspTgwT5gT57hvjUBMXf2+StGyu5I5XG7p
pZ0M1YYBBtDqNdEGIYchTfrUOWWwVxQ01pFw5SVMr3GCbgfkzma8klpdViesaGCPuDT8Fonc84cc
cE0B+MaKaTjPv6JYmkE2z7HtN3XRb7/+xPAq+NvODhDazUgYLfcfYYvnPF8ttNKaJC/yiNLO3L1F
pkTrAy4+2OJ32jDt2O4E7NYe1UoZ6xj2DSmy1CLqhPnKyc68nyjKKa3qc6Lq6Q7lUQUjhbBNshur
tDP1L+ettZG9SXp3U6aA6d6kHmL9aYUzyLQEW9/mBra7OIwqToQARiX5Forq4606or7wIqQhzMdF
iTn1KwsKGy9CSzrjjQYVlIjDqFcTeX5P+y7bALBSpgMGHfqDLvLW6gJEm1QE+E2r06koJ09/VajR
uAiqaHyhxu1nfBBNLDit3Ah3GONgBw29s0t9JQmdH05v9I9LQp/eNGBTdtYwRnJTJ3R+NwPnMUP8
B2SkLxR1jKZgwLZQfYX8KVU/JeUMg2po5qOr1J6zzSyvf49M/C03rlWqT7kc1GdttLTJ9q3C7MPb
JCmr8N6OhAtmNtasY+6GbYEgYKb9sIq0nUCEa+G3pBwhM+bw5ZtNaUj9L/moZXwvOIblXSks7Fqh
1NXvM6Yhb01H+2zfqVp7x3lWEJRBQ2L207Sc4pemZOBqYK3+E2PI+hibop4C5kjhKU9pSKGvmqZB
3tOm25R11t6hqlomQVyPzslGw/97KIb+JXXS8E+felrm030v8tteF+JnBTrvL61JLdwiY12LZ3j1
sxHkKXWAnyHmYASY9sjssTD6cHhM1KF8RwKHKmrSEtq/teFFGABk2I8g7KFjxDXRL6w2sdeqEq35
on2fIYy4d5EWJTWWdS4+RFiIedGOIlGYD+4cSu8IDgFPAEXN7TtXn4ZX2p1lsoOXXdyRprle0Nh4
dnArRMiyTPFUH+25kHILTUlIP0nsCl97cnPn5OA65vgqKje/Lccp37pKH9JHHirazFPvdtsZFP0B
kHOu++agdsPz5EKZ28wzrvXbJkzrv1WIJCbpnjrMQRk6XfbaMT3UcUwoUcE3+1ZzXrDqDt8Hk/L2
GXLu2N+5aqrUgVN1YbSPcoxrachMfbMJ63KagwrKpylhF1iSbc607a2RjEPAkmtqvk3wiVyOl8AR
OI6lNm46xu24642RRi3mVQhhxwtAMUjUGsFxW++1n32B7cEvrapN/UkgXN09G7z+n3Rwyv7djBwM
NX2MCPTyNhLZcK/2WlP+FgMw3SOj2BmtqqHBORGj8db507UiGf5po9i0H1tkMOddjtTB5Fe2Kw+l
Gnujv7A3DD4RgqVW2npPlRk21l0qGnWEwNLDuJsavLeDYRqomjYhtiGPKB5a+YH/MNtKnDZGO0Bg
kfZkRq606D6TK9y4IRXn99xKI5wD1UreZnM9kGtKOc1+BvpR9S2Rz85mms3aOSGlJ0q+b9q6GyVX
2z6QTT08NfM8a7eUP8re7hPL20NBBZMmhY2JS9xNcb8rPIlFol5nExrEiFuIW3sGhfbSm5XXPPK8
YfmaJMlINZk1yONptW5/gx4htK2Zy/yvVHCRuXJVXiQM3NrAOBZQA2N3huDncd2gXVJhRz0BrNGt
Y4j+aApVJEQQrofZcDBnOFr7MAvTa4CGi+uLQRV4X2TDSLcB/C7//l93NCA04fYUeCc7K5T/paV4
kbQs4o2OE1h7Jf27uJwtNM4pE5n+LfXb2jZRNbFhgqfiolXRl7uymvP3iNKm9sPJsk66bKYrCe5l
ts1AwmLkzpPBngdEcf50M50l9MN0XGUQet6iD6o+xmNZ/A+KiPaoNe14UO3W2Guz1U8BclRh7Y+9
+fPrW3tdWTHkBrJC75KoTmv8Ak7NlDOHOpQ/65NR6r5RMQXTujJ+V8os2TVqQik1Y1834pcyIOLY
5N1/HklBZsBSiN41JDPvglaXl4A/MRPLniHm1uFOTfTxr5J1TCnShov3gBWpfqWevGykWsgLkpDy
xBS01Dvn7x4rOoS2iBKn1ohLP7NwfEmcWjzUbU1ugIlg9ThgLe5upjZr36sSYjDt7glUmUmz97/m
hZyvRXGdWodkFLbd+Y9BN42OoV6MJ3dAMXNKNBkgcCBRcrCkc/Skco1u/sm5YgZIfQdWCFTBGucL
YtqZs86YTlaVQYWuI+smN9Lh+yTL8BpHfx08lg3GgJ92yCImCUn//OHsxFVC4YryubMaXWw8Q3pI
SNZ4cnpOIu+jrmm+MYDM/369r13+2n/noixrIhXMOB8yFFORVXofDRXicI1ePbvwxcKnsCjYTxzE
9sdsRGJfib4Um7yg3now8BL68fXq6xe8rL74UXCwgb8x810/tBX2FQqMzzSBEIrPi9I5okLW39pt
j1PN14utIxe2fbS4gI6SkaMSb6ySfGdOE8OG//SsD1Id8XLyIh/cIkajzNH0d1NUUXRlyf+j7DyW
40a2IPpFiIA3W6B9kyIlUnaD0EgUbAEoAAX39e9AbyN2K9ihmZjVaKYarsy9mSev2mm08jmWkxmI
ExZW/mUNFJXlWCOBls9Cs+A+hyufyyIGqfJytmVSJAfUkaPxqdYn9urs55dgg2DG+q9OTFqfrZ8Y
cwQ2ywOgk+I3C5Mp9/MdWlvzzrFilwXWSrQuSgW0OE7YQ7ADgwWNH3RXmTyxIOlzOMQQocMSFJ37
9PYtvX5puTy4NxydVuXxpaNB5XE2cprpn/tkEh9WteJdywnhueinOdKmzj1PWZH+envQK1knA9JD
Wm3r1HugU6zv9B/LnVCJ3yx+VT8TPw4nSbSAriLlZck5cZTnHFPCvDdkVAo82nPreCffaMh+6rTW
2oPdHhp8wGpu9hxop0Mws885mLPWTx/e/p3rcv/601oBqUxV7G+hJF6W6zMHSUwhO/NpbqsGXDLV
kn5vYRO7MS1ef0SME3BbOYVTbLzk4Rp9nVBxtsynQXb5vKsW76eD5iyLjEGnzfHvF8V0yPVwiOXz
vfxiRdHYHZC1J63SiK4qkio9eoRmzTdWnr9d1J/jXJyREbHn5aiTsMFpQPqYVVAihIBS5nhD3wcp
2duX9bfhAFzrFqJCvDmX7Tmym7xm8hfrKaP/zaatyc6Ok5U/9LSoblVHr98LSt9oy9eZlyEvBQhZ
XvVempmcNeJi/DpqTeyGA3XNj/96SdT1VxvO+n3iRrhYUKTUIb3SRX5OJmkQCqv6hYWTbluU5a35
39uDXS0jK5Flxf7Q2tXZpFzMrS6EUsMnhvHZqgvVblJRBf9x9ANL7it7vkMnlj07Wd78WrBjjTc+
gKtZaB0cCSJ2Yvq+rNiv5wPkAtZSUJF45txEcGCApdrC4ecHYR4nZbzvm6I6GrG7HP/9omEMsAdG
Drd6Xl+PiyMGTyI20+e0b2OaOQT/bCtPJc8LOcrPNThfqhNKd7PQdqT7z8sZEgYKKWjGoN6hur0Y
3SPqTrMaiZ8qp1xqjQXutanSvtudbI4q7W5V5a4+kXU8Nte8tMh7AR69vlrUnXEqEBY+w1f2tVM6
GqLZTSou0c9Axgg2b9/cq68EttgqvloRVsRrXPK+TBciJ5svgkDbpBfUToT9M1iaW0lcV4hp2vGr
3m7dWuKStC43lbadlqy0Yn72Mwok30gGt8DuSj8h7K4d1L1bUks7mMoN4q1F64oq6+hKKfeVE8yn
0sucMizdsVsOceb0UFmdBhIKwbvdmHLundvlJF1Zts++nzaHWtdbg4wxTYmoGBaiVoHccK4P+4oz
fb/Hog9MgIw6l9z7Nv+eZh2Yhrfv7NWDBKrKiuGxp19lEpfdkpa9nNcDH3heXM1DjzF5XwziJ/fS
VbdoHNdD4eynoEp2ER5/WN6v35lxMROseGn7DF67f07TIjCjMes+EPDnqN3bl3W91/pNqceWRPwJ
p6PfQIk/tgUobjMOj2b7rFYz2j6euvLgjXZgRaBO+vZXoPd5typcFmefWqp5QvO/UDlfJsodRtwJ
YA/VsqTVRu887f2sC2lGnuwmZANDYpM9aCfLjzzx6UWQJmn+ctivHegezM1O6+EDwY1OO/kgcdiI
G4qWq/l1zbyAhrNaJtgoXyJV+MTbInOFeja8bgDtR2IKUPtGPU5mW3+eTa/Z2kRj73Pqzjdel6tt
8/r08BHzJVIjv9qjG4GQSUwm43OTUs2DKtjQOidv1lZRm+my24s0WW6lMFxN6evXSPsQ6xAfKFKp
1y+Okj6LJJ7lZ0Maatpr9DRRpTQ5kQts18Z3FQkzu7Ir/nkpYVwaiJAV2A1gx7l4YdvWSbLMaodn
0yJYPOSp6qfUWo4+Dp2vAydkspFd81ZN5eozWXeH+L9o2OoeO7iLzc6QTm3eQzd6rhRVTXK9EHKE
waCVYhePXtls3/5Srk71dC095COQ8lg8mNYvrhK1Ebq2ak4/zqjVz5mkGW2kY35Hre8+a+u9a2fG
w4o7fUepzjkoLvmdbMfu394sli5IV6xedLoQPFMze/2QYaWkjtPQBPcE24qdN3NM3QUmHISyI2c2
ciHe1v+2r/w9pk1fiaAmtimIAV6PCZlQAD6ONYKw/LzHDIO2FWVWm76bhfr29n2+eKyMhQCAyBIX
Kfnvs+frsTzpyJKo2wAKs979GCcRbxVEdDJyvFl//NexCLPkRq5mBEa8PNyKpNT8xBvTkx87sH+H
yQEqDmi53fSNj6Lr7dEu5gSuDBsoWx+81nwnSBVfX9lKUnRBpcfHpgzsQxnM3aOez3JD5JC/MU3R
3Uid+Mt4LFrIkqk8/D77vR6v0piMczt1j3DohtDHv34Y9BpoTS/bYJ+T/X1rX/D3Eenuc65CrOJc
XKFhYu1e1OIcK+l8ynxpPLJwdyecp2PUOuOwf/uGrq/6H2fF9YZS20SRDGBg9XZcDFf0iQJuRpJH
gSpkA7fIDjVHr7eWKoww1rX5kIl+QUMVlPs4sMTu7eEvZ4Tf4zO5c3vxzVBhu9hMChdwm9aX/pE4
3vRr6svynFST/pWSgvjqD1pPZzEwi8hyKv9O2Pq8jxGYnsRi6zd+ysVK9/9fQheWepS7AjUvDpiO
RXN5opZ9rMA1bxy1zD+gani7FjbiAyW/ApUWhOFDAeb15e27cP29YsSFnM7CEyCFugSrLbQnOrZz
7lHDGH5C+0fQeCqyJ6+Wt/zF6/O8fN6sqjx1fX3s/sU0JHDzcDxiqKaym92osnrDkkf6LYEee3dG
7//2pV2sp7/vKj457ivaQQ4L66X/sTeCwdY6xWzwOhuzbVHKzLuzT3JpZHR6u2lnusMRd7W9Mez1
ZdL9JZyP+sOqL7v07SDJAXwST/bRy9L0C00rEbqLmnaT1ekR7EzjxqHh+jLBMrCzxUjB3pZK8+vL
DBZaXloyWsehtIm4HjNzE9hp/yGOq9gJJafBR02ZtJnevrvXLw7DcqSnN8CVop1/PWxSxfo669pM
h0O2NxLpHP2O/SDhh+77t4f62xWi9vEpLLF6uZefBwfcuBt6YR9n2eq/OjqXn+OcwhB59+4yhZTo
lntCSOvpX+8sRRGO2ZAp2YytmUevLxHgoowJBAiOLnqqe2nCDooqLXDuejEbdxpS2Kj13ezGan31
/qyjcjRbJW2Y3i6v1kM91Ak1+NihbO8x8XpISSY2qe+2DUkqFIXt3xjx6lHCgtB5WRmX+YeJ//V1
TqQTx/5kOsfcm02iUyqRHrJZj8O0bPRbmxH2O/zvXs8DoBL/eJwXOz96OiYxMB0UTdcaPwgHY8ix
aV1gMBiQxiCc2qAIQiThrfMOeW+j/we8qsN5ZXn9Ua+GKQb+njnACQZzBPSB2sJtI3OhdgpDnwN0
2FW5mLe1C4Jia6FnekzyVdNs6bP+zOI9dZEJi1jDAZ2M9FwTp1aPuiVisV2GWMjPZueO890otNZ/
HGoIt1svDRrnYM+yajezHcfmF4T92RDZPu/laTFrr9xZg9LrzdA2y/AJ+Z9pPbG4GaSvCEIhQh0V
kQiroow/1ojCSAitiP/Z1oaRfKpqQ0s2psjUu8aqKk5mXOw7Mg5EepbjKD9o+TTRBc7c0ttmgy2f
SjZf3z1TeE+9HS/k41mBdhjbxPplkojyn+4MnRbh5qtqROtalodNCYQy7MlzP/IzbdRUjSrkFqJs
pk6J6tLHcRGm+853BWSGFhv8g5fpyQdsLMXXis0iuBRuX+gRGHDKY6dPI4ucxzqCVOiLj4ZRIcAe
i9H+Ajm0pWxpGIvcJnPcW3tfVXTYxaT9aKVdmttRk46xWSwwAyH/nTrDBfdhd4o2CNG6lc058+Yg
LsO0sIZ7bwgQTuQgA917P6YnHlEo1UiGclPTvU/zkdu6AP1/UrJN4r0YivS+JZC5DXW/GX8UiUP8
LLIXBSUl0X7knkGEC/qv8mtS5pCXUBG0Un+vlQ2MZacUZfnIsdDW/issuZw6kfjBf2NQiHw3paYU
m2HQEJiOspmCk9Z0+h3VQZQK3TxLxGj9NAHGcbB6PFQeGTOhMJvS3hluzera6ka9d1KEZw/Y8FED
DnJAiY7uKSn2I/jiKcr8JNN/NMaQN/e6B9l/K+nsuL+6IEvSyCEaSz3UoreWbWIJ5xcUVGB3zBnt
ndcBpaXP0neG8xA7E1o5313qYueBBttAaInVJ71sp9mI7N6y73qPFrIKqa3LkbyWedJehAyW9zaZ
S8t3egr1XG1FrMR/kCLy/qs5x9r3Zuz5eiQ+GqTLTTzXJQk8/QLHhtRdqshJ3aq6J5sp1ZMnmVpe
tSm0eSjP3lzVRMoXrj4XzNhZoUc9ipUupNpcaE98jcg5S7MeTiPmFsjtadd6P4re1Dyq+4PX7giL
6ucgZPFOPxe5Rmm8QKi3trN654dOyLc8lP0IbIzgLzR7GNieendYrMMEBfURgabhndxOa2RUZ3P5
0spM2nRMGqltSWSVA7+tK/vPcA7H/kR+sjh4RZ9CCJud2j8ndT3KQ7UYOOBZDMcmbKBez+dSSbv7
SUUs634Omt00j2nR0IyJiEAYmoPfO7UT2UK1x4poBypo8zDOIRxngPhaMOrQ0nrNae6oDNjlQzFO
JZ5qy5p/ArINpk2ZMWVDppwzDRk/xOgtd9bsHmkL2/4GdJ7xuW3H6jFzNNffJa0/1eFs1k5GZFyR
82F0i3qqXAJZoWLWQRumTaeS+27NZQII1MNTNJC/mzTVKXUghtG9exqySJbdoc6CYw5q4GMFhxra
o5fwBwJr7ELluQlatJpXZQfKuzy1NgF8GBxc8yy0NQ1BVH2JOIj2U7EtYzXlm7mX+qdALFq7GUla
gj2WTYoyopeJo2+1pEj2xKhRZVkWmMwERpr2XpIYYN9JmbjfKjH5DyBi6JB2tlJob0p7yLfewH34
rx3zKaGDoZIhmoZ6AgELrxKWuzvFVthSz0p2jdOqhMjJNoOGiLCJXDyO/y8abfBfY5kE/03IE5/d
1pJOtJ5va1ROwfRzUDmzjwX88pz3SfphcWtY8kMwMnGUaRp80rTBKo9mqudyD9dpOea8pnTb4jr+
PCWlRAftq+zbVHj6vScxoWy0pVH3qVn4SZQusxq2vtKmYxB09ZdSQ4AcjrPZeGirtR5/XGD9ajWz
86La7aTcxqKhCKUmL/tJ6EhFLbX26mCN2iyZhKDTayk4AnvZLYi0gj2xyPBN+nbQjAg7CQ9p6fri
IU2J0gRKY87vTUJWUrRijiofgrSYPqGDLN/nWZwtOy1wZf1g51Kz31u2RtswZMMcd8cJwvqvfl5j
sFqrkMX7clqc89yPJNBq2lx9a+J++qqn0il22KsDcwentr1L13Yeyby9/a6bC9cIR+XihhvWEtRe
Got751UIe0MPqctzSRX4BTqfIY/T4o2AtGTHU7Fh4XPwNvwyUjAfRGQROFXuZJ1wSo77pkLAFQPz
PlgDNzcsIETfA9aybRYcW9wPzuh+HONGx2IqneBEczxxNm5n5+LYxnLsjhYnv35LzKLSt20daCQ1
5Qp5Ypl38s7KhhLjv5ul3SariVGMnI4+ZehmvTPeOySuPIyceuUm16tOp6gqVtGc5WZ3ZZAE086v
K9e6s/Ej/szbGCVjCtibbIFR9HkIrqL74AvbQwXrZ2W+5eCvXpQvmq+9Bf9rS+22P3Ci1Wn4gOZ3
wzh1ivciixuFyFwvh9DQCoW/IeBh7bE8qA8o4ciaYvtnPMx147HHIqf4a1CY3vJQlbaPCjUniC80
OLNU4dSxhWHFqWoQsKT4aKFdGL3HNBQYPzw7q0Yg/GN/32t++11L9LG4s/SxezEE9aRwqUkGeNJF
iVdpaCv/s+V0souMUQwvuWZMxVGRjFgdTKOJkzN/wgqiRutSL+zMVD349M3zs592409vSPBKpq50
+k9G3RfNNulaneJrKSzjgH91DW9aZriXmW305j5b/P6Dk6o84wI5E246K/Z9cg/jNqZ+YjbvZtWg
G0/bwsjDnj2w9QJRos/2/mLGxUY27rAN6g6pD7vG4WVgPel3tT+BGh+TCZWnU4wuwM3ES74EdocC
kAaHmW94n4cgchLX9kMTC2B6nGox53tN92cvbJUus7My5sqmhGrF1aEsxnSLbN2J96XXWZ+yVC71
tidEiKQ1NbMvC4JlfgIBPcl9NrGN3BKy6lJ0Yp8GUk6bHO8ggqD4oGXaaO0S1JB+1Cye/5gnBrqJ
Cmn8fRNYdXLqDImE2poNuzioIvFf0qDCKwdcf3B3YqryOhJpGkvWV99sN0WjeOpBnVb9Ce8U7jUH
d0f6WSITavFLKlxDFQLHjTuzwUOhj7bjUIKMYMfeuIa4j2FDx3vZxOQGZnWc5ccCNAYf4ogHJKTq
CMa5mjNEYyZhbfUH13aM8ZTy0iNirmT87C2p1oamlhgKGHVQ/yQCqcBA4rAVdDxWm9NogoVWY8kH
UBQxrLwSxwfxmhRbsdfqqtx2QYK/okM5vCB2XtjSlRLiemgTGE2oqKd46TduNg36+lLngtp+kmwr
2091vOi1ZzziYSo6PGkCe6oe9KCxZictzsW0TP5mWrriwa3Nuj0LYfabDqSWINqm7vl+u2aZ+men
V0G3ofHFL/AWR3ysBDGcz3pjxGOE6aznAzCxJ+7GVqsJVba61DhysldGEU51008PJs6e4mg6swjC
roZ+wASeNrukH9oxCdHZIwBZwY/ssj0ToDyImbj7XPvt1FLl8IdkYwxlXu+I7PCCbSeV9r6gvG59
81P+z2GDUSmOMG+62qYBn6c99o1tsDVg5mo2ftswrFSmqO+B4XZsU0SpfZD1Mj77bVAiEpCqL8DI
AmXU2p7522dzCuBJ66v6ju6SWRxte0ANbwQ1T642xlm9g/HoBREygGa8tzvBdoYiY649srNm6+Uk
svKeiJzRvmKntuJvyyjbdz0E+X6vdaDTblgT/1ZRoLtEDYoCMqffi+KFU1CHUX1iH9EOn5YBMZaJ
WDaKlWbvdDH/Ws2y+7eLGL8LIpfHXhj9AQVycKh4L16fskdQKJLkPetIj8LL7yz8mNZGsIEHTp1P
Y7Ym75K2a6StNE9xyjQUNuNgHgpHa80d4VZweV32JB9RhSTpNmEK90JqudlP+gw8BddI0ju9RTS3
Ad3hPtuBsqs70PjGD4pr1c6c0zm995yCh9fT+9Q2alBAqjqNw+aHxssz82xOo5iALEBJ3852OXAz
uiKPSr2uHvxxYFIMNQLjpm9Fg9UhrBff/kW7JbaPhkj9j+DB4/mulpPz2e3BdYQVS8gv3GgcAgM3
1rJdby9ayenLR2zCNyrJVs9aH35wMfbErNQlLqoedpK/J6yx6U+ZR/jdEaST3u8oDS3n2R3NamcQ
DWhs09ktPs6Br9KPjRbDuuZICCTRVniqWR36+Ea/4apwARwHXxC6B5oblEku3hrqad0INi89aUFl
fxg7a7krRGbSHF/KiRJ14v1AJdnu00k9v/3yXFdocM2gQKIahVIH0cnrdyfhZE/QWZ2fgt49+Z6I
X4D5r7K3MbtlYb4qP4Gxxfe0qswQI9iXyirijCYdD4h7nDIaf3PPtwdUdo6aVmAaiMsb9/QvVXjG
o3JJWwyVL3rQ15dGs76hDxA7R7cJsoOZLfmjtoxEbJetO38yWyKZPF6Us5kpgkaH2GMPqIbGPun4
+F/evs1XDxhFDZkWPGQ4+ai9LjoCbAvNoK9Q0xEPORzaRpk4GEhNQ0WKMFEw63/rlPlfnsaxd6PW
+LehYWLwfKFCOOjNX98Go0lqGoa6e7SSdV/H8WXHVqHdBfRI2KrGlfricZvOXqENu7ev+m+PgBYA
tGSSeBCL/g7M+aNQbtkoP4Q3u0faIRDzKml5IVNDvFIINBVRFyHceKS8YoRGD2Q7hNMIErdn1XwH
87icbszOf3kFAULy98prpJ148bZbltcMCfyY47wM3b4Zq0ButEnTT2oqm4xKWj7dMqj95favDEoA
WGitKWpftGW7AGh/UY/OESa4uQHGkOxHB1AwfpL0ZBrztO9a0qSsxRYf3r77f1mKUMYh6OTbtmzm
69cPvjMm8gkmuhRB3/u7Mk7y71RdB/LWA+2oiCld8zIW8e+vG713mu/rp8dHt96PPx+5KeJkrZ+R
aQJN4XtZBla6G0wMa6PpjfWGckoS2Vi6IBHPS3BLI/O32712nfjLAN57OfysTUvvAR89BgXGvwr+
2tmf5vFRjr1XRV3axj+SrO4OFbt4cWMhvm47gopC2oEsBtUeaqDXl15h+SspcNBXVVQawlwyKUUc
1IlaDbqxysMczXc0mZyY3Gxw72FKl//cO+FLxmBAyxrDeHA559VqsIKO6I0jmEITva5MjgiG7gqv
Wm5oaK6/7RX4RN4B9FZAtOYlNbHzRmiRC/OKoqY77KwKhjErpE/hTKR2Ke8GUWLZaclm83aBLHL5
PqDOnu5Qjvt342AMt9pyV/mB5EIGZFrirl2VNUz6rx+AC/7WIIbSP6aNdPZmyyY+tNn1790yWM4T
mqacwOVpefRK2ZdnpZNUcLYrLBZnAdpiA8uaikVhZO1WEx0S+n/8IGnw81Iy/TMfopm/aFMGfscS
7Kv8VDYD9Vg3x3rNWWBjJJ75stj1dgBV1t4Y9OqDYFBahvh9UGigXr2Y/pfO7ug/FMXJEYaWhq2b
mO9ar5DnNEnK5diVmaGoocx5ekh03IL/Oh0wPK0fmGMGqaaEY7x+JI4uTdZcm+CqEd9rXyEeDzua
bpSXSkMecnyVSEYwLuC2c4ent2/49bXj/f69GYcUgnr3YmPMkx/NhS70MU5aUmjMBlaSCQstSrpk
PGGErI+t248ykrrSf7099nVkhEd3mOlgxcchfbqcDSyORXMj5uyoE1L4kXjvttrrRj9x8sppVSNo
DJq7qZLoS7pU9PGn0SThZNOoQVgUEohy3th9PVRJtJDUWH43/Kkxz8RIJfq+EK11cFUxfXn7R1+t
j+tqseqm6NmttqCLD6ipRo3an92wZcLFS5Hiy0z2ys502p/DFNi3QiCvN58M53B/OL3wz6Vyyhgm
WrPSbY5lAujeprD6i/ifYtdXRpffaJ5frYbrpdFJWkkTK/fz4tL0mvC5qUbMm9hIJguFagurpOUS
BGlMWbYd/UF/zrJ5uLHluJ4nuaMoiWi6IhRlxr9YFVbaAjPjYBzbQAzTiaqque2tarjP2Hp9lSnH
1hboPibpoBRxmNda99LWAwVndA3JDenP1R3H8YdCDJ4JVX8giRd3oZk1Ci29tI4GmJrPOGDHB9tK
rOAoAnuo/s3BqYOhQ9rMy4S9EbXq5ZUTzjE6VY0Mh+IWWkdyuVvjkPHi+UfNRK5AXEeLwXzGdlre
QAtfvcg+syzIZiyc+JP4Ba+nnRWlm1Ucco+LO5VmaPLt3FsVvanaHB7cxrt/+7u5vq0Mh1zBIJuY
I9zlPjchGHiipjYcW4zfm6af80dMjPl+Gstb+6ur95gro5WObBWVBCKui/2kY+Nzz5ZqOJqZnu+F
bcbbHOBYJBJKnUTzmO+EkfT//CRXjSO9/PV+YlRdf9QfmzpkIF6PJHk4Bqoa/U1aueUQDaVOp4fG
pV0ekkXKl1yKqTy+fWevpnD06sye4A1XDSl7m9cjN1RrPACKyxH5WPzZXhLzPeVa09la8aB3pznz
iGojmwtoBzwo+A5vD399t39ruDgeg8oFMXixfCkhWo3TiX0kBDHAZK97aVjaZX3qx8LcFp14kQaE
ubcHvX6b0DmuVBh2zw7buIsZI5sKLZ9ZS4911hSn0nAGKyL3zmsjjfpSfHh7tKtPhbRzLDrwt1fL
2ZUtcwxSGgKG154b2YwCakNDBytJUvqHbjW+UNnlDv/zkJh/V3Ue2ll0sxevU1aR8+SXY39GnmfQ
6RxLem9lzgYBZfuUnJpE9jeucr1nr2pkAdUiKDu4E1Zb+eXWkGiSKuZFUmedqHNjn/agcI9NT8Pw
5e1ruwoUpViEWIoJDz8JA17u8lpa/26e4/yHylM3x0zr3CrKKN1mP5Nucp98p5vmIFoozAHxwFjz
Vef9Fff0U/JHurRj9qOuvNENSRz3bimyrx+2t879nM44k5Jzb73+nOA/wGpLlH5uBMXJ0MQEHZro
CN77xKIdRDffKMJcfb6o7FE4rdx8A2HOJbuKiEQguVNA87acJu/UeYv9jiS3X5NhpPskdg31PpeW
fsiHMd+//SCuvqLAW8seqwL0t9B//fd/zFlIsJ1eEHp2Jt5ycFUoLAuJsjPFrrgj0yy9sc++fsHW
S0VQS4ELUdflaXvpLXLq4qo+W37d2p80r9bLnSgxsNx4k69vKSdri6wkem2Y1y+RAdik6Mu6WnMu
2dFk8xb827CyplXxWTizPx01RFctrGdNDD/c2K6/vn1fL8cnSmKFFmCDQ0yGcnl9xf64r0OW6C1L
YXqGryu+WoVpk+nogIU3V2pH3Nb5d7zPy97WhjLZvD325XT8e+y1usD6t9oLL05QxSQ1AkgYu2Z1
DbMWkCQtEDqKXrN86UdRfZrSdvr89qCX38w6KG8wh0qkxBwjLlZcPvbcn8s2O2cxn32YoWn6YI+S
JKh+Itwzp7+e3JggLykNrLMrKICwVmwMLLyXyFXkjiYpK0t+JkY13YL6iY8AnvtHy8v6jTu55QEm
fhMpQpuNqO0Rq3l4qm7c7b886bWWgBCeUEze7IvJIkfXIju6VWe869bngD7dgwaA+OwPNgI1J86n
U+Bp48aBwnLja/q9sP45X683gIMIQlA2O9hWLtb9DgWPAawsP6d0E8k3oAOMyTyhmRVWpPt8bEv0
XPTeWoJ4l2ZZjjgWtTgqEo3GeT8OBGa15rwjpzLfodi3NqCY3EODWPtMKyH/PnTpTQz371LqxY/G
+c9HwavJbuXyrK0qDpxuWy2ndgzyd+4EHnejjchWQ0h6EJGyvgLcTOBhHiFrKafHPE+SX52y1pCD
vABl27KgPFem7F6QdY0frSlLyoOWm64Wmi6LxV2AYjH7iqOlnHZxUGfxnbASUu4Hms136G1E8imV
dvoyZXoRbL3KHT8Bwx6GXTyb7WGmnYviu0m0X2kTTwbkCStOZzo1eSMfaFCoO9yI7VKFVO+qfNN1
SnXPMz36YjdJ2YD8hN2gm3vMBbbBk9Ad8V3U0tgyq2rpN7nIuXtXm4GSvJVIYSKCaa1HNUE3+Vj3
TtKF2myopN8Kq3P0g21V9UsK6PjBSBf1rZoMtyLJzBw+JrSfoB4t2fSrH41GQ83ZFvJYuBYnxYAp
bwhtu8/Omowde6tKb9zVsUOlaSGFaWdaqR+fgqAlL3UqDcIeENYM5XON6CV/aI1eHw8WaIh3eHRW
WYKngFGMztKD363p9ETgsTxtm7WyEPdtWcRHG+bgFAa5K9X72ZWTERk1HW12g8jhAIx1XbKRHvHu
gLCpB2wyXYwfxz4W1QP2n6SO6moh8FH3B/c8Y2CNI0cpisJBtvTHounqPpxrWEk96a5DCBfJ/4b5
lXhZ05RTscnpeKpNQkztVwCcth7mYw9My/HS6T8F/FyFGdKxF3+ETvFuKCxS7vvSND8Eam6TdxWx
nfN9wzyBG3uQwouKZUKnIubeOrs5TNQQeF7bbTN6BN/wZnbvx3Qp1jBjb+72S5J5aUQPPwVypKxg
541A9/ZGbPOKILufATT5XbGj/Q/5DCStaUYkM/v6TlpLKw6jkHqyZWdDUpxRyf7nMCfyh643Tr4d
6MmXj7YXN8Xd4se2sdcGRxr3QSwt6jLK9T8tylmaYzAgdXE8Z1Tvs6W0jDuqiOUPb0qVHgKcoHOy
z4em413jQPjkJ4RQvig5Jc256YMeTaCyxDfkHX7yC9VDWrx3RuFNvxw6fcW2wi0YwyNr3PhgJbIh
Q1oVFQIFqlP7kZMHp9TJmh+VlYtsa1sy6Y9zMCXwqZIFlajgG2g24G+7bhPHE1FuXc0seZzsgTI7
qgPd+MCHq1lP8VQi3/CGFCh+aY32D9qxY7lJhlXxVGSVbYaLKvv+I0Io87OfMu09dmPeb7u61I3n
LFVozWIDTvFm9phZvuRzPHKUJoTJDUhWWOyfhstNIrHY1tvIKxbxfmXvfRRlkhYblerOR0pxU/ER
XLBefqxsb+rCkspnd6yTDNzmkGhlq0GZrkcDtwxauGFTjEtQfWe67r7TJ1y+VUau/9QJFMiIAEd6
863vCnC7etv5ezjAgbEprFgO+9gYY4U0gVjYzeSgvsawMPAH7aBP2pPRUYsJgSrpH4B1r+XBqXfu
Rl1gXCOvC1Q+GTBxdZYtocORPSTk+y6dZUS5p+Prxd+pHqZOUtqWeruIrxqdFISgpBnyfTiD7CO+
h7a5o4caq60uScWK9Mml9mb2aXoiU4/VxGJh+I7Dt0lCFPhuH0IXC86Gsqd2u9Sj5+ziqnFqZMdj
MW3rfIm/dNk8thGFza6mbRXUXwZMqzICTtt+mYOGjzbmPPvZypLga65ASd17ZhJs9BSG30lr43gf
1LamR0PSKXGgYgT0KCwp4p6axcyKPQpTdjeiIRBminLSBZB8QlT/YKTVbJ9qkk/Towl49yidRdXv
G1rYjRnCrUuNDVLK7D6wCzWfFAv7SaPabmyAYFbudtXDfwpK9JgbtmqAxOLOGDVm5Nr6mgroOPsm
QA2958SWexsfcYoepdMaEeIaHTydcEbTAUQ6GKr6KRAsb5/trDSrx0Z1XnciWA2ZUN6YjcC1O7fa
oU7/x9mZ9biNY234FwnQvtxalu3aUkmqyk5yI2Rrat+o/dd/j/LdxHLBRqbRDcx0BkNTJA8Pz3mX
SvwOpaVBDCZu92bQ5po5bhEtBX48AYXEMJM+vPvFE7p3wqE2nn11ynMH/3TkMrbAcG385AUA+jvg
7O5wiCMTZyhg2i34qaSj9vM8tW1YfpCJ3Q8PlL5mMNQ5yAzgWGVcyPbroEZVfDcgZPCYuV6aPuZ9
M97nSJCqn3tvNO95L6Hoh3WY0m0nu600sum+vjM0BN63vO/1/K7q+zbxB2xKva3Fu+VlxPPszUTe
0Tw05eREp5CUdPi4gMm+EkDKH60RKU8z9NfsPprgUX+xqHIMQYRioIpWv5JrWxeBuvQV9JZW33cu
4ng17nFxoCaW0L7zdFAQBdXr8nFhxNzBccd1M8/sEuU8W1a6BQYI5qmE/xjP1X7sqrniJI9m2j7O
yN05H+a2GJrfnR05v6OsLMsdVTCzPajox/1CUBY8MNIcNiiD0ExoBWs0gMvtgqMA1MTLYj9bedP8
oFI6VFvbzczfXslP8b0J7b0dGHHN3I62sLSfVWRrxaM3I5MM7h5QdnZC269K7vCS1KL/wi7UTdQk
w+I0ZlDeDiJGhsB3s7w/IIRpuneGElvHTKM22QX5pFIToAIcPTjWNFpBUzSKcZgUpzahu5t69oDX
/fA9dmIM4xNLUZWHqEZY4MHsnEz4mGWZzmPYu+oe0QoeYWWBcO+bOqrefqKtg/CWiiXRDq2Psvgh
iBPCL8oauy/HQZXBH8GU2PuM+1TbLctpoxgUevFGtojilyYwObgWVL0+EKFEvFWFKIOoxyHhbrE5
SpFkjiTKBZWmqBWscjc/KkYCKrNSOjPc5YXBhV/XyJyBqtGHrR4XerR3ZmQKd+SIPYBEZA6TTa8h
efhUTGClfWUQTRdoIhPd1m5b6zR6wyT8ih9ZoiVaO0kwlF72o57qhcjt9QAX2zhzdq4Z9aQxbhmS
oXk1qF1D8d50MTnyh5OUsZKSU6vdf07pABUr2wRqYq/G1A/7SHeTp8acNb3d2PmcPKVFlVl3k+PG
2yzMYytQ5tFA39Io7GmjDY60/KKqjDAgBZ5AvzmpbYI8VZz4G+7cGbluNIzPKSVUvBCARXbbuHB7
9wP1GBk9506BTOOEVuI+x7GdlI6OlrdXWukUQCdLMQGdqzGbhJ1TeSkCQxuQnM5HuDxp9dTEVEw+
U0FKjsinzcVh9BoETMkw9Ho7IC/3RSl7MO6INma57ve0zKsDmq9YfDVxZikBXDTQ+7UFTK0vrLH3
B0QPRrixwMqKTVZHyvBTj0sxbJyqNMyAzQ1IzdXzicIktWyfgJPb39LUTJsAE4UhJVJR2tuOuoPg
RR1jRC9aRQq/Hgz5FBu2tD84Ffwzb6MCF64eSmyz0eRXwAX7EXkZbuZKooG2zkzkp9XB9YonkOZV
Q+E1VOrEL0mO88cBwfmEPZspgCyAWi8ZN0X+T1hTdBbJo1krzoL5RTwlsfN8AkTdyNexKax0q5UI
2gSxY+PhYYy4oNlzokw/hxkVvi20lOGuVtMGtB0yHt6TCLMZ0rrBTaB/rLxBfppV0aWP0Cu8BmqB
9BpRwCRClONxzrXom61YUXMXdt5E3KIyon9W3DZFuNVYck9YqFIEEkGYCB0uN1OcjVciK0kvaI6M
HTdqh8psQk9k28qsENtCDBly88hYPUWYsf0AiF/RXm89J9oradYfYsMbK/Sy0zTdtMBw1MdhHhTD
B+sfN1uN4lS+y2PyNR8XsvCVobFPbetpLu/jurGHPZuotqAvJaPqh9Iz0ucpk7Oyt6SWUzGsotrX
EVLzPvRdTLpkRlGhHfN5wYxmUxGl91HYIAMwpp2UAQDb6mCLLFYDhLF44GmggnGVSAFfbq2yVOk0
0wpSwnhj1V5dEslqr/B7JXGQFyvadPjhKiQkm6x1rTEQnpepW8hlVrWxIK1Nd+QjenuYFzL1XHt2
g1Sg4oQgYOkl4rS0KN4tT0YcQWOIB1aqpe5T4QlzDvjKcJMjHP36TVvN9mtu62SfCw9FPMgplzVs
IxtuU9eO0H6yfIwJVqUIhsydo1dUXsOdR5Yvim03eM3RCfU+ua/NMn7V4smZgmyCF9tu2gTK+0av
uqQMxrhAALVvuiY7yL7m3y91YfeBQpOSk+w0wPoB13YWyuRjCvo9j23razhP4DxDfVbcAGwomTNu
ItWIWHI7tyhnc29ofpQSI8pNjJlI+jjGtiOfFFsvn1x9zPWDkJjEcZLhc2JfjiTusBmiUWXd8in1
+74Jv9gu8J+NDf9si0aOxZcEXVL71TAWzr1AKM4JkELuv02d2TIHQx9lQAYS8vUBXNtHXLwr8LH2
0Kf3XOlugNL5XGyREvN+N0SQNAQFYbfNzzYtk681crfjMc9KKHlqCL+wGGLjJzyQenpyJGjW/aAV
4hs6Gf10r2JdNGFgU6btJxk27X1uNlq5jYbcGA5pq+s7rUKBA7RwVMf3eekI3FOmdC6SfT97kbUV
2AtykRlxBxaCaqDivuKG0jf3A++v7/UstP+qGEWdTeZi+Lg3OtZ25CLLA2+01HlbdAbGBpvKiOs6
2lSzhAZEfg4MUpfw/DYCuPcnTR9TdQcgNJvvCyrM7c6Zy2rc8qixBh8sSPk25TWgUbAVtjcFeZ0S
SVVrNk8OFuxjMPWhVgUawHNtWxux7nc05PMT4vSzt8ux0rVfdLDL8q1W2trexjPGPlsxW5G5m5zY
dTZmbM2uj6q5Nn8LpT2OH7iEh3ZL5M6tu57iNC9fSwVhVqP+PRIwE0cHjzNn6b3Z8vPhihDFhC8S
asV7bIltiXYy2O7NDM4kMjeYYOYF8pxCG0gS7bkNeOio5YZE0ByeurSRn+CJyGRv24Vu7Reewf1g
A7jaaFkObcdKZq3ezxoymKA+sC95Sjk835uYQLE1vDBxd0ndJxMkgjpO4yA0onz84Nl16xy5aDXn
Dcl40v0NgKLmuxZaMvlYQxTWHl1JzdXHjbqenyA+aeC/p2nhpzq194PIyj1WlGNUYbxNNrlR6wmo
diNhxQRZp9TxbkyEepJANlW/6SIA1CFe8KBdp0H8tkXSqrzjbKUVG1OLQ6W4UWW8rOkalolSJ30C
l//gLlXIv+rJjTan7DG1edCQjuqfE1sTBEs3A9MPn7LaNw71iM85O/cfbUUosoJyQM7XAhYNfmnN
p7eNRLpJWmYPRqkWO8TpCUSKAgd048RJu5cIhvf3aAXZxq3y7tJ+Pi8U0sFF8QBIAE0+T1tVN1t0
mjOhMzKoEFI4XtqZQt2r0umJC6HCyHLyH2JMIXDoKDhs7Ea3/Y4iyy+tF/mN5vUFQoHmn0ETENgc
yEjauKtOiXRGazAtJX3IXeAXXPfzfE/JMCupglTVWw3+uH2Y0oamFcyPb4kTURIAvgKNToOFcb3a
flF0JnjwN5k5OZeF/MD5dlDGKYs8vRWPcW9lRz2bkzupIbJAFMsg/6QV8pKtA7EC3fjg+tAXhX4D
jBQoTTqTKO+5a/XWmgPamaBQ7h38V7/oXRPuFNOA+WEa/QPky1t29RdTZeMjsgceBV8MqFqrbgY+
WmIujCm9H6K69KNhsJ4t5PGfZn4jW2CpRQ3ticMY3VrxpWVxtv8YedFiWbz74Piu9VhGm4dxY3rZ
vRxBtAfp5DbJJ8PqphEG5h8YQydw85vAxPhuNBaYqk1kODunQDFlUhv4QfbUTV7QpH3hnRJlVOd9
SnQyd5adJRHmYRgT3mUuWnbIneu4711fqnWDhMYxi+SQI9CWAV7y58//ihrFmOfATtLkTQo5ByZs
1nxjRpIwDzOL+76C5vtIVaYCUVOlI/4EOGIR5G3p3dg1q/j155fQP1/YI+Bd+DXnG3Z5HeOOMCZv
BuKE6TZCw28/xHO016q5+eL1kxGgVXoL5/onRPy1hAwLHAM5NOzLOC3OGhgh22bu49HJ3tIirp6R
qEih4qu5cdcM5ZxswoWcv4mivq42JnfmvnFBvbi4xFHJraB7IliFl8yNVVmdoOVHUTBHXZx4iuzL
uj+XhJ42qIKYUeVF1G5gDXdbRxodPDyJHMwmqjuHvBCCj9hWxdTUFI4THSJvViqv7lgnv2ri/M8c
wk+xMSIwlL6eRd1eDtlwAyG07tPzW51FepwPSAVNt//g9/7aQaQglpzraHrhkNQFSSHSWpiYQcPc
YBgmhw2dTjTsgIFqGK3xHlR8zA6z/8xeyb+wNnJ6mKqyPHaJpv+rTczy23AOBSRKaHY1c2k2n/02
oHlG540vpLzyAZi291mXVqxu6qLK7yy+6C143OXKMaKx3MFEI5u/zkcsTE/2hdKNL1kcwtJKuyh8
9HjfIDNAFS3eVKOR/aMq1J8VYHrmghIDjLZ2Be7SPtd7ZxxfYmqgnx3bnb6ksLhO2pQmWw69+d/1
7bmKt3/GA1DIetM8t7n3z+e4uF21rOP4Ys4WPPxCloBws+lNrxylRiNcIeULPfmRx2B1Ay393tAg
HZbuIIpiyFefD22PaF+QIk4vyLvLQ+cq1iJLZf0sK1Xu0s4y79ReuG95YbZv1ye9TOo8TiyanyZ2
xPRkFnzPauRcA+kuGZlrPf2EvEDdYDtEbVURunEDJvbOWLTmoZshKG8CsVzd3aKqvSk3p/kl7TT5
RRvd9mERwurQiEC490aL+J0dy2Cga2k7oIu01rujk9engI6nFxy7sAhoSYM1DD+7DoCx2qHUkdao
qV3/mO+OCa3AAy3l8M/qlAxtr3gjb88XgsdPFLWGynel6Sm7Mm1M1JFaWbU30uP3vqmF+hewdgMx
JHv1TTUqRwYSw0wT1c2XSi+fC5kax2yaflyf2+U9xqn4a6BlC/8Vc2BgLpjgeXohPC8M/gTT4QbV
nqbLnbcQ26MDtErr5/VBLz4oSBEyf1CT8DUWhN35oFadzW4WO+Or1cQ8vL1ooJgSpp5V7+ISlA6a
QZA2b6ziH6bZ32cCFS2AdUvo1xY41BrYIOtq1jLHqd5ABBvI3s3InQejl5E9xFWSfyxrFOHvhJ7o
hzqi9bFz51pT7wpd77y9iAxZ38/aybGr5iSi2flo1oXcwT2fH+tB9+vW8jOnh94b2k7U+floT+p+
qo1U4SVvIfRN3dhDbAbDpOhFmOF4aENRN74dycLeiCpBjwX0jfHREBEtD0w+m2Mfo4aBYfs0fEm8
yAh/UcQQ8/ciGatfZT+5j6PeQ3rHBjOSMKV1N73x0davBJ5mPFRgEgHlIoICHjtfKrPqnXACrP3W
8FSAvCMSyFx6O43hXmsgdQErsGigJNQtftDMo+ydWYOD0o5FmaqZCmwi/23vENYovdiLbLoJfvzC
BLSqIum4YfumFYNnAq4o8Z8NCwXzFF4w6TaXzXDjMF5kXcuYQIGWFxNYIKAp5x9BUHivh7Ls34ZC
64ZNzEO78xMkMgrKRfNgBo6W9r88zJldv3al+iS8YRiRzOhNDH+1uWzAKuGZmt/4FusosfwuC1w7
h4hQD/Dw/HeNFewKIxyqN6ft8ycxd+EBYJGYlwuNksI/f3g4qh63KIZykPtWlxk1AhuTT6oxphUZ
P8Kwc3+awhjElhbJgJSA4w75jd23Dk7MDxjfAgXiTYiggX4+P2m0ABScuntTclrBjVfUR+B46k7K
bPjZEBHLhwxdmeEGeH+JeWeBAoDd8iBmdPuPKdD5sDkChvTbTOXVQOlU7vXWdp6NzpVfNSdBPC0n
6BOuCqd8SOakvLWofx7e58OzsUFNUsEDdu2sMYVNiNgB1XPnFXUl2h/W6Gbj1zkRk7W1Gttp36SB
C5ibDxZbrgzfXM1QrMM0RWgg6Wabfs+FEXv7wSTK7mnnyhd3SlBtSXWpyWA2e7xi22kwiy3NFj3B
DqMpbB75ndsczLAelYG3A9S1cY8RdQzoGmtXBHK0VBu67VhR30D2QPXe3GnBos9h0UDrEVoSKGYf
pfu0ZCcA8u/qLhhEqGN0n8VK+zSOkTc801XwfvOMc6vfQzJN5suEMUf1yUL4gHH7ZoIgvFHRfW+e
7FD13F//uInZv+C0bDCwgPtIIM6XNlY7p3Zn4b2iRIEuhYP8zCueePlDpceVHWCFUd7Seb3YxNjz
Aj1mO/Fs5VWxusoBDJSIV1AMHYu4Bu2QROZzOxUZPU9hi0XZh87IZ01oZbi7Ptl3R+asUt+gzKWv
OcCIgszUq/vijVtv4KRQlVRbvXt2Ck1F/XnC0CALb6MYl0Dw9/614HyAU0eqBLg3mvqrQOGkkouY
229piSBJ3EjNOiGC4Xj3Nd4Tzo6y3NDjUDpjy5go6gNGJErpd8igRPeYRtnxveeW1E7VPm6/53Sn
byVX6+9CwesPHZvgYhj82tWdFkaJWhoY1b11qd2YGwA11XdEIZsyCCdz/D5aU/hSowOgbK+vxzpc
/xkX0v3CbOD1vqanRE0PeGUsxFGxwgo8ToleQ9O7n+I+KoPrQ11USv5/LEDpXFoQ0Nd+zdOggTPQ
FOWtGSv50Mq2+t6HOOspsa75lVbHRpC7uWf5Eqf55I63gX3XWo70buTr61i6/I6F/2zoUIK4s1e7
PzXp4GOeHL5N/egahxnvxC+ZzAt6qQOqN+YCBvIL0c36Yx5zVf7jpcVdpTP/P75BEFf11VLPmptW
DgTQ4xiqagKfAtGfvgyHU0LrGoIunbgbX/5ywsuIBG6uYyo163Ki0Ik9CsJXR8SfunsztartkA/D
hzyD+75pDG5nVdhTCSvSlvvrq77M5uzkMVsQmJoO6xFG8rrAHAOhQfaiTY+1yNS9Kgf1scy6EEBA
m1jgtIY+aBPDesYRsQmojRc3Fvtyg//hCZmk2DwGAeGfR9c0mkIX/Gd6FP00PCha6ewtgOtB2pnK
rWvyve/M3l4eR2SBqD2cjyUd2iWhFmfHca6KXR9Z+VfpmMNGgV22h3g3f6X0imN9m6W33qCX8WOR
trehSi7KHXB1zofu6kGhDe2lR3e2Qfs3XvKiRl0d1KBj7mfp1adQoR9zfW3XbyZ2MuVb0DUO9joL
bfJ80HHMadtIiuMoaMGmBcGEEHCsobXgx3GSjhsgVtotesM7M10e9jTJ0XMgy1xVORUNjakmLvMj
mD/7vu3m9pWdNZPN4qTAk8ewv7SzIv59GyGm4/Fhqdbgf7s6tEnrhXNnzMURpMU9jT5h+APVlUAf
QtSurn/Wd44M5RkkqymtLcIF6y07c1hRzc2PZRj23/Jw9ALNRMsG9+TqDg1v/aGiLvUVtyztCQL3
rVV9f3hAR3/Y2tSRz1eVjy+Qy7FZ1W7Mx4exa9xiA5WEKm7elc7neoIvH2kh3cKIB+u2xn/DvhEj
31tkyhqIWqvQ7YDen/+GNh6pVodpcQzhEh75X8ht6iCd2o4qyqZeMonNqJTyH2tjy35GtIgk18b+
nS12PmqVx14zVHFxnCdbHGxvVO0AqWu5LytpC38s29pXCw/GTs0D6/qiv3eWeDr9MeACorPe1rxY
k5TDWhydCbyWPwC3BWkix98h0lNZUM7o8t7Y0xcPaeqQ9H0cji5FiIVRcj7fqAdi7sRGcqoUfeoo
LTcwReOhjYLWQhAH1GIGkFBoyoexJ1PYk0Bb904DqwyUkZpkN944lwnC8ntgR/NsRBQFNvL579Gt
CDPeNopPUygMoI7l0If7mKNCbDErEJkR76Ax8NIqdgJ1bJNq2+Cq2/kx1TD3xoJcHAOiKJrqS6Ki
L/2U1ceZ1Dh0e90Q5IlJ+3MC0fAYDbi+7rtkRCullSoeKQUwKMvvbD1J7goHbMj1TfHub6AarPLo
wdhjvUDGhFM6Tfv41Ehr3g7wPA5KFWff07T/Pqiz8xYbOQqoRRjNvqjT6EZ8vziFfAI6WlzbnAk6
oKv7rByqobRQOjwVqnACzkud0BsOm23ftt5XjZb9IxJq8Y2U9KK0AamLXtKSMyARS1tyFYBKLEhn
mTTKEQ2+dFviTK/6ccUzLtO9+C03RweZ43paADHtownk4NBOKe6hQh2eBzbmjVrye4tAe3wp1fOL
uHHOd+XIgwQmjSNOxohUyCYqIFWMUzmrKI0k6sbIJ+dRhGlzKCe33HJu5xu74CKt4HssvYmlTcT7
cP341qyFhmvPSALbsXgFxeMdF3Wux8wxszdbMW3UfOI6+znO6XC8vgEvohJDY05rcyx5AtHlPJ87
6F2soC12gDbK8oAakmQlaopJdTzdW33l7q+P986O4zlKz4qaqEvje/k9f5V+jTnWehAe8YkMa3jp
1KzlKaarvh1b6na2QvNjJNgN1wd9Z5LsbRMIIq9DahvL9/9r0NRNUbQe9OTkIfr7DPObsFJrNtLm
Estq5RY76705YoGEJADflmtm+fO/hpt4GtiwylKa1cJFW1SZfZ2qA7zQCJ1NW4AINvTMuxFcLf5f
z/JwmJLc5UunHVO0i1tdqQZY6aObngoDfze1iJBW62YV7kxKveX6B31vhp6zJKIgGDQyxPMZmp0k
pMIaOPYOFusjxeqXSpuQAp8TB8ydlfKoVaNP1wd955ToOroa9AZQI6AJfj7oHNmKofa5clQ6xas2
wkvSkzEUzlZkVr8lWzd6vwD7+eAktnPjhL5zk5KLUoW1AYtQnF439BB4UPXEssOjKDHs2+hQbhp4
T40eIfOshSBQbdwTM6TXUcoNi9avMBGlDAv/epO22bC//i0uFpsSOT153rcswpKhn3+LiMRxqsD9
HxEDV+/syQL1GctedbdZC/DgxnJfnJ9lNPYVD5BlX689JBpdF6ns1OjoKrEXhH2u7uswve8K1GIQ
4568l+uzuzXe6mYO9XpsR2iTx06k8e/ZCWW0cep+yNHztX/EmWj1/2GGaKbxkgQfQ2ay2luYFFXo
9pjRMa6r70Lp4Ca1TvoqgasxwSL+8u8TXHp7FngwyvvrThtN4SSh3Jgc1VbGn0GD5ve5I5qdEtI1
90kI3eTu+oiXG4bno0ZhbDEVxXN2FedjWwyU4arkaKsddhNer4FJVCl99FWu3vqaF+EBtjgPRz4n
XF5NXdcAXWQdNWquydFNiHUKUP/wvuidttqOTT7NW9cJjTstAmy9uz7Ly43DwEvznZoEoWItjqJN
empJ24qP0QiqzJ8qL1O2ihmnWgAmX75BM4Pfd33Mi7C0TJZ2IkbrHBDguudHEQoDCqJhlx7bti3f
whhyDNBhz/vgKKP7Gs7Z9Cs0mhzDgixKb9lPXWbUVLno2FJohX9E7rBa17KNY1NJjfRIchN+yxsX
Ke08MsReyUPrB3qAMeIa9ahD5454u8tJjgEkgvqf4xE/w0a0e0nswUusEskQV8ocZlZypDE190GT
WKkI1HSYaNIpzuv1L36Rry1zJl9dMkh0xtbbC7L1JL1KSWG7qGgPe8UofzQTdVuX+3IXe5QMNkD2
qm9FIcC8w9pIj9d/wTv7jLfzn4R90TNdFxjzOJrddKbmhBJBp3+q5irap4LWkI8zgtipc5Zp/5qk
LuVMriAa45yri7abRlNjVAwrPc5118htLTzq17ZblS8KBLUDlFrvJ2SbttsnnSFaboMwuoFjeudY
08ymlghUCBXZdZqa4SqhWFgjHIFpusqm0pzsqW+U/qdKWdkLaEYM7gmOaXnjVC+1+7PMhqm7xGTu
XoCEdFHOTxh0TxK4JsyOuZkkMkiKXp8O4CfzG6v6zvxoufIyoRyB/sJ6X9kdCPs8F8XRi6XxxWpd
mIBw1H0Jd+iVzyGeRxjIN26ey8cQyDr2Mc8/7HQoPa0uu1obMfAJk/yIRe8ovqehWWV7pEM7ClCK
IV5IJRtzq3Ktdz/UzkR/QUPfrYGZ23d3KKy3c6DUQ3LrUfTOhYFgDqwJ+qG8jdbZFvLgmkAVLD9q
Rh1FQQW7aENbxO0fkP9uxhsZ+jujIQiMljWfH5LEuulamkAduooVhdHW1Z8AnqNqSc3TSX9ZMPri
GzH7veF4/JPJgAaHDbmK2fTEmlJtQNRBcethkxu8sXzqXfI/BY+yr9eDxTvbl+/H3gXHg+jD2plK
kx3uMXhQQMSwjHkfhTgJ3YdJkb5dH+fdSRmLiRqqEGRpq42EdEOZEBrK41Sl1VfNg+aELD1d8lLr
b0Tgd+48xBSo3+D0jPDZenOgMIqGD/ITR9udOwyktLp/gCKmHbIZc6dC2torCtfJLpuN7oas3Duh
l3sG+VwervR31v2sApC6ERlTcVTrHDMD027Y/2no7CWE1peuTW7ZZ78TFYh2yy4h+6U5v0q1xwlw
qJE55dFRhf7ZE3a2lbzC0CHL0qcorGoR0I8Cynl9Nd+bJxp+YE143hORltX+6xGptXUbT0ZdHVFU
qH0cEuKgMtJya0wSkD7q0vt/HI/1BIuu014Ap81/OR8vm2Av1VOmHU1aww+YA0jALSadd3i+EFMl
TNFb/cKLDcsoy1mnBEXRBjGr8yEV06XMjgPFUaCkuouyST6nUYsTQT5KwNTX53eZKdEQpGkDKhJt
eiQCV7dIZrQlMG9NPybaJF+coh4+ugM8tl2eA0FCMrCy6kOvabBlMyXDEKt27kAL3JLFuthOS1+S
UEAFjPyB1O180gZtR+QSNOOIuZl6gH46nrA9gnTg9gXmg9Yes7Lklp3jBQKZXIkqD7QL2qGLWNhq
8kU2lJNITf2Ij1R2SqIewUA0Yj92k9RhVo1j/UMdDdzo1HY+FVWTbEfhYFWGPSI+2zVaBVMTjb+v
L8nFFudHUZShRYsxIZWS1Y8q01SqamcZR6XI4h+9jLMQV4vB0+EfhyI/NHED+OP6mJd7jjHRvENP
CnQZykbnn7/lsZ6Uo20cq8J1vidY832oUVuAPxbpwfWhLuL+Mr2FNwBcfxFWWn7KXycYouK8XKDm
sR8Hs/WRWymybTMot9TH3ttRS+2WkEhyaK6rqcLtVLOehIUxWlY90tY3v4ketxApNPnLwvYj23SG
cesKeG/xkBoFCwWgASfh1Ye0lWksU37Rse3U1N50Vg/3MJbostBfd76MnYe0z/UP+t7aLUpyZGfE
/gsYbtPWtDFEYxyhIZiPinDMep8NI/oYZe/e0qG8XD06JkyMLIHgxGjnq1fiqavkaWIcm9jQlQ8O
ShlG0DZStX9en9XFXcqrCXAGK0irBlHP1SmAmQpgZrYwKzZUBIrNdnmPe2mofo6IZbvCReF8Oxiw
PJCwdbIbm/Ry8zA6cRHR/iUTWvsHUzWsiqizrWMVa+jDKxVyX0NdH9AQarYCCqay8eyp3l2f8+Xm
OR9VP/+4WVrHWaYrjKpO/UuE4stdCR8KXoZu/ZfAk75xub33jcliCbek6R4afefjNagcDLgX2kc0
27Mgc/UooJQYb2pbyCeESWo/CRFsxgKm+x9mylwpDqDYymW3bLO/gkDSC/x0utk+ol+FA2dmqrEf
FbNsgtJD3C2aBG44//5xl84WtTrS24sSez862Cw2mX2ss9Q8wEILA7PDynILpNAGH5va9Y/rI763
iWgyqmSEdPc4N+eTVCYgiikWXce2st1T34x6vhtj7Hf8ROiQp7W8pKnbSpSGb/GA3h+aYUFNauz/
5c//+r4jM6otVK6OoPEjzJLCBu/Chu5h02jyDocmvjwY/Vtus0t0O3uSQnCg3LIUm9A4xn77fNh0
mtwiwVjxhKSHerCQ+hmBuZW/XVpq7SbLYAIDFXa2iJUIFNnsf93PgAipQy90Phdy53rWXd+qEI+V
6tTFQkeQSbYnLda6gH8X+hWq3m9aMxkPTt5EN0a++N4L/8EBk0trgw++hi4Y5WhJhPjqUyKSAoUG
zQzqoS/3xhDHaLBU4j7Os+bGpf3O1wbZBDYIKUagtut2Q11VLqQ72ZyiBs5OU4r6EUnAZo/8kxvg
5qQFmNpXAbag9WdzaJUbZ/gydaR7vnQHFxtlc1n289WuCmF5BUpnJxsFjg7FB8X7bYPKnZ9VY5rN
vUOyhG2qbSmS1CUuioOC37l9l+I2eiNeX9yB/BRWHB7TAiGw1iqn1ZiaLEAqTzCmMD4Vs4HZ5BR/
T7TBulFx0i+uwGUsmgvAyqjrAVs8n7ZoEqTKpNmcoFlWni9Ia1+mwem0ANM7+dhMnSICktkQraUk
KjBvWnTnakx+KD9FMdRIc1QSidNgRume2Ae1BOckgXNtojgfjchSwh2yijZi0lXSzr7XlXO8QZ+1
Q08L5r7jR2U6v2QSyug/RiymRsmF2xaM0eKPfT61OUOAosUc4KQjm7qdy8WAzfaabYx5213bVR/I
66obVNiLS48xXZibyM5wiIgd52MCiQSI6Yj2hNuow1wXO/WRXtI8I4enutW/14aXARek/sJZAFO+
ClJgi7wmtPr2hFaLeaokzUeCv7ITjqrcUzAE7NJ3dRJoyVzkfuQaHeoi2CX/86dmxrRBl2aAR6f5
fNo9Eh7lqFbdCVxT9Mwv/dplsdj35pgHatfoh7DVb4G5Lu57BMstQB3EZ6StrTXOZxQJ3LHR7E5Z
jVK3X3KmwZBYCMx0k2reD07u7g0dZ78NNacv1+f7h+Z2fjcs1R7eWvyNfZm1Xme9klDO++xEdTp6
G1I1P7hj0zl+XYgCunAtpx02wmhitXk0PI6a13yLWsSrlAbtr7tOah28uV4pfw0ovT8n+FXtOmRc
DkgYi41RfYzKnaro3iGB17ePO6DeNzKIy3jLDHiwAB4nxBP0zpcsndS+wVElO1nplHxt4WY9tki5
6RsTmYxAybRsq3U0FuAER5t6NvS765/wnZMC84WeCiUJgORr1ofXhrIUapmfKteIPtaoqn2IFCxU
MStEw0hUzo2a0trNHbQh8tnAZlkwZIb19ZJ1WZphVq8VJ5rozaPUnfSAHUaP0uU897jFmeWz54no
tdadvNuE/aQqfoFs06cU2uqHDOGll2luxg6dOBO68ezUR0r18xbsvbfNLLvdAlhUPtHDTLtNKbMu
9UdrDg+NoecvBgwx35lm9Ehzg/stzmvzMU0jXlLXP6u+pLmrnbm0/3j+wkamR7Y6iqPiIdta6fnJ
A4eMXw0Ws1gI2E1ZbFpLDt/ASnno7qcI6tCnM0SAiXZa3S0cfmOHbYvb+nlfxT/kXClfvDkymx3E
NNPajBU1jwUoM8WbjGN2D1wH3ShHj+ynSs8Kxb8+k7XjyZ8FY5mooyx4GTqb5zu0psfTlFiCk/bE
TROYeoJIY4XYia9TND5MjldOW8jj1gd6Gclyv2jOHfK14avAEvyTHMzhu6HSPNviUJ0heprP9k5X
lcxHxeW/6z92dZoWgWUTdDKmXHDagLz8H2Xn0ds2s4XhX0SAvWxJSbYky3KLUzZEkpuPvXf++vuM
VxFliAgCZJFFhppy5sw5b1k8AYCAAy6tdP8AaKLa0bhXNlQLChRQNShaTWVtehS37lAmQQy2b6Pt
7eEXh+ljeGod0JCxIoH5vJiq2E8bQP8Oip1akt8VOVY4iZJR8bDtkFw9/EeRAqqkNLU5t8gHUdgj
R7xcmnL2rTqX5vQwITNkguEaVPMF82VbFsLJVvM7QykZ1mEar1KfF8npx9CCu8U1Sx+SB9dy6Cnx
izZIUfXP5EdkLbLI04BgfJEQHou9XO//C+RwWpngJTbkY1iePTzuQCoqIMMvh81826TxOtHDl+VJ
c7UhKe7sKY9fwmLI0YCCyXhn1habzWhV+zHJenhyJS2H32aN2vbt5f70azgYQENAF5vysl5tqBhL
CYz4oW2kECuUMfO3fZdqb7qEELiL96AqNLac+Z3+bExMH8om9nCXnuMzpe52JbYuruKPyaFBToWI
wiupyGL7meXQ9XImZ4c2G/5EZtNv57xGhavwNapGtJhcS0WbUw5V5LJuT4UIZ3+FOzE0hHTBnaQC
J7LYy3VJ8feTa0TrDlJIadcMlWJyiQ6/dG6XL7eH+pCiX45FkwCFDGrLQLsXPxNZqrzru6TAdyDM
9pqWQrvP0yZ6hiFXFG/NWBffA9mSwh2EVdCtXtkqwTeppQB81ClIqBsggIXhAlCu/gxmb33ptDBR
djIqF9Pr7Y/9bF5Ifim8kx9xx4qA9debOa3mto+SpjwMkzK9NVXwHk91d9J801+J05+ORMpLCmHz
dlumvCgeV7aUB+UhkGR1N5uBhSAuj7htVgZDsrv9sz7ZaYQcfhUHHwLQEqXkQNAcfU0pD5jQAyhG
3G4Y9zh9BI+DVCuoaPda9oocgY5MyZzZw8pG/+S3YshAYZ+Ctm1eF/bleKaQlpSHtsricxdm5lMz
N8N3RR60+3/9pQykkN9ygwGEWAIMpaLu9WbK+wOZPPrHLc6iUi4Ze9KJ9CRJZniijP+lU4O1UvPi
RQhmE5goh8qBAUNzeEliq/JetnxEQ5EWtqOHrGM/u+LJvjKVV3Gc+i5MPupmhFOhJnG5QVs7MiNV
rrvDbKXKdmwlFf33er6TpUny2rpu7seg+np7Tq9uacH6pQNmQ4fDyG3ZITF5VFulaZSHWgUY7tlt
Wm0LlFnf5BGnR2TNCuupKGsDFWk/QDYsqdP2f7c/4ZOfDfwMJhevRGGJtrhHGmQ2QxWOz57Wi4VE
9lBiaa/O8zG2BwxcCkpRbtrl/cpuul5Uk0KSBRtFIQ++IibIeRIbA1pghwJ3+9BVeil51lpE5m//
uuuLib1DwkadmYKzIBZdrqoUlUCjMPY+hA6mNV8GqAnIfAFeKd7r2VFGd4riCJVuJ1KkfWKrebsb
UC8LXNtO86K9LzvcfF9uf9T1qguLKYFGB47soDZw+U012MVeHaT+kHZU8KhVVliL68m4J8rkmus7
Y/LHj/1hi5NNuddazEduf8D15PMBAtoi6KGOtXyjSx2avJ2RDgdFDrT/aZOkda6U6vM/nyhKwQDx
ROlIgL1Fkvh3yDeHempKqz/0iF9+T7X0nWKOvQVoWT7AnhvuhbjraiYiNuzFpUjHFWA5OQjYFioQ
ixWPyhY5WFMdDxO79gl7v7L0WAy5c5VKaFKCsxzeIqvVkCVsR5MEUfGrXY4Z2bRBjIPS5sh2jR6N
SAoBEPJe4aWRjoanGUNMapc0jbXJFGiWHpqoaDPC5PbxJ8DRWyftavAHtawaolwSA5Yas1Y5toqc
+1hwjnafueHsp2fYsGH5mthA9ugHTIC1rb7t3gLHzPmvUCErXxEVrtFTpcSpv+lmIXVnDpR9n0dT
ovxQcH5w/sy90vCokzR4Q13UD+aDIJopLtWt2nR7hVo8r8kQMixqnC2bTCrar2hxlO9+2TnloTIK
7SdMlQaSZpZXk+oSH5R8g1aAaXhlhVUhfd0uvSvHss2/knNKf3JUrJ174bWJXCbTUrgwIZFX7LPx
v7AYnQc9x0LNZe+1Nhrr1uzc9SCIbC8wlP7BGSO1dnEoqb/o8ZS8JT1VfDzMfQdLgr4BUu0jUzne
FVj7vkmwuJgv7BV0d0YwH6MYvKbCr7M6+iqIMz0e/yRxFFaUoCl9oG2JKcBex2fqZ9oYAxr/taVJ
J6S9+9cYxdjqO33e/snHVt3f8IIsVbe35mA+l7ABKldTa2t4UqGESC4VnujVR5ou8QLTT5OtXpWV
vVeqFn/LKs5wwWuiIcSsxYiy+j8mCenhiq5W7nWxTWEP8wX7h5+mXbGS3SxfoVyHRA2BRiffgDVo
LOokMxK9JrllfbC1QX4PbSzt3chHJdWNMxBkKhL2kyfFmd6eQJCMqu+hsCM2WNnJ59RwAqxL/LYb
MSilCrvLWn79Pg5nVHhckycMgtKOVs5rgVjkvYtjKb4WwjAtMXCUi+s1saOACkbUHCwExTYm9rO9
m6lxgYh+14FgtcYXZPoKnLLq7LHBNhNOkqoc2qS2f4D/m9cgcFeZE9Po2Fz1XEAQYJzFvdcjhpO1
qlmjTI8TfOzryFBO0oBuVaBMK5fdspYv1gziGRedsKADd7B4FMAgjsmu8+bA8WahuH/GAcVH0JN0
2PunTEF2vrZ5JFtpkb2EYxXu/BQw1Mre+eQ3IwkBGIPAzxtl+VR1eCh2vd9gK9hM5h0OEP0pq5to
m2qFsjLUVQGA5gUjWfRNyMOhTlzGfhUkNCnHoB+yWq2e0yTH86APJiJDWoSV4vVlWH67fatdZTJQ
UXhXMMmA26kHLK+bMrfaoVKrg66ExnMRZ8UeOLh0Uots/iNJAdL5gHLX9rV4Y13sa1MXHn8CJSsw
7ktUWtznau60k37EkYfSLiLw5g8oRT1auCYMPzzhm2BnREZTeyS3068hRl9mM82tFAlvE3nlzr2a
dxNhMgvMPbA/HgVLYvyctg1ZlWUcG7o0+5kHy65NdWmjqJ3kqWO/hroXx3bx8yn2U/imxkRtb1nd
m3sTkEId6se6N4wt98HwO07VWtnNuDoWdBia+DkIUZ065VmCgNM/LjnYRmadQyKySfhHl7tMn5pw
VHDVOfoGh7hDSA2xgXo41oaB+DoSu9mT7hSSvLs97CeTbAsNSHRzeOQjAHI5rFGNmt13tnrEGcPx
MsWO6veURPF3Gga5/B6b6BneHvEqZRTyFgDz4DWIluQSzjmFGOpKjq8crWhS3+3SyHfKrKh3qIxo
v7GxdDDwwfYHYWddvdMp7ZUrMOxP1hnuFU1nmJvE7yX3JxgacFOqphxrqAffsrHTXqUangPufNJ9
ko3yPjWD6lTKgs18+7dfRS0AZKwv2qPQZKixLc612rUZ/+gox2Rqp8bFInV+U2sHIfAARdeV/uN1
qGY04EwoHjAeQNNF+khDcijgpitHDquQ5pUQdYCLrrohOe4mJ67dQwTL/1To4r9ir6kO+1Ed43+e
7suvWPxmvQdJj4SHcqxqP/hqFCYhs7RmDY8af5y/I0use2UWBDWMtDwoVu6rz2YcuQdQ70jXgR5e
zMGUIb2fj8z42Pl0kJD3x3JGBTlIG8OKVpb3emchjQlUEHi/eAQvUdhBZmayWZnqMZSHRDt2so2D
SZEFe+wOzQiDCb397UvJHJ1Sv+jylfW+PsrU6AwViA6LTUtWHLy/3ihaHE4FPqTmUZp9XKECpNKn
zdRF09kqrWhD48JYkQP4dESBW4FZIMgVi+BhG0PnFNRKj1qeldsUA/TGleVceS6d2tz2kqr++2ry
vqfExI0sZMjFvfnXT9Q7RBXQl7WOlQL/U5sHLdtmoJdlDJPaamWwT1YTQjlcBlI8ijZLtXNTkg3c
7i31mMBqPI9aYr6iQj8f1H6u3ETOB+QIjSTaFKVvrTz9rnataC6B6yWvwaPwqoAz9Ajd19mMVlkR
6M1OTkaZzDiZywKeJgqGK/v2ah2pdLNjCQiI64LUWBRfZTyoSG3kil+alMJGKdojDJQcI6Di+xT1
o3+dWXCNhEGavDDGaeYvxjPrGL07bMiOhhFLu7LiZJZO1HohvcytUiTK10QKoy9K2mvP/xiAGZlM
QoMpITyb9cUGcnrJ6A11qo9t3KrPsjlr5wSYohdjc1G6t8e6SuIYC3SRQeQFaQRG+3KzhhmR3Yn0
+tjp+CYZQZscam5zHHV6QAsKb0FXjau1Ku4nawnOnv1DwRickbYYNYig4OTBqB6brDUCrxki6a2u
DOe1x15hi7BTt7J5rq8Z0DTovdArIRTAgV+E2DmMbFMCsHOUfD19wRPCr3+bcmwpbFkzp8znmpEe
v/uGUPvJwB3tEQjyQ4e6VFSsKh5eHx2NJxDyJLxSaL0vvwbPKY5WaE/HWi2snZwJJ9Rg+k3athZv
rwtyEJppyFBLJu4KMPrlAhdt1oW1pczHgBpCtldnk8d5L/vVnTrkVHZRPreHzaghDVEhWVO/yTPp
DCYyhT5NQI/iMv5ye8tdhSy+CHUQWKpC+xJO4+UXlXoKDhvLrmM5tgEaQ6bSpJ4f8UQ64hCGhCA6
3XbkBWEetXc5L2/77fYHXO95AiVRi7YlqJkrzPaU2VNAs2w86jh0AJYHEuPRxUjN+7mKVH0X4TI9
/IAapq0WExavci49CHI02HmpfXTvtMvfTsBqDd4LwblDknY+phZLYB2TrgGo70q4NSIPkw1FkPwc
uzzptkEwFzESfmnivCox8ufOpjSMFkMLfpqlrET05WZhSYQ+hZCnBJeBLubidh7FEKjIDuegnRy9
eRhziYcjOK+2se7tQkJlUdayUKc0Pwamsp19CrypO1dWVeylNmzBzREz5rXju9gyzBZbhgSJiEHS
cIXE9OfcQfPLwaSTQt7kDpSwm/sQOEe9qU0UCPvJmE6GgqfrruwnNfvHR6cYn+LmxyuedPxKeq2h
m6owL+pDZWvlXcYymFwG4Ix/97kV3KllP6Y7Z0qTJHNTZcjLPdJd8oSAsz96CN/46Uo8E2fkr2fg
xwfxOkEegOtQ5Vhf7qM8TSQ/lGLtIcWM7r6F6DK5IT5ja9eDWPDLcaAm0SnBEIAocnXppq0zmU0K
FsdKJZwNccQbExfpB8vy0hwP622f5YXp5dHcZi7oFnBY1diAk7x9Yhfxkp/LZ4jeBRWHT8zQOxrZ
lVZI9kNiYHflZhIf7dYVYggQg2FWrgx3vd0Yjt4F8EtajNBEL2fXSQ2YqKNpP3S6Ou7sZFKKvS75
mMYWYeJVaTRuLEkxN3KD+NLKyn42NrRb+psUc1BjE1fnX9lj1FVZOfap/SDx0keOiNIVfSh/UPdA
ngPpPubd57hhNOWvsDrRcLo904vYKGYaXAGK67QRSOqWbWO4YHE/8SB9kBok53Q4JhsilrGbJVwL
6mmS7pswWksHPvnNkGiQQKfPydWwVEpQCPhGIrfOA8/xuNqkWowbJ42kaWPqUXwMmgEzJPDfz1o9
KOrK4f7sF/PaxakGJCWVyatcpEdbi2LTA8e03Fq9k95Psa+dTFn52uRhv6WCbu9uz/IHA+niXEGr
VOl8kkQIuc4lNxVXoGCc52k6yUmgxZsp1hv7F1BC5a0wdIS5A6N3hAhf35tvuZxMwbexLulQ0oeJ
njI7NV7xa03TF5Br+uilRjAZljuNVh58bc3Or0t3lmel8xy5nO4wTJnXmIvLEyk600QEIX7zQe8T
AeqvbVr3tlTYraI9YKxXbCcnVmJPc2rn1MnRJK2cx+USUYih1cLzBgIUk7VsKspqNqs5JbFjgPvj
Vmli7NmVYjiYcT9jpxwrL11vrJVBrkIfP4yMCaiHjpsOsJbLXziGc1rqEti2zoqVwFVLpbHe6N0q
nexZMcI4b20GuoymlD/S7EqHEFk7rxEsrBVM8fJ48KMFjVn0VdkxHNDLLymcEWdE6vynCRtCXLsd
aZ43ZaEMvbmTpGm4KytraO6nHI+zH6gNOxja3d6vH43xv/erIJ4hgE3WxktBEEAuPwGBkxxb6Ep+
cNAWDTYschkguQrY2Y27ypI2fjAnx3iS5WBP3Vb5Ug/Q/ej2ag2ctaHAHU7zkOEf4sfaJwRU9L8K
a/aQX3N8H53+aOzuc79S8zPGbuboMaDZvJVBGJrbVNHw4KV+FGrPmT/Mxt049uM3o1S6cW/5nSx7
cVN3/V1gZEW/DfRQC71WlYNzQ4of7kBOt/xD6qCNYWszSHO01npVrmjQZfYGE8G8dXk/SDoutKgl
8jnN+Fby4mxLl4Zikmwk8PgYd/YAjputPgyp8gyIetzXgROMZ0VrVGRPoSzrmwEvR+t7PMzzmxyC
VHOVMIOhc3s9rg4EnDzi9McTimqstbgkcAu1QqRawwfEsWVlZ6h9dQ4qTXpssFHcGFlWFfckk2tV
0cWzjdNHrBJbUIdGBpNfbNS/Dr02B0PWGKXzYGvV7BVS0uybXMDq82k0nxMME/+xg8KIJHxULkQA
FvIni62fOyiLoGzlPHS5YW989KWfu9YYNmScmBPfntSr7JfB0PDGJocfh4DkMswkI+2xpi7DEzi3
WblPjAj0GqBtWXNnWpsTNTm5sDdVPLXCHdPCZdtqJznZREYYHsUpTldO/vWE80UgnWgjizlYUoAa
36b9DXnslNu18WvC2v4LT3Ra7Y1w+FJaa629cBXWxRQQ9uBq0zSE+nm5wmR7YwSRMDgVhtYeVYbd
0dKMDuYwGiv37tVQSLRBJoOPKMR2ea1cDtWFvc87y1QfajCMj50ajY9SVUc4qEJ5ub2yy1COehml
OPoGPINpxi2z5X6qgw5Ak3lMnaiStm1TOdu+9Q3TnUyOtyuVrbNHehcVZT0cvzv5ZD3d/gIxbxfx
k5RKKApTceXomEt+xDjUXVnVaXeSQ8ssNilC++lDUE3Z9PP2QB9qjsuRUGxz0N0TNUFjsYJVAPMv
waae5xDodq+ZNethHHD42JSZrz1NBeI1bjUpZcgjDvkPLxjUTNpx71IDd6Fnm9Kb0oH4PmGmpPC2
SLsBH0e9wCDcjg169JjJms57y3sdTy0ALe9+4Gi9tZKIXm19ZgwFVxTdKPqBbF78DqWuO0qzMDep
jrSHrrGUMzpHysFHAPW/rpbWMDqfjMflJsgrRBqaqIvtqPSNUis4ppy6fi68VPezn9xU6uQmWvaU
lYW5EsKvtj+VaGgPApIEb5zE93L7N1Js9KSj7cmeEcFsItPnrjGT+SdP0e7t9qa4ui7EWFwXIPo4
23ROL8cCB+PEyI21J7mq1ZMSj9LOsWP/qASVums6Y/xPDcdpZQGvBqUdDQ0BqA9hmzEXj6jBCuwB
B2ZUJq1ZsL7QCzTVIblTuhJ8HRAfy+uTIvlx+6deHTQxKlkb6iiUlmhOX/5UfypU/L5b+VQqM4hC
yYim76AMw/3tYa5WD+QUORG7RZgYEaAvhynpkel4Yygnq7ZxsFVzPTuSv5rP6mAp29tjXe1MxhIb
ktPMr6KGdzkW1LtRjjAmPo2Rnh84A+oOP5j5YEQoNeEJlJfvtwf87MeJmiFWIaDIeJhdDljKEXWw
uMcXGwku2WX3oiw/A7TaI78yrO2TD3zwRcTiSc9NwBXPBIGIXJx0SLaQACcjeZz9QLc3cU15eDM6
cUe7V4HvO1eV5qAWbdTvRWkm3wAAoWocIFhhuIWDUQiqwQ4GJcHYvmgglUovM6FUydDPB5c6myX9
wIjAaqDCYAH1uxkztuJUW2n/g8TNz/Jd2pX4M/dpl70PyWC/1KNGjihnE3h/rLij8iugWAlXidvz
/KE1dfnLVUNg+AVvhNleJvY+ahvgGQLlZCam3Di8IWp7xqOK59q0DbTQjo4GVkRnam0B3phBoD/F
WokFfayT+9MhbbLuABG7VPdJNNqUmmLDGt0sSxpo6GiDOZhhqGryXgzoxeXbmi768JClaFU03oTU
cA2bOlKL7qVomL7vZMJKtPGbdpRWop3IDJe/lNc13jdcwddcPSIBGkUlz8MpCatXPTYr2U0kWbmv
HDxLd2klB/W9b4nqb81FPa/M9PWOJp2j2SmEdzlBSxEaAHd20Pmlf+J2K8DXqp0/4NYAXIFnOCiS
2+t6/WN5KPE8BqNBB4kO4OX5qRRLAIwK9VRidYiaZRpuLT3Mdo4UR/dIchd7J02tTZ0mqy6eIu5c
zjNPcpiYuHkxNCHqcmgTqZegC2f1ZLZBfKzHKtpjeIktfezgrhVWQ7Ypy1Y9tZWs3ZuT3bq01Ju1
4oAIEJdfISjU/NF5LAiro8uvyEM51ru41x98UAPnpkvjZz8y6q2fFJOngoRUVmb86q4hSmEMQWWY
ChEWS4sLrncKqy+mNjo5WTL/qer4+yCoSMnY+l6WtrqHndKaOsDVniIlJ2EQNk5g5GlnXf7IqLWl
IGz8+DQUUnQMutH8hbTcj8hx1gyVr6aTkagIogfIlXYtiYKEvi7Xg5ycZvzeYZMp6FFttHyYcKGN
gu7HRA/4H2VYuHHA5APUg4OOktBVv6wr+6YOfD85pXGb7+egk8A14QQL+hRjo9vn5bOZ5KdRzCYf
AvSymMk+xE8yjM3kNPrcpXagKD81ach/aXnUJ9t/H4twSwWTajZrtzibBaNnga4knM2SkFob2sa3
5W4fK1K8otX82bLpXG1kQSqJ//Jn6WFPR9vPUoJOKbZ9J5+iAWl+IwZBso0DpV0jqV0fA6INEYcx
yRWUJRdK0+LAAsiSnKI8jd+NKLbfbXRmkeyR45bTX8yDG0wlL9nbk7rsrn7sFo4gOEAKyDA1xVT8
VRiYECVKMRVmBZ0+/Jkbib7t0yZHZj622105TRbayY4SeVmszz/yyhrfVWh8K2sr1u4i7LBnRaKk
i6oBBdZF8OtSw+inOWLCO3l8kpl5I6z+lwRjL+9rrC/cRG1nbQOqJ/Co/qxVsa/Wm1IuybmAt8IB
hSF2OQmzNTqSnQ7TWW/Toj9SNtLbbQVqujKog8lpQMTvDd/erEz+1aqTEvKQpjhIEQ1dy0Whsm2j
Sq/LqD5jnVLZpptXUvKqaRXIJa+CbV70oCRDQCitNSkvigCfHgvfyFLPlDJT8bDWif8Her5o3R7L
Owc/H7oEw8HKjHR6sHxaotD3rO7XyneLY32xXBgLUkkhORNVcAovl/M1WCW1777qHiNoERgECAcI
M+yxr0ecH8PyBjC41Uj+MXQU6TVKCucudtSy9QZQILIn60X41vptsLKLPlC5F9/FJhZQWh6CbCOe
0ZffNRu4xBRS3z/2EZ7k7pinaeilrWSegzJq2y24l/oL2VnYTK49wmVAEEdvNmNT27GnRGU5PieG
JL4wUp34rGBFpqxEzKudDi6FwMxrlTwdAQSRgfx13iJ0lAr8WpJHeRpL2wsRr9rJnRE/Zg3suE0R
D42+czBShJNq+3VzZ4ZGsVZVudp3kGC5AqndwE9gphYfYRvIa8Rp3T6aGd3HLlSjX0Zcyc0WorPy
NqEisMl1a/56e9tc/3ShiCMI4TQCAeYsAnhrdDWyCWb7WNRNtxsrv9+bUzxif0dn0opUrzCyeCNN
pf1cmla/EtM/GR3UgJBkEaksFcnLiS98CmGd7HSPgSNTi2sHudvxBB7Uu4jXd/CzL8L2iZJmGXhD
n44OmB2Khc+3p+Aq0JDLgoK1OPWCA7ksVRR03tHvcdpHVTKx4JLCymUbT/+z0aj3KlWqv//zeAKy
B8XHtGwwWIsDUVvdnOL1HZ8R+ZCx7JlqnNXQyimflCwt/pio1Cd3t4dcahkq4oamAymKMQLwvUTI
II9Y0CLr8nNAmmu7U+FPgeSSVCLj6uadD0cQOSA0kscScZptNkpmtyP1xWbR7UDKvRtqoPYPWtJp
EUwRvQrlcSVQGKz1ZZzQqWDSl6EvRa1tqTI4FUPoqNUQndVmyrLHsZlQdsvrzn9PfESKdrdn5Hrn
gVdhlrlY2H+UMy93HsPHxjhU5dmx8gn6nDSE/G18RaGpfq1a+ztVW2jpYW8epiqS5ZUM+4NYu/i1
oFOoyQnRDiRhxWz8FXLqOKsBhwzhuYC4ck56SFueCeMqehpNv/JP4ahP3XsIez7fWB0eV49hn+ip
WxHcvzc1Kkn3KHPY7wS0OvC62XcCcJ88x3apnPECaabJUNArKHGhKscYrpBhFep4Zydq8cRvz8lC
QWArmHEXmv6Ys89PlA3i58ypJcXtoih/bm2c7e8qEJ/1xhqjedw0VZLnW7/Q0gwZGK2BCpCWuEZi
OCu9xkWkxs9hYLW/fJr68xsm1YruBoHDzpkVYyaOVIn6lkqW/w5C0NEO5jxOMQpvlp/+CbquKY+J
MpXalzyS28lztLTWNkaoB/6mgThUHbJWT4ddkoiHj9AHLncT5YfxUJZ1bx20rMkfqTWUkWeM1oyU
GfQmbd/HULXPbKFC2Y39rGUuytuIsFhS0Fgv6SCX4Zr61Se7i+eqkL4FZyEuvsvV5TLJ6zCPo7PR
tsNhqovxTQWW/ODbCV7oaI9Vf6SkMlB6r5UoY5ul/6j3zoHHjZeCJ084vgDXi8svkBO543STxVB8
6V5qKQ3fwjBrN7Ulpz5ekuBJI0nWH/Wo9HeUVeSVNOp6BjjFdFg+zEUFZ+hy/LS2Zjo6qv/oG2FU
7+LCmVFotAcj9TC/nuvRderZ1L/FdledOvi96cZp7DlZudk/+CuX54wHFzGW7yD0gQFZfIdhTnPh
qNE5yufZciFbRPKrXWvNwzD0jQ1XOMseuJetbzmclgNeKOk3AOOB/TJz+ZvIeJVl/Kb4WWF+N1I6
RMc4bXAJX4sHfMbiM3msifI1WSe10EU4aqpq5n1B21EBLnaY1Niv8fXianKlsCdSc20Vv29HwOv+
HKKgNMFpTlHIEbCny6mJMsBWjtPn574BmbqV5CF/i+wmR2axz+jOpqEBW9JNlCaKv8yho2WemkvD
aVDiCiQ/OuuJ8f32N31c+BfzINJE5kDoLEB+XdZ6jDk3VWnIlKe6qFPnscQjoX2aeMSrD4EcN8MG
hxPHdNNcd8LnyRgN6WQl5QROTi760FXrOEzfAFIXgye3PSAKtZLaZNtjcJ6808kfyrs2mwbnbSy7
KdgWdIwea2WSx5epm7NxV/paIK8kOUsJIUqR5JWEA4RsOJOUky4nWqu6xO5yXXuC8znv5SmYf9td
kWuvluoHd1pbOfHXqKo4l06IIdHByYwm3ett137V0EBPN/gKRg+mnur61zoNqwdroFxxB8q2kx6U
POmzL44RRdNLZvWq5NW5lX1NfTVaI70vZfdhN/NSQSEM5WH8gtHsuPwhoTnkKESk3VlurEYFgIC0
4caUiyJ46QeMPt1sxlH1PouMAd5pitFNm2LROwdCBzbxMb/cmKOJpcntXXMVa/gWavmgyunJiHb6
5WdFYdx3edaP5xw/OuVewsrjccbI+eADj/KSPM2+V74WAZKw+vFtHux/lAsS80KNgIIobwgKBcsg
0/txQaPCGc96B87cBVai/y8z68jwBiUoXuU2XHW6F3Hr4qDY1H0puIBcEILgS5UQLXRIG0F5neUs
0n7JQ3+YhCC4AFm4yAJS4cfWyq88xfKLp4aH7onSyZp1zJLMyw/nK0wqhJQK6d84i5kfR7XSWh4l
50SdkcXpqkpvN1I+qgdpdtLA66VcGfdyT429MKY+P2qjHUcY6FQZwtkJwVn5OkqzFp8Ms+31jTQ0
UbVRnDRGAgiMyOAak7LGYLkOfHw1dVRYlryYhRLp5X5RGh8CMWzec9Og+r9J1f4X90c2b4tOnR/9
dv5t8ZHJRu5rays10jh68K+fpcJE6+r21hVHf7GMoIRp2vP4Ey5kiwnUIx2NhERMYKlbuzC2/6cX
rfomw4p6TNKmdFbumataOkDtjxaJRh8RzanFdThHljyqrT2dCefwvsNmfkJ5T7+zIzV4DbvZcOfR
4XxYXW18u/1Tr963EBwJgsiFQPHkKl4MTcm+pozdm+e56dv33k+aiKZJoFhbH/GKJ61J/4vQ932/
PeonE4y8LmB9qC6kQssXJoyE0SkbwzrbdpYhSxeFya63zPl71jbxqaui/26Pd/WKoXxARg/g1RIt
xqWmUWP1dTPAbz/Ps0EkrNTxrWvrDpGyfA1peR32LodapHizmdSSXcTG2cwzgMJ2WANikQ1c2MMq
HHa+Y0V3iZOl21Eb43OsGWsUouvkCj4NxUrq9ihkIIOyKFkERZpkse/I51Gv7GSvZ2XZ3Nd+PSc0
Cqv63s4jPdya6Br8zltcM8kZaH7u07bSH9FqVH5pcx8/VwDsOg82SbTLcaZe655c7zvhQgEEl9CM
Usuy/iT1SjmShKrnUhrajS2P3UY26+Ft8KexO6mort35QaMW/4o1ApYHbkTgYIWQx7KHQjtgrGMy
9DM0Lhl7Mqv0GoC5zwWV1nsKDcH+9sb7EAa5DCXg1yglishGIWuZzjmYwOpl2Vvnibiq3CWkFYix
JKmpuKUcpNYhbOW2YwLMca90gznt2qBxJG7kqAU7oFUoDsYR1O87uG/KmVfUODxoc4c+rz7p8p9S
jezpzmrz9r5T5Mn3AquoEreyR6vIPF+V402haqmznXlMG3ddqwAqVKOkV6gj6XbiqlmOREfmo1mx
aRAyT56NztDvfGgY4bdcloZXCoJ1/mNSGvVd12aJyEAfx3b7qBz2YdtP/qGme/4tG6r8Oeqazn8Y
eCYXbg37MZjcfGiNP7dn9fo4CzogEQSiNu3H5TPKaJqiK2rFOrf0y8KNnxmoE+eA+YSqUOevGZZ/
uGouF5FchjIIVWgBHLu8mtpAk6S+kY0zsqXgZrRCJ/tLaE24Nerld1ZlNfOdMkVd5vL874ut1hOu
92UMjTmMLLX9MRQZKUhczFnuit7vpgMFqqCRBgJ3V1uJQlmvycjbbk/UZ19OcitSXfCmXCyLaJSV
Nd7MQ9KeUXqy+NBMDTfq3Ohni4qp8RbogsCfjpL6X5Z0yTahfWU/IUiSVy6iKJqyjSb84OuSYoEn
yV3RJ66MSGj3U3KKwmtUO09fmXFsT1auxOswKvSMBUGbuI1o3CKpxS2xMyvACmeOxAxxqghdObe0
Q1MUpVs7krPJx+qH08vJjjvkn1utvErZXGgpgVcgtxb31191IPBkdp4MXXueuDmfFccPf8DKt7ZC
N+dunrr6vW56IGa3V+s6DaBRQG2AtyY3MofoclSpTaW5t6zi3IxD4W8gIfkbq7S1+3Js/M0odI73
hMfsPvs/Z2fWHLfNrOFfxCruy+1wFkljeSTvyQ3Lif2R4L5vv/480LnxcFjDUlKV3NgVDECg0eh+
l7AAtHl/8NsrmScELQEuR8kEXQ5emIUlXCutL1me6g9qNRbCV92AvJUy5I88VJOf9wdcuQGAanFJ
AYgBg7PcmjChCjub4v5SVEbT70e0lbXHrMvCPQbKgx/1KLAHtLq/3h92ZZGpe0hWHnJZGKfIn/XH
p22Tap7dqBsuLg+l9Ac/ACaC4wBo3g9hUza/auou1nM+W3nx2QmmdiN2rY4PmAr2NAGfz309PqC+
nDSs6C6uoqOzVAt4ZJ0xCes0oXGdsuPsSd0pU+OKU6FY6lbnZ23ZJURF+pPRi7YWW9uAqF2mWtJf
Yj3Rqp3ZxsI9mm4fvBq53u+QiVCofo+K2ChsrOwvmWRSRSAYIRS2iEQ0urwejTLmPVfDoz7g47mL
1EL9Rw8E0XRAvHZjR68EP9QWgBTIzi0sp6VoV24nRsXuHS6j64jxKR+N/H/E+NTYJ46dNOcOWOyv
RLYQT5DYg3+H2umVfV2NfeDrSm+bZ2PQE+Wk5DWCDVMIJZv6mGNnO6SzuvDUmm78tc56YR/u79G3
rOD6wpE6ERSCqIRL+YJFJMDgWS+KKZ8vsSaGV2yz+M1lkyJjXBtB+WEMkxh3acrT/my6WXRQbBLc
/dz3bX1uokgUNEM1dJGRK1eSPfpSarWbPHrCvnCr0nsoy6xodoNTl8Y51wo9+VEi+Dj4RTo6/1Pn
Vvs+W6N0QKAO7Z2MYiiS3TCHkODuT/R2U4D6RktVgt8lZmnx0BpTRysNR2kvbNX4oeZS+hry+nzO
Yl3sORX9Rjp22/akjCWRjChNglfgSr8+fa0Gp9BT6x7ZsypJ5x0GdjGtYLuCZGe4OH8+EgbNBNCm
O5t/R50YzpwllIWtMI/ivZ5b0DYs2Pjf9QLh8FfNnu1/3rsmEi5HPKT4h5rRMmNU0K+KxwZHBt2L
NGTeYXoA6vOEFLzrjkmsglS+P+JtSGBECtP0gzmfxMTrRanRvJ4HZZgvrYme7WCm+lM4Kl8CtyRA
FWqn/psTiU73B7399BRK0Bmmski9k4z8elBMwjK3blv1gkHbtM/zxNwlYx39cFP1YRid+sv94WRY
vT5R18Mtws9AgxJR2EG99Eg27/BSbP/GteFHFk/61/sj3WYuIIngq1A5oIyBCMj1xBLXHLW0LtVL
mU3N0emHwDlSe7LSf9D4Ix9O9Gakq2WYDcjOGUd3X4zJ6I0b0W9lwryr2epUFOA5LJ/Yncg8Z4oC
6+JoU42Pr1Lp4ABD9dAAId04VivfUmbihHao1YRc+Vv+uFPNyK2KfCh4nvTpfAJSMZk700ohHNUN
3iHIyGrH+4u8NiIXKPxv2cjhEXA9YhTUJkSwUbtolZJ/ip0kOnmjOSLXl3XhfkZYaCNbWVlOWZqS
JD0gQCABrgesw0ZrgGvpl7yfx/lgZlbvvqip6U07MG2BufFOlYFvsV0hHZIa8USm87rsDINZ1b2+
9rRLIQgwmWJ48Qk4eK1vVMFvsxGJJqS7QSIiXziLU6hE5QxoKNEvQ1t0vtaYNIJSazhmcN98XlXq
I6JvMcp6LXXkd39CTggPKugqALqWoi59aBhjRWn2kqRV8hT1Ing0ApAncIO7fY5kx4Yoz0qBkbmS
u0mZQ4jHS6cUUVFcBIatQyLLTX+MYhQhvab7kKdh9EELYs/3oGG9tsjzPCtB5fmi7qYDumNZvDH1
lYCL5BRMHQluQR1ChpA/zguP7Co38PG6cCWnn+daS35BgU4fTMLusMu1zJz3mqK7ysY5XdvEVKdx
mJJ1t5s6YzeUk1CrSrvQ9TVO3uBiYqXICGQbgfPP/c+7OpYF60mygWh5Lk4oBSgzKfjzi1VU/d9V
rNRoO1gAonsNMZT/MJbEUfDWlYIrizSiUOIw0kfmVRrZ+KsPIHQjYKr35s+iQ3Vs48ysfT0UJBA1
obADTGARCrTY9OaaSuoFRW7vwcRV9WDGeXP0GnX+i2Y/pvT1LL6+f4ogRMADvW3hZeGqKM2u6+pZ
u0DXI+0IE/Up06s082m80EH9D4PJLgaIfQqmy/3ZNm6JiKClX/AsisuzCrH8YLgKfAShpNbGcq6E
cioz4ONsXp1EoMVyFoPbDUMSE8ptK/b2CeQrlYe2p/9dVYOy73rRRxv7Ze0Lkm8SAkg/pFbx9fmb
I9Q9CiU1Lo7iVnvhFEa+Kxw33msxXV2tNpwjW3rL93zlRAAjo3LFBUlrYdkQm5y6G7rZJP6IUv+L
azvVfkrDlQcuOdN8vf8JV1YVchCXMRI8LlAH+WP+CDEIuPbePNnUV0WdPg55/7ts0CFFttHB2KpO
jC3p05U1ZUCkZuSRIIFdfEbHzctRUNO62Eapdv/2Te8ND9Qgre7Eng4of2PEq6OzgNrLhq7d2tDk
Hg4kJQD+rOz1XEVqxZ1txsZFcZTyBfRWlpwcAwWcE6C15G9eSEPuz2jo/4e8x5YET9iknEpICdcD
22HS5hEx/DIrdrKvkQTpDpqYg+c5dKuL2qVFvb//Wdf2kBT1QU+QlwFIjusRQxQmVKMx9AtlY+VF
GE7g7PEMjZNjYs9ZsrGwK1em7cgjKdEaIDWWjbBRK6FEmWr2Mte8Bt3Iy+y9k7WUDfBFeSJBE8de
w/hraDOU9A0nFB+jUgmfqKdon+7P/BYsJzmSwI/4l/9ARrieumukYdJocfoiQptvXfStYaJqPYpP
RT2PZ26V9rGJp/K5m+whQJ177Pd2Oda/wE1Ss45ThLNdtEQ2lPduMyhqzBQ2eDaRqhHCrn+WhoF9
51ht/RLABUEZOyhJKwBrfQABRD0YSfbPCdiqnZggwm7EsbfYeJ0msvl4zUrKD6duKd8Aii2JRGO2
bPryt6ZMIPAjy/pQ5ZFzirQk+5TXeX9odWHu7C6snwYr7jcCze3hc3UI8/ScJMGTB931/CmNw83K
3fGFhCbu/FGAgRspj7y2mh2jLKZnxq6pkDzZuKNuAxz7keIscCZaXLAPrsfNyzbtY68cXqbA6H/P
rtc+wglqlK/A97mCLTN0wnffVCBMJWqE1A1Nt2XF0pyyOszayL1koXaK6kTXd00bFwfLyNxP2VwF
P+9v+dvDLp+RKLbA0ucOeDudf8TwaBYDIvCqc+GdXPzu+96iPmoH3wfIkp/vD3V7uhAAAeBD/oSv
Ejft4ko0s5DLNk/qj1aXzY+dOeaPXYVg+sEbsuDJTJHL6qNOPUQt7pF+NYT6V8toIyTeLU38iIyp
+FckWtFu7PCbdxDUU7CnqNnxnYlBi1tFr4OqBfJSf8w6vfo9euoI14lexpY46c1ukoI8vCNRQYGL
fUOMbj2Rm1rQTR9hdbjDycwjTozZ8kRH8zf/Hc62fby/4lsjLhY8iO0WVZlx+tjB1Gh8xJ7ShyBs
mw8CPMxJCP10f7zlZuJ8yg6QJCpzZVFvuD4vld0okJpE9lzmZvLItWw8F0Zw0ZDv2OrdLEPi21Au
r1YVgSfYrnLqf+zbtMomnHKy7Fk4AT0uMysGIH5p8QMQLVxMt7V/akWRT36ihcbGmVmGIzk2rROs
MClwg/VchOOusUZ96Nz0eRzpSYm0sqEBZi6Wpp1WHuCPGr/zNnP/ur+4y4/5NqoMf2xSNPSXwSjJ
K9MrlShFvGZWz3rhftfMJgJoM38YsjLZOKyrc6SRSAOb1wB90Ov1xQJCR0a6zVBvGuDEhXSLsM4F
HRgcSi2s/aYMzSeYw8aW5fztwLx4eDmSEuDXC/f8euAqClKR4Hb5HAfR9BTGxdeuq+aGHnKgPYhk
FBc42+PDe9fWoYRPzqwhBEx2ufiiWa+WgYXf5HPoSqZykeLYekzxZB32uRUYMBOGZss2cm2ikoVI
VYS8ErLX9USxQg70WBX5M95w2tFIG+9BNYAEh8DCX9CESH0a41uD3p5QPHuAWAL159DQ87weNIz6
iX57mT9XCAodejHjSByG3fwc1/Db3hlYpQAKNUYqTDxHAGIssqmmEtj3hZZ3CHF3NmRTN4h3aaaO
7y3xM5AHZQvqqkGXD6mL61lVhhakfdZ4hyjgNgkm0/wET7rfSQDypXXb4n1a9fQTGU+WlGgykRot
jyI+cJoylI53iIvSOTY5OzMveL8OxjD61NE2hlt+tLfh5LODmUlc+WJ3arS13AgLU6zYy+pvobTV
oWxtcYrSuNrIxpd34dtQCKq6ILUoLyybQhqiRA11T6AcWWHti1BHlktvs40kZxm85YYAOUk1BcgK
GkGLWopVDejCodONWRXeUKFZ2AczAu6ha3l2tBVeGoU3zCcShC1xktv5MTLlMFC5PI7Zn9c7BSZF
pgd2j2pNbHhHWxs6+AXhlvjP1iiLja+jZdVVXesdiGMaygOafYxsUBDvC1pvq8jq0QWAQUWd73ou
aNMYZW7U3oEqtSSCDKYfFtF0dK22O4gWGYT7463NinIUSh04glCFX2xDkrqqNoHzH5rZiY9ihi2l
D+mWlsPympOzkmzpN81IMOGLUdRALes2C91DPbv2Q0I1LtrVeu4c5sKYDjZdtOC98wKeiMKJzEkl
En/ZJVKdOejGVkuOc+8Wz609Vc+REsT7+6t3c4hBCAPUQQqEUMWWX3ytMNHs1kgA6lazXvmqzR06
1nl8cKcq3xjqBq0t0ciEW24zKLS82hb7T7FLRcE5MDk2YRV/TYEtniyvw0onA7H+t4kO0AvxXxyM
xsUMqS2s4NLajf07zJoOpCRlYXNjry4vO/mLyAlpv7LGNJwXsy/nFChEgIkhinAZ1rJN/jSWUb5H
pJZ+tz1rTxP9x41gtrbkfw66yBETDB/qEnr0kUp7fWy1OtgHKFT5fQyf+P1flyK0BB6QSZC8XJ9F
C42lGf/Q5GhGhSAnhJQFZ7id8ofejfPyP4wGgucNnwZ/cVkH64Kkw/ksBZbUCFSDa52j4pNPNfYR
2Y5qq0RzcyQluJ30SLbRwbgvn989cKipzfLkWCHQ8FHlFeOrMzSiOMNbO4udYWOzrH033EmYGSUh
rlgZiP7I7UMrDno8ipPjZFY6pdNhPBjCyfdVSFZ2/7vd3ERUuNAN5R/5xAfLej2UHpl6mHt9cDCR
H3a/otNlZg9WEhX1Iz6jjuFjixogZ0bqCCixr9BM3Ig+K5O1TcAjXLlSHmLJQVW1FsXwuFMOejBY
v4LaxmRqxNn6BWeYotiIDCtf0kYdlvIw9EOQH8b1dNVwHriXVDKJpBhtpC8EcMAWK2hwg1TIPR5S
9Vy+97ZHvIonGlBcDgdp/eIpgcRyS+G7SY8T3mI+EqTtvhz07jijs/7Cnu32bVhHPt7ZWyaKy6/L
a/T/TwkPUnqPyzZ5G9igWGejO2cAT+aTRLwgK2I0H9Gw76c9nJzGQyQoq89xElHQub+3ll9WvoWl
EK901EXkdenQIW0PnAAa01nNXLfGu9Gr/gVxZRz6TtuSd5T79M8i3dtYVAhhkPPwhhR1/WGF8Jok
Q0QZid9ejw51n5lYnQZThaGD0Nu9VyVx/Mm1w+GxRTXD+UDK4IWn+xNeBnl+BBgLGgkEQOqnyzzV
iBR0u70YFXHVKR4CTw9fvXhyP8Vl473Oo9IeUaV/r5QmI0FJojoqN5dLmfJ65i2/ZkbCcjxHlTrW
v5si8VL16CF12h6UWJvbnzlhJHq5P9XlQVqOKv/8jxDlJigF0EUazkMdz8k3DetVaz9MlAa+mzbs
FZ9n9fDl/pi3+4lOJyCLN1158HuLb6wqhdXrTTqdc6WZ3UNuiL7fg9tOtJ0rmmEL3LEyRdheZHtv
IGhe+9dT7EtkCfBnms7gw+1Tb7Xh18Tk3kYWPsKyaorFVop0u39ATeLcQ1EHU3LgqdcjKgiKVm6E
n4E2Eyl2ltZiulI1rfaohqpiP/RcBx9b3fbe27Xna5KQYRj05kFG4+N6YPActRWIaTi3oaZ8deug
w8syE462r+f8RXcr50HrwYu9BE1gx0e0LbWvgWI56WNshu0WXeY2aknlKSlbDsWKxVi8UTxkMYq8
j8ZzFXfhXwC3w6ekUH93yCN95lA5Fzoy8Seuq2ojYN0GEZky0pDlMIEMWVqYzHGXNZVSDedgzMej
LoxwHyIP8620Wu1DHkXx69BT9TKDubmg2p7VG+OvTpxOB80GieL0FhdF0PdabTl8BupaPZAF26sp
6/f4bIZ9bc8+Xhfpt8qo0t/21BTf7p+ulc0HkQ3BGzJ0kIBLzdqIUl4XjEw+jWblADguea69UXd2
3dS3+8FqG0gKar3xtF8dFRaY7O9BuV1m6iOdAPpJGC9ERSQOk+lMZwewxF5Xk7JGY7nNT8TMLXzy
TU+HDU8vUfbdEBuivLQ4aYmmRlYLy+PsBuAJJm9U91YVC5Rw7ch7yYIRP4JixP4vsS6KzPw0YPKn
/7Dg0rQGUznWXV98bfouRE368mclCvqf6BP/HUVqhJVnnSmfgkhUn1ol8o73B5Wp4/U9ycRRrJLv
EIkKXAyqTqKdtdYdufBr+6TA4ylRYY2CX/eHWfuspJXokdJGZXkX64uCqGyKYYyiYWVP9HKmZOeq
ilr6aAA7oW80iXaZ4D+W70yd5YelnOjKeEY3Y3mEzQlT90Rk7GKnLI/YwAYvQ1V/yZss39i5a4eV
cdAUIVMH5yBX+o8bkCei2ulNP54luutLU03TV71I3AclTPXh6DhTdwn12uPtBQh1I2Cv3ITc9ZAm
pKcGrOrFVwxm+DfUbKezTrt4xwEaznofF/WTMWvaFvd5JSpSnSUgGBRMQXUtrnoUGtw5xFTnrNW9
zhukNPaR2eqPPLG7Uy+yX4h9G/+zx/iLacTlv+/eSG9FcJqewHIQCbpeZZtH/NxrznzGNGUKjuSU
Xa7uBCZaoT9OnRd9yHvRqXtnEPOWZcnKF0ZNFAAA4uESuru4FTsjbmI3GbmOQdApmAcH0fzBnCdx
dluX2kIdQ4pVWwXcdyz6fEsY4Q3RuTirhEVchXhVw8BaLnyHufKQ1gpf2XMxSVZzz1L2oWH1zXOu
izn3B2XCkxWhHt3J/XB2QvUxn7W43FOAsHUk0mIclk3ZGf9bRUQfwzORFvtOHxy137i6VuIK9E/6
iPCKgTQtM4i5cj3Y2Pp4Rl9w+uGagek7ahVviQmu5GTSW4M0kHNHHrjYDj06FBYy+NOZ0kKMedqM
Q7ZpdF6Hem0W56fR6rY0DFa2v0t7jZwMKCyFgEU20iZhGcf6NJ/RDtMhjdToec2xo35Eqbe4tK0W
5iA1HKN6TCJ7+ClqFYzT/UOwctwBS+Oj9GZaStX4+hCYGaZFrRWr/IS+OTZq0okvAYSFahdZfZq+
s2rESDJykvdKBRVeU9ejxZPXurWaqefULqbn0ujgtE7QmrTHPMwyZyOMrtwUvNfIev9/tCWsGcCI
SAORq2fXCIdTDLD7kwDj8U01OvUBJdoePm0ybbxe1r6pA8WQwM3riVfF9RS5McdCyyL1HIPn8Zva
M5+acop2Wqlnh9HGC3zUFWjvGExfAqMKNy7htTnDcJS43Lfi9WL4aHDQNQ00PEInw/k362bnA52h
6AlBIa3wybCjYm9PEgd0fx+tnR5Sjf/XtL4t9LqKHoVJ3WtnuzSGQOyKfE67jzU3dXOUFvHIm+p4
Zwb/uz/sWhxFxobbg8DATbk4tKOh5kJXOJiRkhh7DXOLz+6k4qqMJ8oeSEZ8qEe6i0Y6phu4obU8
j9abFHoBAQ20arGXLZVuBxJ287mnfCX8Th6dhroAvNYvqZd08S7uoc381XbZID0wCsfHfVLXdpkR
aO8GR8szTCNQWgOREoGnud52Zm5ygPpyPkd5DdcnASFdBahvTWo57KehRkMX4YXTMJjeYxfX2T4o
THXXIBC4sRFuMGdvvwTCAtcb9WjYT9e/BFwAepoWvwRbturn1NnlT/gRit80oXgQ02hgS2UXys7t
aqros5iKJ6+ljKINaGBuXB0rp4FmIg9tlHgc2c25/i0RN2DsDjrfKJvaB4vK3IFoMw97xejLj3qi
FpDD8mhLBm1lVyKVLVWHaAPLbOp6WLSMi5zu+nSePKVRfa3Gz8BPqOygjWO7KI/6eQPZwg3GEpVs
jarhxrxXojo1SIm3oWYFimLxAwyF+nY38dqPJtVEfgebVWTR8h9u5mgbQXZ1roRZaiey2Lsk+poF
hvG0/rjDIB6epyYezy4nstwNBLxnvYFmtWumOMleS1yHqtP98796CsEUcAwlLAYhguulVvLCbJDo
5gtjDeH35mR91DSUzFDoLcXTqBTVHlJ/ebEykyf2SG19Z1VFsPW8XltwyfrivQctADzf9c9I1aLS
rEZuelODAZBPYh+W8PJzTEM3prySDlHKoYdMexxc8VK32gAlhx2yo555bOmvlZ02B4z/tNf7C7ty
jV2Nsjg5YVUDy2gZpbVT7Xs7psGPHMW9o1a77SHQOvezkwfpo2NX9d4AMPT9/vDLgwv0iC3K/xBm
G7fZEpVJJiis0Z2nc1IH3rPrpNWPpBrj7+qUCeSnSt3Ld12DxN79YZezBnwLGJHOCM8KE/zBotWU
0fOpcUhyzkaUzbEfgtTxdmgcTacka8tuP9mipNBaVp+r1sXXEcdLb4s6tNxK8jfI9BM8H6/pm5jl
aUPjTYnmnJGX7N297Jmae62OQXmkSeMkG6HidqXpZqIQCaf6TUpGbrc/3pqph095hZAGtmVT+jXL
4srP8Bs427M3vE6wzg6OcDX//jovswU5R1lbZq2lqsYyLoduF5dmnruYiuLR5JXuZO3atnU+FyYQ
xhnSaXO4P+LKNAHvS9qobHzdKLJWZcOni0r3PAVT4qtd271Go4pvMkocYl8rTfFZ84Z8S9N/dVjC
ElB+2GBkhNerm3QWVnk4CJ3DWLceNaOD8ksO6r12Uafvke5wUDZ2xq1wtIwRrK8EW8m2MA0iLr/r
YVGStNVeeOyh0u6SHUZcnrfPbBMg3/1lXdmsDER7ALlP4N3Ld6yJkGgbhql7zhwKMHnidccqsPTH
DPLC9/8wFOAIqesJd2fpZtIUlSm8IXbP1txFz01t6UhyVaU/6AiVv38o7rM3aRIK18vrs4FF6MRV
5J3LzqqeNRV1TGBQ1vehd7bg5ysngbnI/q/ER9Dguf5SPAq9WYHree6UsL/UMxYf9HGC8xCE0UtT
jt7j/amt7QzAlcBlqS4jbSM37B/HfdSKPI6dWjvHIml/NO2c/Bvo+EfeH2Vt2wOjpOlLAQohjsXt
gVcmMBOyurPr4KrnTxna+bvaaa1H5DDU4GRYQX7qDeFuwTNWAji+VVSTwJu8lemup+cETR/qXWKc
S73V5h3kjunJBIf90FgKusMAEPVTZqvThw4aseIHVhZtBdRlQiTPHt067g/gyCzB4kmCAqETe6Gt
n4euMpvdbDoFmupFeqyzse98105LsoRY4Eisp/SX3r/yKCNhqkHtl+fJIuAMhIPKRBjw7EQNHIax
rB8wbykOQonqz5NQ3F0DS3F/f9C1TSUjq5w09OHleQF7o1DOirSzYbTZXtC2+0e0RfXX/VFucj1W
FjwypWVooBqtrEVUU/PCjTDv1c85lntPOU2ag902oL2VVj/QY3eAtinlxyqEIZ62KJTuG+G53+7/
ipWtDVMDsQNAdoSBJdpGt3JXnzNPO4+W2ZvhAW5vY/p1Akfaz9AES9Bep38VovHd55yRjZtzZXdB
X6YuTPMb5a3l60oYPWJvjWqeuyEMn0Xmal/CokXkrujS1p/mMftt4Ne9d9HG3Mj0V0IVNQVZ3AdT
IT/E9dniPimaKanMsxBGUzyIrugsv0l074fRjFYZHSqUxvUtvZOVGwZ5Cb452BiGdRcpWRBWnjro
rXkegbYdAmtuPiHw4gJIN7bczlaCB+8Y3jIwa21ZfL+eoDOnYTmUpX5WjDgvjm2tD/a+r8PSRGIC
ECym7zworMtgKrn4XMFSfcyH0tsS3lw5TXC1+LgsNR96uc6Zi4h1iVsZvE0v9XatMNMDQmfmvLGV
Vr4nDC++JJQsrICWx8mdBt1tTGGcW+GF/ysoSNW72aqaQ9i4eFJFfbPRWlg5OqQiFDyhL5APLWPT
7M7EQT03zv2gzj/TIaEN2Myvoi/dE+ji4cMce9lGOW5tkpwXBD0pEt3inUy972AsRsY5bSD7ukNv
gjcCE6tZnXngYbwFAl8djwYvO4gHOPWP6z0UmynZa18bZxGbYu8EGB8Ltc79ysjSEwlM93g/HK3E
A4obaNNJoVb0iOTv+eM+T7gJ4m4ucY3ELLYodtSMvfGvKJrc7gAjVhvDh6DxaPYGZRop43FAyHwL
5LkSmKn6g6/y0CqVBiuLpKJNnKKM2tQ+u5XplqWvZVpUfh2yziHFqAWOvFYc971+aL04j78AHJk6
hPsQDsGSOBiTrfT3dlF4NmHISGGdOjNaYNeLgjalk0xFZZ9zKuzpISya7inBytAPDTN5TZykfXWb
xPvmGvl/uP4ZG3g3DSUqIgDmF2N3MyRFNtd5SOd+9LlLEOkLuyJxEGAryv7D4Lai9ym/4dfcgHX/
fX9D3MZLNrv0u5CQWAcp/OvxZ70tNKEE5hnedWHu5jwbTn022/GuUo104+K/jZhyMPy1JRAWPIX8
MX/svjbWuQnN3Do7uZgObhzlx6SKnAdjaD6TgATfPAuqZ25E+Wnu+jjfiGCrw7PGlDtRRaDUdj28
6ERphV0jdZ6a6QOINDppaAl+GiJt2kOBR96/Aw67H5y0xJYcuTt9I91aXW1UPuQqEKmXvSkPkwnH
mR2uY/yMv2Ax9KnRh+JRjOPWQV8byWIQ4H40Pe1lX6Gei7iyI9c8K1X0kIZ28G8oTPVo9mO0cc+v
nR6eWbAWqV3yZRchjOsW0UqjtoCqeE35gv5F7iB8GolsfMmiLhyiPdxJ7wd4TjU8zyOGhO/fwiQZ
vCfRFwFytPysRhKnVmVb52QejHOdNuMnNao6vKGcLaXg27tWNvxAdNMzkSY18s//2MDJlBiIInrW
GdcCu/ILEnpxCG0j/35/SrfXgslK8m7k/pOfcHkqFbMtzbJyzryXo6Pmjq99EyCtngT4NhfBvFXI
Wtst0g7lrQBAsWVxMMOSu7DqGC8w+2ncNY20x2yHPH+w+7zc2DDye/zZTAZQBMlVNkIwXie4LV48
SoUxJc8c51y4qf0NF8ihPnuz3WW/Jnc065/6YKT9rg7awnx8/7ISYHQXtqL001rsFLftBktNAvtc
q7TMd66luH5ZWJavZGmc7LQi+ec/DEhJnfMntSWXHdvaqHS3CF37jDRv2T64KWYaaPCl4aWvM284
QJfaqpWtrS7AGrYPaTdwpsWn7KveNfpJscn4y+ql6vP+IXIq+2KVXfowi1Bt/NQV+fufsUDF4BHr
0LRBoiwjG3EzgWjJDnJqs/RbUJE8WOsk/RCLEqENq52mwxAo8+exU7d48SunRSOiElPRoyCRWuT8
eqErhoiEe84DpfOjOVUOIovEcajUwAdJn29so5XTAn0CUUMPwVIOzSLidbpaNJrKeBR1rUcAeu6H
viuyvwcsEjaEodamBtBfkpVZ2ZvqrjPyiDWricqcXRoHtU/VA4Ab059TrYdd5GwRi1bHo/JIeiaN
sJa44bhPA9sJKEDmbV89joPifZztrPxnVqfmY5b0W7DwtaWkloxwNeKU7Fn5e/4IqMLp4QxjIgPA
Ms/3Dd6WnwZsC7+OxoQP8P3DeNNqJL3jjuLuh8wvKbyLoxHnGaKKXuidg76yjm0mlC+ZG8+HJq+m
I1a8tW8qRkKUdaZ+r6XUpHZOYGnfKcoaG2+b20uTnyI7fmwfLs0lsNQW5Nj0QTyuK0VgFhFH3/PJ
0np0m9v00dYm45tpVmFxrIMk/7mxDnJ/XgdgSep68xuRGFNjcYvptRuiU9F453TWVSi2eS7FIb3m
Z6OKPt2NZtY/mh7iJgqecd3OwoiUNpiH7c9+Mnv3u7TVkVo6W+eYMLXYf7pKDky4fDtbUqF+cbTC
qiwT5DT6Q6HpAIQKK0kMn/JY2/pREqItYWeBmu573Bdfa4uH/q6tsYvbDV2hNKdeGep8byle99Vh
AYxDF4ED8D2j411lpIVV722tNp+CxAisgzR7MfxxNIPvkdJS5YJ3Ms3fZJ/nQStTRfEHK4iNyY9J
XMfWj2PP7kw/M/VUQ/ki6PqwQyYz0+LZR/9GBB/jWc2T73S76v5nqOoVWuo2OcID/JU4anbYQFnB
N6XT61bfBZnhjIPvpsoUYh3u1vXwuy/kIuNh2w+KvQvabBi+mFhLCWyy0U06RjOX2l+UFooJoZ8i
F49GaSreD2uIHPchwNSknHYNV4DW77yqD5oTenJRDZtzDr3sqcSrsds5Mc7Lj7ZamqHf9G6gvVhu
BeI1Kbu+9CMRjjZ6GvCyyh8YjLFCc4L/bCfUKe12molC1ONU63C3vMmtxakJhyr7MLllb16iEBm0
8wRiV5x0s0ld30v0zMFqYsqzB5RI1fQxh3E6fgWaMWZ+jnJicNC9yTZ/NEk9JQ9oEgf5wegCa9q1
Ic+1o1I3gXtoM0PLfNo/YbWv7VBvXodO0+dfAQUl4xmpc218hgacDmLnWQh3fFSQs8f7EfGB9KWz
7Wj+ZSl1Io5uHIvouUUvUTmOuDW3r06Yo2KYYJRU7KHySzaVlkEiOINu68PxEfjr7Pl1mo7uj7YI
i/E3be1Rs6V2btI+pXabNf/OAa3lcj+0A9K+hwG+tekjzO5xsjRjrtJ050Z5GCEYblRGp/v4O6ih
uxMFnK2vetcG9HS4Htvi2UunMtiHEc++doevZajEO0+JTPfDbKNmd1CKsR0edEhD/LU5FQVGW3SE
7Eg8B3Pr1M9CgYKW+qU9Gam2F1WuzQ8j/axUYxKc+48hzoq8p402scPIL4fMrr5PqDGnT0jnmMEx
N1IAfwdE5+PwwRoL5A4O5NKYZPmUWd122GlTNUQDHOEZZN0e6/IEP6+8CUr7KfccyMQzTZLiEYnx
xnvRSmHEtq91Wio+ItYWNr/CYE6EP6px3GiHyM66pvGHuQH0Y3oVbui2ghRhtvOGgSVGrc6IxOBr
RUS/bt9Zs5YfrFjKMuYKiNTd2Cme81PJIP2BT9SK57qf4mIXaEnr7STdKPuW4B/SHdqybMpnj3cu
Be6sLpNv1GRQ3QuzoC2Pc0VzT/cNPbL1jw4tznkf9I2pf+gsu7IeJ9fhKbVPCwAkJ30KsurvIKNJ
8JRntjt/HtK+GiP80JpO28XDnIS/kOLC/ov6USA88tm4Umcc3RXVbk7Q73NQT4rzfxydWZOcuhKE
fxER7MsrS/fsHnt8xmO/EF4RYpMAAeLX36/vy4kbcW1PD41UVZlZmZMz5ed5ujV3VWoadSddnZh7
VsMknhbu4tvXJbILmUu6aers8Zib6MyHSSbhn27yl4YUe7lvMm+DzLnJUbfErf/U4eDYn4Ga1Pzu
NeJQD3O3iu5L0zbava3iNM4PMjKCENydEPVcZ2eYvdaza9wHwUbl+SidePH9e4ENeq3yZYI8KP0G
//3uMkQxegndqyH+IQLtNL9bs80RCiGoy0r4Rpprp5SrL77Z/OaBL3dWvxVWE/NzfEQOdtdx2Lmc
BYKlxP7LNGN3XlgNS2Wfeybatrtmx5CCMpOu3m/wfbdp8hkzGPvFqWf+UJC2dXc3+zZOLh1oXfNJ
LdpsL57QznbvqmU43nlBkrjABECbIp7DRV232Dv0nfA3V9zZVd1e93E+tl92ShJ5Ps5rA/UUb70n
7/Hf2evH1rZq45JSDoSQ38yt93NDwLDcy1SPxHSu+PL8HBUFpUgRI619Hk/pup1V0MzywApEkQH9
fmZTGK1FrUM2N9xGhO4P1kJV9DAKa+166Y+h2T78YMb+YU8pCt6FsjOYa6ZiQlNykGc2rgULFwRE
qFPKqZD1vqs7aqDWXzHGmJYPlHKunarY1Iv+cVheH4rFsYwJQw76JfXJ99rI3ncpErSXJBZgm6zf
1/UdvO8xZoVYm3i6H1zTOvf87CR+O3e7t/+JhlN9j617ctwpx2+RmEfRZNscJ9T2aVvjemUyXdL+
ZxQ78f5o4EFIKg3XzkbvMAAdjuu92mO/pBDgFIVVLK5BFE2sva6djqzZiRFmY/FqkPysX8CYw6mk
Y5/AJmcVqVjlyNSYVjKNUPDVgmuP1UiWCSadQzRMZMftU5u8SkUX/azlcA5Vt6VOsOYolpu2HFi5
dorRSeOFfDL8YNzcYCwy3Qls/SkWGvluwXfrY8ExtGF815C+hVF0hyz1MRvdSVSdYyfxPYqnzD4E
8TGHe3UEA2HCCN/T7LtZNqf9gv+eb6qYre05uJvnpCb7aVnZKMrxpFFEL7mc0/ElCXfxn3FRDD/h
DVg71+0c21ZUKIbbROWnidvzZ7fsqv+3zNrlE04g3dmrbWZ9vk9ShJ0sFBPzWdhwqOkdDyzd95fA
LCRfnWsW2Eu/4KlKrAvpAjosqJNH/VZjW3A5B0evyMswJL6O7CX6L01rxfQId8aCa8nOBwk2mXd7
Ij0Kyj/cSuNRrdPQl/gasJRp/XOeczL8ev0qtcNXZfd+xEOWB0WujMqif73o2rdknsVG5Q6wjTFm
W+jPyD197A5b/9btAgvvKNqGygoc/Aof/u57JNO0fVFqTLtrv6TzeDVjRwPu4oHBnnPj6wuLndFw
MaomnKLWSmDgSlEZX/a5jhJ+GnLnq50WPIjUtm5/2tSYKE/Tpv2Bi3rzPgfWRdbYJJt3aQfTEyfd
4Jd89OcuK0QgBledjgS77MqyS9hdjE20eTo6XMDuPMeg3NQtZfRh6Mf9jaTQ+njVOnWy7/XYeW3O
znD8JQRAdr44uMftv/UwxG/e5G1kikZ1/WrPiK/zCDYcSl13MH+6OKS69aEK35Z1Cl5n7zzDPBv9
TD9aLNhLe1sEundxOJS5So5VloO3xnTCOoxo7Xwc4Qlvst505bZtojvlLwdRnypY3hQsQEtR4DH9
nadQzwW+0Kct07jGMHkKlXirN17Iwkuc4a2dtPrTpelaX/3MTPbHOSRB/8eepJUVNuli3mahPJfk
ONKQ60rsMJc/aDBN9pkIzWl/X/0lWlHuNsRVnNjmjIU7OHJ4ok9SINlLRzMzU8wJo8PjK/lMeWvd
hx1yMiyz1IYmn+cjdS8tr+tJFmcjk3812i2Gs4zx8NqgXVFXopkdW+wE53ZoArbQvPozFOITXk/7
/hE60Fa5msw+VnGTNtldhwXlRBN1Ns1VmrgJopJIlJjXJwqOpFpDkTyEh43plj2uwadtM2579cLG
iVvauywmd3eL3C991x9/pUu8XRnxSb52gZOtFSUs9PM43Tb76aytlzFFhbQJ+COeNmtLYpWAQqJe
667s7LaJB+jlQZRSE+aIA1iTqLuJ/fLsO+VziCpJlXKukGnHWeen685OuU8shMFVp8N47QJS71/w
oQuab10yJ2O1K3cJrnIP3amwIormC6417f682NnAKKlxmX6Cmpi+cpKOEtcEXGfftTwn//6mAWxZ
UtiP7K4hJWL6FoRbfNW1mpH+DIHFzHDojk7gCBe3+yuTRbKX9IwplvFKEyDlKxZHmRYJEevqR3dK
ZcOxDmTywA1ySwyK5nSOC9lpQoyR8mPPuGeD4on6K9y3fxB3Evb9nhSs2gl9PVnUWvMwbbrh2zS7
wYYrdaDOMjGHsWWXTvWW2wxD/PvjZLqvfFzX+1IqnDCLoIsaS6ggwaofRvUE044ThuQuR4gWq7lj
rrLH+vUERUVIgUI725H2Lt46mNyRcdO3j1F9JJ5+dbaAUkseycgECjAfw0f0W+o+JGvvhWWt9ZIe
jMQk7NLAsnb+pM/Nw4+Lq6gtxvBQf1s88zQLg761z/FAGPQLs/MY/hJ8o0NpjlTwvm3eygzXhPyo
JRuRmXqHid9sjfq0lETsjNWB/dZHikieszc7wYcNg5bQKF33kDW+2IN7rzHr/KAISY4LkVqMOVt3
yd7ipI3+64LY/ojoZd38IFhnJV+a+HB2UzzbV5xiXP262Dbpz35MXFk4Bs6FjVQyEgi864L74OzD
zwPzFkDJ4mX63o6Onq7aI84kxzjEpqWap2XN28NpsrJOyQ8rncMehNyraftkOg+ZkCcOlA29rP31
sZtCy33AilguwSdlab1gFjl5fm50d7RdExQC3+MPEI+svUxtugbYu6tRF7hnz6qSp0LDFaQiCfMD
I8wxH9MhtlffGShzJC0dl2UZ3TgPydb7l21L830UvuvmhN7F/9w5a37FZ3IOxS6xogqyWZGJFdb2
OXJuygS3j7aEniOTTqWysOlzAs+jjx1C+J84tmEjkd5oW8TZNvzokj5kdGq5BkpE4xPTj5JjfX9K
1+ginVAQ+0HfRig+QVTKNWzp9pOsCb08wGvhV4Txt87JFoyPXONw8TWeGU7y1j9iWR1dnzgo5JK+
K3aWDNm53Q0RiY6zLg53aWI+j/swZ0UNivHkbAcYzTYYb6l0aBsipWkynTxYrCFeObS1KSZMzW+5
oGb0ipbhRBT7NGdJ3juH+DQeLllVsTbHed2YQT7FnbhJzmscVS8s1xusYep2ffISyfbtEZrzg0Vg
5r691ifogD5mnKKxCflqfElK1J6E3W/Gs4ktYWe2891xO3tPm56lV3i6bbe83jI2iTO7eK9pcHbY
I7jZ9uqEYWfK1trYcJDS9GnHjeaZtYleFRkX5M7lu6h//iJjt6pn02PwtzrTdR24o0vUUnIpkq53
KZZHLZq8bxiLc+fIYE7PbCSeYMFR/5/TjoToegs2KgVvWT8XWzetX0I+mVeh9WpEtbr2OEvRWiz1
OkCLJCefaviqRv/A2vBQVAex0NCXTdx6v4fAxXvWTJ4nSwnwyGdpJLkhuCJOr4bYP+6F2BE/J38d
O9Z6O9fJGWhRu0em34l+Y/S4nAwnz0itQEHTXUYMdAcbDxXmVfFWBqJjZSRN1vjbPjFkrynRDsy9
8foOTz5GeRCdgc/tfAYHXnku+spdIg2sjwWrsmxZb2FkS0qDk56CmcALpKl5xrcOzj9IHCmnNf5D
MAsrqoNv28LvEv1X7ZZz43rvnVjS22Qb/VKt9H4cXbqX2Wyx1XHrUb6YDbCF26ROv+rGzu1lDmIK
rkDxo3MyX2MwkOkMPtY683pWKSICNQewgzuO2RhwUWpvyJd9OYJcBjpMytE/bcO/vQ8V5kyKLf8A
p7oc4RIRrh65ND1PhzKRL4fn1ezBDTjxpqON6UHJ04pugvp4z2vdbeyhNt6m80RJv8FAcBqG0htT
9yVul9WlOLs+0WdWZz5ZuTL7EwYTEbWCi++j9UXU5nFN2F6ezNv0mf5nJbctGMhjtvHEkqdPN7B/
RrxYIxCwfCzNydUgK0E/lsNqHZoepfReJG1/hJ/iGkUvT8TzL2z3g3B5gxvVZdSO7S86Bp/NG22c
P/u0dFF19HP8NlKUh2IyQjFfu6n458p1WivgJ/tj8EnFKwfD1Javgs204iTabHlDuNwMn0SyHsvL
5Ab6Idni9q2VJPzlk/DI26RIj5czReb7QAokH3I0iTfBLphaVQ05lv/OZF9lIQ/VRzT3AcwjfvTb
XQeYmBQdsfIdkdhZXOe8WyTkDQAS4oKcrZ8uIbiTvYAfMrRMce/mSi8ndX3aalGEodOtRROxw1vR
XMzysQdnbisXRiX76m5nDa4Z7z2D4iA/7O60aaXxu2TmV+vQVb5x5ee4dUL33ufE7AWLsaP53Tsu
yuipn0Pz5Gkg/vvasINwV7en7O8zegFV1nRFbyo4JbALLk2ILEZfgwozJa+FtkvCjK788NnCpnv5
MeLxgNY6jvxrcyyxLe1mBH9kTcLmnl7kcIt0cM4jdwMcMgoIU7gmb7RSEN+GQ1yRttHq8sWE/L+9
2Td16YPdDs+Oc45ruYUhJ9g3g3TvXIkIsJ1V3F3JrJcSGgTNUcHKo5sVTOSkNkCwi+U6aDMyfmXz
Hn0kkUy2S7KABxVEUMshBw5d198ERkYQCg6zZyGbNBnKkZg3kohPckBTXgB38m5w8P+bJnN+PZlp
us/p6e/vyNdIAVEq5keN6yqWZyFB169jY5y3FYTXz/U8zC0M1DYlU7Gdjscy1lTH/0JfUeBG3F+G
XLcZI/Bo8H/PPaQ9TrUzFR3F6S/+vcpWra8jsov3Bs3lUGwN69yacLjzUkdmfp+7rFtzy5smy555
b8B7BEKnotIDGQbTIpIqTIbk0+Ak4DWR2FcXM/Se247rXlVJ1jpdAbVgv5A6nn64jZPKh7Q5jffq
az3Q3/g0bxXbycucU1V08HxDbXXpt/Y87xMEWV9adjaWcl8Iuqm6gUN58c6tjguOtNnJB2f2vWcJ
pX7V7troyqjI+0LNzRqyKd3xY9lNpPPzZtvy2LomCqsx1Iw+2R4EX3rQ0jZX3uj86pJRjzna3Khm
gdoo4IiWJEQmOOEHBR73+j6UbNgXTTiYf3z3zl9jslHlHf3AP/wuGW7GSZ597s7hARehm/bmGwWH
cMlk38hq7basqSRhPWnRJ0v/ewpOtVQKxxPq72m3l2mNgl/hbfDJl5Px4cowMDQQxf30MKbM2qVN
hV+Xu9rM93aY4p8xfOC/2munn03m4AhY187s5S5JB0dFcaGrkssAGLYMGLI8ddFgq0Fty1R24AH8
zkx1uYo6+6nflnkoVmmjz3y3ieUwh+N7qJOpw/FE3JxtxRa9Dww7XpGq04S0r3FiCj7bMF2ajmye
y0lwMpGgmHSQ6RCe4qgMN/Tz7VT+hwFWPRcp22ZDVUNlnBfiwP03fSQ3l4Ro/29Oj/Yo2w4z7zvr
H+YNHcsoynBez1e9UOGqdJzM+cg6ubAVYxZfV4uBQ1YMmwMVRLDq2PDYt1AWMU4Ic7HWOtgLBUQy
VjOJ3WueGZRkeXT0glEt7U6esxjjtjjX8LzZXCP3Guh9CeLeZaaBCpY2KZNZp6XsN0x3YgwYL2AJ
fnMJ3eX47VHT46qxQ3O/YRPWEYwJOQIxt+CJs9cC9EOGk7iYcOQJjvjWTvmkW/FmphhMnXd3/Ji8
46BX2uO9KwZMHlW+mml8PXWrdal9R/4H1e62BSz3+bfeGIzKpu/nqFBdm74dk9bJVWOA/iMjVuNh
d+bVPDVxKO7bSCwx7b23/yejffULibLigFpaR1uyVyT360pS/H136iS7pDWh20UEc+Qw2a3iAaxl
X3OCmbIHHaIRz/35nPdicxfxiKikm4s+9mtVdhSaB6ZhjeNAMgdrOSxq0MVsEZwUelbihrplk8sO
AbgmEOo2QeV2jWGnVp/NfwtGTbqK4J3ox+jEZNk1zvpGPz1t+RZsBOrtoiMe0bBy/i+oU1aEO386
n/nFT/EcRY7YH1q7Mer7Q9T8TPFhcvJ5A4QuQl6p53RCm1qYzJ++K5uCoKftUae51L35OGfr1Lkd
Ul0XBmzCXhqW597dgx1PF1buey1i57+wceuf5BoteFlPHVi1PTMWdYFfiXUe9sl9mINm2gvfE9Fj
QE+6FUFox//Ouan/HdzANmeI7j6F7JEGObj/ZPIDo1WvaFzP+S4PpxurLmMELJBRn7JysmCE3wum
4xYPPKZ9MRjnJtDrfOCnTmV4HG0xL2K5b2wRVuF6trR6VkVxHhuFO8+UNQkxfmdilpKMEshERmPO
xyHnHWbEiUaSFDN4yXKfI2YBdxY2eIiMdrxiMwsIkQq38TUJ9tvG7bHqNMdGbCDQIRvRJNXD8ZFs
am8uNsqcrQQv2up7p5lH/8VBPNpfmhiwl3LdJk8YY+8+EM7QfngGD0MaX38aQAtuibzToe128UJy
MQvsr6iUavM4G4m2mr7THu23QPH6XRIhCL+YzlH8TXV6njBea8s/2yQiLB3oUv7+4O/pXctEk15M
JEDQDq8lbCkUvbg6PeTCdVaj2l5WtkmT3B93QEB4j405eaaTrdgc0mlBNytb5jfu6Au6r3q/q73V
aPoQ3/sqj0ScV7BrGtllEHtXJnjXHJ9aFoI5Of0tePz2on9h02keq63fZ48i0Yi+58Br4YAEEvm3
44oe7+rarotfEYmj18ukTKgLa1LV5SAImXsXh330jTuVlzMFCODt63dS7ILYRA4FnqaEtfTZPqpu
XkEod2e1uQNi1eYrLB84fSMPiYvgmmbF7satLnwp6B8zhuU+r8cM070JZPqbz2kl5Xb249sXYjKZ
8+rxX9143cMgl+ztJIUwLpC8gT5uBLSywBUe8qeFwqGrGZEtVKKxvncnvdmedHVR/TMYMkxpg6M3
Z+kmjnhIcN/5tgqBitlLZ+YE1CVZX8l4XxVtPZILdG4uBtzdtrVkb6d0Jiznyq3AvqA7S2P88GPU
zYG5jQ7SZwwaadxdb5+f4C+m5gpp6A0PaRLV3bNDBGDzlS0z7dwhNqHke2e4Qfwrz37PWqPhxAYs
Fx4j3cr1G2/EQqZ0tGKcIekcwOZrf5fFmMYbhF8wBLJqhUq47pN2Sy/NXkNyOVHwhehY4VfHMTr8
6S5uXayhm4kG3WUb9fkmsLMvOwDM8M4xFEOX19nu2+d+9OTwtlPz3+vGH+wb9oE8ciyx0qEK8Hr4
Fc7BMlz4WIdgKQ+/9U/Lykbf9+7wVv1cI+s2190XS5VudPd30zhQEtVJLn0ezmH845iCFRvpgUN3
N+G4Hty5uxrdtxD5wllaO4RLtaTxzKWMb4zlGlzPz247DPYOLRC8UX56s4iuI8CVl+sRQufJKpCH
PKRlXT9Pw8F/O5Dvk6Ec26fo3odRTz76BEEKG0vZdryqY+ULPXTqr+ClMpre5CKcoTg3AmIfN8lE
c1GBk2Sv5xZvzmWNp01VuCgO06NI3XPOAyL+MB89R3eDag7atZjGcJ+eRNuz9Xp7SPvjmJ1R/HXH
qv548XjDGnoZyLzo7YyW3YsqpI+zllXYMhjTTJ4EJHSHsr9HO1C3NsrO3Zz69fsO7sTq0XbAhcG8
p0muzTxvZd018y+zQftVcGPdjxOBkKjI4OmzcovtyL7xKvqXLYrtcN84xhTAQVuhXfGZgXrmTus+
UW/e6zitiyye51/9bmYi3HX00d4C7Mta7e2Pk50758XbQ4bdhQ0ATkz6s8Mo9z3Zo28dLh1Yj/Xq
v2ZLW2JmGekDMhenviTvbby2c9O/e+sRxhdX9StQgTh+JOGRZdSqvjZ/+sDrXmJ3Bszr6EBMHmp9
Og8ma1OS1U0IFirnGeOadYuyv6dZoSrYJm/vGh1lL6gtAK7qukl+6yBswgvVPwu/TIlV/kXQrR3l
IJsO60W3i/OIaF7/ron88wppHjyCd4HrhdPwxUeKegHfSMfcacX2O/RxN1+QRnDfhHKt5lTJ7bKP
03pcArLISOId8A0SERYhFYz/WLmRwJKN9bGoTJlKIHISGf2UowAGSM3temkaW/+CxlY/U2k/ITTP
xrIjxArEe84IWN981uvyhdQVkTvaT6q5WQFHl7a2hgjLdbsuoQznIl7dYb36PTUqFyZp3ZJXJyPi
N+7mnkaS0WI9zs3l2IYMCwROmM9bvS/3S8uGL0NT1v2gQRheULq6jGDxHN3NvJMB05gJ0Gaqpksv
fd+Kf7h1xbfo7Sn5TtJP5jGepfb31KD0LPZatX8TwZcSRadYP7NvmuTI5zoB+WbGFxkdSX/ZtmkO
PrRNx7+7OjrAZncFmU5WYb/hnNswHpw3ACjyXOepG7I5+7AogIIXGYzbhzhnM4I0DodzV/emlwhz
ZnLEphH1Sn5Gzp6Ug3Y4/enqwxfOqImvQX0m9UW7STs/a6ffY+g+Ef0V6eT+QRLbLDnb+K77xdIV
sb4TtLt8s73L6uSQbulf56w5OfUhu2ocj0Vcoz2BeZ1pwp6QVHUPaKw8/E4a1Bwh35UDj3Es1Rp1
k/rCK8gAqIaj8y7u6i570cZSz9VO86tLlpKm9e+qhNnQ4vgUG4f737vz2GMC0tSAbGUAW7I92fnQ
Hj9OZ8jHKdDNtZVpIACH91XQo4/RchFEXBHRDDOcjUWPBKQr68QjU6HPDlr4+Yz5VHHN9NcnyM4u
JrMhszYzh7otVS8ERItOOYUnPfWNFGz++b0NDf4i+pRpvpmmRtyQBaCjAUYXGc1NSDFIHZEs+YzW
HzHYHnftQzN7xNUeSkV/nXUblxfrbDR34YlLJFIUN8vJt4x/B45Zp2IJ52MtnbNBPrOniFZLOxJ0
n9dWKvPQn6f1L7fJAPDL5S2KdxD3nKob1tVqqV55diQt4Iw6dQXtgPIjW2WG5Cg0LY2jA5BSjCZG
8SJRFzFIWw2VofpFzA/xJM74LmHnbyV4bm7sPRlioahafpnosh3EnkP6RKPI41FGz+KQ/Wcljvkb
A03NwO2445em9qJ7as3qltlpNJPoOd6getM79/NwNkPOpvUkq7qdxy8WGveXPGz2EqpA7fQxc/tv
paUEcIaBnYrGQOgDdJ+bf5fYgN4Ledsn6drtr+u03ZYfiOeCfNDZ8Cgnud5rgEYcWOC6bp2pN+fu
0Pt/GdoHhIeBP3ydkqGT5aw9qLduaXovR8XlJoWXrsf3XgzHPfX+fExA6OE2Q9H0JbfT5+Z0+V9Q
Jzsr1Y6Xln3aW2yYd8GDT2oXORsp9XuUQ3/YrFrTcH7wZb+/h7jER8VU19NRtbvtHw6YuekBx9E+
xJHbMRFLjVq++s3ebY+bYV5qR2SUOVv5eNP6EGBBbkNvfrf+FF8WtnxQE/g4a15GOuqb0VUrGU0c
vSRAJl3d5+uZ0Yz7R6v+i1I5/OU+RADSNb14dVNXVLdSf5apCdL6b4ok8JKmNUSr9KIetYiu5/ca
FwzIWBrjFLf9OurLbhi5C6jkmBT6AgERh6YPKWiHpUYc4bwbYhvYjkWM0eyXDc3+U3Ye1BfQ6n4p
cDs+2wqJB7SxQxZd/4UIy/F7OIBQFHvoDcF95/Zr/5RMzQCr5RulbNkKX0Cioa+s4H7W/rrweyI5
XaNoyEGbxhH+nte4imbRqrKPdQi/EEiGhuPEBfuqGSPGlzUz7n5fAxZBkmpz1drKLwt0eVetopH9
W1937DNJPi69w8CvSDgRBEjTsI51t7b12vFF4Hb5QBYNmV3R2YXgiw4qhaelYVQqqX9knJ3YzjFt
R7uDZGEYffC+2CGfu0N0z+xvcawpVh+7nHyV/WjKPlnXP0fXNTUfOu37Cpgfua5h+PkVJ5PwSyji
SBRZ7wRu0bt18jOKDswYDojr8mg0y/ZTl4lLMsTJUx/u82+eqvPXVVapSjOEunfBmBBFnCChhJ0i
MEs/J9KfDQpDOS2/kFgzsSMg95+n5Dy/LhynqWhrZ3u09OJH5Y3S/YWv+f5k8dsS191x0y87yyZh
7ve9me9ic9LNRsPa+QUHRfYs7eJWWATDhjHWiooUJEvXE43ChE0TA0KdvJ+RBbZZ/S0gEFbVqn5d
+rBp7y2CjrhIwm0fcK1KAlM4XRv5l9ZRLgXAeMaU+sRXF9a8z9yrjWM4vtnrl5cTuyBNQla9TLyh
qPOjvHaTHbpgzrLtGtbHUd/t/oziiQw6JgiV0pB0MpXBPUMQq2yG0x4V3JWkqC4t8N/l7GXwgm8o
AhHPV61XussJuAoYa5K8iQ5X0YuPh/gm2jZ1fpwMUM11AhTrC97QafNy2Jdxv6dARluJRhU870B6
lJS7mFBkh3hTJReTgHkW+x7F+92O3w8ZtZ1/UrJRyTW804pyMsWD+zND1PpXRqvf8xHqJbp6DCHJ
7W9Sm6XlOL7BpRIqODt1yt/UDTc1Qhv3CxGQOwJlVqBkHjpwK0eyDB+yRlv2jG1uIy7BPh7fum6d
22JvZRxcQmYzaJpx5LwYMx9cAVnSefeLQ72+di2Ou08h2JdzYf5K1tyHzkqu9FigmBIQz71jh8Vx
Sr1v82OwGkIdxpp7IE07Hq/j6D9bH8fmmrZrHdKBtN3JheOE81N88OUVg263z+uAmhNcKJqDPJtv
MnsHWne8RPUpm09nH6xZGZsgNJeYGpH88xOVvLMSWx+XAw4zeZBZuvwKONfgH4MPIqdiwrFyF8AW
n7yhQa1yzuNQ0DzNz55y5aP0lvDSOdv+nCnhYS5ASXiZSDL4D4nkEldnz0oDosB0CZ4R+EKTOXMQ
fFbECjfFrPEufaj1Hn6NZp19GkJtuxKuf9grb4vGN5YAg+GxQf5BzGQnXPixtHbuTKaBVeJj8t0q
gXJkpgnluzXNev43yCnu7k5+4xdWQjuM3GIEMVeit9UT+0BIXfTGhsRNJyI1ZZtNXYp63MQlKs+9
ycN9Del1z4jBOAkW1s0dovswoMb0EiYpq1dQNKxQC0xRm384RGb2mrBzZEtJbvNvVLFogQXY9gq1
EZ6XnV1sUltF/YAd7qqqLTja/+wS867d2Mwv1jbM7ZCqN/l4I1a3WLe2/X44wL55TB1G6Fr/6Icl
eYKoPj4jRbF/bqnD7BkAc4PQIHLFvUR0w/S0tSG6l3Hfwsq0kXw3ygOG2amEpYvo1uYKZucLOhnz
+9hQTjIYyOQ1iMVW56PAouyG6avH/3F0XsuN40AU/SJUMYdXZcm2HMYehxeWJ4GZAAkG8Ov3aJ+3
1mNLJNDd99zbo1ySy5B36WuHZHxlM0z9d0hHuqkhD8yl1FX4VHjT9Nj17vjhKD+l6Ein+VHzyzHo
V2H9XmqK+tWE47Ixqg/+NitvKtgWWW+VDJu7Rq8OdRc2vF3A3sUH3ThIidwlTRi3C+nrTbT+dkcG
72q6wfkmbD5MQvdjy5q6pkby8mTkbHUSLPvb4HhfjJE+VEurjqsbt3/VUvtnk4XReRid9m1wB/dO
BoNARg1oicJW5bu0Q+oLB+8BgHLc00fPz6Cnf/J2knwe/DJtSTKRqF0qC5KZIFmabD3VefqN/46I
j/KmPyl9dGJlHuHgorfbC32sPCQ9sfBrz2tQnFpfmmPSJvdSMQD3AhtsiPJFYA51/QnIm17Rfg9p
Wj+3deIhb3LXbrs0OJSTHe4kWQ+tM7JnOPnbjDMoQmvvOhDFDf91YYwVLfeDGrrXrCc4c1soSJz5
rVCC9oq0z3FrEjV1O0i56C257cDah/Hgb1t6zYcwj2IYcWX6P1G0etGhcuv4YR1qfZ6HaJCMfnsN
CZ90wCPFdMW3ztPNzADaO2nH4bB2Uzfu87KyhNkoN95GSRV+GG8VzysG0J99gikk72T/2IlW/pnh
xSmtSHH4jprAeR9pKL5EL4LXVjTuI2p29+QMdXPRUszDzskr/yC5K+7dbmr2KYPoO1R9quTRes0/
FkxKQJtuyTdJoKL9CDmE/u6lV2vCG2k0mT1z1vrLrWCjNnXqlpcavfiYwEgjmJG2/jNqbfJtuPUv
HnLpv7SBOIqvLjqJhuUfmVlT5+gDpMTyQGpl+yZdQxWfaH3HqAzbeiNX9cPLjPMd4jzZUwYg3k6a
eV26ep+iD0BF18rbj0MfvCW8K6dqngrkjIlBZlH9kNzbTy5rp3kZ+9j7VaQ308USSni/0F44c2vU
Q68dQN3Twj0grsU/U7k295TIHW80VPqTWwX1O5dzjHSXeRdHEPoJBGGzjp10hXNc5qS+c1rIbMAh
0SKvuM3yyw9E/rxE+HLqohTXuK2Wl7XsvWXjD9o7TMorvsSU+Z/F3OsFw0VvzxRrYsI6EmQ/yA5o
PhfifICG3aD42+eZz8+XWcFoRE/eFwMB84IhSUGr2Ihnbulqfk6JQP4EAc4SAWpsmZ7dJhDMIlMM
TBwjhNbYRGIbmGbeN9nhj1FtU+znTvsPwJTqzoBH3nkAHBsTt+vjQm5YvgXPc8UunFtAyCTnqKvp
I/eMCrunVFUWRZ8J4lsmh+K5QvQGLXXEwrhZdvJrtFk74rcCITKr6P7k4yB3A2hcsolMmNI0hKxN
3bhlbtlNTTD5Q0oZeVXCYEuK8H/9RleBQPSDZH3r2hRPf4rDC+NYdHNiXaQQ3i/Kq4YNW9Ci5ryq
ILsJK6uX6xNFiRs8+8YpvAvdGJOiNRVi/Ns1enY2zNicn36uhwhsHEf7ZzYBw58qLefm9zQG8Xg0
+A+rr6q2jUPDl2T9nr5lDbfJKKpXSMiwBk6pWrfZw5nM5U4PtVppptrIJYloVT22nGVtq7Djj5sr
74Ldo7Jneg0DyHfbyonnh2EDCUoaW5bCaasEO4l7bWvzJqIc3m6Lgl+shyLWWfxkkizxHmQDHL0P
Q5mc8cSsf4jHLpptbpsxP+X0At1T21A0HOCClsU55L3bJOu1E5GO1WGgzyjlcYiZ1RWbRE9qwoyX
Klv80Boud+LeM2vy2SI9RPuwKDrzOvrNDfeofWUtroUQbnk4+j1UR4GLbmWTaGfRHvaAsgkYg1kz
jWtYgFI493UHxcjmOSQZutvOKb1BwXgjLuntAmq3yJ0/R7l7bVGakpPXDCbj80TM0b855DyGqfOq
3cmcvYyVHe/NsE7iCIpWmHGTTLC8PgV8NrI2y0mGxA6sIqNndg5xUszydWS3vP+SjMROXsFi+pGZ
xuA7FctBsRC8RW49tucJp12MKELdfQlABlJa2mWet4H0MvLPa8DMfQH1V93nQWyyHX93MTioaF6y
fPCN5GD40bx8jxhunVfbc1J+DbHTLPQHtmT0t5GDbJxPArI9kmdWKtfqORqN218Viq53xkrdeUcS
NHpI+aBHnOFJqBTGqKVuimuk0PSAIgfH3wdIN/Gx7rLW/IuithpQaiCQf+BqyNr3zh9ddOjZ85iQ
+IumXp0K5RbXpcEFy+CcHTPetsCIlB3XJVpQ2WjSuDp8RxgK3wb6dCcT4o7uHMiNbMXvkfjFQXh+
4X/kpojFA4qn5evtBzHYa4bElbzibMFg4LR5R97t2qXlUw06zPJ0Un+yE27KONuQLm/Xc2Mx6D0O
aTFkqP2xT3+xCv7RfMOnlciTSEa72G3BrCxoD0xzu+KZtJ6wfGSbBwfymjggFW2kQmZAbDDr+0eR
T4xCNlLoSqZbg24Rhkf+wDQ+uU5cQSrjTB7rM1b2EfU47pHSN9HcSUmwEx10+OHUyeh+ByVrjvfV
bPCs7HEWqwzJEzPULToo69Px2EmKoL3iN/TcXW3Y3370LTs2/TNne0KVPRY9s6LWU77/pRzBIxIP
lfDE9kbMU/wKvFt6Ijsro37FZxMu99nE5HbDSSe6XcbXGY/Qf7dhyNYXrYLHYCSfuT9Lp/P1Uwgx
VD5mboIurhlS9P9gPht5CRJ+DG6lHHR74zNDkRdlonk6wjDO2TeJ3HP/r9ddOJxbj4HtHso3z3hm
pdXHMR7n5p6kBZEe44TBxUnG3coKkTbLsp0bA4Ru0znwgy9cp0G5J0Z/np9KeCZxGJgI4mltsWFv
bJwwIsONjIKdtzTlTAOlXvdCeiriIfVI3dk5VT57O7esefYPCRNv+U7NaHSL/i0W37mEqS7G+cD1
4iEg9EVciDsrGhhXUziiR9iuSFnn+oha+HaKnmWu6e3asb8LgilViK6DKYOdjgNhDdMSY90fYkF+
QGWiKf8RrfhEgG9df3oQlW3jY1ijCb3NS8PGNowN/PebPAxXsPT4vu5mMKHphiXbcsuSQK0/cRuX
81l2rh9yyuFq7UimC0vMDaky5d7yoYz2lIXk2P7odIe84PldUN51mXLghH3poADsE6bC+tHEZVl+
KbeUvKr0+t5a77oYq2x2oABqPHMYS7dT6txiM2r6Y81HYtXPyDCv/3TwrniWIS2v/VOXhEMdvXmZ
j795k7OcIdq5xZgUdFRS18mlVbL9N3GSpFtRT2V6CKWZMDDD5jvrMVv8ar4nohwr7EpHNT3FeElx
tpJL8xzPk0tD5FfNsp1rYn14MwbfG351JK+7uBVDRIboUHTsEHkc066vmi0TUVHex2Elgs947dgF
ypKjsT20KmShw0ZxFOcOdnUseGcdBWl238SRy0yiZqVecBF4r+u9z3nJQQvXmN5ZBIDuDLowImBr
r+0etKeq6hJzzyLmzIgd3QaMYE55mNbZPUQtk9lT7S9sWsQf4/fy3RcVO+iZUabCO02uVb771k+c
t7/z2O/y97YiycuHR8VBazbojusAzcTuqnYzDVUEHVQaGKGFDQ35PpyYL3i0kfNgLoOfMqjaz2xz
UvetcTHckJFUxcN2ICO1eG4ThOp2UydLB3SMJFhvrOiL9LsnNHCQDOdFXuSEB5KZfQj6Mpi9PYH9
kT89JuHYrmcc1qr9hT8CwYO/whfPSjH1vHcTYOp8p4SkX2vmZcxeMG4bFg7MTC2yDV5hAOfOYzf2
Hc+XXyEZrTKUmEUzsRx7Ktg/4RppcwlMRhiFmKIRxSTWqfqxOnnaf+QCrCDgXKtSdUEQMoKRJAJZ
1+P+CDL6nIrPKd/lyYzcScGjo+0ik6o60qwrbBB12NS/a4LE8qeI0IvmH9Skzv/5822n52YwxJND
uAOzWeq0wtEYt3SIhxMPob8TnmxCxrHFJH/icajL8wim2j1G8Aj5c+3iuzqsZRC359mWhkJoJQGq
PvtFF9Iyx7gKsXgma+ggIYPafU+t4U4ias9Q+EzzoJrpUCsjSrzjJrXTMQ8dV3a7ckIrOGHjRJTP
blvb7pyxitq9bnr3r23runoG0w+HCUaVd+/SwHNdSo9BKaU6duCPbkyT7DeU+jiLTT1CVO80VFic
7KJMxeqXs1TZak9Wynj8GbbkWbSb3CPYaSNJLSHjBU2HQX4yySokyjdM6LcWb4ninW7kNB0U0qv+
bHqG7bgjHXd5B7mYWswW3D/uqw9iw80kgqLrd20AfnZVnk1QvazryKNDOBg0TKBmwSzJrbIDlz8H
68TwHLUq0QKJcTKon4faK2/gGBKpj6DuLN7Z9Za+PGbUS+Opiyn3SyrAshKfK6MOyNaicNL3YOwI
cNgynszMshnjoKz/UOJLwF3iZ+laQvTY7N76JtakdDBsfUECGv1tCbtNwYWG2j5JACz7U8KAkVkh
uK53XSKi4Df3i3aOMx4zolazgoH2lBMIUGx8HWb6UKSFp6/YLkWxT4xVwZ8sduJp2AZOE8yHkvSu
kpIEfnnhF5RR/83wiqXBAclX5dYVAROhDc47vLg2rD04b1kI8gTGBEVDOJMhWG5oJ8US6qwdwlvN
LNWbiKcF6D4ci7I5mN7E+T+TcZxBjMqlnl+xXyf2yBlPrjkN0CIJHKc+dG8eMoyNwIL0JZ6r/PaX
Xdtsdnaqnqglxn7iBYnaycav5N7P5T2wDa7ucrrxAX08Fs2p6EYHBoVdG6Q1mKHy7Wtg0im4SRWR
usNWTEsl4tKWCzUkPq4vskX6/qhDfGgnky51Z3iSlVh+EDGBgndQdmAwY8MJl9GxperJd2xV9Vx7
EDOE8bFKJA0vX/UcHptwjKApAZk8H1/ZsGQA8p2VGO3mzKvDez731V7HJffVITDTlP7Ck8qJtXMS
Y9iNIgvPviq2335CgwWfKnAXbjEFXFTcl2PIMHAPZkoyQ+iNbn7neq3AAMZzXvbwI4YZ1I7FRfV6
b/LeG96pPgf97s3YsdkZzFU139eUD/JEIRb3OztiHq/PPO/tkOwsVRWu2inmAhX0UZNJXp0Kr0Vy
1KIaJfRoVq4spqpbMsMTlS7DQVeDNT88vzHzDFw6522A+KCgN9nZA2s0nAZcYqUhtmgdu0c35s1u
GfMPK4+w6st8+QGDL/KnlfbZflUQKuI7JGlu+VVJFjaeOw7WYoU0ddz0m4+1s0fbR/BQmCeXUu6c
RpkF3E4ntNTOFNj1N/llWJ0o1qbA402NUxhxxLC8EP4mNIYBAM+hnoTekIERiBT1EUqb25sLN9L3
KxHGQ79n3Bh3LXzDMEX+LiA3oilPweSr8o3dCh1kObRDuPxJV9nb34wEHPMb4S7yXkYcrPG/fKxm
76+z6GGqNoiiQe091JDU87DPnHZqj9opBt7vYU6nOOGSkrMJd+7SkSixjXWvcLfUjinqY828n1gG
D0/7CbW9CI7LJNvkuZPkotwRcarNS9WqJLz2WmTtS4/EWn7oDrTrkM9rqq4Oaly08UVQsoOH/r74
Dhn+Z+cQfJp7hFvU3U0s0S62Th6wmtFFAgreVub/0YtjqVlJP/Hb209A475fJpv4/Q2htCzs6rlC
EDw7fwqau0w6a/0ehnWYvuBpw79Pm1x57c5VnMinNCsj96SZcAX7uOMEujM8F/pI+JMP6aMcQoST
nP0UO7vgOb/YQjvzLWRgpQcJiWVYOJSsDvwnuJw1OEUukU8FH4o/jubYJyncDLL3vOLkCW1cXCYe
sCjaYSKImzOylPZWcqgDJjujXAuxbxBvQsOdC02md2zvyMG/ujAR/S/yYpp63M6YJ0nnt1oswZ2a
3XYRuxUd6/9ObcGODO9b4sPEDbyGpd1Aa/ri7+xTjih2S0bZcgSjnItrqLHesOZ69fODrAcZnkzA
6ConhoLe4jIsKyYvfOrdeMNTI4zYD3xrjqUpdhsFEjBL7Z1xYrfBoV1FYyg+mpUQgA4HW/JADda6
TxOuOdvvseMTLuFxso4PptRRe8j1MoYKkiR1om9K9ZxcMVzAtGRDE7X0mTAy6NVQV+KTBiJceKKB
l5ZtEIC2DzvQS0l6d4GRYyrv0yUvWnrztjL+p2BWFTzrigPrnC9IHHctLDAmQe6siaSSynV3Qxsl
ObPEUrblZUQpLcksWjnMCGbRzLiJi9H5YeV/TJ+nPLL9cSDyanjtAUhu51vnx9HPxtK9/yU4IVFv
Y9TWmLkyb4mx37VIqD8x1DgkmUSwtD+nLvX7g6Z97j5BBmwGh0daSfF7Vs6kngEfBYUcFkVeY+gL
b3oWliRjdDQ3X3fglnXznDTjDWFxtUv53ycjjskpqmcRb9JOZzq6z7sauL6XYB2H1ZTTeLTEvBT7
gNCLkIyGHv7ivpIxLuA0WJbmRxcEKn1U1Yr6OJuRv3VOqN7cHUvdxvljzvl4FbVPyNl7bErGTJea
2Xi1D/ns03RbLTINjjJO+s/hFgaAxzO1oCST787fyWhIc7ww60Nwopcj1YV6miWC97HCCfiVJUHB
bJ4eT1Hze+gO5c+VdIKZig14tqKwjyA64dYyjISwEkp81mSbmlekKdO+oRmjj266ccjnB0iEeb39
w4xQuznFeeK1hol24aat7R/dvJdVvLdp5zKEzozPqhBwVjwtU+v4eNq1Z+yVe7NDlBIGfwe4ZVcN
U47Yngf0BGUVDg38sA9GUDLXKq5ZGmixxRBq+u/FDqs6wW13xVYWEQEICeUOpFEhZwJB2T0zhmGy
YShQI7ToNFn6hyD36/RtUV0K1RuoxAk2HF+5pv/wyOrZMBpbQrwwieZXTnCZ7go8cMnb2uK0x2pZ
ZBxr+8It2aTUh53BTt7pWGAwC6XbrrvOyeokuErXo/I4V4Fmd3OkO8+qJxicMQ9faKx8dlezlTUO
XsvU8efz0tcEUDOxZQgtG5vGzJnKwj8Qkud4z3XTFuY5tEzA3wzZCe6HkyCCHjKCSuo7vMTkuU7O
1CXZJsrDLCJaIVbJdR5N1VyqYuiwiMoiYKvLMbfBzDLF3id5vwTRtTmkbXfbWIo27pUNrX3Y1qX5
6tJR8WHkrnuZk1QUjzjiFK1g31HK7FpMIe1RTAqBeAOciMlvR+gSIADKXU5OQQOFkWPyqPqYthVb
QdavexRgZqgJDD99mCiioN+T6TSlj0x2m+LEaYMixbxPeMlnp6h6P2yvPaaGfHpw/xgRmYjhAnaD
t1FYyuUNNnbQLuIYGS4jCcUOvzKtV3meMJ8Gu5J7SpfbQrbMM2OWMHkvdQapZLZxW8r10xCFQTAc
O6I6eAWg74xHyw/acdqnGsYUMDAvXW9PWBDUXONMyfC0okox/wdaSUHQxEjuZWwlsDnJFHVx8gpj
mvzhFnvT7+t+tZBMA21Y+1gxFHCK83irywoKCUyB7W6cTAejBLsZjYm8MKSi97uqOcWuAHEfmvEf
nTBuyS2qz428aqOyXn70s0sk2IGN7G57R9dvnb/roFPts8qvzz1x8IKlGlkYNHZ8ouuKBrHDr5vZ
51rlTvNCwEsSzed49QNVX3CdmPKKQac8dDTf1V+m6FPCgKgCwjPYUAkT8dzx1Z2jkfZVmfn3gkGM
+1Ku8wtziSQ+Ol1X/MklPOpmXcLRj5m6OoNoNivHl38QY7q+B7wUf7KJyCY2CBEvtqGl9O+qYOnn
f5T37pMM2gJBc8xTdxeO2JUwQGnvcRmYUR1qkeXVWSRee2hqm/s4NZfheXJvWAfg8hR/uYxUO5JG
ZiJlIIcAK2cMy+WPnsTB9ppzC1e/JnydjktXnuYTQydv8Oc3ztk48TdO1EX2Zz9ZKowNrZJbHzpG
czcs1RvX66DwJ+JYXPtp6/buQOMTTLeOIOhCtjfjB4KmzTXwkrfgMYe7Bps/DFzxRGPEcoifuXic
X3WdQ4Bj+vEvcxjn3RHamcZ8IhrM4xnt6Gi3Y+XhgM/xgGUMewqkdb+xq7dDs2v/Tl5LBn4MJvUK
uOMDOhCD6n0MTcKajbqDOzuFo9LVpUxa3yX9PG28fTsM5XhfQDLq55CVaP47AK4J3mUTjN5jljDM
uBPsOO3vCqADUmLqqPH6d0aYQXgmH6u+qEEvjNujNk1hb4h5PaZZTpAuf6yozmWdZQYoVXaR/wtS
r+2dbV8SDHeGyYnLQ+6veLci10nFdSjqiWF3Y+l4Nki+yfozr8JmfgAkIhRi/j8tnpzt/CkAFSVx
ojbpekkbEZlPwW2ZGMpFhppMVdqcf4P9N+4I8kbe1gSCglSHpDBpyRPIu/JcOcxaV2oHUxQtQ9i0
iZc9X9ySNlgkoCaQ97q6SattGKwV+BdxbExIwXSzdnr3GZgG0GcJ43u3GkRwRxkVOXcSFm+8E9ih
AjjRqqvG9yAMtbg4KZQ+4/dw8aDg0mHqTx4z/PBbpJo4OBYohPPZVBWuU5V21SPQ6dJScflxtXfD
noKBumbmVEnmNSLjhRCZCuY9SjmnCpefTFcDoFw2S6D2Sd0u0aEuU7J2PEIQMRGWGFzVDk7EfNM0
L/MuoQvHUFrO9sciypIJqjf7hC1JUMmrp+e1u5k0oidWkU/Tvm6knPcDEmT5NGdz6u8cbvT8amt7
MyPM5VeBX+cqQRNx5Lngz/uoDu2LLmGs731BINfdwhGJplX13qXGy0SJTNHBqHyNsUw9M6TDzUli
k+MftYdzGvCciflT71fZuebIw5o0Qsk/cvcUwybhIEtON/wl2BA3oVyehATjWDBGEQanuJjNI/Bs
5f+eyZeQOEcD1v0IyFbbY+qa9AB0TFRargkqDmrgkn6b0mOHzMQUVS8LSoayt/Oe7b0sKJAO7T4n
4xwQSrste8dMJFkIkVJfd+4/ztMaOEljomvaiyyAWYMjRrJ83LlMw9b9sFgZMNb0ml/JYj01bJdE
d59kemIkLuKxSW67Do1IeUiZYOAWw+iqABtVPl1YwljzpWce0SnHNWzjiCT3LhfdaV2c2j4T4oGb
it56sG82BzEmmaYtA/vYdZX/T/t+9xdPqBMe0zCRVz+jxNyXxUhV5bT0KLTKtITg4QMblnGFFeYj
BGOdDpJi6xzLggRpk4maAIq18PndSFW4zaybyFSHDIblBSy+xLyFi/ieCMEO9zjMtnvg7/BfsHq1
367rVcWp5MtpDnXfh8wUSGi0m5giRVz44cuhFPFa/FDh8r+li3LskjkshN0ReQARRNPKi8tcKUKs
mPPffh1NrzEn3G/hBYm9L7SJ+6vpHP3GXzQEn7KphvFXmDMCYqhtqvbkFlPfnfO6RxjVnZLZHhGZ
fBSZDvgSXIsZHlWkq/aKtAkQ9LxoxmcPpN2eBKNpokzcupL3PFrtL9Yh19Fh7YvsZWQU6O9UQHW9
bwCjJp4CrJeMC8I82RGHClot2TACzdIPjtN+28qEcsvDTVVU0Brqvcc6hupX1daESjHYyoYag3Qb
eqW3cwQy4SZJ4SpxnOl6ik5EE0sCOJKSshA3geJFsns2jXVqixKjm90yMSP/EkWglrOniQx5chyZ
2VtKFAtWQblVHRPaoF0KzFUDtG5KZ0CB26T47sr9WBUCAo1YuPAqncH8ZV4nwj8jyaYf/eAW5Q9k
YEiQGLX5ij5IcGyyzt4ZrYxbXmrHihNTzuQPo6f6kgoSu3BlBLnaB3EcP8OIm/IQDTPhLPg/XbKX
iQduCBBgmfS27omxI6gFMzUcLX6NRx+XK2PATBeED1SrwMUXGuVtJ6R+/YZ3tD9mDL0tJVZFvAYh
hcq5ZuTmlOcuDQGMM1+u4UWnvP7I8G7yKJ2p7bZmQV+5MDGcaioqRUzf1LlgjoqLZofN0yjCCOx8
9aAzp21HBJgLNpXEP2baMXXoeWD+CcJUb0kEnaVHhU11DmmVNdkxHxLn3KhaB/eMLPFXDtUt9oXW
Kn+tGPmQ+Ue34G0JYU2OFoGR8X5YuzjABSsMH3Qb60eHBcn1lnVg7Z+ZBwdNdmKJeMQUj8UR6OuC
pSUNwu3GLVo3YiICDLKr2rhij/GUDvGJSgBhdJorB+QM+YjdVvPav3AaAPOuRT4sO7KMVlhLhGc/
PVqj12sbh+rJZHNQH6ObIB4h2sTHaFEDia0p3oDirmNlV+AfWr6o6oQMImmS6bXcvRZDGPeXRDF2
cX+6SoRG7zEX5qAAOE2ar3mM3PK+GrDvHqnaGsMC1ij7Y1HY7rLRTdTRzCVpdz7Gg48cLhyhlJ75
Z0SuB60f5RM7MiLuCXFaCBU231ONleZIpbm2O1mGHIWM5bGEyyryeMWonYM7SY6hs18ZdNlvolDQ
9H9Z3bVYqZ2syWsCB1XmsBYVW24iYSR0cufwf8bNK8qb4qaJNUcGfAgnePHsjrZBznTzwpWwRF2e
LdbCMUvZ/KyHdD11gzvKj9pZM2IVPQKSpkPR27bHaQGpuxvniECKwXNdf+P5U3olYXdETdJQIgcw
XDQjIQSxQonL+waF3bNNCcdphVma62sFr1/M+FEQX7uQEtQt1c4nMCzdo/uT2tvPHvE5PCEXBztm
f5rYXXlNbBEvu7ixEwtl8mks3BdWkUzVn0VrjYKQJYoQH8JmXP8diIoVCHuP1qg7e31M1JRpu/RT
o7yke0ZyTMGLWnnjSTUGm3iSyfGCES1MfieW2IcPznib3xM60e+WFG4cNWVczgUfJYORJiEvGjyj
+ONVEYunuUVDi/6g50d6+KV9rcmc+zeM+P/wJaua+AEvXDkmh3aomp0uZphiHEJW3gegoIxzypnI
D68B0jl7hMqTe1I0tj7OVbqEB9v1tf1ReCwMRUhNE3XR5JrmUEJepo9J34Q4bRVj3U25gtQyCyb/
tWIkiaJxUnO+wGMlhEtIUPryAK9DtxnPS/0cIYmrXWG8Sh2W3BsJRKkr7k6ZpPP4sKhSXRTPOl6z
eBXHRt2W6Y2tdp4zXYpkX/rheL/q1YUDX3mz72rIUhzTnR7PpY8Vfye9scIAYAuw0CxzkUA37P5S
gIYmHu4XTOh0UKvo71up8dC1EwXbay+4GY/eRCOziW1Yhl+NwXG1qRj4/+GKlU/JgAP/iHWsfBaz
CMhBuIlFzJ37pYdoQoMXG3I80KZmdwm/4ujmWOFZoXPHZUjaisZpurOuzp96Agr4/6dJvg8sk5t3
+Crc+os5++hvAAPXK6lGRm6ZHsXwpkzuyOWqQxDyNPYCoF6DxejgYshW28RO4isahFkwMrq0cGNJ
pBu2e/NrsROGrVtcA0BSxA43NshNV7Ls6ZVdtgS+LV1sCAFxfVArUoznr4jJavFYl44csSwLwg05
MpvePHV972F6x3dUHnMnoo4dxYQdgcVeLTrCyqqRfhmwESwpQdLY7Zri2He+Gh80le540tUsf00l
hzCTVWd5lXaa/f1oV+KcCtQ7vWMgRE1DmrajtzUbYU4Eh09M6/NyfE1lEUaHxp/n8TCXs/6dpxTa
t6bYvLSlCAmoHoHzSNyJfJJ1wGhnvMRr8F4D+df7qrJ+tVnykoc4qLn4N3Ty80cqVdzu6rb1yx2h
DxNal/KSY7t2BYZAVdw30tZvhsgJIMm2rb4ADWV9p8jC/el65OjcEV/kP6Pz1z+J2FlR8zw5XJJk
GnGYA+IAv612xkyZLatfX8HTkr8oqjI+B8S+zRcgu05f0yhsz+OgYEoJjEjfMF4Tqj7V2KoBr0pl
r0EjsdgXFRJcPk2lv0dUGPdwhRZ/mB5rRjosgVK32K4MuJcgo/RvNE2NnQ8B/fx0KFWI8pB55HEf
FAsLsi0hFOmlygBZdvgUq/lUTX50JiDRHIkwNJgP5jyF3J4pTq54KxtnX3RW4OpW7LLADAeU7oHb
Hgs/Z3OOAbWj81ttxdlTxU50IJhsfXOz0hMPeYdYdYtA7/EkkhTAC5wRlz2b4hP91eGRtWpK42sd
lZl4QZpCPUqWsDcXJ9L+cF60rPtDAQguNqVI069FZ0RR1FR8hO8uHnasaFikc8IdSfebtggir7pK
QkR3scThB2bzMuH2GAAmnIrU5t0w/sfReS05jmNB9IsYQYIEQb7KS+V91bwwqqu66R1oQPDr92jf
Njp2pkcSDW7ezJPKS1os5LZAIPKtYm+4qqapd10CWRvoeDpOX56IGTc2yZCNbzOdYGi/3qh30+io
/Lm6moU3YxM7/UOp6ZA6jhVlhWcioY49joWrwITNPcadtS+ZZ4cB7WK74rNjcKTvSt9Oc9Q0PwPE
gwczMnXfJhpkLBZUfPoIMQGY8M04FGFzi8IPWAzO3dzjmnB5+BtLAnLXrmvxVAaq+kn4jC9DwbBD
xp8vEtFynl/Bg44awbFa2f8qC3Qf5jnrgU7iB/e7RiGFp13Z7HK1Rt0ptHi2eKyVsXfRKlaXZbD+
u4zy+p76YsA6Hpa298wVELkCJSCVImIuL5bjE/wXAubDHaZJdubpgoGTUPrktTsvcxr1vRraMi60
D0bZMR+YyZky0YZ3Hfw6QsQOVESwKDxuipFoxlYEsF03ChzOG7tbfuDCNgnPhWxexgOnyyralXL2
ARu3TvE5yNC8gTFHQ+xAvr3jlUjKW6rtnOErTBVlee6c6QOaReXeA2CWd43PuoFNZV78WDdtbjNd
6eLvIHxX09GCLM1BP4J2SskDSyvOw8Ar59mObLhMsPafhmgcUZaa3+2Edb94GylNKN/Gce3vIra/
9XckA9k/4ocy/0aofcW28lbvP05TXXOBUa1rvBCm/NNJp3ysB7fEoBcKyHK2dGOM695ozZ2QLlki
JhqUkzF2tX6KM8myUfFr39q5yH8mP3GdPy5RWQKLSlt14LJImGUYv6qdJxS5IFaEwWkZkALO0G7m
4Ik9nHKf65WTCA/fupXLTeVmInpS5Ob9HY7+pbx4bT3+zl7sdsfJxFV7Q2FkxSonl6wnG4PvbNNH
/TIj3tnB3RkRoi5tRums/UvVBXX8iP9WLPyVjfu3LfM4uAgZCfeTPOv03I5VYi5DXs+KSITnDfBe
8eY+MptUyWtHPiHZzvjWl70GD/u8YAdsWTlMwzku0NxfWgC9dG34kzyWzQAPnPM9xCXiCQXOiC9s
aqG8iyDv5ps5wu9JqxilC6cyxnlJ8q6Iy8PgRpjCYtYz2wBO9B7oOJWcUx44/qM2tAzeJlaMWK/6
clq2bMGQFWsTL0+ZTSn14ug+zlvr5/KrXLTXpts29Wqzqbukxp8t4d7hUekzkj4cCkAi6sT/G7RI
BncuzqsPiHuFe0xYTCgoQmJ8loaX1C7MWrFSLtIV468EjsaqL0aZgU3Ll72v+Z0x1wy5h7SyDq3c
5QVr5tusR9gTsp6CTzX2k/8n4vR5HihIQAakpab88QPrD1sOOi0xA+4I7BDJGF+QGjzG+rXubvOR
yskdsbgEzmrLVLXNXPZZG6h5+qsJvIx9faulJEms+j9x2QCJ0GugczZSI+Z/cL7rr5P4TBBgoYPf
tSatcZeaybLkisqEHUDLSNMPk2BUYxRuNzR6cFyDxItrYNaVw9TazNDpwHAqrqUqqIYHulYQbFjc
pmorS2MhmQ70PGrM5xpSUknPCGNWe4UOYoY6YYdIEMUmHBNeDn+P1VMXDlu6a5seBccTb5zYQ0j8
fgNZrCwhs/iZnDaC19I/z2Iqh46r2x8KA1JKKxgpeBQn6HQbd07GR1KfE29vXpAZ4MjIvBpsJj8g
36E1xPlsLKODCx+M3DNOZ2nlcvI4HC8bdBjSnj3cpqcB+ypewQqGyqbHMeTvYEJOX1m5whQtUa6o
WgnqsLjLVwU6Q5FUwNYr5/ZzHVi4X+1FCriUqZ+r1U5HrhiAPDAPnKcez0zCga3oL34cu8QqpSOg
BZdT8M+PXWQNx/erQ25L5w/2elxeUsfFw7R0POQSUF4d6m+l33FaAIhVBV1kaKFi2JbdVTP2CDtc
4yLwQ3exv4j3TmTuy1DPbbNnIY3/upxqwS8xz8svQkn9JgkCSpBcrGo2ovYnGnhQTshOQN6rwcCF
kphqvX61ZV/9WUORQRNlSUNZXh2QakvGMUG5K8MQBR1tdeP5Uf2cGYULqTIYbvloc/hjYaqe+NFC
u82gePTk4PLcObhZ2NEPbq9m27rMuse+7kRKwDNHcMDqNmZb38aAeGmMXautx3j2OjVh/8irswJQ
KHmik2dsKLYPcV2/167BM79k7fox1SEmQO7MOtuqOYwecm/moMCkPRGMFI6tNpMnMIlC2mzh7SSE
7A4JyZdoS6dz7TEhFCjgeP+793kQ6zcMgUIR2MQ9nbIwBC4v5+zfdT4GWb+6y4tSpQTnhtmKYxzf
N2e2FO3TNtR8BO3kkHOz5JRdGjUeeqEWWLvweqPN1W55pHamicnYasLtBWpIvi24n8/w7aL+YivW
wZsMrgV52SzC32rIvXwZURpM8CBgn+ZSsFeqmiT6qQjTwjAJCf4eVBdG756tEc4rzrDPaJz8T5ys
1wKbfODGdMapU/u1VbA+Bqh7615ESfWUp1723U1X8iCJO+fQ8NrJtrobuLqg4ST3oVeTJ+b0wLKQ
L4K3sU1iDtMqjZd2u+TXUaRuGk5JlQjbdN/O/oDoV+Q9Zgq6w95wl7JtJwhzjWLbWJ9nD2vIbsRo
8NdZnfQvTUBasMmPxDkJ6/Vj5jk4beOhUp/L4uiMpVOevxEONp9VLUVEDCyYHiJgSe629Q3svdnl
rbXJGWVf4sFLEHDDCXYQK2yGfr/Aso4QgQ2RXFUpL4Ua2o/YompdEr68H2yEcESAyTHir2WmLgob
a36oWugImADGad9MiXoIpXWm/SDr7FbUC49kf0mKDFaH7B7moYl+bM7tciCQETsbOpREvQceyYJx
Zk2BDs32lzqCkDl07RaWTpNcjL+TUgNZZRnl/XqZ8nD0BYscTvk0JE9l7YPFmDH4Z7sFdnG7bdvR
QKXSuRtUG+MLwcXimuBC4sz5jpGfYs7gS3nPd8neeqAS8szqi09ACiidDg1tTsxYw9LdtAV69y6K
fcufIPW/+AnLtH7DisfjzAion7A7QWryKQhAtXfrZ04CSKGDufVR4I5Sh2gA1k8UCM1EP1Yaa+yG
RiXu3mbtgU6wZU6jm1Tm0R9XaEzffqv7f2bGeUBFSGtGij9HwJ4/qwcZJdjUXqej+ysdADcal1WL
6Q2J2sfJj6OjEUcD23v6rMgAaMLINCwskIlwLtEvk+QnvNUdWgImhnmkCdblqPuppEWjP1imSHkC
l8pKk40a/GE22bxy+ixaTuybCV21s7angmIEzoaqzCjvislky8zvv3Md6mgfZV4FZLkPsz8dD6Zv
IhNUdrVjG2dM2Bmy3dKMJFY1+uRvHHfhmmzrrFdje1m170dnhOCOvG2MrZavX0s9BbczL6L6L/U8
lql2HERzrYTS11EGjFvNSNHFU/yf8jCM7RBlU0nIjJXMUXRNduvX2I6318McxP5qIY5mCQGQ6Kz0
UGzXHM1hqjKPzL+fmG920gHWA69rllsL4DwGHS/olufLbWuDbQhm69w/S1IWfUiyR9H1kXN0J8ic
otGcp1Xrt9It+Oeoo7DdQ74giGxU5UTfcQLVilMZGYNNg+e6fDRpOdDIUiblH4XkGp8mNUZvjo6M
xW8YEqfx63b619uAjFgNPZIfxgHNS0s0U/0eTl+kj/HQt6/YFrXcTBx7wVY0qqYrJ9WLehtpOHw1
sLsxE/jxYE/e4sO1TinVsceYYHW3l23j1rtRjf49O59p5FGA7hptyGuV/Y3xdD7+SVmzun8d/OqC
t8RQwdsh+H00/hI+pgbF9aPLDWvnwnc7c27LqCYQDjqtrbaIWXn1PbHvHIddk5E35kxhU+K4G4/U
n3PLcMPNhUta/c7TCAKQj+JUt3mz+jFglkGyTk6KXt4MERZMSpXypNiMgeyoloLqNIiHKLkeAzsK
AFaAnFmIE84vywILiDF2y9otA86FNaRe9p1bJRpqtyh988CjJav/Shbd+hQg3FL8MaHqb6AIpc0L
+fbWPntFaJ8tFlakqmWOuMHbEHoh12puoMKvhXhZUd8zXuPxnL3Bdo6Xj2wo5vbW9UYh7jKqwHnc
FUUATIG8QHIz4eWj3qgmDrdXIfEk0sfl/xdQhX5ASSggHnVFqXcdVd4cVSUblg1aezI8RJO29tRX
rb7h9c6rhrydmX+RxKg3kviPMB3YBIPZ1Aj9ltqiUXemlLHcuRP/xR/VVLTBJ6lSTz0p2K5821iS
kV0hZWEeohlreuAh3nK07mDT7dkVJe7BTFN65DSeq21lBIt2Lr+p3dQ4eYdvPOEIoXCO8Dwm1iDe
Ae0BIplWy9y/kZYChJFGOpnuWQm0ct9OaOxf08o9UvGbwfE94Gmo8id4Y2xIgnCq3jFN9uFm7K15
yAYD4ahZ5xWLKDxXdfIr2S03LHV78d4O3TrvHKmpgdyw9ybTbRLXK/6xLFj8syZzMT4OFOB1760f
cpmgpSB7SBzZXPS/hr0ufiJVY8dYvUFBE53w2lOTabDrMJQ01CsAow+IzrA+6m6YSBm7apw+wRPt
FDp684F1kXzFipF8RSLM3GfYhjP4L6bcC1Aare4nHCjDbcW69oj20TS48DEvnImWAPFZPVTJP8A4
JdscjM/COeezExavHBgxygPmr7Q7b+uCIMtrpHQTvBIC88EJosMR4cMI6WwHABYEBokku7DOYQi8
5nghwiPHffeENaKKXln+0cnl4avMd11oxaOp88yeJPCDW2NS7zWJSwKIDmmBfTk1+UU2LtobO4sU
vEpec1iKRy797eLP1e3SXxMl4cTu7Kl22KVfRvI3pHqJi5A1mC10HmyFo3Ne8URmpBhd2IQP/pDS
HOmvg7H3rJGwatLwnfv/lR5b2y/uqULuMXpi+WBSkbzCpwoP5380x2O8VEgKdLlVSs81pfUWxYJD
riIVsVEB7+aLQOTq75qW7T3JsGS862MnxhHoAuFTJNJi4qma9T0JBLDSWcw+eMQsdef7cf+Kyan5
ZoZVyXfMx/ye1ICiWQpRsknJ1+YfOTcdoZdVgh3SsixZdl7aNHvChb2muxH8wbCdwLxCL2F9cIfa
q1nM8Svl1bYXxfVxJElzbXunFjtZBH39nNhu8A7BWjOnjgveVfApZrX0f7nqQUa1jA5l3CAUyChj
E9HMCziPpO7jXcBSiasuz027m3kfO+8SSTf8HEfnLSVxQ5iidY6B4lURNHzDG4ohRHRHw8s6I934
La91TcBIcGSNO6e4b4NlJWQ8ljnrSd2zUYusWm5HQU01xzRQ5pRwxPXUrcQXovaurVz9ZnvdXXFu
q+c+FqjFzp0GkR48Qs4vg+PE3a6PkeWOe28Fx6vN6MGbAzoXz+WxGGX8lWWR+hthIeZAsMbzb1mH
NWUPw9SBJADo/qLHsKZ8k+6dBjtOs7wz1+LpsPns3QYNVikavkzGYaQnqnVKUDBJXlNXkp29TgIX
wiFBjHTNaV845kQwvhXGBftyZRzYhxjTKajTnqXuvrZ5mm9DnIXFsXL7nKrPuv+p4sptmbOdDuOk
Exv/lHJYa/cSk/9tH7PW36GsuwZRsRMGxCppb3zOZfUw216yQYKU4r5DxIFKB62aEXBWtVhvl7UA
1uv5cTed6nDo+oN1Ed0x5/Si2tL66jmnkuw2A7pfwOgSIQ7PLdWMLoqgIuW0S1iDPUnOkRBFYR8P
A+bVKec6tE5jP4L/t80U/ZITtRXUvt1hsV/OnISC7E6ItvtkMq2Ho/BCCRRhmAC0pyIbdsS0OlI5
ENQOftiYg6MoCdnQpWuXQz3EOj/XOZ53SChejOLJTYPKFxq1HBP2S/W9xwlhvZEynOV+TJS49nzk
c9GehMyCx2Sag+5L5tRIUx5ih+nINle9J5SIQWOr2HeSyo6AsgGWp64gF85oGJeEgHGgOFEFYR9y
3I6zNOyeAutV5yCscgfMrT+sBw9xrHsM53X4G+N7ZYVhbeTVN0Ob2t0krixs1KV1NzuI9Teotaw3
nJaAw+MMnp/iGwIXj5WIuvzgceC4Npm0RfDZY5onfL7kzrfnu+Tb2PQE9R433uTn2xn4RHVi/bA+
ryLt4+UoiCMFHLCJ6At+DuOzmfdXx7nB0oQ/pK4Tjppp6LCHhalH7FOXxYHHifOIg7Hztu1I1Dqm
3a8M630UBmreNhkrBdzV2mcynZrpPztE5Y1cMGptY7T3+BhOfthDT4LtE3KUVJxwt7YONW9w4gDq
zDDtLXj7Q14EpgFXzEpkBTuwss8MsxjvaxMupfOR4UG80VOllm0IL8ceaBKkCLV38A1wouQkDNho
HT9WQkH1ASseiORxAlGEf7h94gHnvlARkqxPulcc8Nhttg1npYXMWdVdGcxS1g4ghGr8pLgOU4eH
jwhHbJO8JTjh/mOZKAp+wwUBA3OU8E9tHdUPXh+0321zpYesPczkPo6tf1s4Ay//cRULXKWidW/q
zrPTn9rN4+7JJcB44MDcMdNbGTavXlfL9KJYdFcXF6HsGOS+xlKxNMJ96lgf4vnwQvEdeNcrJY+E
ofevlS0cFD8i5mmBH5p9SDVJwslk8hC/PS/tdmuXQvmmKJLyIHYIfvZilzkJdjV2CLVb+BXK/ZWl
GvCIp8rzwARlG970oy6etXVn9xhMFHBu4GAgsrBXA6QxC5egDpr55CRHlskhi8MhTZQ8JnM3XZch
g78+B5lefmm6CP/2HIluoUJmGBQE7dXHQat5fcNMzmlDekvyq6cuHe+05ySPPHAgZGFcHsGK+aBb
N/7IKf/8/46QT9dYXpB44HUifkaV0v3s9gRK9pDKeXLWXdY4385AslcIXUYPZZbLd8IerfvFcrWJ
nk3DcxIrJa9ClyLltZNbT7rr+OUvs+uwNbpaH3ZZ1kcJbhCiyxvDBIBDvs46fc4B86pXPDoBaCyW
os7XsAbBDagrqwEIFh5xqbicoJBP0oef7vIH4FQlYR0oVs3FeCo1u4Ajzy1WvyG94yeqvoh0lpRu
DJ2aqXtoh7tpAOkJ47ab55vRyyiV22R+nXJD85M33ym6UPgZdMMgGByakoouJFe86sxE/CwTvy8n
PJBaAc+emh7uqB6dW8J/YGNGgiz/wTqII54BbjKftY6W5lQp/LqHQPHAvWSc8OTJ9WVyVzFJro9B
t2L6GNS6pBSGZCI9MwXjxt64LCqTS3/t4n7EU7CuRzeXnfsw+UDIa2BpWAG8Gq6VrvqJU2rDpyX/
WMZCPjV+qS/XkOy6b68LAmAZ/mMIyOqvsGhpuxmXFG5hesV3JAC9C7HgkCVcG6Xp8FrOZph/Rqce
mhHjl1b2uY2yytlrs1wvdCFCRgdOUq+pKGmG3hgupG82co74ujoc/D00xMR/9Ew+xee4Y1i7q2sV
XlaqLeQt7kpUwYhbfPxAxJyqY1z5zrLNhniEBmP1sAOdUo37AdGCt2l0jcFuqzAIl2+bJAN8Yi7f
ZVy3sVrNmwPI23+QYL1YP9Mvjdy/66xDCP46s93hatf9PVpiOBxahgpcGFnF4I6hsVy+R9tMCIu6
Mz+F6RL7KOelJ7w9zjHFOTxvibZJI+cnlBTPw3939VfxysnuYWCqGgUOQY1lPqVaWyGtaZ4o7Byq
YzazUNwaOkQubj2G9F2YkadomRdduwPfpx6ukVzGJfoZg024eLXz2NBJZjfSH6haGXv4iwfXEAeH
AEYh/M5IJ32hA0R4Fxy+io8xpXN90GAEXpcewP4WgrqiP2WZM9Zvy6xSdahzz7nQpIRnRRRQefas
QjlNdWPk9duCak9SOAXWJgo6isKrLRTh1NW7FYxOePBR3f64cWET1hHxcI8cdDVnQqPdpaSxV76N
BV4fwQ9OICabwIMhWNTNAQGGFTuU8Sv5TNAjuVUjrHG/7xZNE43fmR2ibvuYFuSxt30yMCngcNf0
Ilwbgq0HcG4bjc7sstUb5Y/q6ql9G0l+iwdWvq7Y9mHqYf0EWHiH77C80dAW1+1aECyjJa0uzIWi
veKvBxooPaSgz258pfMU7oHfL29N0TvYm8fYuSloVQpvc9df40uey7YCmBUsf2PRTfkHj7L5qY5z
1V7Y1ZKV3SgWZE9F7C1XUrFrUBKjGQ+pT6klReZLx3BhWJkiRHkcc7xpJEFLj/W4T9qs/SSEuFYP
/JpNcyFDR1GbzcGhndkhEirgMvftb8GRh3fGFA71llyfoKlAIGHveNGwn3e6xFDT3VBJxIE6qSTt
IyW+9o78fbTxJrJVEeBcF5Nt3l4qYNIgfFDDTqqnggKWIGLWbsILRQM6C9PnFWegOrElDJe3alSE
UAbIDScd6DLdYmW/dlBShNM+jyn+nTA2tfMSLUQrebyx7HtEPgienBZd4DHlG6IuPUuQeAICrEfl
FJhUOzZe321N5fCmM3rCW6CC5ejYOr9jby+CY8ET5GLcxWRYQ4Bx3seBnGhO4QFc+GRfZdQ8EJx1
jyGtNiAr20YPB5th6H9hXZm+UqTadKemjJyjqUfaSNw+0pcyQm98Wlh3Ft/E5Cc4d1G45r+6cChE
hQvKhc+C1O8/ZiwbF+X0Lp2ZC6n1uXfS+taspHI3iy59OMeKYP02IvXcXewEHZstWCyrg5qcBdKO
pb6BPzGQdTw+586h4wFVYmabRq+KTB9mEHjLBZIPQPYM2uc/4IcTXib2es/8/hmfL1K52pc+KAL8
BGM1fVRV0pKnVuwMBR3FKJDsW5o9r0MdHEfeOiRzKHbyNtpWgEiJWky3dcOu6tHVpKDQLsgP04ia
t3vTF3AHWYCsHH/B+NJqaYZk3SfGgM6VSDLqNoBm+pjNdNhtuywrP8Y6KvxDRO18Trv6Kh9s443J
npxSL0krXiHcK6ucJ0w0LDjQdH3sEIUX/0cICeANIJGxv28RxdUGX033H0y6DOUpuZIOC45yLMZm
EjROWBUU9hWMeBtpwSQ8xcbFSyjcontqOZW5JwYF8SGHyWM9XETmRP9osz4uLu4sPGh4sUlTr+4N
riOKxxbdRfFzpupI71dRaGThUfxDETWMd1x5vxypzQWjKA5kl2cxaJRZu/+u5mcaKKlV9C992E1P
ETwjuXUcg/0Hdxq5UUvx15WO3dNRNJXVrzfkONi3nOyiA8iWIHmdoiG7eCAuq7/kl3z4c8RfBU6+
fOgBEhqUeQq7/cWdjxP8ieU9YJh1fxPP7/NThN8JUZAAM8h8r3mdE4l/Zg3ylPxv2tMFumNdNo83
ADEiyPLEifYrNH6iCk1gXwZAIJy04szGX3QBKgg7AjAgZJMmu6dkwXJLWx/zUeYokYOtXHKaGHO8
pDdJlBf/BhXiMQvBn42IMlHhEVK4dm0SXudQpGadvix6nW+NZVm8bSmlTbbuWFsqEwmaPQjeNcOr
bKKk3Qz92OTHZnYCkBDxkt6zUuODCz1Rrtd4rbiJR5iAG52sZAYMDlaeU5hd/nDCnlL+4gDdfaMn
OhBPqoL2cZoGpz+2ASn9IzUF15Ohw6L93Nd9eVo0Dv+trdRKqC/19A1g2eUP7p66okCCk9a9zacg
2WVDG8EunvC/74AhSuKoIbADTPZUOJxcHdmUOoIgoZvPq8vkH3IRjwxYIVO8Y2J2vvFFMz1mrQvK
MQmCqX4vbbKyZpJE11+Y60GnOoqRcYtDAu+YKJQ4UaE32UO4tmF3MVUm21uOegv/R+HIfzD2RohV
g1DHJI4iCg7DGv9tSpy+P9MnSGrOwhpLkNL5wt6jMfdfwa5HbIhDclVwaVIBb6PAKLiSwtAn1I1u
/EyjTqnwxueYbL+addHOeaGK824Ia6JIKI3Be4iJJdzmQ0DVFgyDlRIG47QDFsAw6zAF0oUJCMCN
dXjk/smCo4lL2H0Fpp3XQVNPdgKBnsGj08UkrtUGAURYd0DQY1HH0C7mktHQi6fSIeywTNfYkBvt
A93bB1BCIsAdGw/XuYs49V4UfjIfYBzQE4MDHy53O7uR3lAuC5OUF+50S53lFWiFO5fZxC4OkCa/
WHesESa9i43VH7Oh04kzDIa0PQoW6YNIiekNlu5I7yRjwNekW5bJHWZiHuuQ1lyM/NRWbRLGmZiK
5WF8BmlFNwUzqUNszRXdRQ8m1Lcuw/CVtjgqc/Tcpr/nNs3WG1vOwX+FUzK109IxrLdlYd3vgWKi
bpusnXobTNkwlZPlp5mUJ2m2JT9dWxb8jAN7GI7hG8NxSo9C4Ts9DSNufL+U7hjdDZXhBQ02w3vL
TB/fo1SXOe+8rEInb4y5bURLORTclPmgV9Bod6XJ84fFM1G67VtN155TTE124cVTPtSMrVRBeiqO
7hZkVqLa/uj/K6BvHD1lS/z6MCQPqCBOeIGIufCwEEn2yMvMNRsW2aG3N2uOBzNrgc0JnDBcTn3v
fBLnFz9R1VOvSVK5P1IHVP3thNP+aUbK0zAhJQjxTLJF0UCdTb1HSX8lhKFAOFgx4esxDAuLSrEd
vBEfeuINrHUTf6S5tUW9vZ0pcxNbbmooUGO3YufbKC5eu0tXK6dtF0Dt2XnGKQ8tQp6/rbvcD57Y
opfTfqHK6bqCn3WyX1dQ37hVnbq749BA699mptHwhQumofkQ9ZIpyk/G97BsOYq5BbVSRL5jXKPe
zE2xbyJM6TvoByTFB1K+fwMxR28lx1ramZes+wNdEreIWIyd7jrTiv7DZ+O3V7qaJJKhw+IEhvv4
QaUHgKYQL+OD22W41ulqxrEDWuujpgsq3hK9gByR87SXbKrm8SLraHF3pfBZkJT0OD/aALH7NBTj
Mp7NkEfPIA3QDQJUi5j/9InG4ZzvnL4lcDobCiqY8ps4oUORRGgWnaJeKqw8gtTlmapwzMhAyARV
f1RIvvvMEM4fPMYJXC6j9d0iTZo++bPCU41u94nRB8OPlMQq9yhPGUv2tAqa4UO2SbyemdamGb5o
G4NWj5LVPWm+afRv2gDdKzVJVs80cdgHOynGlIzA2ZmMW1ofOhoz23tWXdENJF7JRRcS2gG50MKd
XumtqW5q0GzeMdH/57MvUQSetAWGP9KRtY/XJNDHPADr8R8uffFgFg6FO49KjGkrNOQuTl8W2MYW
A0hGWcliOlXpTQdxoDySE5wJQkrHE7y8Aq+ih8Bfn2bhK9Tf0gxPNfw2FONRkuF6ly69AN81iIrw
JoYzC0wsVunkdY9RFuCp3vG3NdbhdV16SBdonj7LUF6IBgZSVFF9vMIZ4MLOZ7R9D3PNC0gF0x7M
YqInDpZBux/Xpbnphsqdd9ILyK63KweST8aiLD2yNZiRwksxXGIfat6Ow4Yf76sxHN4aOzEedJlr
oA7ZXJ5ahea8F1qEv4SEJx6OE6+PTdc04qOYRXQDerL4jFpKLjZUtEz05emw/261y0Tdt9QtUIWL
Y2YjWZAx4XijfMTMmdCWp9oh2o96aFpCj2159jHZTCfbtktwRJ6hOYgjJIvbpcRpfaSxof1a6fB0
Pl3X0rXuQMWrmGeS+UR76fIYE/LFYOH0ZfvtONh0tzHYA86wYYuVkBI+B+kj07X/HyzbtTyPFArc
DQBWlo1I7PgPqkUR7tbAJy67hiS6T/RQmHCPetbWl9ms1+gCACZsq7TAxaz3CLLjdZPDj/JS+Sfr
eqLekTNWK/E66p+zuSErQUq1ys5Z4zlPpNs1obQIy8Ut/QyJe8P5PMEKbUVv5LGlRCs9U9Jb7eop
wa6xhXyU1Kc4BkhyY3wLhgYeAUa2AEF7y0RTZzdsbu1TknORnohzWt7NYUbjp5a8QrH0wdE5cLLH
Hrcq08sXYnHUdtbplPl74kfECDCqGgMaI6CJCbIak0s+oJ9DRPenLN+rsQppz4BTZJfrCEG+BEyJ
Xj/jeTLy7LjVkP+UZUlE0am1oHwFHD9evg3nx5WTPf8cnL0DG9ZSe7uCQIe/pyaK/r2wDRhoa8a5
FRAE8UCao/gX7whWYdkHEDHuOe3HfydspCP2455FUBswLmwkYz86jq7Sj9RvkDQfQtYwyQt9ceQs
gTTGBDe5STDC3Nhq6Py/nELW4jDzgvrb0oXz1Y2UaJ/jqIdmZVjQrBgbBFsTrsAmvhCv0BdaCdLk
0vWD9zLGYc1tybbCO1TkqcyF7ojlH63M7k+DClRdb5gq2hO+CVmCjlG37rQLoRsvoTPcg2szzpuY
iUIlNkdlQG8sfQblNMeyhTpWTq81gBn3LknRsn+7krqAo8WSyHcKxir45AIkfLEdID0lp4wfX/zR
4eh6Z5vj5kPf6hanOinluyXhVRH8Y4juMfAv/ESXZAlpkt05XjDijwxQ4X4dWXAAj7j3KEtIBu2e
IWARKHaw8iYnz3JRXhLSrkQ6BOZRnkgCGn0i3aBTNLlit96GCVLutBMLtFjQKXBO2MT5juQ1Nvm8
hNwkc8K7DjAzvNGYQ88+jYGv78FuhOGz5/XsnYm7zPnBnfkvvscdjTnLDFKfQ8cJ/fOqZIUmF4RE
tWZIXT6zjCP7Q9qr6p7rNKHhbEalB3pcAqBRYx3uc+hYAV8py+Tl4maY8NCIZaTeajIOgOIqrXwW
xO306ead+O7xzsSvA+lEwPgsCC+xGSbadsNCPfOcd2g4swapFTZBczt3AUWc/Vrj1YdgE58GllT0
2nujfzOBDV6OHDEZtjsnilAXybXUOxktgTxgMVDVh1+w+jhnhiP5a5yBMNlMY5qFd1RN/I+j82qu
FFej6C+iSoAk4PXk4NS226FfKLvdQw4iCfj1d537NjUzPWOfA9IX9l4bETRcaZ2hLsgrnb4wklU0
7wWDAn0cDBRvRrvVDUwRKfisoNMDdje7NXHoWTeBIdX0BYGVrB5WOFXZgUla/F03QErxLCJHO1QD
GZnbyrUspGiRyPGbg3b+cNZp/kgDq51Tq9pA3jNTw8uHlLLYdUBKfuqxlcgZde7Dc+1d19lUeLst
2kLNoGlFq1Bslkngmc/Hcbb7iuCbiFwr2danwSHHcq+6kExXAYTFOTd66sYLN5M7nUKf7usZJ810
8xZWtLpDApM9i1jWb1acBoSSSUHcTihi9YfigROlr6nEjt7CwGITI2hAWlsSZ3SsIknMPAZPUKfe
oOwT2uuw/B0wtrtFCI/elV9g8TkZkYvsijiCsOn7MHqjsl3Kzwij+gJhoM0m51n3NTKXbASygssX
vcYbwF4NShDnDop7izxA77sx77NrTKYzIlxHpsV1aa2sP1dNbt8XP1QXf7XKM4H7VffsTk+40ZPo
0Pi9/zCE9C9YvtPE2U4FUIsL980KfZISkP+nq2vnOYdVxXhmbc06vNhGNAXq7xHiwGWET6YPo2IE
dmEzMS5fqVdMHzeSKagZu07MHeNY7MA0pJKRjVsl6RkXdeBAAG4DVKBDMomr0wkdbmfSB9s7XU4k
K0aM4BggZzKpLeFnnJ1gLCDPpVu36MKH29YF1VKeVZAlR4BeG4S9wTX34oQMcYg2yN5JD6cnRgwF
4PXWvTTTGuTHOaxyuSf9hpdH90BeICfyILwwZw5hCy0RZzv4Esdu5wTNGlrXSHKLNUMS/8XCMkW/
2o6b966YV83no/mz0WOux6V/JQuvy39p9Dk3dc7oxlQN5OTgXmaZea7hXoHig8yHtz5fMg3RClPy
IZgjj3YBcn2LrC+L42OjU2D9G3fmc8JCkUFRXXfV7HceAeGBrN9pdOdfQvu1C4g2w4fAgExfBIsk
hybekQjjg8J7IX17JavLloA79lgXq3DncaziqMna5jhqY4LfMsroKllGrgds2LgcDMyfAdk3mxq2
T5YtfhZ4wW+OV9TgOIc171MXjMQhQtr600+B95OCk0NXxFEJhzRiXITMQoj3lMErkZQoBokmF636
M2cFqdWUIiTD02USNBm3BPHANuG6fEIFRJKX79b+o1m0IlEN2jj1YtMHnGMbE0PwwXbewXvwiigT
+wVZ0y30RCtxXAG0vrJoZo9So6kujpqRBjKw5P+RyED7cIWMnScucvaiHPq8JkSgq6hkWBAOJJQO
3Sz/oEKBVsLGDI/hEjKXh7RqVHmNqk4dfIYUxLqYUs87SkePk5UsOpTlOp9Zuo0jQi/OnxYuO+4I
hs9cz/EWqkbyLxuEIXCxmUBLR6v/M2ak8CVlnH3TA4G1QIP4Az2WbAcXj/jZrxiVbQggz51vzmGk
/HHPQ7inSCT6s3TcAElZCX3wrmkkPDrpj6Y+ZTOqWERwgMofUtrtPxWzqnwXdEH+Klr5OI9zVD52
+ezdBcFYzNulUz4ZMUsAxjFaHOGfjJ4lqA/WgczEwT5kHBFoNV/o0wd9YLe6kmawjpQ5ZbnkVKJV
T30F5W+1NfbLiv4RShECQAj2dfEraL0pux+9tfjrro1091WFtWHkN3Noe7b07+t3saAhPFar385b
1KlEbycjPeHFZfTXb+vAzduNU+gGyUNdifduKuy7cU1gDlVo3Wjf5a7jX5skij94JiZzhGOqkvep
BMi9DZyeAXkQLPq+WugpdiF6P2Ki5zYh5snE3sING3uvUWgJp2ujYZ3eOmNBcNpIibuGhJNqB6iE
ZFAGX/68a1yZvtWLwHnlF2AysBqxX4x2c4Tebivmvq/u8ZY0VLR1jWpncRdxFYsirLrFeQocI0xG
gdotr6j9XgXOP/E8YcHKrgSktfUfxuYDXOguxSq18CTOcflM55t8gN9juIYVi5nWGMSJ3KpEOHgR
kwq1b7XriRlAZNdoOHLbLm2c4W6tg7HdLvQ92cukTMchNgcq2kVIzDASToz5wJrhSZmRGXcmLiWH
+ijwxvXOyM9405hgSmHACgqKB3xy++RYNz3u17as2ghmOmymljWGSXJmZ3mLf8e0luFknekRoa91
Qhd5ODY8moqy991GHFMCTex6j+s4ZSFrHOz23ZPXZsY90Hm1zdtSi5XkLt9vh+hQZHGPj1yneJR7
jcf5uWrlyAcLWQ7oBCLjEbcly+xouXQrMsbDTFxOdW/CWuu7PBs4H69uIhuSVVBqhxM4O845Cfeg
VeORtfw4frOHmtVHzIY0f+vSCi0zESiwErZuT6jtLu/atb4TDOtRk1VMcMGEhfEALsoEuOMnRujl
0a354y9pid8JxBqrCoS67aicSz4ypz6uokqzJ1Oi1dzQ8Bv+pcraFIhdQl4AmvepuxvcuZw/86Tx
CGBzFklMgyjrbdTK/koWjVxfBJw5/9JOJXAox12m4DzSCM+bjBKU+FDyKJgx1Hqh3JUGDNPRsj74
S/9j8QYUgYvIjCISJRWXdA0FKAEbRCcFPfTSsVIdt/Hoeyv9MUjtnQvhExKCFrbeDQ0a4l3kOWP5
LHIy/7qN0YTn3ncLFxdyrwFg0z3rBz0+557f1/cUUkv/pizdL7PNIkl2yplxDfoIcWGX6Gb4Oyh/
TR9wzXt3tTt2r8i8RXXyjQcdTGMGEQwMGuJsFp9KsKw9ZkGNWws2QZkZ7vJ5hINc2nhGa2KmGxGs
ART1WeeoY7EBFeF3wftl94BFdUkkCyXnZkgBiSFFFREEdL4YGRx9E6HqzkDx6tMSrT3rNhIzyy2K
LcJQQTXjRoooAwmQDYD2sWq3tr2fG482vTbApInandEOFoSuROdikGP44TK2fW9Q/qJ5QYRzn5Z5
tj440ySqPyBGuuypxnAJaQdMzIocvCuj4GWkTzM7WAv2q+kdSvZGUZmc0MPHH2iD2zO0MlT36OIE
Lz3t1N1UGVSMw61QI9aRidMrCwcTXAHq4isQiC/drTWzO59GdAXe3lTuoJ9SHl4MYSWEjwdnJNNh
N3PtfYcdcvqjp9WY4oBkuLjp3FDnO7duy+jCE006BYS/Wz6DbT/ZjJTdTml6AUgi/XKZ+b7F1ioG
y3cGXQGqDdizw7Vr22QdT2pc3epnVeHiXPg/BNVL5pr5ieTXWdw5nlDvVIayKklvnnNwm9AZ0JZs
27wP3fe5kvNSHPkuioRFNPZBxWSRiNM/beqP8aH0g/wtY5VKzFrBy4dt7wZQf2FhGaWsv6N6+B3n
SdJhsfc6TJSg8Er3oKjQynvWz3H8h5d39YHhstBHu2DSROzoMG++/aGyxCXjb+qCCgyAl+dfQwGw
83ZW0gHlyvNurJNCBd7OC0sGe2MZ92goxyyT5sXyl+W5UJzCnKFMnuVrsw7zJY1yEAyGu4V0m7zB
otxqmPFAgtXtUSty/UUbJvv3CmPphSfMoqKfQpxZXqtpBElUl1B+EyDE3/iwlDwFYU5GfQrZvn0v
2Zy0JE7xrWPmX1yEZgbE4MFDJf6uiIt/QMpAVCCsq94eSBrzBkQWcTszCgmqgRFVKN9ARGoi28rJ
8X+j0ZfN0SI8cs/FjQBEOUWG0bNW+HlGO0zlqQR+nu5z5bb4PhHHXW3aJhFRSrgs9r6L84/SxYnP
op3xGPVrXnzzknd/LDZ3aLJa+B/sj8ilW6AiRsdUe4Q2s0VrP+ogdomwnfrkbTXV+ARmisl1g9sB
eRvB0jg8GjnV31Rlkf1XOD73S6uIxdwlY5fNF8wl1XMdjeF/KfgRSya7Z0PEsCFkrDwd6mKLNHxe
34JZeud+wSu5dXy2ltuBiWzLCoer6MhCNUYKXI9QUrJayZcm7JYCtxVEqs4tbxVT61Y+i4tbpDqa
83xmXEjM6DkcJmQ1VTtV1SEbZt3tLJUZUZAQ2UkURmhM3u/csjZOo6RBItNlzC7BUyJmpDZzOxJK
Ru8wElPu7Aul1L1XOCOaj9XPH7le2MRPkefBku8CxeK+mbUJtpnD6XQgRWUOj/Ec3NjgwLXz4T0u
brShsguTDt2OwIjZJ7b/KtwM7FoIQAjDL2kIE/6Dnrmp51evNcIc3nMKObmxGFWgxmKP9vpnO0bI
ATZo7VfvfsJK/N+agQrfdlY6xbZamOVARCALp4Lqlry4no+zimd+eWOzRwUNA5BunDlED580cxsk
vIF1/vW5ya6yaqLi0qxJm54cndT3dUFwNqY/M03eZs5Wn+xuyVRnN2Eo+5xxyCWXTEPke6NyyK+j
6Or8ZqGNmntLcoT4uyiP5Cl8ujHIHcfrPnhs4HInmBTMlvmxAm+k8+TNdzHXHE3lobQ8A/au5s8J
bwDy1VlF5XFkcvYMITD8mZDxocOfKld+2ngY53tifojyRB8LsBkWf0MI2IAJfxOmXsum0a3/4rII
74nKRcDg4/J4CaxH/jCaCSkeQ4ehlzm7q1jZbwJgGR9qVw3kxoiucp/UOmf+UXEbRUjBHVl07WGc
itIaROikJozAwxAQUsHXKhTLNaLyC0CSuYGcNhChC4dmhRU+60Ijwh9cUaHkhyD/+YQeZwqIO0aa
u6mynvEDfkYLDkf0C3bpzO0B2deLhiIl6ZZw3FW4Xag857uoJZn7IK0IL5Al4u8pAKm5G0vXbz+o
I6ecTHvOii8PSMYbGJORWJCk/hd0kz3WcvbfsGQE/1JuZKIuXDoCPOIkcxF0/hChLbA7z8DCw5gy
N//RX0/LaRY5uL6WAJA3NNkc+hjquI1NLNiEBMZjSpNareIrmOD1D6qU9Qtbpv8HrDG/jBey1mGC
h6XuECAhukXpYLrLCHNZT+tIybDFT4J1KaIU/CAi2l355KNoPpHEMd6cgjTnj8yNc/2EeqoWyFyo
uMy9yjy93kErdJYdbsEAPzkRKrD/3Bt3q6vpkni3A8CAHbqq6tu02vbnFkATbIPAz8trDM/KAchM
LMqzEvypfBOjymQYjNae4xNkhHsPwLXAVjh1wfPaDqRsINPPSLAe8bXxNpCInHGF/vZb4fxghHf9
UwCfTPya0yHm9kZNQGgKvrRm1/lVlT/c1O2/eUvIk+nzctmCwck9VrFLcfJcU4CsLmLiuf7iZUH8
OcSePI3EorAgzeV8p6O8l+ecUE6YbNT80OyxHJGukkWs7Zs3p8wrGrGMrpksWwzxe3+qCNuR4+QN
cNdS2/6ZO68Ldr5xh/XI4rZYLiFzLXbvEJfrH3TEER9EzvvdfFYakOARX4FvD7dwoOVNFc40bPPi
xv4EbkGaCGstE0fPfs57TuUqNZ4x7P1AlkIwBl3Rkla7ydGqbETjkJ2bJJRTFx1VvQHEi+Y8Ptyu
c2AwJUlanhxu6lbf9V5r1mUpW9Clr7c+QevediWgc3opqeTTAxwt8dwkoDc34vYtM9ishuyIvaeI
GHE0nKhlMliURLYSd0KE1YnYSbIqaJFWcwLcg1Agp7T/zJcAM0PESXuaULny+yI/ewJIo+Nv2GMZ
3plEG0qeuCMPkPXScs/+guSKOFUO7MtJQeoKOXJ/W29BdDdKl33prP0OUuPgLHvh+cZ/Spdp5bbB
yY8YCP3065B6C07ENTP3k+B6jrzWRodUukymWMjWK0rfUpJ3i+aje6af6DDx4iP6F1bGN1cyBixZ
BXM23vHeVwG6XNG+Iswg+Bs9B/1L5xQ2Bki4jOl+bJR6zNkTrvAzMYxmnVm/G973hO5qhGvMWF65
uDZZ9AFCgWkbQ03A+UpUQXDCc8MOHJAMzD1D+4fkyo+8/Ohz6tTnni5s2neQluvxwPIk8/Z8ry5m
99SG7JbK0V/3hvlO1O+6hk2LPqLqGDgfRQaS0n32ipwuz3TKcY5D4y/dUXk9n4KXsUvgUUzQh+TO
In6PUtmSZstBidAKZk47kWVx8G+G7xKTAkVqB0IzAzivhoONxsrOPa8Yk9XyGeHisjzkLfYqnmUw
ts04tVymJCXcswwdGYiOnG5HAAnqiyWHhxCWvno4mhrk/BnJJAqrrICosFU4NV5vRrCU+9kx2CTq
qb/PHQpcsh0XdjvO7A3MhpOBqnEoPcR+hBwkOIXQMwwX63Bh7DDBcHSSt1YnF03+LbD6PkwemarD
ALL4dOw+COU6/57ygcwUyoYUPF1CKuVHWIjyPkrgGJDIjHMGwzZS8MGXW4alHOexY8JviaAEIp5B
w7vrmZczYqjT8dea9CScMHkILyRvkL7YFnFydQsnjN6MGMdTSQZIsdHhhDSCJLAFNRlj+Zs2wHar
FPURZqdn79i+psEz8CMIvkzpw4fKFQRVNXjT/q2kXA47BJRWbsXNpnDSVTrDNFIRXbiDdNWiq/Ll
qU0XKK6jIm2AAqgOwwP1y2gfW1KR9iUNerBPAHH4d30YdWbfEWQiN9MIjuBQ5B4V10SeWn6ewaL9
M8mMwg47IqBNcgH/61by406pDsB6Q2whUeXE8ilbz2ayAAmznIKdN1kSrA4mq0uOA5sbVrqB4Yp+
aNGTBD7fRt9Op6Lo+z99Pg8KRRN5z7eUb3AO3Nvd2GftHd5ZE04nTRpffymEV7roeLhOP1zT4j6o
LMwhJFmm4qux3sxm0+BZ3CJ0B+DY0cZ8maAtJhQHi1kmhJngXT5jUTZHcGKVeJOIwYtn+B1x9zAD
wlo596kt7AxzUd+CUrMYm53H6pnZ4gppAb0anuGNYdCWv+gqQH0QkKsdsrhPqYhzand8SkXS6wc8
E+QAsQG4MVpWwoWWbeP1bBmKYupvvpWqINMuKxgoupHSv5aM3IFTkIacWRtdMjsnyW4g6gaVLsc/
m/FyYTUb72UZ1rRRPJUyzg9eSsglfJYR3PBzUQk3ugFYnH5+jpDoI7Mwqq2GTUGE5ZIcaDBKaXbr
0kR/lFMW6c64ztr/bkluK3YliuQHLGfzS+bEud3gd2XQM9PFh9secvF9zUDyueoolNlN9vbihz4q
TYVx/zlxkoxuxhLSfiA0Mz8HiKaXYwupVn46dOs5GS2of/Lt5OQJeL81K+FS9lO/fq7SIsTd8nKX
gHSFZ1vUs3DIvodsrG75V5HV5sFnvMV9yAAUDXuoijJmXYqkdBk2VdyiZxFBBo9NpoyIH8YAeck1
hCLHRrCK0UfuuOuUPJDR7YSkWRBP3jxwAMYSUWei2D9ipAeste04liT54kECWQYwFTTQHf1bM3ob
j4Uj5HZ0bFn5N/RRoXFaci6jwydrC4BaQXQjkkTqgNS5c8zsLfdjnaj2h2HgzPQmdoXGvN54mXus
wR+h0isxtGOQh/y8hsMe+X2RfDVuGHl7OadzcvVArYwkW7pzGq8fM9fVT4oabqaM6kX5i3AX/Ai7
FoXITLHbl+5DnkU37xTN71tX4dN7Zu/oy4/WHxwgHp6c3OyuEWun9vMMzmWPXLgY/0l6CBmzVE1h
Y3QTl696YG+rKrSMTQzHlkrHTx9D4tFdFE1Z3mG2K5epe8DNORV7zsGyfgQQJdESgrhL7jKFdOOp
c2mwv+O5h/u0d3s5xyyPkXWmeOVZ0ui/inLCu0l/4/LD52bD4zEyxbpEAubyx4I1Dwl81bciY+/W
sCuyltVeu/MwbUd7inzYN/wXwQ1/RfO46uRVYm9gqciKJQuODavl6buXodvhzE1b52CbTrvH0AzU
zCtYwBQSUUDGxq5HERYRfhXGVmCariixtp5Dhgp77jRo7lCBRwnhatkqWbigapmSc+92SsDtMtou
3w2xwcFxkpoVKURenMmfRU7djPDSS5PdJJt2QVxpo+puLozXkJue0kFPMQyQb9cqODaWUdSA8IFL
IH6E+cHtgGfPZZUVpQLqbt1O2E/7DJRlMLVAXQAzh613XPO1mx9g0AaSiRuEHAQ/Yo5+z4w8yn1f
RUtwHPHY9IcWbXY+bys1VCTeQ7oRL2QHkazJcMrrzsJve3KFM1mUnHlYenwAJk08MXgGNekEJIfP
9GaYKVYvAySIGAhNfkR9Aw0XHsMBqqCpi1MF5EE2GDA4DElPmwKXt5booFxsFnbj7WcxDIN+1Qah
LHlLnSaWyAakXm6b3KZ+j5Wcjpb9MZOwqN0FOdYS/ibbiu96XIp6i9uut5s5iYX8LMK0y9Mr703g
Y4su0OU3eAlA5m+IC+GUZiQsyPBLRBdDLdMg4jZhbjQUzE6S18A6bAbwBK8IbwEdc8sv03Fxf8zM
Pvw79hWF+KdrlPVIcWcHfDFiaRkSJlEwDYVaTJq5FsjmwTYG8uS3yegjMVxYKVwqzaT1ZGWY3dyO
wudUJyqEzCvMM2jwBmb+W4WU409JHTf9oG9g7EeEkReOpKEYKCkSQkvPlWet8zwQgkFXJS0PvXSN
1hr/N3v1+wD0uHwKfQg6I0xdgE44QZt0fB4pv0x0YZrdA4rb4vrMwO/U2H3L7CGAGGTzB+CEjQ0P
DZA1Y/b4fr0KxGItAhFuwebjk17IPrCo18N8nQ5FnQflZ0wdMF1DnrzhaOuObIoqiTLLGr3uo9M0
u4M9tsIlgc/pJbgixhYYXa27LKQr3SijZ8b9w4QMOEXH2fWVBx7MhiGJ6gm0r3016vlc0luhBuVD
qnYVejUWyagVGJjlZfaMUtYw51dTQbKRoW3YLvgg2l1dU/PvHBsNlEbML+jW0pp0OpTT3qb3lyE9
MbBRyylg8yd2rLTEq8cDFJ0EocrfnPIMGatcy7vGHwix9br13ZTCG/eiKmqLLbzHvSUxizBTUjEq
AtwGzEXbOZ3ORETF//rGJ065VXHY/0MeotQXrY3b8pWggNtqZCzqRLiysb9QzxF7M84+dIUm76vg
wFwPBnJhemfbEK3Gus+fnIllHidSv2vx9FmMJmsov4vQNle0ITlAvWKli3Kp2imISjVj8kg8zGwh
SFIM46bIrn3fNdEV6MLU4GYu0bElhNh7e1ZTlGpBkhBZEuQZD1bgNDnqzWZWK4ci5EakvGH64QxN
tp4qkI09z7Zbx1dOAWRSwxQOf1O2jq+iFDMrXxxnKOXdhnq4lsg/mE1RJzAUp2HbhEXYqM2MXQ6o
xKJ5BxyQp8QrRTr64wIJUE+LTyGyp7rRCFBoUNIL6TLB9IhUPM/OfaQGcQ3mclF7kiHS3/0kwxD1
Lz3gPfxy85aHiCu/dJ0wlasVOK1drNgLHNrCdf4koSr/DTjKa74Nt/89OuuCpYrMv2prUXp9A4vB
4k8OLyuENr7lb05amGcsyZV3Xklu+1smum1AOUEYR8/XrhmJgYn1WPPl9tpD3/w3TGjAoJFG0fqL
3Kz0sYH4tBzjqlJmy4b3Fl7TiKDZB6Q5EzLTBfUJlXEqd27bRIYZKCLHX4PHrukwdMRSPa4Dk/0X
tlWkcPD5pA3HLfFIGxYG6kiLBC0v7Ys3EAr+f6rJ8hOSajD3GLeyV2nGxFxy7YO+IGcHLroOHfGw
JBPOX6JFq+dJyKk5VHpxQxKWIkmUHqhbs5E6619MPRcMpzmMDjni5voYZk3yGEpW26fJZ9pF7E4Z
YUudiIrcO73RwKNkGouNHzCAfkzrympQ46PE3NAPIQOZJHe22s2wIJABIIMzM5b5HDguTu/RBpI2
oU4w95ABbR7g8hK34+gAx6mLeIiQWqwxxFBE2jnWXUwqRoFSoGD6LDuierqMPTTBos5TE85ACeHa
5P4GUVqCKhOn0+20xtR2MJrX+CtOMLLtgthRz+iOgNaPtU1+mUrkP9LJxV3NmJxB3P8hXU6kkO0X
63o7EPHeI0qslgEG+5AzSgPHW98pMBXow4Ze3HTScxyRgQTOrLhBC4crrIEAuVm/ctvoorJ/XZca
OCDJAMpG0GTniSiC25wJ9x9SwEmSzeWs1bATujXLFW170t4hTsMSMefpJ1XfognxapPXEa+HuliV
kniFs6F4r52h/c4Jj//JoWy6l1uS86vTIbncsmWsL4ZfKdulWMkZ17jkbbw2bh+9JZyjz2ou2hL9
F4evQIPfidcKpG57Jo1nOrD341MO44AgQr9VdhsgPu8pbgDHzsCf42/GVj5yDihl5VGo3PdOwoTZ
31WI9SdkuUTi4rjmxwiCLa48pxThiVJvYU0Z8duTUC0SrKq8OhFNrrDBrkL8QbRXovq7AZCgZDvO
k8LcpFGQO2XBzIwEpvVixymAv4XQ/h6p1ZCc+QZ9oM0u2uddLVTBoqON6Ohmp4iBdA9l714HPIzZ
ZvRnfFXcvPXD0mV2wp5gXahEnlvv/BW6zt26duZtDIvxA58jOJ3ICYtiHyTUkdtxcG8dYpa0fwzD
IJgnGUO2z9qZ+p9uFRjvo8EShoRYJNfhtfRqPX3jvGM8C3xYfyd24aUcPWnmDcs98Y/Y0+Ufm9Z6
vDNrjBxzo+s4+esi4Sng1K29fwozkr43DcAdTlPU8N4BGXlY348mVPWhp63zt35gVPciq5hFOLF2
0QF54EjGB1Gut5e2G15tAoVlzxr1hhJEREFAEnU7CWrwX+h28zr1cRwhdNvaQWKYSNLU+9Ssg9Vd
TxrY/FrjngZq46cVsb2IljA7OxNYHz923HM4RiVxLkVHWayHWNVXZGVkhAKcaP7mzso0OqOwfwkb
WXzgJEu+Yzh4dl8v3N2oOSI602EKcLZnsnuMW6rEbZJOUNOboUs+QWtjPwLbpFnNNbFhGJSwxEP0
qAD7oGscdyrwycIiqKqstoXE5U/AfXALJZSOfEb8w8JRZwQxz8Rzh0+Vq/0fgAEToHPZ+V9lip7k
hN2CjthvEPsQ9rUEe02cUf3oYxspuL8zUTy4AqPeg806daOgwj/ARBXiLt+VKlzPUNdnEIXVDDJR
VFHr77LZxe/S2qKXVPNmBI2JvnA4mamZAZtB03CPboRCkJ+qIrxoAEWyS7EViw3ujnD8ZTtank3Y
YVW9NL3KT/VIl3BdTGoAhHdMADYrDZDap86YBwfO7uVMSyERAxPlqp0HK7FhBCcR0/TsMZj60ztj
0VQ8Vi17hP+w1eDT3o9BC2z0MCGmzpJ7ln+ESB9ZNPj9sM8DPKX0H96kcj7nInlxZqEyYExRPHZ3
9aj83xziQbBXaZr32yUok88ex0T/sy74q+WeWe7gbrXFu01gt/SrL5OW+joO2AewlyAlqAiBQmO8
KxY5mnuEeEt/GO3SIChEEuPMO0UlFvO0ew4uSBMzuntmx4sjQsHKNZtiKb0IRkPgde8azmtzxIXb
Ng8LzlAH22QM73kLgqtOn0j+yjwm3ytDG1Q3C+JhFqdQHfCXk4gDdUyX28KRq71aDsbstHJAo/Mi
NjDBg4zI6Ix+ZKCZlMF0CxrQEYcGlrdyuyox/07XqJO4ffuqOyArcqu9iyLxWSWYzHZBRX4Q4xSn
/J2TEODdx62meGUggdyUyX4nfzOVG/9FvMDUyqGaiAScNdcy3h8t2AYSXLvlqbkd/0FjqqNu1RSc
WpfRMlstEDYnljte8kO8F2JIcIVSH5o2RegdYPBNTyToLD6Lc9mJ+qrScRh/uOC97B4oBJ9XjmHv
BtFp5It3q9efUUIk8QuUqdtGcVklcIJy4bE+3Bzj6cGuoL6445LQO0mVILqkih3fgyVdsmOSYPrf
mH7GVEZHjmSdXl4wWEldmhdNyQiZRpdhtc1Dat5tjULJfVY09ewWKqLU88c0xKDKDQBCqlghO1MU
QX0E3hCGKgRM1C5PVD0euQAhVKh74I7qXw+gY7ljjBH2r5MrCH1jJm4QEAVOcK4KIEm/bEbp+9Hi
mNAnP2E4hISqtljP03XaLIlyxvc0VWFzaSyC2i2T1VYQb2W66NFv5l7sGVQK7gbiKZv/PJeV4AH5
moJxmtYpI1AfjucL+vapPE+pZWTGPCZC+pQg7ZS/fASonyN+MP++I7V4OLgxBQYMBQ+7z1LwdR0m
kttvtIhutmaLuS8lQbvrEJ38ZUKC75uUAHmHGHB2gcUTZYAs1Ynb9LWtwuWLumKZfpmIAGciiqyr
jijgPCxDTivDaoPWvG7vk6Tu8ytpDUH+0DYsf3YRAENW1ng9aoY7QLt9DJvYAAHwez50VQbgIRwm
9FitiYgKwK3W3zUoX4bu11ypOH8diylD38/XwqG15CzjuWai2HnKtBt03SudhiV6NHGTig2Usw4E
URgZD/q9xaAyA7EY8azzT0I/eh/CaOl/8og2+oQRalSnKVRu9s6V5zpPTMxt/CyT3PQnyhiSBe0c
+HjGfZcrpVK9rJ9mtNnp/rbzcU9C4Xnb6wzlFj0162x2TYIMklhiN48rRXFKmdMTMwvpwukQHckD
s2lLhe0RZhRe2gTDzV6rrK/+AiSAazGnQfZhpE3Os8TGwkDJIxcL0cj029NMOhDNGTuf3SnHEyYT
q//G5K33247BNOlDhcMlGkST98AonCiSIudZ3d1uMH2buur3yAMtxMAbThQLwAYsDTIh4Jt173an
dRLjjVZlMFSJCLknK5ulaIEKhKBIuzpcL3GAlYmZ1wwz0kyhMAACLXk8PXOhZFsMCFS6Mpz/OHVW
/lrSKE0xTqUKxSZSbMjNMPHe55b7EUtkl/wWKcwXpvPWuXcwOeBU6nmhtgjyqOYRrcnpFsGbvaG3
Hv7LbIsayUGCz0a5zRR/BEIGA3UnA1lOAfiD8RoLskJNHLNDxuu3U/GIFRL5N9Lk2q7he6GLvNkZ
5PYf6PpZ7mV6tuTM4jP8RFPjERhElspZK+Lr9hOD8bdhve14eq9aHjoe0nuYhgw2y6IJx3ewouXX
unr9DalmY2ebBqP/C1SQfbZePHySWVn/5/Wy+I7Jm714nh2BOLYI8zczlzk2N6RFXwxHUV51i+na
fQeHwdlHVZl/RGMNAs9F//yZ4VN7cdDGp//j7Mx64+itPv9Vgly/hSmyyFoG885Fb9os2ZIsd9s3
BXmrfd/r08+vMpiB1Wp0ww+QGEkcPGyyyEOec/4L8GbgJ5sByuJDFmKYtfLqAvwVIm71jybhtUKf
XSaPUGmtL55pyd9JFP3HranrnPXsZjXo7M6uTJQvRYI1IOhjundBLja2kMTFEehpsqGLnN25IDNR
PsLmuFqBYERTeUCuNCfoVfAXJ1XhXgQ9kkZG7BPXcEWhcZS5NiQhqWLi7RxP0CiqEPDaym1MMgKy
PSOF0aeK37UqG3uNm2b9i3dWEW3lkDsRD5gc1c44l85dC+jQhEml6IS7RclcK8xtItIKx0tvbStt
IRYRrzrMogCuuiYYFfCKsd9fEQyyX0Nfqe/GQLxdBMEz47Yr7eqHQ4vPA8OX5Ti/ehTkt4GB8tW2
m1X10FrCfebOCexrnPiwb5jAzSKGkbNOq464SvZmRE59U1MCRd6vD9LnumowpZTc1zj6FjRtt4KW
y2/VdMbnAUTw9VyV8iOayou6DrJMDT2zJARwwtW+HrxYZleRH0BCm8LUvavT2XvJUcHo1h06DqAb
iwLaSCR5pIACgd7r0RH8ZACaqW6GzJVPfd+Gj5UvuAsDhYEWogPB+CCaPkeYAyi5tQoRJ7uD1Dd/
N3te5+vQwut6ZY9k4XRYBYxa1Y/jl8Gc0MkkGaXvSc+6Bp1t5dSEQy+70YCd+nVX6/aRtlr1OQ6m
4j7OscdagZmhcKYbp3lMUX2kTBM442+RxGBH6ITZV1bSpsWuNfEn3xkGDvRrcOcYWLrVOH+DPlU9
u3UfACIxF25w24s82/FuwtGcc1/0a9PgObXNdTQP6yFykbcCTGeuqPEln+LEDL9De3KoEQ2FjjZw
GOMnj8TW4dXoZ6+dZTg/vLjt4w07AY+skpTsyUPth58h4PFsaSJUd95CU1jPQWZQaZvL5KX2JnAq
mTHoD0EpcrnzeDlVK6eJCaBBTSEJ2yDi6spDnOxQj6MD+djm+/Nq8NkaXGgAhIgNaLN3ZSQ+4YVI
nEKQS7wG9InYVEWnrpqpTQ+6k+kB4Zb8a9taACuFOakPNBziz35uowXd5pTrb/oszq7SEbW/zUhf
+yswHDIk36mA8g8zICjeDjHPXkcWKG9K0ObhNSoPNMcb6K39jcpJn10fwDfyThN9rprDiDxTWfIc
wNgGkJVwTNSMyR3xk0xm5wde7vWAjJmuDxnZ5rNlG5guQwBxoQNV1uMEW2jcGjCxvqVh2H8cXEh6
PK+l5tHWZ2pegFhUwZCUS18ME6TXCuqoCSYyCLxhQ7WnibcmICCAnA114FXTeYv8Ot0WqjmFI764
nF8a6naeID0+kOyugjro2jXFob6kLw4SYAtwAr1nfI2Tvcb4y1zNyYCteVI3LrJyfYgzRNX4pGAB
smFqlxEqH1xnDu4AxpTjBv37OPgaN6H1OwLqZK/AcDWU19MWEkYWFq8RUg13ZjQs4v+DQJ2YrCNw
MVaZ8j26v2L6SLG2Rv0DxNZ9OI4yuxHxiJIJoh0ZUkWyQtkzJnEprvM6XoCXaFCg+1TVZrA1kF7u
75CqpJmoahCeFCuEfuirzPjVAca+0stPR681GKDO4Wj6w54yAfq9WwDsVq8XyGtSo0noxWX1nIyZ
892rm4FblBgITxUtkO1kSoWqEqXQD6pTyGySoCHV4yKall7heohuHPdkNaxqKbMR6wME5ICHQiNE
R6dKr3AsLmAIVYEfXuuyQGnEHXi9b0P0xzRBXQ+/LRyMgq0gFWrpYjfGQkoomxuonOKAwDo93NHm
JlpH1Kvp5xrIoCNG2js5BQ9T+ytuNFojiH3Rfegi13sCqsbVDW0tuKcnTBvLNHtyO1MM+T7FHDdG
Xb/wvwDUh9bpB4N1VbY0Lvk48MkFvoSLZ+boLvzqnNxNltnXOs3y8I4HhPrI969AhZdx+B0KcvGS
uRnl59JXQXYboLBBYd4wqRBEtJKaXd27xbOPQw7P5yTQ9wqWE/I7oz18DYKWW5oeh6o3oZCBs+1t
fOxXpsxKcD1UrDcDnS531ccwJAHqN/VHi8QXbr42qu+cdPwwbNsvfo+wfvCTBWIBUFV18avrwaC2
OjLJXW6G6EDBzGsfPeyGKDXGRX4DgL3sqT852I4tj06KHc4o9yki8/RD6BUvXGZsaJCrdPObNAiX
8n+TgBfsIAnjV0D/lduoCkHbWtbILsVgJn8YEdz+EaBThNnNXEXVOmyT4EsDnHTk4Obtg1tko0ET
g8O6kkkHeyW16haHA8//xQannIPScE5xPTafiYzZczDndb7RbTN9E1AvHmk4tHpNeb1C6hs9rAd/
bpcdg2fd3nGm4QanWmWu58YzFz0qH/EMEfRJgDDJOB8EUOd72IAQK8wOIQ2Wz6Ts5ui+BKeP2fSA
qmiIxiOLQbY/jQLtLpPGKo+WxNDFJvUM617wAMOrJcrcO9y/oSrxOWWxsWqL1uE0WjzGWgwmzbUx
1JIeNq8TqEBi9oZtnRh2vQWkzeoThpwvqYqo2YaAe6h7VKV1zf5namUmqr0tXdK3bOypY7QAnh+n
bKFK8bh1Nzny+vFS6IEWW/GkhTeUKtKyDtLAdQ3rBsOWqO9fMDXMn0m8++9jGCfQihpscgxKDeU6
p2aZrUIsxc11MGfiSraYHfJeXci7tZUnX4Cs118alPdiLseFyRAZEx1rDzFv9BhiDL2sPnJ+E1Rc
ZwP3JHa3Q9oOryGqWPu5pP+6si2quFvs4iL7unIhll0FvFk/Nm5H6gU6PAb7NaTRF0vBXkCKE2P6
27Ax8idwhSFYHQjy8LT8fPwalry11mFOpXKDVqO4IXKR0DeAUNKNAVxguIZKEDxA5qKrZVH5QJUx
4trBmSzT8Rquoe3BwY8C7gBa3YikB8XwPUvp+OxgRjVbgXUAXcIKsA3lzro2NnTx+/CJ+nLAc6ss
jM0IE9J8aMdYjBsvT8GZTS5t2psWh9HP8HmbawQDTdqDM3BH2rW0WGlhy7jbxt3sI73AlrA2KPFY
XzujRTeyxoGyvQldyOy7ZbtolpdTtKWbjeYGCShqleAGazy5DMeudga0ZxIo7MAntARxHR+LiudV
6iq0IVyFuQEgJXxf6aw2JhKIXjFcuWKoujWPT64OaMrVk4NXWbCrhD1+a6JxUXypJYRhWq4KBANw
D2y72q54pdaqkC2Q0FBWBnDjlxhBG1RiBB56qyoHfLlRSYIWj2lGgENqFLWRqYsK8dqWiEyvCeHy
44zeEDAZPeAd1YPZwoi1VRPNfG+RlW3CZJhvxBhHzS7P7HTvTlOoVyUqWwAweC+k121TerhIw+Tz
r/DqIg2heohUaU1q8zvuYjiQsgXNdZMZToNaIU8Zao9qUP51QKkEavuI/zV6Q+n9PPXK4HoJ+vyz
7WB/soE24XsPMfH5WxcOIb2ionLFpsr9gfQVP9/vFAbQGunGpqSoRC/PekQbpqw38C3jT1FSWwOw
Bv5yA2F55lxAJcFz2+WRs7G0ER5mlYH6DiIr+JT2udVucXdSV71j4qk06qS75703RleSlDJaKS4i
k9PfoabTGIn4gcBT/Co6tF7WdWnk9Wd02t3HzOzoLA6zrM0r3YEMBbdck9zRQ4jQ70aBihqPrOJX
aKf5L8jlolinpg9nA+tJMW8NZYcGjC7YHYT1yKCmQp6C0h6PuxDXy37DhVnzkkHZ69AnLkJ9ddfa
r8qe3RpujCUAYgbh4k5td/2132kFEBILu3zn8uL9ZVGADDYxOHIemNBaPkEX4sLVBW07SFjtL5cS
TU1JQjqIKcGK8696E9Y9shQ6+wJiiNZd2bRqS0EFRAgVPRK5FKWFz9Tbyg8VRTk4VmmdD58zBA2d
FYAcui1gc3BVBsYsKUvGTrzI9WM9GmQ6um5MnTns4mxC9J5ya/dzBlkVb5saiMVGgNc4JET3nznh
6HlCgjZa59qety4pJ/r4RaC/WF2c35kNTiYbVVh00S1dfMscCxgNGlLlJ4TNwo+z5SqIBl06/aZK
O/4yobN85TlZ3rrUW+NNicQfqlWqzbYpaqNfQj7wE00qkEJJR2k/CguE6ysvV2DKs6XS5pVdM9LE
ybCdgsyTPHDC0DTirdsPJZLvWDt3P3l8UUPlUJZx+ghoJrTBqLpFLylFEJ43Ipw6gogpde89e3DR
8l0b9razkmIaEug2ten4/Spz6UN361mMU/shSmRBfxmgVfMNHwCWyUnoMVPgbiLTugnQ6e9o3RRT
BfKIsjJ99nyWVLzWwsjoAEfsz8VGo7Wiqxa7wJFe92RyUioReIni1gMLe7PIdFi4vlfIh7SJZ42f
JLAZuBSaCFZ98qUjad6gLWDjvxbbaRd8kbYwM3fd8c1hgFaxRvgfjSxkLJ9jTKERyR9Kp7vDus5T
O9VNsb6yMTTMf8BplQ56EbJsBjQYy8LeIuyASOKt5aHMyvs/EB2i82EqbFi8FD3H9j50O6fJr10P
zyX7Dr4+DYhtFLoRCzJaJYo72yaBHaG2SBGOyKiE+NatTOr75pI9kOHD6Rt5qnnG/ClFpz+7AvJN
6w4JT4JkploufG6oxrmN8Q801qPIC1wnADthuArRatECGxBqj3EfnxHMwRl4HYZQ1pFckIQf2D/h
PvZQGFvFNbhUXhZRLuDQ2toiP+ett1FYlj5ooPX43ddARdKG+LSCf218qym4/baVqr9Qy62bdYzU
AA+qDKOWdRv5ek9TGwefrpACDJ7G9HwTFRBoNmbgpta67+369wIZxgNgUPEie1JrePhA2fE6Tywk
RxEgV6Rj4/TbtSFaY4SdjXSEgPXz8oHSkGzhYZnXQAqlpgRR1vdlZ+hphdq3991Jh2mH0jvVeSw1
WpBHXUsVzVEWqLiha6OvIxD9bwFGedF2zK2cuhPJGo5j9MX0Nb+D3rtL0jBfQ5jilY9AMI+ycqyQ
cA9m3Sn+NNx7lZUIf5PXOYCA5hbG4WjzWl2jAOrXWxSPMIgvNK4iUZ97ByrrwFegwmb2rU0LH0hl
kwCA9NrMeDJtRX1GW3H1O6QIO62zWevuzo1r+cybD+RW4PEwXs0mzqHbQYF5WWmNsJIyTSu+wfsE
PkmZ01BZQ34EfRRJFw93SxlOddsuW2QTQ5sxrsxhnCMUpATgXd+PnWCNgVmM5IeY3RebjJZmKjgK
iXdeLyGCgf3ES6RKcFMfJvBhI20s3nCSok9ZQgAnPOB/RhIMwBs1ghzjkC6sXfu6qfP2NvabwN5E
vRz6tat9ihHIr/D/RldHr+K88L+DJGr2HqhQHqmQLH5pUVk/EQjr2Sb2xM4uZYtY/Ihu7SpqES/d
QG1Te8+k+rvLqVI/AhijvsTckusOjP0jEkvjd51b5b20MbTdRfRw/C1WNcrbNpiwcWNai7SRVdO3
3igJ8XitKz4w/gx2na5x1aCqhparZ65Q2kKzwO39iWZpHP/M0xxv1rzJjQdEnVK03xyzvs2THH1l
x3arqyzCwPHGg3J/Z7Z1cnBCAjIeoQgJbtA7AIMIuhn8kmht5az8Ocr2YDwEPD/EuL6HUTL9GFAw
Jr8GbdKs9BRE0YrCMLkP6TCisywHN39DTfTFDuXwVc5t8cnXfCjqizmFiNxAtx4LMQu53GkwX+NM
57Tpu+gpEUuFNcqsqUdk3WW/KTznoN+NVG3I9iAR8HiFEOAEQ/xqFoi2iiTq4SwYCDnAe5qjvTcJ
x96EYAm9XUmDulzxIKBTgKiyhqQnuKwROB9ChCIw2IL5C30O5zZn+EHyN2GTXI3tHd8R2lAs/GjJ
uqjGrTpCEWKWpdTuoqngfNWeWmjJc4YaDblXDhwOP4qPpFgjGbsR6e6aymRdrTtb6E/I+Iyv8Bfr
15iM5Qe93KAj4ZvHQwq3+In+Z3tAtrt+HtEoR2UoFMjrCMtmxohAshD/BfMN9CUv/W2FPml5XZlO
iLBG7fV4cHUljaDbCFw/9lQ2PAK5/fe//sf//l8/xv8Z/Co+FelEm/1feZd9KqK8bf773+rf/6Kr
sPyvNz//+9+OpU1TaeWBqnQoeIJB5e9/vD5FecD/WfxXaEZhUzc0mksra+97pPBLP+w/nR/EeTuI
1i4sCsfxbCKChVfV0SA8ljAdlHWJBZsw4GJm/YMRuM3a8tGPDv0mQQTKz3bnBxXmqVGpVjrIbKEM
Yy+/6o+pjZIkFq3KYq8tJ8Xd3DKAYkXdXTwI+4Np5fMXuF/eNcxYfTsGgB+iqYi/nv8RJ2au8YC1
Tdd0TM9W1tvf0I6ZiQNOV+/rBmKWa0IFGAc3/YoI8vhgAbMEuaj8j+cHdd9PXDuCfzm2bXlaLwvz
x8SFwnNRYr+y7wvS92FCr4y6y3QDLuWFh9V8o9PCWOXZ1K/PD2y/G5gBHYfQBKh5mffbgb0CI23R
FMOexR1QObSCG5z/jO1Ymq9Z6TY354d7P0+bu0lozwbHZnmOfjscgj/Yh+Rjv0dMdwCkEpPmTS7Z
pAMiNLDS+LFpZfYIp9q9MFEh3s/UkQwuNcdGKWv5+z+W2IxnkY4oVO9L3+tvu5lnk2NgZhFXqXgx
fTPZlfQIJB0nKsSx4U6bJhzk9WiAKz6/CMsk/zjAnC2bxyq1A7SmTHATR78kRNApK4Z23PvjJH+1
BK9rTTK0b6pKX5i1fH+ibAesN+120xWCM/121nSokT7XzbT3erjWvFlmVCKKPmjA4s4OaJ20TBWN
ATePPEiR5fwdKRmB5n8/8vEBqYcvtYB+ScEYCx2rtCmOROVoGShxDNk3xAawsIvBky2X0NRSxuh8
/fL360XA4/mntYPTwtEckKyuuHj1uGdNSa6mUtAWbvypvFK+VX87P9j7A+GYpvZAqSiCkJbHH6cH
ctJ6jqDYF/lPocDeYTvzXus2vYMy9raS9Oyvzo+5HLK3G8IhaxFSSOZIHeroEOoAApJtdWIPI2Ne
0AdwuzDFQRcROeu7sA7h1VToR7WJRBG3TZPxQrQ/MWlyUUf8Z4Ut9ubbXYJGhWc3biz3tDHQMaPD
9iHLJnM1lKb9O4qK/un8hN/HWHhSrqMEu991lTyasPThk4balnujdX2AZ0mGYpkNYEHU3s4IymDj
hpbYnB/05CQ909VaaWlDhnw7STtsXANFWImJaF1f+TnGXlmXtQ8asPOW6kR54ey9P+aOtKTgEuUP
ab67SHD9SGfgR3vS9OTQzE1L1TDoxOM09lpciCmntpCSdHiWbUtIWQLvH9ENkqGFxmFj7Z28FuF1
2Xkt0MfeqxFL9Hj6b4u2H2jCAiTfijRzPmXYCoQXZvzus8Je4oiiUGm7FLaP97G0VElV1LL3sHvp
A6l6Nq4mZS9yWAUOmB1QpQeOXHl//sO+u1QYFs6bMHFGW54OR5dKBj920LpS+3yGRG/j7rDwuz2y
ktjQe7QM+junkdMV4oLN9fmh3+0pbxlVSIu+Li8z6+je5kQbRmjNel/mUfwNl7j41pt851GVkOkH
3E13/2A8JSg8g+dybffo4LjT6KLj7ek9/H5AAq4zonGE7E30gD1MeFVX6Xxhhu+/qTB5lIBUUwQI
27Lebqy4DUsBB8Xej7hUvKABFn9EAtPeGaKuNriN9i/Q8Wzjr3eSkEQHjaS0J+GSL+v+x3ZOsnlI
azSg9rjBvuDEBzEdUPmGbFJO66q1fmWkdMmFAPHuwBKCFU9HHmG8xDxxtI+wnwHVgzXq3kWE7bVs
be5BrIRe+t5xXs5/x/dbdhnKYXa2yetaHcUiN6GBh6eksffhft2VqPFcWWOoDrXlxc+DUriotz3V
NOoe04VIcXJoR2ksPhzFw+Dogiv6siOHC4ODhY3f9JRGjXrydBbMrylksmodWIbeAcmGhZFjOV9d
GP7EibHgkJqOJlgRLI7204RtiSsBWx4UEOvfLhLitwAUqsdFjQ8CK5D6C1/15IDKIkC4wNoc82hA
NXoUvksZHkbMNiHryfBlGMv2a1OitIUitb5wYE7sIosbjZGkSQbjLQfqj62btrWVzQGIvglVQcxa
fR4Ta1riukSklhB0YT1PDac9ZN3JBQkI9tGmRXaiwRnQ8fcNTmxbXZmaRrT0zWtZA+j9+7VE0Zzo
43E6uUOP1jIt3alJYMgdRmFV4robe7VrW9J7OhkGrSWbcsjN+ZNyYn4MSWLEU0wLyFRvlxO8c8kD
NgoOpaaYBOWtN56xBoGx4kfVz/NjndgqSkMwF45rStbz6FSGNiVmp5zAzOC0ilhzkHzMAURdtQj/
7zJp/foHw7GOrgf3h0zzKJgDX5j1RNg+QFdBmIS2krrFS6jdgbKYDQTJxuHCZjk5QQXs2EHHABfA
o++XxFZXI1ETHlJZJO2aMn7U3zbo1soNJtZxgh9bApX1/DRPfUGtyXYsm9Xltnz7BfsQsk8CGnmP
5bhh3ldRXeTroYymdgeITl+6kk9cWAQ3Dp/mivdItd4OV3pRE2ZeFh4wJkM/y6Y+m+9qr0PkHbZt
eV82/X0Cqu/D385Sciq4ljn7rnx3M4sMA/vGyqKDW0sAGJUV6nVRj9zUYrp0DN+vKGMRu4USZHfa
PJqiLEQCjqiKDkEeSkwtMH+T+djd03UrLpz400NZrjYZTHr6aKialu9klTXTsrUoNqCloFZ2if3o
mQsS6R+sIaH6/w22XF1/hE5zKPHMNeFklvEwVKvC6Sc8MaQdG9dYM9sXAvX7jcIq0sixTJ6ONJSP
RqsN0QG2YGqopaoJNTsX1gA9sJy+kVs8zHg13eWEi89/PUkqIFQghOZd43lHZ1BUQSioJkaHCD37
awE4/oDeerE18bZN/n5BKXiQaTmUdgAXL1/3jwWFbSHtAd/RA+3e/AWKzkjZmn7iCqM2tf4H8+Il
I5bIYqJp93asCnudrIZScJjQ1f9g29K4B6oh6cg1lzK5E5sSkDCzsuE9EFOOAqeH9kIpnKX1HY4Z
Z61pFNVvqJ1IFvCYCC+s4vuoyW3HWwmVQ9cFAHW0UWL2ZScBZx9qbYtP9lC80Mc3rm3Ric/4M3dP
5xdy+ce9qQYsl+sfwx3NbrKLUOPGFh5AhRvjyjItLIblMHj4FtvVRxrBZvG5GUqq37A7xPb86Bcm
e5zRGGDWJOrS8cHuo556gARHxOsJVC/oXLrD2YVtc2o8wiY3vKcsirfL3/+xRRGpcQfF/XeAFzbc
JV5sPAcutlVeMunXmi7+perbyQGVR7hyhXT499sBi1YWOddHdOgnz39GOSi/L+ygXLfunN7Mdt89
nF/QU5/TtogwitqDrd9VWFVnVX2refBSUAZO1EW9ed9NYQUhsFt0u7yO/sHdEMHuXqM8096eH//U
fG0bjgFXIUnqcfWsNzBLgERIBC/VcI9mEe+nyan2WW4WP1kN4/r8eKcOp+3Se1FaMKx3FHPS1Iis
sPGjQ1rW/VMK813QWYwgLgC1iy4czZODebyg4NEt6enRiw2D0D4ZXTM8FAaE/49121c32OhN5cOY
IsB5fmbvS8iepPmCnhmCFiYlsaO9ipDaYorhxYesKOlxpUjf4ygyRnrlWB4syDGo0m8u8r+odCAy
s0KUCw6uFMmHkUTswsP4xPWlJQJtiLux0KZ99KzKc+zg+7Tk4IjC1h+twBsbiKy+txtAhfkYuePI
c01pDYXLC+uwHJGjCMVDjksKyQyXd93RJ0ZeO4LU1SYHuBA+elJ+O72oxSXabhJPYTDQDvwpFvOz
JkLxNh+qnLcD/NWHae76+1aWxYUwsnzo458EG4+Du7yMaDC8PdVWmTlFSYv6kKPJO6176OEwszjY
V+fnfuI0aarotHjIvSkVHI0TIMeM1uKcHkAtQ3c3TSO+grgMLtaFxfCrqxrn8fyIJ+IHUZHEg66Q
EmB73s5MJlzvWoOXRvbcv5smO8LAOpsRaPXl/DOqPOOpwc4O7VXXuTs/9InJkr8qgjNn2dXv0gU7
zAG1quxg9fmhasx2WiN8Um2C1MihUNkXY/OJrwhYjzK0txSxLOeonNabfZN1vcfqxhkiugVeakCO
dIGm7V/PzJX8812BbBGR+ehZO6bIzoNbzg5lokyg3E2NoUYd0UVGyqLYFHYjLmzQU8HDhfYopLZo
LMD3evsdu9jS2KfP2QHXKSQ8YdPifzkDZQOZfYuhFqp3loWTVjopvV76cusE9u0uFsb0cn7yJyIH
wiKUnZas2uYB9faX9BBmZxgk+SGspWdQKl1kSQvO1spunENkInsZWom5PT/q8WayJTUKl8hJrmtq
ZR6dnAI0vEO1dNpXvShvhkLVt3HUETvLof8FjhRVo78f0DIlPTZiFA+howFnfPZSg5nSV7PcOzyr
2hsELdElod/SfUAJOvrLl/0yQzL5pX+y5IH66AtnQNEzI5Zyb2UgB69DVNp+SWwGmk2Ds/GF/bR8
pD8D3jIYfT1efxSgHUsd3UUplUFom5259+HXxBsKqVnzZOANGCLWmqfzhSh06ushZEjrksuGjXi0
mH6OiZWNYcQ+TFF938VxkaUf1FhbX5zOczdBAkZ/c/77Lf/I4xly11L0kYSEd+WRqg8FEujtvEeY
BUaDTVujBux4N4AnCdfFTAoP4yL7StlmvuoiL7gUJI7PybLEwCwoPy8PJ94Xb88JEoNl2Zex2Evq
UtAJAPQ/ZZpmHErQ6nuPBMGnXnnp8/lpH8fA/zsqeSmMpqWZcnQ6EeRHyb+dxN6sKqxLy5xca2VL
rS4s74kvqoT1nyyU98y7Wh5wwsZFLMXcz86gmisYEHUPChnixVUUS/MzMCzg4OfndnLMpQq7HA/T
dY/eLEYLosZEBGyPXqrXLcpCtOFXA4Tm+LbzqfABKsbP9ev5Ud/BSlhS1hPEgbdUELV1dDCtuR+o
fA3WHkIyPj6myjamjzjkGl2Jgf8YbhXIwieBUCtYJKCQaJnU9oXX44kDS3P8P+V+SdQ93k1Ig+Ln
XXWKurADAatxbeT2QxpaGEvZzYXocPxoWGZsLYm/IGEV5nGRf1YjXDboGvvEn2bv1sQufFOO8q71
klpsUZykdtOgzfOhwjzjQtw9sYEJEJwY4B0I9x4XOKIS9gqNarXvJ6vLwKiPeHp5bVDcnP+sJzYT
d7dN0c3WfNvj13ieQl5DTlwBFtK1dxtlcXiFrp6vDsM0x1/pj1Xe9fkhTy6rQ+uY1jWR3jnaSJBr
6IVHPlMDIThdNUE5TiSOLZA8RJqNDy1q2GLTj8o/pFC6L3zUEwHRXs4r2BX6C+YxliMYMQ1ySFj3
QBTt1xLYVn015plMdlEYDbfYouUT0qPe8IRxG8kAaHmv/ftb3KbJrAVVR0LiccIV+mPZd2B096kZ
xMndBHeD9E5Epfcx6yAj4RjtjpdSnZMTp1bnIfNAzcw8ChsIEFUOPkVyX2ICnzwY/oinkunG5tZK
e+iEwB7n5QGcFxqKYlkhYGqE4nD+25/abjQ+/v+PWJKiPwoVhoyGcBal3FemaD+CqMq+4kYkt3au
mzVJn3Vhe5+4fYgSvF9og9JfPu5qIw4yQx305F6iZb3iVk77Dd1P+Rk1FlzSpjSYfmajZ/sX7oVT
43Kd8DqmZu+o4x4P6tetK2Dx7MOibl7hrEn/PsxMw9hFmU6ynT/F7jfZxeLp79eXS55cHoQj4IEl
rPy5vkPjIwmlrD0l5maLxJW38zuB8A7C/dF21uN8dX7AUxN12MVLRq/RtT26aHs6ECBBGrV30Qj7
kHhDf184RewCO03cbGfkeQgpmrJVfSFAnhxYot7H4Eupe9lpf8w0MaA8OnVh7SEQi13ko7g/DEl9
D/O7mlYo4Bf1GpffMP0HXxaQggA4QPmLM/x2XIx6eqGC2tojV9U8jFM3PvUZRMgVdtwoTtOUHRE+
iltImOdX+tTVBwxmySCJXgBK3w6MYkuBtIgJOMUC0rlB2xatN3NUKJ2ac41F6PnhTq4vMBPqNPTy
aei/HQ6lWdRHQj6s3YXpHlfd+dM8Tajt5XIuOasoD26xT66LCxvq5DQJzJSI6WyTlb8dd5ZJWIDT
5HZA8kduxDTTf4oixPCh9VHGuXAdnJqmy9OTfUSKThL7drg0V9MIBF/tzUg9GOi6Pjhu3+1YYhh9
1jx/LCxj+np+aU9NkSyWwhMSpzzLj8YUgVH7SJlZQOrH+sUyqtncgU9LdxTimuzCdzw9GPAkj4xR
UIB4O0HHjH1V9g7bpjKcX0ZYIPE0Dz1IUTWZ7bg7P7Xlpx+lG0t+AzSM0gP4v6PTEfjIyQnsc/ao
mPp3suyKbFOgvVnV9cGA9HQliIrYqMgZMo0PmeL88Ce+JpEIuR5uOMrg+uiMgB9q0Zcp7H0zjaON
xzVGsqgcqWFf5+NcX9vowiQblUVTemHkExNnzyoWWJGdky+/XWYk0R27T11G1mpYz7CpNn4so3bV
lv5vHhk2Ei6BpMKFygASK2MRKfPClz45eXupYgKAJBs52lYxrFzcfkxnX6A3fIVlz6LBP9LbCD0o
jyu8n5odbdT0wglaAu3RJ6dTBRgZggAJ8jGaCrG6xG1L19lXSKQC5tcWbHOBQApa7h0caXuw/sFa
L+itJfArm0bZ27WeUKnmM0fOvjOGYNEsRPDye9nFWYiYdOcbOwsFY+PKUzOiBl3tyM/wpKfyQjw+
NW8q2QtQcAEmHl8Eo5STOaFeuI9rzJRnKKErZN1DGHGx/5SlFBsvDHjq+/45oHw7bV0UrZFOvr03
O5TItmhkm0/RiKA7csEktm4Phmwl4sCotudP1YkQQgJPoxCUIeha76igWMtmHFOE1vZVHpaYlfZI
Y9JtyuO1CtruAg5RndhOwHAQIyJ1Bz5ydJAsCXnbVhDagqTGicWgVKvgivXjhdU8NSkSLIBjgnYr
UfjtaubkGDHvFpI7R1YzLB8r7x/DEUuIbTRaU73/+zVcsBsuIYJK9PFuUWYKxxCZ3n0xIbN5CzHR
aTAHtml8xrh2XmhXnUixllILZAiuNQBUR4vooHFmEur13s4Lz+T6BNUE8dJ8zrPMedFeh5YjYk5P
sRzGC1Ho5NCg7T1NNQTbmqPDaecp9YHBVvuROxcku2U2NypReXwjARzVt7LqcyTi0Pr7afDf03/w
WYG5g4vjD1cdA1ciD4kV5OOdvRVCSQ77Pv5m9pVaL+zXC3jv9+cRMJXFLQ6EBI7m8SdFyKMZVCTk
HoVnVHTQYSl/IoVmT7s0tXSHQ0uEq5NZYVfxfH4zvQ89ktoPK+x5FEipg7zdu5A0uxZhC71H6ziA
p+sH2QYZKyWfm8Iqr2cNafj3+SHfHxeGdHiUgevEGea4dCmsrAoG3YPRrbLuQwB5K1tX5LCIN8Gk
uvAR38cAENjm0sTgZU974egmQ5vOtWQa2XvZF9EP4Ux4zwSphzzC+UmdWkclXe1R+gULIY/WcZSt
sAOXcVBirfNdkjhoL8VQIGEiW4WzSTCIdXfnxzyxa4C7UAzFJpxL7Li+DUvZbnRSe3s6rla1ayAa
H9K4iqHMOn3j35Vu7/5qHFFdKlW+f6GQBVNuIR3GcpO983bTsIgTPV0wo35RaG89mn2wi+huRju3
CazXrHHnzfQfA2z0njq1ycYuuVSDOLHgf/6G49ZUJWHcLZ5MhxzG7MegaaN4m5So7G1cvEbXeEm1
/l+HwiX5B9u+FN6xoj/6xu7gtl2P9vWBK2cO76xQwXOtIi+xUDrv87sGhRRkrqes/eLHbXch7L+P
hsvoitTCXmpsxxDsaCJzLqhwHKSvxWc0M1p/zXPC/ly3iGdVYx5/4olaPEeYXF8IxCdOLKeVFxLF
f1Kp49Y2Ovn2/yHtzHbkxpV1/UQCNIu6zbFG21VlO9O+Eex2t+Z51tOfjz4bZ1eqhBSqTi/0WsAy
YCYpMhiM+IckMW3lNFCNuccza7xLY0d5acADHa/v6aXPqpP5kiEI5BHn4MQkrpMJIXj/nGt9tUGG
zf/iRt64a6fkRR9c6+v14RaOkC0bCoL3jCtoTF3uZHAwaopwpXJKsHHPkEFohxGbb4ym0JBHmctH
axEsmu8M9kovdyEwgUKhkUJHg2CozlKwuvVH9F284EydfbQPcdf7zrFxQusDC0rxV9jyFUx5Rf6O
V8WNziiivAys8KzhqXrkkhk2E7o3x0SgWHMMLYUS+/U1XfqEXCn0wuiuIpIwOyZV2oVuNBjhuYG0
2B9CAALZ0R0rK7iBRYAgYprb5dP1MZe+I70hEnj6uTxb5G96Ncs09jCKMEEK643hIKQLKzhVPNQU
8sZ9slur2tdmaq8s7dKxoPZLdYzVpS8/G1SZoJfopfDP0KcdJNWJhrd6aKRPdQVl8foEF8cSElxi
ArCjzn45wYj6nAKqCNQ8DqZfVAQmkGZNa3eXtz2mbtcHW9qbpF18PTgfoOZnpyJzND9x3CA8x3qT
/lI1xFCOTRKW2e76OEuTskwuYJfVg30gQ96rr1YHU1UbceqektDB7yXPHW9rNI1v3FrjVDtf3z8a
W4NWgWxPUDG/HA1vECvUFNWlHNSrzr7EghEdvUaFNl5HRvDn+mhLa8hjlgY7UwMQIv/81dwGr3CC
hEzjZNHe/1TqGRAgQFFVvL8+ztK1wEX8F3BF2JwnyZK+hVtA4p3oeljpDbaC4SONEvGIpItAATkU
WQcSCp/kXz4vvGpl+KVUgOoIz1aqtjbzvJymqnYCYkypnGKU/FNpstLtC73M7/O6g5g+uOWBJQ6P
GJfF9T5FfOHb9fkvnXzYAWDLQYNS/ZjlIpqPtJoXEcGDtvAePXhtjzFvlofMQqzK8m26QlVqrJzG
hQ4mkHJgkiorCe5qjlcxM81Xcy90T5o/VvFjnlfICDsIgR/RW0L20cu8VMqUdpOu39MvQ7bO8mrz
jENb/e/1BdDkabysmlAiA1XM+4HnIGXAy0/gU3ZFzS73TmmSEIYqlvsG0nzhSWPE5k7tXP/oa3GD
eBxOtAqYYKnKMGp7xLn7cZs4iOOVVrbGu1m6BpBD4LRpsrQ+DyJ+rVsIZEQelKo8NXdDnZT9bRGr
IRTv0W9vFNwgbq8vxeKQHHHTljuBluDlSqSa0qKXbDqnoZnQslWMsnnk5/VibyBmRmoWpNb360P+
5aDMVh/Yzl/oHfBV3lKXYxZlmGA809oneyqEdgpUtx4P7AxFk24PVY2POxg5TJeUtELEp/MfnMRQ
f8TT4D15rho2xzgPslu39IbsjFBmb+2u/8KFAMHPksQ23vDkALNbKnSQWjTQKaaPU0TlBour1t2O
vKNPTacrUY8oiZXuLSMR1herQP91ZfyFj8LVSAEX8QYOzTzFGvBGFrWS+OdxqK1Hyu+YhFQCZ7WI
p4NmW+MaHPJtRDBg8fPioy5O18Ge3SqTCOGfChuKL8HgC8I97tZVSv+p8oS5NeTFgtjRGKzcmW+X
mVHpp8ieClnIHNOAymUn2nFMzjDRmqfEiuwXw8gUZQ8gPcT8eMTfSiS2ekRZAAjm9W/8do0ZHPYi
rWDe1KBQLzch/itodWK8do7qanyQVsziCQUy78FTEM25Laqqx/X3+piLy0w6Iqnyf1vPl2NqYKoC
u1GTc5aJRJBUutUf3AfCH92Eh/MYaP0BvmKcrwy7sM48r4FPO7zEgCXOzhsVHzwnyjA+2+XwnHpo
MHcixtAGcTTMLgbkG0+xJh17cJ5L3JVXvvzLLw87wHGdPSw1Uew31KlRH1Hkz+oYvlaJZluOGewd
boVJe/PutQWgTmNdwp0I6rNLza5gkTAMk1TsdA+lGQkktJvQIO275nvvKsMxi63+x/VR5V39ZnYW
DV/JYiKVmEUKgTHD4GVOdGaTD/kmwL98fFRCGTXMvCmCd5dnWUyOC1uWHBAC6uUGwg/UggtaxGdM
djAK0CLrFBjBuFbGWzgbAG7I0eX5IEOZbxhtqocOYUmKFQNFNA3TOefQIDPvoMyE1VAZ6N7h+kIu
HA3aJmxPCOiY081JWoo0oqsw7DmHvamHz72IecsqjDTu/b4w85+i9NWOGj9sipUaxdIOhXbPAUGN
SMb9y0X16wqjkg6TU16VSFpHQ1CUO1x1ug/s0NfjzHao6OJJaKGFmSreVNsBveeXuK/LfVtMuHIG
obbj0RD+vr6ui5OjCCFbgoBe5igqrRATwspGcnZc5BM+x3Gpd082rj+7j4wDtoR3AqCAOcEIs2on
HRKRnAeUClVsJNXJf84rrMJWNsrihGw0RoDtI3AynxA2FnZTtlkKyDexjnFmDf6ekrqzBk5d3JBk
yICygDGKub5HklgeHAQQxjaGw9/Q2gq0PUhWN6HJQ9p6h5JCraH7ESHsdn0pl06ffEP+z8hz+hIx
DOtS7KPOcd2onzUH9aoNoUfDnzVLxe+6QRL2+ohLc9VJqUBqkqC/6RooKiBGYnR2jloIAR7qXI8N
vKUnNRj9fZrk6P6jrhqvjLoUO3W2pAvagLqOIX/Vq+deWJpT0ddZdvbiyAXArk7Fb1BfxdnJRfTP
9RkurenrsWZnHBeEfMAPmq8ZGs13V2lKvHHK3LoZVN956tK6fP7/G3B22F2gXqoBheOciqRicood
ZnurE8WLVuvmjzLD/P0D+4boRQ2JqudbdGYA2kYvQo5g3ifmEZV5q3kUEcoTAPKFle4mJ7LLd5fk
APLRw+Papdr5RgUHF0Wc4qs2OeObUJfbyoMVuh/AkK8s5+IO/d9x5mfCyqJSi0SSnNG9/QXmaKS1
FRhPoYgt8TWL8z689UIsQVeWdHGLvhp21qZs1AqBbadOzl1bBBpCo6mHhU+JPv4RGKEZrsS2peG4
/ujiU5OTD5DLExE0UTdOYQilY1C9Q9yM1i2ZoX/X9eka0H9pQfl0BqU/isbUoC+H4josfBzhSX91
c/hH2nTeZQYuHZtE+EeEHW+QpFxjhS4dQsILXXv+gUMyW007hWNkBVyAPcLpztYCZHuLITDEQZSQ
0drNymqF0b5QdCCwUPuTYAUdYJ5+Oc0xtvPGVkyuJdEEvxwsOpDSuVW6HP8STIekkioYFaRTBwT2
FVE0B6vPWvUDkY56NceDnqyDetPlr5jcprJSQ0RnBdpGvlHNpL33HaTgt7w4kCe+HnoWP60gGQZQ
iYvEPBO2IsXBNiiIzp5tNLdT2hb4UNqT/myniOUWSSlOVLXMlQi7dC/LrprM3+COqLMIa8aNkMLF
MhMO1G3bjB2cEUR3197GS2eEREbqM1EjoVByuZYJmHcsWbr4bCp6c99SNGwPQzyVGiYepbcS3pYH
Q0mHncNDfA4k7fK+zQJ3hElMdeSX4iXKnZr79jdK+e3++ldbOhymbGrI4ic1IONyXo0xYkekGHw1
erLRltJgtB2CcvxSIz09HPHSLle+2NI+AQ2M0gQQe8nBuRwRAT81dXCyP7fovdCtz4f+91jT+MHz
wsXdS6mqoToiXaqtZcJLy8pxkMVHnt6qOoO0iBp4qoJUNfoBDU4DY1ho+wmdgn4nJT1X0u6/Rer5
Gw2sKGQxCZR68wLlRvSyEZOkM05w1bZAT/orffbmkDulcVTwHd4RBFpz29pj/2K2rd1tw8AWX2r8
tO+R2Lf0rRidEKo6ssjfY6W0b69/+je8OqwMYCTx37x/0KSZ55pjLfKk9fiFIxbimATazk2qVNO/
cVSFWD1pMf52lvHU0RFCf7bVmnZb8O7TD4Hbr/yWpWPM85nmAi1bpGRnn6bpe1WDJxWdk7xO8w16
3364zXu1Dj5w170eaLb74OcMdVzkPGVTtf45FVNS7HR0G7XbNsekceV0yegz3wNIYiFTJa885E0u
97paW9iZiZIqRNmF+RZPOQWbngqJPRzeC4GObe0/ljgsfFJz5f1MFpqJ3EBcefJ5Oyc9wDQhWLu+
ODmpjmNDHalG8aXJPVN5KSJ9jI4l5gDRY1VncfM1cPB/Ol7fYAvnjfReykdJuAy94svZt4hzVTW/
62TpjR/v3ASQ143ZWNl33IYCY+W2W1hrwj8+GNx0lEXm7+mkix2NEpp7UpHqeSkHLW9AJJbudLAg
JoU7J6sF9iR+Xz0oFcZWH7j/6NpaFokGDTkanJez1QfwBnFp0mhoBLw+xJ0JrYiGlC4KXS7+CSbS
Yc9Wtt6cWwo1wHOAG4BGpUQzxzNLI6UyaitxsjuACdsO4jwhxp/cL0Va1DYaPp2fPWO0iz2XcNFO
I3vGXVSFOLBXPJQOdwYah8ODb1IT2E7F2BqP44Dt5/n6hlj+oQC0KHwKANhzJpdRUcyqQt07uQOi
lbDlUE7aqlY3fslMru9OGdGP1zp4+3ioD1N768F564/gVRB0SorO8o5+yXXlb0w3do7sBnHUEjVa
yd+WNi7VIFqCXL9grWYJceWXTe8Vqjj1CgbnJvbFDyFAmn8Mr2+n96dNOqmwJEzKGDyvrcWJovhq
mnonA1pFubNMlK02Rdlr90qX+WWERksfmNui1dxwhVcnpzGLTvJ0WpxMQMz4K17u2MlXwLNSggAl
3iX2rm285K5PqJdtzAy7mM80x/P/EtKPn3WhJc9DomjRzfUdsZAMSLgnaw1BCWD8LBwn6PbbKv7w
J4ygsDPIlPFQ2kVufmu9CQdZvYMxM3p9bK3cNwtpD1kxYBLJ1KEQMJu67mctbtgavdg+6rFl4c7N
thHOQ+nBn+LwmFIez1bmuhSgwKhrkLnZU2/oQZMZh3WH0gLMwqEK74oO7lsU5zo9Hp6zezDVbYUU
e9b7G2MKuh/XV3ppT4OboQmAYBpLPkv0UODKNOyUlVOUKvq4w4w6wXtOF6UR3XRmU40rV99Cs1Oq
FbLK4FkIiHP1lL5j95SY3FIqrhFZUEvh3E5enGvf/WhQn1ELHl+iZpy22RiWGFANenQjlKxQ8Bay
MFrGtkDdK8JTV4rZS2kPGQ8lZujfdGLnl7LpZI3SFYZysnw3/O5Xk1Q103AYsUIEs3Zd3aWfUDK2
nZ2RJfix4xDhfkkClIaPYSKX6/qHWdiKXMSqIx8vGtWZ2b2BqJRt92MBsMmjZcCj0IrMf6ckxFaK
qlS1I3Ef9JXtv7AVeYXDYZZoBILxbDOkDhruTei7p7Z0jLs80wGpFJ7jiZ1rlzGOTn3q1UeKH763
afsw8b5fn/NCuic78rIlRQURnMxl5NESJS3wLnHgccXpjxGxCm9bjx1o+uvjLK0tXQtwP7T6eB7O
wouGyVWJLqGErYCBxqhBUx+coNO8Y+0G9Z3b5133dH3IhYgGwhx1JBp8kCPewEu1zs0Dobgn1KZq
5PeNPjg2oR7jHBXk9hafIdwYcr8n6lwfeHGuf3snoP+ILvKbv6prWi1uL27fuyfAOuFdWnglDkK6
Zx5BojjfOs2v9I+sLqV3whmaNnTyL0fsELYa6zDzTkkQuXdKqPs/cJzHbJairborWun+fn2OC0GM
m4onuOx7ScTa5YhVm+Nv5zXuKSaYHvymS+5jPfwaV0P77fpISzuUTJLIxZGEDDfboVhZlA0ZnDiN
lRnuwO82E56B46R/4KtB3UTSHgQSaqRyO736ap0vXSJSRZzMsobZ15hlsMWG0342lBCr2SxXtJ/X
Z7a0hhwIIN1/m7LzK9cetDbEaJN9kpuliy8uPcStgiMRZs+dGTbvr2WAkndZRuqLshJ1OcEhCMII
kAXFH/yf8B3LJ0x3gl5FnU3g3np9bktfjRsdpwSY5vAlZ4NFGgx6XQfsI9iMe4smjfTpSabqA1/t
9Tj65aSMrhzgT0/uKYuc/hmQuhMfcrjFmKHHluttBWi8P9entvDZZLcFigXrCC5uNjUkobpsBFh1
UnT9l+nF7mkyplMVl/bT9YGWipeMhI0IWk1SjmyWG6XZMFahwWvCFWZ8TJtKfZz60EdtQamyY6Zg
25xYLp70uRKKk9VjQanXRfLv9Z+xEM7QCiD7hMMts9R5RYCnXBsHA/umSZu9Ednat76HFcp46Set
yPqVaS+sL49kCqVUatBf12fBLA+KKURxWMFJICIBn4T/FHuB9lSmurtGQVjYpjLvtNDUAAaHOOLl
9nHj0ksz3fROypQh0OS53lge1FBWTN+9iBYQKwiKoE4d6hCXA+mh01g9OkgnU9QY1enoaLSbKkVY
58aiPFV/0yKcCleeFQvJBSFDHnegXSRYs9nhi+v5VYPUcd7bRvYSZL7Ya/rQObdWX08G7F6UpB+L
wA+Tm3Qo1zbOUn7H+DDX0HrgYTXfv5NW2lU5eP7ZqRytO+hsJHfTY3+EQzW2WE+a5eu3lCVCbMuy
Fss8eG4/hr5KumPgdqm3EpMWNjI4fNIsjq5FgXt2cG3QIXrmKP4Zh1bMtbXB2dNUzTbYNGMzGVmT
9vX6R/+LE5u96yR8jMSR8o/kKV1+dZyiiimoHD4AorDOLXUR65zyCCpvoHoEDkRUO3P9L7idGd4O
cl9knjsU8aY7MWWpelAHikM3PhLALobJkxZ+arOpaDY93bDqgBpzH+611PS9ejtx+/eQvgz9MQI6
pn0WtXQm5mZR42+2lSBm53uF6ewLIB3g6SKvqX5fn+3SbqOUhUgk1CFUBmfL68fU7ZDBVCDAksHG
mJeV7vA51cbs69BlzlOqOentkNjOQwfdYn998KWgwfMGmxj4G2y4Wagsa4wZgdD758jV6u9eGFYb
3cmyehNT5VwZS/5d869KTCa1Q0ZlQcoD7Xm9tEbvlFUGT0Rd9ZEN9Dq9LTZ+2j+iVVnnPGGEVu87
v1f7TUuaGK1s5oXsFv0dohbRC73AOZfH0Ou2Ghv5qDMDPCkxBjL8Fy8L1GcCedLvWiNpHsfGGtL/
3r/S3OmyAcMCUE683NO+k2Jk6zRgVLUCt5Mar/kNkblH/Ndak7dYugHBaYNFonCPRd+8MIKZEE58
GMySwweTsUGXx3tQFXzGtnYfDV+0PGzigxCNPu1NC/fgTWhi8YeheDUUK6WopWe0BSWO/0ga7htQ
VBaNlhYA/zxFtggfUJkyv+iFax/FqKWw6ZXsxalH4HSqHX0GNGt8R/MdhlmlTBy9hmw8HPzcXblX
lrYBHwMuBQVeygmzfd+6FAzaTninQk+FONh4A6o3eYxSxaYbC3RtVEfJt4jrOx/Yf0IyPfHbAT08
B2/4jltqhdkopzAROF07GI19VgMBysCnfA8FH7TVPu/zWqycvqUoDncEdQoanGBHZjdpEPSW34x4
ExixNe3EJM3g2yT8nEXarTEa/cpnXxxO/LVewD+EyV5ud3XKbchpAdvdrdJvKLGHGFRHir4dHH2q
kVJww25FbXcpvkg1WImTl8CtWcKV51NfuFHLN+10jGRDz/Y2qhIH8aeCVhzm06UJXc2AwfCtMuvs
YAaNeHn/IWe2KgpJ7HmO3uWsc7yL6wrm2im0UPftSJKafdo6f9oo6Nbk2ZfuDXldkCBQH4CdeTlW
GFNJtwemayEWfSNccPcbLsHhT6oCY0E9x1eebJiJfOwClOfx+kyXQgwqKw40XsxE4CXMXhCjkgdd
3XJz9BXVnSDJ6mfbt81ob44Cu1o77jk7zeidR0Mc/AC/yIOVg+28vf47Fi4wCpJgPqhKAjufR7oa
5kmDkoFyaqSL8qAXTnm0+uZXp5Tlmp3I4lgUG7ClIclGPeFyxdN4ClooQ/55QvH/FqGgXt84SWIf
oOSgWX99YgsHSHYZyDwo8FFtlX/+6l3ddurQCjtEq7oU0ZOEoG1GL00eO0ykd7qSr/XRF07P30aq
FJShNTtHfGAdDVWiw1igNWKj3jZROCiHvmqq5MH2ke7dWc5o/1bTybzDMDMI7ge1Ddrd9UkvrbAs
xsiaBTZhb9CQva/EcKXADSiytQ5GJf/aA/g8m7VqrESoBToFu/bVYLM7oOlw0W0H1MADLBj/CcEk
q8c00tpjNVr4yUN1woCHVKK3Hize4C9N3pngkwd8kDElxcKW6jP0zV9CySd9i5v9uKYWtbgcfAyu
KUAbQP4v94ARm8D6pYb/qJrDdBdXgTCPqdHAYqcIPr1fNZUFAesumUa0IedaTXlYWgDtXIarUls/
JLoKvXxIHRjsCUCf4MG025Xkd/kjQCWSiT7FxjlSxAsC3weF4p8z3QVZtcFY2X4u4nHUN0kT9vkN
wsCKe9uMbv2QpS6CNDj0xej8t54/3KrkLpS1yhgwkgLA+49ozV5bwTkvfQVqMfLipGhHofDyK2TM
P8XYK4J7abfRNgbLvc1Tr7hRqnY0V4794mCy//tXN976m029OvZ+YDhpbStwaIXX+J9rNHmaw4Qp
VXOcyiD77/p5kxFrlpKzvVxEcqV2FcqCl1MrO2t0gsFH1RyRFDhsNXjF51SM0+p1Ia+DNyOxiaVL
HAJL84c8qHRr0NM0PlsIOoXbmFL3r8zusVrWp1yUWxBPTb/VAc1SbI6GW8+IMK4TUb7tLau8yfHy
Plyf+1KARf9HcHNSLeK5fTn3pCnawOjV6Cx+RmHV3VmZUn7C7yz0Njis1WvxfPHCpD5q/c94bxio
JnoFdob5h2lGWnc7RmObHlpjUKqtagf3JVUW70tvxP7WthvNueEF5IabNCjz4ANRFkEDxNiAz0hU
x+XM5V1CBpVEZz1LUZ1DBDXaTVln/IHn/36dJYqZCGaiI0BgeUPJQmAIdfwUA40ss5CbqwcnjegF
A+vboHDimPDgO3UlN1nIjCigcosg7Ee7cr7XBq3BpDvHj0fSw7NH1xvi5qj1mvXY5hg7HcJSKni2
BQaNW3gomb72rZfuUg4w1Ue6wvB/Z5lokYYAOU1yI6VuZLUi7Yp9ClnT3DYGVO6dGvCz9wNFx2+W
koQbR8nMD0Bw4aMxe+qgkj8qA82rQKIoduupnO6zkSvd974Yn7sscbmn0i49Xz9JSzGLEgz5JvJl
hK7ZfqrI7kES1sE5KDGyuLNr1dyHZmwc0ixv1Zvrgy1VxwDH8I6BgUY14e85ezUxDNxa6FeUBN1K
sXdFlWq/KhhUxlFLc26NzFCnu6BJAoXetBO6v1E/mMQO4/CG/6dmEit5xFIcYX9jJUSqJoWZLhc6
NNrMyb3RP+Mz5dxJefXfbWk64b4Ye1Hv6MOkX64vgYxM81gq1bt458ADhbt1OaI11GYUGdyZqdd0
/k739M68cz0FF9VCsfxtqYgu2ZmKH/orkWN5ZJqD/3fkOcFT9WK10kA6nychWmNPZ9fqnsu4doGw
D4rziPkWQC2XhCjbf2DO6CqSdoORAtlyOWfTRMuRywVqJ0SmJxCH3h0CMLn5q+OPNh24H3HnTGr5
7/uH/YvxlAmKtMm9HBaNIlmIbALQuVpz6EagfSFh/CZI3OB7V/RDszWVKJ4+MFtBi5DzBCvvDdMX
EVKrHXxKrnkzGS+wucULYiXlXan2iXGI0zjxNjgx1GsvnKViDcGCW16GbGBO8qi/Olw5A3P7hsqp
RV99vBeZ599qalp3W19tnOcJHaVtIsLKuQdia21rx9khBCnEVqvaaTy4aqF/a4BW+x/Iwejk0Apn
3+PhPbusjakg1avYeM0QwKTLRrv/qSNX+0fEjffj+jdfOtCUBw08ZaTi8hvY4VAB+LZN/+wnvWZu
884Zul1ZwR5yOoxIk6hYq4wuHSshXUWoGiBCNldWpugFb0lNwrMT+/nzMAkacDht/6encWduJqoK
O1VZ7TUuztOkIgu4Uobv2d4eKMc1eLwG52gKpzP9nFb90rulMT17wJqqHao0qx13uX/moYvsVppN
y+rkXOjMHM3K8K0OwZbYrX9UUW2XVOhFsXWMVKxpzy4uK2JVUhWARtx8sFxPs7CCOgiFNqhR7iyc
6YlXgy6twowqOSQOXnqbKswxNn//FpJQYCpBlAoofV4eI2OKGh5sXL5Bonq/ujgQD6KPO+NA4+hn
OdJEWCkrLq0rxV5uRIlT5XNeDuihcODlKIugZSRx17onavUurq2i2Xe8qMMVCNJChkVDEzmwv072
1BMvhyuFUVCGYMMGPNPrh9ro84Jg4I9im6ZTPX5q21ivb5zEC7VNqMTjmmTqwnzRWUSUEIQj2Ky5
4xwSt1M+eThbtQFyu4Ve8HZoLPFnBOW4UtNbOCa8jdhCEtUNG2Z282gj7O7YTKPzYGbDsJsmUyvu
FGpBOLWLAfhn72arNo8LW5fKgvSZIhbbb0AHdluWVNTMkOdSp+1ctwrcnedrzn9uGln3lZ8kR08D
57qyjRbegzyFpH8XZCqJe778ro6vtZ1iAeYAWNskm0INu+IpbUu4VNcPyOL8OP5SjRo/pbl8xmh7
uu1XA1hn0/L0LWoigcujUDjeTvhhnTwhCYgzAv160P3Xh176npxLSW2i5IDu0OUczUAvU3VELUf4
ff5gw2s4dFHR3EP+03cNljsrL/qlNQU+Ilk3PDY5NJfjwdMqk2hqABp0ntbfalYMSNYpkn4Fp7JU
SkEgAYAFLSaMNOdih5bZZIqbtOIEHrG/jXIl2MKM6W9HZ1S2xhDGX/VULcOjX+X7KumVP5R6KrHx
7caub+C7VV/zyWnKQ94a3cq+WooXUnYSHAQJ9pvmQ5lObTu0tTiBFnLVuzLhcXSjO03ffo3izlY2
pWK2WFHrRnk06U75t+//5mQNVOMgWvG/s2/udJ0VOhNoWadMxTEL6nE3Atk7jINtbcvJ+wAx2AH+
AyqSyKHT77n85rxJAiOtGa+GXf5bLQw9Hze93cf9LiwmJdzYDdXj+2HSp/Dp+lSXtpuU55FnC0zb
/N3njVCXVC3FXtwBkbVFp7vt9mnj1P98YBzuOIhrEgUyh+N6OIikTgD22pjC4SYuKifZmhTo1hAg
S5GePi+iDdSppPzN5VLmgTahsQEcsamLZpvmWXoParc+QAgMv12f0vJQFCJJM3lfzntWWdooOdAS
pqTE8U2Xqr9jr+q/FTV36QdGAtcADIp0ljLM5aT0NrWRcwvRUQqDZod5Rbepik59YA97K1f10qSk
rT1yjnyqN0IGZYylUEq7+aSF9rQZ0zodd05YZMhRFG7/cn1eS2GdLAS0Ki9T6LHyx7x6PmSIyxqt
7isnO/CLcBeq/UR1o+imbBubSX7r0nac7lxjylc+nTxQs7xSSoNJfzHSZwyGLgc2EuqxFoDgM0+T
6hfno3hJHPV30erugxYF3pFuICLXQ1iUD03cVId3zxvZKYx3KBAz93kXSvHgwzZ+x/MkdbMXpU7x
hhk7t7jXrS75aZdu+FK5cbNmLLdwlfFY42KRXWyu0tms45LMwxcxnt6OyH7IexroZW15G1uJzWey
hmgluCwOyJaVIZwX8XzfNh5Ei8LCnzbwp/x7OQXel6H2X7S0jTUuksRfuTfeBjNwUJLjB9KdEecw
7zKxgFh28FhGkUXPWNByX5GEGb/e+fmgjvDlwINQn6WdKqf9atsakZpmihUU59qukhc300Sz6Qan
QH5+NJp7NTdEuKlT691aGbNxZ6kBKh3RoCEjhr+jxaXgOdaT6Pv8mCpZv4+cUG03/ei99y6Ug1K/
kU6LwFnnT+lkYGMGplGcO77mjqefuYurgjTWDvRnF++D98Y6xuN5SZMYvqyM4ZeLq8GBpFKKPIUN
h72DJ1EY6qZp7EL5HAI4WrM0eBOC5HCyLigdfrl5ZylsHPKcc/q4PFu0FXZx0GPpaIzZTVxZ1TEv
THtruo2zci7eDsrx5/VOfAbzCVLoco7jkBepaQ35WZZPbgfdvY89vOg3dk+1Oy0jKo9BX63AFN9E
dkwAKX9ypZo60Xau0tvjFROkupOfNReRyV1Aheo5GSN13JXN6itocTBAu3xKmB402y9nGBfWiNpH
UpxL8p3vbZ4XT05Bh39qFHVN5P7NqZcTezXWLFvrQlH1+pgV52S0rWGPt6KZbAAbxmvNtjfhTA4k
AQwkaizg/BWpT0VEW6pHOaUoxFMft9khnOx46zm+fhcNol1J0Ze2CSx0QU2PxwAg6MtFHLgNKiCL
2bmBcn3bsDluDScb0cVLeNU5ea08leGabdeb3JtJvh50Ftw0K8wo6kT5Oa3y6YGdobRbJxy6eC8Q
0//elon/O3CRq+pSy1sJrEu7BskhsI2ADBEulF3B14EVvbYBvYYcUEFWg+dKRLcbsKW2d7S2h9P1
KL60bcA+A5r4q5Qx1xTzRIJ8edTkZwvsx1M8KKOzK/MsWyuCLy4oDHyY+A4srPlhx3fOUaa6zc7T
SHvSTd1m47vTv5Xq/R5yRx23bW4FtNWKLFkJ3W+yHPkp/9/I9NMul7OcOt332io7V+zX74WgeGZP
AF711i9ukrZzv05GMRQYT2R4VAOWVr5eX+KlA6M5LDBIUYyW53BRs+3dogiN/Awo4l7XC/OTXol6
rydtyoWpZz+vD7dwXsDZ4AlGTKWBOC8zFTgWWpx9lI5ys6EaMaTTphUUJQke8VdHrcRDH3nO4fqo
C5OEV8cLgLGhz87LhjFqJpnbiuwMXN+5DxFfPUKuy+4gPeoBYGt7Kt+b5gBf4iIGXQ3qwuEOmX3X
oq9qmTmes6KJ97ix6OVN1dTJmh/8wnG8GGcWf3I0WoZMQ1xpbCuv20qe+bFrO93ZxA3Fj+vLuLBZ
eWzz3fgYIIvnuWKbhiQEIT4BtVGUGpxut73V2qr+RyKpz2WMSmm3qcn59E0VV7V4jpRBdY/Xf8Ti
t7SgQZF9cDvPC7FVW2ohxV++ZYayuwBqcvQbT9yQkEzHqQE3f328xRUmuwKRx5hvkp0Ws82674wM
c2m93CsNUW5T03a9mSY3y1a2zeLkwBSjaIicPILkl9tGt8oGqV8/JxCF7XYM8umZnrp6W9WB9inG
JXDlOC5OjheWxKNxQuYQMc3xh7ifmFwed9XD0JpKvSnaPsh2Co4+a35JS4cf7UnKgzR+aCrL2b+6
O+xCd6oED/kzpwPF8yhF+NNz1CcN04UvXOrT3jNq57/3fz9U/0DDoOVB8WaWPfq2msV2MHJCTE08
uoUGzauPrJ+Zk64phix9PTgVcOfpMaGpPJuflhtR2Y+YuzdNlA0PqRGFyl0+tNr4SI48eD8xTKK3
uLJnFlcV1ir4LoqR/Hu5qlZeUa6GvXOOClX9CpJMGMdGHeLfWqmLr6WHwLQaOMrKqAtXpoabE3H8
b21lXu51sI1IK6NOz6pXh9/caCw3TasXYif6UEu2Xma5wSYYhZ7fBEoaBysl2MVJwwZDJkAKO82x
qvR6cg85dixLkjzZeJ4XbDpUkMVGabDEbfH2jIDOGsVK6WXpC+NiwSITCKS5z+VaI1zQBEWAICE7
OAXRJKYtd2RxE5XIQ/jgZT4wTUmsAM5FuOMdezkejDYDqysfsT5NT34osVbuKvjJXya16W6tBkTp
Ntb9YgV2vfRt2cNS/YE+BV2Zy1GFonoGSFWkwnQvxLwSXSDSIP+kqfVwGPpW2beG2fwTN0H8cv2w
Ln1W0mhBtQ6fEhhilyNnU2Un9MaTc9k1zmOdac3Wj6wy3RRFMe70Ki12rlWsaaMt3GtEF4kGYFSa
ttrlqFWnIuAR+syXZO8GA4X+ufd9f5eNMCp3YV3Y/SbOWq61wPWs56DqnN/X5y33zUWxS6rLAgoA
qsmGpuN3+QumuNNUr+QXYGoporuwS4PP9E/Emi3iQrxnHPlOoWuBKfks3dSjwKxKB6mh0ndEtW2T
sW1vq6mK8z0Omll8c31ai8PBYKScLOUN5oA8ajA65Xg7OiN7wU7COC7QH2zP9HAETPMEQb/3RyX2
7f8OOAv2Uz/ZvJdR726JtLvadf4PZ+fVFLcSrutfpCrlcCtNYBgMNgvbwI0KsK2cW63w688jn713
rdFQTLEufEW5errV4QtvUEa/V7zuZ92SBLayq67KMSlfs2aYv34813euBoYGSEMbdaEDrY4qFrA6
vk3oKhmRcE3f7ns325Wz3v9ovMH7laWFdWHTvHNYGHEBVaOkB2R+NSIq5aMwOzN7bJs2vlON2AGk
NVb5S0Jl4k+pSM/PK1vGF9b4vdPy72FXa9zLplQ0U8kevah9qerKOZamyDLfrmTzUoftESDRnSW6
/rpUk+qSB+C7y0w5GljF4ni2Jvh35QQ4SvCFZ1lHj2APj00RTS9CNae9KZzh06UuDibFJ1CHgGfO
IKVIdmeo3Gf5o92L166tJkKUSHtUpGZdkpp+59YF1kdBH3Ql0lzrJEXr+7D01BgN+Fy9Dpu6uDba
cOz9Ton6fSISUQEdDd1rvLM/jYderp9/Db36pF7jZgn6y/mj1qbQapzGc7aeYlo/BWHghRV9b9fy
ToIMB8bBjbd6QsGj0/vPzPSxKnrZBemsC4kZXy67Xas43iZT9Cb0ZaNZ89XHJ/S924hCF208+BDg
SI3TS7bsI0/kCqhv0K3TcbSgo7kQA97MvrtkHvnuUIsB6/9AvlZDhaiC91qspI9AkNuD28zdQVYw
P3PUxO//w6xoozIlaFm8YKezUqrJyqYU7UKM99K9OzeJP2a9eZs4PCT/YSh8tRaNRIr4a/KCM7Nx
8YriwpkbKX2ZTebOjs1e7uLcqcYL98x75wHRl/8bbbVRxJTh3JgijajHddb5fQ2064sWDmaQ5HgE
NM5YhD4Sws6+trryQgh0ju3mSAAOREgEdYPFNe10WWfAl2okGb3oCQh9Jx5yVDx1fUBPAZqYA8Z6
1G8ow1n/FElnq8EMyv86z/Cq8D+/6oszNFBcpIyRRTz9JXrTTxq+fMVjMXTDTsaZc6Qx325tK1Oy
/zIWQGZyNFjhZ4ItdiZgW2lKzpOC5UNSYAwf1EkHqLoRtJ4/nth7awwOx1y0KNH7pIFxOrPc6mpl
Kqv0kb6pmMD5atmwndS538q87c29YWv9EHTabE/XmtCqW8+OsWwA9dV8+/invHMpkR9y92KAgWvC
GiAYeWmMxQzickmVOzdlMhhe4CiDb4VvYZEt37zQL+3vd14ymt+ABNGOWbBsq0uXTpg9TzUArwbM
6asFNE/bOW2ROE9D2jYIA2C+dMnv6d0xSZrIUjmovOKnKy70CtXVeUwe3b5Mr8N5rHqaJ8N4Bc1U
vY2kqnxaihuEz5KaWgy3qOSsbkIkHdR4tEMEf3Gs8yENu4dOSfOvUFfdwE6j4dKA74TSYGb4kIQI
SGesm1PGICrVkQyYaqkd9EIfq22mDZq6/fyWQZmaBJikmwdttXk7LbLHSHNZSqlk3/S0qxu86cwh
Og60OKN9U7vUFkM0JsbPjsyJoTW14NcoE4FqOP2ImOguzttQfMrBI7GWsJJj5JuMOgfIm0XokYCj
bQPLK51fn5zzsm941kjREHdE0OF0ZMSHVKSGvf4xwrkKhKeWot2By0gMpTuxRyPQylnsJqlduirO
3lMGXqpGgFKAKFJdOR04LV03qcZiQBBftBhmyeuoR4fYn/C0/GxJbAkqF0VemhzYlK4DzDGZ2hAl
LucxM7vpZ9Gb430ShXHgycn57G27DEVLmBsHgAOn5HRWTTtYo9RS57Gn9TlsKwU8wNbAuvdYlGa2
+fjbnR39ZVpUwYiawd2AmzodrE7xIpxTM39yYalvoy6a/5iDPf2MO7X6vuyzS/Hs2Z26TE6nqEa1
H6rjWsJ9ro28a0VWPg0xFlGYWbWxP0MnOOZePT8jQjYekNr0/sM0yeOBpeGiBCVqdd+EobDLEYL6
U+O19qYsVUX14Z6AfPTs4gpreqH9pxExsVsQMgidrnLqmpOY0gzPn4p6HvwRju+XwumjL/GUlru6
cocL453FRawrcbO7KG4sErqrGU6GXQ/K6BZPI3yg7dQnylao1vidbku/a+MobvwiG1MSBy/8pIUR
DwZZPAxb8Mjc62cpZ1Gmse4ysX9qDav5cg7EJfOiNRmIEIeYixIFzyLEQoKe032KnIjS252hvWhj
M+2qthZPlPqgBswqBGUjfqrHTtllsAS+U3fobtK++wYcSjx8fFz+SgL9qyTD7wDu91ePcAE4ct+e
/o6yEiBF1Ll5tvTcVmrfUPJRHiMDwvix7z2EpvwKTkGyRQtDhSeRpZHR+U7YpcPdnJuzeRX1btW/
CYEmx6YQnvvDCe321ckAdsFvGeEgHJSkAsgAttWTt+1gd7/B6lo/e0Wona+Zhbw1artP3i5MbblX
TqeGtRnIGMh0y1W3vneELYY6CbXkeRyAO9+CdBDP6ZRY+GB5Idj6yVGjbYZKtHWVGI1pbBt7VHNj
WyZlPh8ntda0r06ixLk/x84Qb6YyjSaYnslc75WpysJbDUh1dUgjih4HY0Rj51AXeqF9yzL+6NjS
sC4gJ1a3G289wAkO/EI0XxQrl6LFv1oLM4C+0HGa6QWocXWv917S+56GtYLQvWhnl/ICRQzy6noR
ES4FOAHUjwIpweP6Pk2GUslh4j1beVLjjNhNJGI+wPjGvp6L0Ym2jUTqOnCAxWhf2h7imIfG0bS1
wkor/aVaU+zaNHKf1ThWtE2It17qA/+SLrbQdh3vUiVuy/uiy9QML+M5urN6uB83lotLLXAbbyj3
sdto5c/ODMPo2KJqNDd38yjqRnwRxYRhr0GP5X5OEZW8yqq+sGhhp0pd+K3ZjnJPN6a9VtOy6Pw2
H7Xk66xFw5fSbnUXAmOfvtpdnMCMNtv5wSzR4Nl0iuRM5k7e7NJpGuWVKJQs3Fep1LtgzKMK+7i8
SdNdX3tjfz1iZ04FbjCm0L6tZJG/ZZTFpO/oYdtsHUMpk5fJnBCU77LcSYO8yKzIH9HiNNOdnQ9h
8g88kPzJm1iyY0mj3Akaq8jTL3WDXndPscCkNe8Lq7GUo9GEzrNDeBRvjcbL75p27gUSC2Fq7y0k
1KJt5025eRjdRKs3Qgc3uZ1lO9Rbl40tfJGP3j3yqnrtq4PVeXuQelnoTxZU9WCMOqPdZLUxiR2c
nj45tAp1GpQNZuW+4zELryqUBwof+NUYP3jNULvbUrNjd9P1oFtvSlWtcyS37cKTW5Q91CQAizs6
R2lWmkPzAHW5oGnCFHrQNLo/DMqk9tGZdK95IHsy+1urskoTDMCcXes9OgL/1DFn9qYt2/FWtdq+
93MrTjy0auc2OjRSHz0ewLaxtqZRacVe6T0n/aJmembf1omwQfcirT9fdYmber5wY1DsxVxC0DdH
5Zj0NOQCqaZD+RyhjNYHI8/8q2t3zhQ0dlV/5fpcVi01o3Frop4+HQ20JfJbpxrmX9EsYrSyReXU
mZ8io4L4Q662oaP7tUwGN+DNsqd9hHlMcTsPqqLlvpFxudYbpUBC4ItJYBI+YHWj9YemiTzti6m2
SnkIi6odq8Dom7J4iIpCiXYj2ofxiybtprzrVCcX1aYTeahvh1Cv0aJyikRNf4RK3Me6P2idU+lB
MSSF9Y8K9NA+FhUQq4PTVFFF04jsIeDo9eJBdRW9jHb6bBh1FAyJ4kh/KGwzvB4Ge8StpE2irIXd
LXM3FT52Isg8tqGexRvdnkIq6xgrPdZTHKnf46hV72eag5iCcy+kh4SrWdsh+a//DvEMO5qY0Rob
2OKT3OqyVY2HOVam4UUzagM4ilT79PuA3PitqRhxc2P1vE0+NxTCya4bqe11Ew7eGESWLtqN9GzA
OYNeFep92hTp7x6oq3WrquRFE5U92x+VtJiDKk2t/YzMs+arrWO/2nNp/GyQw9DY3rHWbuxpTq0g
rI0hhwTqdJ1foXIUBXoTzeiAO13VobjlIi1hFvUI4GhONGRz5/7N1eKpCLpMKb52ABddP7Yrd7wq
abZMvuyicPQtp6yK6wZLqm6nxiI+zEZuaJtWiEnBalRMAiU8Je3VLUFVVWxQqHXvpDIrjd+Zdqlt
zNCq4r1hprqZbbHTUdCVhzGaHSTMpQ4sAiaO1hPCJMVbKE3Odd7nXYyDqCfNO/h4or/OW/Rob1Ck
T2WxS9XZtK+TNox/Wnk6dZt8NqwYsX7dLAOniawHaOjpsFHmyZGuj+6jrCK/ccmjAx3d7LvIzELx
mHsglwLaRHqKQ6C6zK6qpbKht6/XO6IARLrqnivqWyV1eaUOpU7S1sIlCYoxLuZjN+Rhfwf/GsGE
HIbuY0vz6A/Pmxl9j8pp2o0a6lZvwrEjPbC6GagXSv95t7fqufyqeplnBZXdptbWGM2+3k20nGRQ
24057hSamyC4M5ww/SkD+XiV0yWJNzigOz9LMB7TcRAL29jNLbM/9MJbbFCrpPKHWYjyps3AfG1r
OxntQ6kN7GdY2rrt00es2nszKZN6D5ZJ2ttQLcGkd7WjaDdSIlSibTokq7RXTGRz7CWgmUKlt8Y0
12+ipZAKGiBiPWGBj30Qks3UP/t0qKtkD0/dVJxNXsfYD38cDa3aGTT+Fj8k4CzUvKhGrcXuaZ6H
vTdl80saWZ28qiKRPzSoTPd3oRFyxl2eEc3ntbHHXSWEUftF2buflMlZfgUVPuIWqiVItazZfngd
aLYa29pLaORJ4nPpP2rCy0ooJpfEKM9CJYYid6cCDluTjNo8DZUgL6RxJGr9hVuxfOwmER2dOGmf
RT1Pcl9rTnbJ4GSVsTA5DNMRdMITccnj12WDDKmsjMA2fvVyM7Z8xamHW00W2o1QkEmLahwFnKrG
QWEUWn3h864qB0tfl+oixYq/OaG1BtiV1kBnqFXSVyHqsQmyyU6eCkpSG3vM80s5w7J0J4G1C1D4
b08OoBBs61VJr2sj16I/lb5EsVDuUzhR4gtvR1VtNPgMLo7iFHL3pSUt764ooH9vG1U0cttGM0FZ
ZqQwC+CUNYcQUP6DCRpYUuYVnvwTDrFbmRuo+n3yY1BiVd3BMynUQ+K13a+mtO2ce9MtquMMyFFe
EeuVxgWs69nGgayPxAipGYeRZHdVd5LpaHdISlkvM9Fyu7zmWvQ10+P2OCiyZdM2fXXJIf7s8zHm
Ql9fmJOQF9fVvLYv3Umn4PuyvFq9Dz9iSK57hdKJX3lRf0kF11qnRiwOpZGl7o9kM1tnNcdoQG50
jhP1ZUxxQtvVtVb2X0elG+ajRSIzbK1Wm2H18PWsTann7jPoDKkHNGdgS01If4y5n8LozP+JG0T4
7D1M0rm91euy167yKbK9+7khRE/8dHFXLv3aMOL6dzLVoUV4LmEnjH6F0EfyveYli7YhOhzFrefm
RRHoQBezrd7r2hMak4Pm22bTgJ2s6aKR5NRpd10V8Rw/mG1ttV+jUq/6Erb52FcbUN5qFCh2qyhu
gFxnmB4KE1CpXyWhjuExpE1l6+iZlcpA2FJzdqgBzzPWW2bnoJ3DZUGBfFtIS47Vpq9ESRMtTGvZ
3ZszT9hPL4yK8tWJW6v7ZO2Ku2ohCpLeqdBiqF2trixUiNNkaIfpiX5BtE3mEseiOHFvndl4xeJR
udDnWj8J9mJCxPcHJYFgGy2t0xtStPGoDbFQn5SKXGFnT1m0m5RM/6rmVh7tVXeWG93NjdTPYkQ7
/M6uMnP78bO0Pmz8BpR5uaIpgdBuW6uaDpGqRLlX6k+RHRmB42bZQzlUsU8F3yTkgMp2oRh5Vnj5
OyIHG/QE0CYqA6ezzmqtt5q0058ck6giEZD387hNdkMVhr4y2PMedQ4tKBPxQ0mU9Kj1ZhS4TX5J
UP+dmbPyHHoEKyg06at6WmHFBQc8N55CkSQHFebV1pTt9A3glXrsRT9cfbzS2tmZB0tPjYcHalFX
5bU4nXg7Of1gDbb5NKVe98sRuX3rkffYR+g0juonfep6GyGyOd9j/6WQ4rZKu+11Wc+bcACftgNr
EV4oaKyqpzRL+FFoysJjoF5rrokFERY8PVQ38wkYUBzoaC1t3arpVX+W5fBcVGgR7ObWCNWfF1Zj
Wd5/v2HLwHQwodvwap7LmXbZBL6Nm/Epjt3wBxiTttggrllfNbEwvG1cxdO8ycI0fsq8qv1J9zTd
QrxVtU++Nn9/B+MDVqIyTU3w9KuYXlKl1jBaT30n3a9pqztB6MW2IAhsHIJOt8r6/cdzf2fNcfyh
8k9FZ6HUri5/upGqMqNa+1QnyZ90MKujala4TxXQrjaU68QPnIj0z+GGlg+NQAiMYhMl4UVE43Se
UqMkoRa9/STHQb0y1RhfjmGex3sK3KbvWll0iYzzzvWGiNWyqIg9AGtZraxHjJ3LurSeyrab2205
tfMRvxdn9pHlDm/BZ4ksMFJLDgF8oCpQW2O60F5fR4TLpJkqBWwaA2y31RnvjUaoecekVdQA9gLw
xzUxehWMJFkbNYN6WCRGuZlG65Lj0Vndbhka3CgILfCreB8t18+/KoW9QYEN+0L3KRnDbPiSluyI
+zg3LdAgmaX3W/TDsvYWqrcRTHbvGltJBj8EKTrltxWSd/GhSAflStphP//BfF7vE1+l65Dsus7R
xrfRHESf4pQTa/cz9Ao3qCFz3UAN6upPPxJUIGlVoadP9wiA+ulcmrZCoKrKWcaaJzy1epH68Wjm
oCW8LLvVQBRdCKfP9w4jAm6jj+TSg1gL6duRGWqCGvWTHCAdzaYiHkdFTDsRF8W1h33VVWeo077m
advnPKQXLoVla55eTnw9LkaHIG05L6s3CkdCYZIb20+ejPu97lZiE8XeiBrtOO8+vgzeeQ+5fDmS
aNAClKThcbq4MdXUKRxr+8keWhTdevSbDsLT+tivGtsUG+n2OVWsXvuCoXzpXQmO21anrwXsLqmr
6NOXEz+HZwoIu+ou3fTTn4MokinzSbOfmkmX32I7bLZxPeU7J641f4ZZundy85NypVxODMqCQ1JC
4h3xudNBR1eBfVkL+4kQ0dnblTq8po4DKKSDv/O5xuv/jIWGBwV8hPPWyRMlYqNr08x+0io9/TGg
puiXqP4fuqoqL3zb8+tnmRfCGsuLD358dec2HrAshS//lNsSeyteYF9GehtMWXVIrEgJohklR92K
kgv79/2BUeECOA+vbT3H2KAmZErLflKGztuMiSyv8KbABar0ENPuq60c2pfQ0ooL9+1aSYTFRVSH
QUnAiSmRPD39kJbsE8uMm/zZHFEqeQBf7Gm+4UYard9ezf3KotuzmwpjMHdNYTbOhr2VaZjj1ENx
NGNNsOGHmipyJ410a+C4csks850DR0+RCH/B0EJoXnf+kkpUWVWMxnNci+cwzLOdJdM4MPJc32QR
FoRgMc3A7Obab6IxD7ox8vYppbvNxyf//JLBqgoUJkYdCB7Y6wBUJGrXx7F0nxDrigEeyfFr10jl
ZRos5VL16TzkAAGJWgSZtUl3fw2pA2BeFzYZ2FNGB+IYakZ7CGMrBXSvKj9mTWToa7aXTvVyak9v
UfpE4N2p/dCbJwg43QzpHDn5bMvkudUNmhc04Z96fCo6kiqzR3+xH399vKLvDYj+3GKTsJSd1v5O
lCWGODLV9Fl21vQTAG+39Vpd3UNomB57ob5+PNzf4Hg9QeILqCmLmxst69MJwr116t5xoucmcWv7
n6rI9DqgntapxzxWE1+pKY0isPWrG+Pw2BpYK/qTI7R9Tcy7lXaXgaQckj7fWQNO9I81VNcLS/LO
h0cC3OMeJwaBfLmKgCZvnIwk7NynsDXrTWUReKWjyKmGZcObWfSu38YpD8zHK/PO1kawFX4ZuQWU
rzU9WunyZsZem1HReAGulOk3szdaj6qSdpfkSs/vOvbWX1lJok2Ck+W3/CvQUnIrzWN0055VJ0mD
pqvkvmi73C8J3492rPb3k9bXQZRBKvnsLBkNIgXAM9wUz2gHNSYF3dDH+TOSYo7hg1Iqg6HDEcTP
CvOS9O47m43RQNMBzVwEpd3Vl1Tw2+qnocuesc1U9aAUzYhzoYkQ71clxdhxa4rKmjZRjtrXNs8G
13mBqj3e1fRgQ9/SQ/WPihCic5xq2UxbdCjd9CETHfv0k8tCLgW22sEEiULzWf0uwRYTtxIRvyYT
j05QYTe6IUqewi3C1JfwE2dff4lUkPUkhSWDBcxx+vXnrGixefLi10IPsxtpZ/neLQr65CyPLyvF
+N7ayY3RyfbCE3t21yxlIgoIxKfIU8HIOB04LkcqZRT2XlLehxdKdPNRynr8VufN+AI15JL9x/vj
AeIiDqc6dVYsKh2jMsdMfwm7orzSc+y65Fjm2xLBvMaPUGW+UJ16b0AyGLTjac7wVK4m6IT5kCTh
aL4AxHBfZjnaX8uc7piK7+HGkGZ54Tk8r49wPWHbxBn+m7U560+pqXHbW7ry5hZtb2+qoRFkPHpM
Czz0kvJotHEuX3NtcizlEEN4ru5BRAvxT2lMTbRLjFk27VWhjVN34VsTj/M1T276hQMMV4JH1NHO
45pOjdJWoMb8BiogRjxY97qYSAosb+IEw1i6VnjjUrvZR4qbz3dmSzeItmBHcqekVuzd1pFebBCh
KZ3NqFnFcCvqHmmY0jHV7qotnaE8jEqE0FAO0RoBRkBR1tXcJWZy1WLdKXeDKgvlUYQ98EcKlUa+
dXsRvxnECjE2PYLofJBaUt5nOTLwcQADtJzSrV0bbdP4JZ3j7/RvlenRi4XzZFgkxl80MzGfiM3T
/G02ZdRvU6/M4wDAQv4aC+Ekfl062O7VOIbuvahBZX+Q4xR/bfSWUoWoDf5rYKkkI6jv0QUdDlVk
W8m9k6b9PVqV4XillGHxjwmeafKVBce0mVKHNqCSjfVx0oX+MHud0J6nYsZyq8qyIr2TtACONpqQ
iT/TUcwXSxC7+N6Zo6oe3LED6+bPHbjpTWcb6Y0H5dW9NiPX6H0nUlqMU/I2w0E5qT1xoFMSN7+7
gspR0DVaS0dm1qv7FD6ySZM+yfIb/IQMlc/nhd8tp8ffpdOqyfYtOzORDxpiZZNUUAP2SDUrN2FR
jF6QDE7VPtjNFKvDtjebOiu3dogmb4wXUBS7uxFI++OspKr5lsUyHXZJQZV35zWK8cdMwrkqIDK5
HgVzewASNVx4gM+uxaWctQC+iW/hra7LepoXqUlRq9MbV4TYx/nQ7xJTRLslq/Zb8HeI72K5rSZD
diEFOBvZgSQGiJY+KiUXnoHTe7GykQYoJmn+sge1aBGYgFe0AUGnfaO/VH1vQedgP0H1s/L2Att4
GgcfPz9npQMCD0RZUJoCN7gQ5U5/wFSMiVUUZfRHoNEXfTNc4T4qgzYTiBXtHZzzND3OTdhu07gv
vvM6TRcusrOQC5wttQNakWRedJtXAQntNq0kccleCe+1fYKnTbSpy6k0fPRLbhUM5Vya6V59CTS5
vrCpJqINQ8BNyL0E3avcK3cbMdatar9OSLjvmnlqDrXu1vsc9VEUEhscMD5eaXN1KdLGRnUCmQa6
n+Bv116OfR6hN+yM3iuKbc4MhkjmvrK80RdAcOtockG9g7TlFULPw6akePpFVUWpZ15Z75VKUeKb
YycfrCoqfgO6sT4pjIb8EwIFSzxJ9KIvXlCnY+mTGU6JPoSvKq5QV2k3i+suaVR0cZFnaeRFKeW/
Afi/X5a/AwJLgvzHYSGMOR0QSew8T7zKo2ltxd8c6cm70IWELNVBHCaM3yI/rKkZFG1tHoymftFF
rVx9/CHPUuK/PwJOF3EUOxdswOmPaKVW09jOvdei6fV2E9qz6ydEeN9jIafrYXLNbWyn2dswRuFv
PZ6Hu9wq1cK3CtXdffxb1vfH//8plKrpD1EzXpOk87JXx1lI77X23N4+eFKWrS97TEl9b0DFZmNo
zUz7sUq/af0Ufft49PMtzedHR+V/R18tBEJcptUj9/naDGWysTt3igIjvuzWe35WGcclrIKCTg1i
TbaaDH0cPNGx4Lme/WN6cHLsWVh7nsbhaCfefKHN8954YFfgP2MJBCR3dSdV0rUnz5vc13GwDNRc
R+zOp2kIcMgxn0XTJhfen/eOLOQNImMOLfD4ZZ3/lZTJBck7FpH3mket9VUf2+ipjN3xMJtpfolM
9t7c6KRTaljIRkSPp2NlLRFhi/PxK0b1zrivejs/Vkbizr6SKx62vbllfP/0NgEroJHdULZBzGi1
nKZWDq6SVuGrEmp9FHR0r6KdmvGUX7hi3zkNi20BH41OJY3aVdJX4/0x4VAQvnZqXQVVGXqgImpl
a2PYe6W3Ux40Vdg+pGnb7T+e4jtfcMkyoO9DNaAuvfqCukCA02xa71XDxt3bz+qc4lplmvNWHYHf
XYga1m8mpx45ShJ4RBRR/Fqz2u1EF0quRcprbipmtxRkp9zvdDt+C2slJ4oQhR8ZXvj48STf2Tpc
8ghAUBljl57VnXFTocJssbxhGyE0UckrUsXxoGBksLWy/pK9y3vjwVWBGEMKx5hL7PKvY0EzsM01
dVJeF3zEtQIrZyMrWFRbxU3SG5NVuNRuf+8zLjpYxEELRUZffUbaTqkXImHyGqG5GW1g1YaBottp
GZRxGl7Yre/cnoxFpsTR/9v/Op1ebg1xV8cyfC3NutdpJJvAy7RxVi/cLu/tFuIO8n2692yX1Yn3
ZNsY2eyEr04R9YdZH6ZtlmfJNX3r8MZp5vzQTnN44ZF8b9DFgJyiNjw8MBunkxursPKyro/eFDKF
wMzbYYuPNIYesdZc9XVvfqn1JL1wCs8HRS+NYqZOAxU1jTXfYAilmoSqHb31SQw9trAaSYcIUtrO
HaPmptRbr/ZhgZubjw/G+Zdk3CUCoq4FDWhtzEPFuh2j2OFMZMJo/YYPQUhCyejPx+Ocb08uUDSa
WE7wNvRpTxcVVzS76Ko+fhsHx7sxpmLy08Gx701d8bafH2phUYD3IDfgB58OVURJlmI8mDDUUNxM
ip4+4C0Jthkpi09fK38NGGG/8OYusJrToaKmiztoHczKM8ovhdIph3HSOAoyvnHjrtp9PLN3Ngna
HDwO3KGLmM3qVjHD2in6BP5Op3bWJnFG8egpRn4ovDQBM2foKNBWl4TZ12kWi0gHBZ1wWheU+dZz
BN/SlmZZJW+qOgx7Q0/DjYFLqp9MmXFLhVnAMxz1H4A8xq2XqfaFq+a9jUNosZTCFvbWWos/TJrJ
aQwleaM6Jw88k2lgOmV+78wyOXy8vOeXNlkBlWyk0TkL7NbTr2lVrrRmuyneujE3mq1aJFX21UUy
X/9OhUp8i2pI15eEp94blFoYB41kktBm9U2LOsuAsFfVmzZA8lXxMf5GXci4mcYyvkJkY7xwu70z
HnUCEmcMPEnl1oFG6dlzC/ypejNax/KBMidoiw6d2AzTYP5JKRNfePHPP+DyCtKQQmOPoua6ngkw
KC2jfszf1Emfd24VOd9lYmAMpMlZ//RmgWSHZDHdCFC6VItPvyBhRBUPQ529KSGdgocpa0n/Qy8s
lEMFXeDh4/1yNrMlj9MW7OpS/D5bSlQmo3owEvG2yDw9C7SPfI0AlcdXMeR/GIvMDITEUuqgGHY6
M9Bjta3OSf9mqJUFSgBZqy1vIgSPTkkutSDO7hmScGqzS27EzMgTTweTJpzlJtTHN2/suhsjTOyg
qQfrbpTpQXrpNtHL7MLZO3uHQMsBBgafpnMMvDUis6rdsMyjVH9TM5XwBU+8Rt3q1Aov5H3n32wh
9WE2TqeeKp2xHI9/BWZeJjtJnqa/CXoUsGvxGLmOx1CKIFe9S1Hgsk4nKT/fa8HawT9Ff5ke8Olg
WmfBeem9/Fdu9Qbgx9L6Di80DeYxdwCAJmUAkc3bRple/vp4a55VG5AJRWJhUblGf1YFoXQ6tDHa
RtG3sv1DydR+SRA6O5JZTfdNCtsob6PhV4144ENqauM1bpPuD72YhgtrvbYKW/DOjoFWKYV04hr+
nf6IpFTGsJot8dswwHZvZzsNW99K+qihLjb1yJskKtpHiP2b3xWziAHFTYZ2VQxWm1EzLvQXkYF+
P+SqVqm7Cyu03nELRYPnDKFasmQELFY/zkgQEBG5pf9GrMi4l2ZovCggrR6peLc4mGnQ2UaqR9uG
TPTYpKV0As9StIXTWC3BhCl/tHM2/oSF0V9SZDhrkSw/DgDp4rDGTgU+fLpyWuvmQmqz/ltthfcl
ofP0qOED2fh65xp3AxzBwfcEskr+QLm+8OlOxPFGtvVwJcwYCm1sNrF14Xuun47lR5EIEwmQ1Sxs
7dMf5UjiRJnZ2u95ysffVqNVf6ycqqrJV7tHrOyS59k7+4cDSo16scIk+zbXkTjEoiLWRud3WrUq
bhRDKVBFdArhN3EX3VVdXao3TjypvpmnvbupeKrvw9KUPvzA4lc5Ec/sYl0U6ebjzXO+EpR+l2Sd
BAhM9zovcfMKXYleC39lvfWiZHZIu7+Uw03ooN1YpO3vj4db38dUeumtw81nq5GQrGuVodd3UCH0
6HfEI+DPKh4xndIox7buxGEwSnltDm68/XjQ9eX1d1D8X6nwg9ul8nv6taHLxXDMGLSagawKIzb3
tLw8CIGV9rVH93Q/ojFz6CIYvR+P/M7qckdT16bQ/f9IO8/eurE0z3+VQr1nD3MYTA+w5I2SFW1L
cr0hbFk+zDl/+v1R1bujy2uIq224u2DD4ZCHJzzhH2aw8uKz91NQGkYriRd0ivpvRWPnmyAKtUu9
HeLNYAeH94c7m10YRGiOckpz26FBsnhRIiU5DKMoemHj1KmrIaz1PGjtWCPRkfYudS0Ueg29W8sz
l1cRUiDM6lwQAVRwXhBWcK1pcY2IX6qErQPlJt8Ip/INvH659z66YhmM1ibMckKxWbv69GsWlaV2
dtbGL0ArwtEt4bRK20Sj+gH+Xtoi3FEVHwzGeD/q+FDPNHBBxBKLMwySZESjvEtfDCGyQ+Xb9iVs
YP84hUBY3/+Ev5lKhgKAy0WDiM2SczdB6i5iuUhfgkQNt6mjSLshUNUMWiIFgpX3Olue83vhODJn
mJhjLHVIqEJGioTt2AvoxcAL40E7tDSj9uPYSbcpnnP/P+MhVGMTZALMXTrmyA2opkgJ85cwMgSK
EEVeNkdZHYxLUWW55BaFrq1AJ8/2/vyK7Ib5uAEfuvx0cUBPXoqt9MWMouHOj8piW+WR6VZtDOBG
rtXmU6kbs01y0a8FTb/5llwv6CCxdubEb/79NxHaaJAwCKieL0E75NCZujI/1GUfhXS6U/P2/YXz
m2/JYKQlnOPE8kuqRpZpYZpodf4yZbG2zXGv3wIpHPYdqoxeD/Vu5az57XjcnLROZyzZcmJTVW2D
Ih3yl7aKzAMFiRi3wCq95eLKDjXX/Eo74HwyUVdSqOuCj57NhxaTWQ6pJfpUiV8mq5fvS9GWGwrM
4y2F/DXs+HnISRAFt4nE+VX3TF6co0oBvpNgKXkRdllgwjOpCZoLtvno1Gp0h2M8nLFILkFOddqN
CedwV3dTudJCPJ9gHoIGAbcHOiRUtk5XD1XJUY7GnM1pTdHeiPMIuYlM+2kNRXyonfyjaB1GwqML
OCxFA0pNy3o2usZd0UhT9lKP+ve6LZuD0Li4isnahKRKu/eX6/nnBBpGJ5ay5GxdvpStgiLUxpov
tS9arPvXoTwhXBM54VHXupePjwSSkLCD5j7t7UWsFzrYZDZS1b34vVp8mlQn2PadCHeYzVf794da
3L/AupBDBR0LhEFBBmxpxzNONVIdUqr+Elmuwxeu1S1VNfFQiNo8prYhNn4g12ukld+OOkPKOOc0
Aux5Ib05ZnqAmn0TNMovCA+6vm3sUn1o9Kbdg9DRnrVCTR5bRFaUjx3m88tSDKHFQzLP9b/MP+nM
gohWGvXXqI4KLlyZr90LNLnvgrT2FTeKq27l5p+v2TdJ6N8jYsVF63k+A5blUHPAP0YVmfYrGOgi
iTafHtTIklaqPIt99/co81sRY0DpXcLz0obCZJYp2q8GHM8RwRVgkr0E9TOPM1wmRxXf0I/h1hjy
tTrPFUWKSby9ONvsoR0cKdW1X2WOy/Z2/m+6L8cQCkfYApKaCDjeX6mL7ff3iJzecBeoEpLbnq6Z
osxQCVQT/RcQxHBbO5F5DAPUSqVOl7bvD3U+nyRb9AFok/GDttzpUG3vhLMzVyBcWYzVCEJsCjdG
nfuIiMsp1Amt/fHhEVFWIyHWdKAb/P90REXYeW+AnBGuHtXORWs7dxFZr7OJKh2ib42B28rKPN+C
SI4xj1zzXPhwGE5HHH0MSGMd6Q63VdBVu2ohoiAEIo2/6mSwt/idie8aaLjs+/tvOl9EpzuC8WbV
QXJYqNlLILETG4HpJBXCqqA+5SsxtMERlTDb1cpCPIo0Vm7RusHxxKr1S3OUrTXX6fN1hG4lXCdu
SoQmmILTF29UpzMbOY+EGxs64BMsHW+YZSjcer7GEDnb/rMOKjCXeSzKXkuzzyLLe0mqrU7Qb0E/
BcQ2Kj5dkYrio1+TgSDZsH6gUbEf56/95kC1+nIYq04eWLF+OsVbB919dZM0iHjdZRyJpguirhEX
rYoCx8rp8wrCPfmkDE4cN1cO6VNwzp0O7pdm0BeTxlLyoS+Nu4kqonoZJIW4DVMNIbLEthoZbDhg
w80olbJzofhIk8FCmnKvjISZuWWWj42rxn1KFjgoxCqRizBCqN/mKbpqHlILje6ClDUxx0XlI/xu
RG0u3ZlVEWQXRiR1MkR7zPJczZRH4mJlQCypcH24oeHg6Zqwf6BUlD0FaYAaozlZldZu/amytXxD
EWiCL1Sh1vH0/mo/22VcNrM3EtE0ZWNklk+nhopyqSWDpgjXdNL6mNV+eqXpZeoFQZH9RSI4PNW2
Xa0xAxYpBF0jVDI4w9jhpNekEafDdgZCM3qdqsINoBDVx77Mx8rrO5T4LpOis5ILuFL9JYpuRbot
aYKs5RFnJygUmFlxeO7MwU1dIm9MaF7Qe3otQIlKdUYX4GtDHRssv+zlTtb+MHVhrJzaZy/NmEhb
otlB5DSXfU9fGqQ4QjodekqubuQ/c6zcbjL0yWnc9s6FOgz63gDdvzOHyVzZAb95W6JuzKq5emc6
xuIsJT2KDSdGS9Edq/BgNaKMD0JVJ3HfhFqtf8qJgtOVWPtsZdEjpxg1C4BCtIJ0cvq2itDbqKVQ
GIHA1XW3QYmw8ZTKUFI37UXhSYXkXFUAWPyVo+a1vnay3clowEDOzD6QJFB+T0dGLCl3Uk2DYtLI
XZNdDKSTdeUVraYkjw1cfxDGeqs0BxtHwLDxLBv4zqfBDLP2ysp6rvAdGTUaFxW6jzdtO0mBq1Qq
MPRUSttiYzuNvg8IVuHxFTX60QTZCL65UHmF9TOIE7Pd6ITH8tHSSFYRW6Jn5186DbtZdaXMUkL8
sqR62uppKofXZkyRZYM+dVVsEkCOH5T0JrrjzMMFnqwHnUsK+afzERM/y+Q96mPvtBtD/eokgZuO
nz92kCwHWUx63PaNNimB+qh9Ri5DcofRDW+clTW1XMfLQRZJZBPg/m1IQn0kdXM1xRPSRRUe7TX9
3+XSXQyjLU4n04KSXUiv7yIO1r38eTyuvckyylgOscigcmEYJBF8E4QGgk9K40rjxnwWX5qv6v37
H2Z56ixHWpw6JRRyS64YSbmJL1DhMrbGVXCBHcv7w6zN2eIiUcH65/Du1Ef/KttEG/kzTvW3/94Q
i1Ms7PXGl/xQfeSg9vSN7wZbaff+EK8uJm/PjuVsLYKvEAsirSh5jfJ7eV3udyGsA7f92oHT/xlK
bvjkHMVGOiIVZ6xVRJdaAct9usz+0lAq46bn/SKxr/RD7XtjeivXjVtJxoWiuujBXBv2VmhHRZNc
ySgB5Bwl+XKqdzzzpkezw/yCOFsNwfj9aVmGpMtZWZwgMuD9KBlYQ4H1I+3v6uxbW62cH7/dEFwX
c/2Z3smStKkGRH5ocLB+YvdLeqH85fwlNmKXH95/k98u0zfDLHZDPkahE8QMk/+KD/nz+CQdx/2/
N8RiJ0hm0Wgp7crHdiu28zId3Y9G06/f481bLHZCo0Enn5J5iIvik7hQj+UxXtsJ8wl0thPejLHY
CVWgF1alM4Zykzlu9wlMFq5r1Y+iclvNi3/KP/69aVvEC7VwZKlJWf35r+lSetAusv3ax1/y0v/e
YW/eabGOrVgJCglR6Uf/r+KTus//Mm977u2Lrto1D8FXfXKbp2DFxG1txS0uxibOhyoIGXMcPenR
LDdS4TlfzK//3uwtbsasEAkKj8xevx0Ofy867fj+EL+9fCmaEi8j3sU2PQ0jcNiZAOnF6qNVXeTS
Z1v/bPSTq/Xf/r1hFmtbzoWfRBPDFMHWMfZRfFEUXqivbNLXdvTb5U2KD92I1MfEWwAs0OICbix4
51UiT9+c2g4yVwmH9s4H3thBE4eYvsuzHGVClLDCg4RZR7aJ0Wr8FcaVTtiBFcJK1WE5uQAywF3N
IFagLrSOF+fS2A+VFjW+8s2OE+zf5CG7qYiQCddKzSUNHVYiqXkWT19/FsOhw40YEEXVJTsJpTUe
J3aCv4SROrrrR2GCq7NvrYWFy5uD6J+khzwA3CrAmaVcfTv4yHLrqv+tq1W7DDywbq18QWI82YpH
s6r+oGMXgBpgcsS4IOVnrvvrJfum0JAAVw1FlRR/aWVqeOy7TPZsCTcry5iwAI6aYk00cLnByZu5
suY6MaIXGu4yp/uioU4F9koLv9eqFF5OQRzemHgaXiFobN9M+ZR/SgDsrxQbz77f7A+m2EwqwjS0
VhabMdUSeZAQXkbBUwWFQtVhjzGA6r2/F8++Hqr4c6cdIDc1ONBep68mFTaC66mSfa+k0ik8JLjz
z85sqbwHYpKu3DjnrwQTZvbYBH9ImroUJbUL6oEY36TfCzNrP1XYNt5lpbE2cfPXOFn4AOBnGJmC
oBCUhiXUWPKRKtJj0/waBnm3KyTTuOqsUDlEIn3o7c48SNhWFK4kKZ03tV2/kokv+2AAQ2gk2uSl
cHDYfEsHbENO4lIKhP21DLgWoLoOdvXdGmSA41ketCjb2lUYgrWeYPF+QZEyUx3XFCKWXuKEP7Yy
6a8Ay8V8UPdHgw+IKT9ZQry5Dn2E2XXx0EhoHyMFEtdWtjfaphN3KdId1mXVZLqyoQNd1Z5ACNlx
ZZ3V97lCbaF4wcO3HX2vRj0vblwTQrZZuk5Sm/VFqtZGsSHdbbrUGwXFrcOo15H+QWsjppS+CFxH
EFGsH+b0dJWWiYOtQR/rX8fOlK5BCSMq3NGdfazsVOl2iODkgKDe3xlnm96mqUdpii1Ikwjg0+mY
FQs4sM3U/looTBpFT99FCsO6QGNeO/rghK/03CpXbuDztcueB1bE25LJg8c/HdRX+y6Zitr/GtQB
ja8q0usEJ81agyPeNra1T3pNGY9h2skZzAA18zdqD4d55VRYZpSvjsNwewGDsCPBSZ4+RjenYToU
66/mJOrpGkUVUW1wIDe1YwDqrNxMFfW8LRWagkQwSn1jJdg5O5ZmVZG5w0I1DRLGsrQkR4VuhLKa
P0zxGPY0BaJh2BmlPwZu1ppi7WA6G465Bm/H4gIBBOB1ccDborJw27Dih2RKEmo+dQYDXoqglbsx
8/7l/ZV1NrszoYUbE8km7mbgoaez28eQyIyglb5iNzXeJa3WekWiZfsiFr1rT9SWxiQaNhTs7JU1
fX42vRYI8c6ZfwDlWyxqqlQG+jBJ9aAFlXRdpY7zSe8i5zofW8PjpfVLLU7VO8XXg2tdCX6pSpOu
xGVn+4obbeYLzoRBfrJkDDpGGuuSKInGuWyiWZcv3hZqH//seyO70EvxLUS3bPuxKUfbmzY9GCji
IMy7l5gdQ+/niKI1Hqoiz25ruqB3fdrr3R3S4dOvXrUac5MaUxld+8Hkr/V7lh+c8jP9bRYW/Bqu
26UTJ8roZdzZ/fBg5pb9yU8oQ/6oC9VJvFCLKroGoHnS/ag3/T4fEcX96Fd/LX9zHdIE4L9nKBe/
E5Q+zXB86EmOFC+IVPsii+02vtA6TGjcHOz6dVarxeeorM2LrBvDH1ruD8bK6bYMgefnAJoPuWJG
MlKqPl34kqH0ztiW8kNZN/7oEiQU1b5Xm6RCCE8IkEVtWqwgYM7HBHiMTADD/t1wOx2zHVJcHpDq
f3CwRtk0eufcTKWD9EgsbUD5rAk+L1c3uDCcftA1IemQEZ1bnCSx0UxqXRfVQzQhGBJ0TX+FuMe0
kxxHqG7JQkfjN61/vr+8l4GVBguBGwp5VVYXd/1iW4vY0AoQ88aD1mIrPctcRo+GPmprd+LvxmHz
oBrIYPSTFvdC2vZ2WKH7wznZSeHF5EuJ5aVqVekrS3Z5IPNCIDI5i0GGzLSY+fffxPh1MzrItLXK
g4iH2o0VP9/2CHe7geyvWRieb06GIqqHEADUFbjp6VBOC3USkyXlAYHz/JM2VdZl2+s+rVmWKGyE
aNME+fQj6ZA4ev+rnS9NGHezDx0AGL7ZEkWs1I6FZqkqP2CeZu2ypLLki5KIw3ZLwtcvWouN0odH
hPpPK5glSkC4hEz0cSbHdSeLByuI651vWs3OUTJnayNv4loQKlcgGme7AcApzC00GEG9YPO1mFuR
0b0fs3Z6iHI12VcjZaUMeK8ns0eOIpXNbZG3T++/49kaBTM84xf0+TqftTZPv6fSxRDQq2x6iHNH
uokTTd9p9ZivXCi/HcUGjQURHYLcklDsC1wNWiwDHxxlaDZjmehYDgXDyoHJo/O0b4N3BKdmTB1u
vHgkwlpZZIFGl00tUhnhV1+qJAT9qhHDUlPLy/jHYJZhLbtBDDvCcAGilU7kalEYZE9T1RnprAgP
gvonOIt6PJh9YmOz0iQBLrdRhtuMlwC6cn7QCrHG2HUQY/CfNCfyu9KTArOvHBfAdStxRQ+mOXna
1PvpTa3lLXTibKgbc0/ju6XQFcFAUbx+rAIj3vgYu44DwrtWkV6Kwsc3wKUzT+V3X9csksCLmkkz
qbbbWAYdcXYBy+/CzU5swB9V2tGP1xK96IxDiwkwJh1jrpaK6QYgpGOLyiTKk27XQ9L45EQ41FzD
4dCqfoOg0FDGW6Os7fgSXbIgfwojNc8/ow8XhNERgzcdNnRvyj6uSmM2jCJwC0XFxscNkLIpJVdV
iwRzGkXLO/IcqTHpB/ZGWR6pbCjR4xSpeNq7gY9ihepOfRGYLZkS9YpDKhvjdNPUSCHtyers+Bc4
LwfzCV2g9HjjG2NL2RPLwmhXYYwVPsOpyrJtiFsMiSn+hWBMZEDn3UXPDeLvSL7N6Fc+NLG8K1H1
6T2jnDrzQUM8qXQ1I1bT3RDmk3xrCz1oPqkiMUJcbLSijYWbaMEsExc12Im6lh63yXWj+AmAl6HF
2/kAhdqSDkJoTXevg4NJ0S7mvN86g5MYt3GFR8s3WabQMnhKlCLD4cFa0rWKRZLl4qioUv6CanYx
K9eqQ7j1E603dobA4WXvOJkkb0a1HurP+ArW2X4k1A32BXX58RiYRdJtikHzo02XBaLeWLYkdK/3
+6S/bIVW6XtsWpzeq0oN2yXd74rqAqtJ0/4c21JrP43+6FSTF3XAXbaDlOTCC6s2MPaIt6QB7ATT
7nbEY3AWDLvGZDeZ7KpzR/7tcNMp4FNizwlxLEFgBpizNbqq2dtxxWLHQmuLoEWJOR9Oh814KwWS
NF3QkRLNTd+1avitU2vd2Pc+aJKvU5douMWLZOjdFB2+6buI8Njb4oXSphlBXT0buFF8q+Uv0HGA
T1umFpj2VrcKdDhRJ9W1nWliOX8F0FKfia1mh3CLK2qjljM4LSN0cddukZFytcSvqy88gt0fB7LW
5BCVnSNvW10b0vscCGrxUpLmxxjsIG1yO9pKacheiCoWUDi1R+JLZflhulNO+ph7RWwZY+bJiVLV
6NQTFacbPp0W4gQ3YZ5yXeiBhYdyEvqd/1fJI2HMI2Gt5hubpNYR4ejLzB++690w+FBzNIFoc5px
EFxFsZ+KI/TO0Da9vGiiZnaRkjPli50G6GTqIAYIg8JMRJPhwkJtuVmVTEjKoeuAtP/MAE+EzSFW
I+Zjo5ZkRD/hStjhNoOB5Px4/744u4WR3Pjb4JNsjGrpIqbhZSIs3hLpi5LUGRgwGUihl1TVcGUm
IQeOnBXhyrW4jG6gKgOr5dgmB4Q+uixngPIBHlRJ6bcosMpm4wvVqXatFGrDM3IqhvXr/TdcRjj6
HBcCySLoBqcBmPD0RswijBGcKq4Yrnccr/WLKniBtpDZl3HVceaocWR1GR9+aup9oBqD8u39Jzh7
YRBPs/m5A9AW5voSnQKkvyg4eJLHAtu2RyfQgp+DbNd3ql5i5/fhsV6VfWa9RuC9y5tZqzEyHBsr
emxRbT3khTGoG+rSTecGaWmXKzHc2dzi6kEuTdlbRxsL2arTuVX1UcK5rY0flT7HLQ3Qm3OPP21z
24dpuseQUP1GmBurm8JK8sf33/SswwESnEIC2g1A+1EEWOZToW5ImCenzSN68v6XwowoX+xqMRQF
/slSprfbRGBt7+GhqT7n1SgG6E3wD1rLUyd9UO46y5eGlbr1a2PhbciCciKpAdMBQYbltpySOg1h
SIpKfkBzrtPCfYCCFLrxmU1kcsuZNQzJrgH8rFPQiSaLWmIUVPaTyKwUKF7dJXWOHLiM843nlJkt
DhQEM1NssGDjjNGKflUB82x5khNT1Ueaa1Z3Bax2+hEdKR+F5mfq04AgoLlPrTJWD33hEAkRIQVr
GcdZFWZWmidyJCoGyj9zXE7HC0tWYjga8lMaTbp2TfldHTa+rdXFLhzKFPxULzge9qoqNZHiWhxB
4lYURq/tKsPCffL9dXS2hoH8EiwDnkQ4en6k08cZSlkVjW6FT3XtW1sliQcgc6jrGpFSb9Qp6Hb+
ZJTeIMXZSo/qfOJnLRD+hxwQwFFjEd3y8aWw4FZ4Ii0j3tSmAPnkwnd0JF3hb6cfrAWg30wYPfMn
zJlftEzO06avp5TQ98marPgInyw8mrUj3YdBEx3NVk0+CGdhPIS/FI57jiHKHouJzSSlavxkqJ+U
JvexOjK79KEJU7/aNGWuVm49GbDutNTXV3oQ5/NKCjRr7c/7D3D8ogrR08adj/rhyQgxnrkoI0fK
roIwm6KNlSHXvTKvv1nQ85WGAD4sd1THlyIWGQ2ytO/66kmC+CR/CaOauL0u7QzHk1Ho0QUVAmT1
cuw30g0o4GbYBKhEhp6dh/FakWJ5oZP6zWLNPAriySCf58l5UztI49QO4q4PnmZ46mY0TP9Ya9eV
pXmCmtbh/b1zPtNkF9AAqRwTtzDi6WCDr6LwXY/Ok41kwlcoCMptVJjobMuoX96/P9Zr5+jkZJ0F
1oldYR+ggAiu93Qw38wax2wr6SltMkFehT6uVYce8rMOndC8SNLxLie2Tz8haSVLuL8iPvBQlLTz
PhWaJERD82c2ucAGpur9r3JUDrPtNIax9qFqulq5isciSC5SoGsIqWMSZnwNBrv//P6LnE0akH8C
AqqhSIPQpZ6/4Jsv1AgcZa1MVh5p5FjBBWuj/GaTFAZoFMSmtPnoaEhZoDuKVPVrL2Mxa1payejk
puajLsXGI4a2wMpMydiWRWGvbIR5X518oFk1A10zWDazYuayFz6i4YYlrWnMGFRlzsbEJiyn+pAi
k76hlaK7EZ/1yLUbbcWk5x+NK2dB5VmIHS8IcMDLzmdrgBqKw9J+9MlHQjpGThbvEoGXyqUQsiOt
xD5nGw163SyTDItpHndJLWjRPqXkI6PjbLSNp3eT5kWtEBdMQQ2kO4tWcDbL8Vg1AJzpVdOEp5i7
BJDFIZbWTi+rPzrVvLXtTlxUsdl+6fP0kYxozZH7bDRaE3PFHq40UjlgjU8XaVH3TUxPYXiGOEDv
fapkfHCt3An3qlWExXZEnXitIris9gBXMecofSbEcKIu+X1J11R9G0/ys+P42S00i+yyjaxyZUP8
5s2oTs/yJ/ONT8pz+mbYrYaZbufys9T63YPRGcMWK4Nkk4+INrqqVL58bAPiyyQD1KYAT80f+MZi
vBa/cEJSP37Gylx2SydItl03pm4XldNKQHH+anRZ+Ghsd8rHhHOnr0YhirmtkuY5G8xqLxdTvycp
uSoIIK9QVOo+mGu8ot/B88w8h5n1thiOIDYqR3MaUdvsZ2cNu9kJXSSemZtrPlPzP/X2aDEI8qlP
z3uAoxM50dM3G6IZ02ChyVNbbY5PezodQ9QZPgXYJD+8/73OJpEPhf0A0mZcokQti/AUFVpz1Caj
fR4bJ3my0WmxhRUW+D42waES5sq1NkdBp282by+qm9SjuUiXi96QJ/AJMGSehVVYT0YkG9TQBrnH
2Lq1hmyLzgaQ1xl6JD54XtKERJaAthhbbvbPWcT9el/I42Rn6bOTc8u5RHG+O5EFe0OHK/TKWjmf
Vc4Tetl0mjm9WJynH7Ayyw7jWGPkPDGdg8jj7pcF8+DRTuietyJfO7/OwMbQX+izzuoSIFLALi3e
jhJXkEBykn4gcGMPP0wgbtNRsqLQVzw7qfys9qxpjAt1O2Gj0R+LIcRoIivDPDiOvoEioduFLEa3
aO0m3TRdGGUNpmB9FjWXEfeC6ipyKEstbkOanypui5CQ5SURMscSzqNVSwMFGZpiTQtrOZMzFgRt
I24AWtgw6RZZg1wraTqaCH+PvjLe51QwD4kzllvEnOJvhjL2K19uufVgEFGyeHXu4Rwjbzv9cnJb
SL5aVtpfiBlFHriQwcXnPt7HdL/WkuflDTALNnF1zzgzThTIbKdj5SF7QCcV/oHUY2e+FLITISsm
RtFKyabFZyffiamkjKxGBreh14WAIAc3LGeyqOc0s1WEB10t0qJNDaZLx49Fr1qX4xe/gpWJOStA
mMiWAI0h0Z/JuMCtTp+WmzPoEr9InlvdafoXtcRoFoJqF/f4dFPLlbZaUMvxSyckPOeHBmX6O4FD
ceYJOwuhKEV0wMp8JS5ZHCgUY2Z1HjhJbG4sgpZxQktmNEmS3NxbOYGIqnXODroHdTbZFtsYqaR9
XeTp9v1Dc5kDvY4KidWxYAdjcbYsIqSiinwzMZp7RMHA5kR9cEgyp7zIVYofldF3lwQQ3U7n1PZM
aHo32KCuAdMXO2N+BsBKBJ5AB9khS3G/1p6q3Ned8r7o4yLy0DhTbC9tR3tvVbV93YgwWOP5/Way
qerNKgjAssi6FgsWHG9fDLlS3sftqN1m/VDsJdxongLhNBvb5siZfF3dvz/Zvx0UVCSdNwANZ2qi
UghAqEn76j7FiucY0KvYy0oZXiGp5nuQGTtXyqN+5QsvjoHXyUUyzGBRUeECGnW62EvDLqi+NPU9
lHa4ZlHFIacBYYZL+VGd9r/HMikn0j3CMXgZxySRVNHlUKv7IJfM7NhSQJDx9sh1/3Ka6lrsMohl
9HZUO1LuKyXSx03gq1Xk6rakNnDZFFF+7LJE14PDj2hgxhKCkFrCGieIbgNdkfy+byMN3pudHBpH
ppniD/HKBl4cgn8PNQcDjEh9bCnigaxOo/Zyhu1LEooryVG6bZsHa8H2Ill7HQX6N4ct9z8BwOIa
aZSQXKMssvshH4OrNq+fp1QaPoN1CxBiMqqthpwHDl5ReQBC+df7K3i5mObZpG6szzIQEFSXUNhI
ElbUCT28lyYnuuOWljwnn7oL1PHylc3ym9mc0YRzIEDmBArodN3SgBoSyUjze6lDhVDUQ3ODA0D8
/f0X+s1szqgQahMgXnFKWwSNSRr7GAZJxX2swNbDFa3yIt83N5oTWNuu1ctDN+q0qcvZ1xwD9jWx
uOXRN6uhwD7nQgL5O6c1p2+ZlHGvWW3PoS9XwY3sF3SpZS2Ukw0a/MVfmSH8tbt63vBvAlcW0AwP
JedGBm5W1ppPqTdlDFAdRRyUanuPdylibLUiqxs1m7DpAfeTiU1C7/Q685v22Smb9AIUS/PcOkH6
rCDo9yPhPf7lyPUfz8N/orN2+/fg9X//F79+zguYvCJoFr/876vwucrr/FfzX/Nf+79/7PQv/fdN
8ZJ9bqqXl+bqe7H8kyd/kX//X+NvvjffT36xzZC9He/al2q8f6nbpHkdhCed/+T/62/+8fL6r3wZ
i5d//vmMf3wz/2sizLM///Vbx5///HOudf3H23/+X793/T3lr+2ql+w5+ONzjhPSS5X98T37+cf/
yprv1XMTPv/xiV/Wy3/s5Xvd/PNPy/qHwWp9FUfgbKeN/+cf/cv8O5rzD3C4CDxSK56r47NUU5ZX
TfDPPyVF+ces0k97aVYmpHfAykC8+vX3dOcf6NjATADbyGH55/955pOP9z8f84+sTW/zMGtqHuZk
fVE3porJRQ7BmTImFZ3l1RqOQ5NPAsdKI6i/xOBTb5pJMb93su7vEq2rSFZieeWWezVr/J9VPVer
ialZ2VzlDAto/HRVQ4WhZK07kZfE7aZsrxXjU2L9qJxPU3Q/Ayi66q5W78uGenZeucJJNkr0pcw+
62G86fpvrdG7yOEe0+pHpZa7TpHcuDuo/jGxhmMadNTZ77K623V+5PUYviOHrzpfSsXeZvWMucX9
I4Y2XQ/e2Gb7LlDcQi63UbFXfcdrrDXrygU6/vx1F5sY06wchjuva322r8Lr0m3d1J020i73qpti
q90lD1XiKp7qOsc3S/Rfn/vt5z1tu5yPvDgx+2GCQzIwsm+2rasN/Y1fPQklQgow/NUCvtTrX++P
+Jpjvvdt50P8zYmVG+aQpmB8vOJYb3fldtdsSjd2saXc+4f8aLrp7vP7Q56t4dPVtCRajzCGTWKp
yAuO4Ta5mTx916+cw78dAu9tHQVmhPPlxYJV2g5fU1WKwBw9T4AETONWlKWX5w9p9O39t3n1szyb
wDdjLVZLYlRW2UWMJa4zcE0/7X35tToMl/m+f8quEei8UG/QcdEvs7tgLxpX+zJEbv/4/lMs0q7X
lQOSFzDYLOwBgnzxFPhxIx+Hv4pXk2ApG/uhC3BsdrtxW4CTEm6ouOhuvD/o6f16PuZitaZKZcoN
Iq9eDV67C9t91ky1K4Yc48d41Sv7fDT6KWTCoD85+XAMOF2otS1JKT4hmQcCTPeEmgx3wrH9XTwG
5ibLNQ3JxbrZYbGVXulOUW/mktb3saxatAK18hI/lfYGVIR6I4V2/DLGpv6xVcfxSIFszgWgZiFd
tJQ1R41X4fyDMK4bQehVgATBz4T+pSaNkWf7Ugiso1oDUJ+GcjQV5vYlJQgSbn7QCjqdFllJnURR
U9MD8FS7KbyFHblZeHj/U5+GcjPtg3cCm0+xfb4Zl+2ZZOy7KLRnzCCGebGn5mZL3cfMjC+VLBc3
hMtQhlIF2d24Mq3QkyfTv3//ERbSvzwDtysBEFh5fsbOXpxUCs13rAYc5YCxGVJQSuK4edUXBz0M
ZdfU03w7ieKvwKwyj9pHdRkFYbGLQ2X0HKnxL7rWXPO7WxwzOKsgT4fX8KyyMqPXF3M/5Q4xXS2K
XaOZOA6FU3kZFWAD9cp+ATaF8HJgRyuX8UIHGnzpjP+EK+fQU50pG4tpyLU8aqQsYNBxSD+D3JB3
YevEXy01ig+BBgjSVYNx2ugCme+NEY1I1aL3Uo2ePXWF7rZKnK30lheFjvmZbDYTxehZnRqS8OL0
6VR5lgedyl0AetsL0zG+9C3cu0vU9neyb/+M++TCyVFMUsTYbRqnNO9WVsdp5D3DbjkWZmwPGrOK
fKZNbEx+qUhVOexMlkjg6X2msCoSfBTcwMqD+8wEYbazAyB0e0I8+ckPqvK7Jae5uXNAIHNKDqX/
Y+Wp5hXw5nLgqSh4sUiQw5l/LHEUuuhrqStV9OBCrR92k+lM91GWhIfMqNN7y2hAaMp6VygbTYzD
M1R4w94klgZCb6qq6BY/W6qovWpJ+RYs9vSV2p7439R923acPLPtE/EPzoJbujHdjp3YcU7ODSOH
L4A4IwlJPP2a5Ft7/WnFHUa427dtDyGEqlSqmjVnddyYpeFa12MSXIvoQAZ0aCXCN6JKXOw5kQR6
NvAB+Z1qpvaTI+s8gYpXeLBm7dzUnsOSiBR2AgSIdR617FO2auFU2hUHP/ejw8KDB1hcnamCb/H6
/bbp1xmuzHA20lmrEoFxlau1hxqH7YSnLtekSfwudFJnZMvBmQYXUp5K3vZO7p36aprxeac2RWsH
2lr8PEpsouXNn1fM/KzrdLDlIK2Nns6VZezS6Q4AovKhsMMT9cmI469s0zofJGzL2erPeuFRaHbD
VRJpRODlzKyAzQNRgSONnOKlAPX7AlUObyJpi+72jePcdLDYBkD9oXUbQESUk5Aounwrh42jGoM6
P+mJftNAxGa8dcqj63V1UjWd/w7Fw/GLADduEvJ6OtZ0mgBCptFBqhpd3uj/27Dqn6nCX+1nnRKB
atYKFUQy0aymSQ9OjJRBfoJ6NP0ODRb/MRbB2S4a60C9us/g5HsIrvP4prMm9z0y/SIBFz6/UUDb
HQcQo75i4RyWCZkjDo42MEPVC2sz3lMK8tspSKE5Mp3/dntg1mgKx2UP9yYU6S4XssHxFbmsyk9i
JstdVcUdUNajfWogJLllu7iNXngYrBCa+cHjC8gqeIjNSmpQF3EI1dMYsEZfvIsmdN7flCQeTnU7
OkEiYl58Roc1+6fMPQ8lAgcMKHoZupupo8EW6bYZDK9baHWeKKKtAoe/tZXJQOH3GRzJXEzjUy/z
+tFXAXscSuXVR9C/lXNSAfnODzyYre8dTAtCw/7gp0tkW+yGL5S/74MhACICSPExo2OJClTpITt1
M/PZuxPzRL+0AQ36E2kDe4Dgu4Mr4DTQ5W9PtfVlwB/4szkdV3vz2svLbpwhxLFuvpLcIGdODrnM
+YmKUaQQg+5ukLSiKSNLmPJpaY4F+gmzv95KuHAjf/+TsQ5V7MutFDJKlojBAGJF5ptqaJYsn5vw
VevW3uHPj1rN27A1RHdoLIFrW8sVxq6l9hxGxWJbpxLlx6Pw5vKIVANLqYZipPKhtlCzoEh4T4aN
J6/u8rcnR+BpBFAGCmtmWbKJOqkpOuRPUMplJ8uuvvRD6x48tMOnTj10R6vt7LQd+fCmHwBY//N7
/+5hV5KKn9hUIOPQJ3S5xNUElupoocV5AEHXXS60jZqFxRILLf0bL2oGjNhRF48yvqYC7MaO6qI4
w2Sj02iXwVlAt+dGI6o7zkEujj2wlhsu4sX3Qz4S/YDo8AIU6fL9Wm/G8YEekDMvojnlzPoIwF/w
2iby7xiK8PHW1wPk7SfLAq5Ba4z2Sy5hBr8+UKIOXg+3kmOAjjnUCKtnssz57QppfEJh/6+S5usj
4fqcle8XcJK1/Hv5SJ/KRhdY0nPdxMMNaYCaZ7YobiBAHW/cgX63j/VRQDYBbIHOStf4eJYnJ+lx
7BMG1rM2AQII1/1qgQILdFW7NJpygvvXgluJVW685e/7BglsdFki74j0Ip59+ZZqaWgMd16coUfb
nSEY2SSNOysgGNfIsRryI4Rz243qjplTWNd2FehDnhPNACv71OVTKY0ax9FRAaGsQYEv1XUnjrB0
AU5nXGR7hgIjEhvRUEzzOXJz57bRsTUi99cVz70qtzIAP+lwLt0Ekq5rKRyVEvgJz4hP4KJVt9Rx
fBojCGNIUImeygnhZ1iO7ODDgxxYNwVHF6WNc8yovq1L3M3CwhJZTuwxmVGYfmzr2j7w0umB5mYC
OFipP7WETinrbJa2ygtfVTkdHho/EmfS1fW56bQ6Nrh1nbku2gdH5d49115zi1qCk1I5j7dKR2jc
jjjZCCR+/+5why5qfrhSQRfElMCSftWj5GfHJ/ARHyf39UolyYNP3fi6mreE0l541hqsIKjFPQAY
dMP9K9qTqZ264lwBgHkPmOgn4hT2K2cIoSs0NO8YuMfSP3ve3+6N633DB+V5BAQfYiUzY1I1Ll8K
9HmfC5p/RyNIcQp5Cag5HNWbxRbsJEgeJ00c18eIe+Qu73W+scS/330wBYSYuKgBr4wY6nKT9xUo
fBfXggMBvj1xwviLJcbiGOrFTUNZ040T4HdnDJZ+LC7gyOjzASDm8nFdt3SAgBblOeq0uHWsarxf
lDvfNVrzv0Kerq5xrRagDIU38yEqs0aOv3hjzbXQkLwvzyoKb4FznhJKWnL0wR+SMawm4vc8fwpt
GR5HX27pErzgPda0FNwWsDI/cbaXjwffj2fNi1XhWO2jQ6er6DwWXpn2sTcdsN+XE9Ot9RXNHQ7U
YvPlDYRLPlYhpNg2zvffNzZAVnDcuK+BDxfn0+VEooYGrSohiQDFVGQERnV0Wmt5FuBNuZ9KsIkf
qN5CAa4xw6WrWp/p44KIVmekI4xjKZ8o+gqQCDuHYG9Oc4eW9whZ5cbe/X0zAf0HDn8oeaCHG876
8s0AxhZWN0bVWYLEI23c0T150+Il5WLzjdzmOmHzhbCCyK8gyQjGICNIiidoFEjSQHitZ/PtnAfv
GjusXwGwYp8cXKOA9e2bOzrYYdJ3vv4rmO/PrYzvB7QoroLId/68dvyylQenF3UeDRRU1apJVT72
N2MOKkzVe+dlJmzDcn6SFvz2tisjFYSh8UzTL/mcS6FVT8/U9sqjBDdsCqRekeq8LE60i6zXuajY
LShw6A1Oq/rgRMBBlhwdZaOYuhtuC3RUi6r6aotJJ6ADJCfNA8ikjkue5jKgr5xl9g9ioAL/DOpP
K+/Ufb5Y0SFH/vVLMPNHL2T8/V87XOwY+NlVwgeJKbNMUIALkYmO0fPavZwIkBmlIAPXaGDuioyS
6RU6r+1bqbg4Rgp/VJW2N8LRFxcXjBQ411YK+t+wWMySwol0VZ9V7gChh+z2cXCVFyU9A+NCENI3
1qjxcUvV+6eAWGhl7oLoExR0dWbP0PoCs9OzkO2SshLt2CwM5SEEte4JGpvxneWDxp4gvr7tHFw2
5zFAAdKy/A6BivziYdyWgFiHhYu9ATR+yc+A6ANBMLwN4mDDtY/tgB7iUtGzdHx6wwenS5dRg662
Kbyjy/JxSoZOf/nzF33JBQApC6+2Kl6g2nXpAnwHHPMBciPnMRRBYveqR5pXekcQtm1h6H4/KaFY
iWvo2k+A+MBEq1YFEw7lE/aO1TsgvbcLdGfbEGj3lMpqBOIbR+ULPhRgVRgfDl1gySLDu8X9BGAH
LsBnhzkAjfhTlZTBOG1sx9+jerzVygjvwL0ArGZ8NWtB57VVLPScy3A+ISVSHnjFJDpocN/mdhe/
tkCndYTd5Bvx9Yvvh/w9wZYJUdM37mW8oPMA2h2KvuhI3DuO1X9Aw+j08OcN8tJXWxsH0Pr005cZ
YR1QoiWg1hZcmYqdtC/AUbiqkp0sYtWPYc62CI1ffh5gAritIH0SGKct4P7tJIHvPwMbnKLdvr9x
Q1EcUBjzk4hvlSBf+noIMlDwREiF6pcRvdUA/RQxZJ3OBAjgVyU6JY486JaTqpfD5Oj7cFSfCqvY
ovp48SVRBYOVoy4FqOOl1cWo9wAsHdBzObhlRtGPcVM4DUC5ubbuSWUHG3nQF5+3NkXicWC6Mstv
QMf6cTuX9TkYHLRjLE13BwaPIZExUplzL+MN03vhtF/Rb+glXg9dxMeX7+cBVhgBi1ufkee0DhJs
dyfI/jYZYOoE5NN+n0IMqkeONS5P0rbKjWDjBaeGeNzGDW9N+YJh8/LxNO9CHL9hfR7wbkkuAvVa
0emzEiE//dk6Xn7SqrUIDlIE5YZ1lKhcxzXYNM7OTPO0qOLpBCJG9NeStt4w9xcuO3BXSLAjFsd1
B+Wyy7fSdFYOQ94Z4FRefq29ZTxrPZKbcaHjuQrFcC5UF91LyAUeEAyxT8HMNm9c60OMyMbFwR8j
akQmFu3wl5MYgGXtAJGnZ9sKcshKMpypnpWnXhsvyBvPTtqQ1jlh7xcH2pX9oQBBBbZBPpzi1pqz
Py+/t8KijPmAAhd1XbQZA/KIfvnL+fgWmhRA52CdKjo6TsJJ2f9oue+8IT0plwywJu2f+FD736HO
k49Z6OfyTo0yeGZ8UEguh85T2KnpnqtV1tERCkzqFgFqUs7eB+3L2k70wJuHJVIVdGjqUpeJOxfI
WNTPgOS9RVJDvBHDIqIbFDjbf/IKgOXUHVTwrAqPRXAj9IiLYwIW6eWtK5zmdccbluYIKt62vj88
QNuD0qSTLbgx6sDWTTL6CEyPYx7WZVIV0qnRxtzx4xx2gDZBwClSR2l5DDl4lGebJEe3ZiboOCDm
CcBZk9SURXhowJtvvbdEH4DrxYnbKiG/RoNu7iO7KdG6uITlYYD62isaSi9PhCAozZeib91j0Y3h
nT05w70aXU6PHlXtJ5fBG05TocIMxUbMTatC1In2S5Y6UR5/GXXPPrSLFZCjE7RzkFSMW08c0wZ2
vy5a57hUrfPc2l3xBCXGKkpAiAM+jNHm1ZMV9IOVodiGXogFzStJ49DgTkbDP7KiHwpikSBVTed8
GnnVqZOrUXN9jQS7/DraUZPWdh5CIAwBjXMsKPFO63qTN62qmE5kWYhXEfI6HaDriMEOlfIJS72p
0h+jeq6/ktKdeRripHkGBacsji0P9XPs8JDcouDto1FirsjrYdHll2DtGjxPFnHO1jR5XULbWbxe
eM/iJG5l1ybTWE151gV99K3qW4XP1/QA+FihyO9jFU5PeS1RW5kAe3BAOJMvUVKJjuCos6h2jlYV
L0+tX6FkKvI+qtOak3kBAHbu3rceoPEZRLf4CVwzQE6jX/G8lAEyTDS070GAObwl0YQkdy5GFBzI
PM+PQ7eM9DCxGGSrzSKcd3YOb3KaGkHvFnuyH0J8dD+pAbvuktCy0K2vQ2mDYaeyi5MIR08f8lZD
Dtlh4T24QdW3boQC5gEt/vkMEeWRj8fetZsWG7i1v4PvsAZiaVns6OiKYvgEfab5a8EgLAjoHRmh
NjDZw7MXQIE09hv+5AWL+LLYlaOwmZV39LkeMJNC0jeUFzo4MB0EXwMuJ/uQg1xgOLjA80hswxLQ
PxVMT2KsQUwU5UAhHjoRhF8YK6FNpeGCvtS0ljS10Gf+yYWuSVYh+egl0Mkd2kNRreOgwUgcFoCD
/LMte+drgGRpneVSRQ8oLoFlr6t7nx5qXGmOMS/9DxWaqW+7UVN5aCpH5Aer6OYqqVy/+xxL5FYT
tKEH6JGpQGGbem7j3ZY4PnpUeEftYYPUHlhrcCp/Irotge6NQfiR+BVKVAdhl1NxA9Y9rdOmrACw
lnppUPeiYfPQeh17gMyX7hJPEahKAJnxrWeq/Wh51D+3fezSxC6B6Uy6fGbnWCoPjKfd/F0iBQwc
V1XMxcGp6pwdGHDV1QGMeyDkkmUjnidpx/XBA9rjc0G9bkpcKN6NN6CVzb9JKvgHqZtQH9AlMoJS
yGvc/IB5l+2xBNjURyLZ1+MZ7Hf8A+vK9nUjx7xNonFSAHW2PHhL7cXDpRscqLjndpN6KNEv965i
g8QHFdi6NyDNcv8ppyX4bue4/CTLUOiHiU6lBRwB5R0akGawBdFqqB7gwAvQLQfeMmOv6eILGibp
gnb0akYdZOb13Uxr9XXOu/Ir0Y6EFsYMjEmST3Y8H716id9qJmPvyHoUkF7hduS9a9AeWCVaFsiQ
y5DZTgrLUyW+gKgPKNY3j6098m/gqH3Fl+qjvQS+uBlqoHhwoRGFf67JNNjHwZLjsQXqVB5zoNxk
0sxqmI7YC335MJS+fQMKLNKdendByzGzSkKOqFhZjwIt6zSt6DK9ZZUo38bRDFokLOa7omV3bRB/
xNWR0mMocNhAQRueo55BfA0+l0WnFBv4eRDzUCXwWfEn8G1ZC+62rvYPbdfmSxrV4HtKRV1V72jj
Fc+QVy0/YPiJAAEV4zuBHDe/XYo5JqB7gbEkSOn0P9Ak4orE4Vb7vgUe8r1gzcjwUo0C9bRW4I+L
LauDUhroIHAIsUAXOLK84G2k0XvQqMG9A5rex95WaBsA3y6EjtJIxlAGHIM8x2aCAFKFPcHBNxej
OAIdzbpO9dQNPAkI4ivQT8wkUSDdKZH1aEWf1LEE25odqfjMWe88g+iJZbKQc5SEztA6h76w5Cts
ZkhnEXBZzsdOyAFMdz2HEF/j9fw1FzEAwhoy2c/tOLI3AwJEcXC9WK1kbUg4H1yrbu1EDgVAoO44
O5+sMojuo2GJ+3/vkX+Fs///DUEPFcBf4rUVoX8BoT933yukI/4F46+I+5///y9KPib/QZ2WeBD2
BR4dVRlcIf5FyYfRf5D0RW3UhnIkev1XDsv/Rcl7wX+CtUS4Eq2gIS1Y//S/IPnwPyBmxI+AnSAq
XaHyfwOTv7xaQwcFFSsIcpvNbixXeV9XcXgqnWMcvEGm8pf3f/g3Tv4Vn/3yuMAgXUap0Eef0Sur
SMqDEjpay6L1x9IN1Qbi4Nrw5n0HV3FoQXQkBSRtmt5K5KaKd4Va+h9/nv7lNfL/LQuARMb0ob0I
Zt88TEHIyZbHAdVZkER6NHAAPrNbN/G9kec3f37YtZdZJ/FLrpYh3qey6MJUMZwqYPT1Ckiv6TD6
/Ofx10n/9ybz35cxMl6AINkDjXWIJvDBR9pE+u2TtKFscacj3qnMAhxjgtTZOLz98wOvvdD6+y8v
NEQ2tAnXB85NTNQt+PpzQN6YKKv0zw+4vHX/942MS2iEeMbmAgGFrBmRt+i0z12w8TG3BGkLmJnv
HVHj+BrZ2GmQzzW+M97YXTlPG5dh44b63wkYN9OBtKwOEKKloOoAwRVakTPkWn4MtTeCw2CET24T
oF+su14WTp0KUGhGXWIVkbulH3htjeEYfl3jptDt3AQQs5IAmh68qf9BArkFYr42uHHn7WGpYArm
Qao1I5/sXiO4ngXdKBpcGd3kEW8iWoVobA7S2quqf2z0Yd11VlVvsUhfG97wDb0lA0iTBSjv4BLx
wZGI3FS+kH2ex6yNTY2kw+COQcohzrKkkBeZp2OIit2WKPq16RvewFUFcv242qRI5kMzQYeh8pNx
hCkd/2w81x5guAOXaqvrGW6ekGol4QOrWMk/gE7K+rFv/PW5v1g/i2xhSxVE2dI7bQrmKmtKVFVD
WvLP419mov7P9kw237jH5VS4Os96K1raG4k7+5w2UjvVcaxKfyuzd+0xhol7fp9HcrBIxrlw+Qkh
ExBVS+c0Kh0qLrc4sK59DcOOx34ec7CPRtng1su7etLlGwhkx+/2rZVhyBKyKY5E2JG5lkLrEJuI
d1eAunT8WAdRvaUwcuUdTOWHMiqGOiJDlEEhRZ+tdrHfxIWDjq8/v8S14U2DzlFSw+KEmSCjqxKb
Kv85XPph4zC5Nrxx1osZibO1sJnNDb4AB5Nv6guLbKX5rw1v2LOovE43mkaZz2YInjfI9lgJs3W1
RSRx7QGGPdcxJA7BDRRlsdOO3Xlwgk6mE1CQcqMwcu0B6++/GDRxgSV3LOTAYlZWH0jE2AMyg7ir
/vnzrgvxQnhiaiu38YzqLlg5shY0Fvlb0raj+ICyb2zfcquMyaMuei88//lh197FsGoC2ljQTgQk
GzyfVyewaCsoC9ettDdCg2sPMOwZ5d8x5O5EshptLv4Z4s24nlGBWtzGA9Zd/9JyGSatC1rYrcR+
gpALbtir5Ap5ADxjBmSF522dKtx+u09NG3mfRVfIbmPlrsU8JkKjUUVOevCXZ30TNcNtaYHoEpE9
1NGqNOKS+jzpOF1mqImFQ3tTK8giHUOIR/dPs81DsfH+VxY4XNfll92o8xD8iLWVg2HUEsjASJKh
G97b2IwGGOf/Thez/wQwAlWN7hhnyC9MaJBycqRJg3xZmtMAnJJ+U7C2/zFAFLs9+eA9Cl4rcAd1
9yAsieinqHaDYGMq117UcBwRIKdDLyHpN5CceYdwif8BqFBuke9eG95wG82EVi2tKMkgoIe8Inf8
BhmuqPi+y9BM+ItAEiiiFBJoxaCi5wBH6WtmW1uEMdcmb1wARq/oqGWROAsa3GQOgEe0SyKqSbON
XXbFykLDT7AKgApXTVHGtczdc+RPk/1VDQ4srnRLpDW7CkkZFBbDofg2tAvb0pS79maG//Bk12AT
TWEWRnmLdOroMhDtC9Qudm4rw38s/lKPIkRDjBgDJw31XByXsN/ii7wyfZM0Ncxju6OjWjImCp4t
HfJpIToNNnzQtdEN20dZrLQUjoaMulV7cDkKTTlomfcFAmYhHreePnKgB5Ch7NMhpex87Ap/K2q9
NnXDmp1w6HzVFEtWEM3vhe7Ak9+MpbMFl7w2vmHOJZLVg4eCHnBRbXwG1BkqEsBxbpQfr42+/v6L
0/WgJAG6fYzOcxdCAx5hCWudaiOivza6Yc1R5y7RjGa9zOKQtqg9gWRkTbbkcK6NbpgytSExL3O2
ZKNTgdk77orDHPhbWOt1fV84jgPDXrs8KJfFQUVFWsE/uHbWYKfi6MDIuCThPpM1uw29GcTyEASQ
mQfDfQv6IJo6fl/vu46bhM68QyiEyiJks0ASdQZARRyp7na6G5PSBtJnTY5eEZEVrPFfVU1L7gfV
7Jy6EbrjoM7r2vF4NvYUhHxT4IKOr0Sh9rjrEDMbQYIcFTxrQZpn6Cp1W/OC34k8b/YZlW+YLPKj
1gygCL+ZBLpenzyJqu6bYIrQe7dv+obV1k41j8XsKoSEYjnUQ/CsY93d7BvcMNqAWjUY//I5HZvS
STwmoMwVx1uqb1eM1uSz9IZVDZei+2borOcJ1cSki1W+87MaNlsPy2RZaHL8d+o+UMBJMId7p24c
sF4Q5SIqQbcVSySN3XV0aPbsHN1bU6K/eOLanoe8YRhd0RiFIZS3Emg30307xmwYKf0AlLaujdF9
95+x8puboip2ZrbMnvdatSDNLTB4vIg2a0g84eYVbsk9XdkxpuqnAj4/b3Q9pwHPZaIctHs4Q873
HVEml0YL2BoYM2yRdvPSoXZc/SPo4uxcdcNO2TLxoQcUL23r0kdZMni2ZrbVrXJtXQw7tfMASinQ
YUrJaKOarCDALEA6sssJmHrcI4sVRSQsUhrGZRJCHjsRk0t2jm7YKfHA8FZZMaYeC+ceYkjeQ06K
Zl+JymTVUcJ3O4DcRLY44AJLlg6Y16PFLTCv7Vocs+fdHVXcClTsIUrZAlpgeUOQDdLl3/YNbwTD
TgWuwl61OFkBh7qNKXOOwJvofcHwT0z6L35GTPkAgoVAZDz2PjvUfWS+97hv4kYorJimrdYWz6rS
eg33+KxdMBTsG9s4U+OqaonTEZ6BOjQ6guHlXV/nW7juK6bkGnba1QyMkpEQmVXxChy95I64o71z
5oadoiyM9joVWWnXqO+Vdj66QbuBEr02b/fyzIgqWVg4r3WGYRkaEl20ASSaecW+a5kpJj8XgShr
f+LQLYvtTz6HH0ig1+nsizR+a9oZGwCt8l5kgEQvx16Rr2DNyPctu8nImQO1S2aIn2WBBuFLi5YE
APe2Kq9XFt4EW8cdRAcHq+UZOPHi+4gVzn1j5cPHXXvdMaJfl7t84hNYpKwS6mFeKz8RdDbtG9uw
UcgqQMSwrEU2BTNAhpF6bsZoXz7ZJAHypQ+qCQ9jW5S984W+B3R3o/3p2oIbFgr6BMjMQUYttVcy
UDCO3lWLvTM/sEJBfg29HGcYyGK5VgrxljetJs/RpP+uheP/0o5mlyOk7md4c6xJU3aPfdHf5O0W
kvnamhinqD9IEBohgZ+CGvU0SRe4r30n6G/QaB3wsEdDVha2xV3Uq6yb8n1lVpO6qmq4gjQoJj20
75dZHCj5sGtj28ap2cR0GpYaH9Ev66+Tih+hFb7PT5maXWIEZbOWIc80lHDfLZq7GQX3y3HfxA2L
BAhddbSKecYsQAncrj5BX/HTvrGNUxNINAZ2XdtKgwrRrWWHX9A9svNgM9V9sLHHsbFxJJdVqJKA
+RZI3si8L8gy+xEigOS4D2aUdAyfpv4YIYu9b02MQxPE/yN49zXPRAQwh4SuWOKM4bt9gxs2CWhp
oXUHYnVgtk+yQW1/9CjfuVOMC+gkhA1WfQwO5aEHTwzfgFLdovx82ZmAtfXSBwKipu0xilk6td5D
gLEV6GV2rTjwcJdjO7IinqccpI1dz74TUQHRLbQr7FoVx4R0lcyfG8Sz2CgBqMsWm75voJW053MC
r3c5cxULtE3EsHzlaU4P6MEA3YKLCKja5VqAFrx8wCBbP0ethmeFP3yx5PwRxYf3++a+fulfAv0Z
zERT6GFdhCgCcNUCxw7uui1ehmv7xTgzpxIyTeDOxsSVehC9favmcZ+FglTscua0BbkTKT2WRbV3
3wBwmIJpxd254oaFimIC5lLMHPo3zaNvNQdAsncFKcCSX857CqwOUokty8Cx4B4kWEEP6H/9setz
muAqjYoCi1pIkILz6Llg6rYiwdO+oQ37VNDhqyPXmjLtNAB49+jh61q6D4YB2ufLVekhiRLPwApl
KCEtx27pXxMPjSz7pm4YqBhcCIs7csp6YG2aBNSv1itrtvXbfcMb5onWJHhFX+CLzvo7QwSnWPR1
39CGeXIcPOUQ9iyrw+ItFKDOdtvu24cmkGrOoxpqp/6ULfNYprMs3KPVdN/2zdswzmrxobWsapbF
5XCoff26jbbCznVVfy+5oNv5cqdI0NY180CmrETHlUgmEtL7MRwUaOxcoXfFFVCmunxIUHcKLTBQ
UWoq73NT+h+toX63a2lMuJQC4rEJST7B/md2mtnkJM7s7yvVOabwVOGWQTV5LibuOx/b2YIGtjV8
2Ddzw0bB9znUk12yLHArX6aLJ7SfdFFTbjFwXTkuiGGn6PQrIgFdpWxR1mPVuu8gxLeBgr42tGGj
TRWMuDBjaGifP3K7epN74a4yFCghL/dKE+m8HWc9ZVBwcjMrcvmjU8hqgy3h2sSNI9Qlsx3MFXZi
jo6XBAqZGein9qHTHGKYaatyiytWTlk3DzbahdBcK9Has2+7GIbKJ18IP8aSwz2+mrX7qgnUu31D
G+aJThi08oGNMiN5AQ3PRb+KJ/Rc7hrcRDrF2CW2cmsoqPXzg+eMd5At3DdvE700VahOhNIaQacR
fayc6bGpx12XOMdELuXKb+sCijpZiJVJYoDQk1G3W4R8V3ahKZPNPTpatI9H1G3KEVTd9aOw4n0h
qEnZaNu4Z3WBPWZF5aGZF/3c0KqxrXDnwqyv9EuES2kMVBrVsJsYDZIRpK3eNpW97PyihnnOFNq4
wNqN2RJP7sFh/mucpPuq544JQwJZUdQHqsd26UH1XsPX6pqVSRTPW832176rYaPAAtsxuuix9kUp
yaFD8ixDf9q4r47wm/6GroUAuXA+ZJHF6vEwy6H9IWIid14aTcCR04KhUsbWkE2lZkfQL6MZnJXB
zS5PYIqME6JUZM/gTBVN6K7N/9MBch87/aMJOOINEHjM64aM+ZBlT5zFrb/UUNjc4vy48m0D4zRV
1RROEr2KWV/SPql4+141zr4zLzCPU7eXrUUE1r2LhpNmNruRTV+e9q27YbKzN3t6aOSQ0TxYPtp9
XpzQfzzU+xy8SY7twU8GrsZnjbt8ZDdEoJk3CfI+HHc+wL10OSjG1X03zFh5j8nzNEXvy7HZl5sH
Uc3l4KRuXWCMpyEjPn8CydCjrPnTvnU3jlWwsUivaYoxI138ueulk5SQpN23KCbQaETKPLJEO2Te
RKPPBEWFk6jbed+WMYFG3LaURgMumm+hL5iEgL4klrZIumthTH6XSVuo0TcYPZghJRk4w23dbaGY
yLq6L1xoTJjRWCnA6yK3z+awLvIE1WIKZ0MqaMIVbVzUp3bQ8km0rDl7zLPCjJflGLxDixsZH8C3
zqanmLThqUZdsj9Bzc8PE9KAkeF1ocbIlsni03F6L0fXEgdbj139pS9LazyECCxdMFcg156SQShx
bBxkyQ4hqtTqLEYroplLVOmfc0gB6gOkSknwyQKyV984HmXk6BGFMWVT8eWmgCoxQ7edu4ib1nXV
cmQzuvc/K1C85A/cDy36lTnBOGbR4sZzNim873HgS5CCShm9xx1Yu+tDqEkhToXTF/FdGHXoC7PH
xX1yo1gmEK2ezkPFJhCd9HGkb2TbzP5xnvwiSGciIZYZgDUCaifN0PaIZ+MYKg5T5YFoFkz3zivZ
5TQ+N57D/WzBastD4NXzeVms9vXUzbZ/9O15XhKaT/nyBEKOnuyLQky0V6t8yGkIr8/CACQxcJ6Q
l/G2mBuveHqT09wD6QsCyWbIyhCELH79lJNq57zN+AaVGNW4mHcg8ozFzW0eOLuKjCDbunRkwQxk
ioMMEuSlY/BgWHGdQJpli6362poYbnKyCy+sUbTLChdsM6oef4R0erfPHRh+kqK9de6I3WdCi+E1
usGqU+/xdp8rMzFe4OizRQcit6yYav/OR/wK5L/gz7vmbmK8prYAQwp4orI6KsSHKRoXJPO7iO/z
8ibKC7pbHG0icZ/FSCongUvvyqXY12nmmCAvGyYMneGhz3Q/5O2xtyXNwI5S7bzlmDAvp6ugeuth
R4ZFC0V3l3ViSYgV1Fvy8Vc25SqI9+tdhLejzK2S9xkKVT/k4N8G4Ow/7PuwhqUOQk4zGHAgbG7H
wJFxRlRzgFCZ+2Pf+Ia5zsG4eLNwh6wZY9BwkH70UGMHy+o+LIazkh38ujj/w9m5NcmJK1v4FxEh
BAh4Baqqq/put68vxNjjQSAJBEgI9OvPqn3iRJyuPTOO4NkOiha6ZKZWrs/pXoZkbRAgwJmvsCk8
bNq23Rkg3Oq9dOrqzjc4wnFHM5VQlLESriXktGtwbsVejqBVOmn7AV21Ul5YBI/Jgo0T26fv/y+H
txkW4RAyDdiGe5teeB+R78hpf2cb+w/T8lbtla5qvPqNIEvb6vVcx7U9pcSk1b6xuclDaCRt3l5P
p65VTTm7sSmsUWrfhnPrMg9M72phAzecgq2PAO3I/C+vrNqn/IRn/vtJCSJs3/FO6FPC0iU4i7wP
S1I7l/zm7vAf+uqAB37/A+htBeIVRIcT7Jii6U3DzWco67SnunLzELyh4ewpCHLZVYjiRF42OZLR
Iw+SZNh3EXDr6ImmYEZsh/jTbSPPykB1DfwgeK/lvjT6ViAGFr1HznLdmWoT1veqhV/ZaRs3Q/Zt
fbcSMTifT2ivpf0JrnmtKFbXubjo4L+zM8C6lYmx2cPpneIHNgtPbO7tF6j3f+5aHrcqMWnUZnLr
+5Oe+rmEh95fIEPtffGbkn0DIsg8ixSmlyQ+SioulP7O/PkfNo1be1sFPHzj4CByMvEyl+LqGIxG
kg/7BuWmvmC4nJrQLf2ptlN2sBwsRpW0O4/K8GZRuxTk3B5f9NROa/BDdS76OQU4bva9+82Knru4
H+I+VCfEWk+w07qXY7PvFuNWJ9asuGdk0wA75pXySyinrIDFltt3iP2nKfb/VUqdYG22iEidInj7
N0WXZeOFp7bn+5bprWAMfltDxHqiTmnSd+WYZ3ciDrd958CtZGzSfdPUeduf8pi7h3lScZmabnn9
9296nXd/k6Pf6sZyJ7bFhTjfpY9HhPxkbvKDJOEwHBiyun5fjHWrIcs2BgZh1AwnYiOj4W5puuvS
Iv/nvvUOcv17YyYY7b8/bVTQzuOSt5ibCf1oDfnQhPW+aX/rrA0nC5ORCe+O6lpStRNK+bBe7Hd+
3psl22MyBgKqwEOYTvWHZQv0x54n+7qZQCN/Pyyy7UNLKAx7sQdnr1pFycm0IAv+++T5h52S0PdP
16gukFr1EpfhqEoMY/YK0/V258DcRM12MwBjbK2EQgAWTiWaD8dvXuZgc+x7+ZtcF4Y0da3NJE9+
Sn+gdvSoUv5lz6OB53w/LvFCcFuNDkE0rQ51V4yzXX65aNx3uQlOy/vHt0jfevj0Y9h1VqPgOGdn
xRK7a7rD4/390wfa2dVPePm64Sg7hVQXsFTZd0KB4vv+6Tnz6ZbA1PYUOhNuVQ8H2B7+wn237Cq+
gPTx/geyxdUaka08hZxtVdYQ8jKgn+/Dvi97s1o31qLC5cagakLgjS8dCckTpTqxv3n7/2Tk/70f
k1v4DoML9wr3Wkwd2PirZ1gh9/auFcs4HZGIWXqEczKbqzGR6/AQbMgKHoCeG9U3Gkbx0TLqz2kc
bEmR+9rCXWELhHhWfbLSEs6IG1xCG177H0O9tfbYa5y5pU269WcEB+N72NCby9by5RjVFrAfDw8M
ODOqNvZvPER/yytMJVnw1rcZsMpI2GKPf51cyQmUn0+d5oGv8L/n9jGi9bDsCiTJrSAOusaRXhuS
Dw34KU9LLvIH2tJm3wFL8puNZghEMqA6Kk50Jb8YHV/zsHnZN11u9hjkmiDbAB50ijx0tpLGZzrM
vzPSuC6Zv5kqt5I4awPV+HkVp1HDq+M8gcvkqnyD6qFyyBAAX8uZ5Luqa/AKfb+swhF4n3hJxCnQ
ATvEwPgevZbNp13jdCuS41ttkSNGAhb2Ma/go/zFdHDa/veHX1f+343TzZYTkqa1YrLixKRtP0JV
HT9nvFn/WLsw+E1l859+4mbTIXWeNlSP4gDPY8EqbkY4RxfLhGL7uXXoaPtNUv1Pn/xm+4E8obEL
kw0M6o0QR/jhgwncBfLQws2VllB076sqAR/1/ns3HLWTepIYtJ4GELqxL9iIdh5gGX3/8ACGIygE
9OIU4jrORA7Y7PA3G/Q/fYmbxZxG0HJ69OBWohlTc87lnByHLMe9P2sWSXZ1iIDg9f4PSPBsBjpa
AJsOGAmi1735mo/pvtZWciukm7d8bFugd08puNBHaK6zouZAWf/7cvj7oA0MiffvvrQoRUY25KcW
qPejXjZVZXm7K48DrPf9wwkDlkKmsq7Cpb2QOirige0b81sN3RYROQ8Gj/Y+PtT5eFQt3ZUfwpT2
/VtvcF1r4aleV6Kl92kS3I9sXxWP3GroICvEILG2rnTnxks3z+YUJNHHfZ/yZpHWMFRetijAZA+B
Z9UaZJUtl/Fx39NvVikcxKc6IUF7SmHsfQ/V65ex2faZw4Jr+H7IG5Y2wUJte5IblUfAifs7Msp9
UlTynxvp/5fwB9uK+xQ1tae268ZK8+whSKf5sGtcbmV0a0dGO0dDXhlY+69HSt0nPQmxr6gIvPj7
keFDbkYZ93nVL+OTkCBbT8O+Q/xWSrfxdW1Ug0BKGtvCvLsn8MpPfrPz/sO+cqukW6DO9+jwwyKa
l6GAaqzUDI7C+8b8ZoV6mPTMi9EtupbUVvaNHq72732+T5D2X+jfXG3ouRBJjkarwdMik/V0P6yi
3dcHSdjNSrWsr/t0jPJKOY8721eoAH4zMv+p7f1NeHOrpYuZRytG3/BTuAXRck9aMLEvUElu4Ruc
koYTkOAgAabjopIDQ3XNlaMRyQI7Ts22I/CeZDx4HTb0D5UmdDnVWdSmuyrw4Lu8n8trMIbw3TDX
dGkyAIqCRWMPfBZzX+2bFzcHcd+2BrhjnlbrxBk2qK2zfckTFkY/d/3ArQ5vMsICWqztwYJ9e1BZ
7Cqdx7vEZuRWhoeQLYl0pOwhvPp+uWREp3ac7tJXw/vx/djDJz+ea4OHLxbezXKOx2KQdJ/GD9jJ
90+PuUU3PNAWB4DkdRkJQARRkfixb9BvVvsgwAskUW0OC+XgTgQBGrhWsBb2Pf0miG6gNSXADZnD
AGVNMYipeZJpZD7ve/rNSgcHQ0chG80hyHHrEQvfHNot2Tkw9P2ot5MLB1zEmgM8KulLDyLND0Z8
ui8MuhXg+YSD/2KX+dD3DBRjYeEIE4NlvW9gbpaqBCvNR1kyH9p0nY5JbeAvHoh9d+zkVoQXORp5
KQxQQE5xKK7MG9qr132vfqvBsw5sC/jbzYctDX0hiJjKVOyMVW4leImwLIhGjLpXsGtxZvuLTHxf
LyG5leAFXquxlpE9NOieqXLHeYn9eN/lPbnVfnm0QdTtgsAq1fTHrKKPitN97dXkVvrFFUrKg47t
oQXXCKgZClxqDRndv0/G607yN4dmfLNKZShGKoYoO7JaJssLt6pVx41ROR3jSeMU/Pef+YeY6FYJ
Vi9RDY4V/gjgpoNqoUlT9iuQJ/uefnO6al6nxjA8vWn6tsogAyvzYftz38NvlisAPAmHnnE66FVv
ZavGrppVve/gu1WC5TomRiXJdFiEXY6KZ7SAgbHfd/LdKsE2FTHmJzcdDPfyGM7ikweBbN8nvdWB
ea5iP6DWc9AZT0sl1w7gqGmf7J/cCsH6dEtNmtX6EKhgKjsPeFakt33OTcAcvj8+6jiWgNgxfWjN
yAFcUrLMYJO/Lxa71YDZcEPJeWqyY9f1/s0TvX7ugE39zYr9h6UU3azYOnKgT0KsfEimEP0o14BD
gxq7byndGn6BcINy9ZbnxzhA6XwJfg6yf9u1kG7VXyKkYQ1+RnqEz1cti8VDnQi2/fx13+Nv1mko
h2gA+i0/Jlr1EOB2K+MPLJR9tm+t3irA9JxZRPE6P+ZzWHQ5vUiyMxK7xXvCiGs0G8WjVYzj76qH
6PcJEsmt8gswiLbm6Zgf/dX6CJS+uIx55vZNF3oT/XbALhq/DXEFF667ftIvhO1zEyS3si+SQFQU
KRUDb+VOXR88xH37umuq/JfkCzZCHJjDuAKIV4WnWEv0XXOn7Kd9z79Zor0OR+D3hvQYDyFQaz6e
48u1Ve93foLXzOVvDu1bPRcwZjrOXM2OSgfznamXRT3NKWmaA/pU0/rcKO/4o/H175Pr/yVG/d2P
3hyy6UbrfulGibR1df1ahrKVVB+EwKqTRw7SIjCfgwKupuijEWf72oF2lp4HqRlXRyTWnVCANYpl
O3NQges/oshBdtcTSFoBlOw271yBIEePDwIgZf24zLUL2XkN4nQUxeTBfmsLEuVt1BSTSTUCoYHh
0xVJPg7NH3riyoZFLNJWnSMvYPdcbUjowRTcxsVNpdgA/fwICzkHsCGwoujhKfqtXee+CHMbsLjI
N1jDi7tQCwbre4WapVEF+gokUIbRnA79J00VEpku7bK/FKBteC07xkvFIPeNwLbsF1Eui6PtyW8W
XEzEyKCa/jGgaJvaYp1CErriipLl3/o2FvlP1ViAftDI6YdJFXD76ravV5HenfZqW4seplFz6Vw7
h6JKryDcg8eVDT0EtF7nss4w0/JyYW5LVEUXn5D7MFtYfmwT6xX6wsZhuwMloC9Tphf22BHbZhVp
IxeVPGUjorBMZVWmYIALFl3Dxh76zW7gTWVy5PtpiQrJCnSpmYA3TIsMPF/0jSztqY5ThI3YS5iy
F3ytgbfFlCGyK/IwkKqyqqffR6NYBdbjmv60rd+io56GRDz5iWbsMx9pmj5Fpo6iB1/zzDYVUJ6w
bTzmzoZwRPAstfIRHRoZvpduW42Xa4jPG3skcDVGNKbI4MXdxqIVzNQMTNimHBYUg88pOpDyt3BN
YUZYyj4GSazJgqsNpLSydwG6WDxEW3DQSe1iDxu+5TCcaYJCGj0z0We8EEzkR/Bq+3Jgq1MTqilb
MC/XyHKZ74mdxQHwzsg/saGx3du60qbPMB0Gao9dlMwrcH08pnCJ5ZuskNfw7Ftmon64z1ePxI8n
xAJP6LRBMb/IsySliKCMAcC7zJMo6l5DkU3sCIMVsd731IWoahMDbzWPa2azNOjdItvMDJScgEM/
Eml/UBmgZ2Za0lh/TBMVZhWv56T7gdwnk1g0Kh6Wau6SYX4SljTsDfKsUR27LUWbUD6QIbn4JKDi
IeRO+D9bUK8tOmamYIifRixafug13+gZMMJu/MIDlRGK7U00LClSFef6iRgjwh9xV9fZVtQNAJ0n
55YluZCpjYevnWNgn8LznqAbvXFRmMPaOWHyZ21cI5pCAHr6I4nYqL+gu9zzErdLOLvQ5zFsj1D1
gT480iGIfw7dtPizonrb3oQnYVhqjpX0s4sxze8aQf2TyUlzJHTMuudssik7EPBR+YdR8NW/ODR4
0AA30fANyKqrEzE7z870/V8CNzccAOEx2k7D0Mn6NNI8nO7tmKcUxMwopt8yBvz6n6ET9RNayIML
rpH8T7S2qKJzSVM1MAgKqrX1mbuAIbH4O5gHRV9l3sZ5pSU6HV/Tjcv+KWzqNjy7obXbIRh5t97l
20TYKWWrIF8Iq0X9gY95o0u9mQCeiB258h1zxQDyW/ycTI8z8YacI820/ARwRz082yRP+ZFwMaSV
WbsFe6dLsokfoZ8Op8cxX9hPCU+AvqxRMnTPfCUTthI+rO7AksFMTQWeOVvuRQeD42PdWI32GhCk
mzeezTmQrFprVpg6mNgPzvNOl00/C9MVWR/WBKCjOFrPs1SzqYyjJKjM3NOw6KV3QOSaHG9QJaQJ
YWe44i3aoJmnoluDuT/0V0sesEmxfT+NDo1ph0RP7jslm2PAqzU9fDmBgmCPCJeaXzWWcFp2klNV
MuWS4cs2gs8IgyOlYHlWgIjq27Mz6JJ928Cnm+qCjyZdsd977Yah6AyOaVeg4r3MP51douQzEBwT
DgQBt5r8g8RTrh9SGzsdkpzhpvPQO6qSAr2ffXKSeZiLAzidkdyKJjSZv3fr3KBqsQJjld+BSowY
EZ1snJ9nUNaCwgOmHnxkiZhoxWNmg2omS5hX6eZ993kCTra7W4x3+cmqIair0dF6e4gAy3kh4dy1
H1E5opsoWilNfoRrfGMuoLIm6mlDSSw7xqLFeWfqOhmh8475+qAa0oly8FNoylhPaYC+hWmuW4fu
OT+HHwwRICXbPjbmpV1JSu8GXBl3TwOc7tqxWLYYAB34ihejm/LwHEb5bJ6TeQz6P2i7ZvKByWjG
HANzVfI/I5l5zAQFy7b5MAAyuhzxl63dIVEinj8xsfD6MjdtF53RRMvko50oAF8HbEeSVeAyRfUv
D6tkeJrPvEvu5qFtGmib0YGFOZLBR+nCO7CU73SnImiGKTTE5DBrUA+LxWw9/YjfzD4vITfrdwnT
ePSk55QPcTnCfrEpA+xPdbnWev3YUWaiuyzX6HVJ+h5iVbVMWVBu2hog5abBrWggWdKwxIVCxl/w
uknyvDowb++Cnsa4OWprEdg3pfzQXyDd5R5RUe/Xnzg15l7AI5WQ8PV6UxORMuJj6h89yWM1Yyf2
W33OOnx6GM0y0M0eHDbk8Rn0i3k6E8OBw14Ny8H3xmbA4QnQYBjnuTA5VjkArlHjbVOOrdu2V+Bd
ZV6AmpaxYxor7G+FiFw3PRMTZuMffpp13BXSLGty3uKIrE8xZj//2s0rEDT4I6OhfhYoh7kPmcAg
XjztprXqI5uYO5z/gW4wuFQtB+dTsMQRPJnB42NOzXJcnABENw03o14WjNlyGTvIQp+7peVtGXd8
mL+uOqXJN0WBQlcFHMJIrzFSkWz+7OGZSl7gWh/nfwwxy8X3EVxdivwKhohRqTrapXcqNfOG+I2T
jA3FGNgNR6FccXwg2oNlLAuSJa1mmDQMGzR6afADrvIgBBMc6t3Zg6T9llrMbyDVnWRApXvUXFXa
x18SCl1EGW1Z3ZXIReMURMQhtScq04QtAFITNT5pPnK0HIew7zzqvJPDY6S0C2TB0IH1RzeMZj0m
YRsvz2FPJvjv4p41f4uBYObHRYKU8zJSHn3NZlBeqjmuUQrIWnDin7Ze1+mRTJ2jz7h/ivoPUqSz
vw+7fgTevo+xNiCLh1AtOwmYqE6PtZK5XsssjpuXDcqXoFxZq5YPs3cjGqLR90pdCRvDWpRpHrb6
WcyoMRVcNXI8RBv6auURLWrhIaujvq8mUlN8iZbL8DG2+kpyZfM1+MkgreRNCVhzQitlRxLaQvh1
+9JlEq5JhVfoWnzTaG6LPjczGx6m3iLiKnnTBWXYwRVuK7G7L0XqWGS+UAvbg7uGOY3zPl0JwvQI
DbzaFFsUB+bc4hXIqx16k5Y0YWMlgEHvT2LFUv+WkMktR5oKGYJMMsHyLIzbKKsiCXlwMUehP+Y4
jJwppqTu5icL6VTel4qpVD6Iud6es+0KQPWTj+7nLBPkkIFgs+IYRchRTT7Gtu/kEjRnwfrEvFlZ
h8uHfrJhiTuSkX7fZO2WsnY8vkO4BmqmQBfNgEo7gPcdv+NGw1gjRl81Dtuo9N7kuhgAQ2KVmQi9
axAPfHEqje4bWCmpguXdOJc8pKyBZ6umxQAUO7tkrtn+jNH90z1SLB118t3s88cxoNMLcbB4RQoU
mYeGZdQjdgrj6WUJNGS7oD+XDG3kj7jPQbM24KUR3MjRhvy4TRn9NLigOQjaMVEotZr7Rcj8uXFw
0K8EpnGZrNaVlNftXRzH+YNlzXZpwlV+35ql+5hHcipbwl5lMqlPSZf3edEQPUN2YqUQgJ+TNndz
0SDa3Y4bUHXbHVto85mFq76YbsvyCtOZlcpbvx77qUsuG+SL8ScXZOnHRroItuzU9GlwV6t0cbKo
MXMztMlvnPzZmnozn5KEsa1YWrVmkHKGi9uq9uoHcJbb6mGbkk3hpkHWBfKaIo9po6GrGraEwWUJ
Y3Rjo63UkcvEwzp/moN1NscFff7ks2eSsjLf4sXc21gnzXdErmo8JIYG9E6DyR4/dOsiAXtt+gUA
9VBP2efISk2ex8hG+gCbhq2HJcHM+HkIllx+CzhYwl2ZbG3SVmTuuCls0iIUzY1N23KSiFFcUUdB
FMliSzbb/lyzJBoflnVY/A9AqRzCIW6yBLNbYm0luujQMNQd4KJT09OUybZ7XUPk/oehjyN1NCn2
nQoZTZOex6v87jCmikbPaKrpknvoZ6OwCvM1yc8h2qbWv1qIsdWznU2mSbnlzcIv8zhHhBUwFMlw
Peo7KrdXpMYpRRYMyaa/n2c5Y1/gferCR62wJD8KJKvum0hEfo4HXJFFs3Lpt3CORPBd4YIVafI6
JCAuogjNS8wOBEtFbRfs7vNk12pRzZR9YejpN58zh7396zyPOe2qJB0DnFd1nwTLR+Z8tzZFQGka
FcbUkyrzOpL0afbZuv0Vo91f/jm16GY7ZB2whR82ydcchgPJML2A8ZyI9dAvcHc95W1AhxeGVYYd
kUTTmGF74muKYiHv0dZ810WEu7tIcEFUFfsJIUAhGWMNbOAH5B+I+Lqx3BZ9jUWAcTHutTPT1LhT
LhoxfZZzMCzHoQtMfp7n3Cb4Yj53UzVSuS7fRZ6gF4lxkc/fjRPjctQNUUGZCxvet2NTs3LERbh5
2LoubvBJ0hbNgDOq7OWklxFB6chgJ/PZ+jjP0CA91g9DQ8eTq9fswxjRzSA6SLzXz5uUspjABi3Q
FNbYCHyxrBuOm8uSrWyAU7VnH81I0Hhu02I2bgh0Yaxx82saupT/tQBtkh28IIRXzF3P1aKZwZi4
80wlPzaA8tquiIYgry/AMccsLmfpuwDx6EaC0+oxg0848cP0YrDZd3/kvuUVzvi4fh7oPB3aYPQW
d6pBHZwR30amJKgjzkWQmbEuYa8UfYoWA/3Z4nijzzm/nhgYLRPC3XUY2hInklafE5TwybHjvDeV
DpLWHZYVjQxI+gL01/mUh+1T1jmChLndxBN04PYs65b1WJG1vQwEhY7HnDaGnm1t5PcMwYp76oWb
L2ZMe8mrbNvWMkmwcaAU09TfYXvRtVWjsHe23SQejSEI4Dx8SNxZphkvtd/AJUH3B7lr0ymSj6OJ
Zvk41Xa+t1oP3R90WjNxGDIxvSHpjA4qiNAzgvdh2XnzKYBkco3d5wRmJL8mygi45LDfaDGJEWcU
0qXqGIE6bcsR4f1QZrjYXIDGy1ZUd7FvzuU4TmspLTJGBDY6X0t0vGxNEXJM3nETVJYaQhlIdOEv
Qh+HvDcor5jA5+qSuiXhX1e3jP7Bx+vWfYLNx0AfFGttO5cmWnR7P2SQ0cBCbV0rgM0HC3R0/EyB
MKyWIV079I3XQPX2OOfT15BHSF7rGalRwYC+u/iuDlbIC0fpK4Erx6QpaoMmop91DzTHmQqEzkWN
3vzs12BQhMCZhZgfaL6V4MbZG2xvj0GWD+YjLifo9ODQ9i2fJwdk5FNs4cZTZtmk3bPC3dGP2PcB
bG6axPAvfGjQWySM1hKyKRW/KZqbtgCtlRdOACmBjBnoPOx9i/7CW+SIqMjNRzHbLSywR6x1W3hU
7pJKpIxzeb+5FGlmgXac8DsC7D4qBySiy/OmG+9eiR6D9Kurx94+26XN20vG80a1B2Vr0Z6Xhq8h
x35Lk7+EQzT5XWyNQ4Dtcw1TYTGM/hPqrApaoQUJuVqLFWf5dLd2s8PKpuNnGvHoiJJ4eI9edBwk
WQJH6KJ3zKafsB6cPOTccBilZGG/PrjM9uKbU0hgi2lCje0xDCjrf4Ebn4tKDPVE3wLq1fK0EWQl
T/UAINZrhgIU/U/abZ/0HEX9X0k/5+ndGjaSlHEMX+EHHGQNDutmTairapaumS6BFIJKsvQhtAIf
F5jAkAuDoQ25x8RKxcWyKNYgnJG1f8w1ylEF05GDLbTm0y+SRC1/or7uIb+oiejv4M8d0Be0h6Vs
KAG78Q5l7n7TR2Dq3HSEoEerEsXjxP7onZoDcOC8yc6BRNb4lUg1InRniO+qcMp1h547xJnqyaJM
IkrIyM1sC1hOhPSeMJoghk5M0N+1uE5efji65TP+Klabk2vazFVTorU4yCjKxooCvGFAg5/Uxo8I
emV+X8dwmYLGTF4pSIBCDVXH23y91Ab64xJy+CZPKjSckxn20bXCtR1ufIbmwpY18tiajY7vsE8O
uJQccYQVKDeFokBfnO+qUfVWHuPVhuOvtE2EDBAihbGJgPWEVwPg9EqibUXgIsDM5aJwHMZlIKf8
xKim23oWYRZln2GNq8zDdc6tGn94G3dx2YVrNDwnaSvXLwH+mjwoeGiiwR6vpr2Iu5fML/GTvSYK
93UwiBVnDGSB8NHZ6qZ53lQ4IyabbMTIgpwMqXlaoqScICgns8r7n+2GLRsSpi1V5NdklmA82jBN
EBdimaNsDijHMF3mfLDZc8K7pcGJmHX+T8FRdP3edW4Qx7iJ+8BhdHXUAznLpvY1RlSDo4HmaZwc
Nbb28RfXceKywoQ5TGldGtvsLUQZogXlAmVO8yOHa6X4rAM7BC9Dg7r263KNx9GYvWWSlukywr4V
3UF6kmeuUN7HJIl1dJxSxHfsAFycHe/R6NQkrvQolQ8I6NspbdMK4jCT3TuNgvkDgoiMPQgbx/PH
XnZiuqRN5IZzYMGf/o5bl5qUrF8ZehcGFdhCptQFDwOBCc9rYGfbfg088GtljgCgP2xWZdNTOxvo
+VVC0uXNSyi3yozMqGW3kezhpDE1gfmZsVnXb5GbeUl72Lh3i78EHpTiCfnSwOXZ6SbaCoQZHYoV
6Wrs3Tb0eXQ3oZjoTlIwTz6jeJIkl1bgwqPUROGe84C2STJl1zPcI4W/Fg6C4zhRasuIqS4osOYe
mZ63GFcqCVwAjiSEgnQ8tkGIsjbrUcneCgmSVFZs46qTauJpEt+Z1eb+TsdrQHo4V1Fnc5QuGiCh
BpuH3UMSTvP8OZlhHv0rbWKrHghKgOlRJtzmH51DBbqSTdY1aMKC7ual7XvJ7utG9uKjyzAw9xvN
xHwhFuSQxwXvSgFu3nzy0tlUNZe1m3LxCfFsWy8lsWxrx6obMoXqXAwrqpaUFotZByUsDtimK1x3
pFl+FFA9XZ1a028waiNzWOY5fP7UQaHiPdtzqtyEgTVpp6eXdcKg4WoIMwHsZprm28cIw44ekjzh
wn9CkbhejwtW8jH3Pn1ArsCCexrUOW62GIFJF73eVmT0RDrG9El06Zg8eDmgwTSk22C+udbm6M0X
Fg4JRwMe78aL0LEkxVUOhbaEjHO2lAz52/xdLXFGXwZ0l8/0eHW0DJG6rQkY1tnk86Urc+WcqDY1
XcFZZmZPyVTH/TlGw6K7G3tto6pZNt0/0Bl2HKgEEVwrDduU2mOLWmVYBHMYBkdcxZi2+h/uzmRJ
bmPLtr9SpjlU6ByNWd07ABB9Rvb9BJYkk+gBRw/H19cKSdWQr3TvK42ePZMmZGYEowHc/eyz9j6l
l/icrmXbSzdwrCqzPhaXYdmneE3y5R7nuT0gMaZxt36zamElX2TR6OVBt3B0HXTErfaMObobHkuS
d9Onphb2cmXYWq++q1bk8kqpROvRMRbTCznBII4jo41IyFnfwzS1g30e9aqfw0ExH/HQ8RLyaFxN
swhBgB1ag7Z9oQgnb+sDcF6XEwNQn/S5SPpzN6xGfXSZ7sW5gHcYg3T7g2IAdu/a+RfUDM2KcuFp
sieTkoNY2Ndc7dUG7b1AHGAhvVQz8+U84mvdZIVK04yOm8VrO6hwKS6foC+pypNA74R/07tTqeGq
ztzs23jZH7+5Iy5xLLMiObSNz1FEZ70rH6yuMwfuvURU7RBIr8c8SiXNPBw31TM9skyhQRFYSRtf
m6k7zFuWUSLfprLOps8hX+Ry1axuJV44DDj2EuRtPh6VctflxXMrOd2wayfWvue4ElRkerQBM0+S
iyYol4k9lz7NLYdj3z32KUD1NXpwha+XlPeVCr4tKM4F8/lsMXzgz2u9AP+EOW8WRxaIE12b3tMN
NpJompg9e58DcLEvMkqAiDp/8mL/2ZUYFGVY68j2066Ou7YZggxbkx00Hu1SK6TF142f1MsJGhV1
qT58UJStmRY4Aw3jPBCssgNSSdkAtQdkccs52S644JiBUi+2k75hJFVjF4wzszraXUXJkeXh3BKT
PB+phxdhRJ2V0rH+a2TQzzEmjrLrqqn7cqP7r7n96Ex/jeT9Ob1ElNaENszzWtm9R+mTib/I6/+c
XdIQDefHmetu2ax0KlZ/0s89a+Y/m8P9J+k4+s9Drqi7zQH8heO3xl3Qpk02nKpZawhc6ztJdWtO
ORnkrt+at0uPThQyO1TTw0ZbKD3+Ma9xoVX+B7Th56CTBD14ybTO3TaMTiwj5tsvZ0ilNuTURK8D
4d/7J7bmPyE3fh6N1bW96m3Lcra4j1v3YVBNPEYy4bSJVZWCLNTxmpecDRdV/xNL5p/wYj9HoeTA
KKzpptg6HgMABjIuNi3C1j95Q3/27D+hLpLxYb2b+oI2dfWl6Izn2ZPxXyPdfs5C4bDcVjKJxVYx
YyBIO3XIxtL6i0/+E84yGMZQN6MjtgheG7o2WRAbyBz/+IL6s0/lJxYtXqZsEH7mbBNd69lZp5jy
mz34Lz37z0EoZiEtUAQ+Fwo2gkAHn5F2a/Pwj5/8T67Qn3NQnM6oZrnkXC6p65vf+jqr5lB3lMkQ
E8+sZCBH0M89jgoh/9IsMHyAP9KYqZfMLgERYsvsRfFit11/nRuINP/4Df12b/0Pd/fPiShurixn
Uom9rTw/Re7yazWj5PLfpzIG59nm/Mvf1LZRO7tM5o/5mj0aXGliH/fZmFIxJOmGUXDflsliTmww
uByMfn91//pDXkv/93/jz18bqbosSYef/vj3x6bi/3+7POY/f+fHR/x999lcf1Sf/c+/9MNjeN4/
/t3oY/j44Q8bTseDuhs/O3X/2Y/l8NvzJ5/N5Tf/b3/4L5+/Pcujkp9/++Ur0u5weTZiiOpf/vjR
4dvffjEvZsN//e/P/8cPL2/gb7+caeZ81p9J1/wfD/r86Acer/9qCdOnFHI834Gt4LKYPy8/Mbxf
L2uk6wuPn3n2xVxbM2Ex/dsvtvWrEJ7l+6au2xbTqqxf/qVvxt9+ZPzqCc4Mrmc4BK0b3Db/8eJu
f79Mfv8++DD++PN/j9fh93/YLEiq9SwoJdclMc4QgNQ/3eManIwYrbII2Xx17sCGIQIh9ILdByn+
Qhojg1zebb4PczMyHCEPkpyZPcFSl0OyLzkoOhupln4zVdLUN3VCvYgrtl83eaY4O6+l0h9tcy2M
oHI691thebMf9lXll1fCHOZoLkVVXbTlNrQHu/t07cVcdrbmu1sCx0TkMYKkDcc4LdcAG9x0Y9c2
8sfCMAuCvIxcPZWL0IM4a9c4GNt2TXfeaHtbuhD9GuLfsZ6qSqOryADgRYQ6gEIeqKV7V4ZwzraV
0A9oerd/suwWERQdo9NCl2xBurKy0YCZqrUMdGFUY6AZ6CYouJqOyq5Zd41l259OWzZ0C+2uOdqt
xslLY/evopUG/tuwDE0d+BZwVBDnrisjqC2bOW1CyCumkBZHT5dyvC6Zwuft3JZkcqsr0cn8VZj6
3gYPeSxXKzkStUqrr8eMTUuU6KtrKlwHmIuP+00rB/HS95ZJH3JUzYnT76RY4JpmCQe4Fth2v9kY
M5RR2OZKDpdqGBHK5lByq3uyFUFjt9NTq9FHClJGviVBIuLFDfy4zwlBdD3ehLRV8b0YhX1exFLc
JJNtfSHk0WLeKTNzhsCj1HWiZqz87qyQlo9mNlE3zHSO935llBEV53LX2BOWQeCCCpHU6NIAadyh
9te6/hZ1ctv6FMx8z2lx5Wl29tIa0n92zEEXmzHWraM7cs6nAvc13ks5aIq4Nf/eZZDcMxc4jV/y
FOJlgxNpKjdaXPtJ0MdCYu7tiq67Lpa6u12Hbj2Z8BJL5GfNNFIjMzX0oLnSeK5MZKJxEkayKeeZ
zmZCEHROUkmPAJxoyQc005hHWj8bTyRFTx8ZJAQJ0ssw51s4nqUJiskenFCJxIWvUT6FUMoUoDdd
R+xA+h2Xc1JoCBtJbXUQDk0x3IO/xOeZrgP/hm9ndUjzmv3KbLLyUGHeonXpMroazW9dK9oLY3HL
+u/K0IMCYmfWJWSIt6ZuHgxmZy/0HhqN7ptGpzyghDKcoDId59qrNTffGK093Nj51DC2EpGcxg7N
z8/UXNPmAOY/nX2tT46CFWjvmloOINAMNSm2heqqY2NbEgjIrdotZF5eh36dWDWR20yYIEfLOqt4
1qEuLfMux8htk2cRd2OgMrsSYZX2+l0FTlIfpKUB9Vg5QGta6yILzdY37McBSKILWEUn5y9sTefs
a9f0zffh543nh73qRn7WD0P3+TmcP+TPv/n/4hZ1sR//+Rb1/lF9yT5+2J4uD/h9e7KsX13SX4Rn
e5epx+bF5fH79mSav+q4MnX+XgflE5dy4o/tSfN+Nd3LaM3ffoH+18Xp+sf+pLGt6e5lY9JNphea
DlbS/8UGZYjf5sz914FHOB6sGzug43ID65bxs/l/kEobNcROGgbx4EdpVdXZ0TcrNG6zh+28nEnF
Smeoc5LvTKnCNjwwzI8rLzOSWYuy2Z2/LYDZTNv26qQ9+pWuL0ZIv8j7ZAWzMweQKanSa6iGQg81
x22a58yPvb4kdsRfDuwYjvFu+rDht5XQhg6Z3KB48zKl3624QZKDr9XFFMTxmtZnhsFbXWS3xTrS
J5lfbVnXarvC+3hbL0HJXwNVFfjeO8y23RTUw2I5USJ9vTuZZUURJY2ZrgnIjNLau7gCwkpYIjUN
TaZ1EhSRhjP/3k1dMldQOpEoLKIbcbpnQWM6/jkbpvRx1YzpBJ7bPyydd4HmsuW17Ut5VH7t8cL6
8aHrV7mlj/5G7wEAd6y/EfZRRKYy5tPMhxsMyh6iUXPbD1fnI3aFvh5ivyr3GRjdjpEv+VnXxxst
Q7grmWoGPltB4hCwv4FPtff1NI803Ysa0MF64zwAfyJ171RXvXtrkja3yW39CyvcGMXEMOzrxYVL
Sa0X312nkwW8dExtvf6eLmI4xijmu6Kb9FD6sxWhxhFSZ/tsWa07vAp6ZYEc0GvyJp6pekt7kNYU
iLlhuWOISWGSTDZIYG5W0NwqnlBxJoUI2vNFBZ3Um+5O69fVf2Mme9GfUAd4SECWGT4/iGjXX2j8
+1VnQ/dAQOcIV5BjF0JMBlqenGw6L/O+K6q2vBaqua1bPYbNdkYQ/xrKLJyasWCAhy9gB9D1xRqY
dWs6T6ZkMDZbyGOBMhp4TBkIdI9TCJYBNFC34yxVFSkBCS1kKf3TIE9sHsFBiIGylGWef59lJmm7
juaP5z7XpmiJzflutevapdPvtdZDmkKr0zAep7epiz17b8khi2lkplZ+7pO2yY584YV7ZZQMLtdT
3T4AMY7FUUidshVi6R12YnxoYIvcbaKWOdkhWZsS3GWVe4KB78y1a4MulcPnKgZxKIRjPxc2/fBc
KuMWXZTzGXqAbzlSsm0Y1anyNC809c7tI9FYmIXKOVPbMdFcOpgWW9tXaDhOpcAMPQexJd7R10fx
B2dc22AuVYfGuxSOf/BiJc1bJ5UExGeGOV3ug/XKnpJ7y5TXLXrIzs6HTwAKM5yIRwpMYsFfNJ6u
ee29tW1OskeSjjSDM5mmVFx/gR5NEdVKJlPDtdpwnUtRi/ZUuszXiTK31BgGMIg5/zpBEPno7u61
1hA/FgJ6CbMJxnGuQ7ueGETlCPtd5SLNoka5X7PGPIDqyisWKIORD2vPd5p6reOHMmmz/mAInQpy
qY4277PezmClXyZUVgfaYOqQBgdmZX9jLUCP7la3xPpAcUMSamnDTtJnzaogmcy5os9jTf2Rxi1+
zyXu1yid67T7MiEQIxVYtdbC/cY52Ly2FnQwbYCTiB0j9vdaO6X5pus0pG052kHiO+JqqA3jjpt3
2QhVNWcXb8MO4Sff1Um5vim7U9luYHIYDagemMdKvtl56YccE8ewb239kDJaBQxzXp+UXt5oNKdp
/EhGUhYAcGosP2vpqhO1p7Y1Y809eflgnYYqtTlcZ9pXb8yAP0jvpFQRTqsfDCazt9vOAH/bui3p
UK4/fsKx+JFRZArrRv3Sa5PYZpWrjmXbNNuW3u/JqLsAswrvuxAD46TENyYQZedpKL1gnet2w6UB
7XbhIAGI1qOTpd2GzjZWh6lZmOVm2VNx5TjuGsE89Puy1j85TKb3rLfxle+tMmzjhSERiXKqsPN0
AQ1fOQdRUQkM0lnfCZlqtpruru+2Q8cywmuQX+VlXR5s4RR3XmfXx3ypbgxhfl/aqhgCjKTe0YGN
v6qGdj3Oyzhsm1iY98Xqja/txWDGSusdiBdMjt4k4ydrIVtMsAy2SJL2fGCO03yTscVgA54NZYW1
KT6KSfhvlqr9jW9m8+3U5vmdstud7cXV1jVaa7+QO7ov9Fa7ksQPBjIFnrNmhw+RblPPK3GdqwX2
LMtK99qd+8c6rsh4sFq/tzf2Kr576XIPB2YfcqkzUAV9P1VTNMZA8kPT7BtpfkhjDA2nv9Wq0YFj
VvCdtf5gdvUmrvO7ammhDq3QdfuFfo+aT2ZmrdscFCVMrWGf0+DcCjUk4PkLGE4mtoOJbYxWb7ft
bHVvKtZ4RZZbZ7cjxhP3YBtrv+Hzt5994qC3+TzIUM22z/xvNzkvsQeS42BNndIyPjowDGFia8kX
2xjH47qu5k6ooohARJuzUXJSbi7nW3/O6Lyrr8mUzHfevB6Y9vfY0U8Mas28ETLZK9nMjyOlUcmO
7jCsJknXXWyN35upuSuoLuNeH4PBeu+7LkpymLZGBkVK9kG+eNGypi9JO0fTqN9AAx4x27BJO97W
yrLknAPO0sfP71O3vfLz+YjjO9+QdQunOjbP5iz26QU+6DWCHkWbHx23OOWgjoelkKYZZH2tdiZI
dJ5Jg4JOVVvh6regU7yXZes3lh4J5bDzdt2bY/V0UJfJicSgZhWsiiCiDC6MdcnW79Mi9h8LvxXh
OmXqtdTa5NlDJtdCy6ZzuTVkAoyMFc/uI7nAGG19mQ3pYc1oqpdBmVpl2EHWfxAEcQOyJjfY75bI
cjor8iYGnA3jym1Y51361WTM4qEdyKYZzkZhjUFLX9IMJmZEhWmlim3mGwaLdaGf0jWuXrzZUxHj
e2PaYWTwByugYebsuIPk1sBufvAU6LyWj9VNv45pzylDjkfTb9Y30tX1reiI5Yo6+mdYI33tTkNd
RJEz5hXNYMgrZ+fp3vIxKThxLZhNjYPkmhtmG+aqZqrAWmTWObHMyX2Z8Kr5G2OY8nqTTX1yS5zD
cLP2prMfGDN4M3YiT6mHlZHgJ2kLh2Jyyg+zD5EOKu82hws5fOvnyr4A3uCIhVVsVsbIhFNS4NUb
+dLNCmQxqclP7ePS3gxzpt/IZNDPZsrUrLLKf0uYHJ8bTtN3syruOmlqNwUmtVBZXLsrp/3dhHxw
EpOguhfjfaYtb63wuDA4god2U9xwBFyu7LH1GOaRFCJayqHeQkc/JH3OBT3QBfPy7pl2FD18378y
dZSaxU6rTU9cJ7qIm9xwatEDy62v516fbxJu6LBp9D1GPz79eP1MHO2jdI2UtO8p2aRutledduid
fP4QHslgoi/8DaDccGAYoYpik40zmPF5PvK1Tm9VOvZXWuJ/Xey13U5MiaU7I15wn3bXlEDWYR5F
A3JcPzBBii1MYW/aFBLSDyNRM4eaHErwKTurNty16ZUn2E9ChmLle8hI67YDB3uYxVocoZqsiJ79
uTSUYCTDAgBlsZeIDKNXhV3oxYhlvJsdt8JbYMgIIs3fYjUVG4AwNld/+DaP1l3WLPK10osyBDh5
t/BBhM6sV3dxrIEe0XD9ytwU/wqWTX8V6bBLE5xxi9M2r9m66kgMiXe/LvWDntXV65CN37RFP5QA
gqHf5epN76dtPs3ZHprD/tIUfXMUmhzvQdm6Td3FNLIH1/3SWGK86Rix9kSGXO8FpD3mnFRi8VDP
3GIJ+sDDiLxx0pYFopKw0vE70r7aCq2adoWh9zttcNnTTLAmx2zdd2Vm403ZznWQOPrMMT5rtY1l
l49K8LI9oJwHfYJFzEZ4AWkbX0udvoPJWO83u1zqd2Y0pptGecamWMb8hqGwaIqmXd0w5FZ/y6rK
3OrIJrBN9ctkLQYT76eJY3+za2bE8ylL1CYvGdLF4NcLag5NmMVrHDbuumKId5sdnqJsh0MUHlEf
TZcVye/i0wJSv8NGVd354xB5nTeGZIxUHRKJvt4WDsYNhaPmqGFufsK7S5M9ccSOG/U+lQAcShd9
oGR8lyrdipp0MKIF9iaAVhWnhYN8hGy5mQBLD7pbbPIxl69Zpxt3Q9c8Wrg4TouVnJPKmTF2jhgc
qDX31uAVN41mCfAWXBUa4MmHYBw3DOH45tlLekuL2jnJ1TAf4JrTK5utgwxQy4ycLOk2hAc/xY1/
JAR23sOSWvc5R6QtKqcf5BD0kYMlPljKrsa+Qz8IfCZWj9OU42sD+u3hNmtlbw2bgk+x0XzL66bY
cLTNbpuKFjllOtVl7Pr9tVO0X/OC8OIxtyQD6ghuPbUAuFd1rOnHDH4poISpkD9tag7C01lB7PU2
m9R00gSziqHG7idLN0M6gNQ+F3Ag0GjcM1UsOXt5Q5+cIov9kXxNxoM2ODMyf9+qnk9jxhJIm7bf
MiZF3NeX8082I9jZpvyq4zefrNaIssK3gjbWDSuIuT0P88WeY8pW31pd/5wvrQqcNKEOHWbGL62y
2asSxQ51efHxINifbVK/5npqPq0pulfd2lhODLV84fsSR234rVDOXnuK/lcuZybWJVnormW6zSvb
2WnMvGIqLoDywZZ5uakQCroo9xWzqRYtziNAOD0LLb0Htk0X8Mh4sY52gfiGnxw+wcmvksnzdrGI
z7ap30P6JmEOtnA9pt5Tk8EPYuQ7SN87W2oaw6X1VAigyidV+3d+LPzQGCf82W32gU5SseuXw85R
hX0yphQTdg4t10K1JOX7VNkzcehD399Muv+slZkJLZm6UHV1eYr9GMHZWL1yLr+mZp3sCVEfz17v
OnsTseA9dtc5zEqtiZZqZSyOf5JjJx80ksi+TJfdebCWzchA84c+UVfMIpdXsaEV28R2q0cIzEeE
o/65H/35BiuVFimcj9+oDz48qV03wLg17tAPnIzdVamKpsScP+v7JpEOcmUtAk0rehCT1Tu6koQW
x9deUvy9Oxd7+AetOwFCbOs7zWyvyinFRYfUWwYmcjxne6vbz8Nk7CnC360GX9FoD68gKN+4RGJu
C0BE2ZtQ5MihVwxcunJpNWwI98i3YihtiH97fnQQdQI/n7xw9Cc3aBQDbdYRADbJimU/aNbXqSrb
JfCqPovMVhdRbUyMR52KgXU77TDzyeFAyeZEbLxaJMe8C6Q0RWgbiXcsUVHILVMNTuxy2AK9MxMI
R08kbDT/1VZkrvhG+9QykibUlhVhvZ7XO5NcmaMsTCpg/Tum93TrE7q8bXTuB3JPtf5BqvVbHpsd
IKRnBz1M3bnWKvZKr8UY15j1ptPEEriW1e8ave0A0KflZGL/3DHp5dpwvKtZuS8cjziUYyS8lo2s
DsDY9lXpWU3Y1CWtTHeI3fc6owD2Zfp9Uezlpee2UT859dUF/tm4BDVfNbw5+HEFrySeyxTGZ+zW
NJDVmgd0E1w2XUaFkFG4fJSDscD4NOVeNAZNp2p9Hdd23VpqdK+yNa/4p037U0tiDdedZt+VY7tw
91gE4CZDdW7S3oksyt8jrUXzIav1ZtubNMwmPHpDANO7hKNHTdhKrdu1mWdTV7PGu9QZG9tz71o5
pxEtNhOJ26v2Kl7bA0CsdjAG3wi7zPyOAuVRQuQPvQmXWs4Ck0fL6DI3rZe7CTQhQt38Dk3in/CD
OHvciMPeNHKdgz9JAHRfbh3Mhigtph7OToYpyeur48z56dr3BnMOVJ+b9OKQO6AojTmyUTRDfcZL
yP0jQhis8U5zimZbQrwi13U+8mjZRyX+noZF0Sey11JuNPXLFLqifGKDbkJNUyuk8+AGdiz70Gd+
Stil2js7nrYx5ayfPDdpDok5W9sqFzeqrg4YDPMTOBbTeZtUoZ66nB1ZH6jtBy+HaZtxwxQelpYF
ZcnWPWOHrxTu3pTGZmAk7qYS/RNE/DNm1ilEXjTfk7L7UjbOjUncdVStYn4eBr+/XFv9wTSycYcI
frOsnR4Vjv1JF78Ihya9hCAAsUrNxeaEGyvsHOJ9zXjIIMMdNtY6d2+LMkd5TaZdnyzzgWmBKsSr
i4Jopx/LFMfWkZp9iE+mItsiwOqSMrzQqYrpyhyc5aFNayG2uBXG9TZOUOKDKo/1OnKxmVlBT/iR
uumtNb/KsLYCOsaWrsICpjdGN/On9Ll1LaZGx3GaEAtMKNPr0hcOFbS+WEtAOKv3Oq9904YSEfel
NGb5mE1cbwG4o7YcRjPm3umIWh2xpS7UhF5q6Njxequf2CxLLaGu9GY1bSHnWPJ6vaRKmVX+IJki
Y3xqA3LdneuAqx7JsDU1Nj3Lqsg/BQQ174ZJp+DO8ZOt2LTiUZ6tGbL22ALuUDb6g5GepBLWxAyK
rmgiFk0DqDd3zCnCzFR2R3vmXgpWojjoDIGMWsGqxebNkLvq+0TnGuPapLd1hPEN9TNDWr5F+ff3
bp9h1quTR7x5OQiqwzGtOsc4CEojXvH0IMAlc9ndY6E4trbxJTZrFeDDJJCyKhgFu7jfpsFYn7kQ
5if023zn6AsGGIc2xYvRqzIocqSOSvOXbb+spr0xi4rmHiOlz37e6+SSNNB4l2O51w4RyH7+vMRt
N9yZ/VhzPXSLSw/0t3G58VTfZwhI9BSnuqwe6m6WJx1BKCx6ZMsel8RLMcKSBAAs43mWK22J1Nib
mtGGPRBfyOBabcPW2Twv0/RSQmNc0nKABgv7fsw0cS8NVeOEVFeLyRHRaZ36bcCZyRlcPDC2kLKA
RTJlUTKrXTvK+rYaUnkofDKVgxHJ/HkljpIsBk9s2zzrXmkMqu9WzPB11yTYJbCkU4eiiV/h9NUm
YdhNYJHjcUAAEIfZiPPvfjfSn01ZMZi/SEyHcfaWDrxULLPxbTEd85L6LYX6qBxVmfsqm0roAhu1
YG+NdprsuOj9/DkjxbtiIHiz9IcsrYwOj4BsO+u04AjMSHkA6AztDEs8ci+NH0pkp0HErW2TlxsA
xG/8jAUBTHLqG+woLrN+mhEUhMQQ0S1oalh4dKGwwlbjoqIBInNt90la1fjKwsSd5yuvnT9oBcVV
gIsZlyJDNMJsjdcNRtCXJW1ukaaPidKh0VPLDVzVdHtjRamt9Nw7ECdQULLXElVR6Ud6FBk+5szj
1CnqmTR+0C2L+anoKvYcmMSVhGPineET82v6HcFMufKWdN0NTm7M/9NS7czZTrYFlsq93izaTSew
Z0hEyXDKPZ0+Qs5KcnGXtodYgtQGEmz+VOurfF+r1H1NiMO5avEeb4zVmt/T1kuPCxIpjvQUVZZ5
JKi8RAFsk9H39l67JMcxtSo8FEzXkXw/Wb8Go8luL1Ma2REWLSssOhycG6BdKHmz1g2MYMU9Df/3
lRkfDzQGriqDhBCVynHLGOf5+4p9ZwcVLxlSCHzCEbzeTKYThyXsCDl8mTJJBfDkzSS4dYMVGCCQ
KFVbd2LAQOTaCieEieTzsvY+1tJEQ8ZdON6+OW3/2TdozGU3OFfSkkXI1UTaYc0ZJpdmcx4AJb9M
0rsZ5ourd8yGLSd0/5Dry3L0slSWQVKZd2ljXTt+p+26Qe3I7rluwUU76fgnAwagYz/K2xus5cnZ
pjsQzr0/h13hd0ZQJtIgwaen7TOoDNOnOzxqbnxNt4NNkWL6rnW5KnVEwHvLzs9Om20JPTpmtPM6
kikqWpr1W6sRil0r94NwAzh+my4TKSXJvaFSZ48KkN6Vbt5s/Mk2dwRBo96mvGgf1EOZfvFFrvmh
96ePWiaX/QKF0nJw7KIGxENyV0l9+cp6W71MnTtzN7bx1tHVDUy6iBJ38KpQQyGAGy5QkSzynvYj
lOSD5fg29HZc5QdzNqw9UVQz8VSF+Ygq+wkw8YSxg/YX992VIPpp7ybzGilvHfCp+9dO7Ca3ieQ7
JHSCs0Ipxu4wpZV3aBd6TQR6dFHZQjvHU6WCZrC069EQXcR85OpE/PS8SbHl5NzQnvZQek2LL6u4
zyoOsTFoydajt4nnpzAiTTI6J8HtHRhu1RwYbvNS55Ye6ApnlzbP1bnSTIrAuNsxx6X/khANvTGY
euNePtTO6Fwiqro80isLlzanOVlpr51jWvspHjm+5c1zWlQMPfNILsyN+WPOjZUEXE7ukUpzfIIs
IacaO8U5GSSZIInztXYFTRrX0h9rj9HpTPQ+Y2+n1jKq9WAl8ZY3iBztEEWDVHZd6wXacc2oi2XW
3l1cQ4Fk0TouEylZBsFYdUQKUPo42exip2Kepu4aLlf3SLboY+dUofbH7x3YptgM5bKMJ7Jj8Z9j
JmffxWPIeNBk2WmLddLx03Qw/Jx2W3t2jg4+heyJxkeah4VPIbwv1NwMERVh2n6JXd05dbETOyit
Zi9/nwjxB8z3A6X2n4DgzxDh/6ekhv0PYcKn5KP+9iOpcXnAH6SGuPAY4IiebdH+42Dzn6SG/6tw
LdvyHJINQAOBMf6DI/yVY6Tu+p7lumAcrvlfHKFm/IpFxjJ8Xxi6oPi0jf8Np0Hm9Q8goWdcQBFb
NwSvA6SQFMwf8VeasTmqtX/fkg9T0/cYPOLJ1JjOEGWLBhLWPbR4Z7n5GtL4qVKFeabpi0cPD176
ps1ut1CWzHoedAZ5WbvBHEsRporku1DDbzQHJfcZPBemGlKUOFY0UZqvF3NkI9Rh9sj/QhAzdVxz
fhY/TgNJMRsT/x2KpZ5WH3TiOJcnCeLvFS0KksB2FhFkxPXRe5ziO3xLjmsgtc51b2wtk8myMiwc
gCoGwlJVs6aXnBAeiM7BOJuI3mJDdipsJ2JWvNRZZpUTuiPxRh23e7fTOzKOwokbMw9Ya/+dvfNY
kpu52vStTMweCiATLrflu5tNoun5bRC08N7j6v8HlGKGhaqpCmo9UmhFkVmZSHPMa4pwD9dwDI64
/aDXqvcZVELuruzzAMSC2KbP9W4bCIOmeCgIoyg8mvT1InwjxgxmbgDJHMRcFOTTFr6nsClGpK5N
Tl/U1UE3BQCFqbZRMVP4ccQbge94vs+aUkeQK8vxArDj5HuMXre2q8sZ5tUAX9w49IMu/5GxqD6U
XRNsQTIX9cGd/cpB+0igeTVQizqmusl6VG5Tqqc4Mhw0HFLXiL6QWCTfkSyBZ56STDefomEY1BcU
s8ov8UhrfBfT6xDcij1oNghi8GdaKDs4sM9fnTFin2hhznufZpExbXVzGCliImaZ7AYr3vkDij47
J8spCMHITF7VjpERkRc1kNLKqeZg6wpIRftqVs0bGng8FzW7PtzB3qFKlpnT/Moh8zVRoUJh/STl
aNInqYwWNnxoQJG2AU9SboAADOnGkZR8lZG784bdZXSHJEMqZqvlmo3ri0ICekM3f6YDWtHBBklq
0egGpKfcTTIWA82cXBIsxhh3/TRI7WEqBzPxnzSMiijB7/HadgcNNI0KrGTYNMPgviZRikhvlKbq
3WjEbficyzj5ZpS54Y1hl2bHlPb0DxeRA/paKg+jfd/Y/Xv6TuLt0Do+eBhJpXBRsow4AfDHO18i
axKmSeV/mYAxpb8CgCmWRpBpz91DEAXsDlAHY1Js5w4Y1hZfJZU8a2nifg/cbqCGoI9mQ08hpw/j
Gv30JkXL1N4H81Rbz8hDmPo2LLr+c+1K+1kVmVEeCTNhJ+U41Ft7B9gtvXXHrPUDuA4AJpk7/pjs
2IEh07WW+Bg4UWwclYNkzyk3ACg/zFMzHaHGtN/8NnTehzPc5C3Ez/RFKlRVaM4gGIbsgNYkT62j
dRGkUm08iVIEOhgdRfthtsbXyAiQzmcJnRkzTWCEZm4wvx+GxnQovwv1Sy+D5LXyq3l6djS3gnsn
hf2upQH+RaewxtUFEnXa1yIMPw564vi7UDiLVSs0i44KEjQCBLzQIAAc86rI46p6WwySBFjaMfUC
gGblF1QBQIHgYyq/hLkdf6oyqaMFlY4y2iZIcxYb19dtbyAd0mjH1g4lFsRbdgS0yYdAAUHGgi+u
8k2t6vSxLgiH0eNk+x4og9XmNtWihAJrSYpxNFqE5kswNGPzyuocULAHRyb0LdEfGbK3Or0y6mJl
Qi7TpcUbJ7XsnDgvnJ1tS3qH3DhNjWc4jUG4QaeLKw84zvQmaBPgUn6nD7TXVS7NreUTpG192m06
/3REYyA3w7h5MXVwvHvUESf6qa7fTARFrtHstKHJ4pOhm/w7WQt665+xttJy0/TuyFWP4PzwTbmx
SXkS5arvhPjDZ4n03zc9z4y3dh7S225SnUL3WM+Nh4yMmdfbBuTVqdAKP9/agIG/W/qQWzu6N8nw
6CIEQlkxaFJCwTTOh430AbBs0sqaT4bqfbW3/JLlGKHNotVYU1vYx1Rl/mlhvCL8oIDCkoWlRb4D
RNRgnKiE0+1HrJmCg2jIT3c+hUEASBZNyW1uaO3T3CWINzbUSD+WqkWyhEaP+yiXJdggjE5fwlZG
8x/l3P8fKf1veTNQeldQ1ijy/4X8IhFT8ye2dfmL/w6YQIr+y1BCNygNAeVflJf/Q7ywrH9ZBpGR
CY9fWvzZ/wmYNIIs19EVgnaWaRiETX8AW8W/pG4DejVs7gJAsfJvAiaD0OsPlh6OJw4FX8twgbW6
hoH25nm8VANU8ZERiLysM8Ujb3R2sNF/2oE1DWhk+/2j0cCqi1vSyNSZLUQ/cKdK4gJGrt11R8cm
E/0DF3yFDfKbpfh/obb//k2u4bpIGAHvZq7nvwkq+dia0Kc9BEacz75ZGBQprTF9L4nZfhLkNJQI
4+zZgukesq+d4MWWRoifA4TZBchqSNBg0ngf0wEixqM2Q+6JuFixzWktfL/9c5fo9WIJCToNoOtC
WoAGzn8u71sHqnOKvFRHJZXWKSXPui9QJQOIpEHsBQ6IJnGpHgBo9G/h8qKsKwP7m5X04jUYYPGB
MsD43kK1gnJekdY/07DwyYhs/2VJon8Jv4++W2YIWq1JyneJGLlKe+3j7Ymc8+v+vexKIcUnuNgk
hKDzeaBTUOtmWEdU7of4wQ3MmLq6ZRxuj7L8K6uPy6YVgu4oIryE/OejLFDvCO0dNlyt0SE1jWFb
jlX1VMeYwt4eapULLHtbAaI0bVCsEtWK5c//8GvrkwgrY3QHPC3qfqU9UqatL54bzUDcTll35Mmv
zcswbB1pYdRHxHoXDJVlUuc0Iw+ahXyloz2M4U3sPhtZM/6VA8XvD6WE4aAEpQScriU5+3NeqOVi
zDnXsRcTgR0GUw77eQKOdXv1rmwHJbgZhGnbBl9r2fZ/rN5EBSUabT32QGXEB/4f9Z5yh7zzjS5H
sRyQ+4arQwBT9sJL+3MUgZiMP2Kk4SlLX+Kxqjv4VCXuzGXFL1uWDHqbY0B9s2ATAOI/H6YdzSjK
w4StMNugfKgbnjTutA0arUTcGQtYgTxDUXMEtQR8AnmP8Y5bGfnvauNbLgmpS3YsHNsxVz8htmje
2H0Se0MofnVlXB+BXoGVCWl4mHPUIXVeR7u2cO6duCtLDHnBMSyLJSbZXv78jw/ppqlPYduNvTpH
FbwLU6AABUXd29vl8rBRDDAMxyE+NmARrraL27qC/0SxR8gqtyC0voop/6SlVIeC8Q639dpS8mCC
9zKEJY21FQsV5pAKUxl76JMZ+xqlgf2c64sURBnu5Kgq9LbMHkiZXdzbSMt+PL++LNrM3CgO16Tg
S54vZh92KJH6Teq54z9YElJ0lfshCha4/EOXae+Bzm7RNttS39wpR99n87twir9CBIYrWG66xNkl
3Y/bS3/5gSkIIFNHMAGDUq1Pqt2jqGoVc+gpYvGPUL3U25gA+Xh7FGMJBc6nDkGTF5kS//Kp9dU+
8iXkwKIL4+VFS3aRRPEJblp7GlCYpCcUOidn1OIvdt0Ve9MWCjis3xzoyo7b27/k8vPbwOCWLU1w
xb5ePbiLWKfr93Hs0ZFKTmWJ6VpC+3GfZjodRD03D1Y0R2+FU99zt73c5IyMJBCzl8qloHX+9TNp
aBnORTHZsJpAfkXmLrIL1KkyZb3Jo1i/s+bLTFZL7trEFjR3WXYqWufjoSczZFbATKO+jd7TKJE0
pVEQhiUzSJJoOkw5pdGpylDoig5h7gfzncW+9tmJRQURIo+9yWtw/htKWhzQb7LYc0pDPcm2UVSC
DbGhSAMsuU9y5P7q9l080jAvQtvGLzqathbk7jtx4W9Pm/PVcKkr8pTDuOH+tFaxakdHscVYGGXt
qOWxCIuSPnkRiwIfxd7AVCrWsrTbDqoInjSt3tsL5wRAwlCU28KkDo3Kn9Z7pp/mPnCzpemK0C7k
wCKwRXlymxGVYkQhI2STWt99Vbe5+FLkYbgLpoDCSjbm7WenN8e3WdyBuWtEPf3Uxzn6VbkqeT90
zWRT+ivrXyVKKP9hDsL5u06Svtx7xMRw2pb/ctjXzPtItQFq1AnJJxa3tJMJNRvD93FSoAo0VZF8
d/uUXQY0PP2UUxdytk3Atlpt6fR4f1Vj4yHuWZ6sUFoEsSAQY3S1DreHurzAGIqLy9UNysR83/Mt
ZnRlNbW60XgRT/GjlgB0cWLd/m9GsaFIG4xBhLu6vyrEYdEn1JiQLtkrY/lJM5O/E41ZAg2m4jik
0TY5B7H0+VRC2Cp2L4vWA/kCdmUOBF2vOdr99YJJNoG03OW5paJ+Pgp8PNBVMRrzZiDSvdH735JQ
3nvRr3wVScRiLGV5KbnzzwcBfY7qQhl1Hii5Zt+O/c9+0fe5PZPL9xSZPOrAyK8tV9ya+I9Fu1St
M3VeTHXpAax1fdIUolWkn8F+xrMIWTj73gNybWZLcg3dlG9ElHs+M9upLOmAEfVivS0WUxYYkm4a
35nalQNEzG85pDmERBe7OsMfwqJcVHsJwNGtqmJtp7EAZKlWfmc/XEnjUTBeCLIkO1Ky/c5nBBjM
7eU8AsUrJg2F6dTZd/FoHMrO8Z990QJ0x75gq8U4GRSRqPZDUMl3EJHivd074wcxtPKvHNV/nwSb
QIm8WJKHcWOd/yTb6mkXIJ7p5ZAZj07g/PQ1V+5vb5+VDsnvUcgf6PtIHigaSavXCYlH1DNrq/WS
Ig4+alDx6k2DtOEAGGA4hgXeSr4+58Pe7HWjokUyTNnWD2JL0OgYgnhn9w1Y3AmEdtQhQrGpqCDn
d37llZ3A6y0tSi18INddLQU2h9QEUHvzWmWPuwI/KZooStuabjP9FzvhbKzVTkDcQWAdUXQesgYu
ZCQZvDFDrT4UYSgfqKSHSFIY1qvSUtobB2Yohjelu00TPz4tmmSAgEPnzvTFch2tHm5lkqwiuOz8
viHPtwLwA+xuDGvwULIoX8VZU21kXTrdjj7E8N02IosWwZxDrtQqDeogAny1RwUIkBD+3C2CElaQ
NfTvw5K+kBPaAsmJqRa0KjpE7ls7XRovdtfgA6SBLbRyrDi3VEhKD0S8H90JieTyHq3nQwxo07p0
SAXWDnMuwhFBUKjOiyq5UIzrBe8ljS2CsSCNMvCJmR3/jB2KT36DuYzfPg7Jse3omixw//2Up8Fh
7uCb1gtTVAKS3BVpKhC0Ef2PIUeHsUadbwvOU2wjy/oVtp3pufBID0UUC2DqY/4wYChzRN3D3Q1h
0zxoQul79ACnXa/q4c7TebmBuS5NkgxB1YYkffVAl7rTkT7rg4cCk4byqqo/2TZ4Jwy54pfbJ/ry
bla6wZoiMkqKRUBwvlcAYPSYjzuDp9WTPIZN+rNKADj/F4PQw5a//+esDyTOuG3N1TR61NiGXaHh
uUlt756t/HL3nG+TRbOAOIAKqyWo5J5PBUuJYiZOGL0+bn7SiX6MneGgt5WO/wfWBrendO0TmQRr
JGeK3ry+Wjd/MK0kK/zRA+eHZuAMpxwZAaqf8NjunOd1k50jrHReGyqey2hSrcZS0RT7k5VMHmqB
cKgxiXmookQcRJWKXQ+b91FNSfPViJBM2fL57Ce4bnQ4raZoFKlLptotit8Y15szGKcjrJzhVyxd
vb6zKFc20wIroMFBBOPq69xlaBw2GI+wJ6cBjFcHaM4GPndnlCspEjUBcmPQC0tlZ13TrDKhOZnB
eqDqU0YwGxPEfYzErLG6tmuEsWtHr08xrCjUkZvG+Bp0SYB6oh807/wOVt2dR+DKxqMeh38PpSYe
33WB0AoCWcuoxJhrjoyvM11etrcTe7lTLwDqvLoT6Vwpr6mzAVc7PdJjrcoqBsQFwX8zzSo91qbA
jCe1g8cpoko/ID/wGXdC/V2bpvLQjxB6/voAEGRR4zIFtweFqPPTFgaO3cTZOHuVg44/gk8ZAt5a
i8hmYN6Z75WzRpS1xK1kSEiFrPZ/N/tRgpIbAGp7pgiiKncru344AB3+j5TZ/zPr+63Lt7pEGEuh
zUVHZKkDnE8rjYC52LD5KDi58tgLVwLiMoOnJKndkxb2JsUHcMRo8nf7WQFcg+EXbWMIdO99bHnv
bPXLggQf2iXioi5skITK81+jlbWbTwt0fOJ2gGvaWx+KrIu3kZs3j0kCzhO0+rRnRt9BfGl3Qspr
624apo05mMEjtA72DAwo2jjUZw/Ayec2gAcyZsXHRsIcvb2XrvR0KDT8MdJq1Sd8iDAJ1AwPaHD6
7OuxMg6GaMp4p+hxv5nRO8UDaum/bgbZGF4f1IIqRAnpdm5dADCSAtz7AIoNEs26BaRa9XWL0FOm
oNtjRPkdFW29OzlpZeivOKGgaMA2xa/wKpJqWwFqre7M6fLWRmCNhScZ0clLQG+dfzucHMfcsDQI
om5SHfyo1I4opGReaAaGtnMHVKKgI091hFOTKF4UzcBPEJb0Hsir66MY3lnzERsN55ef1BpObO2g
vUu03vh4e/FNfsefOx4hONTnpdBRcuB10Zdd8Ee9Oopce5rjovGgWVmoqcv5OChUYP52FIdSAFgS
wXiIB62urAFGhGzbuvNMu41ONcoDBxt+0Jfbo6xvYspmZJiA0UyOizTX7dVclXAfmnrwxqGdXmHF
kW3KMVEftAgzVxyG4ne3x/vdRfhz8SSIpyV+It5waHS4q2mV0AkkQZPu+ZV0vrcJgf2mArumbboM
a71tiuA1ysKE2f2Wf0O0KPpKK96AgAl+4Dajm9u6CfD26/sw+uRUXWPszDhXw6YAOAAE2uqACC15
XbZ12tB+Y2QRIOISfBh0WKwOYWNoeNbZSIh/q2sjeG660nkKBw0FsgIdoG5jz73Og5T7FNYiwNfR
tixqCEZxE7X0P0UCslvWVk9LGqApUiHmhKccZdJo24LtB25nyfI50tw62cSUcb7fXkJ3fccRLZgW
fTyXni5N8fUd13WIr+R503kqMvBhJV2eT2pw9ddm9V0LpfbBSubpywyX4cGFFwbZESzLjnZFXGwX
J69HfFTLH4CP+Mto+mjZLosRT0c4qtA+Tb0DFgO7C/0RDVbEVwxHzg+Rv7Sv59Zs8YBECu/oIER6
4vPyZbJBhZ5e2/X7MHXpLgQL1q6b60TfxF1bymdIrLDc/DZrH7MORSDAP5NOIXJKcNZplRaAFZK9
+bHrANRhPRNrxyyxYGmWKkVixI7F8BzOFYS3sJiajyC2gRAXNUWSLeV3mElN3nVwANATfaEBWAJc
sSG/T1aLu5FAbGo/4/U5byI1zQg8tSgFPWlDnIpHgQbdB5EgyrLtEXpyt0GNms2Ta2f+sxbM/UsB
ZRz4daD/ww6DcKuHnQFPIvV1vJScCutHsr3B3aImUHRHSwzkq2UFgSsXffE+wjEr2o4DFjBoXpR4
E2VBbhmb0SyPWY5g+KnDNibc1AhefxQQorGqgeGFTcQsP/tYaqGApVu1e7y9gdb317J/bKko/pEu
2fq6j95MWSQQfug8JPDbBYeHzAlNycNfj0LBjL6sA0SClszyK/64Jcs0Q9wHRS+vNl38lPGJ2qeJ
dS/xu4jsmAzD2EzIoXSq1rLBftEiWo5mmJc2TXnS7XbeJ1QftzEsw+OEYx8URhQhJ6nvi45Mu1F3
1ayX6sj5lcZZ5PGjc0nPhZLn+UxDdKkmbfA7GqeGscsBcNT4/24oECPTDvX6VMUOejvTz9sLfAFD
WabOTbBIk0qHyHI1btH2jgSUR8Og6YJ2G45a8wkGYoMevqbUr7wt+1+KICTZxs5svy5tIzvgkao8
W9PM7ZClH418WNwKiA33kzEhvODie9KjQiHSO72R5bdcrBENKe4tckDwFedr1OQwlYHN9R5kLDra
yIM8YPaY7k0so04jWDByL4Qab6/QlY3OJUlTmfeaduBaKF234D90qd173QBeGcg0WR3F2zujXLmO
qSLqdD0UJT4C4fOp5UaBAL2uDd7gatFJ72czRPJu7sEEEU59QRMydCGoVOEvlCWiautX/nSv4nNl
eTljNBwBI4FkX9c/4r5LsZrTyOQHF/TeqKJjgHjEi5X3Dyqt/fdZ64j3t1f3oqbL/rMJdCnx06sQ
v5H2f55wlCNsH0Lb5CHuCX4Uba4xf03i+F7QwZ8qfcvb97VPzV3ith6E6CMyuOjnxrs7v+PKZ+Z3
0GdHKPN3j/n8A7QwCLlzA7KdEdMDNxTmk4KD/pjVKWRxiX4B5g8+6gQ4z5IW1NvcAgJfTfB5B1jk
e7zLjS0wnbu13yWWWW16clw23nI3LRKR5z8sra0IG1F+mNt30LyL8JerUW2BLVicGsGtWFlts59Q
oPmaxqgTzchUbduc0PX2Cl3ZHZwC0B3Lh+ImX10UqvARj1jS7WCAk4PRRPdm7EN0x6wRyqcsRvzU
pvLh9qC/QQ6r2S8RJaEylX+XI3I+e9tK41JCgfcEaCAw9T3UKcQ9jgN01QfgYfgym8G7yki7vamZ
wJLjlMWgT4DvSuu+kF85xy7PgYuGSfXKjK1po0UBGNIa77m6m52HHl7v90lFw4MMfbFBGAQx/YW2
0+vmR0wjwj0XMjkDX37De4zPSusP234ehj3WMRllTqiSHCeaK7CaaCWmOyOf5LMZ9fkdSNQ6zuas
0A1b2kisiHWR2wCo9tGDRoIIa9tm7/YI5KiyzpDpxLItFpN5p4C4zkSX8aCZmKhf80b8xm7+eTZR
b7TQNfLZeqIbUFxxIIwlYbuPw7o43v7QV44fgSjVZl2nK0V75/w7a4gsah3ugR7QXvs0zKF57JV2
Lzu8Ngr1bNrKaKratrlOugBNxoXV615jEcyKvHdOCHEXd5btopqxrBtSqr/BsLRZf1fS/ohachy5
47EJDc9PeV9BySzxHs7i0wtqCsmXYBz7TxYG38hsMtO3kOqNbAtfwKkOWgJZZpsWNZLCf7/CCzdp
aQfCMHBXJ6n0UXEzQoVzssJ0kOR22kbctXdGuRJPLD1HQhjqcopbYnVNFIDVZcTT7CUWemhFr4IJ
c/ssshD1SZOPaHKEnyjeToiQBkHlxb3syM6wICf2npvoH5qHZnSyuiz/Zrth8xpZPafZOPZgqK2J
KJx751q73BL8XkXTakliTXpX5xsvhricAValuKFPPKuA7XfGBJXi9uJfnlzq/SDyDJNkH/nf1cYj
xXehKRfCc2wuj06GIXkWzrwzhPlTPMxDduc7XB2QmvDykoMhWZ8nnjqYI80sPNt38aSM0DkBwGTs
B7LK7Riland7gr/DoPOLmhn+MeBqe1EdMPKqk8LL8QpbuCY7V86Pkem8olgcHYyhcE+91iJCqwb/
gMaKeaRUk+y6rqjeUgmBIZEP02PRVF/HxMW5lk7FQ27P2gEh+du/9fJa46e6VPiAeyjprKP93LRi
kC381AZOy47nFTskwJKoUrXJnaGufoY/hlpda4qIZ4YeIzxlZu2OVgG1pRRSrw09+6Bl8b0w8tpu
5nTjVgDSQKcwfr6bA2RmyMsy4cnIDOAd6cxqQk3t9gIuZ2L9rTnZfAGUU3Q4buejIDVUjEMi2FyL
G18Jd81DczdGXS0qDiPJ/x4Emfp0e9DLBIl2DKdHX3wc6LCuBoXo3qvMTaTXztLeDm0Kr8hy39Pj
xgRBR2ifVur81Y80584Nce0bLpPFUOJ3x25VUZS2mDhhsfRGq4xO3NrTjtbz/NrMUn+jJtH9F+O5
XEic3aUMva4MdqVldSIYpae16cJ7QSrVUXWJoLs57QpqwXeyqivHge1CziHIsUlAV8U0qt3RNHbZ
7JHkEMTFk8DUQf6MYW3dGenK7gTLCDrZtHXGW9cJ/agfh8iqZy+WlX7MQ+cZ7Os9AN2V6QAAdumO
MAiNqtXnymEcwv0nSOq6tDoRk4W7WdCb8Ys6uDOfKzuDLgw4a9IGupJyddoUVgu1VmozX8pFO2Us
5DNcs+yQYgB7pAp4z1Hr6nhAQkl+CWCci6mFfjFRzdW9OJ7Ng0PC9qlKu3806SSv52QM7zQirpRF
FEEMWxCtcWC861drQkyktCJb9+xSn4/NoOoXGWY6ily+fuC0hofArXBZTt3+YLV1/tgMiXYnA7jy
OfkNEHfkErdAJTq/a3Kj7aaMJ9xDzQP9dGS96TbG8igpsN651q5sTyI3nWRDIpeh26snLEKm08an
l1AgEv7TNAYxpbxav3OPXXQo4IEv7TtyQVjidLGXi+6P6LCoMIvsl4hjctzyu9Q6HmSpib2V+3CT
9DR80ttgeBTObKLf2kaoULbaQZa2OKKMmT2kMvqpldI4DXgqHrCeDne3b9prbzn1joV/tWATLsJk
F5u8qdEz3ZtUF58CZwhfIb3dn6Im+gLNlxqlIaPHNM0+iSDPXzlTaR3LkRJwXsbWJxS95b6tXSAU
PdjwarCSvZajsNvmiMAMdwKda/uDr4a1Jk0fOoer9NjNq2SixK97TuvWRwQ1s7e9gyN2bvn3qENX
XqClR0mZbqG+XFCgxGz6dmoFhgfthf43bYfnsU7z160dN0CBlbHwtXReCNH+uP1Frk2SF8FeOqML
TnoVRgyRaDC4nQ2IHRCpw2j+p7HQmoWj3+9vj3TR5V92J8/s0hoQQM/11XlzsT9M+PrCm93ydUET
4GgEWfuNpyF/l0rMiKgRQbOkBfOPgfrcB6tJp5N0ojt3z5UQg3uOVFcXxnK5rmY8hlFUzHUvvEDU
w4br7nU+uCjvUSlB3tcFchQY725P/ff1uQpr6KrzZOALbfEULr/pj4NZOr2WjL4lPfy0f1tuhukr
c4RahSivnSawx5NHtIvhublF0ouNG9XI8xfD4gRnodqICYH1i85iHe5wk0EkZtLVJ5QO7W8agaZ2
CBFlS/hbJUCozknyX3gUj8M2g+WfbP2+Qb2oRpsg3rvQpOeNWynx2eiy6fWElhNs5Fazn03ERh+d
iiLFhm2O0bCbZU9+MmBYg5xZhSA/Cj3NLip8c96W2tA/QUlCEsGemwkOmh6m2Q5947ncWIZWTdsx
NOw3cOj7/tlwJvzFBxKlAviz5tK9sroGX/jJH7VTy1Y5Wo6dP+lann83aCvbm4Zw600jbEBqelUi
5ErNsNhWrVt8ktqg47Hpzy78XnSUP5VzhO2xkvEPH45u+dBih7xU+3DYxnyjpBvTqiI+Ypka3AOV
X9vUgIUMfhSVE+ikqyt3pgelRNxIXGzVG2cujVdN5Mwf5nzsfpmTPjy2EBd3Du2+L7mO2zwg+LJ5
bcyIF97eY1eeGBIhEGY838h2rE/XYCaaJhAQoMSaBw+0EGEfOm5w/OtRliMscHIhFxdi9ZDlToOi
heZLL0XW6eALO9mjc//1LwcRVGoMwEC6UqC/1qnGaIti1NvW9qJ2qPaVaavdHKEMeHuUi5uPURxc
2Rb6nICNsgpOkZY1R903HG+M7RQloEC8XpKcU+WY966+i+udPhYnf+EkE3YTQZ4ffzyMTdlGCRbf
TixRJizfJvrUbtIk1x7bVLQ7XYXjDovqe8iqKwMvYDMSDK5eaKmriNWK59lA0EDzbLrRL05dDtu0
yrp9NGc/UBnDZCWZW6x1unu78d9lgLMrD+Q7STC5oi4WKMLqyqsAns6ajBKkxR2SVKo64aEp5vS5
a7Ro3tH/0ugNGzXiSaaIT7hql/syQko2ySCZmshacKbR6ntjtkp9zxCE+xjNXYVEbZKYWyzNiuI9
hZVo3pQJSsYHTILs5kD4U+yrfM58kscQaUkEIbBaa5qxeKxsIaqNUwK42XG9Om8Sw2k7xEVt1Ba1
tEHEu0br+VTPZYAUmZhHT1kqiBBjT6MXTFn6lzTjAG6nos89o0IIqw7y9GtcGNhNuI1qUCvLwPsn
6G5+ipG86VEgG4afdo3IHD7AjfhpOD46M9OAwGo7qKewMM3mmVsU/YzGqKZPGJEEcqvAOQSHpkF6
YkMEMP4YO0v+yOpA/1VA+yUrRaSnxMW40dS+TSK4zqEVCqT7okWy3dWan0mWPmjcTFz/AXKGG9my
GU74PgyvpliZ71pr1phklNqnapht9CJs/Jb3nUoCFD/AJ2ya0JrCXd3K7geyuRbmZQNq7UEvZH/Q
E5U3e2rm0cnQUhHs5qKjmOJWtOydnEq6j3rsQQ+0fxZTwk+ZKbKMb4PK/u9ZxY/UAEyPQmH8yUS2
I9xqfmjF264Pm8+t2VTVXhFveW43xwdTldhNqyT5ktYd0l992cnXoQXjZROSxvob/FyQu7l9OVwE
CcvupQpB14hvTF1gdWIbSqaEBtGL3oTBZlS6tjcilIo6s8SgGwHMXWm7452A87K6SwcEH9MlSkIB
CjmK81F1rTJzu3OTFy2mEWcNVfkRxiAWeZpWnsQ0xEe8F9JjUtCDR9VGnCTN3BlTxiensaO/TUHh
QZOyUIihgwsDfLk//4hZYnTBepX42Qu/I9wL08deHCVlJD9gwQaTr+48LZc5IbG0RZ+SJgRjwn04
H7BLU+wQEK9/MZDx2EhHm49xAs88KbLmzdy705Oe2DqrnxnHKEunt8aUiC+3v/vFKyqoV+DUsqBR
edLVKkbVXS10XRQ+X5zAL57cKe2fbIGG3e1Rlvv+/G60F0ULooWFuE134nymonPrCJ0U05tlctRM
xMv9UBi7tIAIGorwNU5GqEXXqt8PU3QP03v57jE4zx0lVTgvYk3+5UITDlg107PMOnh2FofMNA+0
nY+mwO1pXr4+yAguLF9gVL8/6vk0ETbvZ71OmGYDTySkGzLlEx5DaHLsh75wqMR2knvaVn9JFV+E
PQg7qAgtlHEyjvOB8ykEXRo1plcLVW9tzWm+BmNlHtSgpscE6dtdPvkF6quzdm8TLxtk/WkXHQuK
UFwgwlmdmkZMlptVmeX52fRxSlr7vdPZMaBSK3w0kvDY4mjx8FvXysZ05DUqUQ/KTo+tFn77+8Wn
uEFix/XlXHT07NK2U9VZlocGSffGmsmnN2Vfi5Oeal9YfAiokEpQuEqS+cPtoa9tb8qaCx2R8g4Q
m/Pl582MyyySFtDAGTHFLspeRQ7eGdmUDm+K2n2KyxS2cczNigTznZv7yjVCORWmDL04uu6AB89H
lyH27PFI9Nhj0PVaz6Py1AdT8wZrEvcfp8C6LTQbM8ZUKKteAOyk+7Gw6je3l+CinsYO/PNHrLaB
8tFumvPQpkmC0d2o0HoNBhJsC9nTPTT7aH97vN9Pw/m+c3TqSnxqtfRk1liSESbB0CGK4tUongM5
i9PkMyJW2VeLh+KtVQJZ3ba6mwbbtmzlZ+IJVJ3oStRgTlC6xkw29IcArVwtTw8dak/oqYFX/UxA
AVwuSickqjFBsMpNHDXJifDVAkRBRgRXoo20z01cCw3mWNLhJmwMKGqCbv0+1sQ8t2d65ZEkiqZr
DNuRoQFqnn/fqhgJxWrX9nD/lXj+atqDamr1Os787gBeGFbThJYxgAVrw4PxhGJLh6MgDlKNIfR7
XcnLD82vIbJf6rTIjK9RBMgBDv1QVLYHUK5+yXP1kwM+nBzEUJ8Ggfvj7dlfvk8Mx86mgs/TTP5y
PvkIjGAVWaPtGUYkX1lFhi5j1IcPt0dZtCZXtxiMdWDVyG3Q1YW0fj6MteCzubwcDytk6xtgeDL7
KXwxIqHeiCLl3Gqt9llOWvO+R2f9WY7xUxsr7Qd0MUJqkQXWHplDN9npKLh7ylfBDh3yJEJmq5/u
YBeWs7Te+ojhLd13i0tnHTU5qR6VnTshweYEaO0Hgdg3gBU3IOnE4fbCXFkXLpYlJf0NKlqfssQu
0eIvJSLyQzEfA6WM4+DgeBGMvsRPBx03C+3AHV6O+p0DfhmQOhbh6BKTwY2+KJjnqWzn2AmDF2Oa
x9PUa8FDlwbNQ9eEwzbQ42xP4zu/c5deXuTUkAn/aC1zl4OROd8GCB5qNlIW4QuiEOlT1lfVIxlf
uYsqYW7GeZg3PaJ2G5D+yC4rY97dXu3Ls7UMbwmXJ5xqHUpdZxEohp+W0AuG7yvfPtFM6mi12B1O
pmCeQUrdo5leHY/gG2gKdwvdkPPxEj1zULB3w5e4q5qjM6T1CbkoPHZSLfww4Dx/Z3kvD/OCtoEI
Y/M8W2DOV+PhDYDZGIl5T5uFEgeoBgx0/DtXxiVugiyGWifkngWcAgPxfJgONDPtaCN6+R/Ozms5
biVL168yse/RAyBhI6bnAkA5kkWpSMpQNwhKouBdwuPp54O654RYZLDOnpvdraBEmEysXOY3ejhN
97MJNQCR8CI3jhjTxr0flnn9AGcSOG+md8i0RkO1OoiDA4QCFEUIrxr6gL6qMJLp1C2WeC7iMVID
a26LD6lAA+3CLb9xmnHLJC8ABglEDE1e3rKDz5cm0Y/EYMlWgjKJOT6zQv+KwY6yU0slCurO0fa1
JrlbJ0T2XjQ2wHuh3FNGO5swS8XewnRin2i9jbgkOidYdfUnu8V1uBPzvIG1/VGN2swFui/aK7t1
2r2lRTXylrYWpKUZI4Qm+r9dVJHyMzs0mOwB4jkPrBbOPEnlZFgh0hzoJI2nIUkMym4j8axa//b+
B/Q6MnI1cIcgDhAf4Zx6+RqlGS9m50Tpyczd2QNqlQY6Oqf4yFjzhcT3jb3MpUD7Ijq31stnmyyn
pV5gEpScEMvMvlQI9fpR1rYXXt+bV+HFoYLM8U3Qf/lAQ9YokZza9CSWJtpB4FCCzjD+ru7ZWvav
gLH/vcoaFv+ofBWtkIuZcpVYSNvv1Rx4oOveOWqjbWHS/B/CHGUg6PAVPcZ08OzVqZi3286gpid7
No37pq8XH89B27djxb3qR0RV398Vr48SIOl4mgqUI2jjno98Yok2dT5APNYB+23hkXZBVVvxbtRJ
A81pDoM5aay/H8tpqeEUv47+oOKdxXJ7LiIUhsP0tBJl9nmjxD66GdYmjpMfFY5OF0LrGycXpR/4
cyD3hmAjvFzCODKV2OjG7JRqGJzYorzuJuW+aIxf+iBO7pTeYGR/O+GpciF0vbFDGe9Q0usQvgEj
nJWeMd0RU8uJ6WEPnD2JbLGpC1xS31/CNxI0TuNV2JLCmqxAP9uiXRm2IebOxHQzhcMBiar7UsKd
Ub0xI2x5S66YB0yiuoDJM13PHiZnhBw/okKJLgR6dKOhPvcT7LUFDxLfDpfW3Dhjumy7wV0Qfy3H
7FJ/643zFV4HXy0U+FWz8ywcTVloLiFqtyd7LNbZftfs0PdNdtmSWv4MSfPCWrwR/kgKV9I9k00B
EvzlJoAhmM9OmNJOk8NjQh/8kLbDM1SYSxpPbyw6KHOo6Ct+iEuuD/5HwGgm/MTrwS5OUZRAk65S
w+90e7qw6G98t846IF41V2jbmGfpgrWKble9UZxQ+WG8pipWMEJX8yvLzXAUr6JAIlK6ubDT3li0
9YpkDnDx2UdnL7GYJMlmH5WnUZOOD5gSL7nCbK4dQAU7GVcjrr4G+PoKZTY8os0nHBvKgMrfhEFF
TxcXxHHbN2F5K3unuTWWi43DN5bZISleJ190a6EKvnz7Y+8UUWTN5SnN++zaURf66uqIl9LkdBeW
4I2FZpVpDDKgokF5juPoOgScbJj4Jz3FY0GWSuapeVts33/nr9izHEDQKkEdcCD8ThdePpFqjxpK
S1l1gr9kABIX5lUozeLr0gy/P2jGJ8xZb5YUFysyn2qLzVtzRH2UVodpNtt66WD0KPWzrKtkC2AK
J7cwn3AnyZKDNeSPGO9A7Nbr5QemNRUS1FDO3n+Gt94UuAQmokjNkYOclQ7KuCpADk5FLq1qBODW
QvYivsQr+Y0ge1n7kay7DrXqStsBAfbyTUUw/gD2ufWp7AxcV4AyJFh81Ei7YVAu8qAXdfI9zmAG
B43eic/LHNU2QvhG+MQ4QjsNkz59CvWovi8Xy/oelnPbbl1bpqfK1MMfMOjw1LPIniX4/07Dwxk7
7Quf2Fuvau18ry3n37KIL59hcRvRJFVWn4RR5b6GdFrsoZXuPr6/Iq/5MOwqpoGrXjKkSEqPl9fB
+L2eJjwVTiIMEVMYP1cjIxS0690e+7Ch3Ri9tkkbh+Bvtn6POVo7qsdqsS/kH2+czbSfGYYyWaFH
qq7v449oKVAWYEGxA8eoGZ5XVU+H1BSDL1K33bnL+Gsu7W0fdvKTmMr8AvrjjbdAekoRj3czUDfG
yy+vrmWNmsLAK09SDDaUUW36LGI8BuERWbtUaDrO6EJNfVOt4uOI6uimtgZnB0c19a1YmpvSENUF
Pc43jnPC10oThCMFDMg9Oxmhx0XIC9GPtMUUPck2m6Hwgtx6nK1BKTyl0Su0yGcnQqnOSK7TRoq9
ISDPeX2kqSGe00rxHUtl6qIpSaGUdM30a5xWvmpahthJkahgbfX+hvqds738+ACc0wlhqM1EAaWW
l68yDYsph0xKTdga8k40sfWJlgSdw4jpA1pRCEtWAVWHG/o2tOkDK1LvUJ/GlHlMamf0GzPss21T
9rgW49V67Hi4rV5iMoYJg4IneW/1Kdy/UKkUvyUWrm29XgeuP+vZx0ExYOTYtdI+aknBz6AFOriA
VPieZsaUfnDmZHaCWjQjLsvQoLOgw2H7aPakhwHN2Qk+DxYJQdi6ZekPYa1YW9EAyd2M+GFHfi9F
XgeL2th02UAoHZSoj9UrZYnbXRbbeuGRX5QnS5MGGGG5yJ8OFOGau0OqjNrPx/PuFhGj5WM9AsxY
zMX6USEK03ihociHvtP7zNfVeHxSpW1kPohPrAHrNit/hOFQPXb5Yo0bkuly3zmIr+AtF5o6hN0I
V3VDGULgQ9O0Ou6OmdXTfK1qDA2I74jzhjZYEzwpzVOXmY1OYzeaf2Zwjhp/dlumpimqSRb2eShO
en3bOr9mo2YQ+/4WcV/FtvVTWzFtNGot2lZnG1sohpnAi1lOVpMBGyIeIA7ZVDWWG1riYIwbLTa5
X7+45U5x81H9lAJu3eJkiuYf6BAtu2YOOGE0UEnxrE9T+GAOHYLq1C+RL5fK4utA+7D3V/O5b/Ww
hJ0Pc268hmavwm9lCe4SnETNTR8Z+mPidHHhzQt+7J4hpBWks4al6dQtkHBjnL+3/BqB3bCrPiWl
vnyu1JwPpxmaWmAXoOYfNQS1mCR1c5ZvIOzmuE1juI5hx1QX3w10VfWg0vEpCUa+eNMzcEKAlpE7
VHX2UItHtcvmg4EfW+tlfeMMO1erxOhJw6BRgdu6Ln0gWNHWbmewW5UYXHPr9PWgeQosCQyYuxlq
DT6i6qas5iKApurit9loJf7yZvwzrKMqASSJuQ0mFZoVX8HnU8j9UxH/Upcu+oKSZ3qvxf3kXDfS
Qi+wXtkJhlBmnFnT2N2MxQImbcyzGUob1pDX+MI55YYD0nhEvzYkWPZR9BQ2EZz7UYcwK0c8KDxY
xqaChWgTHjHVyqpbfCf08SoNTXXYOTNYs+0iq+r+/T22JqAvohDTvhVkQvRYET3qWaYRJ3jWJH3X
nsYU03qzru0rQ5cn/BylN5gokpr5+L2dhHuh7fwqMYajAKGMWTXTllUY+mX0m1NysBQPlVOd5cKv
eqSTsdlBdBHD6l03XGSYvfGcK1OdxhGHOMXM2XO2aalNjhFyvTy8xlMp9vCGcQD4Fte9LHfsrWrT
6uJvF7RkoTwjmSa9OOBYZ5fVrUhzFn1oT/HKgl4F4Te5hQD/+4v4KodnoGGv8FMwSnRAzvO4din4
PNViOGmNfZr6+AmbIvdmNKR+Ybe8cSFSn1UdBZg0+2b9+R/JR9ghghPpfX+qEMAOKFrgZTLM2GaN
vJTGv3EpwO3ILBMALRoCZ7Fv1EAqkD9OpxKBYZ+YsGygUzrX8NayC0/1euhJt/rPa51VaamowCj1
03QaM3SMuoYRYLQgHiYyHZkLDsId3hX2Z9PkRK7jFMtnw6w276/h61iPCwc6kmxSOiAIHL18tTaO
flDC7Omko68XWK3lXpXzckmb6zXikkeljl1TZbYKDYWXl7FkmjWmVKbTpGvVTims4VoqM/MPY5yv
AT44fhON6Z2TAxvKV/FhcGh9oDSmcyH/eWt9f2to02Ki+ji/kWnGUVo23Ug9bkhvGhtzA6ijCjI3
vvjQb11rRQ+qfIvr45+9WwRfAOrkcjq1Jqb1efRtdJzksWkazIfwP+uxyRLRbp6aA8iGazDUDx27
z6ttoRxtOasQh60Lafwbt8QCgGtk8knb47ycSHqROEvvTic0OfMdMpHjh3QE0Ch1Wkl/PzysilWU
wy64LDq/L9fcbfJhNuh6nKTZAUTLUuc+HXFeKgQqUe/v4tezB1pFFkNPfC/goIFdeXktC8iTEkeG
dhoB7FL2qXapbg1SrtWK1oXWl4xprfjuVJDpFqt+4SdV0ZSbpJ0Qw015Zbq3YJf7seG8HL25D43r
iDQ6XWVTYTJ0YSE2AP6s7wuc0A95wpnry2n8NS1V9oPDpp+vi1HBSjJNOZFtDN2T4xLijPT39y+i
EHScEfZbxUXXBf4jFAI7GkQ0W/PJFBXekV2NVRqNrDsmCc2FquutvcIg+V+oKvqWZ9+sMvSDMmfK
fHLnYQ7KbMj9uCgg98/xRQHXtcP6Mh+gCwd3ap2U0i2zz9YPwbdKXyyuZXaJ7VddU8Pft5A1L1Et
FwqebKGuBBkk+j3rcYOlenXhxa5XOLsDXFiJUGwhdF/Oz5jcVcyJnHs+tTkIfwS+cHWPIlRNlYX/
iyD8Y65W2G7rS3HpHH2dlAAAwSnJRMFv1eg+O3MY1i0mRnPLyaSc8YwCrzOJBzpFEca786T9/e+S
+TDkZrjowHzPBeUaK5eDbc/qyYXIYyd680kUojvgD30JyfxG2IeltdKaSLqoOsVZHtIXbbvUeW6e
FrAfn0IXEEKK41jsNw0sLm9ArvdQKQAnvNLK0SN1F3fSg6jGihmEqf35/Sjx+qxbAfA0fVlf2oHn
zMYSyVpZ4UJ2yif3EficgXKu01yIsK8XE0IQODI6XGvD5nwnl7qbNI3emCdpxNl2HLA5S3UjPWid
02wyvM4vtCHeeCiHloi5ZmGIBJ6jG2jAI7YRSeOkotzjjSWtL1m53fb9V/fGU3FaAkxzOcXXWfvL
sNPXraRD3lqnUprlVQbtZd9HIt5RPUwAG1T170KxCAdr4xr4+7pQ5zraYdvky2zM1olRiuYXZLMb
jPBoTEe5u+8arD3ff77XXz80H7BYTGdQuOR/Xz5fUUaoP2ixfdJcYEgh/HOYL51yiBrabNoiW38p
HXu3KPHP9y/8e31exh1O49/YQ3RlDWLgyytbcYdgiOTN4oM1/jIMUulIyeXG7JVPvOL2rmbeHySt
A75ezaHf1CmOxphWbJBDmG+12Mx9NxXfW5JDD83p8uQgWrwNO9vwEtssL2zv39io8/sF5YyiBRGL
ofjZAdRmGHlNvbBPTa6UGwtikG/3bfoYVmizqSMKkXgWJwFF1nxTtWVNTRwlG62rlaC1LXy04dv7
2Qiq6P0X+fo7AP4BHGPtVzDSOceBhAOvw4ym6C7Ugb3PUaf7KaKUl06J1wcVZHMCEnIrXANHl5fL
BZ4MY1Sm13cK/ciT2zQK9ffUY32t1d34VE2hcbIbmgb+wjTF2aYRAkJ+kmhahb6fHDOP8qX6kHPa
wbnCjf47hlO9fuVgibQv08jdxWkK9s0JoWF7U51EI/2utsHI23S709yYeIdZJeW1p5qpNHCCM4vP
aIkv15ZVygLxvdiF9wDkHHyyaiw4w6fZPnXdoXgE9bQgatE3TebltpVvaNVUX9we1v4g4+yO07n4
aUeJ0e3Rnio/NdJwgbfUiX4XLra9pZgpntSmiiXiHOFUBBYP8wy2QF08otDyqIsMc662m1GVEKOU
V1Pdy3Azao12ALyS/kxqDfPKrMozrGMLQzbo1Fn1ddvL9FdDSoqMuR4tX5pKtz6kTV9kCMdn4rbQ
URfc2TYONwh/T0Pk9WjrMcwJsS/d5WM5+HmcW+yrhvYqOK+p2+h5bd4oESBt0OfGiHNJamFb+/6u
e9UWp5dAfs9uAORF20y83A7djBiqnXfJXdqhOe9aox6Iwu6+toaCeIsYuitpK2JTNQy5FkTjLqRo
r8MWl//drWOuxSTzLHNIFvxnjBDbnzITX4sphqYSZ/ggj4lF69XuPzIuWbxxQMP0/edef/GLKICY
KjkSQHFKGNSWz57bSnCk6UEN3DHMkcepsodAxpZ2helwt8WQODqS8ysXPvHX6YRJZs7pzacHJuG3
2/afya+S813yPel3XV9UN6FJL3UslCkomLkfGvK2a7PKwm2N4RhDgqXcOFlW3kDPbS4cT78Tl7Pn
BxeBsCy4TkQSzlsfndS1kXsx7pbYAlE39Y6pbFLdHD9MzqzdamlMtzes1Fp4lhH1gJYG81G0eB9A
Fm0GVPNl1V4PVEfjdihL41a6I/JNZbGoY1CTKKEsWWOj4Q9uWG7HNGoBAqPP46Gu10cbwKRGGhiV
4R4yKhvS0gWJ/UDTyhpNMnripZ9KEPXgpRv0CSO74wR7fwe8yghYBEIh/8ETDKGcs+rA6lI5SvKc
O5c+Legzt/AhSS7bWo7lBt+PJHj/eq+2+tpB+91HY7yK+t56P38UPhFa2zhCpuKutWR2xMxIQDsO
nfxTo1YPmVT1x6YazUdcD9sLxIRXJ8t6ZRQG1zk1J/T58EkKpW11ZRZ3o5wMLxdK7gO6uXR+vbG5
mW7RIllT07XzfvZCC7eYRr1uxF0yR9VV4uaYY5r49xZZbnOUYVqNUXd6q7G438w5++p0RnJAmfqS
sNurso/HBacAnwMMjmBA+/JF57WBi3rUizv4EvMD5r7V3q0Z8sWdEn1+f03ferN/Xuos6yK3KwyD
yHlXODQnp1opfDKkcfP+VV7FaEBFQG6gpmLjQKdyvYs/dk5iayoKS711F89C22ZqUhxAvAu8OOdy
39e1dhXpAk8ttV+Oc6ZpF0Ll6zYfgCZ63eAPwPrzPs9ShsQYOfat0LirjcnBnrrYJXGae0bXXIPG
fcR5/rZdhkNlyA+DnVy6+voOX0YqkDuk7hTVpsVY/ewdD6OtqF0Zm3fLMi3HPtPECRXd+Dhk3RLI
BJwoNFv5nAm1+Cbz/FNZJatwrUwvJY7rkXB2I+S5K0mMZaDpf3ZktG5vL7YslDtVUkh4mj0yyUaU
pfsg+dlHq8AO1mvKqRa+g7TdrzHq9x1BFhrp2M7+0tWJFmA0n35/f3u8+vCMtTMJs4tjRQd3dr4+
bRYBHgcadtL7OdpNqnnjRLPY20YlKvxyivkK6d72o5mBnWnSQqEfkZVPbSSSS5/D+acH/QkuHU0A
unNkmecAMc2WSWzRbT6Vtd7EQTsrdbbRY5J4N2uyEj93l1mFif7JcuPWCiDyumgQbosMt/vq8G/D
YEKOfQa91msiWISTrwOw0Ug2ckGRyVON1iJsgm5GTrRcypvQzjGbl1Wm7GVumD8aSAQ3TBZGCRE0
aR8dztLeg/9Sjx4a5cN3o1+ML65aJzdNpTJbEBROrl+V0P38Qq69szTKps+OwLc+LNPiGqdAE1Gt
tNQ9srdaDySljIJ0Sb1M+J/nZUqfhXGvp00FDvIX1vb8lFoLKlIGKJqgW1+r/6hRV2pj3WT3kZFJ
/TAtYG68Lo5QdkwGp9U94n32PGR6/hAqekvnbsm6e73rxZ78O/+eaKkBwppmMW3D1I1iHwFeuhga
bju/LtzrGgf+/EC4V4xFQBJAcAevdF5a5ItZ4dfOvcLKRcgyc/LOH4ZG2+Fd3+8MPa4OsVYVOz2V
2f28ClYCvhgCbcwyn/7nJSUV7fyDxbuFqQvQk5VRwvm3nsh/xE2UdZNZNop+r2Aegkj6nub0RrO+
xQ4tjdbarhoulfVUaOmtufDmqmFvTNmFFTwP3twEFAq8VVHHgSvyW6Tjj5tAXsXszVBX7/Oqt3wL
x01fXWZrN5B5XxWt2nh1HY/fRjShUe68kHO8QiqR4NL/dFdeHKcyEfTlK+j6zgxtq7DvF/1jkh9b
7UPFVNYRfYA+ZbD6qBlI8qbpndW5GLd9nSGqCaP2I/NYkJFKZ2OUmufqX9Iy3amFvHCyvTpaft8f
YMl/39+5A9rkjJOSabl9DzR2V2ycw7BxvGkTe6f39+brVcCqcJ3WgqED63L+HoyxnvAL4j1knu5j
OesP3hjwCV14369C8fo8f15n/Zz/WO1EhPUwWjyP6mte68cBKpDBJvXAhvxrX/3nC4+R9r//iz//
qGpUViJ8+17+8b+PyQ+y7OpX91/rP/t/f+3sb32on8v7Tj4/d8en+vxvvviH/P5/Xz946p5e/GFT
dkk3n/pnOd89txxqvy+CB+b6N/9/f/gfz79/y8NcP//zrx8V3JX1t0VJVf717x8dfv7zLyjCfyzu
+vv//cPbp4J/d3zKk1d//fmp7f75l/EPoFXoejFaoF0LrINcYXxef6Jo+j/4ElZyKIQBGB6reVRZ
yS7+51+6+Q9wSODDmYyQ51CQ/vUfiD6tP9LUf7A3oXQC9sMcnM3z1/8+98d/Rb5/LcnbXqDAQ19G
SOhi3NkK8Kf8I0oaZ9vD0cBD91m7NVpO6X2Vpm2Js4+adF/FyJ1JL1FIiDf4jSygXt1JGwMli/BZ
d12ld3em1dTDnZhq3T4WaWenBzUKu+FXDFKrvbbxZcNWxq77Q5vjx3DQ016U24h++XQwcDiNaQSq
MeWlmZf9ZztT2oZB/jJq+waEhBZojMDdr42N2A4txDkpx3vk0MzsJ1+p1USemDBxC9SyKNqfKbbc
HwrRyjqIq3xMfk6t3qW0/aWElTUbo/EhTmSyWeJMK2EzpIZ9SuKF3uREqZcGrRlr4QOYU1fuemQc
gmRWHhCn+FG543GwwyIQMjuBWLrBE0mEPkVLWnvIDHbODr8ETSeMdl3dHp3KdT6rqvzWu7UWHSYU
A1QfhRjQjKr9yUjiL0bTuVdL47aA6kz4Y4GSLuSwfQh9z19qMWibMkKTVYmRjvtsVC3zt1Aok7HN
67qLrkdylyub7KT9bCgp+gAEcdqpyTSMn5dMLpymPIEsDxmCecRXO7zp4ZG2W5KS6ZATcLHX0Ori
0KK6RExopPbQtgYSxzF6zxlU5dAJD0uluBUy6IZ2JwpI2r6WTJWT+loVT99TZ0qmbRWGk7qbZkNE
HxfwLgIhfbf9rmMoeyvCdLFPEmIXZ11EHuwV2aw/6k0/P2WtI090VAj0OejC0LSCNkMk30ucxrpz
lQHhoA4dj0QTz3mrxSggxMvYAgqbkI/blhMa/z8M1EAi34hxydqZBgKLxzqdUnBQnTt8TWgRowwC
MwuIGoJa39JkauZd2GhhF6SdrI3N3I1NeBcXqfNhQnspFYGGxLf9nPRmrj1nALKm+2zumvGAFrQr
b/OpUEm5hjoXeuSrAFSLbicWWzQr/VajqbZv7SplfGijN6IeanVK9B+WHdpN5AMqGtON2ndF/KVG
dMR+tNVZTaiYwP49J7iadFhtiFiuXMKhKodd67hhVVle1yCIE+i5iI79ooc2aaTko0QVW6eTmFVt
W32nP9xHB3OYGvu+njqZfBJR26okmGmSN7HnLFU7ggtsuvZjq7pJfts5OZ5BQayqubYPNeloG9r4
pvDMpGeeo/kCJSAE5gbgmLZ+sKqxus7gEu9wOZU7fWzLW6ehQdG04hibcLxBcaXzPTW1/a3Omug6
TDV9G9nm8C0rrdZ3XTv7XsBI9pImI9sBqlb72oLODXfmbpcsLldVlmKX0p3JfRXoD/YmWV/RdlFq
3Q/HabnWQYQh0D6X2QMJdWV76dyzfbO+/zz3vbwmxqV7rCWsqzKtsiB0cYNLjeh2qsOHXGrOXZUt
0RWmprz3KmpW5Nk6pca/s/Ikgr4fMOUWD06u24WXlNLYqUTCq9GhTgFklI7bWcEOL9Im6xN+H8vJ
ref2Kle67kbOcvDnFiAdBs/KrssFLqlIjQ9fqMfrYTM0wh1QDiOYbsdFqrtGHxOva4VzrTp9H3tD
M5fIfDjDfkH79VEvAb0NOpQ4ZzBo+MeYNnpGArW8FiH6yR1SY12t4nSit8pBzxPl2A/tR62LeV99
q26R+q38paGPNIQZ0MZJWo6PjtX0YJt1H7hp119PcnI3+QjyedHQnLSG+ThPyvTdHJRxD35e3nXt
lOwVNXF8gyTDxzB62upGFvqKoWjXBijCqzke468geWxfqUY7CFVLbu2pDw/ICtxntkRN3kpB0TlW
tFvMCeOYvE9vE8wtb1JFyrtEqZPDkFjzYyHVsPMsoSgPTVx/p08KK2sa+6+RY/enppMTKN8KfnEz
57yRcadnBkqOqJRsnEJ1/VAphoOV5k/RguTBis2r1i2vHaOl4K84+oKGXJsEE8OBbVFTABtUaRsF
HcJ9rFvjoZ9s/Yizs/FVT3Xr2nCG+jDIpL7qwvx60PG8W6yuW48sc1PJvtwbaB0FjTmMx96KxNU0
mOExqmKAKIqpY5dRyac5HORGa0VzsOo0DFq96Pfu0n23WcKNmej6XTMO2wKr1ZssSsu9Zs3iGnKI
w2wcGX5PLVx7i6ZZQh8nJDkGOq9+rMs8fRhB1j7qSTLlXu7AAuwSszxUdic+avFc+bTpHfXgRKLX
vDkay88GM+NKQQ4Nzy39TmHKHCht3GwttZ4DBbPX02Cr9wOKUHsBgumbVDXGhMkotonaZv6cCedq
NErxxZ1tE7ilRITanH4oeU9oSYTU+X1dmIY+enwCEcPZGNA0ScX9qlbj6c40S/6r9ncdX+4mZpTh
Eboc2CNav2nCCO2pqlaOHUhkr5HqIrxIVt1trK2nuIFJCOpIaZjLLeLvjMoiq7nRsyn9NS6M9G56
NU4TE5UnRfQJnFK76hO+xy1+jRqupzumaLmoDc9yOHair70T4Sn1MZFjP9Re07ahpWziSEkbvChc
5KPkOhnFkQPnbc+JbTtEuUowZhfquuAyVu+hGlPdToext8LeH2gA9beOpbTF8+ruGD7pVj8zv3PQ
4PvWtVp1aJZGZfOW7nZCtB59r+4bImSzT3sOz9zWTD46LXRABFLzh4xi2NkhECbwR6MQzzb4vkVb
TGvSwofoU911CqtQZqF2TF3sgaQ0a8urEVrfml277DGMyoNR4NQ12vWMCVJGe2xo+9jvHCEPWtIP
B0WZk5slZthVwoBjflXb1Y9RB8/qmdj8ImJeVUFYwkIQDV0sOoFeYij2lUgQaJNmlh4VO0qf6qYQ
n9BYHZVN15n9VmZjd5WPS+b6db04fPru/KVt3WpfVFmxncbFfE7n2fAtPVF2AJ+fxrAmi4ts7YTj
gnvlFFZ3Z/cVYYNfyLZJe7s/uGkSKx6aSSXpmY7+Umbd1y22tWiNDy5iYorzQ58SVNi70f7UQBMK
w7m7L8lrIo/2oH1q9UFs0evrrlRFb0av7sN8m3ej2V3XFdIZwYT73v1ohCByUoU2ym4RJb5YzRJ/
myb3XsMh5mNN9ru14t71UIJIMQkB7IulRRvWQRHWyEmLEnqxJa3i2zQYxTFJLX2/VGZ9FHPU+7bZ
JDtwGfm+igdd92zp9A9OYk03cCQxB8LBz/Q0xRwOTtpXAQwziwNj+a64MbPoQdMxJTbKr52NN40d
Dig7wuObTPQzEQz3ykQz533XJk7sNbkrTtbiqF970QyL12p1PxBBB+vL6DTGj6VQ20+cjEPpd9OS
8wL77DZGMhoFJKFhnJ5qD/HMjNxUxugzlrDpd4TKoimI+mr6NOhqs7enYj3KizHelLOiH+cob4/w
CdRjoRUhCkPpaimg1DgTFov1gNJwc23MAuM3t80MI9AW8pgaebVP4Cijo9Em07Jd8H27H7QRO1dT
IvyWge0Hy+jSMPwWobTWBJleGePzVJTOHXf6RSrhKqcZjpnwJR1N/bvTNJ15lE0r5w9zqE7Rlyaj
HvuQ9trgUM1bSMZ7yKCP/YNWVEl9VJSK9pUBU7gN4qhvSyIaFYzhenmVpcOVWzSc572cFPOoYZHU
biI6SLiF5fWkXRnRaJdbG5Uwx8NYM4v2jjkwCQ7bxVO0PPenNgn3UisOjsAMbaAu8NO2+cJz1Zto
HFpumy8Kd2019MjX6kMhxuZGGZX5euzN71mYTcd5Md1T2xjpdZHhWlUUroZ03liv8jS2V9gGOAaN
eVenoQpg1uk1snUj+Pi83sM3Kw6WHVkHph+PqPiden1ogtzg0LexKoT3Vfg1X3UwIfGwM8zIPUAv
iX/ygYr7iNCNG9uoP3bjFH/SkKC7ckct3CV2Yx0Jpiv1wNQWZrNq8tRaTX49hYN4UmvD7m5HtZp+
TK1lL3sDeGpMqQQq6jBAXGkDjQlbeksWb30zEcpdrsZBK7AzT6HEftC6Ps2/FCinP0eawdGXTOj2
7AuIHc0hzkPurKxtfd/Qj//WRwlu68II3XBroD2oHlSRT3Ew0x88jOgYptcKcreOvxRaLTfqOA8p
ZuUpUIM+RPdwD563FsjCVklP7RWzhe2CzOzQp2QZV/pkju2H2Zmb6QnX1FDfxH0f/kgsyZRjYko2
e63g6PGc2i6cm76c7fjJ7gpDOYaxAyFWsQdenRPh/+UyKCGcm1Y8XS2uWykehJEp9qs6Ce3AoFkP
ZUj0kX3KwxA/rHRsa+ROzNwOj8YgazNohzBe/GJJRnOj8FDPg2WWFWppmbR8J1MWc4vqUhvuszR3
jGBRFFZbsWPjJq54fZ6m/w97Z7JcN66E6Ve5L8BqzsP2jNLRYFmydG1tGJLl4kwCJMDp6fuDpYpb
UnXbfRe96IheKTQdkiCQSGT+QxhxWB1c2Z9Jp1jUptGLPrNK/RAUQ31KgUnuPQCbkOIT+5PIIU9K
4PxnaJ723+FO5I969HIKu3X4bxRW171YnfaIZIc4lm3LhgmgFD0kNwLDkUOOel5GMJ84Onr1GYgb
9wLqKEbrdvgV76WRmW9HDTaGg3XK0AraY0BNgdgyRNqWf8vwMn0eUU6Um5q04HtTjFCHXLdO9s3S
1LiHdyiUWEGvXpZ67U7ASdJnQQWFGAj3KtlVNlruiyMguVNZQZK3VWu+7jOfQ2Bpe+JoUf88hNRB
rI2ddc7RzVz1uUkdJModqKURApI3i92ue9RunEOUqYeoW5ZDVIfO3sbn5WLs8BWlO+5e4pboXmVV
GZWbQfTxV6zFhv3q2urZ6yx9Udt9fphdvN6aKnZfLKH6i5wazS02YI6/sWU8HdIlov3ssNtsdGDo
dnPezltkYTi/s+APAabwm2y1Y0Y4/ewZm+5m9tKLyV/8Hcfr6jzKvUEh/uEnl1B1yx1t/eCuW7Lq
XmVZdd4ODMiuIac5D1K5bDrtOufLIstdrecUj82OSqSLVAhePvkmyBSKpGOhruw6jtOzNJXiW1mo
CjsKa2x18ske6ladlGUFAYkkiKGTFXgi+iRkngTHygHywpm4BkL3ihn4/xVHKo7Uxf/HX5W9f1Yc
u1YNP/r+Sb2vO/JPr3VHK3SpE9KGA0cCQhNACS3at8Ijv0JaEwIADREjCGDa4m+FRyf8g7KiMR9z
HLTBDeb7r7pj+AcgaTCY/JB6NRXl/6bu+FNx5T+NGSMthNMHtuKEVXA+uOe+r0qP8TSEM+n7DsTL
cF+OYv2WV/NR+4as1viTc5qgTn9uZNj9mFd0vgrYb6fWK62TyCb9Lcwq96IqKn3h1tiwLIVb34ZO
Ur91u/5vzLDxR690/+NflLSHfx10+/KkKCP/P1Dddo3n5/9+rt23hfrx8q879aR+DH+fbj//76/p
Fv4ByhoiESx3uq2+Qe+8Tjcncv+Au4/GJxQg0H1/K3NHzh/g/Ti9eEhbuczdv+Za/IcBfgFyg+sA
vwVqwl8r4f+gxu29b7qZK9JphiIJTw0NSNRQ3s+12gG3Q0cv+BFT+9PJ3hW+AHBiE9NWmEBaVE/Q
UIPh0MplIIQqdnuyPVJC+zmjCtRa286dq+hECo6pVpVYrTybEiw8r+qgwZIP/OEciOegUuXc7SwE
J0sPgFDkOz+iuVv0bZ3PUf2EbJtIvwMMl+F1FhYwKTcNYrrcii+CvvmUO7aaMGmqg77CWnkKmgZX
30Vyy1nTOJB6Gq8t/7QGLPJ+53vyHnwG8AsVPZ+cA+12Xt8/uOgR7ss6D/P4Rzp1bSnPSF1q/6zm
xNhHZ+uQqWKivizq4s/aTvHuOPxtRr29s3+1urmBAqoGuhjvG7VcH2Ry5LGHgW03/Fjz+791qdbS
iweEJoqX0qmMPJ7qCGv5BtSsJcsDrJAMdZ4+Vxn0ZmpPq2hvJt/DRGHr+JCDvZMK83YACdpJr3eu
cX+V/O7XN2laIf+JWb6BqIK4ZwohfGEUCj7cI4YJlpsDXXoJ0VFBeZ+Ta4afHCmWQo657bE2eawC
aljnv77uh3djruvDKke6CvgC/nIfriv00kWd5cUvGdkOMI/RFvXwNScLJdWaSsxKP+GBrahM5XkH
4Hzz68u/7xCZx0azllYtzHZQP6yh968mC1AuIT/1Xiw0P6SHHDNosicWkqXOu7WI6uvCcjrnyqvk
ou+qwbbXHA5xUTMo/+2dgP0HrAiaisMZvonv7wQL57SGCtS/+OHEkiOlC1enOgQUcQZ/X8SpT9WK
2gB4BA4cUfjY2QvCfHuqgbaYfvNWCE/vZwOuV+D2UUEE4wJK9cNbUWFhlwv4le9psrZBf+ykaNJl
b6XNkCzHJe5npsivn/8DfIBXASvUZ5WwUIHU4xr0fgCyZC2DRCjrmUZW1FhnM7ALFkQzd/nQbfUE
sMLfknAuiKLPCWAzThIFdam7RoQlaa/l9O1d0uRN31LF6nr3thmLdnj+9W2aePr3dQKvCSIV7URU
b+H+hOwuf1/Lekrj3pbr/Dz3qmcS2LqyeT/oe3nokSBWOlp3uLNLs2jU1JkvGAPp37yffwwWLpaG
lgL4JwZ3R2h7fxuxdAFND2H33NaBRQxHbBdZ/c242GoJLrw0IO4Pme6rpwZ1CyJqL5reCc5iOmoj
nq850dZE/oXOE3e4IoENFsMc1H89XB/oCvgumEEyIn9g6myc5T7sT7M3tSKhqPk8pG5oNfsSymKt
b+SqCtFuJ7lIbs6KGrQt9t0im27ZxThdWneTEOk5nakaCYBmXW34crlsUddt6ffC/9eBbZEWNQkF
8C28TRqiW9eC6d+eEAeq+VQk8ye4k795IIN/+/sEcGFlA7ckWwT/FTBZ3488M7OVYzuKR9h/QRls
BeBIpmKa6gQZamcFvm26ua/Rs9Y+v9M/w4lwUlpgUEiVF0rUd73fr6GfDe33N2c0qQHtOWhHsXY/
TItqroYmzTvxKHpWkdx7QxX7V66Te8uFN+iF4UjSsV4fmnxGfW6j8x7d9y0BfwpvM47BwLoav1wf
eksP4TWlO5MgzP7Y1Mmx0oF5Pd1At6faLCPtr1sBUXd94KgMQwOVpNpsWkBRLV5Q1yY5P+QIRyYS
N6jSpBsvKBe+DCtAK0Q7goFjXxhp8+6qOaMDu5M/L5/EmUWBJ+7m0jAgSB6488JqTW6gRNBUT1Rd
WikOFI6d8Q6xlpU2VV/RSsZWqseMkQ5BM59lPpvrtzZuU/9htEdsBffYpZBnjLLtSFF+PTc+Rk3o
TpCiATt4oMDQCv4wNbx0aTMnEfUjHacBHteMmJEYNlNXdvW5p+VEoPj1FT9GI05AoCyMBTb03OQf
Vxx6nAsm6mnfvFWbyTihHEb4c4eoYvOmlhSEj3QpVibh5Go1ZFeREQD4ndq8SWffLQpA3cDl2CuQ
awQc+dFJYfVGLa0kbB4av21QplOdDixEknNJNMqroXXQpqL8dDMOcUbEETmsoH2GgsbYUVBBhRWh
TDeTF3Uah3ez19cxRaeJatitimnRbWWwzt0FkwiZm9L28XLb4KYFfv1k5zbzsBtzsotzdOCUWfkj
gJVPRrldLJSQe28efweT/ZA4IOgaw4U0T83TAr/8sFuBz83bCcrh/ahbmyQ26HuXJHZczbz1SbL8
s9yZZqbtXCUeXzL1M7O16JSZVaFLehF36RyaKe1KvFr6M9COngmRch1s5wAdWgwFbcUFK4hdOjUm
p3aWuGF1Ro5kGf16Ln0Ar2FthF4S2yZRjTdIRfJDqJYebIIO3OU98ikea0tRWeQGFE0ns3R/rmME
ERfuLc1ns8SJlSak9EKy0Vi5QxrvzIH5USerAUPxpIz8s2KqzTigmN2F16mc+auCGg4fs2QNdi6V
FfXeQcT96A3bhf2Cx/3No33IMnk0QLIGl+iAKfLJ994HbTXjAlPrbgE5MJpIpXrJ1Frrtei+Kzuu
3HazINq/PkRua/bHxurQBz2bw6bOlv3ahI7KDoln6emeLLVnOCZMfph9HuCA8s+2sBKmmD/VwkQ3
Tdg8K1wxEdYUGQkXLFRKSXLLGcthKJrMZyiUQvwTMU5axiyJHB8XvnsdHxMKq6dfD8KHNWr0MMiu
DCOCY6dh4r0fA0SI/XAJpfVlbKKO6PCa3rp5PI/VlpNlnv1OWdo1H/m37chckgqNUfpAiiMka3p/
SZu+hY8eWfRlQFutelK4TzKh2PsZH78Ufhfs08nq5mET1t7CgNdj2pKyEPQYJegTtboBKoG8I/xE
Ota3nELc8bavO/5qbmgk3aq5ZaN6e22ZnFqGcq7jlrXCKjKvA3ixeRG4rTh8SRYwsLd211DUPAZV
xd6Egbs5p/56tF8t5t4/vNkECBL4dZEFfTzZkA4OVmbPy5c8X0KsXpWuYLmlk52W1yFmgP2yl3kf
YgeHTGBCLbLvZSEBcGiPlheqItK66LPG8q/SJo+8rYSlln23UTw6m1Lth7sqarv6hX7C2t82aCT1
T9PqYL7gw0Wf111ctni5bSX546AP0xTE43Uv8xQjkrCxG+fSs3uM6du2T5wtXgoQ7zbdHEtk0vJ2
7Gm5ZHM1shjGtZ+WekN7qPTLQ+I62r8La2S8wAnNjp70UcAMd1LytzRT5yqPyMy21M9p7XGsZSqK
87laUjrfA2TUw5hEmbcLIGKt9Pk7t3igMpalO8wqXWeL/mXSLZswUwMSZ4U7IXIS1NkZ2hxqB4Z8
Wi/SpLXtozM5OSAca4hzey/wj/HvlwCMk3WfdPY8f5nV7Kkra1AtFAIfr4aXoA/D/n6NxqztNqLr
nHxAJRYZpGNaUN04rJ1P8xlJ+c4D7xb16yDjZwcIVfuSu6LD3ZapssgfiaY3ZaMYPg1OeaZSfPvi
HeeAoA6P6EpU4TVUb/A+xzEULg7dP/K49RSjPAOg7v2r1UO9rDysTj+I/LMX2grHG0hdqBqdo6NW
4BvYBjM4o305ZmoaL6n5Z5hgp35Dx+w2bV2DuCj9HDdz5krooWaHCQvbej3ExZQg3O+HUu3ytF/L
5XzK6LwXx6lo2G22VTL5BNhRgAT7StU+DIZzJsdkpdvJI21xrrUg60rgBnvxHMI8jSK+qNcfWkVR
8zuInT6XA3jly+dVy8QdT2XYi8w9c2bLiqLtUgaVjo5zWzoN7VcfaYgJBqqFv9Rl5gVsKk9zuqA9
si0DCunZJ7AMk4huytQqJxAwAOZcFL/1ksTjJwxbAyMpliSmJhH1CtbiA+Y9qbVe+OjDMVLWIgnZ
V0RtmQcXFpIhUX3pFLJwauxuUY2CVYqz0ZDtO3B33Dshy9wSuqe17e7tLEcPeWeLquzjXatsK2i/
0ilpuV6D4mkCt5rGK4DLKGJkXfxO2EHQYcvNh3D/pCwbKROT0wPa4+nx2nBaLzyU+WRGzKtVxZdu
gBZ11zb4TpEmjOBBEDGYVMcEoMHihkeV9A1/J14fNQdMx/DJEvJ7xF4ypFytzh0OmS3SarwXR/i5
G/zbqWczzi38W2pJlrZ6XoXVVnHu/5CSA4089PAx+JApdpZIbmmiwxjnDfpa6gdVtrpoGS8rX7tj
DmfDma/iMjK3XPCmxXoXMrO4gsev5DMeh2aChT3No/EEOoGf1WBh+dk44hZdsMXGcuIexpZ+fbR9
e56+9zz5TMGNviEq1KIL76qAvqa39XHt4eNFhKGkvX+bPegVJ3xkVKLWDT1ZLT8HQzNr+u1bjpsE
tI75zhuC6ooebW/dvQ219frnfw3y699RKXCrq8gVDTfgtFY+PldYchb9scB4noeWOMJxLRheuJ/f
cQDPOuAXry+qW0fFVOPkrfvsvHWSJQXOgJvcEn5KGt0xSnTyUEukCkuNrTcYOVAMG3wATdKbNQh6
sEajzJbPyesIdoIVRFx7fabcLTijbUXXhqCEFx2b0zkkfvP0r9MjTKua8Qn9gv/YB1FtHn4Ol5x5
miGUz9/nfh7yw6WTdpTfY8Dna3XiST0zvK8TaaUjyl3ykOZTcCsd+D80rjxm16Byc+uvA2pBOOOb
rvY6P9pb4JSq8hwQRzSLY2ZTRLL3U6FxR7lMkKml8jFMvN9ijFz57ITA9JLNEJCx8vD9SLL7CXym
ubnOHc0Xf8xivtStbZZDswbm/lvgZvl0j/FFnRWHNov53Fx6TuadVcMCtOzCe50rRTkkKjq+DXlS
jj23MxdexYewA+DRsSlFUbHPj45cQ/uezK2Mx52QlmqLrT1kKRcPyrzjyKRqBPLOawoGlGx4Tbk+
jxAuYDkjtGIKPUhuhWV8qEgW5+XkJUM9d2fK7+ym2eJpVjfjJh0QGTtHPF/z97kCPWpvSBqD+rqR
wG6vl2aibhfYk0OpSFLLr69h1aUUBaa+5OpOnnXjQ4iwFqeAdEEzVu0mRDwoEs+edIkwcZ/XOt7X
DVtss5+tNk2Gc5RG+3X+ZodzSbzJ6q6rqrO3cnKpalRMDjqvOe9+X/yBltmZAG8c2kfv55rBTrpm
wAYQJumKSmqMYOy99KZ8Cs/QpjSPPifZwBB5AjoUT1RlEzLi4Wo7RDnV+2b4nFmYWUO9ykzx1/pp
PFQT/+3QgOV5VVG4fOmZ4Pw9QKWA7wrEL8NHZFOrNtlQsljC5srD8IG/CBfHnGHHQA/Mq9ciywpQ
AMylbmWfuudZCgLU2qyvpbeUYzlVQxn4FSXK1Kk4+jYNZycQQDWFiQBoSWjWk/KngiJ8VsWKUOmF
6cKeN+DwyjBz1jODpwvPlApcXPqoxZdIv/Dv/VLzlN8m0rPUOk3p0PfFNX60pkjZaba7q6hKvVB9
9iljLel+xkN1yQ/hBP5/2FG6wCl7E1EECh8RmnI4krMZJrz81fJXgyRtkWwMtk2QmjHv3Z425e51
JEvVUYn2CrvwxhMIsyaNPoOBm6y7nmSaqsIqZBI+Em+ZX9YkVkag9G3zDKnA3kUeOF6aKlVdkK+S
WSdwJMVjmCy5dJ79uQ7r6xCywwK+xO0GZf05QWSb0z07mlcHmwFXH2lt4xrG4QMVyalSX+xMllm2
TYMFNPDtFJHbyJdkLEbpfhvSmNLEsa/02CRbC62w6mH1tet3G83uMHPYR9+CnBL7p0Q7mlkOWc7d
jvwQMMkmmuhMzbu3J3l9l1KUFIi3WLos5rF+hpu6Hk38S5bMRBOyf7N4i6Exf4G2KGOWlq75GSog
2Emh8rGYP0w9qhPNnpO76W2g7glb6SwjW0yvVwWUYl+yUM2qRPCd37xNWXJKIlGCAQK/ei3Bm3Bq
oVAK+tOLQJ5gunCjsWmeus1ktxTs/QUldPd8ktDPc9Ky1ZQDwUWb4rVPWqbATdrMb9+m/3BN3dLc
eVXQaXx8u1DQJ2xpkqli3b2e2NoC6kGF5K/Q/mcELMzzVa+FRon2BLPBwnnB3CPsEHBoTdbIDtdv
GWrrTheARmywVXTxxlPhwgTtt7k/c41oBPpPsfLngrO6in1kkwbaLHLhmjbjrp1mMyexEXArLKvz
AWrKHugpq/HwOiDUgU3Qq+LQpFj+4FhAtVwPOfXfFL4+HOip5RAfmMHgpJHJ/EdZOVf0EKhXu3c5
LALuOsoyrB/6qSPMSss3K6geKbyAPS+kufffnO7eH2zN5WEvQb5N0JDh+h8Otr2G3jYhT3P3FhpL
Y1pFiYOGSv0bvaYPhSZWE4rnqFcEhmNFSdcc6//WPJzwdItTUsm/5ogN7QWPbAGO6RNMRPP2kzA3
L1UXJW8YWrjPK3sLjr9+7PclBDjpzB98mnh42uHMc/f9vQB8cynfltldQlctfCwCx+Tj6ApjgIGu
3e/H+Z8XhAZG4QD9OnS8AW28v2CFjYlTN3Z6K+eWjQKzmUSdR+DxTVnz58r+9QN+IEiaJ6R2C2fR
wW/DoR314YJzDaOiVXV4+xYxpnw1Rfsl9JYgOMz+EI+HUqRr/1lPHuCjRrcmnns9ocEaVp/96Dd3
9H6mc0ccpfBNpjWaIJtBd/D9ECy40k7R4snb+nVR4UNn1visq5S4DsW64BXkvl5YmYnH5kBqgS0K
X0rAdhqbGcnJHlyV1wVs5YSWZUuol/w56yN1rovF4zy5nV77WeI1zP76IT6+Rl4cYBgo/AElWaOx
/v4Z2HelctH6vobOZCLT+jMREkPQ6s8gm7X/G9Xe/9X1ApwsDM8QoZvww5hFM9mIQeNfv217c5ZL
yOwdkRUuDKrf/1VpDaYgQr2G6krgZqn+Ixx4U0oleixKthuTBZMkm7cBKp110Q7SbBi/HlATX/5T
W6I+i2AcE9WAUugU8/37AZ2whyuQUanOotbqq2CLmXPkPSJ0kv+Xoc5cyuCY6ODFKPjQV/4Q6vDp
bhadhdnZayoyBlRHmEcuuPjftcDfoBh/ezBqhVwK3RT3Z2M+/tgutG36MhHUv2MPrDAf9m4wGzSC
tn1Xd38Oa0sPHVJVRm012TTpymlxowDxOQ28wQYITrbFZIHKz6XrU3uwb5o0yDI8ackNgu4a+9vK
mZdt6tJy+jZI2XAM6tHba+W+qWGgKYxd7HBodnEfUGq79GaEu8MbWCEm0lUhhxHvU9o2jpyvqiwf
EyAzegwLh5pICVQDamcYFc2utkrBq3hLUCKLf8s31WtaQYYes1mEP8PY61GjmmxC95Q3eHZsORqa
NGAaXYuEtoNrX1+3qBlbd6RYoY6uPYyr+QDrNQIKmqOsdlvEzlpsqkFh0bVpQfy3xS4UUV3qzV8l
D8m2mW/eEpmfU5XO2sT4rjI2m3gkRypLnC2q0N0LXKlxU4KFQqZg061ALB+W4MB5inp+Xdb3Hmlv
4l2Hi0p8AaYe4gHFgGHsqbMur+ewZFqgB+1gsTWUXanA4NKEHW2u4g6ele6yCZqXRG44cG8SmYho
2mcS3rD8EizJuHZf6DeYjhY5oO2G150aaCJ8KQTV5mwHCAk4wSHvpeOURvRv6P9cOHoO8SkIEcd5
dDC6UvE1ZbMU85AkKSt3X7aDhTC9IHAgtAZjmV66EVnn3e6m2V1h/tgWlYlxS2rmBPF28Zd0uqyS
AebJhnb0VHCaRgKFvmiR28MRzK+ankMbAmi+S30SbqQforbpv7ZUXiyk2V5bbm+xCDcqLB0u44a4
XR5aVMhc3Ple8ywK3yZPXFplNp3XqVH/zAbbqIZodOzhiWixGXs7xFypxwwg4jbcqsIPtbLG5AtB
vIvvRJtY9aEpggwL8Syb7oKlCEocvyaA7f7onRW2t543/TyeUcnobqM+xHEgCfLrqFC1Tc147L+k
TOozH0XTARkQN38ue1F/zWwDpE+clLMobpVHDruUlNw2uIiF/dhVLMd2EuFliPfDLvJzdPilbfWH
MpqBI4M//7SCf7f37N1qHy/g2JmxYfM9F/oOjLC46H0rw4QShG8wUIIG+5KdjZ1OdnkyxZ8jgbVB
VYjipcDeYFfnIsMro213QZrIExLmzWFJW7rArQh8PjpeWgD3cHwmPvI85jz23M+dPoJ7SF/A+mOz
PjtoZy1JGRzy0u7uBBJ+xl/UhkBpIZR5DzUzfkK6MOAor5svU+wWe9tV9glz97zYdJblXfqU6Q69
GtofQxmlnykeFsa33kteHFo9nGcc4dyObonWnVhaXOaHRt0Oo0/BgVCAbsusT3C7l2oTNFO8TaME
YP3XYnQTbKSDUH8fUAR19sjPI4ycFU2+bEYviH/EKoianZVa/alJgCPsfEeVn+fRqzgnNd1FMCgH
/b44757schCXc+TbF0PomBmKRyE91GycTjPp7JUdVbByms46FZWXu7uY6PfiTJPXbtY1dvDdAFf4
DWmU6QdG9SC2C2d9Goayc0EUoMafrOvAzIWRUUMLgUC4E+tUzadQZzCubEcU14sTEYg5Um1HjIO8
EwJItTj1s+wPrtDuRVA3M44VwUMwLd9tnabXvsPygdelwHNLu8BIuhmjXbB03h76RXstcr//toiZ
nMymvY3bgq7AQFTbqMgCgTuQ5z/RmUZJ0a3bIxwib+Pajfo8O231ecgXHBEqpbJ7mS/yaz+Lxt3I
Wc9bKMOiRFHdrum4xtTcWHgzrAR/jqebxB1wXWjXsXwqG/jQNHngmHWFURYZnc8JTYRz4WKjpWG8
nPyi9Z+GGApUSb1/pO3gay4KFzTVFjYdmc4uw9jqik3tVMlTb5HU7GLys3KDO6G8CaewOhDow3Cb
FLj0KAjqN+B0wHZMeX/vdq04jnp2jqUYw6feS++xdyvvV9ms8VEKf9mUssl+LAzIMVeR1nvSQKjM
fRKk+FFIOrZVpjZ2PkIvTSpxlMZ7egNBP7lPWpU8I3/gfSn7FJbCOq4/NBN8N0Yd6qIAC47QH92d
nKW6I7+0NgHKipcW1jaPK+LHR692UpBZlJOv88X22ctmIpJdFjH1oKAKz7AjS7digIxWBbq/B9vl
cf+je3Ls1juUwKe/UZeTNwlavGfOUid3DbaNF9lQyv0cEXI5BjfFdevbCCdqf7ppURP40sex/92r
RoKDK5fx2sdoFElFb/rkeD+ZwdF0Xkwzak2djqF2hI2/43gMwpKyR3K+Wn16maZ5/3l14/w+pnTy
Ta6x+sKGn52x2KKr1bEUGKawONSYfV7S4Xa8rWqSehevS+sx3/v2sGZWd1NRgr/J5k7ILcgQ+9BP
pfwmlPYx6wjW9bJPfH0BUKmiOtB0XzJvTRpidjPvvQhnU4ee3xYAuf8pHjOPynxvvVipCwbtcgn8
tUi2SzOT6+4iTUk7vqwCb4zU3u76qlabOhHp5WSJ7IYqS31t+Uv7UCt4u82cUegtnAccqPQOBmJ5
PScl8MtAOMUp6TAp1VaqJ1QyJ/sKqI++L9xxlMccqr6/Rfs+uvBTXN4Pid20yQnuID4L84D20Ui/
excnawOBfUWsYIN8e3vdWfT7LxZLRox1aE+qv5TJSKPHmXtnOm992XzyZt/6HLUJ7nrhjOncPk9E
f1tmxYjuf90t+UVTVF2xs/o2AIQIf8g6RiOK0bcY9PQ6P5rUw94lcu4gtjFq3ZRVp4ozeY/jVkTm
sg0anY5XVEvKYQt3OPsyRWu3bPF/CS+B66XObnJIES8UB3EFX4jTHzZFVo+oQUjilGFKm56NKoxO
gTtDzv6yekvqjhs0+e1En1yCHbRkn47AUdZL2+/ycQj0XWJBmgGBgxgxWvNWmtUVJPNkvis8UDMb
N/frz93ioHUxcdAst3YkXftywuG+3bo9dfyrqCac7gDIrbuOytapdBEURBm9gpmy4JX6qV6sMIFW
PDatjdAqdZqmMigt4QbNJ6X8Epu8JSxDPH9bPXSsh5j25lY7i9vsfUcbinZOd3bTtJR5UU/DNnPj
NQuNn0gjCNsWxksio1F4VRWUSXclEhlnXuY78S6M7TyiJFb2znmV9RC7BbS9ZeNOdL9D5aprK0jm
aNuUqT9sMEHyKMVRs3tAm7B/wfum3Hm9WNxj16WOt8/G3NXulhQut7otvXmgaIbsF94ulo9y6FZq
vC7qLZFU8QedbRVz8Z0gJLEtyUWNTm4mHdj/VYPMX74X7twFUBvxmtL3NHMbjNGQnXjKxvFxRcDj
PsvFY5YI3II4JjR3E9iOPRoh/dFm87AJEmFP+ytaL+rFra8RSNGHMe8hAEuxwroCpimgLAbNHSbJ
4a7vw2WjY3RWN/2omu8qS9dD1CERInEQv6LDGKNWNA+T3K1sNv5NMuTeXQSAqN8VI7Ue5gMTBseS
YnpxOlF9FrId4v0QRdnlgHLanZaDyvZ6zsb0nKpxFm2sZk7Om66UO7fF3qiSUKLaynb2CV4VF1hy
WlfwUfwLV9C07DLcgauEYxFEqHR8aiEgH9cZztkGJae62dnJKIe9cMLuGvzgpM5FP6WwWid73kqI
/Fs/HCCWJ9BgwZACiEQBB8Gaeb9Q5L5bUSJ+Sel7y2NJf23XsygRYViq/ppdns0fO9B6Z7Q7XriF
9JZdpzhoBO+3uhX5A1qSziOVt/kAaCfBciJpDpGIyhurtJE3bcL8K5I493UJEizj4HaIIO596yZX
dTALu+6bh6HDSbteOm/Sfi4R9qE4ekqFy0NnNhVulGS2HHa9T4jq6NM4OcX3KveixyrNnK/oHU6X
I53bXSBkdw6teXmg+O5WJqZhUeWVtrwKU5zgKzr7CHz4GrGWyhyGl7Yxu/bsDs/dGFsFFjoFjVCK
yV143gZt0W2HvpgVvaa1o1gYTSVKJOgRtZvQKsrgqhaD+5znuUI1q+Ye0I9BG2Nb8blbyl/MiXwR
wXkDfTXaqRwgZ0+uVWWnRnTq34JTW76thOfZj2y8U79JrHgazyyFzpkSpXVWyMC9N7iBg7MamT40
gMSnIJjLZz3Ggu2Bk+eh0yloqC4NvEtad/2FwN2l3vQZKc3lPGjxjH34XGwHyoxofoz1/B0WHmuF
Rck5TQuqmC8jXatxQ0du3Lfl6J0oUmdApiBAk8wDG/2Brd2YHpooV1CmOb9tLNIRtatTacH6lA2Y
X3sdgwc11PW3SIwzrmiwl2vbkva1niLnju5anIAKIofbhAr/5ONEUnUi+rXTfpY5uuJyTkg9QXFY
3bWXT461xUsJXNHS2IHY92KEYQAihUmEzk6Tl341HrIxpJXSVNuyIklDh4Zj7LhNF1m45NRem65f
20G31Se3c6Zhx6kirQhpSYje9LZHlaNeIFy6Zet/CjViJpvKkYWH0RGNAtznrHgu0wMNs2q2r6q8
CxEe4rQ9+2Kj17wZoNCz4QbLLqd/BctUg+b28dIYl7SpLvC5dVFbGjQHMHGDu7MXepsZmHeCLoEW
svgKAdLHInZiqdBGgY3jtfhjweEN1SEjV2vPda6t5s9BDvMY7HPwTzCLA0mv7S61XXovRwFQSrW7
fvEtu7wptah4D74FXEqXIJnpAYzA3Hn8H42VRDbjiGnVsktEPgdf4bS7+d1rsdYSpuGg6sSURl0n
nQWyWlB1aLkSx6lfsA7X6AXCsT2HR3DVK+tNOkNSfENuIbewZo8pdFmcbFGnCdkiCMfqQecUFOJL
RUI5X9tQeNFa0NmgZXVc6W7xttjyyq589mLdjs0uqJVe2gtP83iIJHegLIYtoBevSe88FYgiRJRe
5oV3srWWSwcOqVDkOJwdMkxWRVwSjy0clSpQSFcuYC5Sd5EQMZekIImK/WOhomZZBFXYkUpqsQVS
pRHR3Gft/2TuzJaj5ro0fUWq0DwctlI5OJ0GbLDBnCgMGM3zrKvvR+avIlOoUw190hF/VFSE42Pl
1p7WXusdejWIt/gCIjBF7SDNzNNI6od1vRDrLl2w1rXyxpbUwlK3xjAq6p6+X/KUm038KICuqW05
g3xmqw17ZwvaJPkhpnjs0aUR/TLaZnpl+U5bglPp7REFpHsIQ83whrI/WoHXftBAxx6oAwcnzHuU
TSTrzV0oDVgp5UoCWKu1aATnQvwxtPoOCUJSOAOVh3xQUQ7DZnpf1iIoxt7MO6xxxDb6kY+wgjla
1cS1de7RxqmVcXjA8LHrSRCEeEsGygvRDXNN2yPxWSeOm5j9NwEJ+CG3Ja8rpAcTfqPmdEGafi9R
6EcuJWx5GqSj0PIaKUPJ35JOlNWh8bWo/eEJ/VRxIaPGrwI9JW8HT6t1hR3CpSbgHLmw0o0rqlm2
VQexOkhVZjzHbaxKFUoSspdhIygH2KkNxlC9SyAlNw6asw3K62MHbMIuc1B2GzAdRUuCJMngiihu
vfN4eSe2WpCH3/U03Hq7UyJja0R6fBS8KgPK3miQK8DWoaOKARiaTY6ZahYtKaH29/AWmBij9wRb
AVt3KBDRCDcNBbNvI4AF1oZr3TeCmDHOMd/pUt5/GJhsR7Vc09qiktG9CoCXKB6GuYc8PYCyrzwu
O//eCJNyyroUOTiQwejHUjW04BtHpDLslVYNHzDDdu+ASXo/0IPhy5vd2ANXcxsqIyOCanYeiN2j
2WvNh66MfYYAjY3usJFknKYGFO0+0qwHifKhgahS1t1IFC1Q1Acb87lTVHiEWlSpBzzJQ+CJpfYR
pZtsV8up+EUvK4Qs8TVy/DIeQehX44C+iYYDBWSwwJGbCo9FO04ByFtBa7U3nl6CTqvSETiohyIW
P9eKJ2gEr+FNnhqDvKNDRJ9VVCAWOl6rtBy9AnwH2Ok5fG+0ZSvkwDzsfe+UJm9Oniy1piNqXm7s
AELkn7reqEEd1ymjBA1gfFXLSZw0IQF/XwhTxluhuJ3a5NRDYGMSZQFHiYoA07/WDEFeUS75MCZU
AOxRz3MdfxYAdo4iJijvFT3/jacBpwM2kuROq+Q/u8pPt7KL80BXa8OzwWnR3vY4eOROXLTmQ6VB
uyUcelQ8CAKqQDgX3Cmxi4qAH0cGMCF3SOxScq1bQfDlb0McRMdeyKsPYPVQqwtM+QVWTJPSZzCs
YRNoVVii568Gg9N0Q1jZcWnW7rbBOSLm/MXs9DaU5EHb1XqnPQmun/fvqFxFCsWALBmQyUmk58AC
8WAnADHeZSBMxK3RaQOPAkuG1VC4opZsUXH1P0VIXnUb7k2yukmr0FfKwpy+m/6+UzrK0Iqcue/M
OFG+FKAsPLtt4melSrIvZZ1lth+k1B5BVAKU8lqWfFw+e0InIotS9XhMknnclQ30noq6y9fUa4Sb
MmRTO2UQGe/rps6OtVbA9SiN6ERdwMARVUSdcKC2yjLw9G/YlCvbXhWrh7Yc5JuoyiabDwjaU7Ym
JkBnUko8RlWZh0rxU90ZLYHEKUELcp9qchs/wJYNnJLillOy1NVNoWjNlvRFuk2HzAcb2ElffHfo
v1i4Dtp51YhQJ7Vom5ix+7MCW4j3ilo/mqT7e0l1pW8ZCPQvyEIOmi30fDgg/1/g3Jh3PU3+fd7W
7DqzeQGgXH/IG3FwbbPORIl9MH6wPOQpWQ0qkuD9WKLbZlaKgwztLVU0XK4KufwcUuxwzJ6HSgFf
FasBNICfBDNWP6LvpCK0RVX/Js9TiVYYSMtIUb4PDdX/chvl1IPKb1xQUdI69MBhMX3hRZsl+UOp
Vpmqva9Dv+CUR5howiaVBfxnQAKY5CUFvQYajtl7dQBKM+yRupjAU0om9rV/IzYoEY43ALmH+tEN
+k77jtJPhs9IZia1unHVUqwFx2w1xM85vCLQLPS0wEeElhToogPwThpJG00RaaAy0ku0qZqhp4pp
63Kv7VQ17cyveprWHCoFZp0Ih3WG5ouaQ54HTsERBt3zALSoYKyAI5PGg6oa4EKzaYCxY4YztH6e
vYqFMBiVQ0MToN62yrsh8ulYBl4EWij33AlEzhosaIN4mIOKxX2rmDVPmEDpUeN8ykx0QUOHRqzJ
uw/KUNCH78IwqxA8qjpUUVHVyJWmKr410dhK6IyFXh4MWGSrpGT2iEFJ0R5caJKhtaFiPY1E1T3R
ive+17dG8bkRcH3U7MA1I/4GFh4tx1uhrngw34ZD5eJr0iPaarS7603HmdouzT8I1BZcWZqcwPQA
Plx2HVORN0fY59Z3MYRF8p+uN9qfGu2nUkk80J6d2abJRsSpRTZso4whItkxfRTsKJS0Nx7Dt0bX
9d912e3lZyEDoUNXtei/ggKfOPjnCIlAG6AmeYHxI8ryiduU/AJ+JJEVsxCFjHbZSvv1sic/RYTG
zdeYuMO0fCeJgfOIFA3NWoQv8Zr8itj+QtUoWlrSmq8Qo2kAwbViL0D5CEKalb+m4q+UGz5lCf+b
SzBcCBP/3wkW71+zSeq3mv9T06/5H5Hj/0+0ikGc/J/FHP5XU1G8jAO697+Uj9/kjflPfuk4IPrx
X5JogdeBrsZimXj6/5FxQK4Y3gLNQgUoNEwoJvQ/oiEC/w3EockrDQ4HgB+DxUAfeZIrFlTlv+iY
sA6Q/ADYgNLD32g5XCJ9TAr7dNdx2gR2AgEL6ZDLVTV6rhrxOJZPkSnZgbj1gqMO7neTSfA2bjHZ
XlnF03b93Wv/FU+DcW0gNMAQrBlKIsdKQxN4+p1ESXXC+KucfC+lcO+jQnk2Cx9+/ZPnAgiXG/Q/
gZB01gBLQVyeU2YTbAr6ofXkE2Wsm4LyrmlOhQrnr6OgtoHhioGWiwER8/Lzxa2oaNya6olTsvtE
TSLfxGJgOFFcKYfroab9PftyhEIoBk0QcZJ7uQxl9CXaTXGpnopOxs7MiEenV313xUdmYX5Q0YCv
JSlAkTjhLqO0mZwjZKOoJ4iGgaO02qfGQ4xuzM2cknylrszSjMT5Nk2Ghp+kJEOVU0F7zOLBuZ1A
yeqJu4/6q5AYySPKuFJoU+r1Ar4m/hB2oJVtQG7eiseIYu9LUyZ95FSZBSaY8rDbIWExUnBvKdq9
wHLMvZ0E3YMrFKOyTxhtjZtAEUNEtEts37Bfb585u+XmQzt01iHMo0jDZp0/rgxvdnv9Gh6sbSxN
IMChcTG7vRDyFFVvBGsEjtbf0hh9p+LT4PiCqR7E0diA6n2fqM1XcODjMa6Eyi5KU1lBJs0AZm+/
AjtdDiBUiHTsbmebXKebpdctH5m8T3JoIth4cdxN5s02rJGdIBZbLa8nkvsNcsmr/haX7PVf4bEM
woMJXB20sukMOkMTUj5HwgPnwJMK2X+jePlwn0oPFQSArVrX8SkIVUc0xcKx9PAmEkrlPVh/fcWF
bGEq8LYB0sfRKQNvm/uW1KYcJjX8oxM6XMUXvUndg2iYz21LowHVWBzsYjG6a4ax2QtFnW8lsAiH
qo+Fm7/cx1wCnPmTCghiPMbccRj5tErpzEy41SMsIgaeqx9HrXNXDqY/55wwGvkCrHDgk4o4afic
fXSFIoRSyc1E55vAs8feyH9YKNnZUL82fuhjWiBRZirK4M77+PcjBKrIrcIxgojRbL77TIqm8oZw
a0rHkjpup3+9HmA6FC6OQkB9ygTGRYeCftPcLiiLDamxKsu6rVtF4j2qfVSBewSlHDph6EYHz4z9
7fWQf5yLs5Dy5edEXb1Mqsiwbo33cfEswVeOHivl8XqQP+6sWZDZnHWUmNo2061bT8Qs5EWTbrr4
/nqIhXGQh8hQpnHf5DqZ3b+iQseZR79/EoRxgx75xgIJ1Hu8J9Yy9z/uK23KeH5Hmk6FswWItnwq
yaPvnxqJ6rNm7qkwfb4+mIV1MCVVOGmSwiACMDtdCxP1bNof/qnL6cS2Y3GDVGiF2qRO+ykf7tDM
WYMLLo2KaxiQoDQBvYzZqNp4aOoirwnp0X4YumfIeR+uj2otxGypoUoMrbAgBBLovq0YlD8oaq7c
TH/kfcyOwc/ndADUjwzR5exIo9tQfWz8kyzfu157RGJ94KKtWQapdWsWH0GDrRxJS0sPMz4yXZFy
G/IRlyEpKxQ08gnpyXeiB/bLuxewuK+8laEtfr/fceZLXMoRAGg1bKP1qNwjfNfSwQLkc32Spvfd
7Aiacj7OHtJ3rBVnV6oY03BEptw/Se/1dIsHdjPE79tw2JtotxZradLibJ1Fmy30JIoMVAMG/wSv
Yi83yVEqxR8TIiuz8M4KJ1RevtE6Y+XQe7sTr41ylp1Jg94KkUvc0n8Qi3qPB5rjFUdwSr4sf2mL
wYnA1kgSpiZNgwDnrR+/ev4hqdxNIHztyrsk+N61qj169R2yvKiSbPE33SVWtK8Ubd9ntZNSC5WE
g1cO/3DSnc/Q7IVeg2cwk1j0T/R1dhK3PZ/Q6VGU1ZKX62th6Rg6jzRb2J1Woxg8sBb85r4U83eo
W1P8/uwFvgwcbM3TUp625h+T8suwRp+gy7NJAf4LOH9U/FOrBfZIETH7aVVfpbGk3908K635yeMV
1xdfBKgCmu3G92GOamyJis5oOE16DNv7SbxKMSjzGTuI7it7Y+Eao1rx5qjz9gNnX94NG18sTYuT
P4utnUjq965BQ2WjjsPatby0102RRADZA8pL8xsgoIuHCLfkn2IUa50GooHdqGpyc32Cl06u8yiz
Lz60uu/WWs82QI65Ke864StKBMdETla+3OJwUIjRSQtJ1eeZchhDKObZCixG/ERd0GmBhV4fytLc
mP8Tgef/5SGMxBqtp5ahIFljRyCDsI35lzwG6S1dFieZPVGeE1qaDBY0Akz+yZXuJ5fCTKTToOQr
D+LFoUysGYPnKvngbCiojKcKWhscwSx9oX3Kx69dvvJqWIyhK/SIZRHjRWv6+1kSI+sA89Gb909h
eueOtDKrfagVKxfjn08TLuOJSPPfUWbHu4JWEvKKfnDq6WLZ1KaB58JHvhldL98GoXynK/mXHMHI
ytOeNcD2W08p+5VfsXSKnf+I2SLvkRNwVZmh0guDzhOrljNAbAawgTKIKXjg+7q18sliTEPkbUxN
AXrJLJtyg0EsooYpvEmG1m4z+m/o7any++Hh+rJf3MFngeTLedR6vSlbYzqS2gaI9YtGxYZLahy6
la+4FmiWwqO6qWltb/qnzPpYg1eirQKE42jm+fb6iBZXJkVoeEC8Inm0XY6Iuw3iFSWOUyo8eqGx
LYdHIVhLABZHY0o8sQBh0V+arQk63EpXgs04hfJPg4Z1FL6zzNhRa39zfTTS4smHdg9vVt7nlEUv
h9M3KYJMVRCcWkVHtal2cO8qurv0W+RTmEgP/UbELtvCmWwHWMMWVqZt4WtCM5wEFtHmBDkzCx9B
TQ2Mfhqo9Vgrjz7vr7WjZOlFfhFjtjQg6tZprxFDV4U9WbBx1Idgi+TVEEMVqvZC/EMw5ZVlsvBd
IU9yFksUP6gHzI6WxpA7ElUvOJludx8WGiBNQKXXJ2/x45EGEwZFU4pMl3OHyk0tQMsNTm6j7Xga
C6jxl26xskQWR3IWZXZWNDqGXr2SBic0S+3GQFSQ+tn1gSyFoD6E2Af0Wtbh9Pez0x7Pc58mVo2F
i3nXpOUEzFqJsLCheKhS90Zy1aLsP1sDVuvHuL1WwakUnwL5ruuzB19GQiReKfktTQlHAxKUk6oa
O/hyJLjpwRcoNNaz/qomD0L3iB7ByrQvPEroG/yOMdszGTBNKYzV4KT6Y3P0IvicTaYC5sffKcmN
zyGWJPeiWdx3YbT2/Fob3+w71rRAhQZYyKkyP1jtU6g919bP64tBmv6NWZ59Mb7ZahjNQOpRfAxO
wm0l6XvtAMR2RHADAwXlFdwNDJu92qBikUOFXPu4Swvl/ONOH+BsKday0jV+pwSnCODMkG4L7XOQ
TDoY36+PcjHOxPCWIFjTypzF0VMJkZbR4BoZ8DTXquBBR1MQGj/WL0Gvmpt/CQd6bLqxZORsL4dl
RKqQFDLHETYqNoxKR8fYqEgd1OZXVudCajHRlxULMfypVDM7lHpVhYJscNqW8IjIQ+Ww2+gBnrgY
piXN7fVhLV1fF9Fm+02CGFA0IdHG0jE+JwKI+/geLAoNE7+6bULFzvtHWNSgk7YecIrJrOn6T1jc
jXSFxInGSkN6thuxJMe5yuBk6VGC2MrU5jbN0Jk2AEbVKSXLteNCQRptiLp95ubVw/XwixvyLPy0
mc7Wq1XIUi1Nn1uwAKIDhXGFx9Xi5VsWMN+SEzH/bV+qsjab1BHKhyA25XSs1bYgvC/agFV6FyZf
Ai4Fq/xsPGILRi7h0B9aeQosVHxMLPkUdAyh46HBcDnCRtQpJflgGp8G2Ik+fnhxi8dMdGv0yk4x
/uF1cxFu2rhnHxTfWC+JS8KJ4C00rGvK1zF8+vtJOx/SLL3zVKE35J4YeXvMspeguR+0la+2mPVg
z8ZXg2GNJP5sHBBmgKoMrMvKbzYkeHbmPXi5CP9H+NH4+Qn0pbtJ2xvcT1ZELJZD4wjMbE13+jx0
3sWKlE0XVJJ7yo0+JoFtdZMNrZSbe0NE/hXBinJPtUo6KWXV7fUk8dbGPy38P5as8iaoQPPJmANF
cD0LClESGb98n+lDtosaOBit8iMJShCDwUkRxpupCKbk4havqBaaWCqudHWXdidPBdpegKT4EbMK
lViXpReofXDCu9HCJlCs7lebMov7Q1UR3TamPH5edjW1KmrjOiMdKKVog0gU5liocW2RstJuImCs
djkMt6Dg1e/XV/HSSa8CisHFmYaQNm9Z652aZG1M4Bqu21Fq1X0oSePGTPXWMTxUEgNQkisVocXk
gOeCRkrNaYuA0eX2bHLsruKm4LiF5tIUj1F7kJVtVtc7SQC2Omwa8wm7oC1SgFtqJNv2+fqgl1JV
QHwWqihTsjq34Ohq0230dsq5Q/fOqFWHZsvKjbK4aM5CzBaNGQYoV3Yk3GL2NObFZhTvFGyiro9j
cdX8DjIv4pT+JNXpE0RI8i/kWmH0sTcaO6mC+zb4Hscra2Up3WFxmvDvAG5J86xgdAH9DVbOmJLj
OIA8jY/UTv1k5TZcXJKws5DqA8fyh157K41mgQkaqwNJ6dpC11P7GmsolgXr+25xSIZMY58+DlWw
2UqU4hCRsJ5YIaZ+6J3h9PEzl7FC7daOssUFgeC2KDNhHOmzhNialIZzpBhOWVzZvfvDH3ZyszO1
2zF2NzeWmW9oHcHjADq4ccl89LTddcOP6wtm7UdMfz+7F1N8GqsAfsspDF/8El+T4DgG367HWFyU
1DymJy3IKGkWIzFzXwQqEJws0ibNPPRwpvzig+dDCtu540q05RH9jja7IT03GrWi5NUJUwBIrJMA
Ykei9fqQFs+LsyHNr/pUjaMgZu5qudjo7lcv/6edfBZh+qhnE2MowGgAnAantNnUCPsn7tb3x10M
3Nh6Kkdv5XR6m4Q/LtazeLPjCWvhsMQWkYoRDrly/z6KCjus3mfBzdTYaIIjMmpoG4gPoZbsNaXB
w762PVZktAYtWfm280Ml0iU8YxJG7mMtFxr3LlSV67O3uERM2s0qaFg6p7OdN46YlRrxwCkZND+r
xhhvRl37ksImX8mZFg+Ts0CzlT8J1iDMx0ftoxcJRlqckuomie221cqQ1iLNVr0ElwcsFpHSUTvg
DHqkEUHTHs3Cl+vfbnF2zoY0W/lmmja5UnccGKOHCan+GmFSsTKYtfmZrf0BsRfUJ4gxGo+JP+kv
fZOiZHt9IGtBZgse8CbAd5FlZjIpkfuT/vlqErc8KwjXT0JWvLNm8y+GapWocEpOiQS5ESQ/vD04
b6c6WFloy4P5HWg2/YqX+hYurxQCCv02UV7NwdwKpbkyL4v3MIK3KhBNVZPfsrizMymvO2wlZZJv
JCCMW3z6sKKWJTgIkga7P5BuTQ8Rn3+Zpt8xZ3s1iwtgiug40Wp4EaVhy4rL+3wlyOINBZoOKC1K
Y9L8QMiRjubFPfKqyH5GsEn09qAGr62IVvSuT8Wbvx+SJnPhg0nWcf+ZrYq0DqGl9RaVaz8V90Um
qA4+5N2+wid0JdTMxxCwIHkZ7TAVETp6iCCnL6+RqonQ1AB7B8BmPFRY8ppcWlG8rfxsn+V7q95N
j8guquBBDY4x3mtG8xH6yLEScQAXxMhGTnN/ffxLuwIdPAUwE2wvwLeXv0k229HKIn4T3vAOqZyU
/kxrjJea7fU4S0eVBpYYO0hrws3NNkUXDqiImXF4ir2HwftJS+f6v7+0as7//dlRGEIA6kwhCU/I
pGAJbitSZEfe53xoNiUXZBo51+MtvsDBEAMDxNqDuvcsoI/ONlqx04CsDjHwIlJ3YwR/GFc/4wCt
MELl1fI2hR6hPo7Qzhc0kdSVH7F00kxoLYBOlAMRdbycPBRN6kzTGbTkPcmeuKGxI+hP1we6NHG4
eOLlCcSfY2b6+9k5E6VjU+MXHp7SOHmseO3bgJ3yfzjMOJLhVvKEx7hOuQyCT8MwZEManooqhSqM
es5GBNvitHn+vcrx04gtvf+Hc4YGIzp8tBop781WJPXachCzITwN4p1XPbYaPjfZs+QmmyS5G6xs
ZYjTXMxzOpiY9MF5zah40l0OMYgtKu5+E56QgX/CTUNunkP50KeHoHc/QD/n/bmyOhYj6qqMUSKA
SJ5qlxGRFQyw7dLDU1ttyXkyM+XdMmAkpUJ8tWD0Ff0XFFZ319eL9OdOROAQhD3IdjpztGguw1Za
nsBd98AufDd2aowD1S3G1M0395UKTS9trP5UDHu124B4b6PjqFcbH7CGt1omXyip8kugSaCXIvMs
VmeravDFQgEJD+Sk40lQB854QIrogz4UN6L22PWvQ5pvurLYKIL7DjnylRlf/BD0wTAroVmFEdDl
hyhyAx15VLxO3AW4ppRQnfFjlGAybWv1mS7WSrw/MwK4M9zznK8SZVxtNtzYyNMSW03/VBjVJmi/
Vm/KYN9jfQdZcOXaWIoFYQ2ICr1Xrs7Zao5zIfEzD9CB0uZbOfk4fhKMEeCtnah/Xd9D8uZNDRSj
TwU87OVXtNB/9qOMC1pQf+KUbVvxUUJu/Pqi/XOrqIAdAcHgYcVRMD9/EqkWcIyiVFMHtBWSx6IP
N9bLoL8I6av82epWXqwLK4NwGqUtbt2pi3k5pjKBYlnh/3TKOmwYBMFR3M+qu5OjGxN3BL39cX10
SxvhIp58GQ+DbQvnRp7hkh7vcldCy0m7iX1jb0rtkwJK1et/jvVX4SZGZ2+t4rBQT5w+7u/RztYl
lPC+M1H8OAm+cDDM3s5Gd+ca+bFCdyly76xGgxdqHtyu3sliBsEU1Xaw9SsfYVqSlwcwP2NqrMBZ
EWE3zi5siBpmpk2VD93qb2R4y6r4dQifYIDvqxj5KuUZXVZ0ANfutj8vaTalBc+T+vGU983iuoko
eVaGHpSlR7aJgBetD7qqa0t4oWgAaBto3QR/p/43X8OUU2FuxmCrx+GHuPdFJ/eHTaT6yJFLaLTY
j9qNvh/bQyrgmrLSJFw4DjhmKY4bIIZZ0NOCP0sSpgOiGLDUOVnGd6SY7Dj8VJavFnon4fe/n8aL
ULOcxzTQ+xA6QhXdSzi8Ztq7AI8h3Xswxr2qH11zl2WfV2JO+2O2dM5jzqsgSHigrBUTM0MhoXrn
a4cguw3dff+tLh98TbX5n4qfTrlfCbywZsG3TCxhipI8gmff1XOR3jN7tg4WRmr7KhYv0Wsl4hcd
NRsE9FTT2yVI216POp2o89HqcCaZSphyJOuXk+lmEgr9Pe/XvtxOhVeEM+BMjhs5XTkGF1rLoO7O
Is1ySzOqRtmb6lzJ2GxgswnV57SUtzyJFAvu5Gby8hvEWz/3P8hysvetB5QB/hpOwm+YUDHwHtin
b3n+2dLtK3cMxWm0rSBImxKPBNs1gCPoSpit3DKLW5Q3gwhWl+MQcsfllx3cClEiaQigVGYbVakP
cf7eS2iBHgpVjZDzeJJUWJYoQhpqsp26eHIcnfxw3Jay+3h9lheuPMb9+7fMvj2+b6HSZPTNUkp6
CNzarvUSoRuj64Y9NpOmcICJ97frQZfOwvOg09/PPrYFCWh6bnMGS9GjlaMQjJas2b1ej7I4NIT+
YQFNNtTzz1zlugZlwWK7jtKhNPcKcrd1rTumWr6GpjOqyiZsxMP1oNP3mu8aQ6T9As9o8hCe5SlZ
2ja66EvURmJA+W2uChvkopqVW2xpb55HmV0mciZgm9VRHJGFeF/78qEp7hXELlf754uBJA5uGKp0
t8XZcJJeaxsUVVkeFLq2gMfyfaYZP1U24E6qPHMly1v8elQFVBh9NLXn3KMadYeuyFQ4OwPIkvF+
yBrn+vwsDmii1pEea9YfhZ6oqcDtYbd2SgproyBfKGZbwTuuVv8WCgNQfc8Czb5cMwhI7kyBJF87
IfqDKyEaKX17QxXfQfBHt4Ox34lW+J2ywPP/2yBny6NXNK+sp3tYHw/hiOXphzwLUYgaVpbh4nTx
rqJkRJ9W1WZxTOR0fRTt/BP51AZqiJKM2+sjWUiR4QrAe5seT/gAz655JS67GGICOHs5dWhiumTK
uvQlrpF8ph1s9CtX7dLJBDdBYoHwf4DJXp5Mg6C0IYy+4DTUDyHOhJUX2/KwxhdeXIRnUWbfDUEL
VNMyQOHdzwyhPcO4B9k/5i/Xv930r/xxFJ1FmWUNOZkotHDG0sslVjbFtuhvo/5dHzabPFyZp7UR
zeYpsVK6qSCMT01e4XA3HDP/tS8+y2H5cH1Qi4FQh6BECeBGfHvjnF0dDXLsUi2ytAtxcNTiSRqU
u0p0em/NfHlxJZwFml3SYJNKzZveghUq4zYqsjzPLO3r5Eq5cmUszhNURTBE1kQanHbZ2ZBKBKGs
NGKeIG9vBuUY0WL7VIf0pNTM/3n98y3up7NY06jPYkmgIfsxBFRhqNX4vktdcZ8M5vvakF7Lygj2
mGWhuY9Z4fWwi7OGlofJYUGhcr6tEPdJVL+hg2+IdbY1PGgDWep+TFXEYQs/7P/lXLLgMyESOwFm
ZqPEB31QC41wsUGhUsN0adfC5lpZ80srhLKvyUMS0RP+n8tviblYbuR5/Au/xh6ulfv1I3YtyGxj
BZGZoKvFMoykY62V0CHv9GxNxGHpHJ8w9ApKLDyK58VdN0d9KrMoRFQI1X2UWtQ8NSHMVl6HC40P
FaTq7zCzaQm9Rq2HlLRPsqzskIaFAlAt/hqXYbKLMbUGKisNjleOzba3Gn3ryhESVa7gO8i06tt2
jBK7i3XlIPnYluK25x3R91hlMUxll/m5ef4zp8V8tkd6T9Z/IWhKeZMhkRzimtB7qAko2sFUj417
q1jRhqcY8lQrT4Olo4AqFz5QKhA2+HGXoRUNMZBgpEJDsoAsd2luSzXdol6TUBrx36NMvrIxF9OU
KbczJc7UqUp6GbEbaEd5A5mklufWNm+EzEk6MbMFVCq3kVxGdtHgYI1maG7ndZY/lxrWf9dPh8U1
zkYlW8KcgE17+Rvw/tAb35W5PKSvsNzwWrX96Nv1GEsHH5VoiHQAWw1Tmx2yqRfJeK1ENLgMR5SP
BbK3Aq/m9CvdeK9aaf2+Ve7+WEJn0WZfVbJwnk0VjoZAFneGuxGHgSxzuKfBsW3rfCeUXxMFOdqk
2ZpydXN9qIu7GYtsfMknFvq8l+m2A0tL4MjoXRTL5QyVtbXEbzp1/hjfWYjZjGExjZpbxwGrFt0u
koOdLN1WQ3MIxU+Z8qT19mpitrgzziJOfz/blLXWhYIyMqhQ/R73Au7efuSgauNUg/8aSrvrn3Bx
RZ5Fmx3tCZY7qHqyWkKAs2NRvp/O3MYr/6HowJWo6nDsURMRZ8sEb81WDN8Q7dFLEX4LQ6wDVwue
S8cZ6Tko4an2yIV4+eUaeuuxL1JdwbLoFn3ITZh8GhEulmrdjg3VNhX8OzRkJs2g2Q+JuXamLX1L
qke09BRuSlWcfUtJL9Qg63hCavJPPCEdKvcNoa9P2ML25l/nG3Ib08yZH2OKkgRimhGkbOnjKBVS
+Xu8GB1eyk7m4xuZrmyyhR1AQEw7gChwdM4vf7AEg+FKtCrBRW1CN3yvosYeysiLDdaTpgXHRjzW
xlovb9pXs30H/BHiMShrGZ2s2SlWCnpZNBjX4m9BwQjt8k9VEN3VAqY9qWjEf38uc4qAcwavgDSD
Nq2ssz2XqQghqmg6Ts36mL5YLt1hFnR94hb29UUM+TKGFqYgw90wPNV0xQbVPUbGYPv9Xdc8lYHp
XA+2uEqm4jhSTVTg560xtyM3Ubw2PKnjW3M3QdRSQ7dddsV4l4ndi1AgaYwy0+v1uAtbgO4O71iY
K8zdPP3NSOwRmuzCE2ZLd55b31JDbfsV8OrCsU8aihoSmG2KT+JsbVR624iWRxBDBlfxmhlrDNal
xQccHMKdNSF+56dVL1UaBC0jPCEHYkIRD3Y6mLnUfbj+sZZWxHmY2d1SoQbPa4F+dRAjnxHvZPNG
PgRl4qjhl+uRlpbDeaTZnUIhplDKgQEZw05o0X2NRfFLr6Fu30qopG9j5e/JYSqaVb8/4fSLznZU
qlJXxuowPCnWi2bc6cG2RVoZasT/28Cmw+ssjGUMdUUOFJ486UbtUG4RstNUYYieoqJEi7hcOQwX
1/fvYc2L52GraLXhKqzvkb6d4VYbBJ8PYpP8vD6upbyK70drCZYHBZo5dGpENztKBRcsQwqmxkie
ZUW+EbvyXZjV34t214qv5avmUyQaM3FNWGJxudDrBjWIHBNt6MuvWrpt6VaKALbIBJZV5ZhpSyk0
4BDbO0PeFrgO+d+vD3gtpHIZEqEfd+wSQnaS9D5ufKdPkW0LURKoqhs1zrdYm//DgTx19P97lLNj
BCW/NG+xvjtFerjJfd3blXhQ2RlGD1iJx4eka6OVkIvLhxxoeh2ipTHvNOUjUpLlBPuU421D4zWk
JlbpK6XlxSAGjQDoLLAl59pMvVDlUAsozKuoQOdYPj2uNrIWZ4vH1MRYQbBl7rIZ55g2tyLvmKCT
NxFS/6X4zc15SwFEkw+yu3I9L++Gs3izbR4JmZ+mBfHyILz3Ctxgcsz67qRg18rVVnRlTKJuovg5
X3s1Ln7L34HnRCgLuxCI5ApVUukmVWGV6eaWdvCH64t/OQpgsOnKZL/NDkuzTtwq6HXQGBRhjexY
4svSqPvrQZZuTaTisLNFT2vS7rrcYciHGUGdECTUpFNUxret6r5cD7E0jgkCRYUP2YU/rF512e+m
pz4lHFDNQ/qiWo+ogv1DDARcQIHzi/9oX6ZakjVaEJCO1kcBblYylNjcFNvrUZYyABCi/xNFuvxY
Jjr9pKAe53x5nyrjtq9RtkqOmqCtXChv5K55onseaXbW6n3seki1c1H6XnkjxFpi90CLDnXj99sy
yEvHU2oDS0gU3Qo10T+Ecnxfdd2z0Rk+3oFjv88kL7Bz1cwcf8BFUBybSbVdRHC1ND+bugdhOYOj
XCmedVPg/4k8fezvjb5uTjVga6QDeaW0eB+sbNvF5UDyOQGb6QDPUQRuriCFQdHzNGLvYMQ1jlB3
gbF2Wb3hSf74ghAiYd1ASgUNdjlXijvyWPIApmrxDoDq0VIG7JmSCbmvbwc5fJTjj7I64VTB/ZT3
vh4+SWGxafUPSvqtCX1n7LKbqnuHYmpi3gOD3onyo4fytpZua0zv0FmyWdS76ytsqUaoTEks8qU0
T8kpLn92gpr+KOKYdtLz27BL7rFC2kRjdqP5oSMO42kI/TuseCM7LXzLbn0EVjEeLarKxuDYkQ3l
OATy1i0G8V+m7eyHzQ6KSNFDnLUB2eo4WfZhbgfHSnUP14e/eBpB9AT8OmmZzPlnRTEUTGZJ4tY/
hBaOdeLKWbS4g88CTIvzLDP0q6IahIAAXYxL2T1zL8sfI+/p+jCWLkL5LMossS7xjmEG2L2y9s4Q
nB6QKSp+pWBR4f3BtF2PtlTDBFYJ/xn0Bqtm/tWa0UTgG3erKX9Q5HHTGdAE/zdn59kbN7J04V9E
gDl8JSdpZiRZsiWHL4TTMufMX/8+1MW7O0MRQ9gXe4EFjHVNd1cXq6tOndMn4Eaeq2oTltKJZ2uL
ztdtu9MNenfDLszO9jJzEWQdO0oApb814Z5TyQLtfOwdaZLtUyxH7yW7kdBJvW136YF0udzpjC/O
MOgCM0aOldjoPooASFgY4j+2Zm1L0tC/sMUg6TSrMHG2zSL+UAGoHzROsjWOcR25CG8xfBy3h8oN
qC2ucXYuxsYLc7OwH6K006ol9Q3L+04HgHnqlyxZ+VQupk3gveEjAyIHdfosMlrIgmhZDwRbdnvd
kXL/OJoOsrsug6WIL0Ffs88T4RWmy7QMX/5mP/+1PQ/+KQKybd9hu4s/uEN1qNXKAVBh5+ZvC+3F
28aWd/M/Y7PD81uhREgBaLvA04FcPs72DejDpzQak7+AN0J5D8vKNNhBT2wWt1XJz8qso7RyyhHd
kXNoQhESu72eRce/sDELwWMDJVjSSeG5ElH3qdEQT77rJaIgsDzTmLltbHHzLoxNf35xy7gOQwb7
bXhOjPyzhOygqxm/0O/Y3DazHLwY8oQ6gmFq0ZzdZr0pvNovmbzJldIetPgxd7VTnhzbLLsTovEh
T4+55SQ/VsxOZ/8ueJkTS9PE+0fj+Xp5fSOmRjJitnCrTRaiIpq/qMWnuv3UIzWttIg70w3aj8Ua
dGnxE2eSz/MRgF7g7XZe7KvAVz9EHpTbJyUGitJ9f9e56L3fXt+aldnyXIlxzlKerEAy6QhGPmzc
iPB128ri15Se/cRtCBX4vM+sFgC4k56sWwl9eaoEa84Yi3yABt/pGYv4K3MQ4NCto5aozz6rUYNq
kjLwnROh1Vf+0SAYqj+h1PwXezfVZMHz0Bc0zFnYGHTVCLqOIBzXI93Yu8FXt7f3beluXVqYnY7s
hUokyxW5qfEzq2jquo9FsZoWLPkAiDWAIsAAYBqdxXnka4VY6PhOltWRScXe25hhtEH4aKOS+w9O
H99LyUEQy13qPSfpwyRwf3udSwGLERj6BJDuQaQx/cILXx9QIkJtgANT4Q6GrxneoEbdNrq2SQNE
sbTo5ba9xX29sDf9+YU9NbZqq06wJyTmHbOtjtLk90I2rGSpS1B+RnsUlSlGOElof1zbKbw4QFSe
YbCmzTfodlvdYOfFkRKOIxkttGG+ifrbi6ekG6GHjPdTs8a0vbzS/37BzEeDUER/auAXmOlrU2o7
1OMcM1xjoFz0IAnICiPpGs/R2fm1citoERqvUAsqP3xPNx0/l8bN3xzaf0ZmhxYy8Zy609AbT/eg
kI+m9rN205UjW96v/4zMvjKRVqVKN06JVZAfXM/c5L10WEWLLlp5A5FAScas8fQuuPA/sy0QHhNJ
ODK9YKK+gTaqQsrWHgUh2d3etcWrxcDqRPEO9NScuWCOgvPghZjyJX1rfBGGyO6zg9Z5W/Wv9g48
Bg4/aRLNyR9jP9MoQIxTq090Uu/bBBmtkpXy5NKnZAJ9/L+RmUMraq0R+Ek3LDnQbWnsUAzqBmOH
tlwK746yBthb3D9t0mbioT2he6+PKjDMEkkXEdfWBYlSUR06oN/9HcLH5Sa1VIrbQZesJKRLQ4EK
U4j/Wp2FZPSA87EuaRSMVXmUqxGtdXE/SNDGZOl2bK07Y2g38ne1tXZ9YP0C2f2ABtlZDz+MUXhU
hKcJLTGxNdx2pkW/ZX6NyjDwNGleaaSjWsijZZLrUSeJjH2peo65ygexZmW2eC2uqkErLL4GIg8M
elrWiz6s1TMX/Yh27ZsgFyNsMyOdh/4i6VV0zmRzA+OZK0JrhILl2K447PJq/t8QwjPXDuRmAPwH
QQjfqppRqx5Fo7YRivqb6PjveujuX5vh5SKGVct6cqvfyJ510NVoE6+SUU7uPk+Hpy73/7aNQdFr
M2oVChN+gMljV97ROvvASKoVBk5T30/DPuC1V94yS9sHZRuz1EwCM4Y2+7QgXuwXo0hQ8buP/vh7
aO+bYK0GuGiDbi1VZ4DutM2uFyUjcm9CWkqalYYHP1MPTDCGmr9yQktbB3KLyT5S0mms+dqKIBhI
ZUdhdA6qwYZPdBvRSaUqLKHMLRSjHYYrW7cUurRJJ2yacjM0dVr2xVdGYY5OGd06AlnfBKgKD+4v
bwwMx0T61cktKKJlV/qbeAl4BV75CegO5+y1UbePLbPtkuisql/ydMenbi+8ar4TlPn+djBa3M8L
SzPP0Lq07FOvjM5u2+2m6S7f3ZVmy+A2EckqOu8gKmsBcNkmDwtmPBh9ndM/tEUnZ8rYReemAPBI
gyvb57US341WhLYIqupb3nPbIAr1FQTU4vMXwoZ/Lc/iFcLgfZ5CrHceSoSMLcRsi2a4bxqUWSUH
CIxvyyhylOEPYJkrX6Ol60HqMJW1oERhJPT6SNOYoTM50yLYqqPPfToMd+oQfQkQNF0JlYuLZKLF
gmIAlURdnS+y8M0sDsgjlS7fZq62C3ynjbKd9qNS9FObvyadtanMX7cdaemeXFidD2fLg2u2iUpi
mUn3fn1KcwEc4sfeOyK4uLKVS1+dS1OzKJ0gS2sOIellQuu9ArdTlPdV4NFcebm9pjcE7DxQX1qa
BWqBNYnRhHIpMztFBb4IAGr0yW9QPJFL0QJ51khE2nWgn+N2X5pkH/bHrPs+Zu1Dt3ZVp6v47seA
R2CgGCYH2sfXHtQYXmL4GdU8HeVpdEr6JN/dXu+Sj8IY/6+F2cYGtBigUcACbHubBol0NnY1bV/2
TyZsaLeQCb6bQBBdg4wPQd1z6Gv7mFnPTGQSgIzQdVHcbe1M6WW7bpqTEK8NQy466YXp2SU0SynI
3JE8vox3EvHb620rKaEzrh1UfVd2c3Whs2+VaSQaiTZZr2+9ANJzdC/YodKNBpUs7it13/VQuVki
gszCSoq56CqMMdGBUiAAeoeCdEND9rQJIuN9N91/PG/lYizewIu/fxZi8gB1gagEWYSOQV6Wj0a6
1/xsCy/qykKWDU2SZJOiKgnMtc+HQ2T18UARVpWzbR+PCA9J+zHdCaCBb/v+omuQH8GVMvEkzVlP
NTUk75tQTHUiOlUcTPqm26Ayt4iFIxv+47a1xZt2YW3miL5SRfSs2EDBundNOuiwO+vfbttY3DtS
F7oO6D+8k4kcZSutWlj9zmr4sRY3ivIthPtgxROmk34XlP41Qkn5+oBMFBL8XOAxg6cJEPDCASrr
THD/pkl0EJTQjvu14v/SBDcsXbQm8QmmNueDgKGb+mWngMtq+k+d9kFQys1EwguKdaegtgkbQ488
k5FvtUwxHL92krTY5rC8HfPkzxU9cEsoFsA8w2MtzWGKrhBKUV3xWwLYkOsxuM/eIhnUWebf1LIv
Tc3CST50TdREvOhC0d9XYmlXkrSSDS5eAt6ksCHxMH0HOoPJ1e/0nvePUt3LvrmBwNku9NGJg9Be
JXlaNAYOCxw1oxjkRNeuY5lNK9Q5xsrKf0WftFbLneChFgojSY4OwO3bsHjj3ggx8EnG4OVrawrf
6joCxk+18sk1IqdMjzECRLeNLMZdZLOA+wIuA7l6baTs8irSjCBiuE74poXG8EFkGPfxtpGlew3k
C3Q78xZQNM/8gHnRQouUPDqLY2qHyT1FpBroCLjztFkxtXRE0FUBI0aOmfrX7E3XaUkuhF0RnQ1p
I47KPo39jRkPx5yiFBIvu9sLWzoig5oIrCEAi3hvXe+eVcStljbEkl7U7SRDWjW0HKToVzxh8bt8
aWfmCqk4eAKdZVoO8RmKVduH6c6oPhcgeGDi2klmaff57ypaC1yLB8cLnC4BtNroq12vr43jBKVL
YkXaHqsOBqris5/8isdw8xf7yHgo/FsM5IIZuLaDZieg2IA3MtxXeVRumYHwrTWFn0XXuDAy/fnF
u7j1syiQC1w9Sml2gbOIP0qRXoH+PXb1Gt/62+to/pmBwO/fJc0c0U3SrmuGKVYMu1RAfU+DstNz
pK95tdcz+TyM5mMsftTj0fG6J78GaVUVd8yYjb68CbxvSfmUNHcgNSyJj/szI2fNVEHqC+359t4v
fQ+B+qMvpkC2gS7H9bYEqeTqlcrep7FjCd9kXdhq9S8EBpFXuOOB4v0NnPXS4GxnzK5SA70BQSuW
7qa28s2EZ02Hlf704mlfLGvmurRYjD4QsVI3v1NI6IXoIFqftHAT52uKX0sxlE447wKFGXyKzdc7
qICfE/qB8NYa7k8rOrRV//P2GS3GmQsLsw9P6PZSbRZUAbo82+ZlEkKFlTthrQXb24YWLzwzUDqk
W9RY5sNQflKZQSVTO7LCby71vag7di6kM2sv/sXTubAzu/BiFnSeJlDEoaLctx3yD6c+OEFusc/L
Fh1ux41/+PJL06TO0J+sLr83Qu8J7vFDOvR0MqqVDV77PbNLUBZQx9YII59h9/TDQ6cZH7NJir1o
9l4drCGjFo+TxIhyGT1k0sJrh4kAyutCm3HlLLDxxbFsR7tbm9NdqllNSFeqcpRV+EZdG0EZ0erG
foxoIndfCl99UoJqR0dQzzZUsXYhuN6VXGKJQE0x4Q2mrs7i4JS5NjlGJhN2jCGfPVNxOuHQJkcX
EVKD5m5x0rNso6oQMjET0zi68fXPPZc0xqQFxQv93dsh66whEeIU28IHYWzvrIyp5LhxUnFN6mfp
jvxn6d0DAu22SihFTk8ai6OfCjt4qztL+0Dmv/LdX7M0Sy8oGdWGrmPJimuGqodHsFf3QtI4YhCt
8Xwu+eTlqmY+aUVREvgCPErBiF678K00P/Tp9784o7cCKrNeoHnmNiSqQQki6ue626uqf/Kq+ygr
nHisVvKJRXSveWFpFpK1UhA8UW65z4PpULqxgL9uLXcjMCclVfovrxvu477cW0nyYQhlJzHSJyPO
PkwkUtIoHqrvVRO/RGG78zyJsr2xj7qvfjceBrGybKb+7nyhHm3wljyhxLW0a/kiwbKlGShWoj4w
C49d6sWwyfPz0258CTUFMvt9OfyUTN8xNacSohNCtw9aYp58r7YZ+VyJz4uOZ9CJBJM/lX9n4bDJ
mryDi57LlLjRXgpN/a7NEuVVGaXioRT+QsqSTH0ScudVJTIyOjnnRWqGskUfIjmB89EE3Khio+/q
lOlDCEnlw20fXMylmZBilB8GKoQzZ07Y6gPdYgFbmfuhFfL9aJiZk8X5RwrhR9EcXkyv3Opuu1OS
6sNt20uJwqXpmVfWft3nQyFF55gJeBRBWnBKrbxWdV28yaZBsWt6o7Kv15spAx4j16Nur0Hnyk2m
R7feEVnyEF7coFyovlp8YK6NjC6yflXmkt6m9d1opHd+VB6ipqls4EYrha6lbQPCADsK0pSUUWbZ
TxYpVWGkAg9hOfpoUH6VsypcCbVLm3ZpY+aBci2kut9N6/Fghe3v6zHdrOaki5s2pVYmxDnMic6M
mAV60VpsEZXqfhd733JaDn7Q7EIIW//c06wLS7PjGSyOQnNNLCn/oH9gi+0/tw0s7teFgZmT5YXq
Rj7CJedA3FPOsiOwH6spzNp+zfIJOG1Dl0llvhfCvRJTZCnvhxby03T3F4sB3ABCngF5UCbXzqx1
qDaJOYthbiejdw6serWJsOjEFzZm6RiYomiIfZwYtd62QrUGVdvbq1jcLVTQOXeA/rw9r1fRVjWT
O0kUn4so25ZVva+VpyKqtx5jtLctLTE08taBrflt8OwdDwtTO16RWg0hpgo6W/ZJ6AQh6jaS1sLX
38hedGo9V4QEphQ2qlt/UQb3vkGn6KS1UbDJRNg4Da2zS1PQ/9wxr37azDENoe9D9IF4Xbal0/XH
Otbt1an85Q2Y0LlT1Qxa+VlIErw2afoGPASstRsP6EDovXRoZiuenbmvtGr1/igYra16uRPo1BcY
1hFt/y/E3PlAUyrXyDQA4qmzDDEwpFY0MqoMRinsamFrRbKjZC+3j3vhrl8ZmX0xh9Qz33oN50n2
MFAQtDAjuzbWqCEX/JeJJkaXmabgs6zOTi72+4AcAQiBEBobFByhOdgIuDKseX9+UyD8oN4xgTN5
h81Oz020qtQFLPE7tgX8SX6T7yTjpEHic3vrpt88qwKpFvO0YNchmoHX+PpOojmi1ELNe5qKMuNX
tXo0UrDjo1B9pXKUOW2QeyuXc+m0Lk3OwoCV60mtSVQjgH/auTs8x2q48UJpc3tlS6c1jWtC7DUR
wczTqKiUvHSUBk6rkzu7RRfzULQHv3nUtHhN2XQhdjLsRX44ET/xjJp+y2V6mLZxozHleo59PbVT
Tdac3irXnq8LG3dlZeZ/Ypwj00jPnJRm1ze9HU0yVv0ay9eiFTaNaRAo4ZFyul4LOl8F2oRhfEaR
1q/HZxrWZl2sJJqTW83cTkNc918js6XIsR8kJuqh5yIzui3AlY+QAGgbP6xNO1CzeFsLjbkJx3Dl
gbe8OErFE0swCkKzBDf0mwaUIkVqUeqDjVhU6CF23cZo/vx9wvr+szO7wLFgeYGO/OI5zcODlb76
RmdbWe8Y7eG2ly/cXwyB3ptmLQFvzS5TVxZwipVlfEa/4ODCU7KR1Qc5lg+tIMF6GPl3t+0tbiCj
BW+SpRCFz+wpVlP6RpnCnZbIO96tGwG1r9hYcY+lKVI4UFTC6QRK41+unZBJ/FGOK5bVgfqns+DZ
iINvjUi89xkdHRr3oTN/dKHxxatdpx6Pvg5sBB6H6BMstzAFvJjp2soX4snVT5qtXLN8zaW8EU90
2i0vlgjJDz4zLbQHt7d48Uj/W/sc9iNlrTkMbRWfW/eld9WDVCELbWRO2u+SJlvxn6WXPEwwqCUy
tDuly7Pr7stVzdbm8TkbhPq1SeLwrugk4E0ArhwhSdInMzeb5xTane0YRuEGycrvcJKET0WbWl9u
L33Ru3SIYifGZ9o6s2ujIxeQhSPeBQvcJ0Es+D4YIqI/3sq3YQmFxFsNYiRe8yiryLPDNEe5Hi2B
PXbHuLOpVTUEHi0tbTV/gqN7B2Z176rNvoVj2hX3avRPQo8z+hjFT72/4uxLi774LXMQkjK2UdzL
OFZY8eii6+732XZ1anLJqy6tzBKxCe+PMg/nLEafhcxWVRsVWkX7utYUXroml3ZmEVZVqqRSTG6u
mCvbhHp5ElZOkbzQqltJXRZdl8Y6teMpAkK/eh0k6lC3PEFk49riyag2dP+IDaN2lMI7udr4wkfB
2EaSE7Yfb3vpUoWG1Po/w7N8M1c6Pm1BR6uzdyEeOnbNdlTsrN/p9VvrDPyQ3RbxitMu+smF1dnO
5k0Ze77ZcFND3RbAkk4ijqsvh0UrUDka1LTA0yuzTfWqZKjasSCVgQrIq+Dp69bZLhadkZYtQA8R
6N2cFZrRPqHUI64fhJG+Uu4j3gQV7CcIlsVrwK2lcWE+jXBqTWgnif7XtZuA3k6EVk2Ts6k221qW
7sBjHLxxV+sf4UZwu3brFVut+BbWf3FgQB159TDUDrxm2oWLrDAg0/WMoErObv7QeTSp0LqP14ws
beVkYZp0naALMyNaKSV6ZVjJuTT0X00nfkJna9cn8qccpFCPvsVt358+vFeJGzETnBBMP3RuYKeY
fS6GnpqsEHr9CbI6mnuCKO18UtFKOnmKuveqfmUPl+yxNOL9JM4GBeL1HpoJ0mx913cnubGyn6kR
lA6B3dugJhTu2lT7TqPHPGQhoyi3F/rebVgpnMI8HRgPhR99tlKx0N2+FLvuVDeMrySaHz33kf45
UEfrkEbRo6gUv5palM9KGrZnH6WIO0tJ5ZUg9+54+RXENmZTp+vyDq3XpbBy1oLfn5JGoXL5LU01
O7aKvZWfRFrit9f8Lnbz0gRio/HohJ0QSfrrzS5bLcq9yOBw+wd41LeRqt0D7TgEqb7iRguWqN1T
ZaQuQFXz3TdPGPukREPoNIDxGrrMscxoKwuRnfhrqIolUxwf/Pa0i9nI2TkOY2U2EPgNpx4ovFUc
kdaZiBDT6PX25k2bM7sZTFCADp90uyao1/XmGUmmS0PYDCc5/OwVX6BQv/33LzkkrF5A7ibKCvFd
HLNoByVKZA6nrAx2gvEaSqkDZskJs/RsxrDrp6S+ueGM8heQt/vb1pdWB5BzysqoSvDSvV6dIjYj
+vVWf+IFDM2ClwABjIs13u+Fs4L3kKIVBTrGD+f5X91LQRnVNNQrUdvqtfhUBuJ9VpWhXVJuub2i
hcgCfwS1HFxDQrJi5heyPELmUHlsp563m7pFt6/NO2bnMjn5ERiBeIbXgUZbUv0x7zjcbBRyybaB
ZAHann7ZxXfBH41gGBKtP+Uow/hSPblj8cd0aZMR5r+JH5QkmEy8NiIqQibFsj+cRKbmq0JzMCLL
K8/pxfOCP5UnKJ8F+GmvjQww+StREwynJv4dRbUtkbFbnWNubx/VQhCctEQUU33rnM/LK5nsqWWD
XsAp1n8awk6jkxPHR9UCUdyuQR8mR55dY67W9PZQDTgB5p0+TRFqN6iD8UQxfJ/k3qd2TI6D8k8o
yo4sO1L50uj90+31vcu5OCtFA3pIOwwcx5yLtu9SoeCn9KdaD21XfUrNeEMBYcXhl3aRcMvA7TRM
9o5AzwIn42eBMZxyQB2RsM0r5Xc85A9Nbpy6OF05s4WAMbXCYEF6o9ObU8xlolqWUTmOpzRoyt9m
EjetDZbMfL69dUseCLENfFNEd05tlq5WfaxnoaoNp8CvkPzVLWKGoimPbUS0z6RaXkGAL0WNibqX
/1PVpqx97fFKrXaWayjjSUqTg5ifFF/42ZZ2aUS7qhh3MKyu5CEL/shXeSpVwS3CKmdhqgobC4lT
XzyNWr31pXGbMs5YKK96tU/kba9u6KismFzYU0wCzYEkVidEzUzWTVgJ8Hgh2FX4u9pKtkIPW9dv
pVjZywWHhJ5PYkQYoiw+atO1uIiDw2hQ2dEb8eRWEmpdQ6h+y2C93eW6b+6FWI0fxdEt9rcdZuEA
p9I9UNhJLZba+syorgVVasjjKeifzKrZufEpkjTbcjUecL7NsPZte0uLvLQnz+wNsVm6mTqeWu3O
iJ+6utta8l6P7/M6XlnaQhihqz71C0D8GtRyrk2lmmak2ZAMJ3A5e6ECpZq027JzV8Y3F9yDhwaR
aoJRYW12Beq+qNNBzYfT0EuhHbjlE+OFYdOe6nytV7Zk6k3YAO4Nk7R05iFJFJVBmqR8X3InqqMX
QUXRTavkjclQ+e1zWtq8S1Mzp8+MQVYaCVOx9ixFkk3Ud8eVYLXgC+C/aOtonNJESnF9QBqPHLEO
++GkN5ktqY/qz6alvw571FqBayH6EnapcE+krHzKZl4Hvx6qVRFhEbZCWwCxKI+/b+/X+yIIDysS
J2af+aBMeLrrxQiolkm9KrEYL3/Kgg+ud2DYNRfvyu5/rMiBcYzET7etLp0SQyrEpUkXSZynofgk
xN++TLjXhMFG7PWgKFFge17z559kxj2pq3NekPXM71KohIrXGawOd/DcAhI63rvW2lDy8iZqmJie
eNiZXVlT78pBFzgn9L02g/BP5H7vdsFj6jR3rfAwrKEuFoIfPYKJ/5MS3UREf31mtUfZyhDi8UTH
fOOJgB8TW4AvIZSP5TAcfUXY3j6vhQs8jcdPIjvMwIAruTboitnox1U+nlSUclH0zF4Cnwa8yzTm
Lh/ln7etvee1YQ4ZxJSJ2hg5ATavzVmy5xtNX42nolC7o2KgqNfT5nKMqOsOOSMsMNSHhR2gZXuK
gl45oK2dPupGrJd2MFj1KUrGNXGUhatIK5cEBRgthAHzKRlZQmpDrmsSocYXyR9hhWyLfG2qbyFN
YPJ7YuVCL4lcfAo9F9/SWjQ9Vcw68hIX+guXQY9nM/4ZGxHkXLEIsL+O7pQ+W7mOCwENReCJH4kC
FAN+s1eh0HDXdWNgbXpvu1W6aQeImIjV1bhpxh8rp7u4Rvrv/MO9JPhcr9HtC469Yo2lUZ9yWTww
BHUoXP3T0PyM40fNfWHw4x5hGGPcFPmpELcyc8ZFQg7jOYn2nIi+eAiUyL79u5Z8nJqYAZyNUEvA
uP5Z/qiPDAU240lRnlX5PuxCWx0fwj9nfEOkG6om5sgYVobRcRbTPRPeFVnj8urdi2p9NOjLFvF9
Vv6jSfVrGKiOaT26+lFw//xJhOE3fVeYnKlGzXzLQ9V14ufkElc/CoSPPbI1s3V07Xf5zddsHwKw
2zv6/qAZl6MpxYcFqpl3IP9BhD4YovvxpInpA2GFJlvDCebnRgbx3t2FudRtYm1YyXvff1wms1A5
41w681mzL1pnQQZq1EQPPf4sKPva+jgGKxHqfQDGBMBHC96Lqfw928qyiRnx8TEBXc4wBJuhUyBN
eLVQyxTbbOf+MdQSn5naacx/UbNR57laY8SVoKlcUDGW5UOm0t0jIfe/SXmw0vF+37J9MwX/BFVK
pHDevRqGUe2JvuMp/5kW6T4Rmk2jVuey7u268Dewzu8qL2XGxT/11UNXF0/JCHND7GSN19LS7Rw1
llZOdMmRcFiT+wIOiv9dX82I2og0URadpOQrsH972DX0veRD5Z1r6mYrKeT7SM8zjSsKEHiCNszj
E0X30o1UiR3oPrfjD+XP83uGJZhaoPHEJNQ7di5YzvUUwU7xBEJ3B6ML98JvXgUjWKk0vo/q2GEB
QPWoOpCZXO/aaKKaoxSBeJJ92Q6lZmdZwYaJidPg+RvXWjmjpVsHIIbhRJ6cMn2Sa2vloCVabU67
loYbN843OT2Sflgl25/C43Vhh1VBjcKTFjwQX8prO32ulXwhefgJuL8e2J3SIEE3pHCKF5vO/5Va
5Uepzx+7yNsrAiQYq3yG077d+gUzb8QPU5ePJWGtDneCX52nCGB51nGIdiSxsVi/QjKyC9wNPMhR
7fTiGoJtca/RAmefgYpI8weI21Rq19bsgZg/mDRkM+0s1CsDros2oJ7kk0iBhF7R9T5rQhvndcuD
V+++p+MzIxSrtc2la01KzjqmkTZQa9cmxEm5qc5dPki6fC/442PsRr8ZT31V5IPrtp+gLzMQHFgp
VywtjJcbrsrlmMrT11ZDIW6jTozEUx5VTljeC/Ij8psrt2FxaRdGZskE1BY00LVQPPWt9Zp7zTbr
2x3TtU5uyo4ZyVBEG7ski/a3v7hL3yVSU/qkKrgvVne9tgAVQT/rCko+5Sfd+KDDGquoj+xsiND2
UH6+bW1pJ5lsoJpLJ4F+0+wiyHE+0ErBmlX3XyrBOwl9dUYl5e4vzEzpMG0LgJTzxu9QqDq8SMQx
Taaw43sIr3y2CDC3rbxP/6axdGQA6NDRGpk3YK0mLSqwtuLJDA4DsP9WeTQog7fRStlladPgD4AV
gfeixdzN9RGVruKFZdUS/cPSUX0oujzflsIff76aSyuzoylTJSkavxNP3VNT/ZYmYsa9vAYEX/rA
EIApZzKeQe9gWurFY0XgXPJhUESGhB5S/na1qZzec6x22K4X9Be+ypNoJNIg3FzqmrM3YdrLvD17
oT2N0LWdanjX7RCGro+39+39ODWlTGS0YWojLNFSml1cfrtYhoPbnorkVBhfunTnZlA2nU35qyC9
lsXGDY/Db/UDvJBJegqY6o6Hs/kxEI7+AY07NbJdR/2hNJsq3t3+aQuv4uufNvvChpGVuqbPT6sZ
Fh3vOy+0lWxjWNtUufOhJPvaRU+qcvBfcKjbpt+C/eyTd7Urs0gdcSRK12K6zO4C8U5x91pKtcaW
paNWHZLwswrj7BcBvv3B3bmJE3zKhA/5jmn+Uoht63nUKVB45+gwqlvZ+l3L+1I/l+O9x3+c2fLO
fwmfc89O6+JQCcfUZH5utN105Yq/TRXfWsbMh0yja0ultdpTxehhcIRV3nQlW+5eakm3I4qThmGH
vDcbfzd2jo94232VZDtPeA7CfQRKMMzuzP6Llvt36knzvkjFhzTdaGpq17nKUMImHiNHa9AsewmF
f6rOswMGe8OVb8tbQf3WMmafZt3vDavove6kph+odfdwXiHap3uHaf5/tFsne/F/JnZ5Z7ibkQjT
pHb0qGWOzikUp5iWr38IjAfBibzPg7mB7rNu/U0UvmaiU+in+jF46u+8o7xVIamxmi2bZnMs5VFK
Pma77IPQO/LwqD6Z1lMSvkTCQw+Rpt197F8LyQ6ix/ZBj+xMtnsmL+Sz6D5ayQbCActf2YiFVjo3
gkY99MfodDBrdx2A8sEUqp4nxwnSD7AkQ1Jt9bIY75Iigzi0T+VTmMWJ7Sn6Yzwk3aekaiDT6oe1
Wb+3yfvrE5ElkmmJPIb2KeT71z9EituiabugO424C+AeR9LaTy0lorKRnbGsT+bvAonPkr5gVkjb
2NK3inhnDd8QUrPDTtn2mj3wxqptAX6lGMlfaFIOU/kl9lH+FSHjE5x63+jlwZyKYYwqmcmprvSD
uMaNtLqW2abKTSYXueUDmBGO8KcbX7SDwLXIHpWTFyHAbALu2vb9ATrAAEGtxIf7kWp+dhdJj+Gj
YtiqcAi2QbvPIseVN232K9v5RwoMhvKUNTZh3F6TKVoIjew/aAryAwqUPA+u9z9QfHLlOOlOLsOy
BUziibyvTTCLmTPV6ATpwWrHbT0kXxvlXOXe/aj7a+WVt/HAd04AyBmScXJaUrDrH2GGZSgmTdjR
wxweBVH4AKsJem3+hyzSjimsorlcAlwj0mRU2QZ5IxaO68b7TLaeG3P86LfDT57Y935pIoHYVvdt
4R6oRT4jwcS+O4GkbDwmPISdBWl0OnbbWtkp5slonrsUKJyhO56wcsXeZ0VsLNgDhktkizbw7JuT
i0qbxGbandAGB3UTbrKkpUK4dSkU3v7GvOWm77bvwtTsDuWlpBalV3Z8dvXn0ksZbaJLmulPzE6/
KFqwiVMBzB+y0cpw33bxlzbKN+lz7f+Oq9pmJv/QmqLdKN+78qgkqiNr/V5ODiu/8n0awoZMfTPy
A8r9c/1q12vNrPLH7gT3urEbhHaXplK1STxd36QCAi2Z4D6AFyQsR1DMC+hz1mobboRqsOwiTiVn
rASVu9E0u4IW5k5lWPfseykjun2aboPCtAlkCc/HUefVUOu7Slbr59vLeE8AzTwNtFzITkwRlMna
a18F9MrcslV1pwxqKUOGWqqBjUzItDt1bPeVdmea+374rgqO5d/DlbwzLTuV4EGVhrucZKOLvsvF
GgP7+0cT3O6M+TDqxig6CIfrHyUDyJq2tjt1pvucWvs6e5I8dddUyQEgVNGe/LFeSaoWjhOTjOPo
8PNOHNzXJvuCqSwrEjEZlc4YHiGpWkk6FheFAvhEXY9U5lyQJa+NTqhjkI8p32jf39fygyHHTtXu
YzopzTEbVjB5C19FtpGCzzRjSj17DsorLaHv4p41ScYhzMID2cm99uCJD9XP8rWN3Z23JogxhdfZ
1YW6aSIIBEpFl2S2i42nRlDVSt3JzF07Gb5ZrrALkmfFb++a5Fu7VkBbCEpX5maBdpDVoYgGFtii
npahv+z9MoQznBwrzvH+qTZJ3/27rDkUMC16K1ONoaPQc2ibh6rH4FrXYdEG02ZUtEAqMbpx7YBC
H6QIqeIewOWOcYVjIFaVrmHOl31iQsGK04QIw4jXZmomKyNmB1kKaXgrj4fmi6VlWyM9mRGK6iLo
zfwrfAn/R9p59UaOLFn4FxGgN68spxJLtrulnn4h2qjpveev349aYK+KxS1Cc+dhMA8DRWVmMDPM
iXM2nequfADv2J25d0zDq2C2J5TePDiKx7rKa1fjXSz8JzU+VPqrEbcHNT2N4oOGpmnj/SpVWw2Z
hJdRzUQXxHOa6tCVX4fpx1n/iNbeU28+TxCFQDkDUFSUwGHSiJpdgm6QtdBDxQD4gue8+yuMP4bu
5fpFu3S8oH4YXQS3eilrKQqp4eUSJob+ZyXf99lBNZ6um1i6YD6amB2txtg1D0/UA977YliRrYfC
YYzpR+iHUjxW9c3nx+WnfaPOO/U/IOKewzsrJemMsE4AkSYdsxLFg9T/8oX2nlmvw/W1LW4fFXK4
dmByAeR57rZy6Kq1HGFJg8jsPhY0W8rTlcBj2p+5e4LKoq+CaB2eMPOCKB3jQLfS3ung1Ot2NOw2
SfE1ah6vL2XFzDuE4EOxJBH7tMl0zLTmjVB+aceHUb0fVnPD64t5n7X5YGXwMoabm4LF6N/F/uD7
kh2VPUQyKx/1dMVebtpEogJkhL7U7KlODPhpXJIvp7dCOof3kl6sHMv0Fy4t8LcR7QHjNdeCSDxB
V0st7x0TUIP+knhfikfoW+zVKtbi/cTUETPY4NjhapmtBeZ4uWgpYdIXJZO2vJOobJXqGD70irgx
Ebs1h6fUOnrxq6//snzftqK92x2D+nfkpa9e+i3s2/t6UG6GNZzH4qf94ZfN0pqCgb5MzRt8pnxV
ZcFW4t1o2PLvNHjyJjnOYWXPL0expi/7PwbnL57kqmiCoRfjhMUxfiwHD9DRq17uvfZrKf0p4h+t
1EJL/1SvlpgWHeqD5VkIUaNzH7id2DuemUnbQuhBU7mCshIbLX6EH6woON2HzyOQpRjJ1a5n6OKm
lG2pnQ7zVl279Ref24/7OK32gx1tyKLIa3Apwv/2KLf/JOJDI6Hy6tpKrk+1kUx4UJAPv37HLF2X
ADBhCCSe1Wm7n5tN3NIPEQvrnWyAU7s/tCjWdcPzvzBCMx80EINlWDo30qO2mYaVwpMm31q5tCnq
JxlZ4P/OyOyb9DNmJzRX7p1YefEa0xb1Y52uLGTJ5bQPC5l9XWGuoiosY8N0v7jhLwEm3+uLuKRj
5nOa8AFgmKgIkFCdb1VnmmZXGxLEgsE3xkooWLu3tVFsmkTbmhWjP9Ubc2zp8CUvSkrnIhPsZWMP
3j8rv2PhLqXTPP0KYh0LeOL57yhdT61DQ+XI4gCxv1ZT8p+mGfi3oTzEKDXFmj7YQSdS1JViMfni
+rkKGDqUpP4YlYZ10wKti7eCWogR83aJeatpaX9CKqnxKNPma73Hpd9LGjGFxHjzBQbBDM1YqDtO
Rq1AtqVNIvzOiiI+oDszbFJX8x1jVITD9V1aNDr5M8SagAzmaVMv92IA6U3vFO03uftpVcciV3nb
/uTql+uWFj7TCfpI0M8s3KSMd34cLfR0cRdjKeoVdasWvn4TyiUKsnVjrUQdC4uCZgjiGEgFgMXO
T95TcqFRRfpA0N+JRQSeajzBS+oKd4OefL2+rIUskCYQlSI0akH9zEGdg1WqLjoJNFZb8ZWgl1Kn
dT9BYpTsXgzHLbjsldB34ToHRQEr8gSURrdTnm0k2RuITEl00tLy9skYWVsTft9jw2xfBcXbiocs
mps2klge2No8uPJTM826VKTfySy0Qv4p1OohEs03zyjXLsCFg5v0uei/K6AuLybbAzOBVraLJUfN
XAgayo3fjxvk4/a6On4t67UEcensGMyBQQaX5G6dXepF7ht6TQuW0ZxxHww3dVVa2yAUdqZn3FZG
+r3Qpbfr7rK0m9O8ADtJJ5TJ79nhGZ4ouokpOtFfJVH+JnUB49ZvtIz//gs7HBkVJQn45rwnXgel
ASl+Izlp9C1Vo83odLVkV5/Xk6eQNk0m4h+MQtCNOF+PJBdaGtUtE7SZ/92w8n03alvm2leccAFr
PKH3gLcBM1aIWGdHlVVRpVNtlBxZyMcnTUvqbUJUupd6qd+ZVmvshr6u3kwrFKAiaL1jq5lr47wL
3jmpDEyzVdo0oTB7Ohs56r1AkCXHpD1UR+0+NvO96Xl3tSXv/OjP9RNcCqfOzM3eUUlFNAsGL8kx
QhH9ZO2QG8VW7X9xhVpxdNB5gHSk4vpU3/twpa8849Nfn2UiWIfqiA4DDeg5P0E/SG6RMmjvZFJm
Gy5P3ugeOsukXXmX54dYVP/EQr4CQlv4IHmvGc+YcBVwEs4a+CYEDBW7LzlJ6n+FlD99TVvlKIhf
My3eK3q+AopZOlCNpgWYawxq8+/flFLftVoaZswJbdOQ5q6bn4Ii2ieVB+e75q5g05aWR+wFym7i
WRTn9ARyNMpipiey4/mbUaQgRK3fK+5aD3aO8hRS1LvuQovrg0mOeAyym4skvx6GRs/qVnaysbEn
RgvrpMXBTUJXNJHXZr0WbjYwJP9nbJ7q62PXm4VRyU7TglZppcIJU/KZJAj8x7pdo5ReCGOZKQem
BahQZ7J+9gj6eixHBhLIoBSYXiNqpmEN4dP2+gYuWwEcjlfyyM9vHTGq3AZhG9mpupq+SqD/1dNg
TfH4ku5uakbAYzNZgE/inW73Q94EqGNsarXhmFBay+2yDsfHVCyHR1LzakdWQOadaDsvR4ggdyH4
FTJ4X8IeNl2/51H2vUK5zcVRt3la1piLL9lm3n8dbIQTTwPj7rNbzwz6sSzkTnZ8f2RUUIaQ0DpE
unXsUM5MYsfVkp9N0DhV+SSah7QwbG98KZMD5L0MxK0AdZc8moldNBAJJSEGnN2JgiCGiaBxQdDq
bqqfVsJwdXZwUZnRoxVTS2dPZxtNVPgLZNgUzl823xu1KpMFyQGE3NxE+NomjoBYXvewpf6pTp2P
D/Q9X5pPicVpmSdt4+FiCcRX2SirN53rtzdaz/YGZio+j6Qx28z0XjOXc9bANx2Afx6hCP2qq3pz
bMyu35eDIe2kuij2vTx6m7JrlY3KX7bD0gUlk8IUadaxvB86N9tWrhTvTBPkDlqG+k2r5ZqdpoW0
rTtkBZUoOfqt5LKt4veq6dV91CT+7vq6l65CE1qvd6pqtE9n329hZFHbjarsFG7o3zSm6Dpqnke/
Vb/6p0uoFupSaW77uFRWAqNFw5Q9J/wlval5dupHlpLVniU7o6DvS8hNUj/d5xWaVXBFKN5wm8XS
Suaz5En02YC/EbpQ25vFSAIzxL2vxorjE/HaXnDbV0AMru/nUtYNMfukDklsAn57ZqRK1b4Hfo0f
ofYNUCqECLTbaeKrGe5QwbYzi4zkJRQFOw7/AolZMb90+1tckLCrUE6k8XH+tfSZy+vWubIjCOYI
BEEtX924MMaNClPeMcnybt+K+rgbTYmGnCcU+8IzstvMU82tZhVfUgGaNF2qo10XpOWpWsW4LaSf
MGCDTwDbC+XM/BoLLEHUZSFUHCk3x+cMUMxOVmrtkCndWv1+ycX+Y+piFCMahtRSYk9xRmWnI7ao
q0dLdsHMZUferZO8plK7VMD8sDai4PPN76JBL+WItTVqfjsU7d2QiPtOKO7JK/YhOXYuO5IS7wV9
2PhdgdbRz+vHv7jid1DzxK6HGOH5DwCc0qLuFyiULsyMiYnqey6KW9kYf+Q6zArh6B3SYK2JuPQy
TSk3QtF0SQDFzyoKuuj2gheSSwXKbdSbB1fzNuog31vjn/rVeypqKtr9nWfkDvJM25EfUhjdYYB1
oVwjMlp6w5HW4Z3gmWSqbF5Odz0LFbKRzNWYUAzaV7cSnCLQN8Eubu+HRrTlXLwV8wdPvymTZz11
Hz3zh+h6K7fbwvvIc81EG2fAoL8x2xLf8KpYUTvJcbN7Tvqx9d3dMLrAEN8i5iCun/riAUwkm8wd
TQ/yHJGf9l3R5e6UEBEuaxIUf+lwMPPotdM1AIYgJvNtUMe7WG6Iph3D8LZp4j31ZfUYpPVOWC0F
L+VMBkQKOnQUDIiCBj93xHbQ/SQTyFpKsXgZ5W++6tpunHyx2mSnDXBP96ZnW15/rJVXOV1DBCzt
PlQYU5WLFhGecG69iXS9sSgVO60g7JPhVqqiXYomKQ1WyXpe2fyFV4XqDwEZMttTt2j2goYchxnn
keyoSktNf9gwQGr7f57CEhhqYncIyer1sBlqf8MIdeE+DYwrXf8NSz9h4vOhJk5LFCak8/VaehNG
amPh9J5Zb+F4dzeWEXv761beZxNmqSjQI4IFGq8gO+Y1SrBzAROiAbF+6x4k75dkaF8VSsd6SS9f
8W+zvnRad4ue21EsUtulmNmM+zzP//qDdLC4FeIu2ATenyxtN/2YHKXcP7SFeAy9tQ7h5UVI4Wqi
7SVrhqRknjXHag5TcUQSVJdNR7C+K7xvQb2rlKPoojtlvF3fmgVzhDCMBTFuiDr5fKpSoestlT2x
ee61U9PDKuxSuynJ74IWKYt66mXp3Zqq3QLwkBuOPjg1LCpZVH/Oz12y/JTrR5Kd2AOHrf9KkEtK
rK2lhWgn3+qwO42/4+KPytBCglp0VK9VYv6fX6CRkTB9RQ979uIBCLeEjtFkdI26cFONGWOV7qkR
3b+D+SuR/vpC+MXrIK0Qqjc3kHl7003bt4fr239ZI5n2gXlLkIIWVDGz773349SjmC87+rdEM3Y+
8Lsh2TconjSWdlNET8Na2LxwwZ2bnF3waZl5CbrKMpCWBihqpBR7YxyVZ7kOu505GMlWDdX0T6U2
yb6MlXhTJ4FpC03++Wms8x8yBYQfktYM1ZKAi1Z2LCEU9n3sF4+DNcZ7tWzFp+vbvHABYIuuErMJ
fP6c+LktXaCil+ksuvTVfaiqgJ/U4CW0tmmrbYTqIbCeIK3MUH/PXQDfGZgJe3yp9Y3uPiT93ux/
GzSYINMEiTuBtKFru/4LF17C81842w3P86O6rGUqO5n7RwUc7NV7xUJrC8yr29/m8RdZUveB+Oqa
xwS6w2zjSfeBNdqNtPZTFp0S1CqFdIIAcY4e8fPYqpGRlx1RqTq76x7QVB+7U5mbdqhJR9n8U4T5
jZQdeg2FyHpfSl+HoDjUvkHgth8AIUUb01tpQb9jkc/vcIU4jUoUCm6ThNTsCAs5LzIhJweqmjb+
Kg9BtUu9tt+Kw3jHdJDwMGohgqkAN5/DtrK4TlJx59XSE5QAsQ0jyT9GU3dby9XNTZH58TawTAjR
reon/5MDWaWIQpT8XaqNiGZjnD5lkZzcN3XcbHuaxht1TIZj21RrCqlLuw0SX5uCrWl8Zpb3TA+w
3rbCex7btTZFnuEpk6xyY6qZsMlM/VGxPCO1M1GybIOi9Pa65y29AMxUTeXoqXg0Z0pT4ZiUlRH7
eqtuCxom4C3NPLAZgBAG3S6tZA3xvYCihS2Nmj/AIR59znP2NRqC4RZ+qjiJ3jD10Yrllx588LYJ
Yv+3lhrDSVHbAXKdCpZpLROjTT4qJy+Syhs5DoZtWXrWzy6vpY0XFPGblcGOl8aFfxIKV1n5Gqbv
buZ2PMSk3tCTTANUs3eCgn0cFlKrOKI3HgpVhrKuaORt00fNRgZ68emaEfQ4eDeC0QyHEYeeb03a
t1LYMD9Kj+y7rAb0Aj//4tCNpbsHZAsenjkCqQ28UvXiTnXctGI6odgWpmkr+pMeuBsvbm7iyK5e
r3vYZVALIQfSQJNYFmDhOVYzS7LWyOtQdRCQ1m4SRQzv4obZGMU3pY3YhOEub/Q15fmFfg+YJBPu
qWn2nQhjtpM6l1itxoHmlGP2XffUY6H4X93Auhmb5gFQtOf1h2oMbpE/WbmqFr4oMjkarGRRlATm
hZTeSq1Ca03VsUqZGSF19HdhpvU7q+31fRAJYL5aIXgrU69cOdzpDpw56/TIIQRLU5KgbhbRu4be
mC45nRO3FuMSCb76Ug4rj+llzI6aBDnDhPHlu5jDGM1colRDMdqJSiHceUNg2JZQKCv1oKVNpM9B
3RyUPd3B2XXfJ0IWhoOmOWLdOh085Ib/s3ePvufvcobl8mr88mkvJTSgzwFcEj7MOdUuF3TV5Fmi
T6CTNNmL0SEA0j94ySaN+pWa7cIXQQcSXD41cY0RkWnxH0IfuS+8hqK8zgyKfAhQdJUKCQ5Y4aCg
TWz536+vbOlTeA98dHXi3AAaeG6ukaqCljsCKug0qeMtTHppcMgyxbfl6KltzJOlbhmq3lw3e3mC
8NSwo2DpGRCGtuXcalmAlNEG13ASt9t5qdQCoCGQtvTSFvtuqyvomltlvyZ+dOmemNWQVSOCYcht
TjhUWf6YkciZjlxGwz6XQKxFoXe8vraFas25ldkTNghgRjI1NZ2m8L8rHsTrUvDM97B1zWyvVC5Q
vOKxe1U8htZ8B8wnZBV/2jDY5f3KN3/pS/wSrlfKJxDfUcA932ZDKEJBbDzTyZnATII76rP5wLwY
Y4O+t3Kkl4/hua0plvngt65VFa3Ote2kfvg4mj35KRN58UOO8PnK97/gtJMtaoHEJgwvz7nBGP1Q
C60sTSid2FKhDX4GUdVvxCiPto1X0trNSvnWS/QeUg7DuNOLqHu9fspLrqQQEVGKAa8NQOd8uX2U
MdHcVSacGS1YurrugCGq6soBLq4UplBm9HFXmF5nvsS8q4rwemM6Xvilz3PbTyC5Vh6SIgXblhxC
t7BHDzmYNTaepdOkGgJhC4m4BsjjfHmyAW1T7rHDWZEUR7qv/ZPmiXeG34t3it6JK9/MkjlV4359
Z9fnbj83FwmVlbbRaL4/ToLw0JU/Ap88QlqrLiwd20dDs1fQ6pVsKIrBdNok35BLhuYayHrJAmc1
DUHAeEMv6HwpgVl2yRDrppNEbr0BalRucgmS4evud/mag8Giq8doPW2fC67Ottabviwrw0GSLuvF
zYAQZrzGq71mZHYqeWRBkBbUhhPCElG14sTG/F8bmZ+I0qSmmzesJPY2cn4POmYbrHV2F1ZC0ZSs
YiLSkdG9PD8USyIdlAf4gYbAu+lil7mZaFOo5fb6qSw8a0TmfDOU6N6ngs7NlHLXaYGQiI7OxI3l
ZQ85A/rqtozV12l8RK/6FUjLwnfDhDT4eqCwfDtzVcohHZORqwd8oHHQta/GJlNK2wpXgtal3WM6
BW4lwp9LHqJU9PpmSEbRIR5rb8wg3kYM4ez9/vNga/T/uAb+F4FIJHm+fwaaJWIts3+hlv0o9WKT
+tZjW3Yrt+rSeujTTXyA3CAXlTVgSbqcuZhRosz2jTs//NJo3z7vCtOg4FQjwRfU6Zr48Bz6eSTm
qlWJTlLU9lDC29Du2vytTV/N2l7rCU638XlsD435BDVUpsIp8fW5sZRAG3QMbuDd1+5dXWTbQtdh
hbtd089euNygTJ/oU7l2yNEnf/ywqlD2RjE0atER9F+q+7fLPp3ispAPf3/27FSSDKFzx98fh3sz
+/nv/j4BA23aKf58f24//H4FWt5YL2CKaZDA5dJk9jCyypvrR7/kXhOObKJWI5eehwaFlvhlHgKh
jbK3WCk2PT1zKf193cjikX8wMrubXbRG6PPLrKQNUMduH/BjT/N/KuKPDJKM68aWrpmPK5rd0XLl
eVFbg9IFanVQ5J9p39iRHm21NcD40gXKFa3xRL8zzM78Sxl01Co5OgfSl4yh+Jd+fFYxqe+TtXx4
0ZUnDCusfHwyczIuF8ZXS6ks7uqKns9o6/+C/fKdgQs/o2/LFP7siFStk0a9wZnTJPkp1+qzOBS3
SM/E3tpU7dL5ULCZ6mWTCsa8Re8L2mj4tLYcXdknqq0V5FV2hg7SdTdYOp3pdqYJCn0YrYfzr98E
VOMnRD6O1lh2c18jqkHdUUIKWxR9u1NXgsKl74h+5wREJ3ehbHJuLg8iP1PIhR3DFR5CepH8P7ss
+uf6ohbwDe9IP14bUnu6urObOgkBb2hGMPVVi7sU/Z4AdmjmSsx9rd3qVmPXgWdLZfNcZ96pF+Mt
FLLXf8LSvsLTb02ikvQ75/xVLjMYQQkvtTPAVqI2L5n5OAlNiwOUPtssfvrvrM3cctRzHb3kBOhZ
4tulmu8qT+xsKjWmt4eQdweyIVuJVpcuK2oLSChPJQYAROcnKaZRXEq1RpjiHlRmgsyuPcBZNDFH
t2COP78+iI7JDPEHkBuzABxpvKhleB6erpxj7C2noZhgesMWemPAWbYWrKGZF5c3UT/QqqayN7eo
h54i9RmOKoMYlBOUD9PCVpIbKpkEmWt98YUuHW89qBdGeSbRjzn6PhmDzNIiGhM9YTkQGL4NdVOb
XztJ2g6qbKvIL1a7NvhdNyuOurRQrkzyQsSCWO4s6eW5a+SqK6WpWDTCDZl5vztd2PTDgVhwf/0Y
l77+iePWgDVjGladPQWS3yrN4GFLL9ydG2kvaZFv6ipZcc1lM4ig0cCB5GYe0Ux6IEMkMcpgZU9K
Y1ecXhfnK0aW7mcOamLf5u4kjT/3f6pdhUCUKDmdV2y66ODB0F6aj2O/AgFfeNMgSwIJOJF4XnLA
p3oOEcoUqEMSPNo9/ZkbOavk3fWTWVjN9A1PJQnqEgwsnK9mVKWhz9IeWr8m6XeeolY7ZZTs1uuh
Qs2Fletq4YBIPChhAWR9B4CfW8u6TFP8jkBHDb+Ext1YPefj4fqClk3AFIFnQywwfz5dspnGbXg+
YxA2tujpdylKfxu/qFbOZ83Q7AHtzSrKCxbr6PnfJnBy/2nQViLoRROU3qfSFHoK81J1TZNTDqa1
DGPKlPUtj4udrm3Yop8xLwN9AEXqi7G0RAiEwO98yVEkt75LBks90iZ7vX4qi242DcSoCteAKM42
qwOVrkVSLjmx2tXb3NWijaBq7k09MkAYWKANr9tbulenUBCKF8aNLlHDY2V1WtakkiOORXPsBGHc
qloRbqjDiBRyBH9nBIl2kKICR29DwNCSnG9boVsDoCytfKpqQpkMgyv1xXOXr62AgEQIiQeQAffk
u8pyX9p0qwvN8/UlT1/qLG+EWmvC2NBYpKc/C316asat0RWSAxbG1vIbd+BBRuHDyPO9qn67bmwh
ypm6uuC5lEnxfi7em3vd0IsV25slTOA4gglwUP8xNvnWVF4ac+XaWNpDbnNuJxB7E1pqtod1yC2Z
sLRWsgXjV5786DTEgtN/8bl9MDMP3eLOYqKv4+mvzNdWLzei/zOxVpaydEqEMxAPTZSgsLGdL2W0
zKKF34yXUMnRd6nGdKei9ngk/Gk2KUJcDyOKI7vrpzXtz5lrgLAikgF5R++fpsnMNaogFJkMMy1H
Hkdbdr1j57Xf62bfW9axVXM7GP90kf9y3ejF5UUJY7pVeCIB3AC7PV+pWAZqW7ay4AhJ9iAUR8jf
ni2tWqGLvSyqT2ZA0k2d7imZmYejcZ4IluoKTpwUW8n6qv9RC7sAnM+8h7dvguLYpyuFuoWVcZPR
7UIGEaD8PBdMoxGYsir6pwjIBArKdTsiB7fiKGtGZuuC31lWEhh9kdysbJ3yDE6frzxhS5tHBxdU
NONRVFDminNtEFtiarCSLr2n3mprr5bxT9zvvf62zv56yYDy3OfdYqqpAoNDt4/J1mndH6o2ha7m
WZ2M/mmSwwys0mYsa9O3K5/yxY1B7ke3A+LLqfjAE3pupfN8yvS17p8IsTaCGNk5cmISCnft3+te
fvE9nxuaR9FiaupCJSv+qQ1dEpPXJDi5EAsBcxTXEB2XHkGWzlTIBCNkTRcXPHQfmV5qySnA7Yrx
UMfwp376DuQPfzQyO562UkleR4wIvnsrWlgQqj2i4Nd3bXEpDG1OUQ2SDXM4pDtoYduGanIazZ9q
X23S+Db1V07msnU7LeWDkdlS4GyNKOUoycnwAEgk3a5NjG2ZR98Hs72zwkSyO7e05Ubd+QOoI6Vs
YE8qTuCSNn2ZA89fSy2XVq1P6c+7yB21lXOnVEdUeXzJD0699aMUrc30fRWMy35+bz9akWZWIt9C
SjQITqX+TatyO5G+NPKaDs/aUmZRzaTXmweTEct7DsR8Iw31Vgu8lfvpnX7h/OGieEivlCY/jk9N
5XwtlRwEWZmIyalq0XI0/ZsB1ZdItemYmk10Jzb5LkNjjFHLk5S9BvqbEpf7tkr2EliyKH7jYG/E
Sj3KQW6PZbe9vtOXlwypE+06fiF1R8Z0z3+dJfpdDpAjO+VqBYwPmb99I+mwO9cQ7Q5KExyu27uI
1OkRfrQ3O1kD1WIpMvzsVIA/UMdq6zb/pYXZsUZxA4VkF2WnPvI2uv4WrMWNl5HI+RJmr1oruoOv
aSyBPlDbTBwq2BHeJP2pzPQt5aSd3q/ExWu7Ng9+oohoP4+zk5JpcFDftYa4smsLH8PZucwuGqvL
yqxx0VlppEM/WkhY3mpRsAIlWjQCda6Oog5lgfkY5KAFvhf3eXYaqEVvaHh9b3PuEDct3z7vZdPb
TPbEB0c38tyrowD1EGMsslPijxOLeRCo98xNrKEhFj4eg6dZQUKG2gMMHudmqhrm7IBY4IREa5KL
T0Um/lWrI8jOtfb6ggOwZ4x6wL1JVXY+cJV2DLS1epqdrDHNHFf35b0VVC/Xd23heKYGDpwT1EQn
zsTz5YjgqHM1UbNTKHrVsZdK7xc0o6FdU/NYu3yXtu6jrdnWdehjUE/DVjB+E4vyqGn/9LxkKuS5
1xe1EB9OnSKKD9xxNEDn9Dh1O8CZ2ep8O+gRx7yjmzFqDnlZbhQl3rZisskK7yH2dXgUH6/bXrgp
zkzPNpRMHAFE2cLfJ/lNvFLexgRwfrar4z9WWNoI/J3QZF6r3y8eJNKLDDwSYlFzPj9IV5GZaG5x
f7Ezt27+rQl9mCyMdq2MvuSVZLSUKZn+ol45Wx/oKhSJmgGHqX31VsmyfjusK41fhqccIAwyE84R
TfO578tmqUWq6+WEHDQhhMTpjeaeMsLvgCkp21LllXRscfdAM+MqkHLAU3C+e0rWqKlicGpmgPRX
NIzZTohLc5+JaCxdd5ClDUQccyoq6xMp8jw2iBpNL5UoP1mFe6jkiikqV2toyF83s7QiMAx81wC3
APnOMgmqyQm/IMtPlfk4IJ7uE9pXCM5et7KwGLLJCWcCKINsbDrHD1lRHcTmqBR1flLFgyyJWPgX
wQqZMnEUPGsMls/fD79G2Mcv2+IUBfmjmcVO5o9vquy/aany6feQ4WlQ4IS6kArRKjpfTBMnUSpZ
QXIKw59C9oqEs2o8Xd+vy1M5NzE7/DppuqbNwuRE86JvAxuUsJR+u27j8gbCBihhqlxwHF9wvox+
4LYoEiQn1AuOru4U/reiuzO9ZxTPRLSRxE97GtBOvlOYmKgMsXfn2yZH/EOlMDnlFWTinu7EwZ3K
XOz1VV3uHG+7xiAuQyDvhs6tmGHm6ULaJ6e+V3f98Nyq6Xa1sHC5dRhBABgNWyoLPLznRoqCS63Q
ySK7YtxkPZoHqDKM7d/A7zdM8WSHKltj6Lp8FM9Nzu7TepBro2lJKUNN2EjdiwFUh4Pq1mqRi/tn
oYIEJTWYwPn7ALog0HtRxk6n7hKg9xYDpatAuoXV0H6ki0ywR79Em/n3kPM4RLqRnOQ83iADRoqR
kJ2KX1aP6vLm4fb8YGl2vw1jIua1hiWreQ36O6tbI3y4NAAsQ+HCYegIVc95tUw2BYnKxeCiGHSD
qPt+CNYwOpebNYHrJwQYlVUQYLNHJ0p9RcqrzHIQat1FwgtKnszwpbepnK98opfTexMgAwQDY/PA
68llzh17GKW8VJTCpV37J623lvhCvXg/Gq4to9M8yjetcMsUnWAOv3LS4rw+eeVRqYMdYguf/Y7f
tS6prkIHA0fibNF5aDWj0o6QoQxmd8qNFu7bjnpuaYlrog6XqArSAByRSSIq8Dpq6Oer9ssQAFxU
uxSt60NuvtV+uFPq7KYX5Ns+iR91BE6KobLb+FeQj98yOfx08jPBRqZiMrqbzHfOXpQOIpaKxEBw
cqXdysop8L6lyCtd39Hpj5wXG1gmk4eELbzFtDbOV9lnlqJ0NaW8QnX3FlTK3I7eYO0H/weqGddt
Xd4iwKOnivXUp4QMa3ZBmlpZKHnrBScYnX7Fxo9UeopS7eW6kYUvjwuEJ4y3ixmhOQUSem11VGiR
dwr6otmOrSEz2q6u9cMXts0isgRwA16JsdvZUuS4KcaBKiiQmzuG7++V6j5Un6SkvVWHX9cXNN16
5ydEokgnDUk9qHVpV56fkJz4cBS4AlUns90mPgyk48FVqj2qN5s4/7sqwHh5SthjWnM6Jb6wObFT
4xPKjr4VnFR3uFH98aTlgmMxL319WfMdnMqg5NqMA05ij/zn+bICtR+NIGqo2AUJwmqVUGwVM0n3
YiYQ08IqtgnZjU9+UgySUEUAZgy+gH+/yxx9iDiT0ItVErfwVKW3gvRtai/Uf6+va+5/mJh0DSZ+
PtpdFx2gyg2MVI6C6OQbjQe9qffF05K1+b/LzUNbbaKUwNHR4Zz3E4LODK1oqKOTC1TGpIfrGvJu
aLvfWeAiHbXm7XOXmNbErBPMLYAyDJY1O6tWSUUNCp2TUVFvDG0qcYHxz/V9m0dP7zbQzpmEhXD1
efPCaMwgLK0+OqVojA8Q+oOe1ftHhmTtvvmalHZb/vi8RebUeEsIO0mqZmW5EY6/JDej+JSX0u+y
CcbHMFO7B5OLfVtUZXj0XX049EVXHaKiWiNDmX/W03p5VSDuIONnFH3m/zD/i2UphvFJtRiMDmvz
Jm+077XZbZuuPyjj7WrQs7TDYJHgq+Trhmlr9qD1Za0GMiwvJ3OUqy3za8rG7eq9KhaGHQtRuNFi
JdslpYhcC0PmK9/7RRTBgsmPAShyjVH+mkPohEZozF6LEfhoTILVoCgPGhppyF1SojSqLj+IdV7s
IjlvbqTcCnvb60PrmPZ9o9ipng47aLXb56x2YydIyuw5TsTg8bpLLHy8DH4aE2TzHXsyu2tbT3PD
RJHiUx8b0S4W1PJHrAnlSr3ggp7jfSsmXRcm48Fszad3YYtJTakw45P7Lcv/hg/gqrKD/hUOLPcu
kjd5v8nfFOHm+toW7owJWwu4inCGT2z2EVuKa8qjxPHn0t+yffPvZeE2+RJ+u25lwa3PrMwiNLUx
soTmRXyKUscjOIpyWzK+QntSaLEtrrE56LO38X838j9rmn3CmlKjpBIq8alOtH7TyaUHKYIm7txY
gTq0qr3t9dUtXIQ09Zkr59OFTWAeXLReFAFCkePTkEGUxXt/m6grTdylY2JZEHpMA/n8tfO7Vouj
puILik9Zk/sbNIOtO5Ii/zaVYuMxk2MU48q1SHPp0EATcBkSVlMwntmkshPUUYI/Nu7jsLPs0ZbG
337xN3y7vn0LNxDs5tRjyFhU6kozO4PpF6JRkoZXrcBkmeepz+gWVHe5mxa7oRO0IxVK/37IhF+g
89b6PIvWJxK+KWdmdH3mLELErCV8C8mp6KM9ZOuDnRf/GAU40HLXor4yVv6PNFrxmCUPJbimLmhR
wiKgPz/OTu0K8HI6lQf3f0g7r924mWBbPxEB5nBLTpRGVrKcbgjbv8ycM5/+fDSwj2c43EPY27cG
VNPdxe4Kq9ZCop5GHnznbvlqbm/v7JJj8kKjUUwwD8PZ9P9ngU0aaEiKlZiJ67sKlgPFe8jXesu/
ceTnkej0tSEhDZZmyhdAT14aCVpP7awkT09D/hQEKDx6ogNxZlg9K6ItptAdZbukoan8rXQRrcwf
MwtSeWtb6p7dhUjCuAogy9pw0j54rLovkn9wW/8uH9cy1qXdOP+h0zd2thtNzs9vwyo9KfAK0hW1
R2U3RsnKnl8fLUkGRB/GNLYAv/3Mm8WmGLohAmgjt2/Ri0IuPErxAULRtefiejkTsTyvAqRpzNTP
P8+6aABp5WJ66tHFlSDpEKQfRRPa4pg50+S51gEoqf03KXo1RYH8OwIKh+Rro+184b/bjrbwjE9c
0EjM47XETfMkLu2Y1Bh0F0BGuWvSrfshRpNv/C9I7ni4d37dHZJRjhjxvTf7/3IteC6U0hn0X12w
u/1Lri8tfgihL9s/hfJzwYSiL8MC6rP0VERRuYuUEZczjdKR4qbZi1qobCtfd7dpWq+FwwsHj+Up
XZ5EoeE6uHQvZYxDXQ7D9BSNAiK/+6Jxytiu6uPtBS6ZgSECHOc0B0Dt69JMIvBCiH2RnkQtjgmC
oRdWs4cy9p1gLTNf2kudQFQDngfyWpquzrMPxhpoBVg5H0xfQgikAfBq2pPi3sPWAs6g+KqtCZ4v
hEDA8HlIJ3Y84LFzdONoxgPQED89xcVRE4ud0L0bLCz8hlSEgv5yvI/hhfNOmnToVoZBr2Cy3MPn
tufJO8Mxbg2SLUVs+qfl7yuJWqb3NS7qjRvYRfbc9D+zduetiX2t2p1dGO6Yh1GYYdcy9Z3RWZuk
esr8o3Rn4UeZ4owNHFPDtwwS6duetHSBoJxJ12hqtlAxvDzeUM7GtB1KPhWhDB0/SkPamJQPpCpb
a4MseRIdNPCBUHWzzTNP8tWhY4AGGb9Ag9gPCQJh3zD+D0V+N+4yqw63oW40UB6lxcrnciXZNR3r
mem5TlWXFGMM9jQ9ebrmKJH6Zunf6m4nIVTaqvVRqnUb2NMIl9erNWxINbr+LpA/92X84Orlfqif
qNke5Ce9IOG4fQBXxcT5b5sdvaEGisEcOkdv3cnGppIOng8yeiIp2XnDk4V2soNSZm85tw1P2335
ZLMnJOyUMCfIoza7Q+qy1i0h6riq0n0TZE42PI7JLovTvW8XoWWXY7Vi8drXJhUKjgIcGnWWeesQ
eu1ebiCAOYXxiLxz6d27lohkmF8cbi/t+no8N0SddObUpVLJalQDDGrNezcyPnswgpSq6ZTi9ral
66xwsjSBEFHmmVoTl5Zgje9IXelaW43/g5S+cdo48VcCxQUXubQyc5Gq0Ru/1lsgKIbFC19DJfBu
FYVDGO0M2Wj7WrmVGsh8hS00wpWda+pKQWTx6Cg1TrypwPZ//8KzV0BTu1Hopx01rDeqY6X0IMpv
t7fyOrthkdBxTv0Ejbxt2uozE0OkqEXYiJioNZzvsxS+WlXjBOWdCQvcbVuLDnJma1rumS3frQsz
97BVQ2OgbAfJd7xi+w8J2+WSZsGm6ZllkgxSdtKDX6YfUs94iSkbCPrqkPz1x3xpaXaND02UpHks
g9Josn1jpA+h0Zc2YmW2DOKvTXfuID0OireC/F47s9mVXnWQ8Mc6CyxH9SF21YMRthutO5DaIN++
gn5cXiPXhoE6FSD66VDPDq2Seg8MoYax/pcb/Keh7IiOHP4hJYFjPPVSt+Ily6v7Y3B2fOlIW3oo
2FRJ+4ESX2UWTnV01Uf95bY3Ln/f0H39z8pmp6e3PMM+7C2nMDg1nzTB/DjU2y78NpTtfuwOFjGe
FTVH0ogWiZUV44tX2Jnx2RnCFxdLpAj5Cfhmagd5FdmCFlEALAE42Z4+fDGkgRonaCdjG0YWjE5K
EXx2dT3c6EmY3pm1AM+VALPkyi+bLs/LFwqnnsa8JmJ+eouzG0FTksoKBi4d39wH6heUfxW3d/TX
qnNq8auM6r2Z7//JJsrUUAKr00jKpZNZMZKvldZzM+wGUdu61pe2eJXNva68CN2bN773xcq9t7T/
sLYg+UsVgJGD2eWeS1Lltgl30ZinT75lPdTSsL29qqUvh1I2bdqpfHQ1btqJcd90qYl/GYeaT7NL
7v2mczrxKXFj26+/FepKN2XRpc9Nzr4dZYQyMkxc9rH5Ita9I5UukZ4EobwF7XQiwiFZbVQLHtXg
xaxe/MH9W74aKCqQhfmz6NlHZXlFUAeqAApV3Rn1XRRpPrwOlR0ZyT3lis24xu8wPRpzd5VBcJLw
w5mlzcMbVaS8qLssWY0PTes6fnKgrroSQy29XAy/wg8GwJpK4Cxq68c0NfsWbG2v/YempouaC+o1
nrb2HUxeN1/M74WQRjMGO88wxdbzR9pIBDZevDHlL5YTS5kjIagMW/pe/tFmrzVkvbf9dKGCQBZC
6srTTN+FQabLr08c1LwURjU7eZ8E4Y5eXGKHH0UIMtJ0o+wHqbeL/9xgVxT7YnB6dVM1K7fh5BTz
ZatTCZdh/qnMOntjlKZXOuQW81NM/F3Hj0Gj2ojqOkmwl5WH3FtT0F2yBzUoSTy1Co51dpxJV2mt
4Cn5yezrt6x8U7PgIY2/pLkPntM69FX9fHuLl5yUqJ9I63ehf44NkXItz6zML04yikkfOnlojnFn
3MXlIB1uW7oCy04fILotU4pBy4SBqsvDlMoxSk1IZAGaf82E0HHNL6H7ELoGiu7CLi+0uzCtedFW
7tNFJzq3O3s2KtUcp4GaAkRXv1OTTZuYjmBBbv/GrkpQNBeo93hfvHgnvUD+r2ePpVc7zZorTTfc
zJXo9kJvxzS5NTEXXS6/1UOUTjt+RmR1G4a7Q3S1JbhllElrI1uJjZbuW9iYEK8A/fl7SP7SWjS0
yVD1WFMpBhE3U6kPvo4aXVJjPIoh3Ijjg2Ay+RsN20GLD3VhrPyEhfVO/KhAgXitadTOvt1IjdPE
7JLq1HQvk/uiFTIcfekxhNrztmctfDQ0qfhmgDdNrFDy5VoD1RdHlI6qU2d+qIV+o8QPlVg76XhX
9ofaP962du3HE48WyH8wbvRIqUtdmkPLyo+qJPdPsfdNjttNdDBNx4IeO5YNO0CwOc8/uNKKF189
2ZNRSSYGAWhBujzbzUCIUkurO/8kRmK0HVs5PQkDYG+jLaOHNJEzhym7yGmU6rGKxmClDnZ1llTe
poIJ9GsTR+IcWOLHrj5m/TSUGCfhqWOq0InUxN1ahVHeeZ2n29HQJCvx3lUgRAyEwB8jEAR8QKtm
H0zY56oZp+CNMll0Clf62lft2qjAwsIAYU8IfuDf9Jqn/z/LIZTINEczZw6S83sNlMLWhyc6x0Kh
PklretFLjgN0Cs43icCLpGV2AbaNOJhaKrGL4eey0Un/PhjFPr73ok18n9Tjoc/fV3x1+pMXl860
h2cmZ3efJ7cCU7LTHub9C9O6NF5qJ+i1jT7UjGOSTgf1rnH7Z7FH38JwRvU9iaL97V8xHdTVj+Ah
n6YGELWaTzO2VTjmg8wmV/5gx8noBMbzCGfHbSvXV9601jMzM38ZojpNKVxzltVezkpoizPbQuZZ
Cp6DzYPUbNLspRxtiIBuG74KwWZ2Z/dBJiedAJs+k8jyu28izNWrThfYSbnGp/2/rJAhbqBQcIhr
sxVao+jV6chUYWSiCBLk8KITAwWONWavUigFDsDyr1I+/MzqIHGUzAIe46cf4ZXSn/5+zRRnDIhp
oZi8Gu2LSr9Ph4I1g8G404KtabZbqxttYcXO0h0AQSHMWIoxPZ6zvW0slJ+qzPRPWpRX+yaTPxud
WqxcNFfvBwd4bmR2CYRJJoXKoLGYMnrXOyf7maPz60mwYQT5Rs+b0PmH3aNESI43MRkqswerqSIl
6GVWZYlP0fDVMnLH0J1afr1t5rqLwMJ+M/Ew1MVLPAcOmZqng/7qglPWbnxjT1nbCcO7VkTC43Us
7EF2hCeZ6YDbZpe2kwR2wjwy5cCA6uWd6qlBmmrwWZ8i8eD3O0rJxo/SdcTM7rK/JaCl10lf9Y+t
mX90je9GQYItKcudDprbVSjUkgeeW5g5h+f28tAPWLAYsxKYq4qbFRjH0vU49YYnjkmwBvPJkxiF
B3OYTolZNafXv2la7qTV3xZsf2/UHyOzh0CUS00QBZbhe29qQ74kFjbzMNvbR7+8WX+szI4+dq04
HdQhOI2RZgfN82oFdc3A7LxdVc+Y0BghEZA9CFOfK2Ti/29LmJ23UtY1a2AJjcEXYjGhGKw06aff
OH8OZYI5Lk9eQwKry+9DkCQ/kk2OopAMp5CHbRqaW6v6VuQrp7H4IU6ZM6q7wD3mc0atBltBkUyz
36Z6RBTmk6U8VsoLtzrZjfTQRsPh9t4tevKZwdnKOnEwQp2U9SQZbx4giqJ86PS1wcAr3oLpmycm
FNEgAWMKVe/l/sHhn/RypQeneNh1z+PPZKMX95Z7N+bPWqyeBuUT/fXoUfjp+TlV583tNU7nPz+9
c+szF6/8GG4fOnQnsfqutCbD7CJUFg9m954M/3K7UXQh8AYOBD/NzJblZ76Wuurk7bplZ1GXbJiP
01dWtPRN8YRPfC06nqDPSpwaUBtJy5XghBTUwbLCuwER4NubtuTyjLgwIQhMbSpWXR5ZWleNhrBE
cApE0VYRmP6iD5+gWb9tZSFHAm6iAFpUoXgCcX9ppTOVQK49FytoVKY2McoOMWiH9hE6L/Y4tI7i
rxIUTrsz94dzo7OlIRum5aqO0WT4Rvmyc0UbtOpnXXrXvWFHo+7orlHELCYSUwVBB+ED9d0cwhVp
KAFklR+ejL4nzN0jyWYMAayuPs3TZzoHdgiNZ7dWwbjSK5q+PEY8mXmnikE2Orsbs6oqUEHH9xXu
xUClM9AksmOgfkUNo/A+DJ8F6bFwizt50kh05B/JsS125Xuof6RbuuJTS6c9sfJAGsZE4BUQRa6q
KhALNl7u3opJOkQxaRM6JTSA0HUDKIV6dsXk0oU6DZ/yrYB/vELz5F4YBaB5whMyD3c62nRG8wBX
WeFbO+8p+XHbmxejN0aXppnUaZnz6zuQmkbImjg8tQpEnonuaHr9y3Nbe1ARKY+Kp+k5V6zowXO/
BtXatM9iskHdU5qqSGAw5+hSv8ojofeq8FTW/UHsnhnt/Bmgp5Ehgte91aWjbd7WKLcXN5h9hQKG
oitNl8svmInMNG/DLjxp2idrdA8IV6fWSVW/C8e2XNVjX3quJgQ3PAtEqVSpLq3BJm9Bh9iGpyyJ
nd7fFRA8OYV/CMytfmw/9coeeGT2qTIeZCqiMAjcPuBFBz4zP23GWe0hMix31BBdPMkP6oAcDKOS
6YNhfCQUyHXNLtb8aemmOl/u7HUOe7OTInoFp7RS3sPQ2Kd5cqzNJzfTHVc7uv0HT7HleC0KWdll
U75cpty2+dhWLNOLAlsUvrXtY1msRLeLfsPrQplqIrWai1iKajbJmg7hKcr2ifo8guO0qhele9CG
R4DQK+nb0oM5Tbv/j7XZwY1doaexyYpcNWm2kWaU3IPNWlVzycqEfZ7Yxyb/nB1Xlfu0HlDfPCEG
50xT9X9NmDVd53Q1oCNA9Xmiub08GQ2RE1UNLK4z9b2Jn5T8V7IWLS0+Gec25k+GUkIGW7mcvokI
UZM7aJLvMjfe195wyN3xTmiqQ9DVz+jIPZqW/6HtELWK+40wDntFKraeZL6NzaOwFucvuSXDGwrF
BQgarxjQqqgSByHxIub9y00p7RMjc8K1IdQrscbfW/zHyu+X/OwbV1u30qDXiU5SeQzCX1LvHwzz
YPG990P71EO75OuWI7e5E6ZghZTu4EtO4g6IjeZ2PCYfO8Gw06beK262G/OavE09RIWw9cJyWxvK
oyWWD24Rv1qRa7dVsb19RS3EbcyeMN1HXEgSMec3yaWO1lBSQxOXj4CF4VBRfEdmuHSNzW8ppGFy
mB4f7zmt0nmom9S92veQN53EujhkZvxYlUjEbS3oHqK3RtlULYIpsbG5vb4FJ8D/mcRn1oiJtatv
bIhLWU+q4ORR0S5bf6foIDqycaWKtWJmHmEPnhpVTVKTsdR3fhtuJnxRDbn63y+GvgR5HuQ3COVM
F8qZr3GQjRQCcz5V+M+2Ed9Xs+8Fd6Dt8cfCtM4zC4VgZbVakRvHY3oPV/FdYva7shw+jY24u72Y
hRsd0UI4WanpEurOGbHdcmRqVibRl+Nt1AYbc5CUbdyPmybc9noV71vUt26bXMjsMElqOc0UEm7N
8qCgg3FPsti/rt+mIKXKqNuGDdgsKz1Q/Fl5RNaszZ5Fuifo7AlycKqNsd+7nmFthMQCoZ/0742G
hCzqvGup80LEMc0hg9cjgJ3IjC/Pr8rVXPYyMueilF/Szt9JnusItXDoR2lb5EIwlQeFfo24Y9Ft
mAjlpZlm+ubcT7GclK5WaVSFwu5nr417S/Y3XRRnTkQv//YhLn1qTAgzNY7zUF2Z5YAilUfVjMg0
tVDch9ldPUbbpFhpbS7Fxgx0/LEy+9S6ogUqO7KRvtrsmZTcZd/9dq+bJ0n5Fif71EA1SPdtrxqc
6m+1PHhSIFmYGFfQReVpmbkpoiGCrhW04ZTxffSe/x5/NPv7sxjcUNyqbjv+vhf80sRvq5fItDez
hJmvGkAnMHNe3zmVT2tWhjWgpX2q8uJ74jO+2svWGqH+ksudG5mFaLWWxJmWA58LpCMl1chX+Z6e
zObXbW9b+ojphsLkA8EdY/AzMwNamWncsJY+POnlsBc9wZYBVDHtJ4RrEctvfNvVzp1Zm0WEfmQ0
rhlRXgv9Dr4Yyc3qzeB7EjOMNTKnjdxuEzGqP2aMWY1G2U7Ihu5D06TappOSatOl3ZsZoSx+exMW
D/TPz5pD5MyxzAygglT9Ak9wOoYhd1EplitWlu4ukDFwNHNzsdkzt2ybtK/rpuBEc/U1i6Od0Lt2
IHe23sDRrNq5rN7Va4ySC+eL8APTS8SJUOPNp9ml2pemEgQ3F8oPdRvdV1X+1DSMQ9QTpMH3Dre3
cuH2urA3exQMM+mLosAep2z7dLsN72Eo/uE+vrAyuyN9BhozX8JKbj2oPRrEv2BSavSVnGxxLVxR
oJmmnZvzj6mwvEZiQfESybtDrIVH2RbNFae4ng2SILdGDAhmaxGeOGu2YQ0s4nqkchFXYRPuUi84
VoLvPVV1th3CQLKDKM12mZH9itooOoV6QaVY8T4PpTIeq75Zwxj+xgvMPlF+D9yQUIkxBDAvYOie
FqhJzPPjWfF9qhd3ovc9j9zPQRDtLF+39VzZR0p6ZOaO8R6bpMg24x0K63sjiiby/69iqP+47VSL
TkwNF011bZrFnF0byGbmtThYPFZ5dtfG8kEcW7vwtaMElXsZZvvb5vTr+51XaeLOAqYy9R4ugwwp
1GoXNQ4iN2TomZvpNrHyRWlXar0Llw5WiNNAlYEqmMt3F5Wqhs1ICRTZ7gblG81wGLBcqzEuRKEX
Vmb3O8AUM1VlCFVK684wO0etlL07PlViaGvwcNbBSmCxfFR/VjU7KsWoQmLsgBKNVt+Hev4Wxd/y
+EnUoYD2y5UI9ObiGNWdBRKJVKok5lQzQ0Vm8j6yA3Dl4pcme4xk31lN8X6zBlx9G4BfePqRnqIS
dekYrWr2WVlgz6q9YBsmRoGEip85QxEJ9tCm4ccG7hA0oaJ4W4QA2z2z+NIrVYesdqDC7lW5cO6y
9Wpd/Bp6Kp6eDzHFGLSJg9NZzth337W4QsRKSj/5/hBtjCR07ykXmXblKxAiRYNLpW0Mhk9Wk7tO
K3n+49h50gYR6MjJixgqy6JleMbqM0ft9f4k+WBeVUjgt5LXCXaqljpYU0VZucgWPxpQHRQ9gcnA
G3C5N3xMZkOZIGSA81nyTspwiMUW9aZ/+TbPzMz8WW/rUs8GzHihuy2Vt7IzHE9+6sNPt++Axbv/
j5256IDsKYPiytgx0BHpAzSfHzJqcreNLH4s1CQ0LjYAhvO7Vq26pmaglzJc+WLFIgIbDZMKpm28
62twykVTBjPzU14N29HseGJggEKAPMoJzhUFpEFaGXZiIAOX3xX6v9xspErkocyMg0q7dAV5bBNX
7Sj7Nw1RaxWpBjLP7tvtvVs8oDMjM0dApj4pDZEgP+0/1Nq7lt3lgb9yvyxuGvpMk8SlyUDpbNM8
Mm0CAyJjBtT8sbTHWLIZSbYz8dSt6bwt1Y8QnQJWjAgKAYE2e3W8HM6YkduFCftQhd9o/GB0hbj3
0GDZeEMTODTCH1RzUDdD0+d2b0r5P/j8VEsE1kMxlXrS5bnppp+nUUm/pPDqTRrptpH+KJSVc1tq
fjPrxG4iSUXjb978VgpQtT6Eeae8u49FZv7Idk91/dQ3sZ3IBUy8zD5lqqOw4VHyHDbmrtNqu9ee
DLTo/t6JuHDpPQNMnb6NyxU3Wai7vc9vkaCC3BAWF04Wx49ttcaMseStDNGDJ7KYOydtvDQEdaEr
MwUenNpRfh/d1NoqgdBsAr6L7e0lLWQZPE4TIYQFX9s1zDarez83oBpzs+itzZtTPjym4tEfZaeq
vmT+kzCuibItPcPs4G9R44kQdLaLWt9EfVn1JDaRt0sOpZXajAYOnuy4g2e7ayDCpZfm3NzMTf2k
zuRSkkgxAuMoWclHBGKoTkuFXYrB8R9288/S5gIArZyBq2tZmpl9AvRm+x3sExZibVBgPCv+uBHX
GohLTVPAtcQYFIAAKs99Mq2LIBwDkayj32lShKQ7rbsXU+q3ppXYcbjx0at+LIK12cCleJTBaWgE
aShMWLtLF00lWW9RJSHILgLvFwWD2pmkkv7hjjm3MkuCYfgZu7ZjdXCWHHJlk/vhbqzXKOOWXOTc
yiypSmJIHhrE0E+GPHyTK1uRxztGNJxAXeuPLH3YdP4ZUeBRJWuavXUVzuGrIvGuS0x8qJLkB6Al
0YEG9x+KFEwiEF8BcOG1npNI9IWZtO4U+eijWW+TMfI3cVWsDe8vesEfK/MSsjx4hqCoZCWC8g5Z
mWNowsqdu5hh0rIA/kujxLxiEK9TN5KUmsqWVmwtc+/Vu+xNFD4UHrQQ91b93vTH4T+QcdrwJfRS
Jx6dJDvK1dPtL3vpbYeYnUuSZgPePrnQWSdAGYWmNoocFFR0DDpv52fHIvjQ6sNO8dfwSUvuCMKD
G5LRISDAsxtLMMqyzktaAa2b7NvK+ZrEnhO0+srOLi4JhmkmzpkwleacT2VR6zFK0wB5qPWP4snQ
vkQlFRjta+kebu/ektsjJwnzBcyPU/R6uXsJil9+NCGu0r580Qvtxc/qgya8/4MV6hBAOIBFMbx2
aWXw+as1qPBTUsMfQWLVvRrDmor9YgWG6Ua6Tr/Ji63Z89V0kVj1MX2MvtwWlDQUqFQ162Okm06S
WnY8HKxkr/t7oK92qtwJorG7vcwl94AFBQZSoDkmxMOXy4zEMpTbgc00yrAB9GXtkJsZNgzAl7Yn
eP7KiPu1uYnVilBkwuTRl5/t6tgIbpJbRM51XzhtzQxX0SFB+yBq+crruWiJe5hGg4nklDF50dk3
NjaW4RUleI22o5ISN2CPxaDc9gBh3L9VG6E6JCJpwigMqDLGAedXvinkaaURq0cdPelQUsJDmiWQ
8umBZZtGZO7/9tAu7c0iunHi9K7ahiaGAIjM+qWkv/D/Vajt9Yc2mYHIjfkBcoM5pVpdFl7WquBC
WN93OuxPaRV/ELx4DfK+0BCCrI4qMe8YV4g6nyNyUzMxU4/1SHFqy57vGIlo6wTChRcSM0KNZIWH
uALEUX1v8mOdG9vbG7oQ+PALJlYm2J915YpNR0wrFaE1vCUOtnWZI4dKuBVuvCLhk/RtV/WdFrka
tdhqq837pW1GloFMb9rkK5FmzWC1eV9TSWqErVYezK854DiqOsBXN/7wsx82hdY6DFkr7EQTMVfh
3oWJ/HllD6Yg67LCRBWYRBNc5DR3ONeDFa0k69yUU/DSGkic6lSQVPfRdmoC6u5d06JU3Zz8cSXR
XTx9Kp0QNkDkCypzluki3g5aUuDrUQXNFsufkL9sfb/fy1a/a/zsIazTpzjYyVKL8fiblg5rKhzX
jxcrJ0WasIL0r+eI0DJv3SL0RZLPofsAW+xOtqofvGifYUt+qFr168pOT7fc1U5TnqAHClGrIs8u
3WaEQclC5/FUitkGfMVdIHSePeTmi/Zmhk4lfi77o8Z4oB2JP27bXlzq1AEFscd3PR8LNLjSXdeQ
+NT8jYmCNYwjCIPbQtA4xVob8Tqem9oKf2xNV/TZFZzoo+INhsrgeWP+rC3VDiTh5fZypp262kmQ
jhNNIps5Ly0NadmSxnJyIw+kUgtbs99nLdMT0nsgPJhCY2fZX4cfrIrtQyqLuRMc9nJVij4Ooj/q
PCwa34f+Dfi6JDeb2+taPKYzI9P/n21dWGb5qOYGoXBiZdvQ0r1ta4n2WEWhnRu1b5fFKjHS0otJ
T1z8DVmVQYBf2ixDRO+ERAtPvfwpFX3bjD4Z/beM/uffr41BXOo8Cqx7RIyXdgLGQ3K5xPt7VrKh
QdyeBldr0ZxrA0fuov+AlkorNhcqXJS3qA0zXzG9NFfhgOu3Q2KBOuyQWvncD0+6D0Yl8BwltZw+
vjOL58RYGU1a2lCVBid6RbgJ3nm5UNjf2lYx5fAEtYMgOG5IcUl4UrM1Ia0lZzm3M3OWMdKhe4Yo
8dT25Q8xe60if299ZrhrNwiutRLoT14w/+IYQqWVPBV6dHN2eugKy33aJdGpGL91ngtJbm/nwmsj
3Mm17wz9+21nWXocz83N9jDnTaQxngIB7DQ7655NxkRWp9SWbpFzI7MNrCz0ZOJyanG2FmD8J7eL
N1L/rPUby9xG6HuKqxiYpcf23OTsY0uFuu/LFJNetk/LQ+h9YirUbinvCOXnutpL2pdwVJ9vb+ai
Q56d3ezdyZkw65M6jkjSGDqQXgxeeEl6HJu15sI1a8QkmWzRxZ2YEIn0ZwWdppIjtx6ziJGVfakz
XFHHttdZhc3j/jgIwT7Q9G2PRm8ZHZFt3EnJuM1eNeYhRjG7F91mJchYciMms9Brn0BxV1oLvRTX
mqCV0WkQHwz1jYB5FfmztLm/s3mq2MiuzZesohMd9LEWncifbKn9NY1qe5Vuy9La7i65K1VsatgG
6qXM61zeK5CaW0Ix6tEpi23VP3qtdF+nHhLVsV2md8oYfVyl8J/+5PyrnwaJp3+TtMMs42gNZRAr
RY1OpdLbIRH6aoNzAZ8zzW9ObzmJIffl7GIpS8vtgoJ6vOk96uichsLDhOztNohHjPdSXjuiQlXw
Dcjjtup2jb7SPV5cIg/7b5qGCah5uauFL/R54vFCRI2Z7vxceEstdw38vuSH5Bf/38jsC1T9YPAY
AiLWd9OdUkZ2afTO+hjmipnfr+FZ+OBVhVWbCqF8XMlHr3+mjnJY98NFKzTxp4l6wGjz4CvPrc6U
EoXFjIC4UsmEUCiVvgtWszbssfTokFgDcGbKd8JfXp5NbjX0HExCk1yInQ4iZN+iDaVqPimZJe2b
yhNtL/dXaLcWv2ioAhghxB0hary06gUa1WFxer/L4yAYaKc8jw3HVfzT8iYWDUbhRAYjZvUDheMq
02l5QH4OoWIcmKjRQlKDQNkl2QDVxVo8tHh0ZxZn37MI1Bk1CILYIhqOSrFvBnhttJX4Z/HUDDIA
BgQm6u7ZIzCpELl1i39E+hdwddVOc49S96nIeXzKp9tP2+LXOxV1FappJtfi5VnVflwmVFxpyRpd
/eQlsvCYJUWzvW1l0SNAfyEkgite8fe3GnyrhW9SvpILh8K+A/AeaqmnbE3CXFm64xnRReQO0o9p
iOVyPSIOP8oE5Cez6syvtRBpm8GFtZaOrH/nTijjcPTIV73xFBah7DCM4tuq2uj3eStsKbHpGzFO
1EPRS2++IBlMR8nxDrWP+CgNCqMBbj5u0F5BZ6butR3zJKJtBpRasjF+aZOys42o8TeqL+ePbcjv
8PpGgt8lDw593AVOpgNMEDN92NJTjvZtlvj3Hn/ZVkJa7hbDsisv+PSxzV+gif2J5ItZM0KKyw1h
MLowM22cdEaj16FWX8mh9ec4Qim2yD3/qy+Ua9K+yyYnQQHyBiCaM/8NEikSlRClnHyTWdVdb3z1
yndB8Y6d9nbbr5a8F74AC0QvFTcGOS4XF2lA2auMxamFGdBKjD6WbrGygYspEF2H3yMIDKTMy3lU
OUqpEQaEf0z50NefI6t8EuluW/2+sA5J2tliXNhN8PH22hZq3NzNZ3Znb17AXxVai9jBz4Tc7sTo
bUSU5jHXYCBPei999lIvhEWxGzadqQlHV5a+pJ6kbPohyY90nP6ecoYfBPMKAHeqbXALXu62UFVS
jfoWPh0CQy2PcQIaPNk2rP720peuC8JtJKhFRKhJmS4NBb46RFZlRCe4gUTKiFJd28Z3//22lcXI
aUKJMPkz6YjNqeFizYjCtmujU2v8LLcUQmK1+Sqk9QHdB1h8KO8M5oPWQvgJU4IR2226xh60dNOT
qFPP544FbTX7OFulZe5FdrmtUOQMGb4q4UXJi08DIpaVTrCYrezs0vvFq0xizWA8gfDsuqe0EKhS
gqiTFMCVYYnBf6BXPyTRWmq9YEfiRUZ9gbYWmrMzO5XaGqlutfEpyX8B82FiIO9WXskFJ6HFBAoe
A+B959yQXhBFpqBPckGxsRvahwnoWonv6yCf6cmY3aBTAxANOITMaOPOvJHqSKv4FR2tMHwzujul
G5yRrr4FE6zob1J9EwdOmW27GAnan/8Q+F4Ynzb6LCKFF2QMc777U9y5+1LbdqK8N8fd7S9h4cK+
MDI7rb6BXlPPMaLlH7m2E+FF7D9D6m2t5NFL7QKaj/g5yYaGMuFsK31XbIxYYHo+B6Cs2DC9uxH4
1vpTFW+9ws5j29CTx8RYAYUvucq52VlQIOtCFWsBDXIjNHZ1Dxos6uWTpDff9dZfI5Bb+KZZI2Sa
Uw4/DXlfnpjOgXmKxhojWT+G1Z5YW0q9XXywtF1l7P/+5HhnCe35qGEHmPUF1cB1tXxCcFaov4dI
3JDhbqvsORB7RpJXvrjFlZ0Zm51eEkMH4LbgJhR/+KAZ1YPXfNWNdhOUBcpZ0a5T15h9Fg8O2kpg
+1N/YV40Mz0i/zwFlRhWNCOHvKj3jQ6gLy1VyQ4BZx1ub+eyPdIyVHHBkc9RkFYoxKrVgufzpOO3
YxhyRfZr4ixL7zpVHrqdUzmVmHj2tYlB78mVkZGUSZ/EPEf7AZGF4FUuvvjqsWuOnuzbcewSSL4X
6iEpP99e49LVfG5+FjMNaTCMsZvDdoCohA1qD+mL8ZWe78ttOwuROMuc9G9IPglcZx9djgS5BxYA
bKTyVRW1eyWsD2UCi/X3QnqKw2Tb1v+PtDNrjttouvQvQgT25RbohaRIibQ2SzcI2RKx7zt+/Tyl
b8buhmoaY80bvnoVwewsZGVVZZ485z9LO2iQVF6Y3Gy9CHwDfRrAkACWugNjfj/Mnr5nYTc7vskS
5qWhTVaOjEJZtYJPuKTtGQWLQ43YWu+ih2bYja/Aa3B7LcUP3x5Bl/Y2IbMmSggqU8Qls06J+cfg
fr9tQB4U/36sTVCo0+BpoTBQf7CGOKir96a1k4T34kFkl4uTrEnBSI0NcVcOECTlyYs5dAdVfWb4
08hyKGRejXiv4id1i0cIL04b0gFrExBho2bhqomyUef8tYRjFoRa+DTPe0PQ0u9jcAsR05ECHH7t
m9Xkllv2ohU7f7SHO8V6/xufh/EFNB/hS4Kd9PrvJ/FQcdmnXTcxhlZYNH5otKtjdbptRlZ+BjL4
r53NDT9Ul0yxJyoPioap8FRkjAeD1X/lgXGeHJ2uU2MGeet+AXbY+2X3bGXgQ/T5sRCjm8C6b/8g
WT6m6CzKBmLydNt1VSCTVKyV35N6H7v6r54rnjk9m9nOvUQaJhdmNturiOypZ7CKgkt5BBMboJkW
5Plet3zPymaPObO5lHGFMwbke4dEsV+GpBz93fFQ6UaD1I9Y4U1D8fk6WIjQcF3ZSxDMhN6bdPHc
wCggX20yFCqqYWrPrde595XeHBSt3fNSdkngbKOqCewRKubNJSGN6WAYBV3KPF+OrdPfJ1YfTN14
KuoPeneu/vvAn6iQ/Wtvc8x4M/M6joI9B74iU8mCijKZXX++HYhizbYJ+NLKJpFUdaeVUOhxmNkz
a+g9rZ33zu77h9Gr79Lsvxfl6MwzwwBtrQD3btIJ2D1vSfnvsTVXNaiKaA6MWVsPt32SFTaoCzEP
Acuxh/DUxkxdVTS1VLJKY1Wo7N4p1aHVg9adzqtdHpY8PzBXf2A4bCfNyHb1pd3NdqvhmFGAA4CK
Ld5647kvupPHgCuFtdsOyjbcpZ1N1lS8qexH4Z/e5X6qfFMj9ehmmv8bViBUFXz2EGVv3zRTDcn7
bCl0kb36PAFctgtzv9UqDcALK9sw9yBnUFeIYyztkw0tT4+E4ZSrx2r50Rkfb3sktQWPKoRrDB4B
kL5OIArQSnOhmPZIW9CCKR6SFyNL1APqtemZa4/FTTzrzreNyj4WU6IiaXECaVsoe1SGGoGALLlm
/qDKFOQjs3C/k+hNrvaCDxBy/i1UK8RdFLXpis+m9na01LdRb72dF2/neij1BUicoDeierV9lUWT
MQ91X9PrVwuBrIGhEq7/nb6b1Ajc8wweQQePS9dfyRhNOpbqhC/Urpq3aVGi9ZEEt7/KT66dbeKD
D53DF+oECHI2saAundk5RpI/qi2S5/m4TkG7al+0pVI7fw3tkAtCQSnZ7uLjHA5uAEK7DioTBJHa
hw90YerAcJbynJqTAkTQ9vyIB9BhNFZYR+aRqanFWD/c/tWyM4g5YHBiKscg8LTrpenHNI3Glmtf
ZL8Zho+Mg7/Tu9H3RsFq9GMy2uNte7JPwZAzU5SCrp5Mem2vUaOqGjRaoAX6gYcRBZY3BiAF32vT
PUkUuSnGg8U4qwps9trUmk+DBjKd4xXNuq5wghiOJG8PWynL0PDF/2NFZIiLu3pr0B/JTax0enlw
M8i2lzzwhm+rPbz/jaXjS9ksHga34KlO12AOF2x4ffLNgqA9etkt4EmdYWSA2h0sJvTKr52x86FZ
8p7T1Eo/LlByOrB02t7L7k1Edu+CQ/AfO5sNaXpdpugrx1oxGEerTgJTaYJGgYxldoN4UQMPAqY5
3llA6SnOHAsQCiYzhIbmtXtLElndMnHKLTA4x/m7CVqxqA7mcbqzywQOt7/1yAmg/dmjVxV/+JfU
wBUP+CnXc7Sxrg3XlZ6iU0PGztMUpYRXBF1+42gVCjH/x4LYDBdhCOrZbOOOm+wcfmSmP0R5Zxo+
3Q5A2WEHwoV2NcBOIAYbLzrq/0uigBjMave0VpM/m+/C6OyYoFlRhL9tTLpk4GiofTCDAYj12qHY
Zgg8Wjh/3EhFkboon6sq3xkV+MmssP0u/GmudLRayUobI85st1PfprRprBcPHUYoJLvk4TS73xT9
2FefzPepGaj557A9potvdfQeCZf5UMPukunl6bbLsvVlSJMAhQ4eVY3N7huUfl3mHNzbqJbHsnjR
x+qweJnvFi/TrpqoLDvC52aADkTwgo7g9fpWIaQq0LMSkvfoqPuN98RYzc43lG1zsdmEVBLsbdvL
+aJ5dTgzzv449IhDpQDdi/xYt6qfjVqLW/nBKGgHW8q8Y1gWPMCXhD4b60jV99q53s56raGx+qhO
5fuSbzbN2f1vfKwLE5sUlg2wuSkhD2HVDSCkfa9ZT6nRnkoEpGfHCP7/jG12XuEy5KVYoDeM/JRN
9WMb+UabnCJzfoS1YceY7EpwuXibVKIMs9aloYCKMFtr5evBhtwhn4qjE77t8vKY6/rxtns/A+GX
fUhRnlryz5n6zS2kqLwWFEBHP6XjGeeXS1ENQacU3I/UWFc+l3bZpn7uIivmq4MGyC/Vuv5QLZX+
l1n0EMEn0CDWDHTEw98MznfPxZIlKZMUS3KqV2bsqrCdfkReWyS+04Xqh3h2klCMOoTPQ665IZt7
bJMnJcvnnReqdKOh9Q7qGTS3vb2GAFnKsgG16McIQXmeVFF/N2l7pQSpEROyLpr7oKu3zNphtEbq
spA6lDDz9RWAeuOr5rfbn0m6qwA3i+odd+mfTeKLM6ZQ8tK2MgCl+hQmbxJnXY7VbP13gjjgcY6K
GZdhUISFrvdu6npZgnInzzfvY5a+deLW7+Odk0zqyYWNTfJTURk0y4RXRzcVEOtWpeI3idsdbq+X
LJ8LljtERAAC/MKvMC9LvNg5IMo8KRYE0IcuyJ1yvVfGtXqjTOqjbjEpf9umLBAubYp/v/hG2qCW
adeDhGjK6bSq9VNBbalr599yjRFupv1pJGyb1lrSde00ATuITeMQuumhSc2DrpbP3qAirLND/Chz
isoL0vKgUWET2TjlzGUU5T0vq6Z6BoVOgcI6Kml1vL10ss8F0wxteBBRHMAbK3VilFYxKiydxXQi
wzKIGZbem1EtHutqT9BY6hKINVpnArz8y/G7JrwXVgAiIQK8Gjrmk+MP9u94dGFkcwwqth3yJNU5
f6s5SEekUZLTajCdGLoHY3i5vXxyj2hfgTEUMxfibXERedXCLEITExKj2goY/Zy0/jj/xkueKbZ/
jIhveGEkrbxsgusHUmDoNNI1PCejdbDUZCe893zZnEdjsS5d1AK0nqw0qBn2cYvunOwNb8iy0IUz
v7LOWggkNzjjWl0wDh3s+DuNJKkfgqOGzaPqbNXr5bKm0KpCR4R0Ct2J91eaZjCf7F3zpFZsZqMY
MBaImc2bXiubHhkv/LDU17J9ihj04r6+c6XbM7L5JHWSw62Yu8D9BfbdehJiHrtTGiJGt/cQcMZM
6oFx0n/VoUfKw+0KQEZF/NkYXkvjjKBfs6fNvmdlc/poi5vE8RSTzrSn8tCmGjeb53Hc2Y9yKwxb
AcOhArKdg25HHhNoIeSPnVXe6fFD1nsnIz971bfb+14s/K9r9q+dTYxFbgJRWJ3lj0LNTfcCtUbZ
YYI2z0GCwvgrhy5i9/yWDXQKVgMOHk2crermktAXkKwijJo/luvzKrCGMKQp3X3eBz8HWFW/M3/U
64cGkp3GMI+3PZbWEXhoA2cCoAtoU8TqRRayM1XrvJSqb22G0G2r+dlMlrfO2B0LkE3Lu8GKfKAY
3CnLncQk+ai0TFEm4ogCNrOtoK+xFi/z3OSP6WTd8c43h+aUZ3dler7totyOSyMY6g/4qjceNqtS
p43W5o+uqXycze7bODn35RI9VNxzd3a25NzFp39tbXK63mTWUjnYGhvyYJH0o68b6XObZy/ZDBao
2SP0keRdEAJiHlxUnWmIXX++wjCarjL5fGr8eXUG301Pt1dPsiWuDGw8yt28M+aew32FHH44IiF1
jop79xnUxcluu7O5p4Iu94giD+NHVO62lL1121tarovzKrJ/KLr1zADmh9s+SU0wPw2QEPEe+pXX
izZ3atgoKtu8nIu70bVO8byDmdqzIP79YlehneiFDRSHjy69awqcfVjvRJrkDCEV/uvDJqrjxDYK
ED35o62/NLQL8/Y7FfsdI7KPT+0UYBtVVAGvv3ZDbdXRpJQPnlMdxQAJet+LdyekZ4UEkDm9aIv6
3tLju9vfR7ZjL81uYm5e+nwqAYA9xuGT2v1QTOo5ULpFe6VMWfLj2vqvf5vTfqbck9o6/qWCRjUs
dYh3e6YZRyt5zq13+aK9WxLvazmZNg2PsNh5C0iqE1fmN/eASBsHU68x34bv1vzDOE3+6g9LjUgy
ErvhjjX5qlIg4/0mqGA2UZ+MXZzXBtZMyLHWztfNg5I/lNYejFsWmSR0pJsAG/Og2niVx07nRCKv
M19BQsqczw7FF7fcSxRSO2KqT8zW4s82OGua2FCW5I+9+9GN3MPg3U/13hiAbCMLCXrEl5kqYTT5
egdoi9KGSo8zhqKUh6KhWqWk1p5sjezYgFeW+ybyJRTzN5t56Uu90mAEfew0+xBOL6H63GgPbTEe
9D1spcwhEgdFNkdFjGVL0FsoU+kUvZY/enXVHsC3wy9dZctO3U32bQBooD0MrIgdtok1ZdWtMQlB
aadJPvtG+GXVk0PuMSZ/O1PIFg4kv/GzkoPG4ebutBi5Hfc63hTaQ92mdwDC7eisqU7gZXtvatnK
MWwJ+IHvxD1tG9dGkjWrNRaPXROdaO+KasRtb6QWeK+zZrrOXMDGm1xXuIHG5HRBVKPUi1/udY9l
OQBh5H8sbK7rRT3OlpEV9HW7b11WPJTDq5p/jJx8J4PLvv+lnc33TwfDm1pxOglPRA+nhS9g50Eo
8wUEKSgxNLUJtM1qudmwDBmT0o96aJyVFlnwLj6t/dew2hs4lFqC6BMAOzVP86fwzsVp3hRV6wwa
mcZQP1XNs8e9PDES3yucnXCWLRsgeSDyP7nMtx3l2OtDNDzn/NHpH7rEuOfbZLt5UxZll0Y2cVy1
fVanPXszsi2u9g9dv8duJnXDgD+N/yEevWWPSM0hHIcRCxOsTj3zn531Y3dccs/IJv0bkabYesFa
mQlKlcOr2C/eNB1ub8k9K5uryGSOUdYxqP5Yl1F1yEfXCWa36WCnSL2dnCnLZUw/WUL3UPDAiJ9y
EWW5GnpKuabFo9euNpqS7fS9i2rXj2NVeVnK8ttoD/pOwEkjG/wCjG2C6nRbJ4RmmtG3PCvI04gm
M63bZlAwluPBnn7cXkiZJcjudKICdadflDgSJVaaqmR2TLMQ4yhhk3yB0AX6hp0pZBG9myc82Ecx
gAgiV+j5bFZxXOaytopCPIjm6U32rZregAoJBkNopga7ZRbZbgLrTv8fYjoIkTYZFSaGpTTcpiAM
F3+1TX/Ya1XLbol0Hsk7NJU46zZ5Tu8gbI1aPMqa0B+y5ljafyZfoF1yURHbn+GSXorpmYnuFSSZ
bOLrFSxW7gR1UWEv7J67In6pKOlEKhzxqa34c/5XVL5OyUmDm/6/h8il4c1StiOjjEWH4S5uz0iy
+UsynsLiJd/Ducg2NfQMAlkMdQJruvFQrde5AwYJdBlPkmAZHsbo9bYzchui50OJw8DOtQ3DSmMX
mG3BHES0noSMYNAazqu1aNHxtiVZxAvOHCKEQgo8IteWIN6stXLEkjv3E5gwbeTmaIH78NpZhUIn
6p+G0G7u1qbXvq6jvleZl3oqGA0IGS6U23jpIyV3qajy2dw6cOEoqdbA3ANAydIHY8z/GNnEhuJO
5EwkSx6TaDpH0XyYxpfE1Z935wtlWdhGtYrRFfi9tS1sKM8g3GuskBnXGHHd9qlzoRFWFf+4c7DI
7JAzRDkTKj17i9+xersr3dEkT+nRIS4/hs2rmY+nvoMjaNy5jUmIvHUd/i3RynAASGwBkGORjAla
GWJwd3h0RhvmibYK3BKNkD4+LmCIgDDM58n7kXXZKZ70h36w/vT0OWiyPeIQqeOwU7gcOgw6W5uN
oYbjNOhpXD4O6sMUG6cBpQWnfNNb78PJvL+9NSS2uIZQV4Ulmb7UtsubWPPiNir8tUrt2e+aRYX1
LCoKNGVBNTpdUcGiVeU7+1GTWgWDI5Inw+nW5s1oFU6fGFGbPIJwC8JPlXUqbH/2/EZ/xyzb0TOS
Zy19ypWRCfKv88STX/usVcOxZxam3NNRlmwcg8ogykGwPTBOt9k49uQpgzVCnqt7/ak8WV3s28o5
afZGjOV2RDGXDERu3ZwapWXFaqlDZj6HaXMCetf56H3OR3CT0x1Y0WZn/0jOXbgrmPGBlZgX5vZU
VJRuWj0W+nEZQP6vWVgehtnSd6xIctuVlc3qMZ2YOEywIX28vJ8QE42TU2nnO1EqNQIjteifAerd
Vtmm2ulis51Q52vLs6M/FzVT/XusodLvc2FEBO3F7bIuSu757kiVC1By+iE0fiCOYPz3Jxk1H8Hv
CswNVuNN5MOHt9aagyejbjxk6vHHugRum+0Usn7eqTZ3vCszmxSSLBZqjSFU71EWB5n2kNnvElM5
19YSTL35Hk4caFFftPLjot57DNR73XwIm+5g6m9h5/TbozczE/wN5Xn0UVvjjr38qGTdfTWlgHHe
WfeAHY5DrRzD7sndk/eQfW2o4IQsDfBq+CWuP0RR6dHYm1AIK8OZQz3IMu6MvfnfHxOGmA2GuAFU
3C+FkbnQqG8LK6URhPmDt8Ku9Rz2n03nw39PsSRycKBUVWiYiLi7iCttdmDnHqieWtYKosGNvrd9
oh/WsFDOFjQpB1dI6dy2KV3CC5ubWF5jZcq7AedI5oFdfJu1h+Q3uGsYYIXyU7COW6D+rv2y+nnS
9ZypZ8qMfl88MUlYOefodNsTWRYDuUhq5qVMKUPc/S9Wb1ygHUwcRtSTMvTz7q/YON82IOsuGpcW
NrdDZR67XA/F9Ladnammnuy590f1Q643x7kwaBg9tNaLOR4cp/LL8b/3QbDu/hwjADC2rZxEZjuq
ac7ErNNEzBHkZX2IIXTZiQeJ8LP447z5yJ5A07xNmrbDsuGMaBkYVE5W+hVmtCNzfXf14Ge+2SUI
Tjk+NdVyOUAD8Ic53VHGtbPxBLIYWafDslv/kl0BLn/QJnq8Yg67KAJJ78AD0IKMmrVg1p3ARBJq
nXfOD7n7YraFGILZ1d7sQSuOCzUeSr4xGqB1mB1WZsmz8M/YRajxyXgq/5p16EzGE5TNp/lJ+0Nd
TpEmaJhy5KxuB5zU84vfstmbTbooqL7yxW374Kx/TwoD/NVdZft1ttedkjG5gOyFx4WiOZQj2+Gh
3KDEbU0MYITqS5m6YOt6P9OelOYhXJxTGCUomhwc70OdHOf6bhED99O4U2+Q5aLL37D50jFdKbMQ
3HFLVBwEv61lB7syrGKTbg88Xncgu6k/e0A6rtOEl7RLM6+MS8C+w21H1x+68mEq/lKNx3H8Zod7
TQLx936xx52ZHCsedVuCGmutS6+0WFjqkE1CmThH7hKFCSYbbkeLrNgAFR7CAaK+wV3QuPYsSutQ
oeXLeHg2Ijv3R6M5gajlhkkdeCPILpIVL4M/dsyKhPCLg5AT8PbnVcA98tpsYWSpg7SRINX1Ts2a
BwiVhu33qfW1xyz1nrz1o1auD+nO/UhGAgFHGeQPtrgCUHW7tqupcW3kExx5nv53iuxzYlRHy0K6
sHpTxtGhjU06rIvfR7ASratvJ90dF+ud56D06178iE00zWGZpJ3F6IjqfKaNHEwMqAAsvk/3eOJl
pxsVMSBughoF7s2Nt7MNYYJQLg4T60dVt1MQK6mzE0KS8hjVEyrNGi8twQF3bcRJKzd1o5Qk4Kj3
iylK2v78Es0aEz+jH3Y7iyfb7xD8OwIYSABtr2+Om6SifcZWnIwkKJvwycvz17AN95K6LJHCLA/5
JTVhdv3mTFvsKPIylfml3mjvLG08FMWbFSKUJtDiN/nyGDWln9hvde8TfCXtdMpV+64bET/7EGl7
7TzZh0R/hao0v4hMuwnbuZrUFtIbhl2NOrt3nT49JlGn7dzrZVmOMEG+DWZ7sFCbuCyr1Vjq2YSd
fAzPca4cywREUNwd0En3+/Kha8aX1Kl/I4GDjkNKjTFQbmGb+GG0DkgW5brHeHQDJlWcOoPp73w7
4cgW8NKI+PeLe56mVaY2gQR6XNuXev1kxnuUYj85arYZ7dLC5hOFK28/q2LxYu9dZQ+HkCEDq6ge
VAZiSmf1i0i8AwqIp+PiXZo9KdxE4AJD+vJcF/0EXtP0eZbAZ5U8WJXzNp2OUb6eTOPcQbyjtXe9
fnKSPay/LMgvf/Xmk2dLqwBeF58cruHqGM2uH+Zfkzzos9/orfE8gTIJZglQP1tYAgMuVlZ5pF6m
GA7ibqBQnci10298aHBF1Co5W4BlXX/oldmPMQt/kqC6YHKSQMl2quSyBASn5j8WNh9a6bR1nnuW
rNJAV0x24MaPFfIzt/2QW4FamKejuMBv/BgiMy+Gjl3hzM5hZOpcPIfnZWdbyHI3tNf/WNn4UiRh
E3sW26JYn/TQOnjTD8rTIyILun4o1ei/84ogtAf2nuY69HvOJtqqaZnNwmPOKSnfUhoo5uxpgACB
Znz0O8tHq5ZKGGyY9BiuwyBpw6zsQphhBAfBwpnnTR/3GYXF7/1lz19Y2fiDq2vlCNKNeKiP+bC8
uKOo9z+s3R4sWpaaRbWC0rGg3TXFPr7IX46dtb0T8qFy2MlL+k6NFVj5n6DaajM7auORYsvtAJRm
hguLInQuLCalEylxwkbqqvEQ6vpp8ZAdc8forurjz224V7WVhiLicAivCm3PX75YlRVNJjhnsrL1
/DlurbvZ7u7LMqv9Jo+Sw0Q8nfM53bsCS3faheHNR4yhQJiTknPeFtMMw5Nu/gAu+jvxCCkzfIlC
rmeLtU1oxIdrCJFJ6BlnQB8Zr+POfvmNT8YkMk0Tst8vyjRRGHcgXskZ9Db8wUjv58/euHKqVGcv
26Ool/U04Emm8gu/rSnA+tcBYpbh2PUKedCtka/X1js4Fzzu7yPtodxHDy9+Uh8KH57S/OzYR2eP
DEyy+UCfgG7CU95lPykULgI0jgxFs3LUAVIl53Ed1X82cQOFFirHYVTtXFKkxoBsAValyob4z7Wz
ztDOeaYwrjapS3mY23wMqr4wDi6D2Khbowx2+1NK7cHYCLZWfM/thS/JXGuypp5pm9kAdj5qD8XS
BepaHvUk/vu2LckGAEyF5N5PIXf3ZzvlYiGLxtVrlc1HJwxgXZTPlAuY9DiYdZjuvBX2TG2SSrdU
aaww9veohbwrk8HX5tRvtex42yMRepu8jGiKuG0wXS44Ia+/lpIvYzE4gLLbaVwotrmnJp6+3LYh
ychkfgaiTI/nCDoA1zbiKSqd2gImbTZIszCX9UaNsuNaHY1OO1ZJ8YXp0F55vW1Utn50LCGxh1ie
mZLNnltQika83OW6BlQ1a7/m1BIV5f62EUkmFtIz4l1OSQ/Y1bVnhd06ac8747GPuiDz9JMa/WE9
xHACKx/XvQKl5JgBVyH2FAOasONulrFYBltRV4xV5acCqs7kq5GG/pQWAcCD235JFw8cKWA1wVDy
yyB3XbcqA1/4lVaGH4WKeqarXwR1uyyH26akXl2Y2rxplDXnKVAT5wltOLX/Ok1/LO67dnD8pt47
v2TBDgRTCJJBp0At+/pzDWM95MWEW170x2iDSIFa8rY3siIRGV6QbLioeDMDf20izabYmQxSLSMD
fuQ1XA0XOthLkOWKn3TrOSm+W9T+PHUPZS/Lg4hNQyFCaPyqg0QvK0ZNirHXbsk/5MOMPlb1kKTe
MfmNthBd2n8tiV9ykQVHpC6G1GbYNerbOtASG2XEcNYD18rVneiQBeKlqU16MlY3nauKGbcmfq2L
V9RPXPPh9ieTrxunMxuLuuWWjKK1Cy+vHLxRzTSoIBN0qoeyik7JsJMsZNHHcLWgQoIpFjGD62Vr
jWxIsxL24hFWLPgulLQ433blJy5+m80h9+HV6FHy4fp0bcKrJwWubjGQkvud0R31Y1UFYFyiO2d9
PyWva3mf0k9BkmdCgKX+3MMzswZN/hUFLT99SKN7CPFjYOM7P0z2GSHPAcUNWJAu9eYzLovSt53L
73JcGDyUH/P/A9u2bHmpy1IKZnaKxLWJyqkxZmd0PBJJuVDB1wD27JVEZen+0sTGjTDS0WxDJvOx
L9K7SH9a0imwkZIqi3dhGj2ERqj6GpiNufnQt67fvM+qg7U450rLDkb8h5W8aeu95p/0N5Fu+Op0
lLjgXX/yxajHDKU8ILJO9aTb7+Plu5Y2b/TSeNsa5j38fXsgLuHlL0FGE1DctQRmdrPQubrqI0P8
jPNUz5rWnGrn+yCqYMUbu/h4O6BlbRNTQMUIZorRHOPX3s1KodlRxvhpqBOvZnrHdSFAcuAuUd1z
tnSHvqbwMzzNixm4SfJSdvOz27ufwQSdbv8UWZrAXRDVTFdAq7LZvWaY1fqskF4H48WKJ1+fP481
nD9/3DYjIyA3qe9R/eHpSuoTW+kiuWqtia6KQyF6aMz3ntV+96L+jZmj5rAmH1zzkGXHMvKTsHUO
Wmvf3bYu26fcbrlkiPF1csi18W5QCr2BouMxM87h6gRNH5/mqtg5JGUB9JMxm3unxStdv7YSGYth
QbYL9CIbfTttFLANJRh1IHP1aP4dd8pOtVbqFowQ8O7w/Ujy1wY1fYqgQDFpwlNJFBPfjfdVd3cC
5LYRa9se8pQsJPNYCd3EN2rxMNl3mrtTT5OlOJDC/9sPlu7aD8VehykXYAJlfEB8wt+Xl5J+mgsL
m+hb4zCmnEH02YhJGEx8Q4P0PRse4N3dCYI9Xza5NFVD1GXoSzyu7lMFhfkS72Rr2avjYrF+og0u
NpI5xqA9Q1xZB59abZWcOssfD+Xyarjv42HH2s7X3xZT51gx50QXn0Y5NHF9Qr3m2Ng7EAVpIQH8
rIArUUj4hb6ijcvYjlL2p6pQfZ5131t1lHyd8+hRIm8XSJ3+RAAwzouXZHBoaudndB7Prl2Mfp/t
NfOln/Di12z2sTvrcb+4RLyTjEjDz84fZm3sdc73jGwispoyzZtVXK5K7bg0H5dCOd5OensWNufZ
YFp9U3hY8MqvxfSmUvcqkvKcfrFQm1gHVhRb04AFxfiUDuYxTO+XdIC7+kitNZketHg8VEUauPCO
3/bt/xIxP3tzorG53QVtgiy6JwS4Jz3r1aAcLFsPkiEbkqCei1I7uGq1WGThbJl8GJ+nl1Rz4Shu
VmeF3qky6rtB18rkHJaQ1B+9PqEQ7ZXG3nSc7HgFNkABmucLIz+bg97WVt02BPanzcIAII4fLqdw
ag6j8mNnRURUbq8vl5Y2B7k6JoYbLREt5S4PUht0jfeUKh/mP3owdh9Nz9dsNgu8c4b2/rZpqY8Q
XiNoDBKUYsh1+rY6L1dKQ9CQ64WfpIbmj66HALfxwPJHO/Uj2b3QvjAm/v0i/RmobY7DDLglTtav
yxQZ9045i2dorAbNCIvHAtXfyV3avbu+NO/CuwtHLuUe09oYRm2hteKCrnMf/uVx8U2md4v+GE2n
NnqXUpymxnl7WaWeXhjcPLlzS1PQAMbg0k1nKAAof7+dmW6JNd5zlnWI150XozTXu2BBqB0Dx9p+
x7WBs4hKMXvqNTXKh0XrPtkasKHbbklLCRAci5UEnA3P9vUXnOgLLU6FmRIQPEI0sf53lZwXJfe1
9hnEpF81tEz3eo+yIGUUmu8GIJPK1mYjhq0eFplHkDKV0fYvdf2gVZE/TJ92vBPvku02vLSzebek
K7LsbYqdpfzUUh1+MoM69pMcCqggeVseVOcvuOFtzrXbhqX+AeIRjxeLZ8VmVb01UVNnZVW99gUM
lDd/hZ3aGXZOarGVf/EOjLQJNyggty0qaQGCEIVFT0vIQjlzCGyIGL3DGiFxuVOqk2Z44CQACgGB
4tMmq1RMqJWFQf/OeO/AQeCeJnrSbvJp1rTT6OoBryd/oCvqDCbDBEGYPVnFtwKY8e11lT7VHKbl
qBeCTdBckXcvEk6qFvachriswaZff4/sU1MfxyEo/0zUry3zEvY6+x6qKoX1uBoPe6VYGXoUejy6
K1BzIzXyy9ulSHLXmkXfqDaDIfvbXGbfZIyunO6m1yI9TRAcTvfa/DB733dcl35txnAEpIfy9nbc
WnVjRIBi+ju6O/oE81x9SRCFAyWgmHfVoJ764gxwRsAp2ehBb76ofeOvS+0L9pU9yiZZAgajJtg/
GZ4Grnv9IUrPyK06FyiRrHT9vEXCu/LeJz2kal6WTcc0Rxxvoi/DHE32ZWcpxOn5S+BfGN+crllf
t61S0wuF7+oQt9oH0/gyRo90n+/X1HzbDY0fF9Gxeo33uBykG5uJBCRJgZMzf3jtNverqOoHOuZQ
y/TuU+KiD/Ju3puVky2uaC0jyUd5l+fktZWySlobOR3SYzu+iZLyQa8HPGs+NLHOwdN/W1vtT8Uo
/r69rrIIuzS7yZZht9L5XzGrn3tahlFdHJWw9EOneeqXYWcry8432mlEMuzdAr1x7eNiG0rdr6xk
Vr/CKFfBbekkO/lfdmgz3MAUqtiz+vaW0Jl5HCtctYmMKKiMLxw1ZlUesvS4QNGeVXsaCDLhGIbi
wRwDwxWTbJs0qepN9T9N89pqgqT7FjUwVjQdQl0v3t2QK6c65snbHKE197sluWt0nlf9enRr91sd
qzsveekS0+MG7g5VB2Wl6yUeFDU3lZjvaZitr2gfMwOsnLOHjJE+PBgMQPMH9B/ZcXM1mpa01tEg
ZE8kdLnvhz7z1cwBsTQexvQIzN2sg6REe3vnkJW6B8JdDBrTGtvyt6DuYhVxD/lqMbqCJMSa7cMU
7oSp1DsQxig4M7+GlY13utbruVEPNMSSpHrjlqiIZwYs/16opvf9qvcnXl7Gm6Xm/6rcL8bUQLbP
m/j97b0pG6KjRkn7QBS4ac2JzHRx8vXtmHoKb6rHcXmOskObTOjpNchS3DnOsVqPlmI8QUTVrN0h
KuMvunkXmk8KdL6VYMjto7vbv0e2+Jc/ZxPpMO5aLa1waLCc9G4AZr/OH0tlL7ZkiZCRUMClQIRB
s24S/dor5TQ1nDJF5xwd7+syt28qB9iezaRmF7119MZvqt8YMBeDqP9Y3aTfPLfzJYMd8rF2Xgt9
DFzQBesnZzb8olgDMmRwey1lhwrYJEpuUAFwrGzO0qWb3T7S4V73so9MZ5+QAnObOBjcnVuc9JvB
1AJm9SeEbfPNoqQLI3chHyjma6xAEASLX6/vVTqkVigrA1yFgo3r73WgRhTc+rGn/1l1+ZM1/KCU
dIrWH7eXTHZUIXb6jxHxIy52w9IUTTOINrXpdMHSvKrwQ5nPa3Eop3YnA0hj8MLUZtXKLksGNa1Q
4Z2MzxpD0IU9HOfWvHdyhAZU894N52OS7uZVaVRc2N0ckJCrI+oE3Oox6sLvPYVYK5m/r7byZlXJ
47eXU3pw/Y/eowPjEgCA6/VsGchyIqEIM/ZHM35R50C1n8vi5I7vyuibC3u8uz45Towa8FOk/hlR
6qu458/53sNeGj08C8FZ/vwhmx1v1Z4+maJ7XidpoOkfdTvz6/V8210Rgtv7I1uAQTbeNBbP62tv
vQxUUjQSPVoUHZh7oJZp70SN9OtdmNh8vWUdF1sZiZqoi9+2tnVw2u4UO+Z3IWh82xvpkl2Y2pxQ
YVOZ0yi8SbpXtQaBGP+o9yYX/hdpZ7YbN7J06yciwHm4JWuSVJIlt+VBN4TbbXOeZz79+VI/9m4V
xVOEvWHDuhDgYE6RkREr1lq3Qas/PGZ0Ni67i40SuLYs8E+1nHu29LO2C5c7/U8G8q+RxdqnTpuV
HeftbM9Pgutc7u/7aas9YtVzmP8aWTj3IZsmPUKj5EyZFZG0Yyl9Uqhfz+gsFcG3PxkQ/Fg82siw
LAH8qtxPoBfYBLUCaKx+Li3drZONnba6NDZcKIIOBYSa2OxvXGEfZUMfigAF7vvBpUupP9lj4R8Q
XnL+R1PiU96YGopUUfyCufPzz3mX7YbqaQIzf33SxPe+O5xU18HQmAC5li1BUx3lna8NQExq63mY
7Z/SZr/sajrDEZXeV75VGjkuB5JZoalnDeIVmRXQExn2D4qe3eWIVgRtd4iy9rHlmNIdeC+VpKn7
vYk+OHCKcJdowXkw/Y1MzuoavvmexRqChO790AS10YjyyvAEP1SZfL4+ryseiXq6xnsd/TSSfQun
V+c94+zYJ3nXnUbZjo8wPRa7MLUmd5C3qBzXOrsuzC0cYKk6RR+MLGNWDoe8xl0Mfyuz/GzLwxch
+BCmN4l1IzXIrmTZHnbLXaRs+BNhYrGT6DighYW2JBNEzGKVpdHXzXxC2L6IUeeE8d2QOq+W5z3i
jI/x+BSOv3+vXBhcLGNihvIEWRWINvi6AWhY0173c3vDyooHu7CyOIUNQit6rjOsqfgFO395UBAl
pcRQbsE217JdF5bElnpz3okzurilOAanxMfQfCqjYddp9/MpMR7hzNvpBaI69y34267fcAL/H9Pg
l8TLFSLmxdpBwmXLSQPNbmT+lXA7ByXdNrwrj4kS7W2IDSA/v7enj6OpPmTVFtx35TwycJNeMyCQ
zrumtnyMgRUnkOvPfbZL2tsEpJuUfrx+IFcCSwr4AMOB+EIspS3ubbtMAVPbVM2iX/Ch1E++fpca
aF7PZ5VoLzN/Xjf3ihN9dxz+tacvYjx4kYNa7mmaDbPDkN+E5+QUPnXprhs+yHXiIgdvkadWP000
DCr0HoG7b/5RjA9+6uXGLhjcctwrH6SjstXntuLxgRlwUEVJTiQSLrfZCLwVTbqJ95b+i2x5YW+M
fPXA0KdBpUFFR+WdfG7csdahSAONyl04fI4goQ53gfELqPIGLn2t9ZyxELoC36Gtylns21INSBhE
vB0VBQzalyHbKfpntZ3dqYZILvsEd8su1a2zXQRebx7y8UNoHKq620lE26b5sqVQs/5BBn3Sgr+J
isvigyI+NBwdPgh6IVRGzXKXPNB6egjUly7/mKZ3leVQItxBqxjpz+qu7F5m/RTCcO5kf6D7Re0A
HQ5WwqGTUyzUG39iyWEyTxH9OSO4WMP45mwl/FaP1BsDi0tnrjUld0Z2kt987uzpOFTjjWbfGtWP
Wre/jdrnlI6I68dq1VW8Mbk4xUrMPih7TObpsx7dBnFPfUnbXTeyVqbjaCB2ZVF2oMgvvuLNzOGi
CiXOAJrnJdooKYnTfeI41kGVkdCRnbY9gAua3UAeqYXqkn/slajfuHdWJxdeRKiqqPHDZ3P5DZk5
VAP5VPxV+V37wi7a80zMZRBC2uzZ1tP1Ia9e3pwjSi0oyr7jHetlzQ8y1GfOtDB/SIxuh+SO2wwn
o89vk8dRbruNhVz1Qm8MLg6KLxdhrY1kR/r2PhDaAsrW9l+dQJHQp0uGDN4yUZpEpWIkNkqBggQ2
Tr9nnac0Xv63mez9vPQQAdsY0rpBAxQ6qSUwlAuPH5cx7xLRymsZKMmW+jke570ep/sgk7zY2Ony
PtS3MAFrGVOU5lVysrR80gm0OOVVG4ddHIToBwnq8CpTIs8aS3PXqal/zDqIv9pZm+Hato614cQn
1Zrqj5MTRBv7dfXQAFKHPxasLvfLInyx5LShCsV8c6uaR6WQ94r2qzeGQ1Y/1d2L4p/DdCPIXttE
cPSLlxipBSi/L8/I4DutPkIgeobm2w2rX6r57fqxWKuAQtHwHwuwu1xaaCe5q+2GVoayd2M9/64O
+/FO7vpvedHfjO0HlcLN+DnInwNaHWYZELi5cTJXYzNaRsmKgwAne7L4BL1q8EVC19dsy59Jn5eu
NSkHWmE8qR0/pFaK8ObOCOn1DU5NoN6quXramAXha5axDNhVutNRXSMfvthjU5yOZdCQMpWU8HOO
+iDglr0/S15mqie1lj0ZMgkjh+YUBpwREoTr9tcO1lvzi2VG94QJsPEVcLHAYVPS/lm56j8KdBXU
B+R6p1nxxhWwds+8NSk+6c0NoMSxUY2l8L7d9zyydqJgFmwCJlcHxskFw4VyFSDdSytR3hbypPig
h+bUbWX6WMN9PXzVghe5OGdGdaCUtPH2XT2mGg2mol8BFv4lqjFJnMQIG5ljajXcJV/b0aFE9zXK
fEh/Z48nhj/MT1k/eNcXce2sinYqgYSmN21p1wp7tZos2j6CxBRsj5G+9YxYe3LDBSa4rIi+5GXW
rB+UCTFcvEHp3GtS7GbR526s3M16sdjty9Pw1s7yZg7VNpQCkqa5Pu7S1o88LdWIsNRu3k+4YgLP
ZKv6tnY/v7WpXu6UdqZ7yy7Jbc3Jwa4+j//YxUuHNvrgpn3zByvFPYJ6Av1OPOcXDgeyX00eYopN
XfFL8ivX3Gq6WDtcBMj8QdWDNsXFYJxxrCVrJr05/xU39xLC3FHbbPiMNQ1xQHkgOEAuKCg3LZxG
LKN056Q8KtuoVU+Rb0+7KSraXe70EoKYmnICQQepQB45ntan3c4aWkhyjcpwVbsuX9Ie0RzH3hWB
73s0gIlrdar3Y1Hbno+gpuekwZY46drEcHkSPPDVVOoXE5N0WhhHMiJjtNR6MALatmv2WyC0tYPI
bcIBoc+ctrbF9o06H5BTGKXnlDSp0v/Ki61277XNyluMY07PDvtncV2MTVPqoYyeBA9sTyKCzJrA
a8x7fKlALW2S5q5O2xt7i6XWc14hNu9oQJhPdaYf+mLwNhN6a4MifoNekqw8FDGLUxEavZGrVoOm
hGq6U8J5VygDy+PeketDV8QnvSlOv+8y35pcrJTRS02B1iDs78F3kns7GXrj6xZWg4u3JhY7zpHp
Qqn9IaU1pbeOZj2AJJbD4c6pquCYE5/Dp9zOx1Kmg06KSp7QGtslC1PlCak6eatDem1vvv2cxasg
nVOpswxGHBKzC5Tb8AdVWVGCgoTAoXPyHVkdJKR+mvXI0Bj9nao+KR2sbNLz9Vldu4ggIgA5R9EU
FRIxyjfBQxIade0rYlILx+vzwY3BaSgOWtcbl/la/ADWBrZTGr15WixWr6u1cupzHT0NJEfmcT7q
8ktsvIS5ceuHxa6erH2YbL2rVvcMjpV+eG5a+EwWwwMiLEnwrKJ8AbuIPBhPRT54UaqjaPZp6Oe9
Nn3JrMSzkCgowmHnO+Dmrk/w2g3sAGZ1yBlCt7jkI8Bx974y+2LcUBmJxDc9j3nstaN9O1n5XtpU
i1s5/SY8bUKtyUYa2F64mFkfikIdUQWuJdFceWeVu17/MM2JZ0IYtHVBrowPtgwaAIHsQta27OD3
846O/ZR1DdWzmnzJxx/197J4mLeKFGt2LIG8UEhWmUAVFhs1TywKWiZKGfmd7p8T0/gwNc2z0cH9
pirfry/a2kuVqxjskND6e0/jlTiRbfXCWmNlqjv3SrkrG+Smkjp2KNQ5n1In62+H1Gq9AhQuetX6
cEwAOx6vf8jK8YRnBRgvECoRGCxGXZVKLSsdigZSXXl9+WPudjbxW7fVE7dyOkHrk2QVnE+k1hdv
iBZho3wcy+xc6+SPhtZt7JvqRnM8ZYac+mee/EEADEQUkVIcnKjBLNxBGUfZGAnxidgkCJX/kspo
pzii82GL72vtONgk6oUym4WLW0wh6ieDlfdGei78vSTHhyRWc9cww8NQOEgoVhlZMnVr/wjnv4i7
X3mtSC6ARAGEfblb1VwKA9tHacBShvgBGb1vik/zpu/4oeMOaQH9f5lkBx/M8EMXzOVRtcf8eUzy
EMrpYd6XmsIr7vpeWgk96IkQ/C/gR4XW1OU36QOqbbaPgkke9NlhztLOi0LOqdWrW/X6tcNKQPXq
E6jVLmEUdYLCFHQAqPPMP816uu0hsN/xKjj20lbleQ2ggmsVikMGwBBHXwyrVLRI6aMcuZS6Hh76
0PL3PgBxsD9hsDdUJToVeWHvI0p+3qQMFHVxnvtxEERQQ93slQERlzCVh7txzseD3GwSvq/OBihB
Oj8dQUAifv/mjm21PEOmvc4orxTFMSlK7WjkoXNICjPdz4YePeq+n99cX+01zwHQSgBmACe+ezs3
EOvPLWgoYHjdQ2Bpj9P0tTblwpX9LUL7lUjI5IqDNQ9AsqCfuByfkkZITeRs9rK+NcyntNg6witj
QboOpOWrDCUxxKWBXAvsdg5Y4tL42EcfJWhHFMWr9NP1KVtZJ4vslalDcUjVbQl1aiM6NhNlYp1C
rhn7IbVn1xgld1Lbm2r8cd3YyqTBsEewQ9kJRgJ5sW2VPHMCM1Q4jfmHuL3P8i2B1TUDyBnwQuP+
w9MuJm1s8iRVYkbTFKW9TzRFctumtY7Xh7HiVCwNksBXyR2o5hd7e2LlJ/jUsnPXJK42zp4yPpM8
2nBdq2OhHEqNCPIZyoGXG4B+Mdrachq0HZ3yU025cE9qWN2wsrbNUDAn10QJijbAxSXYZGNXUIMq
aM3zvzv+ox9ahyGxT0H6B4KMlHbJ/BCgQcm67AKCpzTSqhlJE6msrLtabxrXCvXsFOmBtr++QCuD
oqyGCQHsJJm2eKZUtT2GueSgeSOlOxpYoTHRIL2DyuS6nbVQmwoGSFyyroKoeLHfjCwvLUgKsrPI
kXyU9M+d+Xc9n3NDdgfpzvZm6HPbR6ndbdgVj9nFVUvvkRA6F/h6gpfLvRGOvrjANORhivY0hcle
7z86+XA3KPRWjsF9YdQ86O8sU9qwvDazQkCLOj2CPhBzXBoOOscn3c6mFG+LVoeoqPg2QjClPl8f
4coRI/KDRRcAMALlS7cUNODuyi7Kz6n6qxruaRlTwt9vKcQEFTUHLlnjnapmNxOryFaWn0fpJbde
Qor+m51iK2cYSL6gkIYl9n3NJcxGO4zN4nUYBrWIZoutY3U93hhYuKKilMcaOof8XDv3wPdm9Cuq
+n4zpbpmhgcPyrComJmAEi6XHUKlvjaVOD8r/V1po+2b/N0HX6Pi6/VVXzVDoogUG3kpMAOXZqRJ
leuq63K0uLVjtm8CRqO2nrPVt7TWPkA30X8NvSbh30Qnk5UktVT0rH3nuJrd7jGIunj0xFXe9Hci
Go2Gyk2NT3G6iw5zYJ7txrmdITTrf8rOp98eNmXd16CFejbX4+WwjVkppzYkMZ7nL3r/zTc/SuZj
tKWRtXKkLqws3gRB2Q2FklOnSp3h1tkbCVoD5RZ51Fr5gqY8AKVcJkJJdOF6wdurkaWTnKbKWEyW
OxyZy0qWBb2wYRznyHRVLT9fn8DVoZGTNciWUh1fdqXEWalUMcy650g+hmXlxtKj0m74+pW9CTUm
pOzc5LAsLnnnqMZYVt4BktT1adcPgTcVxSEB5+4n4YaTFdt84d0vTC1Om1ODCqxsTE3yvRn3d1Ha
cv/f8ED3pPxn2OSnYIvSX2yxaybF6N8cCF/L5WZsgVza4zMEasWdZZluY8w7hY7J64u1NbrFbg/r
WVYlC1Olsfc/T1XxGJt3efdSm49V8s13yo3ZXMtrQD4HvJVA13FAjVyOjUPh15MCDnFunmJZdWuJ
PlGUtmZd201h6OqCYN9TrYCSVGVvkAqvbc23xhfngZdDpqgla6kiJqgqrqI9md0/12dUX1m8tzYW
+4UXRDANOTaUvthBuLcLzGpjGOsmuI2JrTXAeYuAI4btuRx0XvOCVeyhCfxm7yuSdXN9IGtbQ2Bp
EISBVIz++8uVItmm5XVnwKUmBEmcwQtCG8olsiTq16a9SbqP+bT1kNuyKX7/ZudL8lTXTYXNgjIB
RPkU8906PjRTd6J7t5N/Oltt02tnDbg1r0Z4tnh4LQ6AGhFRSroDYED9phT3aBecYPEi9kjjxz+Y
zzeWFmMj8ujZEj47Pxq9YSi90bibm7sgeVZzBbSqKJT8/rOFBx71coPAhyBt2WWaq0FkSwblq4aK
xUFRhqehlqPfP9PCCg9WSD1EoWyxH80prUYtRUG6rkbEMKRD3HuVZhzVXnGb4MfUgf0fo7v+s2/c
XJ/T9/cAlsktvL4wSTYv6kxmU0bcNBQodPV+SFMRbjXaM92F182sgPIv7SxGmI6RnM4qRbO0kk9F
8DWGqEaHiSwBT1G3X9TqWSEER6ps+gSpYZ9blDEUZGykcoPJ6/3R50N4HpJaRy+HbvvLA2JLtWbW
GQM2swetDT1jfr4+1A0DSySuljk14vYF5Rircv38Jd4Coq8EJQxBNBMKbIPIbl8OIbG1Lqst5lIN
9VPSGIeyeczl+z5/jKcOAabbdIQ5dNoiIRLu6vJSxaxAPlHGxZ8t3dlkoC7XK6hDq+me4KT+R5Ue
syjbt7K92yzar84iujGi8iNOxmK/jLGCRs4ojIWWa0mPhJkbF/f7q4zhiGQRUF6CrWWHcewbajiH
WEhChDIB23QAs4tiKzjfMiMG+sYh8+gD3yDMZJQvRQdXk99PRvdHgxGQDUG5y3v20kpcK6rR+fP/
iZDTYwK+G2r86xt7pesDciW2nCGeylRwFpd/nJKm1WVoG7MHPXMnjmtDQPUQd0ddfTEazQv81gun
hIbJAIzWxrladSFvzS9mMgFxE/kZB8uePKLXh8z8S0XP2JbvpVRxs34nlfRvdi92bOxbtTpZ8JBm
Eoz25maP4fs7T9BMkf7hbQdN6pK/x24K2890TqB+rOofQVTT3/IzptVle9Lf50YuTS2CiDFIDSmu
GHWMXqZfHcLgYYqSA/IOXhbtCjtzlcHLf1xf6rXT93Z8Cw9T+mbbT1OWimSCpT8X/da1Kv6DpS+h
jgO8j5CB63UxqqqWC1meqbzLMito7avoYxA8B/rJPI7PkrRxOtY8F939+Hu0jGgMXQwnneUy1yes
RUEfHpSSdkB/klDrtJrkxuwsaBs6OoYsK91dn8cNw0swpVVruWEHGM5E8uwUDLtU+TEaRyP5KwRh
cd3Y2lX+ZpRLnFOcAqJoMnAwfWG7hv4cGIE75TlMAofrhtYdgUo9XDxSYRNchHwW7a6WPPbpeeL9
O7S/sqB9KMP75kch3araD0lD69Pfy6ia9TCTbeFU1jwqVQperqRfYcle+AG1suJSK8E7jNkLHSVR
c5+Hv66PcNUEqVYuHgoJ7NNLdyrPMNxok5qeNeMmbh/k4SBXf103sbo1qBmITgkS4svA0ozlQA0q
jesHxoPwXht+1XSV5Set+oeytXfd2Op43hhbHIB5rO3ZF8gNYwzc1kcNIPSGLT3cdSN0EMBKYqAD
v5g03Yeczu4wYoXPgpTElD43db+198Tz9p3ngNb2P1YWew9yZCWKVeAgFkpyUbfr/JOmnwfjW2+9
aNauam2PDvok/Si0Lq/PohjAO9PITkK0BIKBNonLXaEVaMlJPksWKd14DGZNdye7VnZKVkPBVNna
VoV9BQ+O8yehS5z6etIWWx3m5XaIcpuoWZ93EB8pvQu9WbcztPsBvU/uBQ/5IMd4SgISDgnJ8i1p
3dVt+uYLxKK/CV8U+qkDqeMLZG8wvtRJ4Mb5Mb0lR2/FW256fX7/He1iAzlmOHDH+7yCZvqrwp9j
8pfk078Uf76+jmuXD01KcKACMCeWWZ4Gy6BK2MbZ2fgaVjeFtWusL3k0PRrBB7Vt92olHa4bfC3U
LXcOFCAsJiBI0aB7OYujatBSmYbUGZxav20GLXNbTejK9f1A53GS0UpqzgeC7+imm4pwD55UOjlt
030YklLzlKIvb4fWlz4Vjv89t7KOFC/JBKNCqCQH6uzmNKXshRDH0cw7+zYJaxiu9dG5t5XIuaMg
HtxcH9PaYkHxLJInFm/yZUkjDQqpoRidniW7OVgaOMs28lo52df273dhwasP6+MriI74U7iEN3uw
N6IhMeFtORvN6Ko1rEOVK8kba7T6qqKBUPCgw0ZDVeDSiqwjKhcIOMscqL43D1OwK+3+m57PkecU
w/c46dKDUqeermcQPfTT/vqErn8AhX7alAARoy9x+QGRbpZNNUhs/3pHX/F812aHVL8PtSf7S5K7
/bfr9tZiWIEr+I+5hSONxzQCdMBpI2f5T50+Kz5iQmq5N7N417YbrZNi8t4dABg5FGCKMhR/C2Nj
C6ubYwFc0SRvzg/Sj7QZH2L7xrDjD1PmfxmLLbb11eGBOybLRqmHu/xyNieIzfom7LNzkrW7oLoT
KoEOOKV8J4XJH1yvEFUJska6guTXl8ubDVp3iTopCUCNoqoPlVTu5cK5Lcqt62B9SP+aWWwQa+Yp
ksWdMAO6qwiPPa1OFFp2qj/fRrO9pVe4kmqm2izwDRQULZHcu5xDOfRhnLCAlKnF57E9xdAo1Hl9
0gNAFbJX58WRNF9YfW2bLRWUtWvnreXFtaOmIYlTs8jOfbBrjHQnZzsjGI9tI92y7RCYe7p+GNZi
F1p7VRK13LXqUldVSaVYrXTwPUrzlJtInUb3UbFFxLO2fm+NLKbTHMlLWT7bJLVOIfx0cVzshs5z
kmOX/T48gaXDM+vgLIHDLCFVilkXehcaYAbMTPd6Zcq9WYKEAbLHrWGtzp0Jzd8rGcO7rmhrbhSr
6we2pdabd7EyT7tCtm/U3NgK/tbuHLA2Aj1K+AdN5+V+LDQYh6fSBydgl67Ujbsu/CzTmZuUG754
bfux6RkLewGvtdh+cSL3NPaD7ImMgzQnu6H/KOtu9Wz7+d7u+k/XN9/qsN5YW5zrECYsSOWAkhCd
j/s50gCHdpY3llZ40C1i3OvmVgbH/ClkmQE0IzK0MGfGg5HHOr64QUtrmtEZ+BuKArW9zauHLNk4
WCtjI0NCGZgSIO/8Zc+kU3RFOXTiIFenqTmDgQ9N6LntjQVb2YOkvbg1KdO+nuLLnZEAPApyilNn
GQS4YXtVd2ts6nevnF8QqHhDQhBGtFRD1iZjnpyE7Uf2Mwz0vTS+mHApd+YLWIKNRVrBRIr8COBT
JKAwuMyQdFJFc1Cd5OdMJZmrfbLt4pB1Oo7fKs5Oo5+15pcEplcmhx3o9q9E1o/h0SeVESp3Wj5t
fc/Ku4vmKUogdNMJxcNFENbmU5vrAC3JQ+3DMXRtm8KqVN8LbucweNRTT3N2Xf81cCAVTZWf1/fs
a//UIoDAPJVqyvHAqQ39coF1qZ3GoAHikCfRsfRvh+Gmku7qUCLV1z/heA5BM/H6a7x67GTPyJ8H
uYLG7H406Ym4M6SfvnXokuPQPeRUuQflttd+5jyZJPUuUo9Ze2NvNbat9ITRjSGKDCA4IUFd6lDW
mSx14dzk58rapRE5GTM4pY7ugRILPeufzHDLYNpLyoyOae/yVb2MyMRDMtwLpb5mto4Ewx+GZiue
FnP1bi4RgADyryPOtoRTy6PZE1EDW5DUItiPxEnHUq/arXTxip8hPyPidZwMtS1xnN5ERZ3iN7pR
08Tg/BUOt334w8q/oa3sFlrsIfNVD/Pd2AQfnO9x/bPNfoZR/1en1i7uFTXBU1/7G1HaiisS+SIg
zdTZwOwtvmdgiSxAD4KwK/HatPvVzepxjq2PQ7l1Ja6Zgu8RPC0pMsHqeTn03o9mvxJkZ1mU7Ozw
RjVitxhjz8m3qhivcnCLxaT/n6AT1BeeYlk6JN0p5UOHoGSk2rvUdzwp/Vuyc88IjAdr/Kc5xgZP
lqk/2Fr7V+g3u9A/tVp/CMjQMNUUNCU0+h6vH9e18b8iVsnOCfDTYqpjyTbrcobgZ66/Kv4BgQqz
/DZu4QZXnD4HC1w0kSm41WU+ZqJJjiwyPb4kAu25dKkauv7H6yNZtYEDhoZWs2lz0C5X0qxBW0DV
SM5H/WTM5yzIoE7e8K1rsyVAsf+xsfBtk5xmflVjg2SFqxOuxcmBXexG0xbSfuXk2wAQufqpHVLB
W6wLR6AvzZBafVQ86BGMvjBBX5+vtUP/1oL4/ZtD7zuAN7IMC9N8kkdKd86BXj5NdgGnoKTwB8Yo
3pGFILMCg8qlMSsnSLQ6UQh9kaiTuyYSzYb8SbY+NlvOfOUBiyuHKFOURaiWL9aoUPPAnnNwFXna
fLD05i8nkB9SkyScHZufFOQtgYKDvMnGX9fHuLI5LgyLDfpmQpHbLdOo5CipwbhrdJUkT4PAiOHq
cr3hINfGSLQBATHauwJLemkq0GdkqHt4F2au9lm5cYZ/yg+QkCnPmtx4qakerg9thb6IVop/DS4D
Kl49XZK23BB+USmPhtUGB+QwkodgbCH5r7v4UKdq63aJInkT0i6eRtHBc0bEMCPaLd2hj/rD5Dfh
p2xIIxNkpZEXB5Xm9QMcsuMGcmDtOXzxuYvnhwYpBMIvEEPYmXYOneewih5j39lr/l0E5TcJvDgL
dt04ubbx+2E0JMKEXeBV2dNL1EICpDJRQ2bKSPJ9q6BBpvxty+TYTWnD4anCoy0uFME2yQ1pwxIB
oPhyF/h5Xlmlyt0FEfZhrPZ23LqjYe8gcThpzZ2W3QVQC5MY9ho7PyIEoFiHvPqRR6fWd3ZyeXRM
rxhJ9MCyM7Vu7JRftW4L5rQCVWfr/Pcr37EGtFMTpH4B4WGT7fvmG29bd5o+9Fp3kCDvAELzJRzm
r3l90/QPWpds3G8rXg40EAI8oO3goFnW9dS5lKowARaaiv7MJ9OHAR0dU/SPA1/bgTr4H+0tdl5a
Dok0D6xJG539VHU1xDAC56ZsM7cnAyz9kTmKpVD8kER4fZu88TmRFKLrYDG5UCe4kv0saY1rgsiR
IImT1E9d0Gw48lcB53eb7rWPRkDxuQwvN12JM8uNCTJCYyD13ydgKWOEzrX2tpbMXUlTs5afpvy5
jutTOsiHyLc8u5qfs8m/8ZWP2XxGNwyylvhDWxwK5xBo9ufrzmrNDwtZKW5PQQC0rNfZZhVYdaTj
h/ueIp2EOq5qtYdSnfbmrE0bAMU1V8zUi+knuqNCeDkfYWl1agHf1zkpir2ealC/ctizn5kWPFYo
wjSN+nPOzdP1Ma4EO2LNwY8IhhjW4dJq2+Y09wHgoA/vk2TlqI2crPnrdRur8wjeWIAigS4t37WF
XAHxrwjarPh725oCcCZYGqItirE1O8SeNN6KYiEkoZdj8bOg/j9yCzW+LdEAkrUA7bKDGWy91Nd8
wVtDC38pqY2WBybRWxMiyFYFn0b7CQq+Xm+PY+3vtSY4Xp9BEaQtzwo9qYixkRcAH7XYG1Q4i759
BWf4z2Og3+f6vdx7pW3dZqiC/YEtCChoqRNaR0sanUIe+qBVQMvZkQ731NDtC5gaSuehTaITTK9b
PCqrdyy1/f8aXGzB2m/TKTOBu6ByPUuHNNSfFflvKMd2Rech+osEzM7nmMOScn2ka6AGRNWo+aOX
RbJq+ZCCvcVoYh2gVm05wamXBKCoqWYkEDudHK0tHXPTT+/ypAruTLMa97HdP4VKgDBOpRr3Cv0W
G15x7TiijaCLbhvocZYpl8bqQ6dKB1BGDeg055eN3lSwFfStzjg5b5EO4AdI3suDUrWW2XeaQoVX
Hx4GuKWL0doZfXarBCY/26MaObtG0m+N7ilp58OfTLsoM4Bcw9HpiydJPmu5NQ4WMXyQQuLrq/2u
mqJ0LyOZ4upD1Xt4pdbTk9zfxd1ogxYdc681eYj1XSmdhZbwxlZYnXdg4WQDTLi3l68kORuLNDJE
nb9L3SS20Fl6SbotYpy1Y8zKIrbOboe3efGisJ286YpBsC401W6m3riX49Jx/aiLj1WXPTTZRgy5
ZpB0BPtI8FhwyV4utGNCodL3gIyb2LzPhm+KfEt+TJ/rWzNKbq4vq/j4pY96a2uxqWbH9MdZQFSb
UHD8q760Dybd2rivVveuJVOBhloFIuFlw2Kh2+kQOJzZ2KnKA+1p8T4Mbf9A9y+k/NMwngy5m/ba
qOR7M50dxc1zvz5PdmYerw947RYQYFIox0hBs56Xk6sV9WT2KUgvfS4hIhGaXAF0PYc+SEYv1cIW
1jPn0xC1/YaTWLvniNDoQwV6b/FAuDScBxWyYT4z3Wu/alKejn7fdPHO/n0FZO4ayGUEwbgiFJ4v
7aAC1Iy6zwD7dib+sPXkRKa12rVTsPXWXh0S/afILMGLyqPq0tTUw5LalFw6hha5Rt3eJ4iFhskv
XuYb3mftpJM6ow1KUJ/i9S8t6aXuD03H/snqj7SCuBEMsmo2/YE/gRRUg/qEnUFW8NIK3RhNXvUU
XAoC6Hsi+edWC63T7AT+xnW9NnOEb2Qd1VfIxOKIq0XoBIZNtSUW7rxyreJhTH8Y4cZLeHXa3phZ
nO5pznuk8mjmp5yjRr+CwXCdLbTx6lBEvpb0uVARWyzNWGhJ+4ovQWUx9Mudbt9YcBaH2ffrB3d1
LP/aWT7lKHfktZ1z/UVNLTRJQvgCy2TDO6y5Q17TFI8ED5SxbBbHMZUJFwnuUNFov8x2Ppvt+jjW
5+tfE+L3b95swyTlUpsDkin9Y+7bO119BIIt/wHIj5j9XzOLvWwTmtVqzUhS/yZXnjvnpvZ/Xh/J
1mQtXOlY110RgMU9K6HtSlXlBbK14TTXF/3fUSw2l5+GnaRXghtIsQovqsOdDUwX4qw/cTAOwQ1X
LopJFM4uVwV0oBNYPoY6PTlo6nctKW8U+9f1CVtbeqqetO5DrEBGQkzom6UvzDAPkgFcAcfRsV4a
Q3LDsdyNcbuxjcW0LG910cnMu9QBybZ0l5FZTv7s0KdvEhmmT1H/XXGosWVeKH2px2CvjL8dsoDT
A1YA+oS/hC6XI6sSSr7WwOFMRvPGmh5nu3FlROcqNbkZ6m+/O4301EBr9socQV5nsVbJWNGrl1Nx
bXJI1H9NxbkcXgL6b6+beT+JkPcQaYMghZHynSCYXFiZ49SUkAf9EJky8tnZoe5L7p7JswLTw7mj
ZTGdrltdCZUEZxBcBxB9oJq7bCo2tGEaspAENvwhcXQ0tF/a4Mcu4A1Pogcy0RN3jAovmaezvKWz
9/64YZt0HQcO/hxaUS6XMUplcicpRQHuvZtSg6tnGMHDb23P9+fg0szCBepF1Op2SX8gJMZunKGZ
StpK+Wjah+tzKXzc5TG4tLPwgaZRKflMZ8nZHrJ9UgEvG+4HrfXG6dMgb7HDr88ddT1gL4h3LdVs
lGqOY2kICYbyD2n6QWlaWrt+u+FcDAilbWCW4hm4cIeTXM+lrQTcHbH8Uasc126re3XYyvKtD+W/
ZsxFdFL1kp/JMmZM3lVpc18qT6b1z/W1WdsDuFsITXVwJ0SPl1utMy15CCHGOsvxSf7evDhdQOP+
z//NyGK+2mbQ+1TDSKb1rjl8VDKI+fTE26zXrfkKkx59Mv6UZKBuvhxNxXDKXvQSDmIrJzcjIIL+
56AYt5ZE21+memmWbdyNazMI3o8HuQrU4x3pkFKb1jgLykorll1u+dIODlEf72BUvT6La9vhraHF
MdLMQR3UrCG31KRewmM0+oeixMZoVo1QHragyScqXmpKO8ZMs5wwooaw5Gc/W/W4Gaqu2EBxiQSK
zb8Cdne5So2GzovcyDDF6TGlkFtAQm7GI+n6dK2si/L/SDuv5biRpG1fESLgzSnQhmw1JZGUuCOd
IGThvcfV/0/pix11g/gbIW3s7tHMMrsKZbIyX0NPXagIylzBSx3MGlNuKJigxPJBejTHYmc3NnC+
T5v8UpEuLI43AgnrGvAhcLoXi87v7S6XLLBUbTeK4dAO2sgjVg5QAWuCxMp7EhGDxf5BqaaOhxJ4
HWjLBB43uZeXRg+VExyaLXHLtY/zbywxddcfZ5zMpI9lPk6eOvsh3re6vq2Muh5EmNCIBiGqMtdB
gjRUer8kMWpMqz0jWpsepLqXKdz1wcblsxqKkxqwCiUcYPHXoeIcZoDap7kQB2nbbEcGHtVbj4m1
IECm4fSLJhAM3OsgEXQlrc0RyAmix7ZCt7ltXaTQ/vhdTD8F2TEhxIN/zbKQ3VqxPiVC7QdNFZ1m
XXqyu5+3N83qQKhWIGaFjQsv8OuBJLEky6VGiKicPQk7k0wofRobJ9na1jRECYrrGVDlsqcR50rm
p5R8eE7gUhxpgMoeccCx4mhjxtY2DtpcAIrYP0Ky6no4Vt9Uepqo+dkJnmD4NUgECAkaGfYyIrn7
23O3NioxJDJ+PpCzPHBSi9eLVTuoCkX5fazHHktNwWE7nLdwvSvDUgU7hnorwwIFfT0suN5IhJcw
H+YUF+DuXsnvZjm6y1IDEYCN2sXKqK5iLVaEPJm2FErEGk76FO1a2WuQJt/6UGtROOCosnJgI6e4
GFGtNlKBFDl41DYP3EoKIretvs3k5TtLzvyNL7WCNES77CLcYlDzFIeJJeDy8ucmxGeheWqy+qBT
X2rro159MMbv9A+1yc3igx3AWkZJrRnODj0xdshOnu6krRlY2XlXP2mRiGVBEWexwwyE/RsksObh
XbjVrly5qAiBICwdPi6TZediTmvNmW1BT5gyNwmelPrj7R2wPobfARY3YZHiJxOKABbmFahq5/X7
wTn8bzHEIC8e7xUc4amRYB509nMffBxs322yjfNphUco1sfvgYiBXgRROr2P4SsyU4bZeQiqts8I
gAnZhjHwRugk77QyQP/JxBFkTpMCkXJZOUR6m9y3o5O6cagaXofJ5NPtwW99wcU2CbLAthIxwbb9
nE/fpf7r//b3F/sikttJ93GYOFP83ztG86bDuegvQlAtIF0iyZSX9fceoEQgJUJLjn6VGp7GZmsn
rU7SRYTFJPValFv+hHhg0dVw/mWcIY63x7C6zknDAEuK/HWZvmhz0AWmNKNlGX+JxpOcf0aU63YI
8SMXSSWOSb9DLAYxaSNunTUhuhJdqtLr1IP8PFHOuR1mba6o4cDrpNDhvFJ30eWmj6tOEDe6L3L7
udmk5K5N1UWApbrL5HeDIkdk4Y5eHqWhe8hM+SEOkp+3x7EVZvmkMJMgHrCxPeu95bbWgxJK3lYR
dGOudPX6UJgGXZPGWWUo2OQq9gfV/n57EGvfHAU7wUBShQnPYvflfWfIvZirfFDvEDL7YUpvSwvy
WDtvQWhXx0L/GOAjBMNXdhlKrlthKDOWpnwZ8TApjC3pbXFfLRewYO/+N8Lii0il4YxC4PXsz9XP
HMVFFwpCUTUfLP2fMXmYrXAr4taYFt+nzvq5s1QxphS77PRj2m1dC+I3vx6TJuR8dKr6zmJTdlms
VNpgCZZd2u9qJfzhqPVuToRvr+nhKoQcyy6ejX/wjbqX/b+oo8FCAFQNJhk7uSW4JJ/KeRqhNJL2
lYPrh+Gp6vWTlb/Mg36sZdr8t9fj+oT+jre4BdFoJ3U3uQV742Nc/uj7x9t/f3XTCo1/Hs244y2h
DEaHgizFAORzpYOBrOgkv0k33W7Epnn1zcTDD/0nYaizWBVaQMJfWAG8oCn+WqWzO8MZM5u7VNV3
W8W0FYCujmY3uFP4YpQGl0VjJemCoY14bA5pD7lInwLwhsF8N9tT7ymG5Hsy1Ktnu4XfEGpFfIib
6rGM40+9LbUeFACoh0EQYAsQO3cJ2B6YWSWaPU43br0hViefF7EtfjEXzSLfHNNCt+os5x4OfCwP
RA/ecMct6YBbUUAcLCk9CE7rUhASpeq+TuXHvn7b1X9xGcPxRYCZ4hvw28VBo+dFEdthnZ99238L
5yxC/koO0XrYAq6tHs8OmTPoWTgxy8ckSNVqlnJy80GvD8oYuXmoACj296B3b2+MlTKmKt5BgtjO
83h5EchxCyOhZRlZLUDZ4GAPO9v/Lk3fBju+o6M7WVsdh7WtfhlxsRpSexrmskEN2ZYlN3Fe/E1H
gK0xLWtYfTnUmUQECZRJ3b+vEJ9qzVNlq25Tn/V2n8Sfbs/i2phE7wZKFc0U/rO4r7MM3cpZz8+l
9UOLYYvF+9sB1hY3D3C00DiUTWfZrGw6xYytkqMFufHsk5VWtWdaWXiOexxabodaETsA4gfcDvul
/1N5ux6MpbV+K81sJGOGlV88Nrl8COJoL6vnUlYeZ6ERa/zI7K1kem2MDI5+LDUnZA/FP794CVVx
YZVNCI3RqqZ9GYeeE/2I5w3q20oQaKhwRdCcIhlZmndZYTyMagh61zJS87kug/Ggjdp4Ktve37rD
V/ISLnDwP6IkhKnj4o1aRnU3BEJdt4j8QxVG77QQ1JHa7ubqOFonvxg5qOUBvZGPKlxIy+kfwfu5
+YONDnWbKJmrOhE9Er/bkHxYOV6ufphYzhczbQ49aiAOfU5FcT6F+MJEtFLNKL6LrY3jZQW6CUzj
Yg4WH7Wdcis0OvDqSTcdcGGoQuQQPnY2YtjaO0W788uzOaY7M9qPSXya5y2g5vpQQRGh8c0GWuph
FUYvpz4vwXOSN+4U/FQTiJzGvZr+c3vXrK4ravz/jbM41ShkT2gw0sPNhsl/1w5Zdm9E0wdosVvS
D6uRELOAJS4M0pZwNtuYJWMoERnWwEsbeHzhRF2M5uH2eFZIzny4izCLI62vQNSWKq6J5uxB8Itw
eJXdOfcPs9J/TXqdM6DagwN66AP9rVwMB8tpj7o6lm4mz3s76Dx52FLtXUmwQLoBfhdUG6B8iw2F
J1wx0R9hQ8l2dIfexS41xo9mXT1mcvcy2uOWyPhqQJD+XPaiQr30bxv9oQpNCYZXAGmlMHby7Baf
umTYJVtcstWz4iLSYp9gFk31uiLSNH1QlQ9SnLgKzqWmTSVwOkjDh43Pu3JjAShGwQpQCqWF5cji
xInDKqZRPsTy7MlVFu+Ncgh3qSYHXjumvjtWSbtTQn90Udfp7/M+qO70EjXfOUy++mU77sK6tDcu
n9XFDVVL0FsgQC8F5OxBHXtD+F42+QlsrlvNtat2z7cHv3ImANtm6+BohDzSUh8J0a6+jBV4DvFU
Ozt9euzEKzsoH0Oq9fvbsVbm+ZchA5VQYbCzBCznPuHHknPByLXPdd3ehV2zQQla8RjgyUGvFEIx
dRzCXB/ncdH3spUDrmjn6h4fF9fvSfdNNEATL1dp4FYvRfIyZ4ULruqTOsReMI47i+LhoBRePlFy
brd+08qHvPpNi7cQsHuK7LYNwzzR/pmj+S6lE6ZnEdrJ7jA+Z6rh5kq/69u3dd2w1uQvsVp81jln
Ej3auIhXdvHVb1kcG60fq5McAG4IwlS/BwtsuXIylSerK303naXsMGbzsPFWWP3wGLAJzAaHh734
KHkUlkM78FEqI268MmxIdhV5vr+9vNaSNQyVfodZjG2IGie1S8aWDR8xinJVkgq5/mkHP33Z9moY
aKGl3UnVJidjfXw2+E+SKRmG7/WiK4uwmmcdWVspMlS6amO7T9MI5HHZKjhZ9MqMKYxT/yfGQPi+
7EbpLe/RZC9JVeApkh97dtx0bhH7/kbKsbry1N8/bDEjZtdMPvsbmImcYyxQ7abxx19QmNhyF0HE
7FxkUIOeaE1tM+1dEOyDwHK76WcTgrW1wz8/Ea8iicPsIlLbJAMUG1TOx+5UwW83/Xs73VLJWt0h
pNx4FAJl4ol7HSTpKqovAv7Txr5ndAc2adx8ddJTXny5vWBXl83vSEv5BTVrZ74LB7xiDae5e4oj
c2NLiN+6qMJQgPl3LMvWU5D1cdzGjEUB+5wopwzT0cx6H8sfxGUitBWgvt4e1Pr0wQeCmw3+Y1n4
MQuc28MJJMsMA/w4N37w2GT+MXB8N+uGiLSoiz/eDrm6yg2eFdTMHG6xxfYr1Drne5GeVfqnBBVB
MwaZuIU1WCEcs8wvoixO8dm0pzEbTV5LQ3jWR6+Id0OeuqMuQxwZYSHqjSvNzXNH0jDYdegOSePi
dYngw1ienKzZIxblDkbg6fW40+hQt8Yu73wer92zpeRb3OOVLIrfK/o9YPphYy9mpR970d7l90Zl
6JqozgzhN007pfI/7YNpbb0tVr+BSQKBGYzA/iwOgaiNGUoncii7fpDzbji2nYpx3uBsNMa3Aol/
fnEG9NYot1nBZUqvyTOsR6slOwymjVW8hkPVwaByXWGqoDCw6zB45dpOXBOmyk9KlXtKfp/knYcA
DJsnj8xd0O6frXwryV49Enj0/6LvgjsSu+tidEWalQ3ZAvRd9VG3ggerdzauhNVlcRFh8ThLLWhs
OryIc+cU7qhZrhrJn6PgDf5wqWuH51HfSn/EQnt1CF1EXByoU+5H5SRgm2ko3aHrASOu36OHQT4W
uE3o3JnDfazIuzlM/9NU/ofbh8PtGUX87XpGY11N5cRivLWZ36ttdldUG2WU1RT63/Fhh3wdAXYp
KYHQXqkGze3m4D0k1Hetbrp6vAUTXF+W4ANRs6ZO+cqBo4+kYpgTYhVV59Vxf+wLcxdO8z1CGDiD
aYNH+fq5drrnsA7PYbcFU1udTfTYqMUgZ2MttTfsQbIkRSA9myltXBX85VNe1ePX299sDShC3Yuu
EYJMQgFusfscNCS0NIYtRsXEm+lRjJmymw0y5kD1ivINrf8W4wj9pA8fonbeJ72Mw2141yaaS6P7
MCnVfR0r6EJE5yE0v9z+eWuTcPnrFmlI2eZZHI38OhkvkKCxIeK83I6wdm8rmBQIGLpNurE4BrQO
pdqyAtyapfcBzrFxVB36AXb4HZcgb5n+Ltfj3e2Yaxf3ZczFwZCYdl7ApmfOgy9xr3tB0nlZ+cFn
OpPm5+1Yq+sYHhzgPVoIcMQXiWmvp3VsYaVytrSXDOBDVjn3RTB+SnoD4VXzQe/3So3oV2h8jpJi
K0dZUaMCKnYRXnzhi2PWLuIws4MJ4fTeRbgnOdKUAX9dHftKfmjbp0AKd6MJ4Kh+U1FZzoewd2se
Tig57sKuPgA+OTikGLM/e3oubRzRqw8Z9DrglwvrBoCN1z8vSUytLhzeE0WVeqkfen3zpBiFlwXy
U2MrXu37e3TgfOTYNr6LmPflWX0ZeXGWKWkDs1mVoZkNsxvB5w6Ht3n7Yyx/VOMPTZtdOacvXr2R
yG0UX983W1v//zN2wOTouSJLtxTbkdUA3QBoGOdOLj2reizsXMB8vH6avVkFCedkp6B9U0f93e2x
r65/3qZCiYHu/LKg1mbG0PfBINy71XNm5Ecdq5CuqF3Lbo4V5PLb4dbyGPEU/m+4xRJMFRhqkTBc
SYMnWFFHKXx0/gaISXvpd5DFOTpHtakgsMrDVEPmpnIeauWLkp0yB3oXat63R7Q6gUB+fwk+AKZY
7Gm7GCpA2awdtXa8aNjXRuzF8ueSEsMcbdwQW7EWswdx2c5r8eKO8n3c8Khovk6S25GCm3q15Z23
dsHja/zvwBazWCYjJ74IFmb9QbJOtqIeACl5KXvh9hSun4sXoRZXixb1ciBLKo9P1E7r4k2ivvEN
SOlx4U3WV9KzPgaBV53Lst/IYlbXI7RpHr3ClnUptzpLaMg5OUeiYodei81DVHlDuRFk9V7jiQAo
mPyBLsT1wWanTqG0HTMJZ/JoB6cmznZJz1HrH9r+Q6fWbqvI3u05Xf16FzHFUro46y2zxHJgIKZT
32fqZ+wlXEgxRzhoT38RiKmjU2hxu/w62S4CgRK3kYCouEDTcToWU9+TpJQzilSB47ZdsZFXr34w
vHTxuRVNpaXkX9gGddUOXKEpGhMwgvsI6Z0teZpfmdarCwHIDRmnTsa51K4z5bgvWuFiMjjprrWb
7t63aLIYpeJlnY2aWIrYEV7v87e4SVFcCd1eOaAAdjcjhTLZWzXx1Y/pcDXiBUfa8Kv8ezHHdSun
XeewSuvubdVks2sXnavr816LuaJvf8+1CUZim6KC0KukF3u9cAID4S5fFUYh6k+dUH3/sd/c8eKg
Ws7vZZDF6kRyo22i0YBsFpY7PNEywA23h7F2VF5GWOR1yhAPahvC7R2K1FO770p/NEPNbWkQqQDy
bwdb+z4IwAm/GxoWwIuu52xyeE0GJFe0lAuvytE0Gqf7JkTbjN1wO9Tq54F1ryF4CS5LVa9DlTSG
SQJsSLdm7NXqLm/sHQJc/1uQxZ2WWSgYhSaTZzgf875xo2ifQu//34IsLjPdVwYr0ix4jf3JlhTP
zB+kemvniM/8aqGBnxM+ciRWS2XiuYtjw5khFPRm9YEinFfPyceu00+jKh+bovwWhM7GuFZXHgCz
X5o5GJksFkOv9lKi8ZQ7R1F1Nkw62tp9VNJ0AJ5FKez2JK5uJNjQSE7RM+O8XywHTferpkW9QpFb
LkvZGo52rJUbl8nqokPBVmjuAKNeLro+0/JQGjPoAomTe0KM39PNTuHCHPLj7QGtbiW4tEJ4R/CP
FmWTUYodo5ZhJjgwsEv9pQ6Dw9glrhVviLitj+nfQMsWYAu2yvIL0O0lttx1P+6d4WOyqSO0MZwl
+xDJax41M+x/w/LRH7W/1vb7MK32mRnsb0/c2kpAzBhkC2U0FDmWr6epSBsd4aVz0M4AHUy9S74V
prS14NZWt87d+0vRBsTtIkzaa3rXmVwPw9S/mSTuwDIof4Sd8qRjkQV75vn2sNYmkCMVSQPIW+Dh
FgscEncQVDLkmaquvdz+EeNsH0jNIR8ebwdao2EwqN+RFudRZoGdHOQGeRa7sD11QjDWchrjsdFt
9MtlO/HKqW7v9SDpAY86PzrTD7xOkyUPlaNzLFWm16AA+Bf74fJXLU4TKYojnDbZD6X2YtnfFfkL
PZkw6/5ih+MWJ2SqoS7inH59jqhDnuHv1HKOYNdgtidx3A9tsHFarZ3GUBaFWa+J9csyETZTGxsu
FZ6BWiAIbGMe3RWfrbY6Naq0jzsKo9GW2fja+mFPAAdFKoxVtHja10bQ5vYETrvoZs0N+/eqZntK
l8ru2G0dk1ux1OtJBCrS2oZAodOo/yeP9l0a7wJe7L4/724v1rVdSJUMMh69fhXFp+tIpDaFLE0Y
iGjqeI4N5ezH0h71gWOamocyTTba52sPGFAiiMWDPdTVZTqsK7VeZi3YwylzMtfszLfNiG6s8yY0
hJvBkf/XyRnNjRN6RUYWrLawNQC0jSjl8mmth6k5SiHsHSOk7BO2j37UvMt5xWe2dtQMCp5z7mVF
/CBXwxtz9t1oaP7i+HHwpcR9BgofEoTXE61OcTSpFvQeZ6pOQ2X9J4s1r0z6O6vaalGsrh4Kv2AF
+bSgRa5DsSaTQjHA4eaofIzO8NYC9tNPxoO9mRyvhBL+PTqakegwYP9xHSpHishxcJ882/mLXc9e
jVtLlVs0fT/eXqergXiqgbRE8gHo/XUgVSkNBIv5gpXygA/D+zz7mU8nybT+/FWIrgRYRarmaLIu
0dJGYyfUrcD76pJ8HwBYyuTm+DdMrKsoi11X6WPY2H0Bxpe6Umw9Rnh4xsWWqufKIXkVZXGKaHMb
lqEA3/a99K4HbWVKz6rUii5V3kY732o3zv61fUZEeED4d4g7YPGVymkYjKgUWHPL7Fy83FDUfDSN
lwmxG7ncF3XhFkHvVvJ/giFwgZLf314lK6mYweKgIg7BmP2+WPmFk0v9UMjsc310y+wnLwG92KjB
bMVYvAcbk8aC2hEj05Ghtx41W3eNP5crE9pBtBN4pnPnLFEAUZrSECthgMfqTyunVlA/xojW3Z6t
tT2loqjPgYz1JLD96z3VzZXcV0VanOdIL47dZJaun2k/Srl6h8JCvXHTrEbDjh3yJA04wi2iIbpq
oK8KJDuY72v03oOqeu60cJfn3cbA1j6RyvVClYPSi7MEZleyWpamL+Vnsyr2ud+eqKs+JL32dHv+
xGpePAlhNP0Os9hfqt2MuaHFxXnoUzw7f3bVlojU+kBQgBC6gryaxJxelGu6JkRHqksKBvJCANP5
KPc/bw9i5UYWtKx/QywWgTW29hxBqzkrMI3wouhr12ln+sr7JBrfWKO+k6ryjZSZL7fjrmXJFDKB
s2PrAO5riRMqcxKq1jLguxa1dnRKvNHKSOvcyG9zTl2b44rk5DiOqvEyaBZco9LykjzWkKq39Hu6
bcJofUL45/YPW1uncK7QheVHCfLP9ZyX9RAODqXIs1pNR0T6SeDnw6Q9FPNWsWcNbIkeJToiIhXi
WhOf/+LzjkrfkESzTpXYuJ/s6jAn91pl763B8ezWk+neDZFzByneC947rXHwrWE3FdH7wR49tX42
9S0YytqShiOI1SfDpzy4uJjqCSJnEBXFOa+MyrVrPfBC3f9z5V3elhdRFhunHga16DXW3Dg2NWdO
bXgqdiWu7U/l4fbXXL2SuJPgu2g4uFPduJ5jrSjUSJnzggLKT6tSvAEATxmJztsgQ/Z/Uyp3o/pm
ysFVOtY9gs8bx97aFuadgnYrNGVSpMWMTkNeZW1XMaONtIvS41z7u3DcSKu3giwm1BgzGJZWXZwL
QD3kE/ZUuYhV357K1SA8nvEfQpaI6vH1TDqy32ipNRIkfOSN61X1Q97/ubs5153gI3B9C9P4RULp
DNlccIWX5zJoCtdKH8o+/qEaEFvSv7n+gJ0gP8tjEXlYcRBc7L4mDjqzbasSqzPsk3Lp66R+U7Lo
DRvr9sSJJba4Jzi9dViDnCcoHGrXgaZYjqQmafFz0zHldkrpILXBybZIleNhZ2T/uR1u5TtdhRN7
/GJcVutn1HWa4mx3k+sXX5SExsamy+VaFMzxRGfDJlFZggb9MaswDpVZ1yAh87Y5BneRkWyQi9Yo
P5im84bh++gQYsSvuBiLL4es6LEsz41kHwdHfx8GH8suejBhQc1NuSuKLwAIvTyu3cbPjmAJ8ARv
Nxb+yqHIKH+5qME5BVFw/SNALedp1DXl2S7K+6KuT/mWCu7KCoGKIgubeCqwNL+uI1Am79IuTstz
jelD5b8N9WOA/qWWha6Pz8zt9bEyHIqvXPk0ZjRsgRfDsfBGsK10KnnqK9q8Y/VXn40w5AlyO87a
oGjjYqgFVQEM0uJQGvTOn+dJ5bxw2hTLBDW/N4c8PvQYDLp+CSPFnsMtI/OVwZFb0tJgdAgD2otN
ndFoGnq0Rs5GWu4ToenfxOpfMCiZOpy+dUHkgdt+/blaxTYkZ3RKENuOfWxLKTlFoSOd9GJsNnbA
yiSKr4QGFDmzZSx1wPJa7ihSUv+P+BcOo9FrJ73qItecTe2Q5xgSWUWrbTyC1yaRgFSFkPJEn3sx
iWPrdFLm5xXqv/UXKRTAXMc/3l4dK+cHUGN4k1Se4OgsodWRb8j1GOoVuvgPNqTn2inhDP+FYAQ8
VxRlsQhRHdwAF1+qn9TGHqKa6yS+s+f6Rxb/DYkOaQOYCzZfSjT/r2NorWLUnVbW56g3j4El7ZQq
2Hedf3d7wsSkX98iDALNbxpC5MsIqV2HyYu6QZQ34LVmBuda/2zisVhnrdtHW4JLW5GWkxaXKddi
WIDUfrbiT5kPFcR8l0ifbg/o9SpjQGwgPg0vEPbr9YBKZAOCjrv+LCU4UVi7PDF3tyO8XmPksIhJ
crdz4qE4dh2B9uzUliYRav9oYVjati92uLFBV2NQ+BImwnycJXpVrnKqbIHF5V4/2tEL4mnocd8e
xtpEARj9N8RigRlq3QTVaPLl7cnNe+GFfDvA6w+OogK7XSwtTuvl0tJzOZxSXSnOSYMTVGjKHeaZ
JS3Osoy9URrmjTrRVrzFlw/yXB9lejFns/A1z9Yr/37MpE+5DCpOq7N6o2Lz+okrhgexFAICFhKq
mN+LJCLzpTDvtJllIGnDLsdYxNW5E5Sh3qv990prd6NSSK4/DRtb9vXhLQILkX6uWjwOxNq5CNz7
c2RpPhkzmIEM44o8wCD2ASM7L0oeb3/CtTGK2qhQQIRCsNQmhDwRd7nKZetY9TlDjgQ7Rh+dUjs7
qOg/F7blmlsX/Ot1KcTOhVMECTRo5sW8FkmhceHJzVnTfrT6Q7PlP7AyfVd/fzF9uRpb+Nfy94cx
4oH41nfj4F0RuYm9MXkr65Gzm2njNgKosiSwClUjR5vVhgTv+5C+ZS3g6IK261bmtTogEQa9QO68
pc5vljWGNY9+cw5N4660oFp/6KTCm6v+lBobPQ8xOdfXBR+HyiHanvimvMLAFsiAz6octVwXkVvA
lNdDMsuNI3w1CJq7oj4l6OOLVLIupDmwdYIEzFcRv/TdIW1e/nhl40TwO8YiN5YUZCowMG3hqMue
ncanCmQdzpG7KZL3YflDG5A0b9VoI3tdXdw4IyK/+StPWSy+utd9c5qyFs70U54/DsNWbW910fGy
0fjz1EKWTnOpXcBWKZr2LFfv09HnvT7uOJFGVd3fnsCVkdD7smg5iYoOwm/Xp1CdV7KGR053jmC2
7jW8lu6bNnI2zvSVpxqtHoG3p6sHumN5ibRSG/pOp3fnKZ+91ElfitB+6BXlMCQtnnbD09RlT/qc
n4zoaCYnxX4x+8+3R/r6EARSAnRBCHjxBlge9FxXdG1MrYfx7ef7kK7pIZZUqnfq4Lu1mqT7MKDt
iIzvvTFO2f3t6K8/KNFB0GAaqFBXWO7utiTTaSu7P8No8XpndlP5yG3rluZGer6C8aa5x31CgwPV
NdLB6y/aRH5tN2Y/nNshrhLkCNPqJGu5vc+RAPOiuXUOjpP5HojU2i3HQDlIclMcbw9XBLk+YPgR
IOx5k5D30qq4/hGRkplxy8I6Z7O/GwN4u/HoSrW+sQ9XZpXSGc0k1i99imX9bvT9fDIGtIrsYR+/
bwJBETqHZb4R5vXSEc8rdKXQpyXNNsTPuLiqG0rPqZXU8lkxKvlNqXXzQyjBTtD69EtroS9oTnJz
p6fTM+BUbSNPWPHFtFk59FFFyVmzloMs5362x8JSzgYqCJOOHvv8oUwf0u9DvEveOPPTpMYu7n9+
dzCSU/vEHzpO/of+Z64/J/69bEbeltrK63m3BX3P4cNyLbKxryckU3MDJl2onqOxKfdTLdfWo5PH
feUZoVFApSkpiG+cVCsLGxkdZAcEiJpPvexI9Z2a9m06o6ht9a4GWSRzOghJtoscl6tXzq5Irf00
x/va/PNTEhgk6sSQhahVwKu5Hm+gxGnRpIpy1jIJZ4TENM5N1FYfbm+alVkFfwB4hCRbWC0udm6V
1j2Y2IBZzSPlXu7NWnILCDRup/GkG+DIbpwVr3cpV8uvTIBGHyMUKcnFuq7iebStclLP8KFUxHlM
hDm+prVRZw/xWET2xkr+Vam6PhVoHji/xEdoKr7qnhQ1pee4aJSzbO6yytMtDAXcUtshBIrHgPM2
A5o//vHBex1zkSHIsW/Ug10ov1ja5fC+2xVG5aGmePvbrRwRSKixKoH/wG631eupTCpyfYoxytnK
9L72ZqNVMi8t6pznRJpUhQdEEIViu2znXRDO0FIyCZGm2z/idQpJSqz8KrtCTqaVev0j0M63pVHq
+RGSoh6pZti7EQGVgxLX1r0xR4eh06ONbbkWU6TGKLzwUofCfR0Tyc951GgKnMfJPk9m+DDRQHEL
zakRFZbPWGVvDHJtpmkQOyQSIHZeWZ+mGBHrLapF5zwfvoUhBCZ0pdQMVBcCU3d5nHhS0bhVUm+s
3pXNwi3A9ud2pfO+hAgqdajW0ciZBzBJ2tvj0H4p1Mzx2rjpp418aeUkgFkujO8UgfReqkg6WUb+
hy7rWZeDp7aHeJpU+85EXoKU4faaeZ0AcqvpYJapoYurdLFmkkEq6x75GjRN9fBLZdb9QZVqeWPy
1qNQywNHxr5fQoECIypmhRPoDJQzcrOp7O6SctgCp659Ih7V/CGWBb0bMa0X59kwtMWQWrF2tlPc
oGWt+6mHQetVgLc2TpX1SII+CNqP6vVi1kp2WhInqYYTt/F1HIznyWjfSv2WDdpqGG59kg8yZxRe
rgdEx5AOV4rTfDOrKEuMgXMURYy7spLnjVKVuMIWZzNjEa6gZMdc7Ity2BzKhtQEpno2+vQEFsPT
qv9Utexl/XtNko789/a6WxkaTRNODQUmA6aIi6FVlqWGHSzlczd+yufUdSC8qFt6Bq+XHY1CVhyg
Lyp8lr0IIut4uKKeaSKXiPeaU06fYnNMNg6k1SCgSaiFC8lXe3HDFFHNeh4DguhNJ++qqqAzM9il
Hf1NIJQz2eQGBf8lCt/pkrLIjcoUSl2Vp+YZeU8w5+33P/0yfH5aWog2c6zDBbpedPJc6zE+Myae
PE0m7xvH6qu7fiIFcru8UuKnPw/HupNpl1CD5717Ha5r/bopwtA6p1bdub3VP+uhfWf+Obke2ML/
JR+CQaYtwsxdNSA3GVnnUKrOIgq6On9cVXGAl1HwQndcWPEtVpuTCtNqKbCwR40+8mjxacRY36vU
3mLnvL4eRCCkJX/VDjm0r6dMx0Vy8u3Eou/zuUmkDwVi7RlOcsrWu30tkEHLkZsB3zh7adJTD53s
lyFijWbheMGAFl8A1VVGw3Hr89yO9MptZgAVJncynwc9l73aftbscjd0aHfZW3fr64SFROXfMb3y
+A7byuFBSiTNf1CK+i0aJKXUvFWCikfqhp7K+qg4FDD1QJhz+RYfKrbxXDF/ahyFXh6o4aEuo/dF
VuRvcrvZ2LgrBxHYHOEHBHCPkvJi43ZItHaZPJA1hDRPXUkJXizAld9u79fVKKInQ55JBrZkYkaJ
avi5WqkocsRl5eaaWh8Vkr8ft8OIzXJ9H2Fr/wspyvSRWy7WeFUqbVBmSMG2VpruYgemQCrJmleZ
yri/HWp1RKDOEUsAeg6893o7FZGq5EPTktnpUe8hONijCWDZG42G9SjCf4zjgQNc/POL5ASRwNm2
wx76e5w5T8iPxAczD+3d7bG8Wt3oDHJoo+SMzSz/WxRdpQGFqACZknOXBW7t608NjbNG4zq39Get
aDam7tUCJxwPVkR8wUSTpYiveDEoo5jbcfLb7pygsZxy/ji542W4zmzt2lezB2ZXKCk6wOF+8RKv
A/kjYLhYUTsMyfoXtG4ziljSlhnVr/PsatGJKCJHRR2CpHi56Dp1Kouga+ZzLVQFPVOb0gAmeq9/
TREpbXdGLOXa21Gy+/RNHMfdk6OFtnNMejO1Hgq/0A1gcZo9u+Q7Ybdr9NH8rrWlUe59w4o+24hv
fih8WcGiexRAyrHp9LfaMCTdrpKU6imr8wRF3rJwXoox1H4WU1F9M1p1fpfGdvIhT9T6MW0naZ8G
fhbzgNbK5x4lS+pe+I0Vu3LuhqeYWuq7IYvnFvS4I3X7nrLuNzUvkq/Z5EcfYj9Mc9fIy+LRT2Y9
9crZMB80kL3hHoRnyB5DPOGfMFE56P1+kOlFhMN0UOemd47/j7MzW44bOaLoFyEC+/IK9MIFJEWJ
Wl8Q0kjCvu/4ep/ig4eN7mgEx2GP7VHEZFchKysr896b4Ogy45APZRq/6GURla6WOfNDozeSfohi
VYLzaGi/zCCROzcCfiA/KHWcPQ85Us+PRSzxLl7kGYWnqA5oDGT5KL2Ecpx+W6yh/DFarXWbyPX8
DS9PM1emc1V6GvOZfxZJBqWtzctB2UlBmcEWHfr+U0jpQj5MtpYou9xQ6sTruoJHRhZ1be7WvWp+
bhdt6vdtkZSBy/F3fkYxwyFu+mlOHMpmi/Q8yEmdu31cd+XOaSMF6e46QVVtYfrP97gIy+W2Z+9M
Ri+OWnc7T2GubLz5Xh91K+ejEU2B0eRdK+gFpy4eq0nUquM0+swyK1BsngfesXppjtFBXpwx2wWJ
JX/sG/RV3Dxz4k9d2VkxG6IVujv0JZ9CqZ2h9bRZyX8GVTaB/0gTFaxqwqYbStEk7ArltZ3KFIRh
n8m2Ad3MjHPLVVKreyClkHNgvnAgvEAj7fNQDJQfKE/me4T8638A7TT1zlGW7o+ESHi6KwYbLUh7
BAizV1I1uh8rJ/hkxXku3UA1yfuD1Q7NdOycpp93Gsj1wgXPYn2c2lGWd5CLwmw/TMtchq7RMp3B
7WvNir2ioVa0kZ5diFU8pShRCFSxyDVP9zeZhyoqTGrSo1nBKT2aWnQY6j9StiWqf97tAFAK0wGS
CL0bmnmr16EtFcOEUh1l6SRUPqL+MLkOos2HOankfZGjoRH3U5e4dWEzyUciUvSBJR1KC2QmT85w
P+p1sqXLcyGC2qL/wOXAYwi8wOny0R5PzU7PJ5/Hw8x1IKF+Y5p/33v9QOpje5lJQVPurFI+9X1b
9rG++DxpD5BYEAXt7vrWzMUAVgexnfebo47Io4HKsFDFP13TspiDXi6h7JcABZ960dO2Kpw3B6tM
lrVYnhZP8rvvPK4gmFpQC+muWOtLIrNba2wnaUH7L3H2aI7nN21T9ndGq5cUF40tjQFxh57GBWGP
T0YWzstljRAd2qnko0ayHyWx5YWhXj04gzTsjHmQNnKUsyIAjAXaHMy0oFTDjb7OUUaNup2ayL5s
BPOtYRY/1c4ej1PscNkA2HssTKXzMkWqD9c/5IUjIxCwFE+54QH5rqlVslTEYalqC6jv2nNqdS/b
w83YO8+9UGdBj0udXoYuZWL0bVy2kxuLkQFVkDxf/x2vH2+12QCPSGQQKIQVuPYocDCtM3SF4uuk
Wd5QUjh3rdEc3GQq6n1ED3XfV43pESonb17iynOSoT3kcc/IaSapufk4/KljS/d6pSvu816WHmR5
WT6jJjIe4Os3Ozq+GWPkJuemqKPqUzHXnTsXc3BA+ax+tMOy+3R9UecnX4PBQ3ILMZVKnym++psk
Ta5itWphJfnaND9Wav21q7StTtwFJ4XPCxhX5tsB+1idxGpmBgEZzeQvEDceVHUKdvhz/MtSe2ej
lnhuSsy9MXiVMtKT5uIqkDFvOS4jrVL9Mq111zG6+QaxktzTp27aOA/iH3XqDayHyxgAC3cemten
O0fZKmLNjuY3clzfq1077+XBMD8Wudbec12bgqXaecZkhp6zzMOWJu85QYFbhNDFKGb+DUJ8dZM0
Dt0YLdA0X5lo7iFSFzgoo6a/JCbYOvO+taujvrRuJY+HIRQS27fXXefyD3CoanE8We6aZGTDgXVy
akWACpkzO4X7tJ+8TK4RTV++KPLnGjHAwtIgpttP8tgCONx6Ylz43KKTjfPSTxaTiE6/Qd1jfx4U
YlKZD58bBc4e9Q9b96IgAOV4fb0XPri4unmpC1+mj3NqDCoRkr56J/u5jEoc+fOCCs6g6wcrbccv
oxQH+1Yd0kNhJbmnLU65v27/PEehcCTm7zFDGKdbk9PsaJICvEn2h1Zx7o05HvZmmbQknGb2oyik
ciM0nAd87BlC7IfhIbw5VzlRoEjyUtMboOWYmDcI5RZ3YWBnDAhVhw9ZGuSPUjDqT3aJWNz1lZ63
c1X2l32m4wm/6SxVULPAHu2BpWZq5AWl8zwn85cS3b+kHz0jcZ6jMnppEyQL9S10zYVVY1ooTdvi
tllfc3GoR5MtsepaLsSN7QXD9zLxdTN1K6vy4vb4n9b6r0Hh428isBYHlId6DDr16Er199RODxCJ
n+xKQsi0BSAe3xV1XbijpWzYvnB8wAyAH2Cd3OvraVULTQomS1CuMXM736lpqHhpPtCJHIx0w9S5
sijUa0BRFIZEFwaPOl0m5F5z4sms+lOJhmjlFkiJ2whOLkH2W47bR4a07KS0vq3q+OO4RHv11zgO
XxOn3aPLtg+YmBIx+GJJ/sKu24fjFjTmwuECkUJpBCSFGDG8iiQ2tbAqAQ3mGxqqj2bpxfWPpKC5
1myFkS1L4s/ffG96XKZcG1TiUgTY5OGhM7tDYNDi3prfeNEQDSjio9ANWN+F0I2ddgoaFQKZ8zg2
P5KuYrKW4RrvHpnMp+X6QSsHQiazk1aB0UimSeAjVD9Lsl1h/iwr80bTxj3w7I2c/jxbwRKdIYK+
6Cprq5DkBJY1GHqo+UbSFTehlX/mFt7So7xwr9GsZj0W+8Zy1l0HJZVMVJNTEB2IqCMp3o+3ADyY
Swl4hGkBsbHsTXNqbxoAEre0K/v9TIb1MNpO95l+7bBRKD5fNHRXEQfFPBKh8XjqMF0k6UPUpLLf
tipiaO3SHtV6SHfX49B5LGCYDRATQX6hDLm+3VLAMprGh/SRrr9dzAA11v42NDeSpvPoSm5GoNHg
vvDgXqMQEPWSUjlaFD9V2z1y4oe6MgQw636Wp59BrT5rW7Nrz08BTUsaVYJLRFa5JoLlujM6A8Qp
Xwdv/6xU7bBLi8C8s03gYNJoTu92UR4IJD4C2yamV67SQolahl0uDUlRpxb3UWm2CH9FqJle/1zn
TgEjEAAd9R76sWdvEUAbpR7Lk+6XuW7sOj1tj2MZvv+80d0nyTXEmXPwi1PXy6QmHaIWK0jKGMwb
olhR9rm9sWXnrocVBxsCbE8uuypuLVZeBFOn6b49BTXys5Lyi7PvPNdtq+2vb5vIiU+TdtwYa1Sv
0K05I3a0ubLESZYYvlR1ydGocu4SuZAZJa9qxzkZ5i+R1G/dfZfWp/GAJUxSQEY38nQXp8AK8qLs
DD9u9CFHxzhJgMFRPNVdvS3DLX2sc9cA/wYYjphPkORpcGquLOa+Wsba8Je8NjybKbGHvu2kw/Wd
vLQoKndCD4unMGDkUysOCjRLjSgnqgyFWy5PThreKIm6EZUufS8epqDEOUqwvlZtK5QyOgPteNOP
7Rhs7KBnt2amjTd2UEY3TkedG9zsu6EinFr2jcyXZiAU7NXSSt2cBgDJBgKH1bCzo2i6531VubPi
dBv+eCHTFbYAOrA6wWhbfSxtNtJGDxzDr6FWHst8lu4z+Ew3kLR6v7ea8LbIov5mlkzN00c1uc+n
WdmSvbhw49EcRDtSoUUNO3GNUIunIZSHoAA9IBfk1NNdp4d7vfiO/qKJ/AvasW5oUpSHWPrJ2ky5
L7gShQdKoVRgBVJC/PmbjKhqHDkMFtlA28+KmfkSTTs9miOXzLXa2O+Lpnip0poCC0eGf2oqnJDR
73sb/IIZ2fK9ocHm/5DMcaa6jjRM2oag+PlRtEklQU8xxA5x2jVwJs+yqEYVyPSlMghemsxq/1RT
IG/k1ueLElbIDoTGmCCJnC6qXUyJ6Cqb6D/bzU91cLRDptHJceO07TcO5MUVkefBdUH8loLlqa3S
kowskzLLd7pobFxKYmN5GEsI+RuXwkVDNJGFCCNvFGt1CJXaNop24EtxWRdfssDKb2RJrjYY2ucA
aoHFECVvQRbnCK7W0yb0MkpI4b4ROuU3xESA8Cat9NSMzXDXj4Z8H06LcldM0rxPIEcf0kTOj22e
9x9rJbvVkyRjxnGQ7a2kDo62NOg/5C7tvibVXD1Z0WjuhqZLf1t0zTYygAtfHYUg9AL5FIIALkLn
m1NjjQ0P57gNQJUy0bgMqRSaufHJyOaNT34hRnE48S5B2Dd4la+y7t6aaC4aauB3XF+Kq8hR9M3k
rs72VB3if+pSCJtGfT3sNHOIioOdjuWXITWUrSWfiyKrNgkq6TAeQbd33acoM9QD5SSymX2cJLsq
kaeXRoqcbmeH6QEsRXAzMNZrl+akdc0oNftuDh7j3Gme0GZJH7LU/qI3aHdkBP4P770PGVdDFY66
o1BIXqtCy0o/OF0f2ognmPOLGdJxK/Owel4oVWwcjfNLkdccICywKmKQw5o33PWiRlRU6cPo5J6Z
/6OhktggUFpWDvT4dwcXUKa82FFdJW/nr6duNmth2xullT+U9qNghSgLYtc/3rt3oppObY0CMXFq
XUplKTSOUjV9WAqajvmk/NaVYfHMcHOY1NlrAP0pWm8ohHBuzqWlNcRjtSgss4eAy/QpS2NRuIws
Zj0YyR1HZ2vq+FnNkFcqzSDx/BbyuGumYyRbednTOH4ocln/NFMA2Q16jy5/NP5Zgs7wRh3QtxJp
zkeVgfYbOZqIkSfZLtZJ3CkTEx8ovK8uhr4OOq3phvJhSEP9ISmWZc/ErOnYRt2fVGIWcBnJjYeA
jvLp+gc981BhWAikk01wV6zbUlqPCumSO+XDVAs+k6aFFXJQQRAq7qzSCjnkS9f8Sarp3awFDBOg
qNPy1hOKrafeGksArgslqh76BcVwKHHyHneKXTsbu42DcR4WhS2QVOAticCQZ09tJUaBEqyWVw9G
PQa7oqkcGAqkaUqpKB/AzEZ/7SHR74JuSjLXCmP1g+JMxc31nX59l6+/MZc7BRGUOeAWrM7naIcR
XfqqeliUxvwEjQ3BPGMSjXlLYwOgIyXjXBxkuew/5UaPIE6cpfPzXHaZuzipeddJhnXoAueXCl70
sDjzYYJc4gVpV/28/lvPbiyxYYLhR9uCYts6elfxYDjMo64e0iDR95lqPxZk2ceqsLVf1y2dJQ9Y
EoRmLkZNDMRbFRtpmqQKwsPlw+Io8a5m2iZ6uVO+EYfPg4k4XYL3bhuq6HCdOkBst0Edm7VGcy/o
0l09FCq108bMn7tWTkbkxDtji7JyvodAbzUQniSwoqyxeivzFp8zTrXJyL0lXD4VdTpFLnIeUv1U
TWWyRaw6NweJCwQXqatu286aAmr02rggMWP7DIAEQ2TRkLQfZAcQshvLUdi+G4ggkFWcKP4JDrfY
utZV6U1bS7Nt+aGaarHL+NBkOCAVGoUbmfmlhdG2Epw96r1ngA9cZmnSIrb9CfSah3AvWsugoNJP
YxAx7uq97gi+840x4a5vUjUqeJHB6GLb74GuuLyoStecEvvd0Z6nG/g0SkIAS1BhO7Vig5Re8kEC
+VsP6lFbGkSi8SK4W3qUuONokSwYnV66jWamG/iZ84BPGkrFizaGAAms4c1twBTj0YgclCamXTUE
9/EU0/huX5ZBOdbSy7v3k0GHJnhJoMfogKzeBmE3l2NChuj3dTZb7mzImeR1tpk6782xmabDGwep
cfCFomR0uqW6XSu8QaoSUlp6E1vc12qvSHtH3eo6nbnjytDqpjZrWwsKA/m8zBx2avG3HJ+tKt64
K86iIkZ4IcLmFpKBuMnpaoJgbqNYqEqUZgfBuSxfCrnPNyq8F428IokonDMQYOXrTSRlUmAja9IP
MRg9I+zjRxnhjuK9Z0osBqE3vo3Q6TmLTE5GycixkQIM4+B2zBnaTFe23bCy9mtudXyaNAa8kkzT
ahVuoy63m56n0b05e5WSen2fuAEsUms+TuHtda9e+wC2QKDBRXmdvQeV7PTzjOZsGZURGPeZ/MHu
Jq/eWV23u27jLF14NQL3m349BRAQEqdGZrgbVCoc815OTAl4ZpR8WXSr+DLwJLqrZyf81vFWvVuA
nx1DbYk9G0rdV7k3w2dzarJjLzEWDHXH9q6oMmh8uf5PWToaav+JHm7N+3sNG2+TG34t9WcyBkTO
2Jn167zSlrmx88y+B1KWe4FelLcKelke7ZjmiNDUtCvmpt53U23vEjtOH822nY5SZxYh1bo+uCtV
u94HVhk9Wm0bPFhSXL40ctl9zHJBIphH6bgsUZDsUMqRd10HURPCdm+0e90CVexGCjjSjaCyThtY
FDxXwQYFaUhJc3XWgfTmy7SY9j2kcN5sR0Vtb6X+R0rp4frH3jK0Sg0reQawAFj9flju6dl72qi5
efyUDl/+gx1uOIH7F5f2ynEXtei6mIl695YxM4nX3DtF/KPS6/20WIfrpi6cR15u/5paBeTZ7Es5
j2z7HqWxDwHaslZ96OaHzpBdVR03Qtml/XO4RqB1kl9T3Dk9K2rWxxrcJuc+G1B5HxH3vm3hKd/Y
c/+oW7OysY1im1bODoNdDOBjF8lJVubkQYsCpcTc2DiTm5pFv2vUeEuv4JVLcGKGir1AEitwuvHB
NWYmpVKUOFYd+aMaV7WHgnhQ7YeoG7624WAxW8Ua1Z8tnAci0JxFkze1c9978qR2s5eWTv/S23IR
7RqUuEOXarSGtMJcprrmauG8/BrMPHs2C1nR9kWqq4xZNkJN+UeuGg3I9tw3o72jVcIjMFbDequX
dKYOzL2GVD6PezGQWkhfnX40Ze7jwFKm0HcSIBOD/Qwa+kZvjIgJihJTzn4MNQOyNGaYtvnXhb+V
4LR6P+xnaQv3duaspz/FWr1CcuoBShmPod9Jd7mckDvUx0w9WqPtot17fOfJeDWGYI8BwNY5g7tC
b52NqJtDP86+xpq0H+a/Q/TCxNj7Yfp23dTZRSVMic4I3ExUiNf9cYlhr0B5lxD14XqnBncTGPF5
Sx7t7PAhiMKzmiDJA0vkLKff0THKQUXDOvab3H7ogy+Bkh5HRhjr/UbqeoZMwWOwJHimVCrA14tf
8iY7HxwnCKJ8AuOjSPeGVY57jUS2q7Xy01hr8zGdymmfKQx7MEMl/TBFdnuYI6QXxsgejnAZ1Gd5
BPJbKuRuNVfjh4C88akvtI/l4FgfAXeiWX/9E5x1bPjRgrMosl+hEbbm8swxoNhaSxK/Tn5HYc14
p3mnLvoRwtTBQqqmnu9Rs9wVXzmMmbVsFDsvmqcnB7aYJgwNupVr1xAKmlk2EsS/GeRawx1i5MFd
Zwwu5AdYgBNxxfhgGN/D5mvf6rsoAVZ0fQsunC5oqP/+hJWDlEqaGqlhMpZx/hkmsNk6N5B2Qyd7
2hbARbwnViGTTFagPWmviNfVqYdEk6Wj7s1qg/lmrP9OweKGw4+cMaVq+NlgXO/1lZ27PuRNdlYU
Xrl61gz/sdDQLFb7yFdinw6I19jxrnCMvZH/um7o/CBTQaCFS12Shji15NN1Qe+X7VLXIl73qgBW
u7n0OW834CuXViPihXiWUq+QxXd8c7ySrICWlYWxX5d/JMkLnwvnvmt+vn8loAVtEBdcbowOPDWS
1rOhJn0bcwhbL6t2GaMSlXmrGnLhcgFkSkrKmYMPD4Xq1IxkhZoVmEYMWvqrpeUf5LA8llb00W7S
Q7UwfBU18Eb/5oTV5Npd87TM0l9BiZX6jafcpU3ls9k8GWgu8qNOf8gyzZUjgAwIVt1V6uuM0qbu
3XHa0i655CJ4B6GRpIRcVRyNN18vi+sIkvKY+KaUeMUYu70xuWGyITBwaTnggeA/gvmEZrk+YHop
RYuuJ34o965EtISs5vIMGfSNYH+WY9FhBtwEep9WFiXQVdCQlUGNwgA8Z5t0H0olH10RYXfXnfHS
at4aUU/3DBC8Yi5Tk/hCGtmsuqdKK93UeQ4b+78sR4wpd8h5hOr5qSVVryfHSfvET6w8cRspeZKl
casmd1bohnIB4wNYk4K4EkWXlZWpLqumyfCBWR2mYxMp435yFmPXAOeimGT/M0uaTIXbyPZdMTn7
YHSSdwd7LjsAGUI3WcgFru4b0sgJxUI58a3YiHaSY9838OH2kaz9ndvK2E06F/X1r3jJ85mmSX2f
DgqxcXXEkDxppiAVPpk4Rx4Jyw2ZZOolTEPbWNwFfyH+0pQCfQEpbN20MCu5r8ciTJEQ+1uyfwRI
LW08weh595JODK0+ZBj1faUnUuIbarYHUXgXjIYPM3d/3cy66YW/iMQNpC9qK4KLceqVIXTBIY/T
lFnmTr2vgiIc3XlxfplJ3nqUjiM3sQPFZSraGEI3HDcb1hc+3ckPWH26RYqZ2ViXqd8q8jdmmB97
2XjKZukmkM3RnWz9MTG1r3VY38w9U+AoSIN2SRj5nidIh01ZLruo6Wi769ty6VfxtiPs0JSARLT6
VUUJcgKaaepHjeFaU7LPlo9WZbz30crmUxylR0CZQTXWgKI60aIexIFYe/tQ1z8j7UlR4xuHV8/7
l/M6/gUiPm+tNR0hrlozlp2M5WjNXtHhKVm/2vrdBTixHF41uNOrlXXA7jVrDNo89fu9SccqKj4r
7Z8Sstfn66sRPnma4jF9ivAGCAqoLZyDU58dtcFJxoZh1ZLKfNFmqEoy2XF/3cglD2DkGSmKEE0+
m3Sfh43WtkZFuG6/qdmXRL1pkr/XTVyKJUL/CpYVOAnqfKfrUOo8gHlaYyJ8zIOPU3rbBztzS7Hy
0m4BKeIyoEUDy3/1Veoe4bTJIGJp5VL9AaTfesw6MMuNwHjG/BOR5K2d1U3atFWJakGU+tW3LC1c
iakGSgHvPHBltJuaWj4GeXaXVbXLwLrMih4LRd84T+fPDH4CuYkQwqK3sk6A2riMW2NMUr+U/DnO
n6as88z2ZkwjNGS3oOcXHIT3O9m/EN6jDrzKtvqGITpWoqR+Pi1uZ/4N28LNLGPDDS/4CBBl0EH0
NMTjceUjg1RHY9DM7Kr9S846VwoPUMjZ1i28zsXlUIsA/U5H3lwreyWh3dftpHKx9Y2rlqG3LHdz
8V4oNE5CmOPc6rgjm7dazlgXcZtYFoHINvGP0JPb5j/sGJ+emjy9SabUrfwwG5n5whzdlBGw/8TL
8zDEXGi1mzaf3n16BfEAUhWuRqqzKl6ZSaCDe3JYCpmjNkZQ/ENPy46obGwcrUufhqMrsClUZhl8
cRonKMk1E3Al5mvnSDfpXx1I9tZ7JW7ElxHdVf4qOMprDF861EOQDy1GkJIO7b0TPinRQ51tdc8u
JBygx0WnWjQJQBCtFgNqdmpz7LQpEzjjdN808W1q1rsO8H0Z3kW9fQfQ83j9Y51XBV6RPaTGfChO
0uqwpsYi5/kwZ/6ifEgnl3lfFY3/w2+9+nrd0KXzSjzn8Qze71xdsJCrWuIVzzYOIXivX0w/cAe5
9Taf6pecQihXA9sWsP91Z2KQm6h35iz32y75XQLpbBcwsmb7/syB+/xfM6sDK7XyFM0Ss7yr1rgp
iuh2yeYflp5sXR+XlsNV+AqBIhtaux8N1EArFiaTj3Br3B7Q5iEdQ1FHMfqNIseFCxEFPqr2IE7w
9fVQEhoetNUUMTNcS0xPCaB/mNZWxeuCHwDkInMEncADdh23p7BxnHHB4do29iLDcqVW9aiH0mnd
iA6XCh3wSwRkGbUbMW3j9ERZdm1nvT1lftLfMUzQRcFQzb7WDHus6Ez8Iw93c/wrD39Sb64Vw5u7
raB+ca2CWM2jU3CbVxlGEjSlNo1a5pfyjUVyWSFQGsRe+B+uKMT/oOs45EsUp8SHfVPfUJTScAa0
ABFrzI8l2gKUwKRoo1wqHHqVXEIn1YUQhVjKmijdmxVAuy7I/FRD/nQ5LpniNdpzF3yRtsb+XAhK
3LOQGBnNTJ1qDcToalo7RoojFnB13SEPE+RFkvyYz/p0W/WknDmg94cYyPv7T7UAv6LSQGWFbH0V
DnlvqWrOv3xLZ27sn95Phvc3VMD3AhBC5EnIV63LHdoQlFUURpHfd78qcE+yAfa8v8vhCjib8lUX
ogdFFRopdDUFnnd1BNBDaE1pmWN/iSqvYEB4iMTd/Pzu0M519aqsCbqAbPfU/RAMytXU0GMk9p/z
pd/Jxl+TeTP/oZsigLX/2hGLfePmsRXNy6hTuLSMj2Zg7XrpZ1J+BEWzETgueDrhjwqpiBr44CqB
QZhyapDAilH8TfY2GcwuNhSK8krqznn6Yxmq905XJ8d4YxGQxunK9FbRKrBXMTKemafzQlCTj0xO
dE0521jbRYf4/9rOJPSirEoKpQgo/rYBrcVRZoHmz6m3Nu6SLTvq6YqcnpE97Gzs50hDz1rCoD/y
2i0m5oUbizueF5wOf4s39srzAAwHqWEXtE8aYzo6SnozaEyRuO7el43Q1AYdSUN7/XHSsTVklAAT
US9fzPCvlc6/r1u4EO9Yxr8WVvfEEIZpnylYSOV2n+k/UQPzGtm6kZQHiGI7ck3vusFLSyI1p8/w
+uZYM9J6J4FzYWKQqvxTARVNnpsv102cO4DGzCEFiJbAAbB5pw4AyTqYlJwYLlW2V0ap23W/pq3y
5vnGCSMoWfA4w53Ocr3WYsgdpS6/rIJD5hiPifY5NvX7aJqeoryDH2vdXF/W+ZUOlooLglYrR5aY
erqsJpB0B2RO7sOKcQcuoulDaL8MWzP2tsys4nZcBV3UFBU3oLnPMiN245byQF5nbuP8ub6i82jH
ikTVltK4BdFydVJVR8rsRB5zunRPQVx96aD5VlP7uFQAI6KtoWSXvhisK6pTZH+CUna6f4HcS1Th
SP+ihFZMzDtamr7UOhrWTfcX6Of2++3MEcW5oh5NCibw2mstWeRqu0leqt7Xs6TZtYAJdogWlDda
P23Rpi+Y4laHxEajSYyIXb0JLPqd5Rwpg5/Ggf6QT9m3KQnVw2IZ/fH6Rzs7wHQy6GMJtqNAda6L
Ek1gqlJdD4NPv2InWdUuym6vWzh7jp5aeO2nvLls8yAz26ZiLZwjye17ud9jsTksRdrd0FBPPElu
1INutM5uSifl83XzZ14pzDN/EcwEjSYKzqd+MtRBBEhcHZDLOoQMY7bUl3DXaI9MTr9u6OykCUPo
xvHwpsyPlvapobJKEP6xWWdr3mco4gTMIE0slK/+uW7nom+8sbNa0NLVqRIpLKiTv6Tagx5+ybQN
HuCWidXZKoNYnuNE55NpH4bp12g/lNqP66u45HcoVkAYEALNuODpbiHQlmgoywy+HE+uzGjESas2
PsiWCRFB3jgeOo1FG2mY6JIfaveUDB+vL+HSLr1ZwlqILevCuY2tcPSzot6VSu2VNIQLc6OpeRbn
cCvorIQd8A8WfL/TVUDXG7O2S0e/+E3fwUuMlzY/DsO+iY/6Fo7mwopgDJKbgKAheK4juN1bI/g1
VlQ1z0XykjGiInm5vmkXlnNiYnUflWVVWSmqIL6qfC+z33yXunxqAcp/UMqN73PhQJ6YEv7x5vur
fQU8F5lPP89aEtSfmv19QkVS2codLtuhakhN71Xn8NQOpIpkHLSYXdM8Z7S9wuYBhjqo7iy765t3
IZaxon8trTxaUEWU2cIXujLxUjRbGdS8TzVPChistLF7F04P0kRMJUSmVox8VE9XFcqzOttVNvox
4INCX9yRV8v15VzcOPRbX9MfiP+rSGYwNrlDqB+ZUfkur8MD2gKubt7oU35z3dClfaPQAEFC0JO4
DE7XYteTMepZP4GO7914us2qr3bxXbyLlH7jtru0bQ7ooVcNQcqgK1NqUoajrLeTj9wdREotiby+
Kd6d/MA2F4RX/kPpEEmX0wWNdm6V0sSCIi29N39LariL569quFeUIzCId7KDqOWdWFud2ZlXlzOl
w0TFNdnlJSMdg+dhi0p/IU3ACJkV1Xd8fA0mahTKuW3XTP5c3zOYjQGtqOXW3xtUFoLf6Kzp/Vax
68KnomxCSQMqL0Jc64o1QgSDJMXT5I/aQ0kbvtkaNXxhSScGxJ+/CUBaaWey3o/4QjrtxzTxKBcG
6AKi8ZOplpu41eag5gsR/K3JdbI1jfWS9hImlZpgZDxE5Ma8l68fp3MIjBBQYAIg5XdqG2cjCBL0
aOyKrNdPk9thDt1FM0m72/3Qm26a7GROmcXMN9n8smH48if71/DK74FKJRBpOV1262ftDukPdYxF
Fv6j7r9pcbmXJ8MtnV96arjzYLu26o7plmrGOQ9jtfzVGQ/KolFtk9MXqjr4LPtBT9Ud85w6fk4C
HQNW22LtgvwjMuHa9AKPtK1curKZ48nZru6PQ30oh+BWTyt6gEd7OXTOY6tM/+kzwQ6gagwGAlHM
U/+zlbDXAeROfkybeMoqt6EwnVGMzA3PmtwheEy6Q8/s8+tf6UJYB1H/r9mV21PZmI08mom28icn
LN3sa6gHtFU3gvqZ/AFh6Y0dqFyny4tQsZAbHTua89POjtkHaTjOn5l9LD5C9H0If7S7atDcpVP5
79gbN9Z58XgLCVcqbuCV1vmfWhlhkplsrx0jGBtL+7H6y6iqwyK1nhoPB2n6LAW31/f2HAMgFv3G
6KpskPUjSiMZRmHXPttMvTXgJCTlHWwCw7gPB89Wv+hWdivjchHDO5dyox53DhAXv4ADjv6wJepY
K+9XFrse1UXh8Bt5cdS6l15L913Q/lDqgy4P+96ab+uxdkNtF6Ud+uTVPYz6IZKYPVzepuF9s/yw
nIc+C+7ycCtAiOWf9BZWP26VUoxNwmQ5jR8XmsbBCPJd53wI+qM27YLmAdGi6KMy31bBFmZNnKQz
s6hwCEQEu7PmNhR5mQfLKMwikbeEx07zsjx8aCTn5zIZe9uWNl4Fr++jaxZXX4FZCilDsbFYFcbt
svQ3Ye1phuoavpkco+ih1RX+6IsmI3VL4hZKbpPeDot8bJt3I7nEntOEY/Wi66evXJLJPVJZhSo/
pT+qw4OhvlTaxnLPjxrgORr06HrzP5DLOz3qy9xq8Vwps5DXepEar+Utny9QeffMkCI7/a5Ww+/r
J+08imFJAHCRRUNEaC3z4gR1W5iZOfsIvAVkOzDnlGTXbkKKz13n1M7qQ6ZQypdGN2Y/eZFNt2iO
EijSr4383ANkvr6k8+Tg1JRY8pt8pE6dMlVye35NgxnqG5gt883/kxFQuAQpXqva2sg0ZFo4YsTU
Dwib1vPCpm0SN0VsP3V/sZR/rYiM/81SnKWsK1PCip58LSCVHAtGqRB3M+0Hs/Ic6JHaZGys7PwV
AbkDeVg6OXSdEQo/tcmooHlQGajiW+khcf4Zk6PVPVYMcsm1jZvlwoeCmgx3HNymUIZc3WydYs9O
2qaLj6YPi+mfENNY4np/3R3Ohowyko/uIep4HFyB2Fhd1H3VddO4JItvlU/lx8avgtTNK+qZqBk8
TbbbMdgl4/9dN3vu8FhlAjHNX0qpyJydbqOZl8tYGSyu1SGQl/cF5LPJM7SXkEJuF99ct3bhwjw1
t1oklC3KTx3mlvQQRA96k7lj8zKMd8HHFAKvJe11bS/p880cTTw6fl03f+4zJ9bXlN2upl1aIrXp
F+jf6/K32vw6f/sfZ1eyXDcOJL+IEdyXK8m3SXqStViSfWHYsg2AAAiCBEGAXz/5ei5tucOKmUv3
QdFNPgIoVGVlZaLH2qzrr//Pk9AkSUFlQ4377tzBUE8gkgQe7LLHPvgcdl/p9CvpfqJc+/uD/vuL
ghQDikCGFXzfKysru2C+im5gQxSt7hkMYFiN2Byg6pjtHm26sYOwDwiCUXA/frWgHf39Df68DfBR
L/pBYAUC0H0fYmIZmrAiWFIPVfm8XuJDtO3TFI0h0ejiKn74++P+o9z5/Xnvgk0sFyOnEufEh+dg
e5y/wWbnNQnbnJUYzTg5DBP//YmXtfo9uuGBKIahq37xRHk/ll548BB5iF1jNoykQmFw3qYaDTb6
oWj9n5Hm9yfFvx/GuMpNlCk8KQ0PKVCEXG5ttu15+KTE69A9jTTbTfYQh6QZx+gEgL3x88ksHxyT
yyX3tx+c/P4a0wyLN1ep7abqvrDqO3cfLOF/HsN/fdB3l2y5Jb2hVG/gTcvxoewAmd/FuuUpPfx9
5f4cBURMRRcMYgsXxR2UIL//knEehBfzBk9VIs4w/paNSebyGIShgNrUFpzlusx1AjG/RuXjThRK
n+S09KhcSbL/+8v811cFE+4yYAOyLuL87+9iQht5zWLYr+i3gt4NH3V2/ozkmBuC3xz0QFKUBPm7
c1HSqOvGOO9uiORtGeCu/5QFn3oOi6R6/b8aiwPrwlFHCgs9CEDT71Psim68UJx0N3TQdWpgMvV/
3iMX1TUQkiCvAOHz9wqC5Tpi7LVE2HIx5rr0rdwl/D6FysVHUlnvN+NFlvKCduaQKgR79n3nN5K5
dXpMgpsAOAlhP4bR1gJW8KDDN0p/sCH/62FgPiETQ28P7al3SUsHGDdXW0/OZj4Nn7ADjxLS3SU6
FnT7gBv+fjtcfte/H/Uulhg/TfEoODknXXdirsTsmg72ekYyRoise8h1h5h9+fse/yM4/+9T0QgG
RRNQ+/tNmMMXrl+WIADX0NULecq3w7oeyZmd3PiLbBG4cj/+/sj3188/T4Sq4UVTDRsme3fEvYq7
Yg7wSSNziLNWu7AOX4H71kX34E8F+6Dg/keZ/t/B8Z/nYcMDZMD+x4n7/RgrjKOKjeO7bkw8Cqcu
0lp1NBPkTKfkM5WPMftMOgzyXKOV0l8GnMdmtgc70Jr62o4/4+0jRuT7CwqvhD4/wPQEyDCi3OVa
+Vf6rVJs4GVNyZkMB7nczfTedZ/Qm/hgcd8HsH8eA9rlBUzHvMF7HzK0dNmAIIPNW9ovHZtOBN5B
f1/Mf1rp774ucnmQs1CxYLo+f7drxVDqJY8WVMzTsy2/ohyEqHdr/Nv0pdSf/dxmFOKZu2D6Md9w
MI11zeTn7EPV3/84PL+9xrsbsKwY1FhiS8+i6+oKI9VVcp8GLV+uEn7oP+K7/5H648tCmQRkjRSR
KEnfY1crbHFhdrGyc+UeY3jHJrcrmZoCvVh65HdIa87ZRxJFf4jtXJ6JFgw49hiIAw/53U+MHAbY
XeXZWc43xV47VRf7qbjqYcd7DyXApNqnus27J8F+kL2soWsadq0qP9hTf6Sv71/jXS4QCAnac76x
c0K+rZiPhhUHevV3EgIqr6u7XsaneGzHYZenSxNkL3/fbv8ROzAFcOk4gLhymaP5/eA4TOLxEUMt
Z56/lLSouwxug13Nv6qir1nU7QYoF/z9ke9TPNz9kIRCJYnhduh3vR8I2UaMxC7AzM92fGLwwR4n
YIbHvz/jj4N6ecZFYh2dm4ts8LufJSi1mCO27rwUY71iTIf3H5WNf3w5PAJqFBeNoIuvxvthkHIK
Y7t64s/+sM1PWdCGb26Y6xm+mMWpGj6qjT943HsBW0tz1lcrHmemE/TiYAPqfy0/g7d82SlZD7SJ
T9tuvk7vBLsPxjpsh9cP2/F/xqbff/P7vuVclixCY9Sf1fgpBMK9L+qY1/A7rCh0mZ7oj6C7VuB0
zcE1AXaE8hJjYcv4wb3+58HFjBxYARejc6QsfzgSdNZWHnKV4ixjoCunef48q6HVX9nwEsGucEZT
MLwhUGXw57XDvBFaHHNt5hodmgpin3/fav/xNpieggwZMloob2NA/vcjhJximKOBgrU9KADcSpMz
tjdvuxFS4lXcmV2cEX2IvDM7M23mLR3i6jRUSt7yi0Gy8APdD2XMMFns5WGdFXznipzsNhaGH5yL
P88e3jXFVOAlRYabw7tY4+J0K1Tcz+dRfVmSubXysXcfDYVCF/8SOn+7xC7pPaRnIIKAihzL9fs3
cSpWOpkC95QUBU1rAUBxq5eOxffpQqJvJLX920adCBvMOdhzFwTmp/dlLg5GppBGX70cbqYV0/8t
m2T0dYJ7/a33AfulBM+zGk366mpL4A27F6NjkFpW3d22muJ5GlbQ+/ia8bi2k4Uxk50CS44JaprD
isa0O0RQn32iSwKDqj6nLql1J4DCZCFfDn7DEtdQ4Quik8gshirsWg6twDwW5qLX1PzQkIZ8npSm
yWkcgmRpImMZTA4LsT2Hep5n3hRaKj/eZOPsNKkHFoX9LwppCoIOctlVha1dP6/bHqbDkExjsEnz
e8ZL+AfUmAHvv/slgNAyT6AO3PaZ3dA7ZD7AYCMxUFyrPbQ3J+RRPJ3rKKcYpBIz67PbVJVKnuZq
QD83GtnI6y5ZlrXNM7F14H31wIq5nZMQtsIIbE2ieSkP8ZYv7IhXASAUwMHwhyHI3QHQp0o0WTdH
6IyEQBQxVDBkte1z86LKzvUtzwzLr1No60A+eY7oicL79kELPsGOV2XjDRW5sS045fO9kyF52Xpp
voOTFodgJk3ZOe55ZQBxbeUjrCoqfeghgwsvap+atYWHbtZmilvekHHu54MbS06aflmnny7CzGsL
LaBJtGUZaoTDxPf93rOEQ14c4+Sn0cj4p86qLjgMIKVcZf0Q8B1TpdvgAHdZbpcsBTyfhTS0mZfA
kAOUm+RTV4TogsbQ3YprkCWmoDWsmGEulPA1bUw1hHJ3aYidxVyVBNAdH+8wJCUeMwMCZk1SlkBa
cwLNFUOvYroHdy3qrzeaTvhNIzUHto5d1KggjP2x0JW5Xl3oo8ahO/qT54oFp0R1EgXLZOJ5D5du
7AqvwuxHr+AqU5tViWoXB4lI6smFyf2UrF3fUAtW8nGZlgLKHHoOI3g4cvqmZLm8VYldIaQVzEZf
9EHQAVVDaTDcEtm+dvmG9SLELGFD8nhiyNs3K3dipMvW5qmtUASmfPrMOWjDtcakp28DObOknaqc
2Hq1qDCgwRz5xnvL4Fx90VbO0OXHqOfkISDcw3uzSYJC4ZEhoLmSYTX2kPdQkPdmEO+tky1a/NUK
I8rgXIB5UZ7nIINxUzQwNe1NtqUQwCly+81BfO0JFg35/YrPeL+EpjqIYcKzh966HxYMuL6OGarP
JoJ1J1IY2FhDQpH1nyUUtT+TLKddHTu4sNaLJfj9qsMWqwu35C+hXAusaFTon4mnw1r3U7JdkZ7h
6BugnLxODNrMaFyZWTRbp5SpUXdUkI8G+RZtXrfy52jhGH93nkzf3eDcKQqkx3SlzOj1UNCL4EJp
SdWAXZ4fnarcXOMrqhVv4Dk2SCjjeinH4jXQ4MrDsmURFnVc323t1km6C/V0ueJUFoAKB5vSmnOp
P49jJhfQnGOBr8VZgJBWxfKHMKtmEMVc8KJsy0XZmExGrAlgK0qaVIWVB6Zedk8Q9dBhnXbom4EQ
myEpK+Ao9CObunVuh5VW+NE5hONqDCZHnwsQG3yLlD3/PhWwIqm3WfGtoXACfxqYdN/GVXPQjMa+
GI+SXhYV2hzhLZwXxxkuq/Apv2wyBIQqNtNV0E1gdPEhR8AysciG3VZsYXLsw4l/X9xYYZKOdGG2
SyINnSK0KearkPuuO1Ikfmu9hgmPmjT1WAi7VmsO0lHvsxaI/wrhy3QzYxN2MnnNI6NSTHYtytYV
9LEg5eFIPGEkdS5hVjsgo+k5WU5DDtlNKnURHIplkC8QpQ+mU1nN6rCFbhkPMtMqqrEmAd8LJavy
TCn0fu7B+SVxG8zy4kO29eu1Wwhk7rxH972eRC7O8wY7hsPmAvMIi57gFnAyF49rHMz9TRAuKgJ2
nSYHNLsJmBGI+q+YW4R3aALf7u/zUsDhBkAt++bQs3j0sJdM6tiW2f2yFEY35VBMT5sRvK+T0cEc
sRrTBC3nQob2UCJr2naiWrZkz4hb5ClNL5RgV5JxOAQM0rZ1jzGxJyiPJOExypcgP8yZ7+5chJum
yUEtj+oglcV3N0PY+m7LtDUN5D+T5DHMJqAdadLp8ezmsTyPmMFA31BD27OFv33MYdSmzdLGa0b8
dWBWSlsaRjavZ58Mw24gpoqg84+3byLsz7HJAZDiM8LBo/u0wKTpCZnGGtUCAWO7llR7PG9KSw/q
kiFjE8Uo/xuaTPMXtKuKByj70S+9XNceF3QEseqsYm66mddOL0cuA3fP0Tbo95qFQM1FVqm8hpl5
sAvDxUAu6vKwdqIlaNmOl9kpJmZcmwQOy9XzBunVoL4YbZI2G6bF1mVgtq8ESt2u7vChIfIerJh2
sWOQgH5ZJGdqRxnv6UDTGEPwYedOmZ4q2wB5Ywwp6uLJ4ziSircSA51rYylEShAUVC6uiOekuLes
wi4aZViYxo6hnWty6aG1iOdZdxmqoQMIFtjcTVfN43NJ8nAEJxNu1/tIENhppWZMh11IJvLLZdyN
O9lnxR10hS4lEnQ8eCvWAHoDc75qHFAGMLrt0BOc2mBV8SJgsBmEpiEJnnJYiIaiWxwgpXHTRM0V
1iK8C/Led9dztEh6zBb89eC6yuYHGynzVDDMMzW2G+dwr3PJ9TVhLLgOOjL+GPpMPPjMetcaKoDY
5mRcGCbSzVqiClfpfKqgQIVxGMiPg3tHhqLCjnSAClQS22hPXGTvRWoseVQJ1xP8OWdKnjJj4s/S
qLKqYVEfzde5ib3Fbe6hhgZihA7Z84ApClWvaQeYCpkHwg0Ea/3apjD26zE7uxlTh2ZcXtQahb82
K8ah8ejTr0f0gxipkU9X0b4zWiDXQw4KIB1Gx5B9h7uc3S88YlDeC4dqByfWcoSujlmzI4ljTR62
oYppW47QSGgHvkTisXOQSGhD3/WfTQixw5aEnUhvCltsfbvNy0gOG51UdoIq2FCdUGeg5IpAhhy+
BaQqyGOHMyTrIACpr12Xcg2RYXHkT8gWymL1j4pDufF2wFup1hYueTHYHV/jLo/GfbfhHys1RN4r
hhoLrGETviZR4GiToP3/MAdke8tMWNJd1JXyXgJ5vFK2RAlhmeCPBD4d+jQtMnwAmR746uXSRVoJ
M4EfKF/p14Vy7x9kx0sCz2yikT5gwI3uQzpsY0OXiLImGxXpodVmNa0VMoZzRUL3lgpblvWKaaGq
5YZ18y7IJ6zhhEssqWEmk+KvMZE/oNIKOht8PaZfUqjusy5sNO80QqOApXxWmjopQVUBTDgRtutk
kdDaQpn9JvaDlXsEMszus74gtz2LZyQuoY4/4Q7JRc1LP3xRHmlODatxFBWerThHjm+bryXBV67L
ldEK9Yew/mdkiv4+4t0GnouRbzBXGLudni0CI+s1BQccmO5LPGQ5so4AgrLoOyf+XLGZonYJk03u
4h63wWgozNRdIZ9HF3UHPsTiXMFT6sC3sHwhAUbobTDY+3AKu64RaRelu8RO0deKhsAJYP3TYzlM
mbZhn6X8WCa0wIKqJaeHgoTawDpsccNVvISj3bFs7cIag0XgtwJCh1v1nJppvcUnQv7NygkwlKim
QFxVegyuSIZ6dZc5rp+7eAFoREuk+TVmqKsMijBudfVs4tJBBZpXxY5PCqTqVUsbIxnpUtZm0AxW
LYqZbUDqvgHPBAAFzgn0YkbaBH1R6Z9+LfDNkxkSWc3UM9kfLFRtDMIWrp8zyi81HaY+k6eMTIwf
MWORxm0cTuN8X8x6kziYuLMEBhQCMIZB0bP7uRCJaKCw3t8pmwJLCMkl04gTgRwtdBDwb4oJgBnc
1UrHatyd+esyDNlLYnoUHGO6QmU+KHvN68HY9TZYJuh6rjlkL4GZodOFDrR1U+MVKUWtyLjtMkTq
qIknAPZ1DsuBsOGrhsAVlIiWa5KBJCcziV9Vpau6iRdMWiCzisorzRbHmiqfxVRvZTBuNQ8rBwya
Fa8kZlCvm2Eq6DDb5mXUZOlQ3blEpWMtNMlhM7ZkPL/o6XLelILFoOani3/rSCHCGsJKom+pya0C
a28c7mGyEPwIMXkBRKey0mM6eBJDs+TlUGFTikE1FWP00WVTej/Dt6XcpfNUzLUOiIPRkYTVKjyf
YNLgUwCLNXh2wBO1YchE15msvyZAnWCfpja91vjb1oQ2E3eg6KBslwmXP2288tuIUzLsynHCkezz
oWSNQNZEGsF4UrQkLjJ09fsB75Sl1n8KQ9pP+zBGoEFE0cUTdh59tJCAVTX+RoI2qoSigM3i6c45
RSbIe1HtWgcNWJT+qVo/SQIFux3RnKGEsmV/lWwxh31YPsJoOF+X4XbJgSKSqIdLCxK3jaCMdTar
KbwiocGArvyLSUT/AMu0HPAPlE6eQsVDdcAUVh7XdAy1r2OcBjhnpNBArmU88p+9nKIQ02YEYZDa
EtbwVb7RN0ifbQ+Gralvkw4QB/6Tvr/Gl50gPRPl6hYqGYHBVy+CRx9jtDZSiQp34dTnYIVFPMnb
GLoKpI4sgd17VzrZctJjxK3DtHnelqjsvpSiS8Pd2ufyTrLNQRo8EPSLR7Va1vmSmazWUL8ztaCi
hFrmPIBECksHCKtOAaseVhiQqEPKOBUtyBkYpFuXjO0gBxjZowTgj8b9pERUQxqUfInS1A5XKCZU
hJRwAXDHygDl6gDf3Bh1mNBqB9luEu1IAj+Hce19sVtXQd+0sPKTAvpJj7HmiT5qOevxcayIwGW9
hLNqVjugCSW0lORJRcPEMLyxmbQtFSyzTyaS06vjqsTNOGfVM5Fy3JrLFVrU6RaOKIPDESULgaNl
dNyE0/yguswk+4gi3y2ZiwQ83OwCsyTA2lkzB1F0l5MekdsN4Xw3xZFCcs2DGOde4o6tOxXE9EZN
0bRcZ9OCghFGFgCHU5pVyPXTlBw7D69dsLOj5RIpY3D6RpoOSGKNTMY6xxYEsOv6Dp8rTmF1CefF
tGwmhjqgBTj6jP+dO4B2AsSJkmx52UqlXGP0pFCMBYD272QQwlDXwskXd7mj23iVZBGsP1JtprKF
9ixY1ww7IW4imAZE9cxBe6iLop+hr4byWSNCzfDJzfu4C1sVruI2qWQ11iiOEO22cEgTKK+TtG+S
gsS+5jNRxa5TG7w+jBw0KJGdXyKEPpbs1qjn8MRZFXLJYUlQ+vqkCzTsAnIg1inx6C+VKE9+hpsK
vmw6M9E+R3ZtcGle9Ms77HWQK/PFVHcQmqg6QMu8uBshdV4BJnTRgOwSLulICSlI5GoicXkUSSa/
VpHenuMg9iCU2MD9iiHxj1omWSLepqkrm7Lz3UOlA+z4Nea4/4qE4Bpf0Ph6CfrSor6AbEdWV4Cs
NE7y4PdjiRCN4n25RL0NbLg96umRNblI5/y8YHykOyxeFKIOYoYYu3Cs6E5A3xE9LV8sc7P2Liyb
vgNlu6EuN1+SeXBqR3sypbCTBxWjpuuyfSvXJfkx+CQHfDNk8aPVfl5rOiM3aoohxWGGyK2Cynuu
OO7QKpFvlkOnAmJEyPABDk4SAXwmF8/vSS1DAyOF4XoVlUAcWxmKpw4STQHqLnsxOY25uutWX267
MnQjaUUvE6gUOpgANxzh4KcYeRXWNg3VWU1DAmiQqfkljjKRHIZwM+ey1Iq1XgGnqRmdw+FccZ7T
Y17YOdrHfk3ifR9YNH4olwMOGRR57B6dhRX08SwxoHLHU0jawEZJf7SI7Z+qrBdBG7McABOgpII1
essUu8t80LPrNelhKTFHEUjv06rGuOa+ZGnj9WLeEmqisc0ArUDiKlZmbcZIsnJndRp/hx5kgbXZ
uLYNQ7YT7zZY6k2NneL1pbSFvZVeWdwC8agW6Enr6WuwBBWyV/juLa0dRIYEgPYCt1s05q9rdoEg
HUgGJ1UFaj2NKqS6GaHDr3bBsGTHCmiObyVYOVE9QI77WCwoQHZVJSQ7DF7Ksr5MRCKWkqC81SaA
54WmyKpUbR1CQ1uA8APyoMeFHXjgMwuZxIOWXAAyXlVeHHoDhXQMZi7oVVpfOmgtc8j17CmYVQqg
Zlp2TSRJCHBZWrXuKz0BGdaoy2grCNwYuc4C3oInIYHpTTS9nlNdTEcCG1hIl3OHI4Yh5rJrNwCa
FMiwnEwTaVfodhli97XHLlONFYIj6R0hjx2NFYWfh437q2DJZQCidJAAhMFH5Fczxw2INCsdr5Xl
gHIcwNLbNEzXqalQtR0nWMnMLVcuhFApl+rG0CXEK2QLOocgaGOiYlPsraQlYiDx4TNAHe7bSPkE
CdMAGiJSGa0gtQMCoGliuFNqIEWm/BWxKsecvrJzeIhH2PnWvaehbcFfD4cjEhGpGugb4jxhuZAV
+JQWhwLjZ/R1SabuGzIyTxvaOwbp+1GP8XxU8LNjAHZDGVz10aDX/WbxrxoNHjShymTRGJvHNVFd
RhRKwEJ+8UWboFSb9rBUzR+5jvjVSgQ8MjO4dGSiWcDafCbW8fE+EJZEYb1uIYvhhFpBUM1xcIO0
c96jk7R01/0GVKUBvpJkdSiU3dqJd25sC0DEr545ZEhK9esDyWX3mtEte9Ndvw2vsNta3KcZV0j2
FOPS9qetw2D3J7ylo+0Wzhmutq4a4+sw6+Lu66qmDQs26PEmGldpm6ESRDU4XxZjT0mheUtcQr5M
YVRiM6RD+aTXEkysLrQSyUnouuHRj3xFWJNyBsYaz56UayOMkvwwlvNFURQWY6m6W1M3qxOJjYog
MgpD0+ERerER1mK0OSxT+r4PWrjK5VjpSbEHIRRLkedFnf0BUVdTAiBHswBlPvq5sKuekgEGFx2F
RNwe7gJB1eDeW8HcXywcka5MHxQxAvZAgzZAtrpeWbNFn4GOm7MuUMAdOLIIuiOT7bMzpHum70SU
kwdbeEjNbSJCkMwT6iUQbFSLKL0rVRbNjP+TPElurT6a3DnRLnPh7JVFtwphOogEQ+YWLWc5T358
nn0uGJAHldP2gsCnbTGP6VG4JZRH2EbSIKiz0pnuAGIQj3a678oIQ76FpFcj37Bciw3CL8h18x6S
vhxekmkpM/SDMOd6eacUy7WOIcYXpFrxeovMi2sAdvO8Q2aawVt7WMDIT6MJbIgAnqxxw43Nx4cJ
NZLYsRJxtE0I7/Q+6yPSHUC9Sz6nBbIUfLaSBS0zkI6jGBtFDrmMXWd3GzgX5hCtVvQnU83pcO0i
WLLCgaCAZWzOjWQv64aQeOo7pDcdMD4PdYEa14TJfiZQsfTX4RblJ0NSk0NX6jJEDQDoVQbz6H8w
Q4ruDUidK+5xvSYoQvxwIdBMEkkSjfTVlipVoHfFBLLYAUgNUnsaHOc0VQC6Jqpgm9EB2kJXAJwa
7wCOTRicPiJSTWGzVYPyvyarNnkdZFSuezoWw93MIg0aSbAlyNKmeVtuRjrFomF6HLYHjjzkOeiR
4DU+z8UT6Bho5TQ8UD64qlhly5dRxNtB6A25xIZZJnGCIDPgzLEM5diSGU4bh1yuKrur1ohhlG/k
8/eIJfCIgkmS4PUYpWF+LBdh7gqoYea1n020g+nTdu5gUhND5hkp3y5Rcrt2KpzymnQVWDzpMPU/
YsrD4myVXkJgUQDCkKTmLm8QcGZ6lSR2mh4yFTv0OZQM6Z71HMku4TIFJO1KCYTTlBSlSDwiLRjk
dop12T9R9M1AKA1ysJRgMWAeNDREHiyya3ZCTx/wwoC7Ma/HUaEiol0YP+Njlp9QYbgzN2v+1VZY
rFql1B4KtnXwZcnl/GXLKgOnpAzi93uq84RgFxQ6Bh+YGQCk65TfR8AxJfCCvPB1p3XpaoAAXtXR
mgdPHJB7UBPlIPLQDx3ughWov6ur0RcSoDRLJ7wNDCyaAnc0TpGO/a5AtH5a/Th8mwDffeqtQR4G
nRDVpNuWnZgA9rQbPSq9JuIG78RSMelWpjb8NcgoMXU66uhV0EB9g3lisNSjdfIhRYKVtguKbreb
42m6XzG80dWYBN5eFgFXNjOWQ7bbqNeuUZcEE/2LnD/TfENRLnOKVk8e0+6ZizkDAeEC1BsU3jsH
LgJDLqv7taXOsrW1XOQVzkM6PVboQQOjMsznzQwgZWhmOlavnoKJdBJI/m83cHgfCbPo4XWRhs9v
t1p/J4IJEHTkqf1GugLpPmVicHUE5OxqHnqe79do6E/dvHq01NATwgADoEysIwp57FEoDB3RAsqQ
0PQy/+SBATzjckjewCpBZwiW4go9Nki7PwU9bndUTMv4nOBDwplI4k6vg0kGHpA7i7/ly1zezkKP
6GBEWvMmKI1FEEvi6dlUYXcfpZgIKM1WPfmy4yFaO9YHdcQmAP1iEUDsHIumezCGM2ihcdzXgPBI
9rLEK2UHXTh6oPCdY/WEPtSNWyFVWQfcs6vEVQbdGZX2dmpyZIAnV6WQad3QnflBCvRAaoCf8jPs
aAYAYQANHzCcMKw7DL3MFTyafIhJxIjOSZMJJNGoIWyHlaY+uSowpdfX2jH7RsPBpBASWgDURtmq
1yNySJsCpEcruwEZX6JpNqau349zF37SnYa37OqAczWlcljfJQ3hqjuNChCFYaDbujWGDYG3wn3m
tut/rWOlh4YMpkAXqTf50xAMKrmZZaKe0e3fhrpaUQM3wyxKdcCvjm8JTdlWzyurDn2CjAE9iM7s
Z8nYw6Q3OKVpbrCpUuZRAkvNxOWQe3UcdS/Q2vAdf6R63iQ8lWG2u8sWjLQ1YeLLt61PwKVeZLc+
gCDAP0m85t1CshU7Yr50NVAUm1cVGHUDYID88JbOKB2RtX2DF9B2ljwGhFP6/EpGF+6rNVX2mFCa
hXUwiPzX4La42tl+yYdHl6DVhj3ox9NisK2mMI1fUFtcIHNbgNFkyaCu9UKh07GV8Yx8KIxPVPiu
2M1J5sF7yjn9Vgln7vkIXKE2qJb9Hvik6xroYrpvQQpPxT3stMZXsCSQ9ZQkY3mLtDLIQA9Y5qs1
9piChveQ1YAhmdYnLv067nukvI8FTTb9hVIwQcDDzhQkVpIAZLlGFoHeB9Aa1dfLXKHTnCf+sst6
bbdjvsY0PaJfEVO0yyF/e1pGC3dhl7skOVATbPGxF5V86XHUUiC1U5Z8BxZros+iWJPpC3JLAnbF
ilkr9L8Tuo+DXkUNAnf0BQD8kB+Mm1m4EwqGVjXKhvx/ODqvJUlxLAw/ERHCw21CmvK+qrtuiHaD
ByGMhJ5+v9y72Z2J7qxKkM75LU1WpDWhqehj1FXr6mIMQTK4hM8CXQDjYF3I6Ta0TLK5ByP8Mxqg
xvOCM0och64NkExA7yO9ZPuoL+xlhc4So4v0ZO2CsS1ogafOaeN2E9LtfQKkiPX4L0khoEDemuUz
ZilLeNojfpEbMrk244VY/nRJ0veIKS1y6HTVjkt/YiXUye9XQPBD30zDx1BC0vxJ+NfxnayFU2dK
+ikXJwqCFTqi7P3cqlo6BEpDfcS5Im4LK8VeBOmdLObmo1vBzzlPivg53KPgv3XaRXFcEle6h3Kv
4+9kcGewCLEK2GCY+FMUNo6+NBXyYXSPLKSImQS5BfscbC2U6TICGSRV68zHUBsOWeMAT54oZojm
I48dqABcdbAc0AINREVuDi/qQGDvsz+2df00hyPYaAR6ghIiQF1zy9warBCnI6ksWx2gICq4cvus
I9lyyHzl7UyuUxK+CTe1G6TxzioZzlMLb9/Hk2bZSyugNF+03QkZTBcc9gDJEaxnPEDVrYn70Xru
lefocH3dmF0X8WFMtsjl3E7DJeuqlOVnZaJPDk4MRKpTON4MOD75zXtsEI3IdYGRNMtM5wTOi/3D
axU3ftLrxTkinZLNrapFw4NpK2ixDRlFdNwittaMAzVeT9B9u5+TylHzC9qbfszb3vPNU6lnF4ZX
wc/Zo+PNjT2ukkzSZ6PKqDwtMwzUc+ijx6s4T7d4fdagaTqn79VWt6Pc+vZJRaIS5y3oPH2TKg1c
38+NcJ6RVJnqUkddGrNumuGBlt9yYQh30q35AMBrqYsVUo2vvtrJsILxCWT97hZhm94kYwzpsnZO
GPIbBmb+oivcnc6D24PRp1bod5/17NpyqfZrXkI1d7nZU72f02KMwe8ap+Ond6T5i1YMOEz4Tbyd
0mqqnTNopT+e2tZSh1bskK1jsOvfm++s68l1imHMhzHZTeZYVVSZDkYEejufC4KF7e65r7a1JHNS
pNxPgy7MHcK7pc/Q6IEXVQSvAKwDQYFc9npIs5WWCJKG2oDIqa73ajJZFgsimyxKyteyr0DquWi1
PbptiM54qtOrsEjoiAa3KVl+suWUL7Epr4UfcU1y8oyOYQL5wJt5XNphe1Dw/PbUO1NZ4mFisPjR
bPGiD0Etk+LEl4wQbuhgfw89kuYll1qOKaoKz6ZAH0Mx0TlY1e0hIPi0OdbUcSd8SN8gKlPTaH50
SBWJY1PevH1afsrxZS5Q5h3XsPer122FPf9RJk4bIEIriPYI3bFj5iakcXtSKIQfJqevly/XI0Y1
H5Hl8bZtXL4ZNeT4/Ut3Jn1AllPNr6LYZVO/9T0MDb2pju6AgSF3AbUqWzzswxhAFxGaXx3gMaLh
Bq2kCW6HOXTsEcC6Nie5pnhJNpka98SEmkRHQJxhO1R85cXNXpfqyYHEGi+UTIvmbU0Bsz5FIivv
duDqqf6uQ5wsd+6OI4hYOBGay67b6N4d46U6UxfX22yodheDfoQQ5aEwHfYjVJW4J1drQecqJ7Hs
25AK9Qe99v587yFQSx+X1EnWn4H0G56uoNTerWXOiXLYPkX6Jz9sn9tFN9CRCEZWHJKdy63VFnFy
T2tXnJ5XA7946bolbcFKI6a5bJl5f84wwfN6IJQ3cE9khtGnPpHGmfKULTGCjHAOqltqa3gqNSIr
c55GEQ3/3EnQlGsLH6HbItO0hxObR+N8JEHbh8dmdYrmjErDtLkTbq584lTunmXvcg2Obiz1c8eP
l14GZbric1gds70Kkl/46FxXxUOrC8Zb02/lH9fB8nR/TXoDogejdu5gD0nZ6cB7dU48stv81Sby
iBSaR4pZSjMGsKfg8MUNzUXcYO1sDYwUB7fpjtbozj0Jzubl3YHSWa60DXwf82aCJhGQuqhu1tIr
/4BEaNoyEd34ez6ovSDDEw6vu1lhAmCT055IQ2dIHX0KRUjwy+41SXkbOePinUPr2veY7Fx7cfbG
q4hzg/8+zCoo/rQR7dDHFUNXB0vCtT0ewGIAdpG8sGywH9M+CjAv1xxmHO23sy0R10fKZY04TXlX
KckcLxdnXB11x2uOkCGxfdD+Hjr2MUrQiSg/6nTzojzYaHN+n1xPRhh5zdDcRWO83VGYwgq4Lw6u
zyWwRGVvpnEBr/vAqU/O3iIY8cMxCDJvDlH8cktyrQq5sxaogll6olY1OY9oj82hZ+hRB7Eli5P3
w0BOyVrQOgbl78TQGAi0ggM3EBLIZpii5mc7LuJ7CKZtAnNQ6PDQXaTqoHQc/4QhDuJzmIzuG/tR
yHA9NQFHXzNP9SOkSa/PZoDquWkG//ouL8Lw7je9iaCtIsM1rYJoyqZWqfDOsUIsLG44yG6d0vF4
CGwIuO2FbWMPNEOxX6nV83d0K4Ob3Awo4PeLY8cGSrYvGcicIPSvE8TMLnpNyEjzoUA2wRrYJfLG
Wy0Z2RQDzf/1o2f/K6OmiY493MqLHSPQmnQdxHRklLGfnBzRUzCxh774KWToeSpm86GdCu9cOg7z
K4C+fEqTqaZAdpv3txpnpj7X06DsqWO5t6gJJ//fwNMUHoB5mGxq198DKFO6lXFJ0xuTF2my/Bc6
8x5cymh1+eHDuGhBhwh7ZJ0KnV+QKEuN6k5Gr/MO05YR8Kuomh4WFGWqFNuD4ardbwImFPfi7mlK
78yy75R/mKX6EnXq/WQ7k48bsZ/qsOpUtNmG2ti9KGg3gsqCRiIcj3qViT1syxzelbocGTfTw+ju
pckSoiGpq4Y4+IgRAo6XeEcj9FsBd69IAynYyNGP9/UtMEUwkU/Qb+KwmjFBVVbyzB/RjFH6xgbB
A9dSigO6MEfmX7x1dsL8MkvntJQbqgpTza6lHtuK+423p81pldSMsNfs10Ma+gyvaq69MzENKdKA
Iem94+CDreUrkl3umcDfa0q0RsI+66BdhvMw1kuV87piiYtplQfSSSpxY/3E4d6M/W7DCUl9uhDX
Ol4ly67gLuDSQmFgKhpV14aIx81j6OAFmwd5XISHHNFEELisWFf9YOSRU5zpEd0SrIJ2d+K2qIOj
r2Zn4WE2EuYy9832WKEUH4DimCAOXtdgMlVAy/rIaNxcHDJ15QMUevqewv93xzhYHXTycx+F2ep0
1r9pkKOaW5gD3gbHIqs+9rT3lvCP04COtQEWyqK6nHqG+Nh8JBH7UQbK6ZZnHXVw+O2cqvqooj5w
M2E3AcvXr9OragSDRhiTwKejUCKp3bciunhrwmdW5AX7S5v8C8fGeUOSEz9vhUJrIMnO9m/5MOBf
pvG6LpOR3lCbTwlWataA/c9C1v/wwygp5CEedm8+tFFThs+QFX415nXvkC6fE1zvejcdHB2PHeSy
iwofrfFRiTm0H1UCfHsAgarp7l58v8raQK7daY5s+Ojy7aTZGKp6ur9qaX4BiffUpNmpnjN/GMvX
olFM9D1P1i1ECc++H7JTnqjkmd8qMuaCQ7hDJp6XpXRAO2dR/OC8t8mJEdQWeV9IoDk184ZnMfm4
4mGI/f3i27lEa7svA6N2vQAv85O3zo84torNs63xsmzaD4rvBSbocs39ChFq8Ajv51D0Mxp/1Zo3
xwnorN4SII/vYfEV+4qc8PeTNuK4BCZxEgNltPtLX+wDGq9IERkWS3wlJ8pYlLntOeLe4WGSPypE
3XjTJfP6PaGhqPIpDHi7PPTF+lKruMdSGM/79jKSsmfuvWqfq6840JU+8bslippB0Pnc5imOjk3J
OZxN3RKaWz2WhYrRdgT+vcbNsSHGUj7+rpqe5wMogt1OcVuk0Wmr2/EKy7Tpdyzd5PewekaiAh78
d6dX849gcgQeJYip5jhExbpna22Tl1m2DfctJ406dVHjOvgsS1kxJftkXcIatX7xiCCznvNlSzZy
EZo1nN5gU6Iuj0cG0SzWEWlKQkoQbSofxfcabNVzM1c+Vb/+DtTYdaxrj15qpcplWRvUMNqZVJ4O
S+LlV6fHBIJh1KenB2/K0IcU71oXsKaqquuSK4GD7Mhm3N/18ZJwqQUlKDRzFQYM4OTuixKc5S/z
c2sexlaB2cR6W5Ojo7yxuqn5Fv4toWzb70BgBwGT4uTJt1WDVvhKcYWm0rEmn8OyWo5RNZftL75A
SmJrNtQ1N1hGiUbhNu7zyA/aX5Lr8UloYb7R4LZhltgQ/dLkbuGc2VlEv1bjT+Fp4eSsWQyjyflw
26tNDOqZW3oYi3T/7eNheGolWrPfSjXGuZlRRYscvV493TUbx8ybLaEyszpqQBVgecGDj5ho+u4G
NLmY/zIGBeK0JJHxbltjBvnkuEpxrhmr/QOB/fAjoVK+i9LBLVr/btnDucgRCGLxpCJtC15DaQLn
pmk4BC6We4G8tFLXaPGkt1VnZWfdnqpgnrpLOJd9fLtxRTs3YMQQoO44wcPTQLu4ObdjJU6lF8KP
lyxjYB5JubzWc8q2LsJg+tSVjPaDjBIYXxfN1FuULjXlD4zfxId42ECRVlTQoUufTBzuNpKPcnfQ
kkdwT9sJCbbLpy52ZPEEpxkEdtbn0IAM34bzpJwxuOdxjMujWdjjs9IFCD8Qd+sEZ85Bu2a9W1Ly
mAoXFd+CKoxfbyvXrKSe+xuv8fTWqUWtL+nc+cFx1KL4Hc0oTuou7IpcD0X1tzRB4R/Kxa/rBxPv
DoAMlqzq3iMv5zfIRvp7G2NW4NaIMHnt2PapmRhQtLXnFroMiTFM4fpW4H9CilH1M+NnGBreRRsX
4jTXy17d6BD5L+eUqHQulD/tJwrGkuJeiMLj5tKJJ59JtKvqfFU0KkIiRPGcfAcOuwIPabd/aRoQ
3bPrKgTvSSFT936LLOyPGezuPxQBApiTG3uWQcMlODuWxwGTxbSi8OkQuIGCDUZW57DeQ4mgYXQl
eABhzGvGJLjzNzmIjIc+DZwH1wWWLXl73ZAWHoho+d5DOQ6nHkDAZtNceJwNad/+rXne0FPCncas
P+6y0qUztA733DX6sRGN9n/FrU+Ib5n6GvdaCLaSg9ZWFvyZWUzrTf2W8GD/0j0YopZLHImaY/aB
2h/pJB0whtzVe9uQhsMQ7njOeLeItuWI6kr5pTC9QR5tYvxppdneldhX/zU1JQGUo1yHH57q1yDb
+kWLQzgMbvSDHDSJcrRGzXvwKtPzAFo9ASU2DFNepk24Jyc/wTiOVye248nss7nzAlLkD8jUbPWk
QapcVuYahGYlj2f8E0gLcLwk40LRGe4Nvz/OOrGfe5Umzz1mJcW87DXxgwCu7G+LoFjKe3qJm+SI
iqtuHwKhhvLF0F3lK8antO5RMjBe7QgoR5O87Eictw+IcffnLGCIjnjene5YLWhdOKarmIsWfEEf
ymG14ONuWL2TNNJul81FZQ3NY0z/5Bfe1W+D506zAJJDdyw6h1uj6KrmD8S6AN5DNLCmz5ESkhyG
hLyWjCeR+wV5dfJzmZv+vY3heHDS9D2wLPure5rbNOJpKqqFciosqfdQv2yv8xj0j+ifr0ZeQ3cv
rat7+FPFwvbP8J9MT4bIoTKP3bn/BrfyucXgItH+rOGIc8IFeN+ihmbh0NYRnonhKnAWtauTe/QI
UG3dGtOLFbGEdVnZ1m3KvSzh/ouQf/sf8G9Z3kSgSOOpjpAqMXUgtOcUW9wpx/jp9g+F21XusWbi
RQSTdBuiyE74vX4qmRjrGx03dj0LMajvBvbazSPr7xt7v0sBV9xU0z8Tmui7EpPkmBjcJmu2pH0e
C538cLGCfMdOoxAili7mQjdO5jAf1hF7qHLH9lvp1XHvqMvBJ4GUvd6OXpnON61ewuRQoJUL7/1F
1+uPRoVrceAVjt0D8s1C5TFNrGO+Bg7qX5n65KY1Q+fDhU8m+WKsppYiwpRQHbBC4EtD8Y8eMi12
wzcUr4W5ejboUOJXz7y1tUs4ZfifF8GQHqo9l3Pv6p/r7AMPdv1oyksSyADPaHp13kEmMdBnDhRS
hf9xx1/mIeJ+CdXmP4BWLCsYa7f8GUwS47cJQUKBm7DR2H/MS+bTQLatp1JKxtFTGaOfHYhb7nTu
RVVHgAr7Hct30Jo1S+qC9L55GgcvLyqFzWIIqv5tTKNKIh3pI5UtWzOJ4+huzoheoxhe8G3ysKXe
Jm4Z1IskF9RfvpFDFzh31utdlTdmLfbHOap6Zl8l0yBPAflLRrCIs4qXAnGHUu7yRfrpHGVrDONX
EO2wwdAl5quo10p/WWMBo5UX1SvSrutjqss2+Adcw/fQ4L8sLmJdJ2ZvXmu+JWN9L4M8DPkmg40M
xABlVh5PgZMcjL4CHIW9jkpT6ePUnVNYTQT1tbjb67ToD15fB+8UGE8FdiAPIU5UljN4Wuk4a77b
dX2H+B3Q5HR4EMD/66LIY0/puwUJMrAov8kntvP2KVoKLEUgUWOfheOq12NiG7Ed1vnqkg4dAaVb
Y/ek+2qMvDuwkfV7a91NH8zW7A89Sx8VAG1RmPOwXSWbsNDixQh+KY/bAmNxA622SfJ35uEP4nnJ
mk5V7CO/wMaA0qFthQapfXVy03aEZ9gCF4MRskY8EqNVz7Ozyi4vu5GN30n5EMcwUMkv31+xGwCF
okLvA29lFC/JfiJ42uL55nXoJ9QJV2mndmgTyUQyCOy7iAQzYM30K6K++vcgmpH/Dar9tXRC0DXH
yJyNsE6fZcHInAXajlgH1qJ9mTGxuYcE1SIoL+DcATk5+AqXEppfCcz8h9OXSHeU9FgG+UqMfzJ1
YdxD6Hc773uZkjTGtLTGD7UVy3NZO/tz5bmDyKGo++kc9an5j84nZz404QJ/SBD6+gGPIT+wIHFN
JX7Xhhd3RoV/p2Au//RtgWvBtv4WHquoal9JrNpY+Sd/fQwlNP1VDsA1bOapfwuM6rwj8TYoJ0tr
mtuCaF0ceYNob7pIhjHLv+sXw8ARXMv0gTPYQfxVhF6ClsB1avkdoEci6gKXz9z8qlFEIljkiehv
3cCZdK7CMMU4UpIA+CIEe/hzMA2JuuXs2v4jDICYdhattTpPfTh80e/ihOi7mnF+b2QwOqd66JLH
GnySu7UWfLH8IIjqNgE0crCjjxRBNgGEHmvqEty5eCIn7E6dCfSxH0AyP20fls/aQOxRQTeJ11Yk
nbprUorcjosv/fpRx3Oo7orBvwqz19Stjp1heseI1No/2Ijhj9hzGGxYAyGeIYrLn8nM7MR/UYT/
+TG4Lt9uNcYHl78GandBdHhRVidpNnRe8UQmTL0eN5POL9oxrn8Twha7PwpV+O/B0sy/bODqCZ3S
Kgn/7yQrK4KFdIkRUPQtBWZrmxIdHcdFtN8o0Ql7hxtmTF7wV+9v/tAiiDDNhO3+Opgtt7OMyXHk
wMfmh9sDNs10TeLkjVQTAspa+8XREz2XBUKq4gJVsH0s3uB/Ab00zQElFIn9KIqThHbFUn1bqpAR
eW9iFwdMH/UvZdPlZ8okxwtoAuwoBvHpX48JCRpxBsfJkEeb7Us77QqVt3IqnmB+/IAKcsNejKdo
oTFEdFjk0pLjiCW+zdN9NAGlsD2S6Q0gYuROsFCEK3WeuCYGWUWnQDDnv6Rap+lzjGsIlV+sy1cH
1HB7MpFOCWfwWW0GUHcHwS2GzmLJjDMgqukxqS6ZmEblXwK/QonWslPE+Q6xl2ZTUM7vQxtu+OdW
bEIwv3Fx3AJfBDfTPEoomypWP6Vy5vm89R1e1mpdu9xVdRRxehfDhDqfCGjGLfFTEjMMHz3IEcC1
8fuLC957tbGp/ggyEc68P8b22dZ47HFr4FUXTYVKeYsfvkDfXreO/sG00/sAAXqoH1sENMs/1rgh
tYeu6EkpAiPtYu71an+UuAg+tbcgnh0WZomD73l6ettJP0LPZ9GU8nGTsPtkJl3rm0m229+2wqB0
QLA0cT7I2P8ZDs7+2Iqdh3CsR9metmmVH6Yx/VtcdxZIQk/798pl/XdDphJdjVLr81DVjsypU9k9
1P0CVW+cmPAtLHY0hKFK/K+uktejYI+LPsN0N3R8H4x66ADRVh7qaSG3ZQmQheUpnzM+7JxFnyFZ
EyiuVF1+LkXV1m8+ei74f87V7m3yTPXR9onZ0Sou6zPosJI8ihYzzVqKZLtACAHEh+XShyfhYtc9
SADIf/HOnJnPvm0el73AoYvjbEbxgjXuvSOzqUCj65GoQjr8jsmGSszvxcoEw6V2kKtyNf4SvN4q
R0Q6fMfg70Tv4EXccswc5BgMWsQZFLX+IlFpD/AiNs1TPxQpudOJcMR5YcR8QBtRfaFGQlEfStsQ
z0Z0xxcWr02dSN8rp3OB6qlEKD630y/LPc4MJlr/jT0zqbLeH9D2i3pWL2hPTH2Lbqnk/460GW4i
Ml/Ge9v162WySvGUQCnVPLtBhBAaYuBrn9EPZfG8bI+tHYNv5SE6PcQUFpBPpzRQt5Ni6EFQFKGa
Ahqe3wOW9D84Pfrl3BfK/Y/cDnpRDQm9RMbC0RN0vpXXb2P1ahT25BfZFYZP2BCziJQQvJP0Rj+L
W7lXJ/afwXmMlR0/AcigfspCD18cusOjYSYQGThtwrQ016s6xEFV/+EEWN0DpjCT3u+kVkAYe016
C17shxeksH37GpAKsPFjjqCBal0SxsS01Q9xgDqLI09qpoyJkepQtx0HztaFc/SxuV5Q/cK2Ulbn
Idqae+RTfgq+SLQPDy3aDAlgaS6AK9N0mauVWIWwQUSZRV5TQL0EIvYyK2ONNyAc0r9XhdXDBosg
znZOdMjAPu3q7ool/6oJrGiRKMT+Rxt6Kdi50VXyNLp6nl5hq/CY9ck12sCpW1c9dv6wtMc1HsIf
S1PuzQGjc/NUwDwxyyN8+iHdHVPL5g0W0typ94FihZ0VOd3aDQZgLLsB5Oiq3QCF50HgVaDspROb
Yt6Pp919HGZbPgmsN/erG+HDPnDAqfatx7aXPkaxHlymtKXB+Z2JQDiueCSEhTXiNDZTWCRIe9dw
/m170sNVDnqLXPbQJ0GszYmI/s1ZX5Dju5P7nOwr/qqzW3l1j6cHP2BfvqY7CQvTXeKjDGZTZN/y
y2OEoz6MMajgDq9vyB5PHNoiQrdzmFNVNf2KZGQFGyCqp7ytN4kxfYji4lQXJMkO+ag8b6yRHjN9
t9m0ieE/OZcTykxYa60fnJE+vTc06jY5eqPWTF6iJkbBH5e4OKy+u//zyW4Zb23BwAHFEMjhXddF
L28rTsIwX7tk+E7JVBLPM3z+1a3NIZ/8dbZel89evKcwN4nXpiS6mbpbb1qnj+2ZWshlIMY62gBe
dElPst0j1d/sUlf+ZQHzLB9S7YnotksrzkxvtlWfa9HE5m3hnaY7YoijCG8GiQif0+o19m5O2rB4
wGGE38pjQcXFBSeKGMLl7V+8A4I8bFmHgbcrZG7FQnIE+VDOK+AJ1h3TQuDeOkTSUT5GBgxvjyWj
gByjDnFOuaQ7fyxU+nZg89ZXoG8ia173A5I4qiqf1z1pUdavxrVYiVNoAnQXzUe4qeiXh4mG+0Lq
9NWVdqCDwgPy3CEYMQt1fcNkw70zsIinRXho42J/Doow2J4gqLjDeCODj9lPiLcveccfN2fbCDzg
605vnVClf0w1lb9bfgH2WCEMFwANIDvHVUXzn77SjI86qAFCY5rDSCTS/Jl1YTXOucCzP6UtneLi
tdJRF0g887kNsT4NUeTN52UuzPY4GEX0SoKq4G1LAfoQT+AEvphC4jol/UfzrMQtaYEbT+CjHblh
76oYARDiSU4HAoOa4gjdrS62t8t0HJdpfN33/993vms+Jh8qLldeBZeJgWaIsoq/N84qnboGpDxs
8ZpMa2AuxdhWX4SO1GwNa5/eY2cl8YQmp5FuU5fGb/QWaFXrEDH6AQB3HS8c75IzK9hI/7FV9QLY
5aoDaztw3SzYwK7AlesfZ5yYbxD5ENT+1DlPe1UB3Kqyx7pebOn6n9bRwnrKCySPDaoKVnXw4hGQ
EF/aY4lFtCD4YaQ/yoCh3CV2QTptaIahnIAMH+9u9WWC2LqcUVAICNqJF6o3zbHy5cyPVhaLvfdi
wFDM6arYMj2DTZMu4loWkjnw3OdO+aY+J3NSXW1a0yTuvQ13AQSCA24nldlMLno2roz9V6Cg2BsU
WfE4YygpN4IW4OWaQzl7/ph7ban/IaBn9yuQnaYHt4rX4DzOcYmRhPv6PJIhaI+kg4Wv1URmQk5y
x/YidALRvRYFixMqPZ6zDtXbx1JMAZRxOs95HIA4I6AT6oUAmBo8C+OCuo8JGvvcR22Kx5FGh6+E
Yti89bx1+7n7EN+g6XvaMPfC2vN+w9ZilyX7D5Wj2tID5I4YMhIBCXhxG6DII8oTlK4+EQPILljN
XBybKvyS17UnL8J4KvnEkexv0sAWH0rEuJ6hb8O3WIo9x1q+PU2b6k4WuWuJmj5a/mLiR8GDPwQU
nqA6lg0L+CuObPHiibiZ9OpXhi09gEC2ONaxcLtHB5cT0R2okVESopzAXCotdLvXq+6r7XVX3CVd
5xiU3p3I+yYiLiB1E/45lSEpZzrU9mFiaf8zYjbAqu7o5rWyKvSw0mGOOaBDXn3YShTGp4YUfZ/n
LJ3vRuEWngRlUsOrDEpwlEEM83+Du8nfI9Awn0ANCUs6iMH+ewt7FR+TdDJPPdCWPtRD4af/IuFA
JPkw9OfSbdM+Q3G0vBEiEUmc40nPVrTIgbroaPJvTaBgUuYhrMqbMZoTm6cQUfKYrB6x1gna+zv3
GjR03Mdqe+Jg3dojdBNaNJfjwDn7/Rj7j7Jfd32HHwDbhCaBxL2ZahxiKUs1akAxz7+jOE6p/RpE
Gj2DX6cB7liMHbFJCZTaHEprW7yGldNcon7FClYHcfUL30CDLnhO9fJUlSaaH/zVXNVpm1s/BHgo
qqd27fvgQWyFgTbB0FK3J9QMCQ+ubjEGuniA/9RgwL8oN5PPqIfQfDNQbDExQSmOR/7ZGx9iDA7O
DVvL5uEOXsbuOMFFjSRCYKQBlKhRqh0KZiknS4kwb0+qY3HizarhBrNa+Q7dUF2RFLeccuRGhr5z
lRIRrkcazWb1+owsn3xbHnyZEGlSWnR/SxbWweo/lTOcQXXAT1xrLrUKh4bKXA7r/hUMyOLQJNk8
POmFnqVLGrbYE6HcVv9kSYIM7nYN9XZFgj0eXq7fnNXUVlnductfvU7+cx+QA9tl6QrK87ATuU8U
1RAJ6teIDVqmO6Q2ffDDJVACKjh0HP0CRFWpTzSTFYbqGC1BkDeIXtDEeJCEYIPkqgyfdbxFfzoO
GjQgPhxFbLcA1kdHZDIibIu7XCvE6GjCoV9PvWyX4qbT0RafyepR8znVDCxciCg56MxqVCtRPEcp
kZJGNevtOPR4kqtN+Q/GlKJMQakr1/9th0DdewPo/o8YWZf7vCBAFJmy+5K8NnKZivsUqyTohXQc
4nwtf815wnbr/HCDeRupQ+FPe+ti8P5LOikofTwwHiI8TOJt0OdeUU4vi7MM3s0KtpAQweR5b41X
l2luhcdwPbUafY9zNUQOkBHilpm3bG5MyRt7qfhWXhflsmWmaiFqoI+T6psF08xn0izX582Lp/lY
62jdECsvTnmDs7gUmdzGHU8XVgTXuUsA7wntKtKqeCla6f1ppFNONzKZKMiO/JQtBINv9M2RspAv
tEDZkeZUJlsL2BD7CRTajDBm+jFaLkCJi66v2tuqasTynQjmbbABfPDHsd4n/zEkna66jA16BILR
SI86hAB59Kt0Tdl+EdSiy6tSNxSv4zTL8YkKFSKqlR/M8/OcTojeLF+ZuMEtVDKze07oT+//I+3M
lttWmmz9RIjAPNxylmSClCzZlm8QHjHPM56+P+ic/psE0UTs3Tf2hSKYqKqsqqzMlWupdaZTqK5L
kh5NC+PbJi49NT6TNu+6R0UH/CM0ik4/gKGmDs1sdaMSKSLjeIRddvitmo3mA86tgp8L7KK3TLYy
FIZgSTQRKXBNnvClh00smeCfqiPo4dr/LEfxNgaJh0EgTuJqENxXd4h2dSo9mIdqvWallqhnRwLT
KZmnqcgw3UP4Tf/ghDRUwEYTGW59bKO83zYFdOYFqChKtG124ElOKpBIXtmHXV7vBN14T+giexAb
Tz65dA04C4SrN1zfkoxELw1tVLFHEtORYf6C61urobbx0rQ+UovYNv0hiP9Y7jc4sxZm/oap/sMO
ejfAqyDiMSczj3xWLdMuVB/N5656Tdd992AcNWFbrQ3p1U+OxUZx9zHcCOsU5YZTvESzPmufvN4o
Ji7zBVP7hm/IqVjVR3qn10NtDxBJEP+74p6mfIu7Q8uA2v/lJUYmdpuNWNzqoVf+yq2wy9JwwQtu
mWPJSYniOOlo5NxIgBQVnY8NZF5HCh4nN99RVToG+cv9OZ81IsH/jZcZujRdWsqWSheB7D9KavwM
yO1JqV8C9fO/MMLrjcw4wYqsTrhpw8RVKl11miP8rl8sXfpDO/ez6SkLLMXTseCc3Mr0yRkWqTZt
ypWsC1YpmloGvZD/tZBeZOPNzBdMTHcCJiQR1AUEuxphlDTxEII9rTKJH05B9lyFL6HzV7Z+FvXp
n83X1Mp4PFzsNx8a7SEqpOBUFj9l/7dpnYYlpYaZuboayOSEyYTO8TpfCU6G/+ZotqP+VtMF5uOl
uRo/4WIUcHl1qtUwitY5a67NXInBS1/+Q9+aztX4FRdWvEahV0fEClR060iCbcH8purP/7cFmRyA
PnBzFRxhcFLoYAiFP7DQ0b+3sOrTe+f/jYTIRBmVJEVpMhIKzJmQiXpwGsmsVlReHsWKfs77I5ld
FJNqrsZBrgOWup4uXgLAYmGgP3nZyYSSNICzUvJ/F+2S9Lo0PUzH4cga21ExeIkrysSJjSaRRK8P
o5NffeJ57JefzBo+YGBoQ/bea6R9KJRAs7gb5JNjfAthiFYQ2utI7XtA+CzYpO4PfWSgv7xUpx+k
XA+9qwa1Fxw+yBvkbQSLlq/J1ArdTSFkdGa1q/DrfYNzc305A5M9JjSpo5dkFU6NtZd/JBAUxiaF
scWZnirhTQc22WiDkZN1y93oFEKDGQN9pWELeAmsYdYeVjaLDr6w2xlA6O+P78MjpzNqKgZ3hCKB
Fp56bG2Gkkh7QXSyEuFE/x3ArDMcbQDK4X8TPocvxk+eGs2n+FH/FMP6Qx51iaV/bo5N1aSoMwYo
qj6Z40DxtLoHAnbKNl699QRtRSseJN9LQx0P9puhapIuA1TXECOZzHEvmQ7YtSo65dULOcMVpFsR
Ub707qyMZ3UHLxOIsGi9MMFTCQJDRiqDy18XCUd0WZ8cCSEYoYIMRX+W4YMQeQiVkAuomyxoXvT2
VUqfyCwFvPhrY2/KP7s8Oo9rAYKih2UqO/Bs3mlNvPBVNxt78lGTw7Dy/b6DOaw/1/Tv9d2rTz+9
BUNVzfNXSnf3p+DmUByNEQ8q8LNYMuoD15s2g0RSix1mwHBfSB2siuLPPzeg8/ujFgc8PurkRifn
BUZFy/pzSxlIUWB6Ft7vW7jRJxpX8dLEZAxC02kmb7v+nJHW0s1PnvqbMdtquG1hf6au+gCTRJNb
C+v0v9jl9WAYGuGKNdkbJA2h0Eua/hwmdpO9w6q3EcbuL+skmLDp/OxqWAvzhZ1ysyEZLNNooA2E
VAQB3/WClXRE5BSFh7MAJ3EVg7BnTwJ9OKpL4u1zlpA2k3ghqaTPxMl5buaOU7RuLp5VFwZvmImc
4AH6aZA2x/sLuGRoOo9W0oWqG4nnmiZ1G7pYgXwXBKxs3Oih6i1z8y/sGTIJ3o/Q35zc0T2vU15x
nXiWy3AVVZ8t4idI1vP44b6dmwtRRk9X01VZJr9myPJkqTQXcAvACZE+auNUaeG+yl/dvICZRyW/
L5+bVPx836J8e3Zg0iC2gXmBEH16oMW0SJdq24tnI4WeM1KFn6Wjm2/xQK0ghjbqSVOV9LGk7vOo
loP0m3RRflBJo22gHC3tOKAmMki0ma4cN4ifugqwNCRg2iOEFKu6yr5XNE7Q4atVhwZ+g1VF7nwt
tIIdm1rwADWk906nsrew0+YmUhmFjyUTj5e1iSeCxkjpY5DFs9R+Tt6DkHNwPTSbqrCzBVec2dO8
BKEaJDfAcShNlcDI5wtpmVlsL8inw0zaZbq+9YdHxezWGSQtHa0e7QA90NBv76/d7dKNx4gFwTWH
pEFgd72x0zKU0X3ohrOhCzua6CGREHZN/OgBgCqV7/eNfTykru5bGWuqYqL5p/GPPO7Ji7A+hF8G
kKUxnN0SFhyaVJ48XTuoQfxNiimfQZgLyVb1Ezr/Pc03m0oZvv2bL7DIVbGyssKj8voLOlkDUAyB
w7ksBdyr+ELq68HpNm2gPdDx+51+U+DMuhmuaiK7+8bn5po7H2FADSlJgqtr27XvDkFJ4fSsJOWr
+VgaaytJPsfDXzPb/58sTVXAPAqXdADoH6uarlSajylpPsZD9CC0tIqYyZf79m7P0jHNQFRMekrj
gpisa6KAHLFCVzwzwsdad3aw6dJcn72YzYKl2a2ik8bDa1Es4rVzPYnk7bxBFWN25SnXU7Dzv4Ly
FSGngK4hwUGXOhK3eWos7dDZEV6YnfgNJG1KHBaYFYxyVzR7vyroAciOUeC8Oo4MLHfrueXRzQrI
djfQJdVC++hb4TYjwVksiSOOcel0H3HektEyNFiu9IkndXLapBBdiuekjfy91XR/UWxpD11Ip/X9
lZ3zWd4AmmhJaMFoU0+K5UQDEMi4VUoY4QDT7QHsWda+abSB3jf1oX47HdWlrUnQNhRdlqtRKJ5b
raZxBnGONRW8gyokb9Sl7VZWhHWgdp+GvHimLvAUD+rnOEKuGFqgNVS9wbaMwZNq8JSvDAvao0RS
6IoRTy58u95QPbu+BBGcUAyblIwTJAHkth3pt2dqexmE2DqXna3etOBa5XLp6LsNeal2QR9gWqJM
tsyaDM5ATxkEX8G1LGtQwyqVXYf1V1EbgnUcJdkaCNpPOGUf0lz9Tnnl6JveY1SkMq2YygFo67Bw
u81+j6JpOsk1zeKrrvcRwRcZU6cWzxW36arV5GANPFFdsHK7bUxuSA39EOSOycFOHlgF7cmCorjy
2SwAhWfyp9iwB3SjgKOKh/vuM2tKQ7ZWFgmxLHFiCtzl4Ndk+fAeXi1Qt3nQNFLPBPF/39Dt5mNM
BDqcdha5/GlcAINJNOg9hoa6hBxCzod9hYjO3k0VdyGWmzWli9TnLNgZdHkMUS7uS0Hq46wmTD4X
lNn+0pnir12/TX7pvv7r/qBu9zmDGoNGEEUycrmT802B/VazXCwl1H2pDK+j5pGqbQxhTxotpFul
MXK63ugYQ/XXREYZyfjpayKM1LBEHUGmNpvBPAq4x3hDw+agGq+V8T2mVun7X2i2gtfxENJOpngL
4qC3zk91TidW5UgzKX5MfCXxaFTKW/QIzB7ELGFATFEv1v+FoxDrGyrXvQREbGIFJiWJClgrnwn9
RArwKrAlOVnLL/eXbs7xL82Mf79wErWg7xcpSPmcRhwUj4L/DHkkkJP7VmZiN+ZsvOYZEX4/rV5l
5ZAJDsxX50D50wPBEsLXCt7GJD6E0R9wESs1/lolQEmf7xue2wOXdiez2GdkaRWjl88upSk1Vp+M
9iBl1e6+FUme8clLM5NZVPRMaYdYks9JSgO16SibFMmjbVmQIx7BZwgHVM0DsXJhwxnsP8JzFx9D
I/Q/9XRCL3zNaGyyQUyOX1XlfObsnGofq1VCd3HrGucegAAvUt5HkHms3MJQtjCd1tv7gx/DhYk5
y+AFZ3FGs7JTcw7Jdj1U4Rprgu8K5MVkVNZu9yxneGxFA4FbP3l5ubAHb41aIn29mmrqJIEIxa/d
FsR+Q7dMaJz9XDoIyWr4HCnntpc+hcGLqT9a+oK9mRWmMV61CJfQNzYRbbw2qDhBB3Srtc6yVG9z
iAZK/zkPH+CLhvmqWOUN1e36TVWktUFrIYfHwix/xErX0wwW0qTzazz5iN1GF7zYqBZIfTNQe+85
rn9o1onOuJUa7CWQN2G3rkERdJC9MeWQqQvxMzCpoT8aNGfAO5PDUVTrMfp3vy0tX8hMzM2MYRK5
Wwp6haMe8/WHpTRoghiQnHMIsh/EhlgSYz2Cf23A33oIOJI+oKfxm77zFzVIx1mfTAqrMRbdNKJ5
05hccc2gVAD8XPe5reUvWfGQocte70hDQbZ9NOpua8EDWQhw3VjDPo2Pmn+WhIPrlwtbbuZSojRN
oMsDBkkVHqrXkwDIn14MKXSfac3aKNoXceDtXXxOf8lUpY/gBMXUXUPpsWmzd8NduH7HUU5n4dL4
ZBayRKOJ3acdNkzMXd7Dpkxvt6V+h1t6nQEukpx0YdHn5p2Sp6JwP4kQG092g49mAl0rivsMUwz9
TT7gGVjrrAPcDEvZ/JmdPgYXbDsATKoxzeYjEzT0Rm+4z/oRDjvVf0g622itVaSH2zR/F8yljXYT
zCjU1wE2kGPgmShOU2CgeGQdBoTgeeht9xCpD717VIO/DXMaBq+1SnkURuxs1+uuHbXk/tZS9yvY
wMoirGVhbwlPJXSoDgyKeSas83ZPj5AHl3EU+Avx8U0gcv2lH0+iiyOhRcIRDbE2eC7bdwW92/rP
/ZP95iKZ/P7kyIHiySh1h99XG1r/zXxNu17u/2jq939ux5R1UmU614cyjejMpqiSfuiD56r9qhal
bWbs2Fjvn323FRbmbG51TRV3Iq7i2hInL5ck19pKCB3GZMTJXuzSCCLAnGfUkKWHsq+bB7qvFoIQ
6XahqBARqVqUiixN1SYTWZVc91UZSsc4Bjvq8dTWn7Vg434b2mfNfSzjZ5m8mfKK8gfijsLKEPSF
Yc98gSyJ40foBnH69JAu/bCSrS6Xaf+o7Tgv3hAq2P/TVeR3kaYmCrDYOeL4CRfeWCPcUNdSIR8D
HcFHaEfEdyP+qxtLdbe5ocgixz4nggIYanL2KHRXCzSwyxAtgzkPd6W24PYfv3B1ngLPu7QwudFo
RHYNNcSCAMRvhNmPXN9PokPHb7pNGrts9kX2s06Eh0z7auYbRCKNhXhjdpCc6SOS1xCVKW5FVgXD
j31NPmrw2g4iqsLB5v5y3ebCxlGSU0ArVtQlECrX66VE4AtTLVCOceDsGu8TN7bVJMjPpfR2/7Z8
20SbQsnihavy5jwfzXJDUn6S0Z6flmhK5NHMQYlpCorXgZ+A4P5Dz29lPuTeJyF4ytOv98d5czny
VAPIpJPqEjlitMmG99ohRFfStI5or62DkO60KNvKGQrtsKbkEHLkCwO8jQUU3TJVVaU+q1DT+HgL
XWyEMA8yU6LQf9Ro5RcKhHMceOIkeKH7epMglGEkj3SarAQI86SCCpIAtYLqr+6Pe9wG1058/RWT
M4cjtHYhyHeOhvynR0gpOeXGwo5fMqFce5AgG/RV9ZFzpFtzF0QPVvvYwqD2L8Yx0mKxfuRNpuUh
ov+elE3jHEu3hGnzXOWfamsB5Xfrk4Y0bgZtfFJIAG2uB6KiXyNFw+DZZviofZNOmbIVg9+ldYoS
pFGLf7y3r61N3i49kh1jutSzXeSN1nVMy7xQguC+P2/SreOPoTERuaLoDGmao/NaLw4yw6evc0ge
4vSzjwK8s0Ydu897Gp+/xAit0A+/pXu2GB5aBUUlIxubAU/0t20Dvdk6vbnwUbcRxfU3TYaey5lQ
ha0b2IFqPaIforTWgxs9N3CYL4x+9L1r9zdpqmTcqsE1Qex4vaQR9NKm2oaBbfrVJje+ZkjmeSvn
5Hob65mAzIZSrftjaef7dpWZEUoG+G7QGTwzeApc2x2soEKpqonsCL5PD5a5FfIbKx0ijKR+aqSf
Upisk9+Ktg/QIoGkDkLNlRAdICGSBUjKV+F3urTM+kkQti18eMHXiCKPR7cLPTsntAyC/EQfbvRd
Kag4rU3xqwX/x/0x3N49YGfGHKgC4zoZtsluCMhQyHmhR3Yepb9N4BsqLXf3TdyeHNcmJn6ACJ+l
Vqhy2S4gmbR56PRNXywkCpdsjB5ycQwrja/1co8NDcZH8an0t7K8AM+7TWtxM4OdN+iCQoVSnR4c
IsyHmlMi1SAU+a40zlLxWeVBRLM67ZubSHugtWTVluHeW8KD3sax15YnM+i0Xa0MaYUCofn5u5JS
OIpQeD2UNITcX6qZOOHa0sSjSwqxSebWqU3/uyFtXBONm5VPSdncV0fItL2F+3N2ZDwrTZMwddxH
1+uWKXEcWPTN2bH6LlTFqoFUWM7ec9rTfHhs749uZruqxAf/MTY5JsROjUfZCwZHbwXdxEr9w0j3
gOuXoq1xlibnEYZoHVAlMlc3sC2YTIcirFkvr0UwQXrQvUc6uo0KUFxwhIWt089oIFDATxv7/hDn
F5DcCHgpIkoaGa4nFAmJWkqFPLXhhi88+HbfkBwtUho73wzxXDifumDhFJy7e0iEAImmnks0ZI1r
fLH3xNI3wVQYmd3XP9Q/MdKGnoMEX7kthU9DetDbrfNLRgzbPLanPrQgaV933bvRbHXd3d4f/sw1
yEfo1Otl7nZDnIw+QAVHNJIks9OM7gGtWYe9uwb7GMgH2c1WrtIvuNSsQV01AH4QrxjaxGDbV65H
wjKzS+0bCP612B4Dx90Eul2mLVjMBXMzHgx0l1iTRy24iGlrSm4MAnwxcoZEngegGhF5Ul4QFQX1
Enhs5l7Q8F4dkruxHjdN9ELiTZk8j3Obpmb40YJ1Wy6EB3MWiL/IJ+GsZFvHv1+4jZzVNJQrSW6X
fiw9dbRBbSHUWDpg5q2QruTIJqZUJ3t+VATMEtiQ7MwsC0hxMulM2/ESNmbWCnCN0QVIaSiTsYDR
jKMy7HMoJWDwjJ9GFvX7nj23sUl7kna1tLHCJ052mQ/ne+lZfm4j2bNSgNWdoGgUq721T9yjxM1q
oh163+bNpQrnF+VYjUQcm5t31fUKoQpeZ2WCD9Apk64LyMoOOlIs20I1ms19U/J4QV8dmRNbk42E
hDh8yG6Y23H3Gge//yBi1qyrjVA99aiCmuqppME/e3aSDVLXWnUKvvN//xNK2ubNfShhjHTlheHf
pgYm3zS+JC48tIVSSspNvklXvnUuBHUPnvRZ8N6RDCDZvYLUJNzTy+9CGdLvh5Ympd39WbkNOa6+
gEfR9RcoltIBtOQLqvavc3CcvyPDTX4aFFhchp1mfEmHL1JuLZyiN5fyGM1qeBvxu8zJNll3JRMr
dKjq2jbbeJvpz430KBvJOupG1Z3f94d442MUWgzOGZBA1FxIgFyP0DeUOs91vbDzOPqWhe4uyRCi
qOsv983cHJxjPcf6AB3RrUlm4NpMQtugRi2+sBE83KbKZ1/L9m16bJH0vG9objyXhibnTVgytXGN
IXASr8h70yRtHQc1XZi2mfFoZBx4dNApx9t/EhHC65LR3u0zHihjEXI0vTcj26WQgP7j4eAInJxc
XjzLpxdqBsG2iTJGYRsUmcrg7G8HXsn3bdx6uYa30ZNijRl4niDy9eJUAZxfmgS8U9KF/pg2uUKN
TypoFOmR9QigWgpLB42hJoSGEUqZEeRInznsnrv7XzLj+CDBqW5Rv+afKVhKjOm0zGhOtUWjWaHV
sxf9X6GarB3D36jW0rP19sxj3HTgqGN/H8mj6W0eJMEoE+BSJs7eB/dXmtOr4W0UmdTYeviktOlB
yM5oqL912c763lbuHi1aiGs88aDJzZrsi27UKyDkUXOykIJdWJfbKuTH9/E4HNG6VNwmThYWIdzH
lALsurAOFdJ4+i8P8QZF+S49wpkYvmbGCvoWQXyMQtS/lYesO5YerQiQf6jHwlp50Zf7CzTeo1e3
xPhFkEdIKpAaSggTT6lRDa5gzeQ27/OvdL2sacleSA/NbGCg1zRe6ioIIS7ba2ek08Xrkjav7Ewa
UD9+7KDnCvWF7TvjaGNTAEhaRSe7fXOZ16WRD2FZ2Wn4KA1/c8vaBIG1lr1RYWQJRDNzVlwZm1yt
EWR7eqIXlQ0d2Vqu6fz61WR/fH0Bt3YTCmsKa8KFodDuZXF3XE8cOaUOyoW0tvXqp4AkkEm/kQQy
n7y2LL5pJJ/u+4I8LvbEGUya2HjOKeRgcIhrg0rrZoqqt7XtmXulCrY8V+G8Kb9VkP8oll0+JBDD
GNv+V/oqPoUP6avVvFnhI55q60+lerj/Obd+M1amiTBppgXCo42uexEsRDHyuJHqU3BJzpX+x4w/
BXBP/XMbvCklXAZa3pvSkqemkQB7WG0XaEH57ilJo3XVLOQ5bveYCj6XHUBeCIzXx7RfDMRTWjUj
sVXbtQI3aCV1JxlRi4WRfOC3rxdPlXmlmpz20IlSRbqeLt+w0qJW0KiI1PjYvuotEVyF0le+9vy3
2Hse6uyb2MEQVTqPqIj1DnJIKhoMKvDHrfvqZdsW/rromCKnln+GsO8T+pw7pLME5+X+pM/MB19K
LY/+K06eqV9D3iURnOaN7Zil8FBFDUoLZf/nvpGPmtztfPyPlclZmxUFqhVQWdnxcKwh5FFRcOMW
UH94ZzVGlxpRNSStrfTcicmX7K/u7VBVc+VowYtnBksXA941JpJpB598RpPqDvKnZW8HMlK/DZRH
CwOd2SaoHRFKKONVr01TpoIHOYZQyr1dIh+vQzBME1tUVpv703l75KETqhPzQbzI8fpx8174sA7J
eDp0kBhLSXeAgHKlobacJF/lbMHQxx19vW5c3ZAFkAOgGwP3uPbjwRwMFMdT2UaCL1wnhr9yhK8B
GqbqH03cxgg1Af82nHYVvaTyl6LcwdC3C5P25DtAj3kmQuh2aKAs7LfyEiL79kSmMjXyB5AzIEic
1qYKL/Z1wDqqPcDAt04HSd0McEijZ52hmKDGOtQRImiVAHK6+/M/b5l71CDs5lqYvCAMM+WNXGK5
IPPekh1HOWclwob4kJbffBR775u79VrS/gqoAiogxAfW5DAxDTEQhiBQbb8AOCJku0rwF07FmdsG
wBOQH3pNORu5664XWkKpmByXpdqVt83OAW2f1cOAWuI+/hPZ8afMhvU/lFftJxCiirqrIIeTztLO
30hrGMbvj3fmtLj+mInXBY6VQHVsqnb/LEKJrT9J6praO6Bfv3so0X/Zxfnr8IXOmb46yDurflj4
gNsAZoR/AU8DcsyrYJrwSM287QFHqTb83JRx14r07D85RvKWBfJKrx8j7yjXj6H5qEmw25qwQu8C
7WdQv7Q/73+JMoYVkw3Il3BwymjX0X41HjgXW13QciPX4YK3jV9mRAl7pVbIf5+EtX/W/BNic7Ww
j/Nj/iQ/eo+qHTzrp+Ixehn+0Ichr+SvknGgIGXR6rLO2CML58PoedOv421DdtTiSKW2f/11YVHK
aRbwdX31q4Zcv7KeY+XvX7XZFHAsp9nXhdmQ5+yNTS9wmAAL1Sbnt0sPnYz6hmYrp3YkI15V527Y
uS/+NtR2cJxFexiL2u6FWiSSVe5T/sWSdvKxeR+gcz0Ku0HdytVuMJ41/ZDAYJa5wxb1272vLvVw
3F4EY0/s/3zpOJKLdavCAvFoPdaoaTQrHZJmKC40dSk3PY73Zv7Jyak6BRvqN5P0guxJnWuULQQX
UBoVcI6pRDQvvoyENaoTtKSqarVCWW2nb++vxC1Scuz5JW4wQa2oZKMnli1EBvpYaDTbz39pT4Kz
SaQNTJANIun9ofJPPRyztfgy+AtDnp3XC7vjWXkxr1rvSLVWVhrn0ZfCf01Y8exfrZ0JAojhkVD/
2JMXNoqqhYc1HTQbKSp7MMJDY1Z7CN4XnmJzhwxJ7v+YmTgzSVSUKLtOs7VI22ttpK+NPvtVkOiI
RrFA6EWzhYtk5t4arw/yUKydDM71evIkGPciSjqaHWXvYfHkI7QdasiVOVB8+qBuhQUvmRuhTrcG
GQBeMiC2ru2leohkiqtrNtzFgKe/anK7D5zPoyh7BxPxfZecuyVHcACPZ0Ki295bv+h8kZ4i2ySr
hJ6bZWzThC7G+1ZmshoU4EkXkKPm3CPKvx6TVwujxris2jrc24nZrrXwJY6+qFCmiOpWx1FA6oqr
btvCX2gggfszTHa59VCNchY7S3mH621VidqqjrdmseBSs9f4B1CeYqOl3My4hp5BLYe6aidB9IgE
88oBpgetf4sOg6fLK6jj15ojrB0HcvXhRwSevi73sbRWlFfXOoABs9SV8xk5i6b+hDbNgkPc5pw5
Nuh+MsjsGdys036Toh8qBeZ81ZYAmmsK8pqrtigPzgaKwR/OBhhHrb3451YwN734Bo/b/dWbdcgL
8xOH7FSe2rg7IWMXo1Dm9e3WD/IcyTw/XjGbOS/rXlkY9JxjgpIxwOBanNFTYDdUa0Zr9Fxajgy5
PMWvYIOwVLT750MDqchlzNNgRABd+yV4/qYqEQwHIgMlfvBm9E+tke8a6ST5wcI03oJAWcZLY5PT
34ndoTR7VbVh5t9mxSO1Xtl4U5Od9BM1eVXdxm/Ko/kpyJ4cKCTvD3Q8pKZ33qXtyQ1AflMpUT/F
dvSuQt3aFpv638Q1cJKxatS7YA8bv+HiBghhpkR7g4PS7b+n3aEZLxo0sYaTXz6J2q6AQPT+oOZ8
hHQcYEKOrxGrfW0wr8wcUnjqqrmDVFX46HoL6avbJyP5XmrHJOWIW0lMXBtAmBtu5GY0oD31NqTJ
RNPfKUktHI9zi2MBTaSTEojuTf/zkHtm4sOObzfIqtX9Y6McUtSs7k/W7FgujEyOYEGrCsuTS93u
8DuTKrFkwmS4MtIf9+3MLsqFnUl0WxpkRhAg0G1UfhNIaEqAT3nYL9xb81NmjOAuBLh50l6vjFiY
iD40nW4rGiJN6icICCVl6Uk1d/PTaSNaFneXDp7z2ggSEY2LOINu9xCYpl+A9mRvRoeQG0+59Of9
aZtdngtbk8NBpk1aLRBAsF3rafgl0k5A14xULgUzc28PejQ/kvhjT+Fkj0pNDW+tl+t2lkEbqjyU
pUiLa77pumcuOQS/V5b1cn9kM9cH68Szg/OVrs1ptd3MksBFFFO3LUROn0zJy5GSk/ZDph9L3tT0
UfsLFmdckLZhRJfQGmADTwEY6OIZsSuwbZVC+ioFvIeb8vX+oGaW68rEJLtg+KmciHWk21KormDM
E2DfVIddHP/jRhuYc4DtEJxBZCiDirv2wWhAMDCUMJTnv6m1eTkttd0CHnVmM13ZmDjFUImGaxTY
qMLvjKU2DlK3wIAwO1+kflR611jUKXTE0vsmQhWV0yfSE1Qt+1dd5+mlCmW0CkFD3V+dOZcDvAhI
QdMNkZDuetJkN4nTcmh1W0D4dNuM1P7SACmHU3riXot9bw9N1cIGnrUJCJDWVuC2lJOvbcYohCQg
6lkoq3qt/M5ch2aN1CwZRtXqV41GO+T9Uc4tG0P8j0X52iKc1boEkFK3TXC0xUuAfLG/AB2bNcHO
pVsGF2Q6r020SRfDoCnptjqcWvfzAPCvNRe20txupW79Hxuj61yEDZZbFoJfqRxJQ/urk6pfkNls
78/U3NogWjg+qlDXAoZ3baIpkVjsU4OZ0lx1J7uRvnfj9FuG8Jpcy/FJByK3uW9yzuHJZMDURjGe
brKJScKkUGqNyLA1462PHoj60iBYy2n4zy9CWhvomoIQB1TGNM0Z99CoF5JvcN2CkxITSP2jhopI
i9bKgr/NzuJ/TJFCv57FKNGKXNMEnKEsPgdq80Xt5K+GL1Xo6vUaAnVds7s/iXPux9VLwyu5mlvo
XoK8QRephWFbwqOgP4viH4ub8b6N2VFR2BobDLnnp7Q6ghFqfeOmhp17kGmQTz6Xac2DSiMTpJyH
YH/f3OyQzLHEpUAiRJ7kehIpswyy71QwvcWIdPbIKJk/quHtvpGZShr4PLKf8AQpwBb0yWFk9J6K
/E1t2IXTr7z2CeX7hlO9/9tVZ7R4G3NnmSBQxXOOOk6FMnC9RqAgGcpVcvCFl64JV3mLnihcCr3T
Hl2UI51oU9ZncQmEc4th44IDrELoI1Ngv2nkbruqKIuqN2zHiwFNKTuveoJDBRlStB+Q6tTLHrys
bP2LdTBYBBXWLIhFplmWolVM+oIUw5baUZfUqJ4FIYn3DimChSrB3IrTKkv/BXg5Gd7C6xUnoZRo
Ed0/tj/or1w+r3ph5CgdyeKCJ39EUpNH3gdlG/x34CBuyO+kHD24zLUMO0JiWq031rc+/S20e63a
O8mTHtuBhz6mzkvXAiX4U5AAVaWronzo063ayutm6HZ+aa6kHEiP8GQpD2BeNpn+1JcHJXgyAx4O
9Fej56fQJOM9xki/1uGprHelAKkPcT5kAyvR9nVyqHG5aXVnBamJlvVrFLXvu/jcrTHS0/33WMe/
X9waQtBV3dAZeHgjrQKfLrKlAtLcCU4JgTrGGL2SIri2UIZhhr+6pm105wop2Mh/NZVkndYLh9zM
KwNuH4kDjtSwruiTB1OTy5WhoGtsK+4Psf8xKtChhZQnP2jV36pmvL0/cbcNKmy4S3uT0DXIu1yp
MuwZ5k/RPTq09EYHvWxtwwOlneUrMV/HKGZEG+vJD1rkK3ZO8uAhQUJDbiUjulF0kCpvlR7VxuyJ
+H7t0BgQfy7zTSS999DcOe46Ro4lf4maL2bzOXRQyQkPITQN98cye3iM8zaC3qjCTWmRurpN3VyL
TTt6MLt36P9WHonEB/XQhE+DancLefS5FI5xaW8ScnlGqFtejr2mqtZDGn/VrK9i7a31EwyzrvWc
mfkqpU9h8Ld6+IwYjaMtNed8XEjTXX75DdMbxKNnYMSI0Xh+Ej10ez4bMmpB6MJJUK7uweTJ6jP3
3FqBRhkpl7bbGuIP0S9eCu+Qec5KWoRtz7wqqWmA0qOoAurfGLfSxWasIDUq/BCXall/W8l5Raa/
smyto93lHmiuXlj2cevdTAHmqDYSFZAxubaHoAR6ZG5m2rEG7HmrnbXBple/e0dRPC5XUB2W6cKT
4rapk20z9qj/f5vTN0WvI8Feuqlpa92uKvWnBo4cPW7WwG71cu/15boqoQIHTv4Ev3KZLgGv5+KU
S/sT16s7N6i0Fvu5lT0qwjcEgAzxQUSXWPOWOKpm15P4BMUDcq9kvq7nN1A9FN2dgm3VSyu6CNdW
uYmIGwLjSdDPspKvw6Xk4fxWvrA5OdAjJVMKBaCJrShbdd8a8dpgckmyU1VCUuFr9iY5f+/70dzN
TF2D0JkuN9Bik2HC/pkrgtkip6uJmyr5JlLpTMPX+0Zm1418C5xtcMdQQLqeS3riJTUtTMMOgnjt
ywenjTaoqFZquRbchY632XUjjuWpg7mbCN0TkGtLWo4nzUsQJsQv+vAprDdEYLuw776HBbKUybf7
A5y7v0hsy5T8RgCPNk7AxeYXpbQmg49Rs1QQuY5XcHvva4vG1hTtQ+ntvrXZNbuwNrkt86oIg1zD
TXQ2eib/VOXfPZHqfSOz8TO3JCBnNE7wjoln9FYcJrLgcaAJX+IafSH9Z1M+1O2r636LqgPyOTUA
AdHnjD0GiR1Lhw7duViEHcD4GVjHfmz5qAe6EbJtoWRfK7faF/4+M/dZe7j/rbMbZyzs06gp8cKd
Mte50lDBM9KYtuRuPW2bpvv4BeJjjfeFB9pIeimXzt+5Fb+0ODnujVh1gwASNNv3CdndQXh3E7hY
EOTxjV9F2H5ruXPuj3LJ5MTJaietg6jHZB+GWzj7odN67aJTCmzfjdqtKmgLW2nJ4Pj3C69GMdEc
yqYbDT46j3Hpfwqd37n7Yvj65r84O6/duLlgSz8RAeZwS3aU1N2WHKUbwpE5Zz79fPTMOdNNEU34
N2AbsAEVd6pdu2rVWmnQHu4Pb+ngkpYl0qRuMnEH3FrTGlmpYOcC+KDzBiofJfPQCbYOBCGzJXi5
10hQphWaXaAmr0MLU0C56YO6tSd57WDJEgkRNs/W8H7IeXWoDRNN32rlKC24vxtLs3mMhRwtuAJL
sftWi6U9BZgopG3iiIepsDKNi8MC+GOBNsaj/w3frhbNaxFrC1vfQKmVgpAf7lQZUSsdjj5xLRmy
BPIzJ9/Ai3WiDbAmR3VlK0LO2isKEi9Uu4LwCJ5tNI569nPctMJr1G8jP99EnxvBrn/AShZU6IfK
jlw/NEel/zToezlaSxUveQI+iVoxj01i4b+ffPVJRYQIoJDAkZkg7auOn0vpRTXRvH/LheRoZB8U
L/uiKF/vb93FBb4yOotLIpJpep9iFI1d9KZ/U+rf1NnvBrgjieWV3TSdg3f7Fn9MJpwLh6TN7aSL
iJqnQYMxMUhkJ44puQtxsdZ4triNrqzMTkczBkgCjzkvdukBCk2IzwOzpeGji+wAHdj787dojMFM
AkWUsuZiBqNUhHEaVuS4wlezxpWpP6rqqyys1f+Wpk7niqbGOAHx38UhkFYpbUKepTc/BePZrH/d
H8fSPphAIoQ6cL+q8zaM0mjdGtidcYb6xNaK116NbSv9goY89LDf79uanMZ8GwDgnKYLjOe7foxC
6cIwFGUSHep2lEs7kz/Go2C3zxW5nHjl6vlbt75jbU6HQHIwloEAGYhDm0clO4mZ5KjhaykcpfS7
r+wi1yk1fI0fP4axv8lLaRuL40Mfl1v4oFCT+dpXnSNWR9P/YvSJ7VoXt3v2s23rOuggBD0avMFj
VDxI4nFC1Y/VA01PR6hxTPjisxcQ9zSN2akAJDF9gjOmGWwheTGQFZSHzf2ZXbiIQHr878zOE4cw
rbgBnVfGGRHyl67em7rggOoCovsIlrQ71tJa/nVpX5o04E+Na1Sh5lnlzkLPNiJxf06M0AlT8WQK
+fH+oJaOGFsSJPakQwHx9a3XgKe4GWiMN85RpiIsGMuWg/qibIsJD+fc84yVa+h99zspRXpQSL2S
7iP7OnNTPtQrSie7JHn7rdLYkNMn+mPkH/TmKI7Hto+c7lxXsNk8iBTjR/jAgEdQRxzseq1ha+lY
Tszb4LumBvi5tlOkKqPfDUTnXjXYev+qui80saFo/aFEjvr+PC9BkKlB0LkxoRzpDZ7fiZYxZKwn
70byhiRjioPv70fjMDA4dNeBwnMnRJuoQV3X7kf+EVbS8JPWfVr5kMnQ/Mhef8hsASwT4XTJLMyz
UBz0OjgIxVZn4MNLBnOFtecBm4Z/XMUpCe1/0zM3rJVlltIFN1Mxu0MKqe9jJE7Nsx+/Zcauqppj
i2C1oO0MzW675wkoOf7OUb9NsmO/VrdbesBMWDsg/uRj2PqzlTCbuBWytjZhuaHxqZR3TTJ+VCmG
1vHHULnI7klG7Tj8WSd/NAVp8OPwc4ReSSPJH76KweD0uS0plV3KGpWAypbkX/Vr8rE3Vpzr0pYh
MQ5+h1yuCDxqdjYbFVVLr6jMs2t94wnlJe6mBS1vwmGuDcgJqxEazI8o3/ofFCt1cvcwjBvAphtp
bc4WHBHk6gS9/AG8VJ+9+VpPSoK8k3jzoeEIQ1e8RkS20NP6l7590i2a7si/i3YVn/mekuV6pZnn
2tw3xsY6CPWzpJ2mtsniOddVu6gegzV048JRmDjj/9fobCN2TVAVbqqaZyv9pFk/ppx8rexWzts0
N7PzNjHj8kIBrUffyzS3VyNjl7S5mQl4GTEsNnoCpRRcy8VOL7PPae0aTuv34a4Ha0WppQ8P8C6U
JzFszGcdqkNbyq3/kC7DA4OpYkHRmptzn1dykSZSzWrWwkkq9u4HQXuMyYkmL/eHvhCKkNgBZwK1
NQXyeddmVRehWkRMb0Q+QiTml6NHeMfJAXujR+ltxbMtrea1uelzriZ6QMTbrUqFZEtwquXveQCj
bbTixteGNDuSlhDlzTgwpLAhnZrZZr5DeduWi63xFP6HWJseKZYJXSNevnPSSBMt4qhRM+uc0BET
SZ+URrdz4Vsjr22IJfD9jaWZS1Tp4s6iNKUJVM6/xgBmh9hOS3VfuTujQ0jdso3ie9XwjNvUa0iy
RTcHRTHk0chuUFKaFZOkTKmsJiiss7xXx30UfYiNlxTdLUW+RJJFqeSoNS+19ZArnwSoYsLPCr1C
zUpcshAH/X3Vk4iE3RJE++3mUQdVCSqtss4tbWk1HYUjmnhm6TmVuZI9WYg6qMyBwJla53Vw37eW
0kwO6nAULNC76UbznoaksevwKAXPZvfl/gFcOhH/39Q7OowUurXeaj33nIhIqdNjR9cTNcz7RhYi
OvyaTERDcwPtTXMESeYG4SCEbJ4g/lhomzR2tOabVPH0CE5ed4wpmgbHLnkzBCrlBazTB7fZA/ao
hcMaM+j7VSS9IRFa8hcXyTzJEYMqqVudExPn4msmFd+EUIFm0uh2sVKtPbgXcgo0KdEsQ3IRDiUA
2bcrKRYS2JxOYiUlzaGJOi+ngE7jMWAGuTPEO9FW8+392X6/pNgE1stbFeFfWZdvbXYRaea+Dt1z
TTjs1btG9p1upSq/PLArI7PrvqrlQUQlxT1X8Z8wfLF2aWrD2KIfy/GnoIibdFx7gb/3q/DEQVdJ
8yP5cgjzb4dFL9ggumTvz74CWMt9zQL9XHrqvvV/xekTJfR/n8Vp1ejbhp4OPbxbc62a+/QthtZZ
pKlhGB+KSX5gpXVicRavjcycaqXQyFcqvnVWtWYrKU+ISFSGZcu1vE/D5976qru/BiFfOfMLkRRT
yX0BOhvtON6Ot2NLuY+raOQMdOk5k8MH1yo28P3Z5bGZEA3GrvOh6PUCSKtXLuCFZoxb07NptZKs
tkyhtM4ldak++vzcI9906FEatd1wn27MXxZ8j2a7M7KtoK1Zf1/5nKzTt0allXHP/ZChwqsW+9N8
S2ljp93vEPDFSZEP6chtNpLodBTP+1ytSvEsbV6yqqSmJwLrd5w8YZEorZdyd+iftU7dcnnI+rYl
zyjJr6sq0QsdOShUwp0F/x8FZcLK2/WFn7/JdLNm75owxQW8PwJtX4jfOtfalaXvmOXOVfENkumU
Lk/Lwe6Vk9GPvKa0yhmCjdj8EsudEZMUgkSl2htrLXXTMt9GvNMXQoFFKxr8duLkpa8CMVNSIk/3
R+uc6voHX/A9uyy9ldjy/S2KDSj2oXegi/kdQXMmxXWFpIV1tuDrq+gNDfuXKmvtgqfkKrHV4gKT
JJhKEPTwGrMIhWa0zITMkn1dKU4kHXmAecDGTDOzKzm1Q3qNFOEiRvsAsRZB7h1T36PXCGw82lYm
Mh/mJ29Yo9JbuOtA3isWjfT0eQDWup1lNS591Qhcbh9lp2uPLhkzST4GVb3iK9fszFxzI5fVWIjE
K0KjnqogPdAq8aDyUgpXALWL2+ZqQLPAKJCyJLcqbh29jb6bfgQHLSyM9x3/0raBsGHCISN//K6p
KVZ7dQLFuGdD8+2UuIA2DyX9Klay7bcruO6lq/ra1swR0zwlCW2SclV3e0N9K5LnQlsxsbQxJ3oI
g1iAPNY8JRlUbuxaNcPxe5AuGytEy6R/dJWjpDzoxu7+3E3zPz/WoHaxBFAdbbPZ+uhFCqR6rNwz
8qJPXFwOEN6N4Au/ddKxpSk/yd3PsluJlleMztlE6qAOch2lonMzpIDvyBNaj6XIqwDqrnqME3sw
LMeX/bWAZHHxYLuGiR2uNUj7b09Xo6Z5EooM1kv/5NEnU/1VCP8lQJgYtf/HxuwEJ27lCWpYumcN
UYDkQT6WWxVF0uEtjE6wlWSethaqT9HhuyW8sjg7y4pSwyMjY1F3+0tbI91h2KKJKFh/8rKXnBwg
zD+69NR3ya6U/cP9DbSQ+OOVAEGeDD3ZVI6f7aAs0fNxSDBvUqOwJX07JD9y6TtSKVb+UUoOVq3Y
omLH0UM0KJv0P1wZV9b/xmtX19I4TlXyvHYBLkh2AR5B642D0W2SE++aFae5uG3p9AK8b+mQbMzw
4AOnR2s0zn7Afe0YdbXpA81wstbdt+22/1ZPouvSfmV+l1y1Nv1oALV88/xKqLrCMvNEYnmD2smS
PWmzSDj04yaG3lUtvtXmDi3GwHsLwKXvwswpiq+NtEquvuTIrz9jtstEMQML2PEZUaPAtoq80scx
33rbYaft+w3sFy6Ve+g/CmZFWFnkJY+IlBrQVzCP0119e24rM/D6LMAjDuGhjl5hoQUFZ+dIalaS
k2lrbZaLW/ovU6oxRTskUW7tIUYOK53IQlMHd3o9+dyqR5TJVVd3svSprgNkf4m9ReRKSW6L6jFd
U9teHDGtXDLNG9BPzckF0nwIRWHEQ9Jy4Ujhzsr3wJLdYiPLT+aaqNSSW5z6xv7H2CwSMhGU6jRp
MjZ+npDo5QlC3//ipa6NTF7s6qCa8Th4iYDv5Y52y3ITyW+xAomX9DVwE0fqvENCb4/ddOMOifa0
j9fO0bRoczfJ5mE+RYNQYX7TuY1SxX5iuOeQZFCsOqAZNqB0gYCQwUge63bXxD/M/JQG1kEOdobw
5f5BXvIeV/bnlx78QnR8xLoLc/o2rnhO9PFL4QziLtfajyKvqWAVLbx0ZqlMc3QAvoBqnC3sIIah
0MoW56bT90l01uSfY/m1dB/FLN67aofrMjZR7Ej1j8ILt9D1nHRrNRW49IQjCcB9SwMmqenZjSjX
Yp3DYibgNsEqDx/95mgWUB5AeeLV0M30rW3QFVco4TnLpI/3Z33pwW5yGZOSo2Wap8VsDvymq8pI
VoVp3+lxtPGDXaK+tNvoYkU2ig/yGmR6ugVm+wyDMD7R/IBq3fzF2rtGEkexLJwrQ3TqQtgCD2gG
xF8qZBL3Rv5HtDpHWd3eC7N8Y3byKFfnS0okNWf6hHMWf+zhd0YnKDKQfYd/MIbjqneItqpN6a+R
2C1PMDAcqq1o97xLz0l+4Ctj3rjoP6BMGthA6ZNxW5tAMe36sVGhQloj8Vi4EmHlnSTRoeeDM3Tm
SwL2em+WmBwE6OAUJ/Qh5PS0R5ocj/e3z4IfNolqaASEn0+nM/V2Vuus6fRQ4NZrM/No8hA0g8ck
MQ+mHjiS8tWASOi+wQW0OxyjdGDTAguRInJPtxbzsK+KQZXxkwKJXVLlsE+AYe/1Y2AmdBo8Iw3j
wLK4lTJoMAx41UDpqDySiTs3ofwt9T7K3mdl7QpeqCbwXcgGwFTMZLzrDvE9LZCVNBTObQz5s7DV
Un4/hQqeg5eKlNpIie29ai8nHYLi/17Vv7U+WwdN8rymanzhbLhjYlcV0AztrCNf3mpwO6wByxZX
nQ5N8h3ge6A8vF2DIC5lGF9zrMGa74ds66Q5DApKfA1w3ziHalhazSwuOGu6HOB0JVc65SRmj5O0
boSG9RSoYA8AXWSUky5WvcvcS4pOO5hjmKxITfgQKGWPcnFJk8esX7mjFgeuT9w46GOR9Z9NM6Lo
cSMEqXDu9b1Z1DujCDYGRTBOc6n8gv96ZbcvRB7Q40B9DxMP7Lrq7O1Q6ZDy9QjlorShixsrJyUd
CFK6aY1srXl40U9JTC4aL5xjkiy3i1r3outFXoUtXtgOe/kg+GJ/bP2I6nucnTyL5r8ozrSHLvMH
x5f0tZtwcXbJ3vJ2oHZKyv/2C4TBj4fGF4Wzy861Yt66Pkn4x4Zu6bB+9eOvK65k6SbCGgp1kPKD
+p+5ktHqht5NWM0qeXTDaFP9UXVHq7ULJJqGFtk8UMW1+skUis9vv2ubsxWNYCloFAmbSWnrY27n
2wbkS/zDde4PbmkuEfaYWOUoganzsXVl29aCZgnnUndf0yLb5TGMOXTYx2/Av9XaW6EMWLJHeY+i
N48/LrvZ2y+LJLlJItauMZywDvbCpdpLjeyIxac+Odwf25InuLY12ydREIhuNu2Trh/toAE/vOZO
ly7Qawuzc14gU5zW+SCcv/i1vNWR9hW2kzjb/XEsRLzmJA478QETfM1p7fVSr6XEIvTSC/3Umwev
/2S6x7yAFFIquEC2/vN9g4vDAldDyxLJY9K6twdMQzOwmsqw53SES1qwEOeFW1cR9+KaosaS46JE
CJAc7gMF6vJbS0Uj5XKaEOTl2pdOf0qNb/5as87ijXttY3aUipjdWJJuPLvQ17nb6stoHgwUsNxj
ahubQPlt/TbN3f0ZXBmXMdvmvVnH7thi05L/xM0f07rk7et9E4uO+GpcczeoKwKZDJ3treCDxPhR
gv9MOYvugSxn+dv7OpZrZFBLB4quLkCXIGRoe5rlD6yiq4PGFL2LEXfiZlS0wR7TdE23b2n3kfWD
xp8Hu/yuw7qo3NyVFErmCDdBlrZtrR9tKUG1aK1s86WSnEkbN2BLMrdgDmbjMXO/Ns1ApzZlNZuI
rolg/F480NKfdsCBc7QWT761G3H5g0QW133Sw9dkfFlZxyVXf/0VszOgZb41Cr4BxCP53dBX+1B/
K63PPAZA7/Y23IQi1Lqov577wHHlJ75EaJ7GaA1RtzTtE/MNRMq6DABqdkxiEZK/Tu7dM+QAdh4B
MwtPxWjZbVSv+LOlvBBpkv81Nb8EdG80k9gcKaEjoGGqNrLI5kOqhwc6tC6d1ZKdeYlSaP1M6aSp
L+WaBNrSPoZDdWrhn4ip50/LKswrLU15jVTiaRB8en9XzubCknJMJhTLhGHhurt1a61uZIY5pt6l
suDuCDyOJzdQ9OYXPLCqtZBsWpmbWAEtjYkSdpKzh4linjn2hjhUitbwUSalnLmZyp0qGu9I2wRP
ubErupU7fMXeX8d09UQuhjHt6gx7UpCizPDmyyh0DRer+gKh/6ZMH8o1WbB388kIDXJOjM9CiVid
HZFGqr2sc1Xv0lbxtkjVQ9nt4+i5sNTPrrC5fx7fnYPJFviASanoL/T5du2SIv9/tkBbUBLfF7B6
1IawXy1WrxmaPVTMPmm8MDK9S+N+KDoFkiEkcRLZLtY6SRcN8QiR2RsTmevcEHmbkjjau/Stsgnp
OjDVD+FoHTP5x/2pe3+wp7mzWCDctgh6fDp4VzsjDkV4zzrfv8AZUXaoKITDhqf/Rk2yh14JHuMY
DAvyljQHsEfE7G11rEt78/oLZmOdGk2zpo/8C4Xf3o2OQvtQ6cHRVJNNVEVOGycbyft9f9hL8wtp
hiHx8CKpPq9nGEpexYqV+BeRJxftwCpCfbp7XK2JLdsxoJwEmMNZmP7/anbbimZGrc/9ixofRO/3
1LFO17H/z7xrLCKP1v81M3NeYUE7nF5jpvWGbR5A2x9pdhdVTlWI623O78OYydwEK6TsTIZ13l+U
F4gP8TbBXD04Ej7sNQw620Xk1my32udB+BaF0soZn/zF3GOak6w6rc5QLBmzfVrkddv7UudDvwZA
/Mljc57c4LMg7/21zTH9qHempuWiX3xCw00b9mrRImUMlDbr/Yvnhdx0eqNzrXtrV8B7eZ1pFsFQ
A30jcCecvjUDz41eRjA5XSQttPXse4sstB8BLhl+IqkzqoEjJ/0eeV5yIkV3qMfSgXzJEaNPpf6S
wn3cCRntBcoGSMP+/vFYnAEoknhMoG0NvPP203Shj4NQGv1LBJdMFNPJuRJBLRmgIUoVYVuBG32e
8Wm6SG27zGI1Y40jXrBl/QHF2/vDWJpikNpTfhZKYoKG+XPSDUhH1KZ/mRqORj+BDFPaGvWFfKdt
HH7nxidT2ujBFyGJIcSze3WTD3aUH0Xpjx/HuPf/ACaiinr9SbOpbetGK8yBkbdtol7MXJOOitu9
3R/40gklhUoilfHRsGnNrPht2gbk6PGpkQ+aG9LxA3IiofKMME9kE6autTa+70KZxnVlcVrxq0ND
C3Ud+YrrX5ToSTR7Qii6ZEmATHnqItZByZ3UIdzEKFYZjfkoKf6+rwEfPQrmrxp5QW34kcuvvvep
62lZ2bfhptFgofADhx3O6flwf4YW3MnN584unTDputbTBXZGAa2NuAkBzjT0LFvx1ywu6NvLtvcN
LsRDNwZnN0GUeJWYqMwPpYEPvuVuKvHRcv2NkK2s/cJ1iiEEiMhU0x88J0xRukoO/CaCYV58Ldra
VtONIg3s5U2iwKCuvWrjt/tDe0+VM609G21iA55A4LOns6qXaVhmcXBRym+SiVeSagR2fXkvC5kj
uNYR5o2tJfRHPfisCoLT1B9GmYp+t0aQsOBWALyjBgFx9oTenm3CKijFKvMYe29IPgxFA2xESf7P
fe7TcK+szPZOnYpDWsOIfWnDN3UfavvG/1KnW5jy7s/r0krSvos1EL00789C6KAhaquR1r3UI3j3
c+Y9uG0KJ1P7I01826LzxiEyvG9z6Vxc25zdfa7uBkIiYNM6dM+0/2zVrdecMl9z4Az9d1PgyWjD
QkeAprBZ0KIXQ0AMnYUXqXbaSf5pW1PVUD+49UlYfcD+7a2eXepAymgJpVeRas78Um/bVqI5tMZa
Im4FlB/acKopdJ+EfO960iloEVJBFkd/FvxdEe3NEoy4FXzqQ6a8685F+7sTlJ/JD/UJ/fay/45c
TxF8bShQ9FzcYXX09YNB9399DOW3UF0jIVjyHwhkMl/EQARXM/8R6GMzCmERXoKx3pNAB4GiJ0+J
BA3SWuVv6RRBLIA4HXSqdEDMFsatgygWrDi8yMEvElPhWnpvaV/rlHrA1Px90M9+flUEg2ZFLIVF
UCW04zEcT0X8BDW2DZioqzsw5f8sWcEp4sFN2yF1LSKB2YUYGhW8IvB7X1Id8LTS2mH4QApn5fQs
ztyVlVlIpxKfkkvumDk9tOykNn+R4VvTCFicvisjMyfHpKW6ZDXhRcz+9MlJszZS+kU0D76O6F72
Gq71oS28YWDeEv+WgSdp09mgpE4ZiKOYOsnb+NFTLCJlrsL/kK7RnS1t8WtDs4HVvVahT4Eh2fgo
atVWMrj/L4FR7VJ1c9/3LJoifU3AMiV75iAj+qX6QBgrTlNdbuT2xWooEAmOVX4JhZWn5vsGBnIS
JOSZuEkgjETdbWQkRpaB0AdxvuxpH5IhPZilaE9U1W40bCN33CganHmOKXwOgjWE5MLaYXsiTyQm
mNivbm2rsdrFgoztVnnJ80MK0ykufU3ua2E2b6zMfJPu9YJFztG/NKaU2TmQMT18UlCf6kf9JVKP
99fufQ54attlOBNZLH0D1szcIAcqYot+cGlCWXx0o7jYiLExOCh9N1tPjOOt1nXjvpeK3C5zw300
qiA8+brh7kC9p5RHsuzL0PFqqo0mWNlZC6cTDm/SlPjo6eExczSV7kkuoTDhl+XtK1p+4en4VauJ
3Sc0xSnuRqrqN7TRvt+flGkhZ9eb/Jceg8ubuswcKqkLiJOpPZdp1+efoij5mEKLoyhrUezSw0Lh
3TYhtCklK/NEoiZXXh0aUXxBfm/YD4lV2M0YIlXinVGtVeXaI+DLbEi5GyLPfE0wZ2GYiE1whv4v
vcn8FmxRkk+KpI0vJQSlUe/oryM6V/encmE3Y4PeG5pSIFGYv8tDMQ1cFyz2pSzNaMvSiafKlCyA
L6n/zZCq4oOnJmt8CnOjpFPAEE2cipSQuapmTsLXRTcJaMe9dHILHG5veGcNKEmhG/tQWQNqTx77
erNMxoBpw1ZNk98EELv1Corg62OtYMwTX/Om34mSYMs5YnF03ZsXy9i00mtTbrpEtF1DciJ9pSFv
voqTfQ0iYCR2JzHfuSpar7tWn5ZufFHc2Cb71lPsjbT/YmTqCmcZYQ2dl2ATkrVWBPDyUmqVrWtf
+7K2hVWll8WhXFmZ3VnemHBTR0FyGcg3d8xfNvUUwxB5f0++e2JNU8ZvEJzTU4Dlu12yXu2qsKul
+BJF0q4yUabwEduLPqnuQXowpL2opUcpMXeqUNu+VcH5g57UPx6M6Rsm8lrCtqkpdV4DojDiJWbM
smW1/wLrDckrdoq7k+JtJq5V0N8lpv9amy5O0KHU+ebFLSOSfVEpWb9khHY437SEHaSJpjJXzGO9
ivpjYPV2Qaw+wmqb+38SSPjuT/vSqSRNNZ0VBUaV+VsaLme3KCGrvoj4VsfsuG48wobtYNAu5eaV
a8dZHxzuG33XQM7I0ezkQUTykWaoeXqVXtHR7UysavRrC+5bNh7kPnuNZcfq6P6FaLXbwPelWD9E
Ldkg8RjSuoKz11YyCe9GPxXCABNMSh4mb4/p/69SOmKTubEP9uvZVARxK7qioyP04ozD6JG40aDJ
ypJqf3/w03m5cU3YRN+YTDboRsqNs2BT0HyhjxQreM7qwd9UviyBU5XH7X0r7zfXZAYeIO4RVL7f
lcXVcqLsQNL9mdbuuvtd54WjDNIurYOdnlubrvta1I9+0MLUhYDfuY7rFe/0LjUJZ87NF8wcfg9C
ROtqM3jWY3rZ440wPLbRk6bmr+TRm1ayKUzEfQId+s9+K/DeTx+aHDoU3a7lk+AewIsra9/07l74
+xznziNuQbl1jhPPR6E1koYF7xIpOwZZ2O2jWJIeFJfGtcIrFXsMKwmQGDoAUafppyjP6k1dBfJO
RNDmg+qbU8dWXXcPYy2hthi5sSPkaJmIXKObPKm/+Jr6Q2gQW0O9Pdz6Pkmi+0s7j3inFna+n8oE
TgPKvtmmRcOniAc9rk/INjfbVBV1NBfNfh/2obdJkP5Zi0YXDQKwQIYcbD375vaUaKPvC0Jd1Cff
O6tp8mLWL3KBCEj50pa9bbRvZScdhbTbu1+rY+c/NtoP3NfoGytXxN98yfXRmUZOp7BFxZbaBb7j
9kM8q0VtL6vqE8zGR096qLuvcJgj/lX4jucFW7WA9Md9tFrDLgQordsPnr91P8TND09rd7l3SlX9
kJWvNNP4/IMHML2tLsMXXZD23Rr52N+D/O5rkWzhY4jgYRu4/do+IJdVx319ItXx0Ge21agQKxr2
EKMDWH/yogZJpN86IG7Spg9KOm6rWttAt5zoxy5/SMqJ9vTsV5qTwnCnWR+1oZ/41VYK539fgvPv
BPv7F2JBwDunHRfLsoZ9Lm5OsZHko112Wv6cSpOWkjz6DSgITwzUTVzqsWU3nuE/ykMcuHbRo+sm
BtTITJq0IDZSkUL+VOTAEm29Uc2HsHD7dNskpXQOo4ampcINU3ANgpn8HEMPOGjuNeHPotA6DxbN
Mj/1BNpvflSKJDXlMuw3alqb4y5VIoXa4pis0bVMHujdyMkDcduDcacp6HaFVDWAmEIjG1fBpJa7
wUZr/6TSG6KA9D8/mf+KPOau4a4HKgC/Le+LOTuMLvVwSPqZcPIC95TELhujfDC08TESTmpUE+67
0td/9BWYpDokEaIZCiSis8vGHz2lpIAmnPTwgdLasatPPa+aQP38r3ZIM9CigEoHPomH4e1MNr0F
K+pASC+MSPCa5aEsHmCy37b5sBI7zMPR6U65tjQreCV5l5ZVrHtnhMkdWRhFW+jqX0JtrpRPJi96
szdmdmanN66K1qMAgR21eSJO2+Sp96h5Ca1h4c+4/NesNMOaYrCJTYfgCIqL2wlslUxp/IYJ9GP3
oXtRiq3bnKLkjaiFG3FlV7zb9zNjs9eRIGWGSomKsaXBgwm7M+yvdp5odL6BjKhGG+qu+/tjYTav
hzfPRuleM0JBgkU1+RhEZMNNdzPSREqHlO/9uW/r3XV1O7p5Y1SrN4Ia5ZZ3FikgB52jtk8p0fOg
r+RBFnbizZhmO6QPKqNVY+yM2SslWJgl5Z2U7+4P5h1QdLYx5ieY+LBX0wgrnfA10M2vrZt8SV35
Uf4UPxfqRvCCFzmlT0IbGyRKVnq557Hq3Pjs7TdmuaWUksuuND5b3e8h+cf4++/Pn+BoNJ8Qjf0l
KrqKv/XMdbtkFLxzbNFf20ta8LHR5c7xpDLftUWenYumX8sYLq0bnZ+UjgEfwdY181VtIoxDF9T+
uYvFzg7BWz4kxpByzYhrpuapsml8PM6ngIX3OZWN21ONKlxAoFv551otQmFLAzERWlYloOB4IHyI
q8QrYVUqsn5fjEWzdUWvXWPOWTgO0wsAjS6aI1T6I2+/IYlxLd4QRGev64JvSmCBIm3cbiv1teAM
eVmtFL3eJdAYNFpQSICiLkGn3LwynxmxNfZWHZ37FvUO2YXxiDQWMite2W2jMUL/2XUaPTjLcJ+s
nJZp7WZeG2Yr+IjIJSDyNicBKKpB1UZNis6w+sVfQisT94NSIGJhKZHTx7lEQ68kbAtL+FZLXbcp
isxbuaAWnCuhKbkuMqRwd8/rMLWRh7LQK9E5s9oi2fXjqH2s2hKwhWn5WbHzdVWMHSUt0mDjBpG/
hvJess/dBWs2n0H3zWy9a8NNBT0dw7M4KEhPhEW815qq/SzKXu5EvDkfRV+o9yjTy2tQ7IWtBkKa
+t0URapsgNutVoziIEVNk0AHK3mXDCKVvVWXCMNn5q4tC3V/f7WXzPGS43DRgArt5ux0DWEjV0ZZ
pGdvTGEe4YmWJY2DkK4DBn1NQOldfoptTZ8Nkkasz9RyM837la9KW9EsO3/MznJtbgyvsbtYP7pB
cIjkE2LIDuQMaFbbjaQ7iSRcVOqKVaI8Noi53x/2wgJDTa3xixoBcf9slqPKr31VL/JzQdYkN2g8
9bO9FZkPedk3Thg2L7IQbO/bfFfiYfR/W41p0Z+ITeeZsXB67VZyU5zLzDy03neheC6Sr4Z7sdDd
ojqshfUhGD568hr37IK3Bh1qkE2VWel3gZE5ZLQmSmlxltT0T21421Dr6D4K18Szl+xQNZ/y4fBd
AK64Xd4ucqPWNa38HEV4SDVOdFv/4saavrJ608+ZeShe0FPjNkdEoX3r1k5IcRHJqqw4D1WwTUq6
Dck1aV2wU+NPivbh/rIt3N8mr3b64RD9ojg8naCrPesFjSvQc0d6B4XIZ0lI070HEdVKILQ0JFJa
iOJOVQvC/1srGZhP17CC8pwrDt75YA7Svgi9U1t97sQ1GNbCOWQHTspzXKfTNT6zxkYVrA550jOi
f4iZCLROPgwNj6f6ou2TrZ6/ueNTioJUYryF1tp2fD9WnlE0ylLAmI7CHEwsil026EqYn+OWPjvv
TVQ88mpHLoONFSj2vy7frbFpz14tXxNlwhDlUX5Oa5jVSwCva+wQ02Td7kYFRjKS3SoNFrxLZy40
MvUOPmUzOktivO0h3IjoCQgr9ykx8pXGlvcH7NbU7CnaIOczkWxH5xxW5gAVn5coXoOQrNmYxatC
GQolFFsxvTIpDZBtHsRQyibmRs/q+sv9xVnYCTdTN1sc6gRdkotWdE68wh6zYxGzE8xHUcmc0Vxh
jVqzNdvz5HK1NDBYJvE503da/6X+gXiXEydr/TYLz43bVZq+5GrLadSz8zDBEo0v2ej0NN9bMcmr
QfE/+n65yYWPSfjUxQjoggvqpLXoZXGkXG/g+kC4KcpsBa3abXzyymzILnVSr/waVt1O/D+cndeO
20i3hZ+IAHO4JSmpg6V2O459Q9hjD3Ms5qc/H/sHDiyKEDEDDCbAwJSqWGHvtddea4rcLAywD/h8
/xvexucAMjwr7DuSb3qIrmfbWtNsjnKaXbIa56NzV5301G+NByk9B+JVl3/dH27jFb0aT1893eos
MqdJaThow4NcPucRFqa4S00ewodhgyadaF0HQLAa9xwmt9YV7AmG0LKqdEJczzRtJlubNUjAzSj5
sRvqF9sG5Sr+Tve6J2/IC3T8LDDX/w+12qxRWlt6UzLUOH/FhHZWAldV+2NQYsD4UKbTSbP8cB6Q
3cNlHGe5ODiaYnQFlmz3l3vz6/7xQ1ZfF7X1OsTLK7vo4V/Ksz7/hT4MWhndp/xvudjJlPfGWv78
j3MTZIQNg11lFys8FRjMAiHq0rGu3fwXsm5Gv9eKfVNCe1vlhVdPgZt2gbX0ydIXHihWl11m6Tgf
Ba4b0s8cwlI+PyjzB6n7pT318zk2cfzK/bk5TN3R3AOtNlI9TijHB2F+ThEb63rWjSSludVmOeq9
jaa4ZIVj6BYJKrtemPTKgkhYdUuJoCv/yYF8MSiQZah9Naax/+E6hgdOfLHkXjd9KCIZx1auy+xi
6OIo5w8q23vKnvPyZczGnY219cz8OdbqkqzlxAwt3tkLSHkoPmfSe8nZQeVvg3xWFgV5SrK8iuSR
1yubambVdYKbyUkHH6898lQ/stFdQeZl/GYne0jF1nhIn7F+qJYjSrUKBMxW1ueir7NLMJ/DxZHo
t2k+hv3zZH4fnIf753LzkUEN2UIKU4Ovus5g4ii2y0mWGEx8mRI3x2UPLZSkH1F2VFxZcovQ9KTa
OKjz39MeprU1UySTNAoeGIyDn16vbKk1RRz1aX6R8BvN8+gshcfcwtenSz3JPuBxd3+2W+MtWQX1
Xp41Yw1HNqGmxaMy0nsWy0+G9Kw0khcEH0Ldtwqa2DskAO4PuHUVIWWwnAOWFnnm6wnqWS/XXa7n
l9StzMRtg9ffU8S/fwnFp1DbIxBsTc9edIvZOyQa666l0epmmq+dnHsocEO6/82QLuXCM2JS4uJj
GQU7Oc1NXZlvB1CGKySKU/QWrdvYrSxUlEZIxWWeqS2DZHWldpnqz1r33Gqfemd4zezgTO9iZWgH
iOye+i6kEgjJqZp7+sUMf47/luKn7uv9db9R93n7YUDCnCBaqui8u154J6zwCg6y8mIXyWPcG89N
W//UnOqXASMShaqBDWfQAqgL+VRLqteQsURuGBFe4ap5DBrTk5v5vZScAEN3ftvG+69jLIw0Cb9u
MYi//m2a2QyaOUrlxTJ/j8H0MquJa6MnXM5+KH0o6CZvXs059bs+csfgQbc7TwKmlPrHORjdGaD0
/g9axlslHrSyAqiQQi28k9XvSfJGD6QhzC+BHXiGTq+XbhXneEhUvwo/3h9rc+5/jLW6rpu+kM1g
1pe32Ze6E2Usr2bhRebn1p6M5N68VocvD+PMBvfiadCig0Znm/pRkttjMexkU1tPL9ufLhibYIsH
eBVwJIALdulwjTUD6uSpXlFFLrEDQhYglb0ulf0o044z/TdWvte7u/H+MTauUPC0wJXXkDJNp1OS
93F+CbHmLGPrMZ2az86uxMgNh2U5UItpKUA9gsncL9ebVkl7yRKByC8a7NZGjAc5Ht514cfO+pmF
jt+a7mzq/hDED6EYfuj652zXeWU5s+t9igyNvBBC6eJbm0DVXaPNc1BwvZl65ql2iSGMY/6+v0G3
HkTCqEWiEWKDSS3+eqKwBNLIaJhoXPxjZ+FjHuUHYzR/TcX4ZEC5s2LLM8LinTEYZ1v2RTf693/B
1rblQeRRhAul3+jaqVVv6HVW57TgMFoLUQH9+ZBGAhFOO/f31uZhzyLkv7TuUZO4nqtaaHysoV2Y
DbLi2p0joZjoqAclwGz9/qw2h3p7JTDyA95Y1YoFlHWTTrFlqOIwhhoRoRDvYpLa/zTQ8gXxdkOy
bjUnkrq6ja2B76fp6B5+jgcokulOYWVrNjD5YavRr4qu1ip51GjpyUuHQEJCwOzQW+qvoSll12zN
PerK1qZfKlfgoVAxIdFef6IgLyu5CoggGmkAzHgt43FnwTZiFGM51bStylhF6KsNb/S97Yx1WVya
uS9xpB1bAPsAlP9USVMbPEaSRtooBZOT+BKlphMPlZwf/vX2ALIE18YIYKkWrX4EmpRTE7V9AT0F
a1HnCKHbwb7u/iBbeCWqUtQ3cXa3OVyrz+ZUdq4neV1eUtH4CM2iiD0iLT+V4tAkj63jjT2qJodA
f6jSL038JCFEeP8nbIRohorYuK5Cc1Tl9Tz7MqPTQEuLC8wa82jFUXBooNIj5kinhK1Vx8bEZGLW
qj2wdOsCRx6KJquFsA/dc3Uu8ngs1Yi/XXhEqh+13A6Yyo66h+Dw8Bi39vJxleRUTTHG73lteoND
9TdWkvyVDiDJy7RCHP/9YlAbw3UCj0YIMavAY8RfJqvQ1L7UUmo/N6WjHAQhypNa1fJTWDvhoRmq
yTf0SP5wf+SN8wvJdvEpBojneyx//gdEIEdTj7pkUV0kYz4GVf9QJN5Uy6f7o2wEOyD9C3mFBSeR
W2032YnmsZ3L8tIFh7r+ofYPXwfjn13kbGsYGMuYWXDngT+sviyVtlGUcsMyVilfMUuI4kb5cZi1
l7KfDR88YK8pdePOAPcn4FgyDU7tKuKZ82jMi7SsUOfXnpSCNkekSTLrXGqKb2QP/UlGYf7+Ym4d
3j/HXDPEikprkWWg1tYOH+3wHMvfe/tDl8mPeTGyO1907O6E+n6GIJcXn5qwPFV7kOzGZbyUO5ZO
AnRRuY2vt42jBFJDX19FijN70vhdlHuh5HLPrWIc1Ldp+KWoyNO/vu5laBBpUQ8UFNMHJTnIsIMr
8rdD338Zsi/K1Llh9ilLD3uuRRtBBxRWnmUAJK7hdZdTP5ljEGgkcl2mikOutz809Me91IplN6/s
yr//Mbf2D3oMSxMK+CcByPVCylJadvk0lcQ43Vy7ZixXbogW36vSUyroncca59bHpk9qrNskeSfs
2biEiR8JseDjogC67kgpgVutJJYoHDmQVEXk4RiQZsdGexikYrmKd6jOG9uGTkNCEpjtOCOta/Fa
MKW9VjXUjrqvSte6yZ7Pw8aEAB6VpYsWkjnknevlTDIIBD0MoUui6c1DOCGcWhrj9F5oWXpxShWm
i6SGKI2G1k41ZOMiXUAjPGRsilY3fORBGwdhN3N1QewH6Mhp3/Xd9JDM/6H8xl2z6I4RCdHauMob
YfV2yjCllGrn0YtC0w21w/0tuRX4U9qG90f1Yakorl4jmt3zUnUoq4eF9IRh9sd+br3a8u2gccO+
/BBZAjkL/GeH2naDNju2+Z6l5tZGUUm08Cyke5N25evvOJl6iJkfBfYgjam4fBLd7/uT3BtgtYy9
sGd6QbL6IornUf46lsHOLb3xFuFeRGQMKR74d92+W0R1nsRTWF/yRREyks8Wkqj6odTQpzv++7nQ
S7F0bvDViMavFyufK9muSlFfSgtj7FLMshdm8U4tYWs+BAoK0kM6ae/6i5hyqpai0uuLXjVeN6u+
jBq0KRIXGZVXMsWdWHzjGia1hVSr48XFtbiKGJDEGu2pLxu847DZCMcnq9NPGtelG+1MbOvgsnYk
FAv8ypOzWr08kon20+aSJnZ90J36ZUi78qGId3bc1gIunhoL7WHpF1gevD8irRkl3lF0ekOklR0H
Kboo1YmGJsqz1YddtdCN7Y22P6E9FJXF+nO1vc2qidLEzAQOLeWX2RkxY653igFbQxDywHlAgAQM
eRX5pPkwDdSyIN+Int5+K0gOfZftlQA29oFNjMEsAFwIA1YXgRNwGWUKzBS1sZ97K3GlGT0TM/f7
+HT/FG2MROSISQ89OG9FgOvvI5lllmk01lzQD/D1+FdbfpHRodrVJrtdN8g8i9w2XBvgmzXXRpXy
qtB7WKTmLNsvo2EP33Fnzvz7s7mNKxiFMhw8CsAq7oXr2cixmgxKSFxRRP07fSgK2u0DxdfC1nkM
EtqFx9GucDsT0sFuJ+dwf/TbtSSkIUCE4cmFAav1enR6PquS56u8iKFCpz1LjFc9sDI/KEewo9GK
dma7UcNe+G/AjlToQfrWUduoonka6VV10YYQPuUstco7ISe2mymS9W4URfIyC95lu8nheZoiMP8y
+wqfhILGkuP9yd8edD4uNz6/iI3EZ7iefGzmQ2QGpFSxMn1BhuudJn/DEKETtWdZe9fyRjbLaMh6
oFe4CFu+PeZ/XCutSKMB8fiFIqaWuS9EVX/jhjEGV+8z9XUsSzBfqajRqyikWP8LTRhdfTfQVInj
Z9ogZab1Uo0nxmxV//oJJKRc5L+QqF0A09VCJE1oJH0eEBIJYT5MYRmcjCBWDlmaGL4UxB8RVlF3
wrCtnbcgeBwuWMX2OjfqJ7lI9ITwqG2ioyxJ+eLW82TVSeXVpvhx/0vfRpsLXEiNmTCFeHbd+qXk
rVEWKoOJcnIXBN9B4GuevCnAWTh1DmC0O8/i1rEmqkUEgASFK3H1LJZEmbzOXIci/ajK3yvlEFlP
Wui2T0L/lZh7t+/t28gE/xhu9QWHTjgyAi71ZUja9zgFPIzmNyghe44eWycG7ZRF+c+GEL5GX/Uk
rGqrIC3gj09DFh7FOJ3HnjBazWAMJ/9hX5q8xGQh3MA30FM3SnFXTXJ1sVPlFEfQZGen+z1r9k95
+juiIf/+LtlaROqCC1JPXRAy5/V9kKadJHqhV9DZaEwUMHFpEXemPWHDrZ2PsA9SLVz4rOUqvojC
oHasbiJkxmqoEHLlT0b4bZz1j5Jufrk/pQ2iB815NHxCp4bCTxvB9ZwUYQWRlKoMBn6IS8NDNJTH
UfXofIo1TK9JTaqjOn2xnI9yqmOdQZwzvMjWeYr/w23LMaelcXEcusFLi3Ystay260s9HVTzIuJn
0XyywgdD3hloo7jFnIFKActoW0NI+HrOcTunFU9efZnx6FJADZHsesya4VEODDdzFOpa4+ekyj7P
1V5au0FfAgrGFoRMaCGYrtGQJkd8KEvm+tLDWyIghqbf1Oe2+ZZbulsm50z5YKg/ZDol2+A5LVHx
y6X3WD/861iZE7MQvBctp6XQfb0EaDXPWRRI9aVTrUsrx26sPmNx9en+7loW8hr6uR5ldWCmsp7V
mCaUS5JlT6bpodXmklUf2mLnk26czLcEk6eauiGv5/V0hrCMDSOum4vddwfZzmj1Vh9bbfx1fz6b
w1gmUn1LuzKc1uthpC6sx2BmPpmkOTTOqTBa66w9RUDjO3fNxvuwBJX/P9Qq7pdkrL0Q4msuUT+4
dno2ktCLEulj3CIPWDuJm9ZoZQR7lZPNLwblCuQakTRqv9czNIKSCKuOltwmcWEjH0oCHT1xDmm5
swO3RqKUhQcHyRqHflnrP8KdrhZimpKmuYQUl+PM9LX0iYbBY93+vv/Rto47xuiEkpDIYQWsK1uO
wFtwDIfmopRK95qWU3NUqmn+WRhqe2qqMnErRX/uY2s+zrL61MblnvbuxrO4tK1gurD4mRNpXM81
QXuuoR+ouSD845s5xnHjp1A6xpJ+rLvj/elurStlAJxGGIlWmdXrIZUINgXp3FyK9HOYIeH9HfZY
oHy+P8pGwEQbFpwPlY59BCtX8YTpCMlsU94otHDyl4jf8S2Xyic54b9qO7YPWYsPM2ZO/74tksoK
qC4VSlo26HS4XsqwF9JoDvQcZN2hcr4Z0astdrDUraP35xCrndn0WVdEhlxf0gywtkAaRKaIVEwf
dKc9yPL7TD6o9en+em7tkAW0ILa2wB7XaX4nAAr5s/rCBuyN3u/xB3bcue88vQl3umU3DwTynsQw
hJ8UlFfbUe7DWOlts7k0lfpDimXl2Ft26DW6Uftw9pUjht2LX2hY+CKEMtNlg7MTcG/NFws2SsCk
etTLVj/ByfsQPQkwlFY8VbHzjoDyYxjHJyVUXlpzB+BYPtj6GaLJB2QIgXa2zupIJGC8TR/HLV5j
2YGrFDGQLFB2Luytc/fnIKubMxQF1Ds1ai8tZoxDcpqd99LgVvN/uDYxoqRiAyhOjXs1jEQTURR0
FfGaM8pnVcm9fLKeROLoflRqiX9/W25NyoF7Zy7i6BhfLp/xj0s6aAso1LjKXdgGNa3pyOG2SjP4
mVE/BGbb7gy38aEo1izlhLeK+Rr/lBOLElwWiEvTtuw90649EOwUDk60Z3mwlW5TW3Rot2NTYAS4
Dny1IHWipmsvVlRVUKn/KbBNdeNQ1/xpxKu+hbt/tGdJf8g6WTsKNS9eBtxdj1Ee2TDpqn7ny25M
HkgWgQMYAyz1Wmqwju1JWGMieCQgroS2q/Wdb2o7F83W4QfKptFwyXSJf1eJp6OOdRc1UXcxT079
FNiHuH5uLUE94LEsy6NqxZz8x/vbaGNqwCMyKQaWM0Teq9NeBPnIHSD6t2CmMz5UiuYmnezdH2Vj
s16NstqsIgtrrZmb/jLMbjV96Vq/VN4PVN/uD7M1GWKjhTlGxsQSXp8JdUyCrC3i4WKWv4boKVI8
rf37/hAbMwH9otqwbAVi9NWFRU98KQORDpd8Pifx5wrWZJCqBwd5xvsDve3y1dUIqkdFH4RxSQVW
gbOY5BHJVTFcugR27RRV75r6K/ge2lHakNOcA6cetE1zHspc+dBYtDp/60OvUxHQ/zmY32fzpSwS
t+aDNjo55PuseDH7z2ZsevEA86RNH8ykfr3/q7eWB1YPaDjWKAhmr350nNMZPQfKcLHixC8cHz14
VxifYzPeuY+2B2LTota4wF6rKGeasiozrW64iCo/oYrQ19qHMC7fTyFusPfntOyamw9BIoakFnAX
6pzXu2qc5XFMU224TKcweRxM4wTklJiD2+z2/d3GbjiVcA4NutSpy6xjjbjPxlFO6EU1e2rvXObt
c+LH0d+18k8l/XN/WvrNtGgkRnB5+VQU0NZ9rxpujDMQNhmgMbojF+y414R6exwxzYKzYYMDgTmt
N0Mz12Yo8gW6w3rTB+BwBx1zJUX/txZA7DUaYjBbQKWKku36LUzEbBKZJdQBM7N15QhP3s4+yTGa
Tynuqpl8GV76NNsJ1jYWEKAA/2NYuNw3axg0GK1MzBMJmaLXZ1SSvitOsXMJbGDulIgX8yZtWcWb
nv5RFraZxsSDHXICfjYrGNNb+YvZRpnv1Kjj4ayB63YD4K5GNibtc+4FtE7vHIGtqb7x5ej/5n1y
Vse6q7LKLmWSeBwTD6lUHPTg5/3duPwfrg8Z5SdaXkAM2fswi64PGShz0EfCqi9VVbl5rGFFn/a5
pzbBudKV1g9t/Z9AhScm1ztv0+3xJs4G318mBqlgLawv9YYB9GM1GFlnDwYpvRmdw4UQk4bvNP3j
/WneXlvweejdR0+Nqg39PdfTVHUIj3Sm9Xh3z9pjpaH+rNpR4kdtOz1aWinvfLiNybGc0KbgTRFX
GKtQCnnkUsn7kvHK9gEeytcqQPxBwk3A1af+SU/14/0J3t5gTPCPAVc7pUmnPKzUur8UjvWg0pIR
1b4FY2Nmh6aBeqJZ5HR/xNWS8tjDqyHbJNvFROcmhVD0UBtGTHTPdaKgsWaOxaMxZLanK8n8nLXG
Xt1tdau9jQc4CP1d4fmHtn39CTHqsY1ALquzRQOPTg0oBnytre/3Z7UmiLwNgzIZrVkI9oI0L9P+
I763dGFnVFkYJoF6jqWP8YTqH5qySVV5szVof7dTln7oB8S9lGmyngNFH321GIanKQ7ynTxttY+W
XwPnAaYWBgNEPWtQ0qko7sSqKs6SPomjMsefCyv5ZBo04Tthrj9KARIv91dgY515biluUj5gnddw
QpGLELMiTZw1djC9hVKE7F80EObM0c4WWjfwvE2PFxB8Epli3pHVYutlrqFAqeLOECmpdUTDP4DP
19Gf5qSxRAQem2kNeatpvkZl2tsHSUGQ2y01Kfw7wJDqr0700mvaTY3t5t3cIISH4Z6GqmtWNocG
DZjRRfdOjlwaCKsdUGRdKHj79fhlaItHFu/tTUw68G5YtS3OjZJVg5uGSf0QWnPul6WF9Y/oBwnI
OiyOojPLUyqN8g9oVK3qRl0tHaU6QQJJlrqnJMY0Tw+Q4uyroNn5nOvs5u1XLtD6oo4DnLL+nmk6
R1NUWOJs0VZO33XSvAophOMyZrMX2ll9lESXeYYZOSD/2DSHOBrtfOi3U/PHM8OPWDJYwIa3Jjna
v69PVTkFlRWCVJ3nIMUfKVcDI/TVcV76/wJrRLyyjMUXznfQHSMITN2xgW/WusU0hj+HPtDgyQxt
TWSm9PWLnU+G1xhG8oQmQBGC1NtTRYI4InFoR5FZ/IynsW+9ArFd8oQ+1D4ZCDVJrqwF83zIxi4Q
6MaM8qd/e3QWm3m0mDQM4BbK4/Usm3iezHSY2nOpKuWhaIRC1yGpQ284uxDuEmivV5R3hfiYGxjc
fbWiXW1ZCeVGxkJh1Q/CTNW8ViS4/ziB7ZdhEHwerTLwdSmaHhqt4yCo8zcc6pKdDbYMtP4h3Bbo
ByziqMiRXE86LJu4kgz2V2mNDjL58afAzNIHzFPBYRK8zhLx7x7Xt80Emksr22IYh1vc9YiW0I0m
1ef2bM4VKp8WYVc76ygWd2Z4YJ8NJxg97eP9b7sKlP43KHQtkgNzERhfBUpxH2KxlSjtGRus5hVa
SIyqRlH6Vt1NB6JBceqUSD9F0xR5wWwW/2V4wm3O8dJ+ti4jyyh45F3H5zYrs/F0Ix++ISStIMyt
/0pzkT+auiS8tG9UD+B0rzS/rtEts6dUQKzGi7gwXFdpnyFTirQDqT+bsog/ZqbABkGX0S208baP
UdY6aGM8Hcau7LyQ6P0o2lryCHM+aLAkvLZWa78shvCr1bd7daFV6PP228jUIdPBPFJvjLHlbqTd
QxmqcxiCPNgtzPBex1dczIpbg6q92r0VvK8yR9uJYG9fSt5I0Fq65mhruVEwok5S9RSlmnOPoc/o
NqGgl8uRzE4+4VKqWztb4DbgoscAgTFQKhBnPsX1tp+tLhoSuOnnkuL0a6bTR6KbYvJso4IxnlZG
/PX+ll/+h6uTDXWbm/FNOhxhuesB4zCJkjl2mrOkJvNRWjYewPReJWhzWgt4BNYCqLrubaSiMgin
D8W5GwMzx+C515rUA7aqpPdxkM1EelKgDfNOFrkxLMVepGgX3RPEG1aracYzVKZlcur0XTHg7MBh
zaUefcd2J8Xa2J+EUcayO2FNgWdeL6NVKU5DNinONcYwbWZ4ltkeTIzrOsgtlVWeRLHX7LsRxRKU
gDBQIaHxBfDkesxqaIq077r+zM3kfA2N7OtoZuWhynLDjwxMYpxRy7yesNVN8S7xwMMo+sW6gfVU
H+xJcG1sJLTe6UEklea+XndkjUlZBQI50jPdevqHaAznY9aLPah844YGGkSjDXtCiF7rns4K9L+O
Y7U/p3r+0jnBMbVkf5IQA5kfywZFG0v7NOjRToS+sY9AjWhEhKjGaq8v5lHB+9wamv7chF3vRuWA
U13+XRbRQ60/3D+PG+EytPVFNgf3Cd7atRZWXpKFi8Doz7LSxh+1QOrMh1xKesdL2iB5MZOu+JAG
duW4kcY97cuVgP7WNnX+Swv19DjIpeWmPGMvYRWP76n4fatToTwQ44rHJpWU972GLdv9X721QPhy
AaliPLCwrK+3Ygh3pxurcDi3MO0Hw+nhO/Q/tLGuvKrJTvcH2zhrIJ2L9jcx+QLnXQ9WmYOWN8Xy
To1N703NbLlZlv1qQ/V71Le+qGCw6e1e3Lc16mL9SyMvX4WM/3rUpDM7q6vi4dyYxkeRv5vrv/vs
lAbEIe1hMbW9P8mNjc6dtUBub11E66TQHpJKGttyOIvefBhDC4m5LwX6fFV6cLTiVPwKhmkH4V/X
hpZHlkLF23tHhRTY73qK9kQXQSpnw9mabaQt8sl+7DMTSXdEE0+tLvcnRAnLhzCeUj837L+IM9uD
Atbp5k50MiZ7r81zY1stjyDX3PLXDQlYCa0gTHIxnLG1SJ7RyWtPE8j0SeVieJSyea8RYWs8hP0g
LHD+eBOXPfAHLjB3oyJ1PPNnRZ/9ErKvy8n7EWrlX8Si7b8/MzDPiGaA5EAh5NWGylunNbFAGs94
g3+rgXCc+Z/KmD6HZr3DKX3TmVk98mBvNINRhCLjX+t/JTxCiezE3Xky1ekTcm6fO5F8k+u+8uVk
np9DNXP8qNGsT9DtSy8bRPOCYUl6sOQ4xjIyNpLcnariN57GUw312qk+CiZ2DEBw3SgJVDcp0/GE
OIJ6HEAddk78ul7DzuSNg9exEKTJQtbxgygly25EOpwT3UpoKJa67JHUwf4Yhtox7fvkIczb5jWL
7fAhshDqVFQouoNZkOnGuXWsIm1Ebc3U/JaqyampE+fYOUb7UPbFhDeM0uKAYwaunNkfojyR/Mjp
yHMQWPZybiE/rbKnuO9hBvbtXpv7xtfBd5Rai030BRliza8caUtxmrwdznWKXw2kmfhj0ovwU0zN
7TAMfZO7kdA+0644ee2sDcfCmsaDOjWJ33fDfOimoHNH0bdPSKkGTzYXlNdQ4Do5RmieiskI3EKO
MdvRcPVOulLf2ci3Lz+/fxFwXXroubOWEPqPU9PIatoFhjGcg7kKaImTKkRYsBG7fyHenk1GIYDk
0edaRA35ehSbPlU5LbgL9FZq/SJV5nehWg7HzJJ73xo7dWdWt/c9cDzskwUjJJxZtzkoptDEPEfj
2cx71Utta3iHPs3s6pHWH6y0jPy2tUvkro091bOtkRGTAUVBNBXu1CquS3u0MoOKW0iMVXCK1fBz
MqMYOPQGSqCyOr1rW+1UiXEPz759cii4aEvTIdgNxhWr72jmnYnhbjOf+/ZEBOYjADK+GqZ4UqTT
VHliT+RoAQ2ub6VlPOQH3oBIw17+/I99Y1FUmookns9DNZzUOHY1BTui8LVWdG8uzJ39szk7KiAK
fVJM7qao2S0LbnTzmY7xzm+cGpKFI2mcdMNxlcm6SJAD/aleUCfTnHd208buBUgnAaKzE2mXNT2t
rbSsLCa04xql/S6U3I+z74P5O8JU5f4x2VhUBnIQ/0HDGMrB6g2nNcZSBlnMZ9oWouZFTi5G91lO
Jw9tnvsjbeQfC72QybAwC2lTvf5+0RhIppw50zlsSCs0SKiHOPKT1BPgA7rXfm3bzG3UU28a/s7Q
yxFYbZ3FhXNpRCLBo1nieuggKPtWDef5TBG090DQ2sHjebCPfEjj2Rmj2pWMGNzMiHJ/spAmieo+
3skKtpaaXisYliwBUe8qDg1FF9m1zo/o4tnXM3cGA1GejCzyuJF3FnvjTiCpBFQBCSSfXeudzcqo
jmOpy2dQinfA5fZAFGTwTw0FrPYvtWp24s9b3AMUgptgoeISgq55QiDVY5nWEwbHRvYoEWN/wpox
dqtC2uMd3i4jIyHMj10b5AaW8/pbmlVUCTEEylmgs6i+2vWv3nxC1MKl+3RnFbcmxdUGwkYMROFj
Fd+pjdZYTharZxyP2ueisSMsAyTt2FWt9O3+Fr19FNHo/9/DASh/45XY1kpjhcaknZO+qA7URjpv
nO29Cd1eK1CmQKIJj5ZzuKbVj1ZR5PIgq+eu1z+qKJbLjePGuMI22Z4u/PIZro8cQ3HKNe4VlTR4
9f4Sh5vmFFvqGUmh95rsK/I7pOmP4SSfaHU+NWActLjuADi3H2xh35EIAcFBELVXeSXKK0PqtL2G
3nCAvh/Qv4Sod48o3M7O2Mh9GGmRhuRuJnBcE1GKZg6zJGd6ldkqZ6Nvv/ctfUJdYVbHvAzfKzr+
brWEfEpv4TeRKvXsguJG7jzXL3Xc/ku1ICJeIH/IKlQEiQPAza5PBcBYP2iBrJ2rtHCb/LcWfLm/
QTfg3reiwhJxssQ34vO2ETb2LBQNnyY5SVyl0wS6AgFqsvrE/SULtfkS1/FQ+ETlZAGa0WSQYuGb
tZ6IpW48DF07Sl6kGmXkZXKE8orTtfnOQdqobaHzSPS/uH3QvLFmzDv1GFXJaGpnqxK6m6WZderS
pn8uQ6f2Jyj9njGz6zUtwPqrtn92UjftbMONY4bMD1uQYsxSAFldUYORWt3QdPo5sX9o3SJo81A4
+TEP1J1bd+OQoUiCuxmHmo7hNfgzBZiKJJ3QEU2eIIL0eKlllmRiR5yVJ0OukkNVj9lRytro1I/a
rvTs7a1FbA2IiRIEFu40wF7vulCqkkbpR/1MY8mzXuJPLyfvp1Y8jHL8HKZ0LWuPevwjVmJQd+Ro
DQV3vvc9Ljn3N+fGuYekRaREhGGxGuvQMDDGjjxdP3Nd0yug5C5S+M90j366P87Wh13cW5ZQ24Dd
uAphHDltm0StjLODGqwj5tOEYvvQh1iw7Yy0OaM/Rlpdn2rc2GVol8Y5bRqoZ1/jPH4S8o/707l9
Ssm+6AiiXkHFgmDz+vM1VUXJFT/0s6GDDBrDOHgYk31G6oJG4o5OpEnBn/f+mFsTQ7cBBi/ex7e8
UL0IBO+IbZzHATB0mCyIEnamH6u23nOT2PhaVCqoy5EG0sW2LlBlkWYK/qafw6p6bzqwzyL5ndH8
qhGavT+p23ALt2j65KCIUIcjCbteyKmKI6fEQ++MVcWTZD1VWuxHMhLLyk+t+V2ox/vDbUAAjAdE
gyAaVUWGvh4Pglpfde1knHNjlnHHJXJQ2fLKdFK6eWy8sY6c5xBlyr/svEDVt6WEd7Kkgq7gSa9L
8TAok3GpFSeW3d7s09nLDG2xwaBtCx0co41+6WoeQSm3sqF0pXCW302WVZmulljxz/uz2UgMmA1R
MVMiLgaqXc0mUEzcQFXjjE+FWseuFUxuJqWninZOW/YSBcV7+aWD7z0No8vMd77emtm3PJ7c1aBr
jM6/rKE1XSP6WmCQsxViLl4GH4aMbifxVYuSS/vVkp/ybnDb9phF6h7jbeu5Aj/kOxIzc4OvS+Vj
nUJPQ5vlrI4/4tnwYNl9T8V7VCoprNE/qyWeqY4VjbSn+8u+8XaQ6ACXQs8mnl5zp/J0odEbtXkO
eogpwRj2hyhvpYeid1AvV+XyYDe2krpSNSImTG3ocH/8jYsAb25oYgik0S+/hoFqJD2Jr3piUeQ9
/XAsM9+AbuvVsbZna/02l1UwytuAIBvd6/RFrYkRQTQb2hQRrSVzckDD0U+cb3UcvKQQHAPNmyJB
5x5mQmF/NJtPob5o7j5MxUNlXKrwdzadnCh2FTR4BZBDFtF0oBytlvZ37fH+omxtB/I26tb/x9l5
7MiNNF37igjQmy3JMu2qW1LLbhJyQ+89r/572P/i72IVitA7GMxopahMRmaGOXHOAjqGpmX1kgmL
WotmptqTrnwXVeRXjfOHvp1vq49LGaAr+309ascm2aLku4JcWvpxb4Oh8GOzVeenUMyFZMcETkS0
wVHVgoNA/Vc3vtnl6KGfbtqPMvrXemIcLK31RXcMo/Yo8nFfG+ExDc2Pt3fi8m3i5+DlFAto2lxW
Ca1kNkKoEp+Qfyw8NIOj+ySu9R1pJVkE6FXKBvY/P7oLsSdgwkVCh9t1lT5MWmyXQkSw2TUzQrqN
KP1YVTM366f4eHt5l6dvoZEhipZhMSK5XL3vtVyaZt3qaBvXjlem2oc6arwhK07zqO3toCMjM3n3
25fbZi+fRMxqANuXuJSztxzKdzW0MjRCEFmm+STlr1P9Eo6/04C64dZ7eHV178ysbnRVytNJDmzz
SYuLPfXqvwq4Cy3vnuOB8QdiRIi8/EHaGA264jIsDkJkIj2g9OsCSx92dWWZkBFW9VLuCM3gIRzL
6i5N88y3pbLd2SWcb7d39PIaW3b0/xtd7WgbzqYVJtCr9Yyj+bQiKPn2xbegEu3utqUrdwOmGA8g
26SYdVGSzFsxGUOCz+TOzwj2ess5cp49NZWPufqQ1Pd9eAzLrW95dYFEiDCjgem/oJoxSx1ASY8K
NzmFmyKZrHwxxRZFxZaR1bWnpnWTS93iMKPi15bpith4LPV/jj3ZQOBStNBQ/7XXpaPAiU1ojxzu
FCcIdg3lKq/L8j+Um/qNCG25LM8fHCzxvBHR8MXIkc7PWdCXY6VKofUUG+DeTCWuvJJe+v9gBQav
pRlEtgsjy7kVu5LrZCHheBpyhNTtQaE/ZxMw3Pa7y+AW9kL6qYSaC8pMW3l4Ys7gQEVrP+VyBl1u
Vsle6qQ2WidOcw9LxewORfUrDa0tDYVrhkH00eSCQ5Ga1XLLvLus4IWfJkke7ScxzCi5mJm5Z+Qr
Q/cvmndjbKVHpVWbg5HkxcZRexNuWX0/hn+g1eFJ5C1e831o2gBAWBrsJ6N8neUviP3ts2g4zhnM
X9GPEcBkohx1Q9r1xn2/FBLoXzEq7Mb65DpNcWT+496G3CWSo3urWTBnm23A5TFa/0RcbIkRKObB
v3S+O0GWxqUVSeaT2abxX7gdytdOkgWRgqiedUkvPLvSEp+8XT+U5kz1DZp2KN9CD2IsybdDrdtX
ymA806aSvTrW7c+xM5hA9czK7xTp15jNycdIloYNr73yOADZh6WNaJu4e63NWXalbqcT15g1K148
Gb6c+0X/NZTv5uJ3W70oxvfbDnzlMPLQ8rKDVAQ7v4ZpTtHklJPIIWMxpG6npNYP0YJ5um3kSs+Z
5I+jvkhCck7WLJJW1RdwEgrzKZ2qp8LZZdYDleMWFnk3md3ACffz9MsUf/M4dLPwOWAORLQPgXnS
aL0o+bCP7OGhIf6u3WTY1fZrZx8r9bFomN3bJSH9rt6sN8KBNxmSlROxKTT5QYYxtLXmtZV0aumC
W/FJnpUC30ZT+5Ni1s5r1Jpt5o2JJh/Uzuoz5G90Driuhk4AdDOf/uv0iMG4il7PvIfpJ6LrHFbF
d1E7UeBaqpBhd7XSHBDqAIFLaCVq66sZXCqhkbW/x9mYkZgZkkjzlWTWf8f010Nf1aJc9powRWKn
j0TPPFXRdulOMuDf88sw7jJggPEirJBPzg+jaizbNaSselpkIxPwloIJbDU14D1oS3VO6ddNzT2h
kPiIMJTyTQ8TQc7bqCTMhZEoHXeZkCy3S5Uk9iDfcw6pPehfg1mrB9cZjfpzG2Zy7NZ9k39NYeVv
3aApAqJkw+mgWwvKxAdaR79dqFLgSU7E49hkU9P50wC3073ZWyQ0dU1VcGd0hRkdoHoxy7umbbof
ci8p6k6CTEM/mMZU/Sgovn43gz7LEa01ROBZXT4PR4TmLM1NZ9Uod7D25Z/kjt7ERh68jp8AqsNp
z7g3T+QyE7WK2pDSdtq5kSjNRHJ5KBSo85RyjH2n6MVDNKjtToTyFlbuulGAgKT/hmJYq0BYrpVI
LvrIfJqSY/fFLnR/LnZKs2+jf004l+XBRMlrSfzL3MNqebUcMkGklcS+juaK0PziVN0dmf1GFLr8
Ne+PFC1G7hria2YFl/nR1aOcRaVeyplMQi9xAgxfFTD6DAdN24K8X5QtFkucWe5nchYmH9XzFyDN
SzH3fWs8TfGfsWmetbg6DP1jlGdu2xvPo60d5PxDmzg/k2GLwmx9iWMbiA2gusVXWOnKtlE5szQL
QikxLcQ+8Z5emZvnxr0V167CSJuCPmy3EYmso8TFKJ7JkiF94w8rX0kds0kAJplPXRW7YRv7Nfj2
ABL9jat8/bRiB41boG2Q4ZAHrjvVXRcKRa0V+0kpcvuQNjZDqyBZPUZklL3ataofpGbgwRHQ3MWh
PX9rzKbc273zLbHU7mHKBuVpEoQFaQ3b4mS02pNkogIltUl8p/ewBwsjN/dCCbeIIde6TEyEQWhD
vw06Rma+8Ytzn4hmdJj0JhZPURq4WoImcyhln/tA3sviUdiHSn9wasuTFyoDIT0OU73LywnAT+eV
mW9In6wh2NWB4tY0wWN76/dd1PoorlGEgTaMnwZ+4kIYu04CmWqleFKUvyEfMa72SvMh2elV4Ofy
DO8/pQaNi1xpHot668uuI4HFOsAjhA6W5NtYw4HVFkEDrUnFU8b4jVtEkuyGwtwIN66uEXI2KrPL
+aBNff4NJCW0SrggeVSH6j/Nop0bq0fxVxKeJj1Fonk1gmFvBMoetkgk+raQp5enRINeXUMFheoC
/K6reD0sVErrxG1Ptp67gZztZYZaG/Dzt0/JlpnVdaqZIgzsfpKe1GhyW+MglX8UFHJuG7nIefli
bzhqiKVJ3YiwzveySWHGToQjPdV2clCH3oUl0Rxo7hrf6x6u1bQRnl22XjqlG3CNC2T1YnpRiiDr
AaLM/Oe56SxuJcDwcXASCvxXli/p1hHrhvkilBbOy9qdNeNXqvWfpK59Qezt9wAxZasTj4z3am5S
HnyJUs+ePt7ek4tI8+2HgWOhPMrm0IE7/2EhBcjErLLg1Dc7qBBgJ/c0MzpVxT417izmbhlZCPKP
GdKeUC+3sKCpxcdFJAHBF1/JjgoIwS7+HBc7x/nY1Xs1znfleIzjnipf7UXlvd3oG7o5l+8FsTEZ
FS8We3nBpgD+JtaEWvKbpf0EthRLNBa6COq02PJsma0rbYY6GNq8vVuXz/FieKHu4MmnObjerDDW
DaZJg5MTqafBGtyJwXb0n3ZJFt79q6m3LhpsTYihc78tt8+7fDVVrEBJUTU8VcK2/daK942uzLsg
/wHofH/b1hv9xHmYsRgDtkUQANZhDfgGYqNJEkkgWrLx3LpmEtSpKxoGfzxVjZXRTTrarBo8eKMr
ScQheuikL5aEzrQbzs70UFRQZ8izre61HvS4q/TK8Mep0+BLlhXNxmG6/AqQQqDJRLQAvRTVhNXW
UFVQMn1OUSqhR02z5xjk4p7GzzK2tnE+Ll3t3NaqimupaVkxD4Io65Quw79i8Itp8h2muPd5aH+L
JX3eh3IS3QVy3Bxvf5erC3WI+4BiUqtfx9CVwPupKqQnKX6Ug71ZPKZ15DvdVkvjSvAHGHIpZCng
3ZeRpfMdpYBaZ04WZyfyJq8LYMWsP5f6fxQFdjNtv7R3h/BQ5ZJvFNZGhHv5ihqwhr9NGiz57lrK
SLPHVDiI2Z/4Ze2ntNKVh8xItA+3d3Jd/YHcxSF65h2FNw9q49XBrWApsK0RbT2jF9H9SLvGA/5Y
gi4Z1YjFydrnjBofmrt1LTZO1zXbC/so1wVyDLSnzjc3hVgoHyWk4AQkaANqLHqVeKEExQdsP4mq
fSi18tu/LxewJyUnfGfR8zg3WSmdKjmdhpwfupPRjM9qByv+xj7vk6ZlivPLbXuXeRcABtpvzD5w
XUHmfG7PVqci10YjO+U9M8OUJIYwkPyyGIf8pR6LWD04iT3XR6Anif3ntu1rDrQwBSGyh/dS3Tu3
3U5FWjXNjJ5fxgjWPLW00jQ99//dyoJIZDqDCwG0+bkVFakZACoyEqxtnnEVy8qzUyrT7raVK9Ee
QAZQlox5wX/O03ZuJsgGOUtakZ1oZrmWEXrtwNRJf5SBX4fhuJeMYIdIYpjZnyTRPaX2ViB2JeZn
bAKkJzH1Qke69lbZCjKO0oTwHQh3Vzbjdl9Z2Um2sp+q0Yk9fDWhmxQW19HYCi/X559W1R7jWp72
AqryQ96mr/AqZV5CXucugDUvaNVuZ2mZvo+U/+WhBCpBeZycHzTuevyrmlH/TWAnObWOtIdT53kk
IGnql1ps6aBfu44BZCzjjtBl0Gg+/ziMhqidLPfZSe1E8gWdQ+EjxDa+DKmj4w2GuuEN104VyTDn
CiYUFWXVc3tWpzm5meHZcvrXcRIXcEZGPDDc58GWruKbSNoqAnAc8JVkfKTDF+PfJix7wIklPjuK
Rh+SHj4ONVDko4EQ8GPI+LHft0znyJlU75xM4uaEsdMHEBQfYrMu9pqWOY8kC7EHIlTzrCHq/TSo
pQ9ZEDA7rDT2cXJay2+a0HgIjCo50MV7DqpS2ulxXh6GWAvuZW0wXbWt+r+6jdy61BaphyRZBaWj
Vt9NakOuXFj2niqYYBIsaTfe22s3NWEQw7qccaLh1QfuUwCHlOCQr5Lmv+QPr6EsXEVJ9vi1pzeB
N8mALm8f+atORZdxGQuAHXBdT84kW6j1WOcnBp8famVCfuFRD/Mnq/1+29ClN3GrcEeSrjJrh/+e
e1PStpGEYAOCoAQyCNhmSuq3HOhktp6zfn69be0ybuKhhVaSkQcqOpCYnFsTM2mpY5b5STN/99Zx
GXjIarce/tOD9AEw8Ue0XW9bfAMBn7swJqFDogcOiBEJg3OTwdhGg6xAhG+EaNKAKZ3awk2kyPnT
wu0yuwXTguR6mlMXHmULQN4D+jjPGmrNX+WkMD6rcK1MrtWXc+dahal1bikn2t3c5ur3ohPlJyc0
qp8BYILel7MsYKrLKI0fDaJnex2E3caCrn0wsNvAIt5gC+snpw/yCuDSkJ+klpGUUnapHwMkml4T
e/CMLt4iWbz2yUgE6Y2xhfyzum7GMGgSsreCnrp5NzFq+hTk0z5Fgi8U8tHREqbWtuT4Lk8clybA
PZilbMZG1qMpU2+ifDoF+cmEAal09rn5o7KLezrgTRjuHPLx205yJdLF4DJEy3DBgq5bjuO7tMrO
1MgCQouArCy11O4Zd/6WgaC+D4ZSfGYgwe69TEvsTyFwYJO4KaXaOfYFbFehMQJKvf17rq4fbgIO
COMy4L/Pf848pw65VpXzpCSJp8d01cK8R+aqT3Jabk7xIdAhK0Ix0NmwvNxl69NCyZUMAqGtJTY9
t9zRVZDlhANqj7rfm5KXJActlP85U2ebCb5p3LB1vCvnVoQyotskpvw0KEeGw900/tjTGhmK2bPk
AeB+sqMysoGYvowIF6MQAcDeAiJmXbNSnaRP5Wnm7hmgXdCfSbA3osFrmwfz2jLOxaAu5dHzZVV5
4IjAWcRumXkviMeSp3SzVX7t/GsLnJaGPH3ZdZobWkLRiKPyU4BMZAIIvpI+juKTAIIZzBtp7uUr
tAx8Q8GyoNxJq1dxZxuMlTaNGlumpbu51wk6O0/L553aN1sEaMs3X3sesCBIhUjplnO42rxoqtuw
WuRzpeJBBJ/k8rOsu3qAIAKhzc/J/tE4WyRV11wCkBJOyDQvDPgrm0xRNsDV0FCl8yf2jWXMfgzX
wf72ab5SYGSGHW43jhRT3MTR50ub+rFhxKMpTkpYIlNAl/UlzCtPTK/5Eb1cv7QNN9mKIK45I7Nw
HGGmA3huV1dar7WJNaNjftKthzJ7TY37Wt6qEFy7p97bWL0N1FbyPuzR2G3iCR7Ou7lkthf+Ytiw
NCbONrzxmue/t7b8mneXNKyftaXVAZI2RrrrEtXLrdLVyi9x0x4NbUsV4ZpvAEcBXAP5L2/D6jDL
QxfHUk/OZRiAK+KWOA8q6K0G25UTxgATXKgOQQrIrdWa0lGp2jlPylNg5vmumS2tApvcqYdpzKJj
DtvOxiZeWRZrImNlAozhgvXM1OzEaZmnHeLERRnuA/rELuQl/6ioSYuIlhb4ziVvsOn6rw7WaNtR
PNl9fdJHVTz3HcwzdilZ/sbBuuIRy2gwM8kQfWBpZUYCdZzAir4oLFDYHV7LMXxM5Fe9Hkg6y5eU
xnKrTXfL/6EU2mmQNYQoTcB27xZZv6cb4ItQ3yhdvQGvzm4yKn9UWKjB8aOY7F190wqmTaNhzafe
6sbv6ZREsVfGTIf6w6QXx7bSItnr6CzEvhYlkt/HhnnQNWacfKXLKsNFLdf6mYAl+NlOAhWCoGpV
Fy+sG2+KJ/0D7Eg1IPLaCXcCZRBrp7fhMHpV3YAMnIyqBcEOB+ofqVP1YC8xgGt6zN0Pf+POHsd9
aoqh+1jkZjsc67JONLeCjqVxrcFRo11g9Us1MRcJfwwmE/xBCYfoxpdbrryLPaLsRcUcp79QvVET
pxycMjSJYivtzszKOyFnFM6bQb7LQQF61txakxuFYaO6TQ2lQu/Ii6jUED3aRZVu0FFcBoC82su4
CBAVgGiUMs7vFoRWyEVBqZz4TK1bpNpdkbW+5hyUVIONM7iHi3c/M40TJPGHeRAbAdHFZf1mngIU
6SXgyzVva5Snit1ZqXkammCfV6ZCnhJ5oSiijUj34sZeDFE1WLTcaN6tZ7GrKu7ifi7NU2HngEeg
0EhrMojMrVsGldvHQWyc0Q2DaxYqp3I0YFGFeQKK73bQEzpQnDalrxi6ayV/JefLhmctMcnKs3jQ
wbaDPOaxXXeuItsK20Hm9IEP7nfcVMWDFun/zR3A+yxM0QmLill/bSog5X2uFftyGMyDtKiM3P4l
174pAGE+KnchdlYulWWh3iNxA/iqVvzOOejKjgLaxve8bgRkCx+VoHYdWhCgZSYceeapBQjY0CSl
rc69v3Fct6yssoLMoWQTiBwrzX1LodHKD7qxEQBeOgquT3GaXiP1Dv54fgLhq2QevtA15Ikzn2Et
VTmK5A6qJk9DmzyyN/zyrUty7iecNPD/dDaW07AufIQy6iC1EesnQqjMAzc7Q7Q7GfIuiz6oycuk
f5fVLzJlY1nPvZa6Vd1Pe/RFnwKd+Y5068W8tvx3P2edErVmMGpBw8/RtEddwFpoPrbOl1bdj/HD
kG/0PS4jUlBIBB0gERb2fnb7fLPx/SS2DMlCmFU2H8ckt9ygBD4oiOb2oDPrk5oFvAU8KR96o5y8
Ci3a/e3zcRGJ8BvQe4EXgs4c/FyrwoyqhQlISss6pbyPdJ/8JPv27xaoyvMGAzWD0WjZ83cBo70w
8zhzY59KWdK9hMPuy2m5JXZx5ctRogCOST0Gypn1ldoUTVcgdMiV2g17SfsLYPZRip70OzVKfdL0
f75WqIjQ1QD7AZJNW1OU9BEagb2UsG22fG+olLVzpAH1wtwSP7w89HTeSFz4L0hTMKfnu4cIZ6mo
cLSjFtk/5E0b0eKPPijC2TiJFyEwWPn3dtYHX21oHsjYSYbZtaGqSKIvgHd35fDvj/xiCdQKDQH+
9NZmeecPES5u9wuvSs6lsLe7RnPlIEjdDuyuL1Ih3fXtLI5wrELUJEZp33W5wfWT27vbjnkx6E46
rSPZRX5haEsQvgpcZXjzJCsQaCtOkjsg8ZRlX0J1l2f6q2AesDpYs1+V43Ns5J/KcXylZ7cARNOk
2vglF9W9ZUCIx3IJPbgE10MEZlCBIG1U50SOQo9XyZu7KrWG46TlyY7Au2c6UCj7qg2sOzGpyt3t
jbhmnkldiEz5IhplhnMfC82qjJ0c89LgwBAZNH5pEQbmsYXCr3M3w51s5qgzGhvLvkgcSE3oL9OW
ROWSYsPq/ot5acD7G91Jn55F9M2gyhbNf+38Thgb2cDlCnUKTpBpAAeDkmUNRhOTlMDwU4+n2YHu
UurQORg9SXylZlgNOsU8yYPbduO9vjxSGF3QTIhFoWi7nmqYBi0cjEAdT4rxEQwVzyks3C+5OW1E
H1e2keRuscUY3cLcfv75mk5Gtia0xlPFVBn8Im5n5wwGg81WPilRtREhLBfO+YutM1DG3OICCMVr
lgfl3fEtA7lrxBBPJ2ZBHgca9KWEREu+RTp8bVGUvRidQKj3MhUY7biW6GpNp6ZhMnV4CUNg0rnb
wkL772PBS6r43tjq8utssO5IGEwnaw5xBE8uat+Rgyctzf7L9Z9189hL5WNRHiNp49td203eq2U+
fgGfrQcRZUnWe5G00yk07yJLussT1wRQcvt8X93Ld0ZW52zOC6YQ5Wo6Ufg7WHrkpsP00D0G4W6W
tr7bFadHsIB/KaXAHrJmRxsZIXOspJ5PWgzkMvquNaony78sbeO9uhI8MRPPAwL7PuAbuv7nflhb
eHhudvNJqkE3WQf7m9wyOuQXhIcQ7e7ydOPJv+z/Qy373uLqmkwGNWH+H4tWN+9tvfjYvcwQLXmU
MlDIHItHhOeP+eiq/f9kmXYANXPyGE7f+VrjpB5NMxjmk/Es8mxXl4eM/HxPwdJMftYfwP8088fs
Xyv1S3+LgTAgxszIXjxKMAMPU6Ug4xPHFPoiaZeUyb9fy4zqUPJlPJwYc93wUaY4iSylkGmiaztD
KgnekFmN6rbhco52zRSdtIbxdF3eOBFXvJQBCJ46gjfw32tcgkLvTpm0Wj5ZfffSF8c8u2vsX4ne
fb998i7fnTdlKSagFk+FnPj8wwFoqqc6DpQTVIRN++iUvZuVaIT6k9p7uaLtrObPbYtXzgUTfJoG
Tz3uygzEOkuc9bRVElM5QYKjz5kbN4qnxv8NKVQp+YPZ3Sf9cAf35cuG3WUp5+/CMjkIWJ9a0sJE
tvJRzehsol9DOeWPkn2cdYWyGpzw028of5n7avNPlZnvFOufY4jFLE8RsA9K7OsCe5x2HJvOVk5x
w4R/8pBIP1pUGaPnSNrIYy4zjHNLq2e2L9VWiUeLb9nGbvdTDl5V+UteJX54LyBA29jO5fq63E4a
zDAwkR3Kq6xJ7q0WclXW1Uy7+dnh0mY0Xxjon8UKZGsCxpE/ATfebbPX1sh+0WaiAaQTHJ/7a+RA
cWPouXqyLSaZnH3Yvljo+Qmvi35K8saGXnNVXJQO2kJTDhXB8ji+CyVqOUrm2C7UUwaWdRj8qHHR
PoaqaZdVblQ9SX3ipmh73F7j5dlfplwXcgjKGxq36bnVsg3NaY5T9VTJTyC4uqTZ5dNr0A0bT/uV
vcTOsrwFnU+0dG6nEqkWVWatnsay8eziZ4hQUhyVYGhQl3OMe7jgby/sQmeFPObM4urrpfnYz4bV
8PWKxE1S+MgLN++/0R6XNK8aq0Mv+XrjIFpmueTrrhQ6gMb9gj+24+/GqB6Ec2gzd6gQk8DNmsg6
5IF5SFXLMzTQ7lugraseAFaL62Lh78LrzveoiDO1M7tKPZXSPhaJq8a1n++BeioVBHKVKyyGW7co
E6+UmaENIGog0+GqBOBwbjWclJLedI/fhcYfxFO80Yl2suaXJAbyHyJ2iI1rt7Pgzc2c4+2PtPzd
q3PNk4C3U+QGOrweGlOMepi7ulOJj2wDPoim2M8iTfa3rVx5d9ChIVaAagaCBGf17gx1NdtZKPCE
OP8kxvlUzZpXRJ0vmTkDwTKfU6Om1Wxcxtd2duHeJLEGyMTnXH1PM6yHWqLedSr63zDADViYJNRx
XW30J9tFCVj720iqf3u1V80u5CFvx4y+/yrADftKLZtaoooI2h0580aa/NHMXHu8M5VvZVJ+NqW9
Gj3C6vXPQRKcke8sr17bAnByYiWBcSrGqmbqdSByaZFGub3Aa5+TZ4D5eKRnEOxbbauWRloei9A4
xYI+WsK4avvfVN1JMDYHfb8bPlSxdbht8trRpGm9kDSBPWSuYhVfy7NBr4cjewoaV9610ycVer8q
PgzFZzm19sOcuMpGDHF5NojjCeaWotpC67fazInZXwmC+fmUqrG267rIvGskq767vbJrVugoExot
nFoXJ3AK9VkrwnI+qTMB7RShVwNd7r+qXhCP8IySvVIiBDm9jvxqASd1UlXzyZTmbG9HMK/YoxZt
3CaXb9m5lZXjF5lj0rImMegRMX20EG3ZoUPXQpdqS3eO0IeNvbtij3eT7J9eL0NTa9jb6MxqKpJE
OYlYM38UhjPtld4mPDBEWLtgA7YEty/zY+LYNwK5/xfRri6yRZesJg8h6KLZDXxZtCGTV9BlSUXV
9hvHbDlG53czXMWIQIOHUjlm66JumI/gvRDUOtWZ7FpT4IbjxJP00Qj+zvaDFm8cscvNPDe3OtVj
JQ2ZA8IToFLsGenkceA8dHvrf6+4nhtarpd3cZZK/VhvA9kChFL8RsL3MYzi2e1UV7VCV7IeJMlY
GDq7Z118H1CGuX3elqjjYleXqibz5qRaa/oKyy5NJyHOPWUM0v6Zgjvze5n+TeDmum3n8lyD/1/G
Kha6YLhRV6tMmyisJATmTnMd/MpAnvPQiWzjhbv0R4ww80VHk3yVstv5VirInI12kdknJ80iD3ge
a6JjBOi+Hf6X9bwztYrmzCy3zRL6FZpAdu5aepnvohHKz/9h195ZWTnhEMxxX0wsyBbZvm1ntPi2
eIWuOcD7PVt9GNiUm7wP+DCZ5edSmXsZ/bzOerXNFDaS+PPtBV07Ve+srYv6CwlGYQq2TTHSZu90
ovODuf00OcFjUk/zhj+8/XVr76aEQdIE69xSQD93CH1u6qjXKvs0TbmvQnYl2uapcZSdHNv+3N87
bXdAmO1OVztPvk+m1I065aAU3Q8nFt/Kj0lv/XUS4WrzQVNIfij4h4nynGmmOwnfgugHLzhMQOoL
3e2TnpD04+0Nu/w8ix+rFGAILHgRV2/IXEfQ+oKJgZBsnEHA8barfjv6urjLdXvrjr1SRbPRFeaY
UkGm+L+eW9fHtES5OtEIvr/GzpFR1KxAM0RywxoOwqibPDG2/2nSS5ipbpdJ/zwZzrzewsFIUEOo
Acbx/IM10gIclUrt1EPq59Pp0lw9lrcQHlfCJ3DTNraIHRaS4lUsE1SSxPRLZJ4qrXTzBiXGHTmf
9QVxvPp1eM7DeuOavfR7iv9wKNnQGcBa+zZE8u6SdwrmNgJRA3ToYeCW7OprmVF0kpPvUuX0G2Hv
5VAq4FpSC8bP6Z+xi6trQ+8SaGQiE+RQou6qfKY/p+YH4Bvkt476CwhUjA6rzbhqn95lgnPRtsnB
KP+OIrrT1FKDMSGt73Wln+6n2vh126WvwArA/iIDQOQFBo548vwj253CaIwIrVNgKw+DZD7WrfjE
KLVbOF9U0iCEYn2z6Y6iSffQQWb6o6HdN4q9U/pndQsD+ha3nt8Ry69ZRvDAsS69/vNfM0jj4AhB
s1j9MhJY2MxEf3fgqPUY4jK6X9FvZfCcF6s73t6Fi4MNYRjgCvab1xWuiNW925mJ2sCg45zmPt9N
4Tf0dj2peLHmV1hGb5taPvfZChdTlIvhgKejSzf1fIWAk/Usj1sH3IS5a4pP0H+7EtqsKXxIxTf9
421rF66+srZ6hDWlD0ruU+eUm/+1U+MyOcX07/dFLPC2oYvXHkPooDG+tsyo4knny1Jqc5JSJxSn
1JzciodRDX843RYbzzUr1KNo8oNSpBG6+k5y3KE4LcWCoLqGJcJX8l9atnEiLoIjClALChmOOEIj
cp/zlahgkE25DKSTYWaNPxiF5GqDmt3d3q/LW09lhpfKhvKGbGMA/NwMQPlayjVZOsn1Y0zLbjIM
t0l+oOzYt7mrC18tAWMoG5/p0tHJRGyOO2kaoNo1lSqSLVJklFrwzBSi289/nLZx++6XpXxD6mPD
1qWnU8WncoiTA6vlm52vsIr7OJHyOXwe8r9jpLza3ZOcdD7IDKiwdH/Ykv27YIDmqaKsRzMNwAnY
2vV72dVhU88obDzrnKms+dl5ifyMZgmAfAbf58fW+D1A6NV1H0HOo7cGklhqH6CuOURLs+EbGglW
CbOpk3pBTS1+i+/hyuYDgaFMsLzpZE2rwzhPsymcaIiebfGYlAFlFgNN6b+l+IYW10ZIfMHWx2ZQ
J8SvmPLEjdejECB6h0HAuf2c95/i/LsYPs/T42T0rjCb3aAcZuNPJbkRUSzDifnvvH5WoTLTv/al
BnPJLLsajPHtgrUNttB5lyeMmAK/X2gMueX0lWPIyC9PU6bFz0oEdK7Jqb+mo3A2XvkLgmN2ABfn
MFMvB264rpjOk6BcyJD6s6EGLvPUfiond0suUsLDFEgvbVHddaXsW1/FWLjk42pISxnMVRbQAEq/
MhvnSUSpU7mb4n37Buwboecw/CzaOpfLxXX+KoAtWwi338Tr1TWuBASPsMJJTp670GvyT3pR76uF
fNn81anDUWRoM2xcQFecESwW6QztC7p6a5xrmKtKOlt28lw792H9qnQvUXDfNo8ANDfugcs4lu7B
8g8TgOiz8fidXwRhkFUQZIr8OSz6PRA6N0omt2alg2q4ZVA/k4rihsJPpi+KyJ+qsf/nxbK3DMLS
yADBB6L4/Bd0UWKVg6iMkyQ5XjRNO4hfUqoWipoe7I0W9OXGQnm4dE3A1C/R5SqgCswpqVU74v3I
jXYfZVLoTqOhPopCAdWvN/qz3m2yeV83CsEa1OU0oC9UF9NwziI7kU5RqcDdrYeD7eVOoOzmFBSo
PDWN1wJt/3L7Ebu84UG1ULGjJc1xvjhhSmH2SqmOEnUEu569vIwME9VeCHO44YtGuM0kHHpwkdzI
OwAc2ZbA3BXXeuNtps+/0NjB/n/+YalyZLoyzPwCEYSFO6ZM6AMCCx9zCsxen3NQ+zTLfQkqRDfP
EnhczPpI+KUejBZyndv7cRme2GCXkDpAWoFm1jrURycZjVtbTp9DeVR2uaSOHjZpLJfdVgfriilK
b4xKvYn42mv8fz5QJ61DJ3luRk3zkwWWNdaMPVTjtMU3dcmlwJpgHQF0B9cxl+rifO/ypUICnxV1
cfZcIvbUMl9gVw1kgbXXP5jEKtwb6viZc/zIJdJPfl5bxzbNDmWzt4zCretxP2XVr4YJMnXjrF3m
CwuBPbEFJEoggy52XNH6NAzbLHuWhYPOI0+9cuinzBclmOgfSt15lrHXkBlqD631kGbSP39xSJTs
ZTQJuQbul9Vh53bVW7Wwsmch3+u5zplL/WyrwXBxuAEbw70Hn4G9CHi+hZLv9j/QO+iDUKogrtHv
Q131uuaDA0VBZzzTx9zf9uHLwHRlbbUkQ5e6LpiC4nm2+zu7Gv6PtPPqbVxbsvAvIsAcXkllB0lt
u9ML0ZE5Z/76+egB5lqUIKLnHjRwGm3AxZ1q165atZYtuvu8X72F0OdBZqA9y8pSpPhO5HJx/U02
IezgOTQdG2Nmk3Csaq2+zI4VzAW2L7XZOpTTMz1HP0p1qDZcVsFD2Aaw8zbJsFKGKjzQDAz5pmhl
q9wNhR9+KixVP2/NO7lYWFLgJwLiM7u3vFYZ6qEdsiP1F3ZRYNAwWLcG+Nfwu9/FxXpUlxnWZA7T
fCqoGsDJR9qFIH1mtDRDveoqPTumHWoKWqXKe0+lb7DoEo+ESOXtTM/j9hIEYaVHifuAQOu3TDKK
fVfU5t+FzTBN/NXX8BVoGSMvB2Tl8ujnImy3RqFmx37MdoWk2965HPJV1VaoUwd2pB8aCwmQFTIv
9y3fnPvpoUITv4hOxcyxW8FAt/no5Uexqd+qZgjXbkFrsqyN6jZMRQPCuzH9ed/mlU+dQP147un2
Jjk0d9+aAARKGMfsGJDoAxkfIsyVN4JTAstf3zd1FQJPpqgXgqoiCOM1cDmv+jhUBD1SfjTc74r8
pltv93//tEtm60YfwQSV5g1GSWMa6geX0UkIUMSWkh8162iY+6xd1ZHTV5+GF0FbodR739qNxbqw
pl9aC+RR7+LYyI9q/KIhHKyd/R9e8opyy307V/EGD8npxQBb/f/+/9JOgVJJpJlDDj33aoB2sPtb
cMuL3gv0Zk7UF6v75m4s0oW52eY3LWEgcMHciGRZ+NosFXFvLRJ4JQAEtF0SOMwSn5ZgmmlA0vMY
y6UtVK/6cIjcv26xlwpHR4CwpZf830eEagFsWrR/wHU1syiTpKFxgYUy0wdf8NYqqiX/nYVpTj9s
vMoXIZ4xsUBngrBOIg/ukoE04n0r04aab28qZDqErlyI5BgurehhPFhRkBVHT9/4UNLGZzlJ7d5Y
wD7e2gAfzcymq4XSJquqyQwyhnV68OXd/XHcMgAMHewvBAmoCE4b/sNs9bU+5ESwxdE0K0dKntLl
4O3GfTLRyiNwybMAEMLsbMZIXWkkHsqj0RzgBW9UW993q4iYTTE2YnCS5B2a2P2631nVW+Cra3TI
I7tzymalSRuyrclSL+2Nxbv4ovmxSsMiqXqjPPZCvRMjcdogdur/bcWlpOQNv0RYNgVPNI5OTRuX
0xsmTQ2LowELdDc4YvtXNx8Cwgcp9GBZP99fyul3zbYkfSG8gqgrQEs0V0foRT0u8iSvjw38kg6p
HSRsqzDexSGFz383xZZBMpI+f2oYs8uj01tS+X5VH8dOclTUREPeecP2vpEbq0QX6BT4UKrjiM22
JnYHczTq+pjAFRklNKJH0Q8jGw5Fly/c9devuClBZU2M+yQHSFvNwr+wq/BKcEgf0ZR4kKrtYLA1
1RfFeDEi3UnUcBPBiukK6q4S9K0fL1EbXo+V1j6SoTRRgMSCXupyn6gwNULTXVRHPgQQ3Z9YfnWF
VY+Y5/05vd4jPFOA072zobEhZ/sRDu0gRA2vOkoCRNJpBj+lvBWypYTL9TUJnIYBkWyZVCjn3Hc1
PMty2o71MVVDu5Nes3CPGPegwO48pE6h7u+P6oY5Eg4orQCC5b958aSvFaXuIqUmbNI/C80GZE1b
OWLzWjpjIS7VT268T+DE+Y+5eX5FgikRLu6hPurpryFskaZ+KItvEmJD7ioIzH3oqnYd/r4/xhsr
h/LWO4UNiQYaKS53iBvFZVKigXYMEN5S24fpMevmC9vj2l1NBBQcNTIqJEfn8acUJ3k+ZG59jHN6
Melc7siguCkg07Nr5Av+6saen0i/EfyhFMr7cXa+65ZEkRl0zXEI098jzfsh2IxylJC8XIrlb0we
CLIJ3EUdm7FNn/LhlpM6McxrRWyOtfpmecXP0Yq+996/1w55o1GTJxPFM5KMyMxMo+now4dFc+zC
Jzc8aor3UmprQTjo5V+9o1naI7FvSbtwRKdUyT6l3u7+Jrnukpy+gN4yqMBo1oS34HKgo+jCOthk
zdEyY6jX7E5UbN97kLONq53GcTXGqYNCxeBDO3iqeenm1uMShujGabz4hmmTfZhsWc7cYezbhsNP
QqR+bJT40UR9toJ/ECGub6O4RAp+a3mpyfFkpYLK+Z9576yRqw5kXXOUh50//Elz386zzcLUTi74
8nplaj8YmUV8bQqLqBn1zTHuHloDNIzk9Brtt+Inpd/G3r7UvwQv921Oq3VlEoAUe4ri/VXklMnI
dScwf7FtA0dBPwj5kfSLqy0lMW/agc4N5h7e/MCyLlds1C0/iXWlOQah9aND5MX0hZ9J+GVQl3r2
b1y0zKKOBjlUN+zRebpqbENpFHNMWWH2GERPdZOuCzo7SVyuuthYdyPFn6azpdaFZqJ/E9NqQZ35
OuK9/ILZOgpVX+oBMkvHuC1PoVy/af7SfN7cjx8GOZvPJjStLqXofYT5dV1Jvm21j6r+X45j+ogP
x0xx/SDzGhX3KaerVlob3dIwrtOukzeBlwf0PVgj+i4vTTRdICLoZU3eRH2Ni6fAo13VCXwnrw+k
bPZarB/SwFGBNwN5fo5M7dHTPVvrq72YU1hRW1sVBltDZMXsFl5G10/Xy2+b3R5xwX3YmQy/WCNS
zHPirJ+l6I02CLvXT0MpL8QYN3cuoB2eSIh7QXw27asP8+1XUVMpgtcem/qTOFCZtIInN5hK5PLT
2H9KSdiMY/6UiNW21MQdeudLbZS3jilXC+gU4JncZ7MgUYeIYdDlsTsKXWkjBVrJna2Uv9Ql6uJb
23firoc/GdwwYs2XI00r2pcjS+q4wHgW5fv851gM9n3XduuSQJyFXlq6vCdSjUsbCkTDpWyE/bEY
i3UoPhryuq9Pfe+u8n69pAJ2a6/Q3UP3CFEbOc3ZkU+sRnBlPemPQtQ6nR9uNdpscDJFnT60oWEX
UDaKw+r+CG/FUh+NzpxAKVAHiZOoJ0r840cbw6Co/VXP9gSM9w1dl5nfUTyw+E9wDlBLs/XqWugt
Mx1LRuY5k2Jpapa7Rqxf6YJbudFPNf2W1nYRVMeADhYk5ba69C0PfmRC+10PzO0Io4Jeputeip1c
cTcFigPNS13APC0m2/sfe4324mOBpJPhnFhkgPZfLryk+T6k16xFIu6abKV/RfLF69fWEDtJ/LNe
J78CWtn+QCDRu7/8wm4XnnrT75/dqRf2Z24TQrq+ourPXgjlfWEIL2afLUVh0+a9skGjrIiLIgc6
z3gYZSDFWlH0x7H3VygOfTeVZ12rn5Ls6I+mXQHbzpq/oN7WxqgtTfC0mefGYWicKgZgvHifX05w
3GiNqrjdcIwbq3Nkc9iJKCLREKa4r0LQ/hQV6AC8WtgGhVysfRExt8YIV/0odQvzcOOMa7TJs+Bk
yaipTP7sg8dsBQLiOgn5ElX8VmR/RKs5oQLmdAIA9u+itYRzvOG3gJtQJiHByENw/nqBjUxTu7od
jrKRO5LX79R83Rqd0/uxPfqwFHkHsBVD/iNRv5SFdSx/NJ57iMMl1oWbe5xeRbhGSXwz9Nm9aaaV
GXvVOBzr9BjCY9H4tqw8GO3WNNZDvWkNa5vT1Q8d4H5qzRGDjQhRlPQn1byF3X7r1qIHhMIdtROo
3cWZ62vR0fQacRiOVfbQ5E74J19ZrT2CfHmW27XxNJpfDW+hU/ymUfqRyPaBMAPVOTtjrjAOMLQk
4zFHZqlHCcxvIK6Gdn0ktQe6xSTlINuRN9o5SoauYS0+0a+vSnCU1OTB38AbQwh9ufX0IOtLQ1PG
YxF+gWTosfrBFD0UoVU4RVfAw5w7guggsQXqtRR2XlPZkve7TdPffvTzvse7djgwppBRgoKIdaDz
5fJTTGVA8kUWx2PTg2fSi3FPg/A/05dQJATGR2cmzdxcp7PLxm87TSnrUjxqoedkhmzTQf43bl//
fSj0EjGjwKe4SacD/+FAmyFKPZpQiEckYB862QhsJTEXsgI3siv0lfF+5j0CMNqa71ihBF1C04F4
9JuD26PSewiEpzp8jt3KHompFKQufXWp7+bWKr3rmuM+KL/NST7lPITP2sUqCi6DDdNNtEbLegnI
cGtbwqVENylw7IkF5nIC/cjQYnyGeMz4/WXkbkE2vCCd9yP3g/W/r9VHU7MdMVppLNaxJh4ldVy3
wxOsn85/Z2F2xkyUxpSiULEgDqAuisy2lHgh6r526Tx83zGEZJnZc7OQ1w8D2Si1RJyqlBE6FCIi
rtL4zwPhYa/yIIWFgaLovBRq+FUrYUU+evCJ1uU2RpDr/lRdD4NfzZVMXogqG5CZy3W3KkGowipW
jiIymmFcrjsw7Qkl7PtmrrcXQQdvk6mWg7Ofv9f6kkRXVo/qcUB0NRL39RjYo3YIoqUy6A1DHE4w
ylPHJBH87IIzhERuu0hSj2ldbEI9OOWu+VepwL3WyZf7Y7o+mLAbUnIF0jaBauelBp46aQLdr3Hk
UrF98XuOZ7tv4bojecJtgd8i907hBBLMy9WpB1VLxzozj4bi9MljXQznypVwo51lV2GTAlgVfmhB
VwESfbLgvV74gOvZpBqKSwCaO53Yefo6APjfj2pgHf3qqWlEWGmf9BKNh2ABq7RgZ95t1Q+tV/mt
bx0FP3TcILRbcEmytW/jn/dn9DrwmwaEjgyzSS1qHoj1gyiXQxtZx9x6GuQDb2rbhVerSX9InrSn
BevTfXvXHS7T9pjeqgBKwbMbsxXMdC2NaCkXjppfq0hB7SrpIGbdqTRF2pJah9ZvGDLoknqyxvMY
+3Yl/M47hTuffmngPsFCBHRjAqiqT3KPNMRS7J5dlAo8dVOlxz8ZmbAahR9Ro+xKoVgHLgS9HVCI
RRjY1dpiiK6ESXaOOgg1l8s9bGodGsteMZHGvlgDRLyCV9ar1hD+doj43Z/u27YmH0NUzwLLl7bq
sikT3+z058bUhkNQVW9mhepEWZTGJtSUeHPf3ORMLh40U1MxbE7g7AjpCGQvzZU5ekd1qcGq2K7y
BmpKfduW7Yuqu5/1NlqydpUrmHpjJjwpVQkQOOLMtXl5rtYVfdLPjfFVN760hfeAWkiNynaKhi6e
xFGbpQm9HiE2VYj8ebOgDDpvB0PeOyOTQNNl2Y6QYhX1ieBrW7ZuYSfxoDmaBUD9/qReH5lpnJya
CZxOxnzuV7solfImqs3nooQPDpu7zNCrbeaJ0o5C5YPSuOGjHwn1NsrSbxmvZQciFLQr/VF/yawC
eZHqROHbPbo6gt5Fu0hQcXVpTjKK3C3TusOsM6//Gh2q3fR/m8+hgLp3AimG1yQ0yiUvC1MxhUKX
GwxDkP8R+uE+aGi83GCJILWI6XgwOj4x3s9jvYW8rkWZqX4DTmsHL8rfYU86TEVP9b7pq8uNIU7M
H7zN6PahJ/DSclVaqt82OWSOYdxtpJKmBzoGzIUg6hrciBlegcRPBNZM5yz80Cwvd8tYtZ4NsdS/
D16D75d81fpqyGP1s6gTnObQedbXkR7Jwm7cIPJsAV+Tb/qhoze2CXwj3vlj1m6T0uyW+GBvTQNE
zEi1wTlLCWf6+cd3hVeJSTNRhJejNz7CoZ7Zvjx0C5N9axqQxZ4wjYC3yGfPpkHP6ISsZNd9BlWQ
P4xEx5YtlRFFYjSJbH3Us21kDOZajTrtWVKArKV67jl1lzRrwQyNdd7IMaJd0RL70JXPAUM0seJN
iamJMWTm4aqizyMxjJJjIsvxWQ18aeu5cX12Paly/IA+CVDFsEiZxQCmm97M+7vw6qC9m0c1Z9Ir
AQY2n36/CcQm94EwG4m1SlsxWEejG5CPK/4ZeaPjbUwiOY2SlgzF8OVKD0UQQ0Zh+idIhrvfcULA
3QZSuRuqWAR66zc/7g/t+jWJwWlyJ6Tj9K6b3cSRnmpNHHjBSa9+qf1rh1YXFE+b4C2XIf73i40r
OIK6xIRxdUMinYXLYpMBIMXDznaa5yMIUERmcEoVFbHGQvY25Vir60ivcjsY0iXVuat4Y2ZvdiN3
KBPkvGsZpfFQdJ/Qt4nArWqkF50Ecv77czo5pQt3ybU/BRrEdbTSoOJ3uYaChHpIQ1fTKdFI5KTo
K4UtHbKq9hMarZ8R+tMLAcCN2SSWgnFw4tycts2lQblRVaFo4vikBI/SiObaeHobqqVe81tb5cLM
7BRKRaVCFZ3E0Jd6W6DcRuo9SF6wzaJ15rlOTBGvUcxdLpkL78+r48+EfhzfNP4P7g9q97g3IiE6
iagDav1DGB+LHhKVE3ULG2pMHfXYf1/CjxZn904nRLXKqYhP5fAsWOUKNRjvScg3JWKB9y3dWDuy
oEgBkgY2eMXNJtUQkPGQAzk5qQghj22wTYLPStI9j/KSLsyN9cO7wyo19ZAT3Mw7S80ytOpRjrLT
kBnQVmgO8xj0DhztYRJCUe2kWW1rIUj2+0O8TncCB54E+t67dglYZuvXlVkgd8ZIt3ZVfy96Zxjt
ilSvtZH9dZ3spbiwS3ErBfFOXyRSuZ7fS9uzlbTiGiIIUcJ2/+LDEBOnu6RBX/HLwhiv0A/vY0QC
jHQMVaY5xWEaZrUZRkV2EqRThYZqVnnb3n0MrQf0L8jW0d540oRf961eu7VpcP9n9H3FPxyMZHqx
1k2VnaRaWAmRxeFQnaTcSyLkwmPpIMry7b7F66N4aXHmuEu/Dz1xZJhtdfbEeCWNT2m1KYJV0D0j
5wB4dXvf4NXdSzBCZZ0tOyVu6ZS9PPt1kqctF3N2KkXdaSVh5ZnyLkkXeKCvUxxTzMPaoXhBjgN0
0KUZ1+tT3ox+cRJcVJlIFberDnUYW1EqZV0X/FvVR+Iq69GRiZU++QK+OXEqz8j398d7Y79SEaIL
k2al98j+8kPSwQ24OrX8FKgdj4ZJuuUAdhamzKWOyxszyxOV+hv8gdQZ55ivLKfQRa4mP2XNYKdi
f0Kb3Q6B4t4f0DRzl7chtxIZd3JuBMcU3C4HZKlJpI1tUpzMNG43hS/C19eMS4JoN/YljRoUtaDv
IFE0t1L5YxGVwVCcKPttNLc70Gt5Dh+EYPgmCeaPIR63hbdwFm75tQuj00d9OH5+5w1NZlbFaRCy
fRR+LkpSJeUhEVo7LXvb0BqAiPs+d1JBePPK4HR/Zm8tIM0pk0gL5SvEIi7Nt7LR+0krFSe31lBL
rp22bda1kK3+H2amhz75UkoLc+/tjiRWrFwtTr5AQaxQC+Ryzc2Q67/v27nhzAAF/sfOzFObfqB1
1IuLk2bs5aKkm+tVSmGufMziI41lC/CY6bfNt6U58XtMnSrg+2dr5zVNEvlaWZ76Kq3Pahbqn5ss
shxqOxCkZ3K+DqXw30VBCdGoenPa6Iy45j8wYvJvhZqUJy30d0jjplT9NOkXCbdI+QS9BEF+M6Zb
IV6i8LkxudAeUvwC4EF9al5xlSjxmjlt/adRyxCFMF9b1E9XfRqdNbpbgto0HEugXnV/Sa/P/pQx
ljFK0zMP+VlwE1HETWKhqk6DUVJxlmL/c6Xr4fm+lRuBzaT5QnCj8UQmnzi7I9IiEYUgURlcMkS7
yh/0g1ZYwUpBxJxecrH6lBVd/zkUGnNV6I2wiXiE7RY+Yrr5LjcUH0GSAtECqFApl1yeRj0y6yiW
rOqklIVsI+RG4qe0fkiwqu3HAWSY0U4NsK6WOFncZGs0qy1SguE/N6xMeQxSZDzpSNgDebn8jqyC
sZOXe3VqeA6vKb7XuzFMioVr+dbKfrQyiwNas6SSEZDhgomrWxO/wxoyVPX6/qReH9JpLFy8Ews/
DY4zKy6tXVWQMKdSUzwotRvCRaD/CmV/63me5vh6swCRuHapGOSIYhIQJuflcvLkIkgUwcKgJg4I
tfnSL1lyESP3yiWhwet7nsehToVoaqadasaXlkizGTSFlPWpKn+3/Wel+VEkb6W74FNvTOCFldlT
NCX92CtFVp/IH0HUDHe17aO7BF0OfGSpGoG4To2ljuv53iAcoVI4FdwR14BdYTa0oaSHwmq08gTu
oHPyvCjJ0vrqwqPwKmSbm5mNTa7zdOwLE4yqidCgTDc/Il/dH7elB7U6G/6fYaj2gMizf9wjc7uz
a3fs8j4mX1meLP1zF27r4a0PP9/f95Ov+OhL3k1Mc0gkSr577tA8lXJhXHnVyYi+yxVKesDxEJZb
gxSH0hDguqrZiFAteOv5ZpHBN+M3qFuSuZiS+5dbckCAwnVdkutBbGu/0s7fh6a+KlC01FVrIXa5
gs7Ojc3cZR77sp94Un2yYjIaGzFVxcKu0kE8lC2k/4jTR8Oh73EPOzXtDX0tyGnlO3VTwvakGZob
bNEnbqd2uVyOd25RGaYTRwHtEXqA/Ncqbytx3Ml6DBxCyfUqdoqxHf/eX6j5KWYUINgmhQKyWOBe
pyn9EAHy7PL0Oh7bkzK04VagCLCNBv8BgH24c4cyXbpkbizRdLK468gsUVee7fkgzzoliePuRGuI
/BQktfBWDYmx14MO4U6hrTjf+RiB3alaR4lyYZXnCuxletg6lMVkJxvlXZjnkqMJgrwPMUbsk1RL
3zl/DTMvE6UPkrATJgFfejkvnjCoPeIi3SlsXMvW5exBs8rqG4qX5SP61Yrdk7NaF3oW7AHCS4cS
ouQFZNf1GZpAMlPRE5QM19zMC6VdquRZJnenoFO7AzmIZ4Heza9qmdfrQOizYxO4b4anPEt5u8QL
+V6QujzAUyEB10tOlWflHL0by0McI3/Sn0JPLo5l7PYbTVYGigj+6BAkiJtIod2lkYT20RpROtKT
Fu3IwsrXiZd3P8I4TJ+jWpGdsBMgeIq1jvc9yhMKus921KGbgrYhji4vjQNiHcVDmLfRMwQ6nVNb
qmvzIoGmLHM1RxeHT3owWptWbL2d0OovZVa0Tj2Ia4EAze6SGjb8NM0W3n03/DM1OYjYIKybguw5
Tin1ojL2xaA/+dbPJpNX3oA+j/8ZOv+dGcmn3gW0Im+IxF74wvvH8sYxuTA9c9GUCuHFHhBaSmXt
WYvcl1KXvvZW9Fy1h0jowgXHeRWATtudAuzUykddFI7My+1e5bCn9GLcn6QwRB1BXYXQwgHxc2JZ
sTOhdpQ62ws5YAJP3dwf6lXRZm57ts/VtG2M0kj7U2sMqBwUdBaM8qqNt43wI3ENR7bc1ZDSMKxW
0bYLNoZoOmA+lXgJIXZr0t+fF/CZAY2fx05WKI4twsmsd9jYdFiJXMQt0gND9Ze6+8Ltfx1jwKSE
x6W1nEMOpdzljBuDVSlVO3LAQoEKlKtJO620yn/fRxAFTUkShQcMYP9LK6biJ5YZmv1JT7Rz6yPG
pNJ081u16DV/W1jHG9NHKUYF+4a/wndOP/9wlWSGV0N2qA+noC52ga/Zpfm5GPYqnQVDJ9iSNR60
yjqmaJn4VB8Z62D5dmbsKuNXCnI1LePt/U+aB8P4bl6KvPrBZJIZm8/x0JeulhfBePJcledh01fw
rsX1IRi4iO+bul5OTGFkGjyX9/x5aiErpKRjMp6iSRUmIPpeu5mSru5buRF0cBXhjmi2B+nLK3w2
x62WCl5QSqfIa+t1HAf1PhfVzM5Ntdt2gyCfB8q30Ap63sYrFGOld6qxgp/NXGnt2KLc7BqPkZWl
G89Piqc6i6WtIXaG45cNKja+1ChnCyq4hYjzXbf08johU4Fr0ciEAhOftwu3eYzyuRkqp8FLVqQM
1LWP/O9ftbH1fKMZdjk4oY3WCZ29wQqKnvTrOJ270s6Xsnk39sTUQ0yxCTEYaOqnn3/YpWOTiZ4u
pcqpJhRN889IIJXWEtzjOqp6pxueIIEsFGCKSyPQUbV+FSbKqYzeoGjZhEO1jjskYPylOGU6wPOJ
pSua99eELwEZdWkpUCC7rvVMOcXfdGFnrIvtEG7TckP6RziMmdPtNMlOloj9bux2UnbQCQJ1BG0w
JxAKu4DlDEbtVGr6YSgG1dG0yFrf3+w3VgqPNen1TKgGdHkvh6bIXaD2UWmeaqktV0ZUx/ZQlo9j
HSwp8t20hLOgrgTfATHfpSVVbmO592TzFGpCsNKMoF6pjZqsrIye9vuDujFzNJeJIIChRqFzZOb2
RaWqEz80zJNQqGhGk31CX6df0jK4OaDJ68EyBOJobsUQKqXOe8E8JZVS7lvitQB/24RfakiIz/dH
dGWLCHFiU6ZMzIufTPzl5BmCl8d5EFunShazc+R6mbIRZLPnUNOHsyRoeNX/PG06EP+gKKYuENAM
l+YCOl3M3DAEouLYtiC4ttzvhtIhxrXtmsRWovE0FBu1aWl4KmyvdLf807oVkLvxFtCWV2vJp0wS
pu90EqAgZ2spIc8aVG3snYeM5uexKv9Go7dE6Pr+0rg44RQeRI4BXV9AuSD4vhywUTdZQjOQfx6C
L5zJvaYeha/opaYVxCnxuFHUvRa95v5z6g2OXD55svjQ605pWguB2pVT40MAHTPxRMPgHmcLLUpJ
VYW4tXOthjs/iMG3l3VOP5mR2lGgLByUG9ZIvvCHxwf1yHm/g+BKQkyHbXgu2tFmiwNnalciGpnx
+v7+vWkIomciP1wx6JjL+cV75VFTuuHZNIWHcex2VjL+DM3IMbyldtsrSB6bF4z4BMZRIALhdXVp
S0ti1aQzLTwHoX/q82/JuBXblybetv1PjeBE1O1QgvIcUPdIogScGnlhu0QRMfyjC/Hp/sivmA3f
PweiYJJ4ZFoJXi4/J00aaajENjoPBBzboApTxbasLrfzzj9YiBB/6nsU9mSLVGUoZTTsaZG/71qt
e2AqfcfTqsXuwasLDQcsgZScenomorTJ3Xy4n+kUQhCsV6Oz28WvSNocI7NZD2Jry69ZqThKtk2p
JRKxtKbowxA52vFSaH79GprIaEiKiBQaqPfNVVOhUo39Gkb8c6Y/8Gx6DqNzEW19dZ8Z+0pmGwoU
+sVo4RF27UjJD09ZEZr6ACu+F+s+jBz6D8/kJR+didnsYOI3zf82/hIw5IbTmkQ2ya0Dm+J6mEWQ
re+JpQZI6xxIZu8UqchTpzWF1cLWmpzBzGshjo1npKAwCbLPnEUeGqqrmV18duUEhbtNqZGz9et9
qm0VIYW8YXDiljbzrLelOliV5kMb/wbntSpBxKjCU+JGC+f8qtjJbie/xS0PNQF/U2cj130t19wa
+F3sxy+Wa+7brPyldRsttX4VeesMrmsLAyrffxCrqaNhc39Kbk08AeHE+jfVIec9KILQpXqb+ck5
7UEgSv0wbDQPFrb7Vm54M5q6J3wMih4krmZHOgzVtJOSOjknbewoRbAfxtcxCV+E5P81HgAHdH4C
vSNbdHlQWwpWra/qTGeaIfG2r71+YRPdOhDkvehRp4LCWGZhWSCNnSIHQXIuwSw7Vaf/cvsGkkYh
XereuXXiQZ/R7cLkcRPMI8AoBhHSFHl6HrYi7AedvomGXa+f3eBTI5+E4bUQ//20w8EDcoHhARCZ
0+QZijkmCcDcc9TKGkIrrWBbgrIX5bf7G+Iqi8gpRy6OKxvyZEmeb4jcyrwhU8P0rCqv9R5SaJEk
lvVWN49h+amUi4Vh3Tj3F+Zm4ZlbhsYYD2l6FrWMlvhBaVdNXv8Jhh7x0NYqD4rpLal239jz2OTh
Td4fHai5arfeVpIrjdgMpT9jE280NXe08Rz8MwgTDwKzt8q5IliA+H7u1Fw3EdS4Ss9e4NShtZFQ
1H2j8STl5SrynLy/cu8c9TMfijn+wLdNwducVRjc1Awh2U6ycxiP3qMSqMHaraP2JFdpvxJHs9p2
ntivao/SUZnL6qYoZdkxBB1+ZC/qNyoJUyfTEHkoBaXaQLiv0J2qWk4f5vq+6Htx4rb1V3Kna3bo
h9mDmFTSznI7KIQ8VApSvW42Jf5qE1j9sM7zIdqXYR4+VkWg2S245bdYGg3HZVIAwHU4cc9PP0Xo
VG/LBI29tqHCJBT1yhNk/0A6NT/IpFSP1VhCI200zfb+lE0ufD5jCpXWSaaeh/dcSrSUuW34YXYe
1CTZKq6UbgT0XhzNIK3ZJ7G0aUujfLPiZmnfXyeL2RvIOxOJUzmfHMmlO/RHS6kSlRdQQ6+zKjmt
JG/Ncd8F517bRmW4KsTpuss3bdLs74/61v6niYIwGbtUm2emc8EczaIOs3NnmjRufG6D/GxMPnnh
brnlSj7amV2gstbIGcqC2dktNkr0lh5FVbAN96s58WK2P+slaszpu+er+dHebP/XtJ56IC6ycxl8
N9tPHVSl1iGKyXaxe+5P4Y2rhiQKCLqJzJa/TZf3h9grQzQUCImVngs5UPetGZDtN1ER6+L6z31L
NycRejeyNfBFXmlmuG2SxWnCoNT2Mes1x6Q6qoc+NEm/SK1+ASpULWXf3pl45xNJCpjeC2I+uEBn
CydYLYFnK+Ag/ZWUIzfu22b5I1BfO7mxtThce8nO1KKNmTmZ6686Au7Q1na8Su1IOHiNQ5QtB6va
ehzE+KC3KFRoYArM13+fGvIVRP8sxVR8ulwEoxnNwNWi7JzWppOP+qbKo9VI0l8wu03uFmux8D/T
BbOwrW9tMzpSII0jcCJbN9tmZpFIvhLm2dkEnF21ieOnfwPrlx6/htan+yO85Z8+mJrHgE2epWUp
49G1UinxzzArSXH3ZOpA7JRRLtd0jyNSFyf/ylI63VwfDc+u5Z5iQypUGY6xT19GvbEH6TEv8lUf
fI2j3/cHeWuH0wVtTtwkEv3Ds/mMlLQZ9bbMzr4b2HlxzGjIjI6iGa5lK3ju4iex/Of0MsNDFZdS
9gQtRfbmcufw3JFzvYny8ygZFaQ/xS7VksSWlEJ1YmRDH6xWQ/E1GoWt34/9rvb9bFNYKTwAygjl
mh78HjurWVWFWu9MqY13qZu3O5l71pX8ZHV/gm75a8hDyN9TneaymkfOluiSH+OqcHurpQcnSfZm
TFuglwme3fvlErT01suHYz9l+WEFJakyO1hjHKN16yb5WTGrjdS9RMm3WNu7LlwSRwr+TfajNb1V
bgJpX0gOvnduzF0PWhWIVQBLRm5t9h5p8tQa2Of5uR7ztRs98L5/qRXLUQNzXcjNSxP9hvFB7w99
+amIG9s6jfHDoMUOT0qi4u7BF7dChNZDd2jjGD7MgxfaibBE23B7iqZ0K3l0kunzfl5f7SvLEnu+
s/XarV/2PFVjOgqQCBidsJTjg4+3tnu5L3a1pg3Pcjgk20BprBWFE3mhu/hmNGFwemh1mLKrc/iB
2hRSEwl5flZzb11IuwrxdW+fGodUcMZPijGgNvIc/bq/L6+rSxwjNEVEmVoNDflzB0xeZ6hHM83P
YiBtwABnNFl7/8PZefXYbQTb+hcRYA6v5E4TJY40tqUXQpYl5kw2w68/H3XuPZ7NITYhAwZswMDU
7mZ3dYVVa/2TRZVrh8aPphpzrx7tr2lxSgs0f+3waRgGb6hm3izprxAGHr0OL5X0s9VS194lP9hy
LAxv0p0mR1OAl1/f8gryfFMe+8ofquEr8ZXjSS3j1rqdd3dqxSi/ltoAaYSkH6W+bE+3d+fXK7k+
ynwJavdwvCwMoNfmO7svJLuoK0joZtjh6jGnUpbYYf/FIUp/HGozWID3M0ownO6LEDW8OI7Q2rsu
SdTKnaywepD1NvyzKnoaohwo8TiqejUs3RNYRHMt/bLzmxe//u43L3hZvA3I8vXcsZnIYV3pMudI
ne5LAwH2OnCTgmBtCI/5J818iAJvbnQPPpSdZ3XzDPOkIsgO2zH+efUOdOmYWomjVr6Z/7SCp8he
6JVfsurL3NgeHdijY7qK3T47e3Hj+2CO07sQlC6UC4vm5PWHqrO2LqycYxwDqILLwYr+yXeB0HtG
Vi+qPWYO1VB8quqHc+mKz23wFA62K5rqkCSXPHvVvljGY0qZECjMoazIgXaeveVVu/645BoAFejw
A6HHu6/WadSB3k1D5Y96dtJy8VnIe+wsG4UR8gqoe6kooUzBpbu2AaOoLMYmr31lirwU6HyG8C1o
9Ls4f4xCOJasyavlP8pgZ21b20vpZ0Gngb9kePvabl5qNoqVRe23hkOAHPWBJxlazdRXuIvDXM7D
eh8N3ii8B3k9WhbXtppR6iEPbGq/QF8o7vSnCsVCi5FcKcS719WlSqQHNYDYzyk+7lzQ5a1/ZxtH
z/NM4kEp6Np2HcxTPTL24Tvg8Bhc5ZW05MgE1JS4DrNQYz2Vh9aEwjBp2+xYjHHj2dPQ3pVtA28j
+nLu7V/0PkTlgy/RFDVw2vXrPDbAORjTINe+VqifgN29mKJg/63vpTGhQFxcrHHPUSzfcr0HS9kG
ozAccqav98BQBaPQQ1n7ok2OVgRzslndTYNPrVStJ+QxQ5dqu5fCdVhMqNQE886atw4bwyFLLW6Z
RtFXP0DrQYLTYuCwmT1hUWa6UWby0KL/sbfW97EfU8pvTC0/5U2imXR5OacKbNuinL+OY8LL+jMc
sp9hpdzPVuM12vAYm44n65M7pvlDK3QvjCyee/k8GZex2oOUbK2dbgAimoTr8jtarD6tnTq1stpn
Mt+VMxnFTpgRip0d3lo2bHlLiQ7YEzHv9bJTPYNXmYTeNwNxbivVbWXnR6VXF2Zyj7cP8JbLohAD
Nmb5oLq+JtvRa1mLx95pfDuQjrVcebKw/axr3DGnBDML6XNZSlBo1umTGZ1uG99wyYBaF21aIFDE
bqunh9JyaUHM1QCi+Vya3ydr50Hf2EcSeUY0UBJmVGztLipVLkZ57hufyUVJpQE+P6nZU7iH79g4
FCB1wOn8KojQtLz+XE07af3cz42fgX+Xs+MEqypqBbf3atMIoRQ1Vfp8QC+ujbSyFWcVeDt/1huv
jmCHpxE67E2TbO7Yv1bW9W85Fp2p9+xYkouTlUmerP2s1W929F++zBs763gglOM6G7Azd3d2ALlG
2LhOcq7SPWe10bXFL9MeVWFuxmGui5xS0SdDUqqc74w+MQQHmqDSmiM0C+zBdSCChBywOBNZRa9C
2OfbX217P/+1vjoaWVykQ42YkA8DvKdpjQvij1ifsVZ4Lm+bWgLE1buwsOwz8s0MwQL3uD4gxajH
QdlmLQfElE9aLWVnSRWQftKYzwalgj9LlRddwvzJBERzvG1963hq8GXQq+dNQjPh2joYk1Ipgez7
U/MCEv6UicSdp3LHykbiuUwhASP5RegPMv7ajKQUba+aVevXscJ0UC1OpaaekFV4MNT+5ITSY5Vf
oLG4c8z+kMzayTCky+2VbkBMlt9AV/IXPTydhuvfoFpQjih20/rQk36p7CcD1C1SmsfJyVz0bHpS
7qqQUG1QXdVqC7dW6kdp1i5RE56E8VmJ9tLxxeC7L0/wTtwHmcs7/qmwRLoXzp7Wl6T5PCEUb0/P
WvPNDl8UmWn7nW+w+aXfWFtitDdvsh0lqpQB4fGlrmKwqE/dyfRztdw7z1tXZ0lJ/v+q1mFGJksJ
sWbrd4GrF58de3Y79a9i10O8L2jyOWliUs/WIL1bx7NCrvSoZ2jQJziHal89htEdxB1uq+jHydjZ
vO1F/WtsdXbivDRyI8QY6u+O8yW0X2m9aRTfbp/RLV+wdNyYLAc6h7r19Tca65JHcZw6vyb+l4vv
wvhLgHcaxrOcflbDh7T867bB9xdzgVstebNDvo8U0eopjzUxq0YolUSltRcPxaE1arcGsQwy1ZEv
6WPS12cjjV0DuMDvjvFBhLh01ZcxGSAw6nq4zp7CME5LSh2Z80rAkjSd2wr1d/cUiDuUtcynEC7B
E7b6dGE3GfJsmuTJ/ct4F9715skKzor0oGUCFeEdtNy7W7aytnzhN7csS6U+nWSjAmzkK0HvDXrs
1uoevvI9PnAxQ4S9gI35es7qoFiFEySBY1c+KvTLnIBZe5lV34+hLLnkGPrHQUtAH5NIXXK7KM+q
pEpHO+u1UzN1DzxktUtlYThES8vw9pF6dy+XnwYkZslqARWtC+NTliDMkSAb28ZkM1Vx0vBmmeEO
rfykhTvG3pdfrq2tA5++NsKmb7GWVUxWwRWqJ52HboWXlvaTXAq3oRTUJZHL3a0t5XJ7re8C4ZX1
1WeQumHOutmqfEMK4Poy58CLrWqvI7mc0Kt3AiugQ6hs4xgMeESuz5RNdGCLgDXa+XmuLolxERID
QXc5jQ1r57Zs2qKQthAiKlDrrF4JeU7MMkokylnWhIBY7Y3Bky0eW1m+1GXyGcTvXtK0+QmZ70cK
wiRCoKZ1vTytmpLeGdPaNxgIZ4TyH6v5VA/KsUpRUjo0lnJsp6FbehhHxrD921/wfR61bC6CA7wi
EAnSW762Xkwwt+QNnzDSYTcvfwKJPpR69zkySn9MpCdhoRQ8hC/mvMeW9u5N+WV5GRhg+I761ir0
mssyV4w0rP2uls8d9CzSt6Z1ztAM3d1e45ZPAimgoLWBAAoMetdLTKIGXo2GxF/O0CIMa1vzIruh
90t3Zuc+vr8Q3Gaw8vAXLbTl6+K16Ceh26VS+9mczd5o1SZRRrenk7ZxZCiX/SJ+Iq+i6bO6EVKW
mbxHVu1Hn9s+ccvRdofsDPPsFGmeGZzG+mTnz5n0x+2N/MWydn0TsctBAa3Pm8JUwPVOjh36tUob
kxY0Kg36iAjSGAlwYrmSztAKqHTfzIT51nQ4DAzKM1SGboFjM1Uti+wVtCBEWGFTvWh6NB6bQv48
w8Z5mZC68gZ5yE+5VJ/qQCaK0eWXUg+jp3SyNOg8sgFOAl2c4sZWXMmSmp0P9y7ygGKD0Z6lYUec
/q5hP8+1sLUsIqXXmmPSREew6acS5tWP1KN6VOlctRfH29u5dVhoDTomzHJ0pNYBuQHmObXzivx7
dkC6ygzEdrNc73SZflGerz8adLJA9+l8E/yv/ItUNCXkFmXjq8ZDGGV/jlPrAc5cOHMpM5y7KjmY
kgOlznCQ0aQLw/k5mpnTQd7Bjr9rZs5XZLqk9Crqgmn2oRoYhqVfV9V/3d6P9w5BA4nLhBVU1ES1
67cs1fKKDmbe+Hn6aR4fwteAgRdlZ97z/fOMEd526txoarzjnaBvOs6OTe1GDT7W3fyYxMLrI/2e
2uTBiXaGe997HowxMAEglel4GL2v70sROMz+pw2FHEv21LS+yElAkLJHPL1phv4LE4BL9X5dRo86
ro7ayo3fQXVxmEs7pmKvyRfGe/c4Jje3j2RtkSiA3n+dyDYaZCGjrjR+q97Hjgw1ywUBczcL/wy7
nc3bupL0BhhcZ36Skv3KycVxXYcJjCx+H0v/5AvBc+RGiMg3dLAVaqpy9adc72HLNo3SJmAmASAl
kxjXX6ycyxDEM4UPqz8HARx+InYh+Ck9jXgjt85p/8/tQ7+1oTxJ/88gEM5rg8FgdlU+S2yoFEif
DKf+FindoWrq3LXyoWDOWrN32hGbJuG0phyBOyC0ujbZWHVYJEshoE7v9GOGg+sUYNLnMN+d41n+
1Nr3wMQGzSQMCMuBuTYFGbpCk4cUfxq/xgSnXqKf1NQ8KMZdZBunWn5xmj1S+y23CraItIqYEe7y
1fLsSO00paxbn+4uTf3uoPwuuxydc+Yzl8HepaRJ3/V6Veh3loWujC0x00tSfB3bSwZy2ImOTBwe
o7Dw9GivevE+LsUkVCy/xol5gpdv+iavsqU00adGa/04NO6tv5KyPysvGZSPUAP8QS6y8xzumVv+
/xtzbZj1VhDorS+3kxvAsC5qyC/S4lujPSnqQ0WCfPsabBqkJ0XfBAjzO2RGFpaW1FdKSznfmE+h
ndqEF3Z6Rk43vzjD2B3LjoZCgNjMjpvZcp6EMksFgKYUWdv1Uu1GSyB7MtnZtl8ip6g9hVaSH8qw
yw63F7l1MpeRhGUQnB7YOrkQUT1OTRB3fjaV9bEb1MK1QpzobStbz+hbK8uvePPtNGVWUtlJOt/M
AjdOjKMevYThqw6/zX8wxJuzYEhg5lu3KcxOGE4X9J3fyLWnStFBE6+x8mfn7Bna2DdU0ZxlnAKk
KOCV6xXFldOknRUJtNmT+SinffFsBWH6u81oRrWWoRwD7akFJrjyVSILhigU0DXjcl/BNPhzhKCT
EZ1v79rGeaPas4yIQInA3OYqw8yzwmm0yup8ERcu/UiXXdOUPWqPDR8POI85NMRKOAzrASsh68Hk
xHnvRyaymFJfJF41tD8FoKpTzojOYzWY7Y7T2FwZFRmCGeoeMGpdf6Y0yVWlliJsxn930Qctf5bi
nQxk42yTYNEUg2mL+XJ7ZQI2v3a0Adb4rUzzIxsM9SBVoMZ6FHkOLdCXnSO+cfI0uuPkjXTJYP1b
nQngEM6kRkbvF61Tn6bOnOGtgJnu9pHY+ljcIRgh4VGi4bc6EkYwW4GZDj0FDmhXguaxnA1Pe1Hq
6mRnxcttY1vJIyMUuLRfKDBmKa4/U1sJOQpjY/AdNGmfoy43Do7UqD6zSsZFIvHyotqBLK2W1FMm
x+q9UE1xalK4UW7/kq1lA2Rn/o84ZGHjuP4htZ7Qf7SSwVc6szjrEoDVRhkPZld8Vs30w8Tx3jmh
G+VeIEOUkRiEZOICnsFrk05bta2jS8I355i3EyTcoVHi+ORUaUd/qyqf+66QD8QW0jPvTfWQhw65
tQykWrakPYHOjWDz6tesnh6JqsQoBlP4YydXBw3B7qMwHcmDzqM4jKkW3/eVxpRL3/b3igj3IBkb
by5wDIIJUJYLB9rKvFN3cZnn+eAXPLRWY3+12qcuN725+znX8yUK5D3l080Fv7G4cuSMKTnoNmIx
i5CoEF/q1zRoLsucAVRL1uMU/Xn7hG24CyqGzCZSXqK7t35wS6DARWCWoz/DcFj4gzO6wUSRYk8j
dMPz6RR7GPpjpPX9RIpmCcOAtnr0Exhj+xrKiXS+L5S/bq9mwwrtO1Skga5SZFqneTaApSZTh8lH
ROURCdvxEOrZUeraPU6GDa/Ha4suHJgwxuXWlTl56MIZvp7ZT4Qp3UPD3R7qSq13Aq/3VpbmNiq4
eACNf6/uYm0OUw3/nvCluARw1rj6Hg7n/YZhgSYZuRyYcVL769teR6EUhgHHrZ3qo1ODh7asxEP4
bs+tLEnadZqzGCIGopVMbLdWbk0JS4UydoMvT0+SFj3WJVRZc/KydJBUt5q/FNGPYPiOEPPO+7S1
wgWBb1LeZC+N1YXSQhEpzIONfjPV6DF2TN+VXmf/vH3wNr4UWFxK71ADwDa5VntohYT6JEKYvhx+
qKrE7ee/bxt474n4SkDH+euQy5MBXH8oRYikMYtQ9hurHI5VIutk++b4EcTSocgXvSC0M47jYOQ7
j+GWYZv6G4kVSCLehGvDVmsoWTrHMmhfG3qakzmiHyJ5o+zFgn50tscUuvG96PnxpRjkoia3bg7F
dpAOuohmvx57Vx4uZirccTrf3s3l4qxOIwMAVLe4w8t8xupipRRTuK757JfTJW//jjQdAeAPS1nY
KHdMvXewTMaT2FNNQ/PsHXvdVBXjoDnNDFjbPo2ZeJkH8zCgr2NJ893tVW0cQh3tKAqlbCDMnato
gcplY8eykH2RZ45n9XJ0aJq62rnKGx+IHgzzfVAbkG+v6WgCK4Pk3RllP8wHr8j8Oaw9a4+4ZTnO
qw8E2BZ6RM48PDRrNcQ0bqQukDTZr/PjNKNmjRh7mKGGedY0KO/y4KjK327v3saHAusF2y68NBBt
rGkGwbcGaWpIst+PBkIKbQ75YjLMbmrWd13qyDsfa+MI0qiD0gd6Gtjb15PWgVLrem3Wip8/N0bh
1ZZ1CpQHG3jJWOyNqG/ZgkVCNXCBpPFrIETZq07VBqbiUzOO4/HQjrEXp9GHSn0YPt3exffUHkyq
M6ULdbKO0Cy9q2t/oU1KnzRZq/qVpJ+D8SmSQiifGteE1ayS/55aF8ZfmA2Uk16UT5kIjnJUHOeh
uusj5bkKxUkOnD9v/6gNH/b2N635z3qDgbNyrFQ/reLjHB/G4CSZ951+zu3XXu92LshGw3CpfFH4
AkXK113PNY2RPdO6S2VfMi9ZmLuB9jlusgN0PFb+nEqvNPKYbjrdXuPG5ed5QA5kETt7L+0Yl40+
dFah+F0+Re5giZExs0Db8WYbJ+nKynKJ3lROrFwX1twmir+sqzQY3lA6KPJnL1QnV0t2oBJb1hat
SBwBSQlDOdfWcqpRUVoLxW/RE4Z3XA2eGKUbu0Pe7pyQjcu/pDyLhjIFZmNd2VCNtJKDUFf8uLGO
RiJS2JUTASUtiMIi2yv6bpxHqhoq3gYFXo3H7npdtTEUgzEFiu8M7SEww2cGzRPjsyK+KhLqNIN/
+2hs5HSEdowvwExF34760LW9obHSrMjojKvUumrxeS5/akXnFcp0ZxjHsZROdgCzZ/ropM6jCMad
Q/Oe9Q7/tvQp0FBagtn1k5FYXWbaYc39y/+ZkvDPCbYvqN7vpM68ryzNnYCepI12JnI6JYr8rR0n
LzTFXV36MFy9xqfosXphSvP2trwf81p+loG/594sMfDKVfUZYha1RV5fds1By7Cpf2xsXxlOmf0l
SaJjRLGVlkr6o3dcJLxFA2o2exXQf7byD9hoHxPGWQJn74dtORB+GJhL4GQOzCKr75UV0N0DE2K/
yCsmtCiScDokceVaVn8Me9uddJgJsunc7qq0bLgRi1CFEuwi6w6Z1/VRUeoh0zt7UP2+RzNOSKIG
KCztKZZsXTeGTGAzgaVgmSO7tjIMhlIAilF9vf5jHJKD0c5UGbRTUOzR/Gy4kOXvg9MFcfTeF7dJ
rEWobKt+MWuHNA8PIBrgqAjdGNaIyj7ePlLb1oiSbZWQmTz0el15OGoM6vPh8sS2TrURO8eQabjT
CAedO1JN+CkNUfH7kQQCbDDQ0Eb6BYS+NhqbZhpZ1qTSmP/DKKwDaNVjLz0NXX82i72CzAaujNeF
bJHwecl31jP0ehP1HaKvqq9I87FEAKqH/MAMteMsTweGj73ArC5m/BzG35wque+HfyrlMmjMzk/D
zgXeOkXULJjmJTVmzm2126M5KPWszqpvT3dO++cgPifWp2mPqnvTik41wQLyxIuz8hKKmBxr7GAU
lZPsoyLGJ63Jy7Nhd38HjrkHeHgPQcYnLdMacEXRMng3hjKZSV6meCw/bylKN2cnPYECPhltej/K
7acwfinE98o5dr3uzo58VLPukOUW/20drHqPD3lj7dxQfckmZLL2tRjPXAxjkRSZ7pf52RkH2C1y
1xg/Q8By+968x/KDBXpraLXJYWBoRTamGNIfpAEsRZgeph41VGd81Ir002S/wAXQKHeFivTGnP2R
t9KOjsxGXsOUJoEG7zLZzTrxTCwxV4DXdH8ugvAYd6W4BEkje6UOuvv2cjec7FtTaxgHSpyxXCej
7uel/CiN2ecU+q/bJra+3DIqAKYLUCB558opwDZc5bGu+3LRGS+tSvc1H0rpbkTm9KTvF+i37PEJ
KfKQFTIzt7JXoA5jDNweX0zFsTG6g2m9VoZ+CLudHtTW3r01tPyQNxGo0stpgj9g72pYFYrYHWz/
9tZtHQSuOng4PBzA8eUXvLFg900mRrU1fPo0NfqdFlDZHYjN1jWnNv+vjdV2IWhRWXLeGBgYj1Pl
Re2dI6UPStCeJvmuUkGoztWzkx368aNjiPu++VD1r4N8aphBuL3crS/39qesNlReGGxzMAa8kNmx
VFtv2dQY/npn79Xf3FgeKQJ5qKhBdF1v7GS0EzkjG5tlkNgUKGy9qslOyXQr1qXGTFRHE3kZT18Z
ccy6ZtbYMvwg77LMTZWWOLMyqDpajTiUgRY+qop4EXpuZSCc4zstYAyh7K3q0dajPWj55ubyMDPt
B7UmCPPrJcOGFEw1FFp+qequNT8E0ccsSLz/trVv7KyqdHEPUEsWjuE3aeXmyVcdFi4h7QQaW1eP
ruL/LWZ1Mco+LMKowQgLafXvg70H9N3aLXYKfSnIQZlcXL0CgQNqRHYa04+c740yA/j7Mms92d7P
3z7y9AZ+uUWY0iipXn+VAGIWEesFdiJoUlokE46oPDXHMo3rJ8Zs9ta1VRRZqoy0V5hYA6u1+jxW
1XZNIsemP8hf1BYGf+vZGh6KtnjOotAzYT9MJ/NjbJ4T080N62J3d+JVTyH+OBZ7rJ4bm4x03v8+
tmjsrUtrvV7OSQG/kB+Q9eTli9QEB6t5dqY95P3GcbkytDr7fdPbFZgFjosZujQT4W/9/Sebg0Kx
Y5nNJxJcFTxTetLyHCzfUR3dKqEc3fpG8HL7sGx4LQ4JOSL1HCAw684FZJWdHVS9CX3DmZ6wG0cv
0MjuOOGNlrNBx5m4WqaHYL7jLhNVFxkT2btfZ8n0OBjBqwSJzUHUIIusrJChM3YiqFB1o7pThG2f
0zmF9xUAUHr6/fVSBgEbgfNcQH7Xl0MDKTmVIrN8xXm1DIQzzVP9X7oygDsY64GzYWHlWL9/8TAO
tdVZFJHvIDHR1Ieg3cHwbZ3ztybW6+jDKlVKTDgaNaNI+dZXf/UZiH1lBz68Z2hJCt/EC5ESjYwA
1JavNV/SyD7M4jXsfdHv9Rz37KxfNikwZbvvsdPezYPxKQ+n5yqOfwh5J8TaOvFvd27lho3CzkQT
lBYnngG90W0jG8b+n//hmP17AtYxcDwMWaCUleUnMn1NhKpEfJ8Hh9tGli25biNQzaPbSEhPU4Lj
fP1prL4LzGxyKLShb3bEI6memU7asSlnx4vBskdxGF0iu9ur8L3fwmXGHxQkrC8Eo+uK16x1WY+6
hOajrudFyQeLJifChb+/OgbyYMYk7IaybeX+tGTUrEBvNN8evlmAsQZq6/FjGtx1w1GUe6C597UN
kh/eLiaQoesnsrreS7ltamGpo+bTDWSELImPap+1Rz22DhVE2HMndqq/7887BvG3/LNkh2vNQGcc
GxowiuYP4zHp/QaYfZHdh86eoub7d2qxQ3uEFjjVqDUfshZCrljS6fIb0DYeKaDtaqGyB5veXs2/
VlaXqooHAyC9qsHmIVyjPS+F8zGER2bacUdbR4++Jl1oyKsoa66e3azN6ySBGMjXJdnLy96NS8MN
zB0r28v518oqognHujbyjuXQDjoN6XOjITSgNG5t7gT0e8tZHXIpImcvGRr3OX1uX7xE9R+29fX2
Rdo6AeZCOE7yz4u3jgfnaY6NTuMiIQ2tPyR5LD4sTB07faEtZ0QmzoA5aTIhwurDlE4/ZOrc6X7v
fLLDDwazhy8OdCaVKj6Fkla7sTqOOyH71qWFyWzJPfBF8hqnotVVnwhUBXz4Fo928wPiqTmHPlRM
BwQtT7e3cetMvDW28hB2MLZZUkmcCfWpir/o1V2EcrmxcyC2lgRX/5JBQpRDVe7aD0mi62bk5nRf
HZI/jPE4O6inPSpmdOloI9xe0ZatXwV4BGWYDVp/Mi2r4x4fpDNFFouvZpm7ofZP3oljUu3s3cYR
5OiBEyDOlCGLX67BmyBC1cNJt8fE9MNgbu6GDNmQJEub31/P4uUYGAG1hKtb3dqG0bCmD1PCrqIH
5CUMXyiNV5oQQEpB8rcRh3/d3sCNIwHwGYKWpRtMtX/1sYxZT01Qr5ZfcftgaskNz6qNh4xWu2dM
8uU/WAPE9ovelTre6gB26QC1Z4u1qTOgTxIhncoDIgZj743qbP9tAonY0+dYVrAKMRYqSYSUIEzi
oq38et/H2qTPvFJSzfCy5s25KxV3SWE/l0HyoQn3+rwb/lDFiwDxZUQLnsbVGmtE2J28NTQ/UIaD
WX7Lo9Gbxz2g8uZ3e2Nl9d0KrZvrusRvqPNFE4pb9CFT4wLij513ZG85q+1L5DE1EiZwfEWf+1Ou
lN/MIaPRFdR7ymQbSTjYDj4VVAL4eEVe75w2RGWfhDq0uuNZn31pij/WoXgoqJVk3bOjeepUunVa
XBpbwL35QUOqMfTQqprzzDPqWttJ+pa1vTs6jKsw0bewn67HDgs1b+SgCjSwl0+dE/ycMtWLnyPz
PAd+1VLvTofwP9wQ4AFLswhCF/jNrt0M9BHMFuUVJThNdS25OIn0Uz79iCAzuX0VN74rBRxIpxYG
TYoti79748/Qf7XkTqKUM0nPtuTTMRDmTva/cUavTCw/4Y2JZJ6qpNU6sv95js92Yd5R+BOHIIFK
AG9T7qxow0MvyNUFqwPBOK/4tblQDPCj2AHvThmHDw7ldVcrgj0enK19UxXK9hZ0L/iT1X2w0XyJ
O5EaftglRPMJTWfoIXY59TceNlodRNUL+mBRmLleTGsSxE+ioMatHxPm57MCPg+ppJn3Ko/N+fZZ
2DjnC2yfcWhgQTS1VjuXA5TN9IwKc+CIM0ND3iAOXfN3Mb22WXSS0VhP//gPFn9RwC8yFpAKXi+v
coZQ6CUWp1B91aIove9z7bVtOstjOoI3KIujOzFJEqOgcMjeNr51LmEtob7PBqMvszJeE7wEstRx
xxB8zdWvYx+5WdB6qePfNrT5EZn5QXGLtIyp7OtVmgx9mfpMJU/qsmMn/+i0b1bz0vXDaRh2NnQD
kmByj6ncc2RAZpqry9bZVpIpKaU2W0ynZKhfQ7NFSu1HWeQetSuvlcZzGwYf6bfv3Lut7aSTTpsX
HXJGalfDij34ybB0ZpiIzAKxbLQc1SHwjM75YCvxz9s7+l6DFcWlt8ZW365DU5J5e2iPTHguYzRQ
TFk+5kZWPVpCcb4rgDcvsRabH51U3It8rp6ktk+/TuiqnSLFnns3IHQNvTZV90Bsm/tAK1alPwyk
dH2mk2hQhtHO0GKpy+9T91UNe5gC8q95sNuNXVa5epioWYCEgnoZMcX12FoS1PX/etZyQthgPkjK
ISisS9fBBam4UVG70Ar/6Mb8pCrfbn+BLf+H95NBu5sA+NdyMJ09txOYG8u3y+cwggZcvf8v6Z4G
oRAQPVqVlMBXgUBmZB0VVepbQf5QAkbs9+ayN28LXocJOUSBQA4s3/LN0zQpRW6PAt0cWQrPYI3v
MgfNElvyUsjf69BrRvkubgYvge3y9v5tnRJmv4i5oUbj060cO0U1MszltpTBkXmLg9JabqffQ82w
4+UWp70+I28M/dqCN0t0MiGlAsY234xgSRCeYjxKCpUTCSY8NJMdbacatHUwwEMA1IIGfIGWXm9p
rzWTrVSO6VeV4cpOyQRs4KbNfyjcQRn2f2bWk99KN2tDMmMmaiz7Q94qw2Ucxu8wFe08ilvhBNzZ
zAASzoN9WHkaCcaYmiqh5XdW6OZd4g1Ndvr9s8DMKdhzUmUYbNTrLZtmjWHaOeQuSWAnh9YDKpOr
8FYU0u/7aI4b3QtG1Pg4a8DaVI2RRLhn+pb8x0BgNDcPgeLOxZ4U0MaLd2VndQiCbpz7PGFFWXNn
2S82rE29lR8s1Z+sfqdcs3Hg/rXFONHq3XGGHv2f5cDJneaq40WyUQTXL7/9iWDyWHBpJHRMWKwW
NE+RcGC8+OUoYBXSCpjUo7nxlAagdKNae6zGG6cOKJPCcaP/yfzDKhRzOsUObJUMue6+l4oJBPTT
7QVt7tobA6sFJeE8ywG9dWT1vqTZc6tFPFJ3t21s+DgWQX+fugIMs+uqfgr3dVtNheUb3Z1i/Kzm
R3QV2tTZ8XDLT115uCszKyeuC02Rmp6lZGYcHI2mTM9OTvG2KJXYa9vpW1/2xl1tls6nKKt23N1G
QxAYDbOHFAxZ5Tsles3po2AuRts3ktZTxXQphKvPr6QGrq01lyj6pObfegMgw54G0AaE4tr0yjWp
tVTPsYVpDZuK1t03zXxWovTAaNjwvdAzLwzGY6jpl8JBpifIdip822tH7ovOIBw0UKlcO64hTWS1
FqkNlr089WN4P2XRPdnqsaM1qgcPqhk9JMuYVWKXL2X61+3jtXVHeGSIfaiZLlPN19brTE9RRJxs
XxXIBWeZmnqxLO8FWRvvJz0bZ5GHge4bzO21FSYEsjKvgRsvHARj8yUps9MAWUYCz1N8Gvqftxe1
FdlSAYZMkdiKGYF1xmckZiqNgQy8GQzs+Cm1D2WJhOAF3PsFdtVDZzaH2f4sifG1qt0GOTTh7FXA
t9w3uA6gPyRlDk/59ZpTAznYcKLIKQ3mcXDEJSS67sNjZZp34d7s9JaXAEtJAoZFGs0rT2T1tZm2
Ax31bKyGk13Q0clazbjL1co8qXa+9zZteT7yPSAeVAGXmcrrxU2TFErI/5KnOGAdZKPSXKqiCM8l
6k67YnNlqMOSDS2oB2P1MtkiQw9WsLJJdJeutcCCD6Xi1uFjFJs7D9QGSJ7j+cbY6i4aHcCmllDT
H5XYSNxhysxLZZR26gIcKQ+zPAuoT/T2oIVxeVTG/GioSelqHTq1QSm7xQx8ddCgWBgCS/lot1V9
HLNauyfMLy7SlCQo+rU7UfDWFV62ht6QDHvYmmQuouUlN7kJmqKcXmVNvWO3dhz0tgkiHgdej2Xu
5vpzp1FdTHRLTT/OzB+VUn+d5GmP1WPrvix9ZGDWC1XmepBIDdN27DqDvTcGj3b5mfb/w2gHXqg0
506Ndvr+W+eKquCSPdCCQOr4eklQYeVxCQmMP+eD8mRoGe2OyRnOuhpNf2fjKPzbPmnTHvRuixQ0
b5yzcgdOP7WmcIgaI810jWk+xW3ptuVT6xSn25a2Phb3hak+FkastTrEuQTVE+hX4lNhxSdwNsIz
zXqPkXxzPUTb2gIWZzR85QGq1phKs1pin2I4p2p51wnVmyvSo8zZCYE2F/TG1CqOs404VkaTRg4E
o+IQw5jj2rm5R5Gy5dKIEkmIDNByxjrHU5eGdRjFQGgCmIUkEzmQyJrFyXaCvVxlz9TqC4EGEfSl
lmi7NM9DbtpuHyMnk/0PaVfWIycPbH8REvvyCvQ6azOTySQvKJMFDAaMWQz8+nsY6d50u1GjfFdR
FmmkFLbL5VpOnRqmFQd1KTZH3z6aIVEFAFWAzKYes3bIbTNDVFQ+Z/0fxQFWme7osCVO7mNY68Yj
z8kaEGVRNZABRcUSfitmQUtXS/PqzMsg1GLVsejmPqPq2UzNO8tuov+g63jmZ37deRyOpBppHYux
p4AjqSZ9NFIUVdRq5VFYWg3CVnilwKqh2VN6Wlua2NwrBufU1+1BeHybxckbS9V7zKT7uL2aJRN4
JsqWNo4KN68nF6Jyszla9m9ifNW7euuh8SQrVmQtLQvMWqCbRuCH/tX552cpDTTrakwrYCX0rrgn
5KgnaE0b6kABIuT2qhYkIRU+t5TA/YP/J0lKMKgUhPfwsBmbygARxLuGzlS3BV2469VrkezCHsLr
QiYKKSmcmpw6AazWGA2eeqehIbty8vBqgwM2GJUqGPLud2HEdEVBFswTJjrPZFQGsoim/HCVwBDV
3VB5J8umv2tSkKAYFC+4vYkLJgMtjXgbUcbC+/jp8Z4dV6HhcXRJ5500YOV9NdMTv7HJKzOt3W1B
S/uHRA34X4B9BuehpIOxl9ZTanBvnqvclEePK1sbwmiFIcPG19uyFhflIQk9k7zjT0kz4Fmy0eOj
d0q6CGiXUnvIuxXPZUn5EAf8n4h5uWf7lmcpQWt/j33zzADp3y1mFYNMogyJWOOsW9o5+PSzG468
HTzFS1H6QIpa1FhN73z0mXGsvnDK/Yn9gK/zH64UCtYoNIGkHslP6ZAEpnuDhFX1Tg65582dXt8P
X2311+3TWUgJgPsMTPGwBcBRyBk1NGwqjYsmhpMQ3xvypplfCi8UDaaNJE+6mYORaOWsFjfwTKDk
IvWWsNxEnzzgJzC306YbVXvPp2e0DfV1s3Jpl1QPlGFwAAG4uyabqnpVG63Y8k62eWrEa189i3qt
N35J9+CGzZqtAoIuj7KfbFDrFuCRO/W6CMA3ZFWYLGr+0fUftw9qaS1orZ4hnx5CQJncrSS0abVG
805x2uYhoFcMNJpq8VDq5e62pMUVoUUdbiUIWtAXeaniSYsc9GTG0DvjTTU1vyJR4cGjXVGEhR5q
oMJREUHOS0fx+craFS1G5KpqDI5iK9ti6c3B1dom4CaI69o6Le81mn0FoR7fINswBcIRyrGsnHLX
FZrylI1aH5pTOu2K1FA3Rp8DZmCAjEfHjE+/tTR7c3tfZjdDyp59Vj/RmoluWEtG/tSmMw4tuipO
aEx5iHnyXCr3ZfxC+35nIXk/et9uy1vy684FyiQPqoKFaFYcn1JL/+XFmuPPHJUcsSUKtT7JNTh3
MXg9cp+ba5HTkroB5DDXJZA4ulI3d6L5mBuudyLiBxidfKX9cNlaNLikaeAqnMHMcCNRBbzUNEdQ
1yBtFp+K0aEzwX++03LjW4tZvT5y72zFoC6YHrCMzsyVYBcGc9f8OWfPhCZAH9GmuKqWFenkT91h
DiqJ7BR8Q9mKriyYVfirc1ETegLWR8l2e2wC8oxR5YSm99Cssl1ajIHW3489mkaywMwxm7NaezAW
zgyuK5aIIh0a3WUTUXMF5P2jqZwyoe96gIvjUt96+crSrqXMUBGkvPAifQ7hvNzFRKutYWA4NN1r
MH/G9A2v93VzJSN07W9dSpGiJ2bGmoeydHyySxHEZhWma43J18o3S0A1CUzsSKnJHmuszrAUUcYY
IIdu7ncQgYZK+1D0z7dv8fJ2/RUzK+WZ0nVCLWKDVNDxUuF3xDOnoxaX+6pEe/NtSdfqjdQy6i6I
A8E9Dg2/lFSQBo9dr3szeL6I3UBVtw4K91mT+bmx8rIuJLQd0FZCFlpq0Iggs3dxY2gLjTGcT7st
uid17APLvB9FESh0a+fPVH9NhLKlXrWSCFt4NmbJM5PlJ9WFDBeEK8kaZuHcquZDy75wwy+dyWfF
ltk73YimdNvUAHIQ9yl+LvlWVTaKg6brJzXN383YfeXFWh/B9WXHF2EzVFAZY/vl9to07i2DIHcI
uP33sh98Ygd9dYTJHr7oXRokK+e8cDVQxfkcrAckL+7g5TkjacFbeHPxKaEwJbwHCS9YO9Zmpy7o
7ewSgkcELS0g8Z5/fqa3QlGTSYgG24yJyHG+gfuBwchvt1V2YecAEIZFhh9hASExL/VMSOWQXCgK
zORUD1uvCWj/lgI/hfeGjeE4/iycX7cFLrypGLqEvJmDUhRYquRciWYIsy1brpycqhn4pla0eRos
QMwYaz21wwfG22e6DyRu8aog4d0FNYBVGNHUtN6/Vy5nBQZf25zSx1QjafFW09eYOm0pJ62wUI2r
6x8D5qmvhJQLPASQMptqxCoolFxFEWM/eGNlYMEu9XW9OJhOGaJh1TdGN/DaLS03TfvgGvkTwKTb
TgGSXmxub/qSKoFVEphXIPDBmCgtlPExt2LPUU4Ke2/cZ2MsQY/4z04rwkt0iNhIhWIGixyXTaLT
xKQVSZQl4A+3w5w9eFMWdPmKU7a0lnM5kpF1MEe2aW2aRGkGaMhYH+u5DYGtmNcFU36xGunRIFPd
JJadYzXZhCzlcWZusGy/xDi+fm3nFjXEmVmwYcaRXpPbQesBLRWY1p1EU/WNGhtqhpnm7jGl79ky
DymjYcafLVr7wwmkC4duqNcQKgsvsQXmUTibyHlgPodk0IRi6VU8mUk0h++KAWY149Gh6W6182bJ
3GA8F3BYQEvPLsylufGK0nVSwtOofR7JsSG/B37XMsyAS36AjiBWyVrZd3bzLkMGMOz+FSi7geVk
cZOrbRqVto3xu79rJduU8wJjjKtV7ysN45dIxGjWrLi617EKBCO5g7E2iHzhX1+udE7cO90EwTln
29y18B5+FahDjCaSwg8u5gfdvuJLR3guT4oZq7aAgXSaNPI6zW/G05THPsbKjquozaWbgbcPoSnM
N/4hLay2dGNoSpFGer63xq+suUvtn8KtfO7cA0wAn6dKHvRm7qvSpu9D+dIoIObqd6ReMThLhuD8
Q6QVOyRVgVbV04j3dzT53uhv6bCiPssiMDFrHtHl6Pr887PXkXrZMKW6kUYMetLGeqDmld/2a6nb
JV1BghgUFohT0GkirWTodCPzbPDwtGmoVd8HVr9pxT6LWqf9kbuv/64o58Kku46pUDwXrZvCT3Ph
T5h3ufaMLnC9WWNdXdLIc0HSo1MXGkrXjZNGhOQhG39r4LwzGw1x5RqTu7x/AIHj3Zlxl4iHPRzX
5TE5LW6zEYPSvC43XqZuGy1k9RaAlDCdNl688jRced6yOOlt6DQzA9I9FycTlhpJb70MtfRjcn4m
dqTbWuiOv0aytchKKVW+eCg6o4Ee/uBnuwCm9l6uUmcWsazYUE8Tr7dUMTPfdEXEB6UIqiY/tET9
c1tTlgTCrUYIPZcuANW+FFhonPd2XmjARHl+XYJ4Un1z2tyPLRL0JFkxYEvS4FUjBzGTwOKFv5Sm
i8oBMQHTTkNOysBqnI+4VLcxd9+7fsQAFnPN+5PfIgfXeu4lAYE4gnXAWC4FYgZY1TCAW0+Tmgfg
Er8vjelNVaoj2nUDjGJ5Nup409Zrc4DmYzp/kSSxcvVpJE5ijznEIpv5x0vzwFObt9sHtyZCMtEZ
2k4RT6TxSeT6saDtFqWGzW0RsmWc62eAGCIxiGuEdjzptDhLUtY5JIm8pNhOjgcOXW1P+NfbUq6P
6FLKrDNn9hf08qSPKXxKdQC7O+YGloYXFNoLpfkhRfDZeg8oAbzcFrq2tNnanAmlpIj1voVQo0Nb
SQIoUQUac23lNs8bdKkGWNrM1gkcEbARjpSfGnNzYoMFKWbZ+AYH33EjAtEdabZW119cD9jrweeH
FB+gu5frEVbZDQ0rk8gCXWHpoem5DldfyquwDgqBLM5cuMWFQspSklIrTHXNwUgiMTiAMiaK3zjo
zKHPzbbM08+GoFyzaYiGytPt87rWdkiGesGhREIC/FeX6wOVqtmUnYedTPUCbgemRgyZ6WxvS1nY
RQSK8OfgBaA1U07t2aWZgO44hn+llwc0GPqtlhxye4XEa0ErLqRI1ypRUj1PURyMNNfFIN0vzD6m
Ldsq9Uqf21XIMR8XMqMIORD9I/Kfl3um5IPBMsMs4HIY8Y+8K7YuSEas8sSGPzV/LJrvnar5o3UQ
A6Cw/a4p/rVr+FM+0n8A6WBT0VpwKR8ARmCckpLg/dLC1CJhOXwZX4CKXPOLl85tRl3OeEgQPsgU
3HpSuI2XwsfP4mlX9s6D2it7x3y+rR1L54bODBeZX5SokYG6XM4AWIhL04FEmkXQ9uyAVvipUQFt
YyvJt0VBroqwAq126GCSjBNGtnCnc0cSWe6uofZhUDepygJniFfSFku3CkNOkcgEF8hM2iOtKKmT
vOxVEsVG+j1OitzXVBAo3t62K1dqpmG3Pqsb2D1oofRSoYOvVMqS5VHRfSnGExjTwklrD9Tcunm1
dXkSTCCgRHCxBsT+THlc2t8ZYodfmML7eaMv16d3o+omhpFF8yB3C8xxk7tTbbSfPQ3KtK8dsnNY
0JE702m2aluHnL7zzFxb//VxAqg/x90owH1qzuVXlKZgSuYkNEoKIEkPXnXI42jounvS53tQceZA
cpBHJ2c7N9155fDkpfsKHLcwCivnfX1P5tE8IFnELA1osczByk2C5vB+LKKR/jTYL6/f1GLF6Mge
Hg4b7eUzYAQYHwx2kmxOmlKr0nlVRLFl+Up9x3wNY+6shwzZxtt6tbQYcF+hao8x86ihSjHOmMVt
0Ym6iEQ3HES8tyuwoplr3HULhzevBK4qCrVAfkkPD59aDrJkrYhSjJA2kaTV6Yca18/F+Ov2chYe
V5D/YsPmqBsBopxMcAhTkzHWiwgs+AHBpJvuvS3Rx5sfq64JtDELbBMOUryGtbjilJyP7FywFJlO
ie2OSgbBNotSUft99YWYRzaYO1qwIO+VkOGvPADXsgHT3Y1/4JbZza71ottbIId4nx+CZPHMvQTs
hyGdKDgPgHCb7CKq+85PssRPxGslDjYur+mAX69Y0aBFeZ++LQCewG5JC3dS6joI+HEdtPGLyVqT
+5SVPCjqwT4IQ8vQtVjSbVaZ/f72SpduCQIub6a4wCMtY+1o1SsDGrXBSmN2R5vCy3VCVw2Ja34d
lGFF2JIZBNWEh6dkTueAzODSANXU4jXH3CHclALPPSrOT2bGSNixOMwUwYKiJe3WKkyM7PJSZVe5
Dr2Pa8EPWlWk+6Qd89AdSroCTVjaflSYZsJiPKqY8nP5WQLtGuVYszLiXnlvxtaXwqYHg8aHkcWP
dfnEM2Wtqrqo6w46Q9BdjdAGZbVLmZbWpENH7DJytMfhPRW73oD1Heodqld1suvr1K/6Z9s56lrj
z/Xx/I0e2RrhzfyuSu8SahFAZs9TPIBzkBS9Alm6m8RlFfEEaP/JqN2N1mfjf7D2mBxjzwOnMHrx
s13nzP0zLIwSn1RISfHEEv0XZuOYK0f4qTrSSpCymEenzng9ILUu97MRrS6QWCijSfV85LNN5R0j
VsRPc+eOGPDAQjPe66nqY9wut4+U/gBBhriLwW1W/Bmr9/IRLZ/TsBHtTiCisPRtp/r/WrCHWcEG
YLAIQHjoCjKla94qXVYOGjp+7GzcjW3zi5kgnEr5Wobvqv/pU9AneRv+BboQSaGnwuq00uxLBJUm
ZgwzNySZGgAFuOmso/rByBtDAY5ZQR6Hymp9dOGlQrkNHTogBpmlzz8/O27Mw55EmSIjq4KswH2c
xKOiHXPy47blWnh1gX6GN+8hGzcPQrqUQmwvHwEJwqWNFTjyud/WeZilax79ZzpPUiwkSecgE02o
aHaSnEa19GJFSXFRk2nfsNRXkqceWefGA2N5vhHZA2e7bBKI0KrAc6OSbJvkBzgwMAu88Il7zL4Q
8pQM23YINNb51Bt2pXuPCZBHRay46wu3GZ4/8pJoPYd7JRNLkVY4OYxuGdEKhAaWi3aOjuXDihu5
dLwAgqC1HtN00Wsxf8XZ8TJvmIbeNsuoFj8SDJcnoOurJhB5/rl9wNfpGEBaZo4nALTB+CL38KuY
2uXmLa2i2nnxABEjzR+M1gpGoFC8D0FPIrZXnuGFx/BComSTs6GlWYqke+SCTKQuwzorQ5b/0esi
7JW1sW6LlxQEBQArAkcIhJKkwFpqFMZkiioaxyCrBI7qrXKevabBzKs2SIj9lncH3puIyc1TTVZi
/6VgCO/9TFAA6w8sqGwjKOA2SDPA06qYD5p8XyXpQ+z229pRngUbv5cVphx1/WsxNH48NdPKo7Ck
rLhVyL+iAggHRDLY6UjiPh0pi0o1VrZNW5dfx0ZRV0LlBSkzHRmobxFs4KmTbq9npzSjdc6ioW6c
jXCn4VBkXFtxbBZUFVE/XBtEri5cOGkvG8WuPac3WdSZ7zR5JKWyi1VtrxENU0edwBGoHff/iJiC
bQUSB5Am4IXx5NnSNeR1ZfNOq+qoyFsXDMyVEfS9ucY5tXAlIADage57JKM+h2mcXXY6pWWiKE0d
oen6VaUbkvR7JxEBsX8X9Yr5WrDoF7Kkd4OZmVtXiH4ja0ThazLv0mY8Wp5Y0fzrw4LSq0gJAXoP
BI+Mm7IwbJA0dckj1dx23WDsTb02t3zIjlnGHnXCv7etqm8dN13rOrn2MyEZjGezIwQkrAxaoLgI
I0Y38GgsjlWGAMZ7RKZDyfLQ8CI1XmuDvt7PWRxq33OvELK+sob0OsAtjs2jwg6b/k6pHgEzWDGZ
C5uJLwY+BtE86ihyxxiHbM2jZRtpor4DxubJbb7n5I5kyKfY7veKbIxV9+b6TnufQ67gNiNeRHPG
5QMkuNBrp8labBmztqPI5uHXwIDdfn4Wdg8NhPN0H/T2zYmESym9zUuqUbuLuPNTwWwBqwIt/ftt
GUu7ByQ5qP5n8j282ZcyPJHXxGFWF2WGFqoE00KQvT72DQ2OGGL2J2eYPGc2u9tCF7KxYK7GqDAA
fRHe4/el1EqUdpPnbRtZhfFUtR4AUcbB6xMfZYc6te4nQvw8z967PA3tmIR99pjRZsUwL2QZ5q+Y
pxLPRUbEHpdfUUyUZHFXtRFocUN72OCh9Du6acZvpvGoKapfVX1QA6y7svqFc72QO5/JmUXDIMZa
CEwyiro/wg1d08+ViIEIYAqtx/TN2YzpZkBdxPC9MnDWwpSFV/di1TJ3fZFMFh5dSFeJ+oP3v4TY
JYnpD1qzgRUfmz0IOtBXH5p4dG8v/NqSz3USzBgCAhbhpsy+NACL42Q9h+Tyl2UddHHIGWppnT81
zea2qM/03aXPfClLv9xj0FrlOSIAaNjM87Bj8VNrvpUCHZhgQAYt4FgrPvv4ZoinskmQb7gvvJ8o
f3GxGVbUbG3VUoBrjqgoN0nfRnraHzAPDDN6dtT6Ueju/WiSFWELscK8bqR6YZawn3IQCgZeB8RJ
RRsxm+q/XEOoR2RzvNGfKpX/6aZO8ICMcTttcvSldr4bZ6p2yDkvq63Zi24zxVnBnusWJZiksMyP
pswY9clAnZeqKHWGntJcWJvJ1snJzLjehOAnzZWdplJW7NLK6tTD0NiZcecqZfpEDFGu0YUumg8k
SpCpA402UiaS0SLAAmPe59RG7Tum3Zl+ctI3RX43DD8ndZ/Vne8ceB3m2oq/eB12YG8hbYatoWQv
j/F1mcjyLh1xb0lHA2bHsd/pZbEfnLj/6hRxEq0osQolvVLiM4Gy6uRlxT0QFETZUPsFqfc6ABiO
fsidKmyRkiuGt8KcAmWtbWHheUN6HrBi/In0o0z7gGtCXabpbUQK3QjyJBe+1U9rE5yWzCAwsbC/
4NFEeCU9AorV8lZ1aBfVxV1LvsX6b/2fZwQBZYgswF8Zkol34sRRE/DIR7b1rvZRTY8934hNVd8L
NG42d0BANF9sv7vTmwde/0gI3a2c4ayL8hmef4Fk7EtdTEkn8g5O8jFNugfeYIYe/53m6LDbtHeu
0d5x0b22+VrH6tIhIgECdZ3bFMGwcGkBWdronsLrLlImV32pMngPwP7GX26vb1EKInqkqeeByZ60
PHS3J5gCzbvIsir1QHVeHyz0pa3g0vRZ0+VdRNMoGr/B5IPhzNJiUqNvO0b0LhIETVsWGXIwsw3d
d1PYaTixrLtnXJme0PPiBKmhlXeGHSMvormYmUccDKydkjZEjK8+ojsvQ8WycA90KDEoN53EtlHQ
yWXqcf1W5x59rNSp24uErKH2rx0OQIVnxCty3agEXxGTjggFzIa4fVQoLP1l1DQNSsG150ok2v3U
YHgy6KsoujtBXIteeja1Rw2MbT9vH9nVvcNXIOxAmhIEgWDuk4KcznD6ZsyoiMzcOBC0S/M0ObTt
GvHBlWbMYqAXyFkZGNoklzqVdARkRu8Erp5F3xO3tYeAVQJo6dvLubLKn3KQbgUX4ZyskYykoZR5
IkYuohosuiE1ij9lD9Ydk46g7CdVeFva4uaBn+Z/pc2rPvPd9My1ygQORGR7ZRx4NlU2EwV/J0fi
YPtfRKEoMrfDIWUtvXJlXvMhrhsRIUHu13p8pEUfOmRaqVIun9NfMZKnVAPkkRmgwIhS13pFc2R8
1HsvXYl4F7cN/Z0g69NnmyyZCaJ2gpG0x7ZlfFdqw8au+VG42ub2li3qwl8xMiin88zc7dFjFbX6
77Y/Cm8M+uyl1ocVOSvLMaSjcfKJWYqFo3HRUucgu5+hf9lu1yafzVbtwuohr4I7hPQc0Bzo95Fe
SOblOsnjQURqVqffKicGa1jK494XKqZmmkDrhjHRxxBzFtai6oUVgvkCtSh0GgOuIhtcysBP6xR0
iDqlCVyKwMjmG0xWXgkJllYIkjJYCnVuO5dRRqlGsGtaNSC5s2FmpDejT+igBTzF0joXgN3iX7H/
AOJjFDbsBCCBKPXKFUCdNaAD0qcBEASj8GveVb6jZr9JWgElP7Tj/p9V8kKc9HK53DD6zBZDJITY
es7U+C0aXX0WF0Noxe7KQ7lwmcFZAoVBtgBtcldwmVbnpZGqQ1TSYm+q/Q7Fnn8F8s37dyZCuspm
pwtQv+hDZNOvZiPCRnnIzR9xvMYVvqiBf+V8PqZnlrbkHfCxujFEOf0KLuiNlmPCmzf+u2GCfYVn
geEUABrIjORel7lO0zpQQHBqG+0vrfkSTyt+/NJKzmVIO8a6dBBlpQzR0IxBWudBx5Epjd9uK9ps
DGRjAU7KT1gNkuqysSgVBpAtT8cIwZ36krYg5oZLlu1rphUbhRP90Y5HsZICXrq/aPxFWhYlMCDO
5qWfHVLttV2HTrABdVXTFiEKVQXubFqP43YiJv9pOcT8WlUD24pUiZvD7SUvOVTAKgAcBoiyCgd0
fg/OxSvTpBQKdlYgb+pOe8W4tyjyNv2h7ydf6FnUWXtPBLfFLu00yiVI5n/m2uW8kW2BrSAT2RiZ
XWQqGBSNPt7uu7CPIn29LWnhPUObBFKoMx+sjVa2y/WRHFWT1EuHyPHgK7ox38ZVbvtOVaiBEZtr
1eGl03TmdigPbuqcmLsU5xT5KErFGKMxMZrIa8RAfCvjdr/10nHCeDHuGoM/JiPYq2O7StYKMksb
ixcHnCCA3+NUpWfVpFOulb0+RRPj96ImoVt4e7T9/qbK8A12dM3EXMlDIG9aYA42AYFAMVza3l41
0agDgE2UYvbhiLmEYNAKeP+hpD/L8sc/HuUsC6lGzD1AJQNO8eXeasYELJPiIhIlYlsCRpEOGDrS
JwddX1HP61sBUSjMYPwBxn8CVCItq8pF7zQG7yPb7ja2eIC67sx42HbxL+owP+mQxEnJa2evURjP
a7gwQSbS8HPOADgW5JOvYFsFXrtcoEmDsiQYyIebHtG0FFC84d/62Np1/+zvodcMTwT63QDuAL+G
5PtTEIJNVUnUiGv3DATaccpO+pBtK7rWVH91Ez8lgfIcVJgYcSUvzUUTH8+rTAWNw1fwuNXjLkt0
n606RAtbCJ5aoNZ1ROwojkpXINHIMGDirYo2OueR6e3GLjIk4vza4X4Lnkc2ZB9VseI1LC3uXKgU
AmgJAMloyFSjpAGUPT2oyS/c/9H4+OcrgJ5LFNhmLgyE8ZIrlJVt2oHISI3SX6ra+Xr2Zut1MBor
r8KVFYMBA8gHE8IwbBQOtPQoMDAbCy1vtIil6Td9NP22CgtTezTT/j7Xgy5do2m5TqkDIICuIQzZ
QywKP0JaWNJriWoMphnhNm6ndgyMytq51AtKnfqZooNvcgjUjr3UKrKU5Oftbb0GcoEyfJ41iV2d
aSDl4ApzJpXKsic3aptu16aPJViWSw50SLGp1BeP/GHDt2w6lbva2Gck39j2d+XZ/depK3guUFd0
Yd/Q8YNvke6iN5YY5ULtOKIKB2G1XSp3AnkI7IW2lta7tttz6zX2G83X8Hg+k+Bnzz5xx7kupqcv
hQoykHtPeULtbUxYEOdfVvZ2/upLk4ZdhSZBYfEAXwXhAh0KhTN25MVoqHVMkvpdCKI95iOITqxS
Kb56VNfCUTVo0FB1OtSa/dRghtYxL1skoZQ13trZdl98D0CxyAYAr4GYEHBJybZbzEC5TsP39O5T
07+KUmxyx9iurPoq8TxDb4HHBDAQQB5wfFw+VkzXYnjePXkZwFHbTa9O8YJB7mCK2+T6n4rxja73
PmaA3hZ7FbzMUjEB7LPrBK+XpEGqnjiVTrG2vE421mgGrVWG/z8Rkm0wLSWvlK4lLyCu8WPjF0nX
phBf6eYnahmPPDxE1KPlgVQE03LtXIeEDJZ7xluFqQMS2Lp1IwxA+F7oyUr+5sp4SwIljaA0BTwt
wa5hsrhfeMkx0z+4/W6zfkXQkurhXQcEDXk2PO/S8TSE01y3BvJC0BAa9nas+BQeRiBc9Z/hmp9r
+itq1pSzCw40sq4UFUSN9GVUXMyqiH14pyvJh2u7PYuBq4m09Wyy5EfdLpJ8mPQYl0n9nVTazk7b
U1MYDwTlV8oOxg8B+gGQhTzmzlot9LqGJcmW3lwaG1wHtxd5MZ1gogFxQ7bVuoDHH7XyUGOwWH5I
en+wfLjBt+/AgsKAww8NVTNOCOUz6RwTbhFb63G5VQftF/UYeebg+bTUTmgAXAMvLigNgBmAxcKI
ABkoCwMMUMkFwUlygyYBootIsWi5611jZVUL9w7J9RnJgFTm3OpyqTKlcCk+BGepPVndS21uMESJ
8E0xrchZXBAAA+iCQN0K+3cph1pOapREIS/w4PaK9wUDGjJXW8lKXHmBcGZB3Q+fDKgZoHQk/e+S
jqcdp9kL5tdP2T3BlHlFizINcPTcH1gbGmu9HcsSZ2YYhCaIUiSlaDKrBqlhkb303dH7yugJQGW0
JZv1Rrd2yq/bGrgmTFpeyUelzdCR95Kl3obF8KMTN3CG0FFeCg89eC6ctCS4LXPpsmNP/65QspO9
xbOOZlhhEgPpaL7Wqj+gT98AK7gxbPL4dyK2HFGvtdYGdA2z/DzNv5KlR4fa1FCHEaep/cTwxEMP
bLjypU7Gl6y974cEptQJ3D4NvOyxa/oVb3jeS8lhuFj2fG/OTKlJ+1otOPYaNG3lhrJ+2pAKvAEr
u7vgMcD1hVlBQyCKSrLHwAuGgfdZmb2AQ9G0fd3Z0epAdMw933BMup7uxIrxXtShM4HScbK0tYpc
gUAeP8ygQ+tFwNXXEFSDqqN6zTKyvb3EJbMJnBkw2OBzRVuSJFDR+gokBNAfwR4HsdXKP/Q7r1aE
zP/J1WmdCZFUpTaSbEyqJnuJa73YdpP9kepcA2IDAIDby1l6gHBi8/gppAtmqPylYpToOGlqXIqX
FgVRzTmO2/hg3HfNF8s+JtnPmu/HV55jPsigrlzFz8rV9Sr/ipZW6TS6VRqszV7c4Smmvxv7zmiD
pkazUeKP6l2jh7z+ab92P7IuMJu3xEz9+Cdlo9/UJ8v7arrbjK0N21w+3r/fJN2TogBRK4ZOwDxk
ShxadQ7Sb1TlQsUzX5RpjaBqdQukZwQ5GswJcCqYwCbdclPAztMe0PyPxOqf25bAHKIZKmDsOPxJ
M+0g3P2gbbN8jwmvrAK0f4J5PhnGoaNpeFszFi3GX8WQ+8stZMMtu5o/zeJoih45CRsTJc7bUq4R
WrNVBPvSnC+aeeTnC35mmJS0U9qkRXnOLjaq9xiPdFf1r5XB/VHf1t4Xesj4FwzcumO/3OZu7EAB
cgCbivbt9ncsn8Tf75AtF5o4hk41ceVA+FFNgbXtSky2faD2iFvxVNiPdha2rPF1K8QgCX+oMAOs
Tzamc583JyXed8oPdOOZ0cpnXWUxLrdH9meyfmIGtbE9fZ9+w2TEstmP6Z7WT3ASG1qdzK4OJpsd
Odvn3k89+4apSkSLkJgaDVA+daafxns2bss6pBYBMuMhKUBazp07Q/jUHTcFWUv/LRqvs52UfAhq
jEBxuzoKrnEybcfGHXyzjnnQOmJtfNUVJyNKDbPRmsuTMF8YMXSpPbTgqBs6MCGlkfhZVQSkSA5A
+BheyNR9m07It7wa09Zug8nt/bh4HZO5/dYsggaejdP6RbKiSdd5V+mbJBMCfIqlsLaG1+Yqu2b6
ZoKphmQkrJRpa7Q/c+r6rP+O1Nf2tq4smvLzzZCMiTD0yaxbqHCa3FXli1FlvkGenBqDY54qskVS
Oz4KFjLnnqy1zS+53eeipVvMRG042QTRTFW+4iiULLkvGAZcvrv6Wvf8kmE6kyVXBG3GvazFrxeO
ST2mSvxhTYOXHoFzCVIQYZoZmiI7nGChj3s66ocCDOETOOpVJ11pNVjWFvB4gNp5bkyUWxKnyWl5
3YvspQGVNAUVStg77I5tYp37ebdXpvfRXhuYdd3+OqvomVDpiio2yhANCtIvel/4I8MI2D3XA/6K
QbDjsUqIjxgDmKm6OjnKW1OsKOqSgTiXPh/wmckvh4Y6ejPM3o1b7RJEa6E3mLDsmG209rzM8bPs
Y5zLktybFM3LZZXO73l1Z09BoT5oKjodC1DR+cpw3wsSJPwJPQLqimM1a/wtwZJl0gZnmPIRglNn
Pxh/aoRQXjD4eRvviPPLeb1995eeifNlSjYnVzyLM3jeL6R85JjulnUiSIz/Ie3LeuTWmWR/EQHt
y6uW2ntVtbvtF8F9bGulRK2U9Osn2PfOfFUqTQnHAwOGYRud4pZMZkZG/Ah75sbRhLjKu29veXTA
y+MtD887V4XqB6IQNEHD7+71ag/sXK+5jG9p61mBWq9lSRZPPF7aSL2iOxg5p+sNA1RyR+vQSgO0
YtuOypPJmXQ8Ke6P6auF6GbJLszM/KeSFIDhJLi40vwpVh152pjVU9cdcFwcbXC4/lsLNyrxjcIp
x9hRoVmxJsR+m8QXJ/PiG2aOdGB2PukpvoFDLHmrHmXZkaAM7bLmvf6lPjPPyB5z+WyxQ0MKlDTW
CAC+KFv+90kAT831XEdxn5C8k3F7SUheH6K3vnB0661DvzvdVmyjZbs2e834yXop30HQYZNDkoOr
BGQMvZJuqZk4jfKcVN+59ZrScft/WiPAha4/r8i7rgptfB6Vtnm66bvHuN127eeUbcAMUVubKXwh
2amV+r1EJi+deseq1hDgi0kE8C6hHxSbUhAzXH9FrkA4R4qUJLCPWYqsnTL6WvKLmqei/ZHWHToo
Za+2fL3/fn/4SxeTCkAW2J4BysalcW2XtWNMq6JBQlRP0bf9JNE38LW6IDVa8V5LJ+7S0OwoJPnU
AlxUIX09cIcl3NWtb/eHsuSxLi3MNnrYV7rZNhhKpkNRF7DniZ+y/Imnn1Wx0fs1GOqiORBpQH4P
j3Z0SF7PHJUTjeh8TIJWrlwwLHhhlju0Gb3Q1FO3BJ+Jp6b1ykW3tFzoP5dgF8QKwDJcG5UTWnCD
IxmZ5qFr9EcIrrfRi2GvOP/FGEITzXWAMUACed5Bi8qU1o8qchJG1kkI9cjgJUpSvtVJfVJAnfQC
IuTRoVVln1Q5b5+1TE/395dTzN/cbVx+gpiKizvdbiyV0C5NA1P2tLp14m7fF6NTWEei/cXeBMIA
1TgN6Xpwn1+b6qR2KKQKD9PIqqwDZbXu4GlMVm64xYepibAMC2dCqGbeQmM2fYkLAUGgOQZ9dODV
N2xKdfpT/S4AqdBe5C5zkl+Tvkk/Q8nj9i5kPn+yPu/P69JBvPyK2TEpRxnIywaBdRRJxtYoob9Z
SPka/nIxNwmcCEqpADaADXk2p1Nn9GGTIiTLY181iTv0iq8TdGo+h3i+6ZZbWQ8Qyml/DdJaoPRV
l55vnUvbs63TTgM3a1tkAIanAlphYUsOXUn3FCz20qGXDJdlKbo0vivsn6TP3VHeZBC0IMjr7/vm
c9TRF7jT5X1Tgv+/86LwJ2HpPpPTnZZQN6Jkn6JPIOm391fmf5kzRNFA1wCTNZ8zw8iLuh0RA3Hq
R+1nKT1Mk74jIOYJnelbnO2THrxabGN+u29YrMXtfAHZqaGLXOhPX+//drLtRsJdGzSx1jgst9Fj
pcbVdiSqsblvanH3CcGD/29KuTZl5BzpKD6lwQCEnw/2rWnHZHnFfYktfG88s8dIDxlt024lPEaY
vEN3TD26RpQ5cRQGYfQz5JZvRtZarCcm6Z5RMfILf9UD765IFItngc8wCnVXB7GDqeIR0iVepEL2
A+gFYzqh+1FKR+/+tC6toKWhZR6BHup/8+g5NwBv4xzxrDYMna+UerEhWUy8LDWKv/DLiFBAJgQi
W9x8s3ES4K1Lu7VFToCCwrk7JL0Hxkpf6g0/Kl7+Ylxo/4FjRkcv0v/Xk4rMUmWMaZwFahg3Dsqo
o5vwBqxKxbT2JFicwgtTM7+oFSMKiJRmQdXmxjbDI8fPsijZSNQaV+6bRQeF4tt/D2tOXSt1GQmV
1MgDidXgqW+tus2dyG7MblMn/VQ9hJPM6XggOpIGrsRVjTk84aBChDKA7mcoJSQ+Q6ekulPTMJP3
dDKj7tjayqB4SpLiz5FaqJXbcZPQFzMqk/qPLMUVEjaGMmxH9CqVjl7Uxni0uALCl8gYmmpXS6yp
wbUgQSFjGuNSyCqAN8ZcGf/STYggBrE20FrAN80bdqspy3EC2zyorV+yUR9Ake+HGljXhkwKSPm7
gXx4TJB0y6dTNxYPPPG17FzwEGLFvwcShPovO2l+3d9rCwGdihcvWgYATNFv+DQKm+ftwCIaaILF
G13ahVRsjHz0bbaB8IfD+Pf7Bhd2HCpaCOaA24Tw1FxspYyhX6/0CQ1aUOW6sWX+jln8U5fp2pFd
nO9LS+JLLnyTzsMQIo2wNB54tuvKLVKV4fimlqUHlfGSPBQ+wYND90Pw+nyzpHed79LeS9nb/RH/
Lx8C9CGaJSAqPL9pqFUwk9GKBkP9MCh+Nri5NPg2RNXflI/6tar84gVihym6UqXRyZPXQnHiAaJk
r/c/ZCG4FMXE//mO2TVUm9WUVqSkATqaHXv05OqIwsc0uNEaMcZSGUDAvERvnlBanONz21xDk6HR
Yu7D53pvWI+scwdPgq5P59Tf696V+T/tt2g4FGjPU/2ye656R96a9Wb6UazBlJYyEviaL5pfITs6
1/ijxdTnSoWv6Q5Dztwp/N6TI7WQxh3ZriVHFIJi/btmPA0d1JD6xslJctDjFUqzpcQyWt3AFw40
OFre5kWIdsoGIqs9DSDT+HMq0EFq1Y7Z+7kOJgpPgUaIHGjkO/o/uLrmfcQFNbuoBT8fbkqQ1AFW
OMtHSHFfF0ybaMCsDKWo5khBq3Z/ey1FcriI0QeEOwvkc3OeMD0fGwgCSVj06WAwFzSsDTKDp9hw
9W/1mw0NBNOv9ZXU5K0DA64DV7PAqSD3O89kKE1lppo21kEOtg1Vyhw73iBz3mGf0cQBAby/Msrb
2jzIjZBmVgU/CpjKZnGjzjWLAvfZBlayj1H/6MDpfOJcc8yBeSTbo2F+1FcQLCJ2v1492ASxkngB
C77vWWzXgMyjKsuyDbRUP8opcOh2/Kvu1U2vsD/3x3e7UcAiBRIpPIIRrSpfzuzCa4YD1RJLZ20Q
NdIJ3JaIP5KVkP/WD12bmAUdVsoLZoxVG5joy80bhnznrqrAUSmjorZy6FaGM6cvL8bM6PQEtoZW
e43ybKOGa4iUNROzDSExIy3lTgwH/Gx6pDtp9H5/TW73OBYfAS56+vA7GoCvb7K4Ccuq13OsCRtD
R5E7rwHh9oR2XD0v/bTif2ypXkGxr9mcXRYoB2roXqVtQMPUVY1qP6JvtqDPLYD6XY9SoLa7P8il
aUQLENpzhAQb5ICvB5mqqVloBaZRn0bDH81Ud2pD+rhvZGnr/ccI2pyujcgcPzJqcZD0RvPJFOh2
j+sgoL3brQmwLZ3ZS1OzReMZQ3F3wkGymn8YqOWbfPNGVomXl62YKPlDiAJnduYZZK2KmySBlWkg
HmXbRFY3tZp+tt0aCeWaJbF+F47BtuN0KJW2DcrCLpxQiV4TMAOgxveNVOVKV+RtkCgadIELRA8h
tPnm2GW9bYcs1cc2GKvIK2JUvuXPCRfI/c2wcGEJM1gG8C0I6MRsy3GuT0yeYCauHyLILMpK7RO7
2DMrcczYV8zoMQ5Vt4zUD51N/hAN/zoYxgeIdjTg4dFlONdCTCKKPqpCaoM8+17aGGZ+iuI1BMri
ZF4YESf9YuGMDsRyNJYxSptsYh4fc8KfKVkVyxJu+/qSAjMf7n60imAfIt13bSeMbNKZWogNQn+H
eMsALOyiFCsBR12n4LulTj79hlAL0n8U0DI/7anflUhJlemTnpWukoxulZzZFK94li8nf+/LZjOA
wleVdLUJ/4mQ0yO1F77WwEL9CSefPpo7LgMQ45lv5qPeb4xfVmCFjaNrQbeyq2+dDyYINQdExKDr
Qi77eoK6ViuscOiBp81sN1aeB0U+5vQA6m/dWM27Cv88HzPYzkAjgrYQ5LRnYyaE6GOjsU4AcabE
Gem+zn6Wtq//iKqfiIgdoCoI/Y2Gz5VR3vpxlDPR9vglfQ5mn/ntzgb0cZlADcfmD9041tnnyqm9
DcBgQLSQaMjoojNgdjPVYPIucy3tg7bhPTj3WSbJD32GSsiJdpadbPFn+1MmVqd6GrUm0zGyytwp
BAVY7/633B4tdFgIFlkEngBkzxkSpGyKMiuMhwB5Cjnx0CgFxqTRkJgHIt21lqBbBwxj0A8BnzV6
qwH0mm0fQuVIqYohIHm+1+jYuEyGzxjSYXSGYi0OXBwahFrRQILaC9zktbVwmMrOatgQoConHUYj
NB4HTVL3IK9Jn/9iFtE4CiEloJAQ6M5MJYaUgd0YAxvRXQw4eL5T9FI9qiFQzPdNLc4hmp2E4peI
pGdHsLYSEHGHyhCkZdI4kbKLM6YDlTeASHmc/PvGFvAhovUXD36UygQWcjaHKL5whIZsDKSB2M92
ZDRQrNYjNB+j59Oe3MgcWfaMpGMOWqio3pi0NetDUpn5J+t64H3NMswH6OPK/bnlNKff7n/g7VHF
9+E5iHZPsBXi0XY98XXXlVMBrHEQAqhzpKZWCPDvmr7a7ZyjZUaoGOKFJjoWZyGKOUUmqVQyBhUw
v0c0vowHAwzMIBlukrOk8VV1mls/C4MG+hZRpETrwhf90cWFp9NU7TJVG4FzOOXtMW+28ntq/Bjq
7QBsoaW9DuA/aB1pz9LYRTLS4cNLHf+qtLXekIUX//WXzI7sxAw9YoMKbHrkq93R+GmwBwXv4+pn
uoEMp1ToTr61u6ef99d1oZJ5bXe2zcHiRSYk4Magsz8Y1EeyXTNtaLhBTv49+meNlWtpgYHgFrAS
KHyCB+l6G6k9BNRpU0xBkimoMpTJCGRQ+GQnVej0SlmvvPgXYAOICHGzIMSAjjLkHK7tJU2bj7gD
pqBTFc9IfmeJU53D/fdJ3nW95YLU1trcn9CFg4ISKXptEdqgQ9KeXaajLTeJyqUJsa/RbFIpZZvR
bNfQAuKnXF/Z6Gi9sDKbxyq3Y9DT9FNg1aVby+G2ZNvuIVOB1z5adrrywFs6JVBrAekqHlu4xGbX
aN7mRSozewpsK6KPEoJhJ2/Nai+TRt02Whn0aVru/2IeL2zOVq6Xa87hiWBT6lMUQ9mwpVVp7f7G
CkoNSGEAXXKDQUZACe3LBEl1RWsfcmv64KjJrhhZ2vSC5MDGaxVBztyrDRkUGDoJmXulHaKHSDY3
Sqi+5qZVeGMC4d37Q7q9jbE10MoOsidRsZ/fJEg4kTJkVAom+HGHW137D6a5eIQ6W7V2a93GV8IW
WLyRtgWTw5yYMeq1SWtCawomcIDtB8hzoELRlC4ksEe3yKToW98iT21yBgLiOh8PJreNlZBgcXZR
koB+FDQCETFfH3EBq5RNjgf6hEzXIc2s1knUbgTXn47QebJ+3Z/exfNtAYojrkJYm+3LKVMoaCfR
3m32Q7OZqCw5Vs3IiuNasgLcnSkkMfFeV2deRKdEqXQegz7Q5C9FllUgjO5e//1ILm3MJq6yO2Im
OfZ+RonsJH0bub29inNY8lSIwEHaooKaAqHb9fKYmVlYKh1gpQfzGPobmqNpjfY+HASfpwRBtsxq
bL+OTLRCajVwNNFoOHIYjX418czXE2JveMNrR67GyeuIkZwjpuVunEPY+f6MLB0d9BYiOwx8OzTJ
ZnchSi9VYVNFAs4lDD2QfaJBtUUjcZfmWfA3pkD9jMItCFfm/D2QOiqiJrMliBZ3o6vkcf9WNmAk
1kcU2O6bWtxLkJsB1ZLoujVmodug60mSNyr2ktRFjxN0xn1NaaW/2U0XVmZ3RFtT1UzgsQPF6rRN
3LFyb+Sdtr0/lsUVEvrlKI2KnM9sz1pKPvSZEcmBTKGjkoKc0meTkj4i72KsHMGFUhBQJv+xpQvn
dxEbMg21zZRYUkDxbEbO3qqL/iQPY8l3kTpJ3akfE3V0SDP1NVjcKzru1MRG4UoG2RiqWLneIQ8E
5nfIK+hN5LS1jtaWUkul1vmbWTFBASOBthwM89df2kllR1o5lADvzthBbk39Y5R48wKObXslSS4m
eB54gAYUgAUE6UCCzY4ISv8ma+1MBopDeRsm/bOulNdYDyIZoExEz6IW2a6EVEuLjiZmccfYoDCZ
q1bXsTZVQwObvBYiLHrVuYzE8Qb1xDVq3KVIB6RkQqTXAJ3G/KoeEQ70csnkIE4LJzm2hjeEft9s
ar4SEywdyktD4t8vNlcYhhkoLUuxkYtnGiduHtGV7MrCxYjrCbVMJHVAazMnWeKaeE+KXRE10aFo
m22KLkdH59Q1y7f7G3ApzgY5Blwm+lBVE7vjejhjX8f20GM4EjjXXCXqPaONIUA/1MOjpdXEbZOS
n9pa09xQtx4MKEu+U6KylVldAHMjJwB0MGJV7BXotF5/B8vRjBMNqYy6peFEZf4waOi9Ur7VVu4A
zOlWB61Fe2ykeJzhGTsaj03e+V3eP9Gy3JMiGlaO5sJ5ufqg2fXH6tImXBHnJYZ0XrJR8vIYYha6
kTsZH8FndNLWwE4Le0vUADF6uAO8sWau2BqYJsVJA5sR9bT0WQJh6v31Xh7Vfyyo19M84MllQ5MQ
Neg6Djc5ajD2EHQ8eav7Gi/2BPKu4amy19iIl7IkVyObbbMJuUuW160cjMUvI3snj5GNNMk0nlNJ
25Zp4pQtBOAT11YrH/0gj9ASSewV5r2FUgAmFzTvoHtHmG3PydqKqUBMTeAjAFRQQzBKEu5mpg5G
YRkYmIIiwxYeUqPdhPJgOEWqntRhjX9LbJuZG776htm2MhvcKPaIe7AGw/VPiUh4+RV9370PPSKl
CaRjJ571ijfRolnxxotu5WL4syvY4FYhJ2L4JlCXxPoH0aurmZ9T/u8zpmKeodKOooeK6GW2jesw
AXEtBHsCoz1pakCajTauMKssuPsrE7N93PdKno+8grsw/slDB3QSCv0ZcQv3y/7+iVmetf8MZrZz
W8p1bhjYuXRy+4nudIs6pVE+QZPgvqEFCNH1tM1uaASBI4sknM0OWcEq29d0YzSaq2q/FVTHSMw9
WXZJqj5PGd0M1pb1/AnprFobN2NvvGtU/a0n0q/7X7XoMC7WUkzPxXUn47EkUx0Tbcnf48SDeouj
TQee/GjIUyE/qXFw395SWgv1MuT1DBA2oRVgZrDo0iRF0gAXee/UoYN2jZH9NH5RxbEUp2avzRqO
adktXFicXT20nKRxEPPexKHPqsoxJ3vLspdkjLYa+VlmJ94pW1ZKpdP03/R2JUez6PQvzM88Qker
MTbCTsCC7HobW3LqNFGV+vfndfHAoA6J7AJoUnDTXq9jS8DBRSxsYw00nyMI0ztL8Yn8nbLYa6eP
+8bED7txchfGZmsYdS1LJhszykr2o+nywrVSWXZonmd/c59dWJqtHTdHk48DLE1661P9JbP8Wt01
xgk81oxNLnI1KxYX/cGFxdly2ZTTlJuwaPbF1gp3Y//RUGDn+839ORQ/594czry1Vityrn8tWE2d
OODpVmqh26FFTpZUnkz/tfAUqPQRpv/3Bpkn1MJBS7NWx7igXtuAOlELIXgtrUS2KxtjjquicpmE
Y4JdqHDbBxojsycnlN7uz9zCCqEGqyoi04O35jx8ptxWuxA8h0FZ1/rJBkL0NSx16TMe6tSLuK3/
+zyWKIoD84xo3VbnyB0tVa02rmCvN7ejfhzQak2UYjMSc3d/YEu+8crS7GLltlTWSJjJ6ND1oXZb
2bJTFA+pp1Xfm/wJYBpkXv99GIycmamDTFe84OZtdNCvkIcSCmgBKya+l2qWvwJlWGxsvMP8tpOm
V9Dd5uiY0rRhFw3aGjXlwo4R0jzoXgIlFohLZ66E9HlrlEiQBE3CgGes/byFnOTY+itTu2Zn5kio
bZZMLWEH5WZPj6OnrrK8yJoOlXpgrexmoIfQqU4ctLI8MW7vrSw7SHG2zfAkkce1jpmFa/dq2DMv
Q6HIEcVcx7Cj6RxpB7mcHhLQeY+yekxyzW0KySfpmgbU4sm5mOyZz0mzBKWPElZ53m1aI9qE6DfP
wNvY9uPKhK/M99dWv4grBlKmtsllGU2GicO16cNsHicNBAwr6yoCwZkbvZzIr/fvhZ2+Tzn0FTAk
if6h5kdf5wfwtjqTXILUCWFWTnYx/CrqFZsS7XdI7LpGxlYGu7KaXxHIxUfoTdmXSLnLAaHMSbh+
sIb6UUuNo972IM7p9lAw8Vt1bY6XHvcYPErTQmoXVdLZ4anS3qhQccAkxxaYTfDiSYDDBhBugCY7
DpU7TRDI0013UCW3sdf4n5YScWDMg46hJrBPN5hs2870tuotOSg6DtGH9IGj9VlS+8epMZCy5lvU
4/GgNo7NdNKaLBhTzZmSnUEmp1tjQF1cg4tvERvlYg3qQW4HOcVGUPMNl1K3AfWVZ45+Cqot8GJk
f3MpCDQvym/gSZw/5aWIVHljEDx4h++V6vJpI2tO0a3Ejorw+Dfb+8LMbFSNbDUFBwdoUOQNcPU0
geotq9sYZB9pT9BcDVEuN+Xog0FjZOhSfWBO0zLuq1Zpe401ZQfQS4RbUAsNfq+M3xNzgCak3YQH
2lHNn5SpBbFiOXlJo/WPEUW74P0TuhD+inSaYP8EpaSsz3wORyLA0LRICbKwemrrMog6a42kZMnZ
gNJN4EEEnmjenJFYadebcopZMsZxl6iRubcaSD+jHLSGoFyCAyCDCgAvyB6Qh5w3dpXgVGvkhCmB
mak/0KWGRpstVx4VNXV0O8gSxculn3GFvGHW+PpQRm4BxNb9Ob0J9kFUiSwo8nm4MQWS6HqvA6Q+
hYnZNGdJZ46EPlAtCb1Q/cOMyIuU1/vGbgJVC5AlZK/R7oByIoQuro2RhIyaTPrm3GcsIJXykgzl
JmJt5zCw+5KJYd9LXNret3rrW4RZtKgL7kVB7ztL8kcV4RNVh+bcTOPGavsty0919oKDhrz+ph0/
6vzEpHPU+r3cb3kD5o2tpq+Re3yxcV4dQHwGsPoATwm9IXQoXo8+a9KYj5bdnKfkbXqCcB8EAPJ+
a3ZOqDuaP24j4pvFqfsDYeaRHRNjQ2W/e2HMj/UDpFMk7lSnWN6Ce7PLTpAEkanXDUc5dzry1ARr
BK4LOwOdOiglIZZCwndecKDdVEU2wKhnINkGo3Q75d2EzJlcwlfAa6ys0c3lK+pxEGQFG4kuY7lm
k1M1Iw8B823Oac92ZlGfi+w72nzRg9hu2yg6lRm6AWQd3aP8T0t+d9Y7z2Vv5SNuXKT4CA2oFXSi
Wfg1259p2Co9YUZzzoADB0x2r1bpS/Sil16qKe7YgmwKYlF274cVNx3gDD9WPmDhgAjkDPpxUP0C
ifsstAwT0O1bRdKetfQ95K3Dy99gwt+rtHA6U3JM9sSyeD98a+o9Zw8sj3Z1DHI/1dOjj0TOXKZo
K60mt+lYzAlqTiq6XfFuAWPq9a5FYlvvKqq2ZxX8cLV6An6HRNsBcRFInksbvG3dn2TYGulzJQ2O
RZmfqcrKW1DM++zkqNCzlQBoF2dorvJtcNANgaimO0dlJTupPaoOOjYHd2X2xVBuzKAPURUMlCrU
zq6HivrGKEly353BeNlELs38zPqWqI9mBRKlc1h6Uul13a8Vq7ebzv7ilceyY+tBMm5m1U67TEpR
XoPEykQ34+M4uNrQO7p+hLIo7kLHcIZhN63G1TcHXOhkW3grgYgcJ27eegkWhlYZkt4O4vJsKQ8V
AZ1+/T1hDzmS7PcHebOAkMxBgle0eEKdD42A12Oc5HhSO70iganETpV+0jXR49ux4NCi5wsk+Vg5
wM6uDegVyhV13SdntWWOqjeOxTaWbbvwcK4crak/LllDCRasSeg3RyZkFixrBN0BeCvAmgUwFgpu
5XflXQOP4hpv0KIhsRsBpcPOn/vgXBv7smjV5KxYlVAcoGeGp2a1q5KVY34T8kLGGx4HhURk/PB0
n53yDg933SRJejYD0I47sZb7Zdg6FXFzlFckxR+qldO2NDQDtRzB9AD8y9elfRFkGyngy4aUw6Iz
Ijlsuhrandkxq4P7W+/GpWJkpvBfgAfCd8x3RqONhlFkbXrW8aCyithpXJS9HVN+4ft87c5cNIaN
jpZK0DxbpjjrF4MaeIt9nmjpue9sJ7V2bTd5bSXvwG0l2IToGiDj5hWOwaFKD7Q54lXQ4c/sKVZm
U9JX2blsjH0BpvMy3BvEPJG118Pt+3BmSdzfFyOruwr35QBLgHqpm6jaVN0mNI95tdU8goDlQ1oD
B66NbXak49pmKikYxtZNTho/d8NjnwzOWk79tpyM2x7pOAmLhlgYHRnXI0toVshlRtKzYnp1d6T5
OeIewtFYzRy1T8BmrTjjdOzJjm+zACl39ruxvfub9Has+AbRe4QTCJdsiFfJxexKE491mSTZ2Rh3
tfkUJsewelDkz/tWbo8c3C82JmBPCERRM7m2kucRh8jAkJ1jsgkftMcm242hkIX/t/gRQfiP+jwi
fVC448l5bYexPqnBv1ucCXpwJ+tFzR/08UnrXLt+E4zg6crs3bzZZvZms8dIbw66BntS+Kj0uadW
x2RVvkt89FVwgPsFUBhAVJDtQJA6O2qJEY2qWUvxuak/JfmdrUUfC4NAizT8E/QScBfP+Zf6wi57
gKnjs27+GtpnUmyTcC1xfxvMweECuWEBcgikHgr41yuDYK4gISvTsxy9lkPuWOmznD9I47bUf1nK
pjxr0VE76T/tnrrI+dzffvMZxOFCgI/3D/rO0aZzw4I/8aSBrll5jsAylOnAjKzxUs7n8P9ZAG0Q
hgcr8+syK4eKDWNanssp94b2lMe4nvtv94exZAQ+FxQZSHKLhonrOazsDHvBkMqzqScoffyqjH2a
bf+1DXAfQV4awml4nc8D3qggWVUSUp/RypTmtiOhahStkfYvDESEFijjIAOAPtvZZsjUnMo9lKzP
ibxP0QCRxVtgmJ37I7lddNxMIu5DWI0G+fls6bldV0BcIr9ggrg2zQ0CWrg89/9vVmZDkTpS8FKC
FS0Gyrt0SvRA3bdwk0TANGEgAi2IoBkQ+Znz1EsrSZsQJjr5MGmAY9gbQ3ENY3KiZ5Cnj5vW7UsX
CjFEdapiXxQrMIbFiRR9lKDsgF+dR+tyZmS6GtHmPPSt7VCzolC6HOW1YS6bQXEPBRyoXc1zJeDa
CccxQoqmlj1JBwGlC9puiL8pjYO0t/IhZT/66UfXeHHvyWvkDfNrUMwxMjUCDI2GHSSjr48W5CaR
Hg6RIWFjvdOl99BI/VH51qRru/J2618bErNwcd/KSIOOojR7bgu88zTZ6dmzvnaIl6ZS9OcJeBYa
zOZ9KfFU6pTKrD2DBiN+Rdug7U1T3Ozub8ybtNLXpKFGCRYKsF4geL8ey8TpwCVoTJ8h81G2n+b7
0BxC86ONN+Z7qrlyDDffbLLKaeRtQSawK9i+6knFr1GtkGA4gXDPMMtTkhEP2gguek3QfUpt/O30
2kXbcvitjxBFhrZbubPXZLiX5gieB+8bwdqFtb/+eNaBN7giUneWup899FhkvtZ0tbSnkFDRBUYE
rG6G+PeLpQZFuGYOadad4ybND0NbFvu6sGowmNs2mhbkyltZDxEIXAYKYj0QSQoZSlSUkT27NijV
zaTbHe0QyzmZdUxNZIpepXhjI3ImDkGi/IW+TVuDncFy2H0UmVPiceBw06tAQu9pjd++qelR/tOC
fE/5tD0FzAencPTitbjp69l971Nnc6MMvUSUsOzOnG7HbIviRil9IvMR1a6Q33lp9INNXyh/qtjk
qPwI2aZE+mSQToBmNcJjgBlU8jFZbvZg1p5teKP92qNmkvkakCPagSsbyl3C/7B9zR25cGSyrbOn
MvOhQmNnvgyeWeh9hM9p43DWuCG6AvAf88bpf2d0250s5k/GRt0n/6RRcrSAbAVL1xCuOb154gdL
JkCUiErg20HKNX/91jVFw8cI32ruc0n6JzG6B+09/WmSnWFviro9W9239F8TmX6Z1RTkLXCfwKcL
L3WxNdUyyUOBRj5zHUibZqp+aKn9IaXRg51M0sq+vEEECGuQDgWZKZi9xEt/Zi2tk6Iz4FwVNQcq
9tzojcckzTMRkRsfqfoEjYNmndRXuJ/ZHgNzgwhpRbBxI9nGzYRppEfuDqyTiWNbGyWNvPYN7Z9g
OgNiS/YR3zxpbCWCWnAseOh86ftC4gk90tejBQch1Wop6s5EfyiVCOzJa7mZm/KNmNBLE7PTQ+LK
UqYhbM+VvGWYxLhAe2O87aNNRg7MLSEE6/DPfhvxb/ddzFcR+GZORfCJjCyqKPN+GxCxgTFNi7sz
U30zd8Ntkz/SXSYdKXT3FCd8kipf4r9WrIog6tYqBIhEMy3URWYXjUWksFAbODb5n2FvAPoQOdoP
ydfUTRLtMzeUnuXxBAL4LtDyc9c4xFPcNlt5Wy7c3KKI8z8fMfOuvIEEdWxgO1l5x/0YXWEuT9TS
7Q32fn+8iztI9H8hR2ihc3hmyY4GWymZjvoHaCrKB6lu3fsGbljRsIFErCPapoDfvxHYTguUvAuQ
NJ/b6gH3cWzUWz19q7W3upp27eCX5ZlVjp0jDYeWfmkHSDkE6J0YtZjyUNMQ3XfFriw2EE25/2VL
W/vqy0Qm4cIzdbxWZWjGIBOe7pTqqCPh3z/Hyvci87TpMSSb6nv7MB3y9PO+4ZstJqNIh7SqQB7C
H8+TgrUV87ar1OoFxS872zDDVbTotRufoXTiyzwEnGctNX0b2CMxKLoosQIAr2JFrseaRI02aAZr
XmLyFI0voU28QXsqWtNBL9v4Droy1TiV3UblUEr00JEkdb/vj/qmNG/hE/Dk19DbCDo6JIGuP6Fk
Vhwndtu8dCYwDg5p3VH6kUOfOC6ljawT1zBxKT8m4z6v9mbsVfRZIX+mEZj4vnqyoUf7KyKOCmU3
srIg84Tm15eh6AO+KZQu1ZvgUm+7GkXq5kVtYq/XThX50zZnPn60hr1Tw7VOipvTLSbC0KBSjuwp
svmzixjE+wRgPXQ1garW1eKjPSSu0Tzfn+7b3T2zIiK4i91dApedj+D6fOH0j9n2Ttuant3/F2fX
teM6jm2/SIAypVdSwbkslyuc8yJUVM5ZX3+XCrgzZdmwcAY9041B9zRNimGHFQoDXiEqB3PoyArF
VeomrGhW6fjUB8HC+br9wX/Nc3aVgkCjKB6wFg6UTUM/tQlXQ7crZYQb1tWYGULA5CiHOyFNoj9/
+mInR3/r+gmgS9P1DTfbyPDM1MMj2n2Cly5kFDc/wmT9gx6kAsHZ2YHIoEAUqOFYOSMKNI236t2K
xUvOebcGQVSOPhtY2ZBynw3SaFpQ1sStnFbj3iFYX64iMsZg++lLuK7rBAmfGz7tKHxNhwt9gMvP
XUmNX8M6oHZavv6rBq7p9fsxqIxatkUPflMyYtmtIK3SxKikU9ucpH6jNKvgWGxDd7DzpN6N8aMP
U3k0Rv4GLDQ7NN+haNAW66y1M0I7gP6gf18s1bNu7pPpsZ0Kw3BSnUsEZX2kaqNOaifihG3UKSbX
wRrYH06Bp1I5k1miHbnq28WH8sE+TMg7Yk1aBccuQMchiWkUW+Jr4xl6nRuxzBscdvX903Tjyp4I
lHAdR0kZYgizu6sWQk9Ry652fNYm+waFQ64/SYPTqkxI37rFdum0MS6iEHzNqWKPfgTqY1caOwEu
K6QJXuM033UNVAwUf06JexqOXV9SRAGrQPlHxjDuQNSwBfAhIYg7Fcwu908voWyeKhAFQfYwQlSt
803dEyNWLfsWTSHjbHLTTUuQigDehPD1cig+00tfGMbeAUDCyEWYpOkey4pV4y0QnG4cv4uBpr//
6woUWtEr85rvnba2SZzTOtw0wxIg+CqCmhbu12xmAbJWVXjvKsymi1688D13F+Lg69UCmmg62jwI
sSpGupyELDZxRCC35GRZkNm+kkfbuuMHQxuHDK0c0TPub/XrxxAFCqAPkK0BhwDJ58vxRghGt5FY
9o4XkFX9EANg77qVmUAtDFquJfXCJUTK9QqiBAzrGvDHYQOBQ3Y5YisDTt3yYu/Emu6ZUH0ApB/y
Pwvz+pFiu9x2oiAgm0GpefJlmN+QA1jMvhYoWMi2IOsyTjQLlWCRdXweGQ3sR1c9x0WruFQrWg3p
d6s1gxn0pKVe0nsmsM0ebcuotVDZ90wt6mNb8sDIub/802SvfuXEdJ2SSeh4zLZT0CqBXkj+4Oh5
R3U9YHwC4bhOM7TOChfVAG8tPa6Y/4w2W/oKdgCKOCAgbIvM8CplJVfpQtP91oQg/QYJYAL5WKhB
X37dAZlx08nR4EhoJrhPgYJttFelZ1443V+5H4mj+dJBAAnSLlCaAMBodoVFsQsNkqQZHD/PLD/+
y5eWxuU0rFn/UB6J11u69uJrnVH0AvOHv0F4Sjw7hA+PYMA+IG4/lD9pQKg2IeP6hRjz+i4CGu6n
RgpGNgoxs2XoCEn0oegGp4i8XaCgmK4XIM36abzwVN36pGhIasi4IJuKI3y53mrWELHj6sEZtfrg
yeVKTPyn+yt9cwhAJbDMKCZhoMshCCc3ldxhLr7gI5ZPBQWT4ceFiVwXACYAIVpoeCEmzMucnjpk
qlCUqjI4mQvpPhf3gu0RoTZKEPOZPxGvlaBqVynnlywZhspUeyXZ1GVZsaQOxYX749YHROJCRNi6
AIAzV4iJ4y7Ly1AYHKUiDwo2TtwkDwAZ2/fX9sZ1j5QQ0HRg1IGTnjfF4phgb6j84AQwIU6B0IvG
1CzLt2EJg3/rXE6KUnhc4AqlzgNgmKCpYiFFo1O14VcZ6UaKP1EUCQ1x1M/wglyqzV3HUEh2fw04
OwF1LXqS1nkYsKntTgiZkH/I6Tnm10FORe1Das37S3lzA0GuCLtIRasZl/7lPh1BREoStHqcJNwI
EEYUhY0LXxLa1tRDvunJnwMUPobRe4C+37pKvdX9H3DrnEARBdQfVCOhQD+tyK/4owuFQgLnanQI
iUdWSl5uc6K05D13pfQJeLVA0LGbNK0IUo3ZcRxKn0uKgCCrJ9FKyI12MMqAirXhJioNHyVig80E
LLydc+BxNoUhjeIW+NoKxe0g+tupqzApNmUtPd6f/nUxdvphgEaAciYA93dFPBOrukwV/LCee1Dz
E+oTzOdMEQa0T1JuBcrfbqmcdeuQYiHQJgJobVIRuVxxUYYIQiRLI06PZ3KuZKErsk7jJV2CW4d0
wluB7AVpBsiazoYRU72P+XF0+r6NgSMLBdQlihKy4YAxd/7n/XW8EZEhEgaiGqUbbOS5MHDt55He
1x7vCFnN21kQPWkxp0BjVqp3SRomdlIKxGxhCLNwA99YTQwMppsMBCBEsWbRQcInkpCHGFiHUUWh
qBbc/Sx/IMd/nx+qrRNJYIIF/RzjX8dkgKyS7GbZ4JSRpatfaFqyknciINl47Vwt8UhvXEMQcJo2
iAQVsysugOfnfBfq5eAQPjaJ76ERCP82zRjAY+f5U5qjnu2e/32GCOCnxu8k9j2H1YjlCJolDGGd
Eu66sjNwoFuYSgqKk9WGCzDiW9cByAfAVMDrb4LZzDYnZEFIohXy4Aw6MUmTPWRdaih9aLmhuo7i
XciZJTpR3VEJOjsd62cOSaz7qasHXmEBqq/OoH0248f9JbhxZC5+1SyuhQlEx3EBHvPeA9BNa9di
2BkdEPfQvF4IoW+dl98LMNu2roZNyzfIzj1RjmmVNlQUvU8U0amOPRV2WPxyYcgbj+mk/gtKlwRy
ztWrPaQevBzHAPdOzTuuZ+cub+r+uo3fFdW8v5C3DuVE2hFx9eAGmhtAucIYtaWUjQ6avM2qc7XB
4mQkNKE0Fuv7Q92oGqO1jznB8xDzglTt5T2XDWrl82M+OhEMfMTnJPqKyUf9oIVGMB7q8jnmXtJ8
WycGuu3dtg7t++PfmiqeT3TMAbRDg2t2m/MaV3UQR8Oqyn1kQwDkQwtGzxwr+C/eH+nWpYDaGe64
KelCXf5yoqJPCn0Q8G50PUtO0mM2PEjbUQyAa7U8f2mD3pzXr9FmG7Tsx9zjMnV0lKKjNVjSoxaY
ReMtZF7irTOHDB4cTTTpUbSaxR/1gDDTgyqqI7cG1Dog6KXnjq7/Scsc/pUBHXMzVFYtV7Iu/Cwr
w0WOHx1diYbRpqjWhRjScOfBPEYcD0p/DnINSj9kry551dw6sKiuwXcDqEOk57Pv7PaF3GuKOzpA
k/BUKqVjA+49a6NSYLoP17EKRGeWafX/UOsA1gh1B5TaIKn6s4C/Xp5iqPKKgI3ikNcIDH+xMjQP
8BV4dvdG8nJ/i9346IgVIJuJiAg4mTmcPuIab0AKwztQtNBNwU+gsVNngVk28ZJ41E9OPcuE0cVQ
ZNwSP/Y304L/mlcY6l2nkk5wNOKd1ZhPjMxF/Bf3gsjGoeThzwgEaV9yoTWOamKOyihYTcknKw8X
2akM+nQXqQH0dxo12mqI4SzStp0lBYFHy1hv9qEop4YWC+UujzLNTMsmj+mousKr1MKXDgVMyUTz
MjnGA++fet/TKB+3mRE3nr9wS93Y5YA0T2kZKnHoq8x2ed7UReg3qeRkzS6py30yHDX4TiBFXsgA
b12Hv0ea30cQN8sKuCpJTkKssUwBJBkRo5Smn2YrITiQGNySNmCRD208zwr/Du62gZEp6bk/9/fS
jcRiYjQis+EhxYpy/+X3bdDaKXUdP4QXUqOSUbNdQhZcAcZxJi6GmLbzry1Uc8nY62kkOZGyVbMD
KTPKIZaYlF9ID2vDA+ENAaXBeNjVKnQfSxqHkwm9G57+l7kiqEdIg0dvjq0UoiqqarWQHIXndhLX
MhIFC4nK7eX8zxDz7yq2QD3GCYYI2oYpcFACKOn+JG6kQhKAwfrU+IVF2NUmlfoyH7WUk52qX/fq
dyW/1FQevhrXSj4KCM9Y98e7vmwwHJCcKLBPl8BcJaKqxbH0lVRxsFGsIH3okxUfL+lnXS8bbKR5
IgGagRoicJSXWwT+HpUagabmdL5a0yGtQbhG38C4P5Xp+F7eZcBw4y6bugX401z0k6sSmBpyquLU
llrUtB13HIMuW6m8PgnhErXlxrqBuzVZAwP6AR2E2cscRy20TANPcdQi2RWAXnBGKrULJPUbrVkQ
DVGRQK0bQKyr0kvZE76TSIUpuXlpVUJdQjSkBs2RH6Jd2vuBqcqjZhVRJ6y6nCQsboh/IFKd2YUI
37pOicKFDTNNbL7KAMOiSoE3GC/U7MUoxxD8kDZXnMrUyCssEQv5o1NWCmff/5rXlzVgr9gZKiCD
oGJdcXnqUQXbvBKc0TcUXqLZh9pbyrAE+rv+jnDjQE6JIBk4YpQoL7emP5FQhkQVkGoVsQ0GVkbF
UtJNFGnK1f0Z3ci3prGmcy2h0wNgw+VYOl40XqkUwRHGl6DSX6Q+NGFyEkVwdq7MlgSsIRUFkrjW
RoBc7EAVV5FModIYcIDDnEvZiIB2aD/v/64r+TR0U4Cux0aeVhpR7fQpft3ghQpGf4CGiNOBylS7
tGq6Y168VsX43kLApUAhLG7BxvR4JoUP8IZAN+mhLF4yvjtDfZWqqfgpjdpCHnh9nIE+kbFQuA1R
Pp5fGkLbdSVUvEVH4DYkyWg3ZDStmFb6VjY+9xzNh9eFhbi1GRB4QeMQSzG9apcL0XdeKoT4O05y
Glp4UhWuEWZxSD0+YlyNZ5wPNdoeCh2eKdKD35k8bN3dlqy9slk4Zj8lx8tzBtcJEGAnLDAoovP9
rxVZ1HaDLztd6eowW4JyXQF1xVU7FJWTyTlP84xzgc2RW+pqmbriZC8FPLxrvxdWZbqdr34Jjrug
IHIC8GuW20VllageF8gOEeDS7ZuE+1ODGFFpsISKzDo+1IzfFqGVE/P+yNc7AEvwa+DpWfm1L/k6
IlIlYwkiHbaUxgCqfZ0gsWSJvuGiY+UvpEE3ysAKSKXTaUAJCwdi2h+/BnQ1TgDkpFQdf5f5Z+iV
guFuc06IghrX0bROISVLK12y+HyhqX7jbsDQuO6g5TERDeZowkhKXM5rG9WBpDQNEonq8t/OLaFm
yBtQNmVBzFHRKnNTgjHLB66JrDTzeKW7+WqQ90G49rzY1LV+4Xdd3/bTz8JlDw6RNpnrXK4IDGLr
NJQ71eEUcSVV69wD53sUjDRTLNhA3f/eN547GJBCaQQMGRlbbc6Lbn1B7iRlIE4TU7fYleDZTmW3
cLDC8HHwafJQdvtMXvvhsCXCQmx3I5CFpjVOPwoZ+P6AdF7OtelS1N31lji1ZHZgxqouTB52YfMY
t59xcSLPvVnTtA/tcYJnvwAnM/QLrJbptZkdtYufMAuUeB8qC33QEQcGoQJnidEzkH6oMu61ehuC
BH9/va+vu8sJzw62pAljynEjcZCNqqzLoY5F8gHMFi1byp9vflp0HRAHIspEhXO2uF1aj36dyMTp
/ZwN+bOPfo66FUbabuWsXqNYEKKbT4zY3UfN8f48r0MJzPPX2LNVhWxTWPO1RByd2EF+zFxYXe66
hcvj54TOvh3gAhKOCairIKDMLg/0xZW0iqXwJHM8dkgRu5AY9Yjbgp6UVmFh6KGA7mRdSAAKBHUU
ZfuiEvqXIPfyAmqdXO2uer4K3gpoEb1wug7BIFTu00OY9CBZtdkAGSod/zA8//gYuOY28FN3VUch
D/HWMR416KAAOWm0Xke+mrYJcga2eZawoBfKJw0q2K+yP0CWc5ySc5yCkdihlOB1V7qRqJuo8bjG
kuUcVTshAAKLcak8/UtrLmZdVMdv9VhBdgpEvHTTSy4UsOJSEdDLiPqXjm/czkgDtQV7QhISBhFg
GNlldUFSFqlJ9hqSvnGNWMk42Ot1okgrdN0UNkDXUDv2JWL3L6HKoB4A31MUFIC3Hd7LpKtS2ieu
kh5G3HUvDTQxRyoD9ryLhDguWF66iaFmYRcZSqPBDqoram438pIX0Q4Fr8pQsTaRATPD7l1V/Qqe
tEmLrlcjipluc6Mie2+JDul6yjdKVlhBJoPlPCRZKz3BIi7eDS4wSAul9xsnb3IlgHTTpPAOzM7l
VYMXqPJF2JacQPo/hqjpedEbR/qFwG66nGc7EkV9/PshMqQCvTg7c4mSgJ3p6eGJU5QXzq0PWheo
C3fIjbOFXsxkbwRKEY729Pd/P5mS0Hpyz6EUlISshb54t9H03ijb8z+fYTDCIMk23dA6mBuX43CS
W4P8HkenOkQ9yvMtLdjKLuC/wcKnublovwaagpJfE+p7xIDwZwRHqX5306exfLo/kYV/vzyLMdsg
B0lyyKKTTqJ3neeorjb/jGaDZdF/pzAP2DyVa1Xs3OjUg+nGw+GH1kFj9ToEae7P5cY2xkATCBDV
tMn0+XKtvEBGvMkV0amR890wFqs8EQsaNe76/jg3nkVU2hEeIdXGvOZKNG6Ro1/qEs3BtXccxYi6
uQKdO3Uz1E6d/IHUz8LEbn0kNDSn9ANhCJzpLycGllzqogCpO1L3KGgb6GX/LwNgItjNwARK80xD
5FuAKrwWnDJ9J2sPoxcuDHBrySYxG2Qx6iSlM9vGjVL3cUlc18lqkbnCAzcONKgSq5Eg2fckF/xS
qeJGpDg1XlAfB6MeluOzAQWonEpi4XNT7JYMEPuUjSZ4LrvnvB3W0NztC6NpHvXM0oZnHgVROaGu
bilFzsIla4brbYmqzFSmn4jJaBTMjliWtVEG5jvnAHLBpLIHJBFUq3CBejNN6PJ2hbDqTx9CQ9uE
/4l4fl0URB5S2Vfi4KTWyMshNVyMdnqMv/1AsLzUCviFL3qjMkhw96F3+FMUkebXOeF4uE1FeDQg
TsMqP7Fl/UX/UFAeEVgjxJuR+PsRacL9s3drWCgIIC1BVCMCBDS74UMiZZkKv8VTBb0BAwDsxEoQ
JZuuVHYn4EHSNdG7HpFJ568hsCw86VG65DB3/UUnZxIUKAGQAbR1rsfDtQnqN9UYnPJg0ECyJNjM
dcatc8VdIqxef9ZJFm9ykYA6CAy+Zo8mdJncOG3D9EQEmMBCqJei/kZTzRnHeAuFMVAKzfsrfGvE
KdkBuwB5B+64y8um9YJEC/g4PZUiukp01Gkq7TzdyBrWynCYJwtfdGm86e//2riSkgpSpGA8WTMS
foTMkCkqJvQscY1q8Vk83Z/ejWYINCr/O7+f1PfXeG6cj0EUYDxOYFr9psIGvtn6AKvV+SoBVc1l
bbCuiwxHVWa+UwcMqmn3f8ON9BrgIgWcMtilobIzZ3smVcy3AEenp6kyrOzK4dByb663F5pzkm2b
/KPK33W4X373AtrlaFNlAquCmEp9sI0yBLpeshnLJbr3jS+BX4UHlChTYXxefAzrWCiIGmYnAfpI
NZy+cFPZfY73LdoV8Z4sZJfXsRoWYbLHQQMT6K95gps2TaiWEBE6+UDTRSdRw5udPHn5EtP/BoAa
QaeOTBY8c+iCzIUDq6qshxC2L6eufpNloCncbWdgZyfmn+/C1L8DF76D50rZkSAD1n5bLMRw18Uz
EfcEqA8QDJkYzHM8maL1fYGirnyCKjNtq8egCCgMenKB4C9HApcINXzQh5Sqrbuw1a7vy2lscFMg
6YlUEPWry+PVAd/qcx7GVoW9nL/J4kbiMirxa5TIpexUKxbym4UjffX4gjiEx25SFoGrK1osl2NG
AKNGXhzpJxHi8O065raFzMCck5YACTcHAmIY6Mzp0ZsvbDTEwGa5sX4a/G/XAZW990oKzoRfWvdP
7PWtMU3p10izZydpSq+CA5Z+ymFInr1ADFRZFSptTiW/62WmD8+i/9dXZKzsqknAA1jS/rg6LRMF
FX/oGjCTWNPZNalmURqMXBTBSyqi/WfWPg7QbxoWtT6vYk0ZjQd0A1Bdm6TaJfHy2/k9oLWdF3WP
GueHDw1ocIZYoGd6fz2vPhyMCAFERD9xGgtFrtkofM0VnZ/KcD40WsVUcOFt6+w4ys79ca5e6mkc
tIQnLDZisDlNWFaGOA65RoaI706okWZzLND+3B/jmin8Mwho9ECCYNV+9s6vFyVFjx8yjqP8WFt9
9Ff+m7YUF7kufSTuMYrWSt7TONp2CQNwmQoOQF20nERCdYWqKFzvFgV3bq4uimT//4NmmxXFBSEc
YkF+LJ6TwcygXxHKuy4WLViC35/71W5B6UzFuRNQhwd5b54Hy1Hdo20kq/CPhzxI/oJK1v0BrhIH
BYg49PVQhAXDFeDyy40CpTL0taGhf67QJTmXGS7JsuuhteyT0NIgKsnAWpBPre4vGfxeHbhpZJwF
WGfiiUK3+HJkXwq8dgSB5kyytdas+GKvH/8HwtzPKHiU8Cogkp4fN9cFrjMMMT+l8AFTMWF6Tmu0
lUJbrsa1SiIjtoXas/99VScrBmC5kBsBSXQ5NwnFixooDe+MogwbVYjZSSxPoRjr20L4IaGmdX+8
q2MI8VTUPEHwRC8c2mKzBJYTg3qoaigvpsquCo+D8ukO/5wkYwy8NjjjQBmiNTDb9INeexJcNuOz
CuhKL7U0WvKoud6LlyNMx+7XOY+bMCxCsYzPrRZBA/qQaCmD7is3KRGe0OReWLTrRihmRCZPXfBu
gIrQZ18pFEnYVIocnSvJ6RtWc8jpTK87cdJOTgVTQTDhJvw6A7SlVKywGmgqN0ZWOn2+U33o1mTW
v39GnAggq/G7oEU6+4ylmDSdiEjqrLrwZMV9CsIlrIBMADvf7o90pYWHGgHCYhAHQYfCuZ9rdeZR
WOd1UCRnVJIHqDtnXv4ld03Ascbnsi9SAy1s+KQedxIh1esg9oMKB0e326tCDT8IjdNDnKaKiz/A
c2yKhQN03UCY/b7ZUoCCPXheUSfnKNv26QB3Go76o7z2+MAQ489MsIDhTunggbXw5PeIuLqFp+36
6sUKqQCEo1wDAvK8ZqPwAdclYzyJzkIIqG9hzyYvCX/fGAPgfVSeADyHncg8kMvBQvHg7JWcNT7P
bQTRHoMQor6wrW59bMQBZPKuFJB3ztMh3e1JOpR5enbR63/QuVJ8BbSidLi8aZg//T4q8K2qUbEn
OVY2rwSfikjuodKu4vq0ay2B+2kF80lUl3y98hd+4fUTD103gHjQLULRAVW/6YL7dfRrlwxerpH2
zOdMQ4zpl0HHitEpvK86tLrMEvVT165DMXjkfJ0WjW8M1dlrfAZHGc81JM6EmRHN0UVcspv7+QgX
lZ/pt+H5RXwoYvHmpS5+5AsI95XdmYP0sCdYufsOP1qoVp3gPMPccTWklRkpBQjoVsAFa7eNbaj9
pUlBuYwlr73+ih4FQtcstlTF9JNV7H83MHPRHmAkbOKfbso9DD0CNCJ0AAdhL6oONc1ykyMmxyM+
zF852aqUfZFXMJb7SPnM9A/BV9JCT+pdDV91tKlRYLt/RVzfxkBYT/gVYEQmYOrsdsRVUIetoHTn
pOhSmqqtavJNzFtyGHxXcjG5YGifbcNFCxnVz0MyW2+kydAjmV5OBHyzZ0AIXBVoea07K/2LqwAW
x1uZt87S05Cd+OAoERq4z3r/HHASQ3ie64KZP0jv6lrkNsmOfwyJEWow8zj0sDbzmCI8+BXS7bW8
lTVLUQ1hPwTEEHoHpia5GRxF3SJhTfOS9vtMtQHULKQn/UvUjfsLel2VwEuDuhaOoQbWGTStLzd5
qlQdcUuuO/MR5AKgb1rKD7oMEzZGZNsf900BcE1gEEdhcLzxHlWyL8qektDWDolP/Wip2CdNb/Z8
qX//olnS05fAzw++251bKCYIVldAKe8Y6dB/r1muQxZN3Q2eIaN+u1PXqv/WPrs+LbmjwoNJ+cq1
BsmYq62wGfeDb47EEJN9KuNxMGAaIrmrKC6wc+AdsIXqlb/Q570KelAhBJEMcjlo7IEbOcu8I5EE
cp520Tl0OWXdAwXMyrHXjA5on4WzcHVPT0MBnYJgErApcB4uv1ylwR8dFb0I1ggo0+FVbJio1SG7
v0F+gtGLz4FhcNAmWsWUvs3DOIi85wkRqwwquz23Sj05E1nOB25kC4WaKSwbCGrpcS2X9hg3Tcli
OQ40NGsHoNTbAuBByo2BlrMU3NyBpe4AlwLXJ11r9HlQhXbYNC2UdDh4S9MeJXPQ0yRXfCxySceH
hLhUyxJ1qGKaN+OQMlDbO9xJQCQFFrCc3Vusc6FrNWPqSwxggvZvkIVQSefLgXAL18B1BDBdumhj
AoqCWwB/vVzzZiijXPL8KRg61FZXWSirdB1trKo16/RZ3lafAMoAR7PwrX8kCmdfAZBilN5RkED9
cC5H7SFi4nsVNbPEZ/FnaQRGlZutUfp2Ynryqim3WcFaYFM28ICGJEBvtBLjTWiFerT/kyWUTMba
I5TWv5MNMYuNZAFmqJU02Wt7cQOIn/dVRLSEvM17KQHtS8PXbpfCccaF1AVEBfdxolNhxb+5mg1b
AvlFi5jfv+HJCMpzPdptaobxulZp6y3gf24tOvrHEwYPqw9lk+kg/HqHFQ7kMb+owcgH3EvpWkuS
vgbZ0YHpT3mjhJJhaajtqqttvXkr8nYhG53um9nST3fjxOqGZu4V7wLbsM942JOfJc2uque8OWq1
rTzx8RPfWMlSi+XmaJCzxvUBjScgkC4nO6Dek+qpjOMGW76VBylG6jYPXbXyusMSZekHOnU5NVwe
6P8D4AiQH/TqLwdLo6QOdE+BEidTTxUgftmTE59qK4ZS3O5z16w0Nmx30nOtMLL34cEIik24uLdv
fOCLnzHPTDtRH0kHxYtzQdeGTte9wb1H9DMyM1atOLourdawAOQoqIw212Fv+FRZc+bat7brgXkG
aivS+4NyeK1T1ojbc2/Q1spWiblXKA81ddPLzdW4auzXyn7QeFP6UB0B6YItexvX1ncSsibqazRg
mtFvCnuPJsReOPksoR5kfI7xGg3F+qh+Q5XWWOMw4R+Ap9a2pzBeo4Ud716+4RDVG9qhNITHKjXC
Y+uui8Mp3eW1mT0TK2M1fi73ob0pIYV9GoXRfWdL1nDqK5bt3A2hiS3YvrU/Zprts689v64tO7e+
dKoYGV1jlzN+U5h7aJ6xIFr1RtgAkMhcprzz5rjtHwraPj5ops+M1DJ1pjLfyC2ARV/XBYUrKIUW
LbQlYOVmoYa4thQbArQ6RMUp4LUU/i1vO3uFk30CQMk0CUqd0V53vG2eUo862iYxI/q3s3LaMhAF
kZJBT9SANoX+RbbiWkZLI6G5fTj6RtbTtRqgZ4WIAcrPDrCZp841PhXWUY0WHdu98e+JvXkptofC
UJ4fxNZs6aNn4kQn55RJa85w3E3+RM5wwDI7+tlZeL9NznFNu6PQBoYBy6HtDBgwmetm85TBvYQp
tm8wrVkH68Aih5gyswaUjPkAdMEvg2KPhJBqGY2WuWszXz12VFrzNP3+7AzxYfX51L0oEqX+xkBL
f62detPbyNRf0fJL7ai9UalIR4A/94zC192DNwaTPhAtnYlErdJy7fCLMH0dHmSIPVLzERQTszAi
Y5dZLZPYSws9REY2kfHdCLCtW5V0vZH2bHQOgcVT4VQ++TSm5wTfV2Dt4bDG/9nqKETtO0pRcsBv
MTyG1V+pnweF5pRp+JdiJTj26hvp+2hbKj2k+J+CuU2ohbDnhYvN1adrZu+dhWokTahMOyPITT02
D6sXFn/J9kO2PTQMMy1iRlhs2EFlknNu60dB2MLGyoievtYQuMLO37k7Vm/y/ae9Ah0kp5/8CgCq
1UisjR1vMnrSP72U+t+BMby61hM5vmVW/tRkRrrJahoaOGg87c2eDSsq2Zs1lxqwOtCYbzYs3R9E
ajPl8y1iJ1C3TgBs0U1jVBWjq5hiaT8s4J/Xhxjl74dqG5tlROlqbULjy9ANkzDPFI/gWhjRQ05X
A3OxNt9fPo1shNnbp8/X5OEZvtuOvw/fjLS3xhWPw9DE+42K+d8PmX7uq/m1OvUbJ9XESQxp9mAN
ENoQKklrzwL61IOREVN02R9vzVem/jy4Bpn23v0xrxIjvBTgCaAmIKJ4ROYi4TGYJ6IrA/k2sOqp
aZ4RBXi5ofpm637fH+kn1ZnNDhhDMLnAPgWhZp6DpX4r5rHvdWetN4LgJZCwS+E2TDora1e+ajcg
SkhGgHBQoaHwEAx0VJgPSQmexYnphvjKgO1BIiT0jXDclLlTFTafPy78zCkUm//MydoApSAo2SBA
vnzb2gjN8jLKkLGBCSpVpgQxP7DPklyiLf/Wa5bK6XBUgEA87FOygxv/SbjVQN5CH7DGfJOBLyal
bUtV0OV8z9D4pV0y/YB7P3CW56hh2kooK3Rn6ZF7KDZxhTNUQX4X8bL7qqrrw7jXUwYFuxbLVxv8
Ui59DTbWwGgA8xL/QU8G8m2XK6QGcZRklQgfLbv+BE3OP4hkXWUW/ihMfxXv+yfFHs2Bdkto2Fsn
BE0TMGogdIL/zhtbUqRCvYog64RLFE6y1nDtCHJiND6oiSIjb2gyvTaQeAwSktIiKGgdlwJYr4PW
qKbbiPU3EBjCx/09I10HX1gRRF4QzVFgaCnOPgk/RlwmdFF/jkXIgjOhQY1xE0u0b9BA9oEbgvEj
pJoiY6IhhNopHD+g1V5IDhxg8/gVLh0xHiWleI/R8UmpOLzoY2ZW5T6TvgFLY2AnB+I76CoRqBM9
GoYMArNDtQ6RUKsLYeuNGwFzQQEPXQZEzfO5ZErIk04K+3Mes1D9P9LOa7dxLFrTT0SAOdySyrJd
DpLLVTeEKzHnzKefjz4YHIsSTPRMoxO6AW3uvPZaf/jbvqSZbyvv0Yty/nrUbk/m/7Y0P3sKQ/JK
WaalcG+pDilx3/s19IdIdkRm72fgb8PRybuFE0+5tX9AIE01dlQ/rgRrTEraEWFjT63GjtBPsfVh
PaxLJJ9fgsN411t2u8ftWXW0N9nfx/7WzYnnNDumItjveEpUjozqPmjfvrsXG7QdmOQRYPje9LbC
gUdmqz/E5qrJd9YSNO46TcCin4hFEnxBvN5mgXctRHkytGp3Uls3JqXNUdQHdewIIy+ar6fn1pr+
3NTsHOwGFxO/hsyVuFXegBEVxsogBhISpLE3o7rQ2nWijEOFms9k1Qr9FTbJ5aFSFl2lCAo9i5Gd
HGtHUv1VjGaHv21G4N2rPI3X8Z8+uUch0GmaVb3uxrcQfGgXPYbpQVHvLaQ23NhOD0G11zzPBmEN
tcnFq+hnY53i7Ojq5Cd/1/5bld9b/p8x2inpbog2fvSoejgkd3bpaned+k2sHsJ+58YLOMNr7bap
j1SbgHVMRZErY6BYKwvRJEM1nBXfroW9fhACnAUc6BG6+JY9Ys0W/Khf63/FAHeEJ/LGOo3I1z+g
05865ZJG83US7+ODUB/HdomM8PyuK3U9sRCTZ6+vBG3tGiKv8Nbu5b1kEOG+9P4uLez8gDkAmogF
MTgGOYFTHrxwYyzVi2695hgd9MAR0SZdMc8o6mMjGmrBx/Tlynzvm2P5CKiqKJ16rZ+yJ22DD4Yq
twsL73azU9mW9Bv+OR/HxacsAbqsSltFrPMo2lXek1G/hH8ST9kqyTqFSCfeaT5FTkfV8v1SVebW
UTvZifzfpmc5VDNPg1IdWA+d9SA01HHtflhZ2nHIV9ISWfQa2zPNNSgN4jw8jzh2LzdY1ACFHKeE
LRe3Ejp95NTf1GFbJ4dhuDOyM/C9rw+QW+cswHrcQAgs0ehTLhscfDFy2ykfW2t/0Gk45z/T0WnP
Vl0shGy3DkWUlVgxIKbw3p4NYyfVlaIO0XCqxVZZR6JbrtoAGdE276yFPklTCD4PvnSVax5Va6LE
udCjpg+wX/OkPzXZUR1/xi7XwmrAy31tuqtIfNQRWI72EwxmJarbrwf0VtvUdqmpUlyiyjmPMkpJ
aZhDdqv/rExyjtyUX7cwXR/z3lHl52oBXMBozq4XL4tyNexxlEg7OJFN52i8uj19h/LFwkDeSCFR
IMOjV0coQAZDOJs0qatKxYWmeNK3mmi7BwiggEdfxhV7zbKtX5jQolDv5HepxZPErt+93ylQmMpW
i/v2NVwiC94IRi6/Zza4Qj3WYjwSjGSRpbW8vQprLzUahidizqO1kgzqsqVUFCdraM2HidsOp7Zr
5MB2VRzy7E5NUPT/ej5ubFrICdTpoNtYk7PmbA9pgwhSuy2HE2XP/pDmCpChqFCpDcJXKUNo166Z
+JtWTMqtmufqzu2iJYnKG7fE5UdM6/LTCYmyatB6hdnz4AitfZw6CK23qtNuGg1O1Mb9YQwOXKvY
yV+TFR4H0UYzKe052pLSuHQdk1x+yXQSfPqSBgAOpQKD0K1YCXdq72TK1sh2auToK7E/3IeUUIcH
w9sH9TF25K3oDL8MZenGuD62L79itnTxeuiKSLIYD9kmyJel3O7adbCvDGcgW5JEtjo+Stb3xvoT
ths9eMYFGvh5UT8lWrNA3fvY9Jdblo8BhcvLmniMB9nlkAjdEDUQ9hkSEoQGaU9rZ7wY6c/aQt4V
xd+NFm/aditskgg2PDI3G8W0S/msSAchtJXkO2GGX22ouorj0chJS9b3dbTPS8dbOKZvDBvQL14U
gJnRXP5A3n6avEhSBq0c+uHUyE+pUNmx9aCWkt3UFIdwR84XmEQ31spFc7NZKiqPp2BIcwoDI5iG
raZPzVRKlTLSl99dq3Hy4PXr/Xp9QqPf8b9dnAexgCwTK4664eR7JWAPf1UO/u7/r4nZ41tF23uQ
Y5pImsBJy18UT/4fGuB9QUAIFpHpulxQlpFVXjNNkxmRi+WNVGULG+j6vmaUPrUwW7KxYjYKSMDh
FMg/BTla8da1A9KhX/fjOvy4bGV2VlRCk3vGNFAaLqVmw6vaJeRJLceKf2vVwjZc6tLsseQKcp+F
gTScxBHrJeV312qwZd2F6/nm8vo0cLMlXcVaqhexOJwIhniPeqRndfnX18N2s40JIj1h8DhVZtOv
BklDRYueuLyITeWP3yxVhm+O1acWZtNPGbbQQoNeWOWbVnxP0/Wih/jNo4bPn4gwmJ3MI0KMQzXs
0IPxJMvDbzkMVo3VO15f/WkKsV5LEW94txsWZudmv4DUoN6DBgCKw5cbRy0QeIMtMp7K4t6NHsr6
URKWJBiX2pitgCarpSCr4vEUmr+yprUt+SAs8u+WGpmFQqoVu7FoheMpBjGrKPs2l9YFhOivF9rN
OZpUosAa8Aiaz5E5CkLfiOV4avMn1Xvp0uJOzM+uBqOn5VZwl6hKNxc29VgSPpND01wOolY7z0+G
lPbkv5nwXKqnr/uz9PvTqH663rygU4W8zZia5GdknnVhgRhy6/cxSeBFhXagaM2zrmUow7iv9fFk
6Nmb4pdvVvafpXDhW0KvgQMCYAAQ/Cza7KJ2HAu0ME9kTm1r2Dfaazasvh6mW4E2kgY8CbFcA0E0
DwNEI0zkrOGA6UK4105nIWqOJa5F/k/t1MKFalMFrpMoYyMd9cGyUAiRDOqofau6NsoA8aaIs3GJ
MnF9XUBopVRPURv4LAnmy+lDQqyOGznFh6lxYvdHbZfDNxJdvrJAvbyRb5gaoufUd2DRzl9xQ24F
Si5mhEHJSoSdhzC1tov7u9h6UYqVel+o27QGHmZTw1oY+uuNTdMwbRQIkbhyzSG5XRh3QsRReApj
aJ446bVo+Wlbud2rlBKlQ7BS9KNbv52F8RHV3s5cCC2uyVXQTT9/wGyQxwQvCeQN+5Ma7E0RlFbk
NFv5d/naADoBNFjY/fYg/+mP41rz39BbWxiAaQFfBssX7c9TTLxoYyyMecmUq8ZYDagYPoNWK911
S5rr1bqvfLvZZUsnz/VJR6sGYFAyLyiPzZdW3PM07OR4OOEGFmvrIltrPBzCfZgfkyUnulvL2ABm
CC5jQp6q0yny6RRi4oXM7dThVCjboN4K7nrYi9+teiGVeSMPAtVhQqvho4za5xxAb4SRV0JUE0/u
08D7J5kqsu6/ZEVm0M/eO9f2xhXvC5B41mFQF0L7G53UkbfWyWJNbJ15mkJohAb0IY3Hw8ay4+5B
d9/Fo/GfNZxwQoKAh/I5YRDk8NlYUihIyiI2xFPJ61ZaD89B/1TL796EEdtaSwzHawT/1Bw8HAaU
mhpTeDl1RS7KZYfa6KlxOlysdvljnjh5AXLWWvnJsR/XLRlqzPRWbFE5Z1qVcJ0tldhuLFbEadEr
mDinTO1sixq1JA49y/VUNoduG8ibGrHarRndmcYCJv3GTWAgqkiZFej+B4HsssOZkFRZ4o7ySavX
YvkahVujt33BKQGtAn/ED3Mlr/L+9PUhcJ3jQg2M6x9I4lThmscBnpoOENFL5WRJCMuvM2AhnfhS
LAFkb6RugPySyEYMF24QpabL3uHSYXluO4qnwa3GdczR98OL6ty3w1y07G4M5LvMtIZdYOFuhAuI
/FBVQ7lw21yf+HwEESn0bJQUCLMuP6KMsS0RBFk8YYoYxlNlem1m378e0GkbXB6qJhcZBxz7ETGN
ueCEgQiOmFWFfOqjE+J0dtCoCxfXzRZAxYIboC5wxTWOMjnQ0iaX8YSHRcktqVVLoNgbA0XlFs4R
WcCpMjOLeT1T9tSmlJWTogJDaHct8KrFl8+NFU98MeFip+rjVMO+nI5QE+txEBP1pJT70No1ne6I
d1HlhM8gZ/S7ZnAaw5aXIu3r4xIRNF6E+EFNobY4O1ikRu3FGLmJ09CuUn8VxMf+qO4DbSH5MQ3R
bB1cNDNba2GtJl6Dbx/l3GZcWw1wCRSZ3+t+wpotbOIbaS94oOjQ41UDDEGdZymECrJO1rnWSVkp
drpN75J+NW5HxzsL3+p9+13bVucQ3WLNNrR7HCj1dAPFy2ucZj8+5z9ju6xx1Dt52tb9+/V2uD5A
UflG9JPYblKnVWdzLNa9l2S+757GAkTtXW0k+0wFAotWQBPHG0Nffd3e9eagPfLnVHQgw7AJL9dU
AiI0GkvLPalgpUOdJ/XCGXI9r0hJcIIB21FFEfLQZQOqi9h1W4nqKbKBJ6ZUPhzNsNHXjvRv+hJt
7nqt0tik1CGiFWJSkLtsrBwU9H4AnZwi/0lO7tpmNQiOJtgLa/WaZc+W+NzONKqf4qSkzjK5dTX1
VGMHlH8z/7XJGUk5u0/X1Wk4NuZhUQTl+uK5bHJ2s1rm0KYV0e8p+PdWxa+ZcGjMhSv1xlogcOBm
g8YKQPfj/PnUK08scryNFO2k6mjBasjldLuvV9uN1Q1JH2759HyB3Dc7J0X06Wtc5LQTrAGzeEjc
w/jux1trtSTufCPCtLi5OC25uADEzUVEeexpsgsv7jSAyntP8o18anei73jJuwoGT7ez0H4Ziq0S
bL/u4g1802XLs7Vhhp2nx76mnfLfqDiWJ1Xe69ydDZ4BKaDPH+YPy3JE94gEugWA8aVbeKZ84AAu
T1LciynDWXBueYl+wI0+TWOVGWZvdZVwMjEg74FfGifzVylsy+BRy2xXyg+d8iMbDZvyVJJtouYJ
m5HA6u1AzO1cBst+r4WlHTJM8aFSd1F4ByolSb+1ptP2ewxuYHycSuHBH9d4t8d/0T9bGMNpn37R
BXV2Kg15NtS5XgonYM3/lHov4+qX7BvrnrxO/iTsyY22zWmh0elHv2p0dnjEfmL4sUWjacOB/xLF
4sp71JVn6ulZUdq58CynSySDGxvi81zNcyYFlkj4OuTCSZOdotq4pgNC3Gr+tkfIbGvlb1Hum9+u
/dvQ7FG1o1WBjdJCt6cb5aLbrBNiTGrSkHpI2s8OaE3Mel13ZfdUvFqBbSL50P4SnfpXkaxK60UQ
G3tZOf9qqKe1CZGFWAl7U8LLy/NzQOtdcBuWaBXvtPp7L6LXeOxePMkGk9bdCfuv+3h1LfAootjO
y0SnIoG49mVziYiKsqULLk8FamyveXoUTG7zB2tpCd0YS4vkIKEFf0NyYsogfNp6mVlgJpRGwqnA
lfchtA66u5ad3sTP+3ftoAWWd//5KT31bXr6QXXnhpijgiQpi5q20IRT7K2b/DXTj6L3La9t39o0
1taMHb1/CH6QwO7abbVEp726MabG+QtEGfJNQK8u+5uGqIRgpiicMulbKyEkmaULR8F1+ZifR8kR
AgxkQfKXs6Ui5a7XD03jn2XzgevPScK9Ej3lwpuuYqmQbgQnWWPh7bjea6r8MI/K6NDZIT9o8lEL
12hnLhzw18Hj1GGNpUsoTsj/UWb+NMlY1pdZ4Br+eRSe/HrfF09qd+777xWXCpTdzJGLVxnWqlK9
tTJYY3zHRnt8Dbt3w3BacIAIfuIvZ+fxX6FzAvxLx2zT6feUmtuO5+ti3uoqdJg+eHIw5TGH0cFc
2MszchdyXOud8XpzV9ImflMNx7ARdR4bzKMdU8GcZFt4zsCRgx2J9+/r7feRjJ8dMZhswSCboC8U
OGdBrVF3yFAVmn9GDtbOH3ERq1c+RNp9946CXPc+1hBbqtcxv5eKH3We20D3CL1/ZRnUOhslhJW2
SVQ73Zi1A84bAoy6zoT38bk4J5YDZFrUnwmSgzUSCaK2hnwMBFTauneW6VgIpez17/nojA/BvnER
nsBMeZUdfH3jxpvgj8vddqrvYVfwuE5sRSBLvPLfO28Vun++HohrBAICboy/DAQZqWtodZf7JZF9
1fAGlcU83pP3CgCoPjbg5rTS2xUgU+4D4Iuxnb2Y8BeEnea+QHptn2vdaZbgQNcQmulbgOkA37MI
kuZg0IFacDoOYXCueVbk+0Faxe8MZfFXCzdD1Nt5dCo9R5bA9h2mUxlidTh5jtu5F6zleCMgKuOk
0Vpqv3dL1Yobux6mI3+waDmyiRVnA5WHBSD6JDj7e+EN2Xv3sQp34j+szb0Hl2wrLyLgt8Lv8W8S
/QzFe6CywhPMkIXHy3UwxyBNgFLq8pOw8VwTJut7vay7MjjHw6P1wjrV7pIzYWQzPAkTb33cQNQh
uBtXorktXox24Xi/pj3wAXicTlwCcRKynQ1EgMdMKflCeMYJt2+danQyw8n+Vu73bC0Mx65IUfVp
7bJ54PIUyuc+2xTeujPt7Jf3LdLuXYEbb1NhXvBcl472+PWCvnrczb5udv6XvV+NyvR1lF+gDIRg
mjLOOigE2bMLHLRefd3edQkAZgt+hAosF52UxNy4ryjHZkBPOzmH8l3ur/R30V034aoQj9m9627Y
y8FJLHeSYvvnLHTGAgeDhYBp6tPlYTbZ3POmxTuYjPzV0tTzunfDKD2n4j+LY57n5UInp0DzugXy
xtN1jirJbFQlNwgj3SvTc2vum6f+qGzqo3UgJPfKXbZSj0KzsMqmO3TeIKob1OwA8kK7np3PSKzU
gqL42dkt/wGT7evXNvuvvABk8fDl/BB9prRuzfrkWokn122dnbly8AyXRzsNT2q1ll6FJejGdZ5s
1tYsZMjbIoy1scrOxu8OJQPoakffv4vCV6H+pr9VjYNhZpytv561jzfJfBAp0ZD1RrdDQi/i8sgK
m0JJrcDIzz6ku5F7BsO0dN8Km7x1fOWurVZJtBYflX8FmkeE8XWEaMdOePKsO0H7GUghUDC7QGYz
s3WEyUMEBJw43RkGkhmvTbUfsZ2p9m0AgfIwcIHhFjYQToRO1ry4S95W1yuCZClH77QIibrmtng5
jj5+0HXF2Q9WmvYzS+/VJZ+P67ODJuCMkfcFwnll9hanlSu41licvaq2+/6lhOkYPIs46gz79El/
/np6rusjqHewb/VJwWZS8ZstCugQyiCKVXFWXHg+Nhrv7d4vt37zAEt1VT5Lz9o6t60oIiz5oxdb
YWED3OquNQVg7AGqa/MNkFetq0hdXZy1cZW7dteb26hXVrGFq/R7UDtatUT10q5fWXSZQi1vHyQ2
yOFfrsjYUmq3aIbi3K6UfpPxuk/RCpTktfmveG1IrMLEXaeC44qrOF1LwaZBVkB1xudYxvX4iMrR
JP30XoR2vZaBloewOSOnNHFvc8rYGT2neuz/prnTozXX7PP8F0ylZrwH+F8mO/2XXDmtsKMElRPO
PWYLuaRrJg6xN7hWHpIU8ciJT93/FIdLvRyYY6tBYVVsERZLXH4PE8crNmU0OEqHIMNWRB3F30Q/
Bu25V1dq96L8Nch7aKsudFLLrkbgjGsr2YU4iFSmrZZ7SrmjvBKJ3mUnNHYIuvvGsZFWmbXhP2r1
0m3ygVS+PDYuezE7e6UizpHU1MszAgOBtTLGF8W4R6raGu+qf+MvstA8wt1t+jeLbe/HaO7DcCMZ
W3dwDHNXhXifH2RxO6wGfRXWuy7dWuNjLN6pAmJ8m9J1/GdN+ZY9Gj+DZwWJF+W71/kECnY4rL1v
6u/aXRvZXYzrwPdeOJZbpMV168kgDv5bhFuczoXgNbK2VfQtkjajsHOjjaw55UPGMyV/GMIcRa7C
QQ1q3JL19PkV/yDAwNQd7KvLu6qgNreRWmfoHv1fSBUVlsxLlD8fO3KM/pJK53VmlkUBZ2C6oCcT
oXk2YygzJaoEozyLEMHT6h+uRbb+kj5rW74Rss7CY/BGgHjR3pyFpqSinrAOy7P8FL16x1Z7Hn+o
953pVBWKiz/GYc+5nq1wC8003hfyy9fH2kfNZ7589AkGReV3wkLNUhtaLKddktBf61i860+V0x/T
VTluZJ2Y8IjuEgROlBX2cGWbf+L3HJLQquCh/lD/EUPH+m3skiSxNeQHsnaNV5xrg621CgeiloUl
BmMWfUPuSdp2453r1Cs0NB882W5+hU8tCwJmubuk0nxd+5zmEMkXrNbA1CDZO9vY3RBbiRFUZ2yI
/J5L8Z+eWY6ZxrtGvhPFwkFo5aE0/nMsS6vcDUT6+LET8V+2aoptogWaW54ldQ0RrHnte1j8P/2j
177oS1jM6/z01EdzUn00CWWv3CMKVSbJKYTV2efNVf31a3mj1/dl9p1Uq5rvxvC31iLPCAzDO8AS
TOMlssZV5nH2AVPO7NPpiR2o34lZVJ3VaB9Lkw4F0g8Rvs/HRdUwfulqiX7q6myJUixRhkSlq2K0
lxC+DlH27heu9xsPRm44ntWEEtR+rvaBnuqiq9fex5oJqx+Fdoq1nfYtiaiIGmd9OBbNVsg3xmAD
wOD1XaAq5q/r/kdPMW/YisECpPfGS2X6IINokM8hPTe7nQrTi4dWZ3wNDrzGf+g3WClI3DHQH2J8
WnJHQDrKBIBSwrx+jOGnx4dUc74+H27NMkEppUSkU4k7ZkFp49Z6Xmg1s6xSkS42rv86Zr/d6kDC
4z9bOLGiqLkZYJVI6arzh1GRRxGWun59DpH0/s2xL5BC4ZFMgovUytf9uhHj0xhZQapUuAWTF7xc
vr5RtX02FvVZ6Y6m9Gb+E1oZvPlGIkvubRUNXVNvXVTRQY4WHku3IsmLpmc7R9LzJA9QNT2Xv6Vf
kaI4yrBSUaSqTRsbbqeyG3WVvejatn+oVFD2QYRl2dFcCtFvHiGfh2C2r1oVRyRRquqzi0JLt4rk
+0IgbROSYnuqcXBvHGTtRckx2p1xstqFlXXzprWQ4f0QG+fInM2ApYxuJtRNfW5wg03yY66u1cJx
+/u81talFTqVZA+Ivbj6aWHur/OZJF0/tTybgCGFslJRSTyHFSJYk1+ZkTgJeqUiqd+/UbUa6/e0
+J0ML1VzlK29N3wHKdf/WPiMqZn5ucZLU1LJAyiAPmbXlB8FjVJknGtt9HO4bxEv2PTm9LAYukO6
Ht+F7Bipe8N3gjfpm4mjXr4UAU9X0tUXULjnTQH6i413uQlkPQoUuUqqs/QGKvCx4z1dy6hkiWsx
OIbrVN261ZZCX9VvhqNrl1s3Rpkm/FsToB3K0hZXwZuw7e+xmtN6xwi21Hza/0xT5ViY0AX/9yOn
I+rTRZO7hWyFGsOEPfIAQxlqUHIscpLhnrOoLnFzaaAjOknCs0TmKiGNkUa+BrzjjDmYkxF3+u5D
Gq5CYyHuunWuArUD7oyG+eReeNmpOI1bI2/a6mwepG+dFyO3t06dsPkWLwH7phP6ao4/tTQLS6Sx
y63Yp6U6Be/TpYK28ari+8JantbqV63M1rKnhFKrgtM48yo9C7/0f2GxS7uNrNzpqS1me/++cldf
t3kjxQCGGF1L+GUaptWz86PpAk81Wg2gTe2vQzZolP/QlP8+T0zRpCKMGPRkcHo5T1apJV0SCtU5
7r4HBnpD7RMio2j4KcTnXdv/v/TpU3OzyeoCPy5Gwa3ORfq3wUowM3/lUbBw8t4cOPCk3H08deDC
XfaJGCgca50+NZYTgZpFDCCO/jOYny2L5xTHmgjGkvv8spFc6hthCMPm7Lko/Wl2X4ORWtKjuHWV
km+0SAFNMNmr2rMRjVaTqmlzNqTnQHey+Ch0ByxTVpDZPRXhLEgqQrVJkONVusP4Jm91J9i86sNC
cubGJgMRDCsCy1ngjvO0sqsUZhuJWXPuSReP0n0NW/fr1X7jsph0CaZKHNQoUKuX4zmMapUnY9Oc
FUTDuCTr/Og2u7h6VN3N1y3NjyYyIkh8kFkDIMj7Yq7R28aNi3Ov3JxQj5O75JB34r0fWsjY108h
hlTREtZmPnj/0yAQr6lQgu3WbKnogSiHdWk2J0Hmpd0ap1atFvbVzSYmsMBEPaDQPV/y4hinkRW0
yHuQHZV9YAr/cVN9dAJhqUmWaEpUz4Ip3fKFNAlKxLNGfSNYj4US2ahuL/TjI8v4+ZydmkHMALNp
klbolMyakUazGrlX2hNpkGCnqyuzsNHgE9aRdPTFnXgnZ/vmV3as1osR8/zYoGncL6ZUAfSZyeHt
cgU2YhyapYXKkE5mJFgP95noZOFD8xypL1p1Upt9K9/r8qOGpOZDieLZ18tyvgE+mqf4ie4BRxbo
1VnzVu4XYVb0pyDwnQIuQ2OeyRVVKsTnhchMUfit2SgD0IOsZU7QcNQILtsy4VJ1ntfQFrXV0sUB
7UltsaSxLXyjpwIVuSmjTVboyxM7bhMVtav6j1utdaW0h/K7Xx2i/LVD8A3MmHKMpG2WIiFm57Wj
SwdwBS9SfdAzqIAyMDZ14TC6iqz/Z6j+9/NnM6WVbieUBkNVG3t5IKK0ycd5z5H1L45sS4H67MQL
nIhbC5MhAyWA1ihI6fmpEfiqG/l+258ic1VXO4TLmmN+bA+yus6/Z9LLEDuNtW+jB+1HQxX267Vx
u3WguMSx3ARgBS4nLCz72hDHGl2M8lnFf6Csjv7gosRu2C7lZUWy5XyXTrqx+V4I18inZd2rZC65
Ol4fM7iG8l4nI4OYMmiFy8+AZmgRN/Yi0uuR4OQyQuJxNKQLh8A8RqWSS9UQBABZay6EecqwyGRh
6DUT/gneDkp8PwybTnyUwvXXg3p1D3w0M/mnY0k1PZEvO9MarQjQxBJP2p3X3wfdOg9+tJJiax/A
g3GhtatE6EevoGcB0cZ9g0r1ZXNDo/fEPjQn5adC2hnFroKaqyQO/PkAbYN6zHe+OjpVkt+HTfMe
FNU7qHInHLaL7ImbI0x9GEmiqZ45T4oqY4SL2fQtPQoBXh9vx/Aeqe5IWez1NIgXJw2DTB0Yujsy
Chyvs0EetUIlBRxIJ61aq8NTelJTxxSek2d5yn77REzlsPKab5O+NOWuVRQlC+mIW9M8edMT3/IM
UT8ABJ+eV7rp5gYG1tIp7v6N1raOn+SGJsV4rcY4vSwZt90aWoYV3UcoTWyVWYcTpZItD5+EU9w/
NNVreSwA8iDE/PXavaI5TquJ7TFxxJC74l8vV1PaUefvo0o6GdW6OiegWGO9dBRSCiGaUjIu8TJX
9VM7/kiM9GA9LjR/a1oNyoWcg6CUubUum0ckzYMPU0onxUe2FOREuSv9mALSk9X+7LvE5jnbYx1Y
axhkRSsFRcFkYgh8/RlTMDBfXBOUXWZDYSk3L3AZQOsiX+2lk6xvMnRdO1LT7/mrHG3a7hxwf33d
3Edefd4eKBf2DcwmEoaz4KRsNLPKI0k66dlDJO0mv3fk7Nz2YfRXdQe4ZtR2Ch7E7sZyV1V+Dl8J
RG092vb6CYK37t3pmtOngR2Oa+TT4U0k5S+KbfE+6+9H7KyHZJ1nC4N0dWaTr+e9b7H9SKVzAF1O
VdEZpZIXo8q50+bOBCV0YIvlSzfUNOOzscGEF+Y3BHBoSnMcTlmhzzCaxnjKq8LWhu9h/TKE20LV
tt/7OHDESSUyXVoAV5UQlh45Tk4wnPX4pzmbkVit81YuWvEUav+8d0S+WnNrjJu4/zP8qd3KMfyl
4bxKrBJfs9wmaAv3H1TQWagdJW1sKCMrOh8pCsbKxhpfK59zjNS1lzp5W77wbK5UNPLPvrzwdrnR
4cvWZx3O66Lpi1ZCNrBdjSRuCojEbhbYubrPa9XRjV0ZyUdgPV8v/ats/Uev0d8ECQ3rRpyTNbt4
aMzBzAi5hk3cHgSjssds3EnUN9XowR/+ldYm9ICg9UdNq6hiGs+8W7c1VgHtn7pZ2Im3JwHE5lT/
msCmswBW9TzZiKwSWZ7fiMeO5VMx7jLhZ/tPbyn4viDi2ez6pUPv+iZh7D81Ou20TzdJoAIhkFTC
TgGVC1Oq1sh2tf1dYcBxCXfD8CbUgHX2Ztb9ylZD+K2TwJCiQDim74N6X6fnhTmZZzc/5uTT98x2
tli0XcDq7ycq1JAejUiyrWytpxROnjzpcbDlMFstxoBXuMj/aXZiYfFyAKQ+G/sx7rJCarv+JB7w
IDLUZ6Pqt54MJSz/GZo/FGNT6MlDiDGE8GKR2++z+7zaR+Neae9RH0uKx17q7No/KcNWV7+ZQbFw
4l1fTtM8/e8Hzuap9UG6VCKvm7BT3nJL8LdB4x+FVB4XduNVUW0+FLMZMDBEEcBe9ycPfq37YuDd
IMk1VeMo3wj6ySDxP6wUQkqGIDmUhSO790L1HEpPZfwi4QHo/VhYE/LVMaxNelVT2pCLipTy5RrV
gjE3FU/qTxZuH/06TXJoeWqkvluDOW5Srfhbk4X5VmqFuxal/iggFWPD93zvYjNZeKdd3zzTt0xp
d5YJj5fZSRlaQp+GFYJ6cZQy21qqIuGqxwtnwa1d+bmV2YlIPjsOlJgea29ht23xk5VsUeHR/i50
bwuje2tlfWprXrPUw1JJBHRCTpFwJyQ/zOTv6P7Uf8rpXaA4HoVLP9qFD1n/Ig8PqNJrC129EYAw
olBQJOJZOAXzaLrlf+qVJvcnU/wRm99qsbCztF1n4Q5WShceDR1VaCn41kT1qsx+6PX7gP3TmO5F
Ag+Tcov/Fw1pPdmo/bHOqfCOz2O6jSrtwRTcXWV2Ti48VnWBYYh06NQOm4mvR/AqycHlScRGzgFg
LCrls0dQPlhapMkCIqSANdRVnhXh2gTwDVI4r0OgEgPWRuNQLgycfHNbfGp3+v+fju6+8GpdjfT+
VOF84LargNy9liuO6j4asROpaPoL36V867X3vOI7D79n4PJ4AXfaytffkihDohguAts3PS4Jdl3n
M6ZRgYpGXoH005W1W2yyAccW3b1SxYUi+BPnD1q8iknqhntsSo1OsMuDi+Du15Mh37pAJulQ0nqQ
s/mEy1GJBbXTQo/Z0Px2E+oAcnTzqLuDnZuYACDA7nkxgpGIOB9LyL7SfZ6fwmolITsxUrdORuVo
eJtUfxwysqiLIeWNzyNTq6KeOyVsyedffl6rdynIW/KmZf9AlcLOg2fZd3pKxlGLHcVw8lAGHO60
/dfDcmON4nhIuRIACofWPF0bG0Uam5XQnkbxtZKy7ahvq6zY9GmyVrqFKZgOp8uoGWYBohSkHCGV
wim97KJlJWbnqVgSqD2S2L7ddq+kn3X5rjWPwAnV56+7dit85PUy4VUpXxAvz+7uVhVSDGmV9oSs
YfbS9568zml3wypBdYPMkUL3nwIm80X2OuMQp+lSAH3jvDZR3ES2lo/Aq3bW5VyNY7n8P6Rd167j
yJL8oSVAb17pRfF40+f0C3Ha0XvPr98o3bs7UomrQt/FzDRmMICS5bKyMiMjUmN6fdZB6T+OssnX
Xs39KjZoVLGkdE7KsPQEq6CHgAoDaSehUaUF6ifIW6ugH1bX6n6TFe650AZQp7R5jGohlEKDZcSO
lxqShxggWVahg6NajdFJ100MuU1vf3OqtFprNJbIegI0OGqZbo2IxI9jqr/lYiLZmggw6Kblqj9F
DdQBQI1oo2o0OFKnf0F1ovG4MRFcbi5SpEEG2RyRAnZlflVasx8l+BtFare/d7YgmUUnAAin0Fgk
U8d7Sfg2Tst8fp2K6psiDk8y90Obn6b2vpfeGBtrx8HqeBUTAm4ke642VqEPAKUl9fwqR44hH7I6
OhjIQlYJOmbnP1NR231Zflv72So1zly3wmR8wHXeBYlJtOgjJMMxQkPI5UlqpjHeNAhZv7ayGwE7
PELDV8T92KCVbN6O3Xao0qDkgIWQf/LjSz2iWapVwQj9UWUx46Wwt8Wh141ckwI6QcCKLr9FqTZl
kpUGsMDoezv+XI0HaAt0qqnV93XFGPieB0GZHe8yGf0eKEZe2lo1FHCTapxfxSH7sYHIK9dUU9jS
B/XnxDWQYbVGkQXd2l3sM5vUXIOaSGzQ3w+i64j7CfmtLPLqBldoHNRF73EbwLbj4qYQY4iqzRah
9c1Y7J04DAPGFGNfg83glGs9u863ZhjGQhigNwmhxuzQjqFS3OXjA38nDE4K3loIR3XNUcjgQje7
uttYLRS7K3z2AdTR6saylVey29Dc4yhFaS5K5UaP4FfzxjS/1yqZEXqyRkw+6GzEuMLVLFOxzNkq
3C9Cf2hLI1RGldXPtXfnns8sFU1zwE/URoaZXbneF3LQbLe4eNVDCuRUpaFpcN1MfUrcTDFLxbu9
rPuTCnoF3L5IVdFsOlzU6dzUY4xa+dny/pC/VJrJrc8SQOqMgHAv5AIbHxIZErGGF8rlfKZJDHQ8
382vc/V7Tu/URLMioruNHpSw6M06cv/Uw5/b49vLWhAKQMh+YHykn/zS6FQPFT9MODdgoln12ZFc
RfYKiEeNFgdZDMXXx+EAwt7k923Dpxz31S14Zpi69pvW0ItamXFetoOQPKfR8rbxuUk6STu4pkRt
oA+SmXwK2oz4WKDvdAZKTfcNxFsztCu3tDlk8mvSPrb8iwg10kX0gJ1bIuRZRKh7y74+vd/+5l1/
fvbJVJjQt/OwjDXmSp2QH9XRFRXP/sCxytp7U4OqBOk2RVM6UZi/XJNkmetxk3okC4w7xU0ccBtI
PRjX3iPFQ+NiAZmMGAegfCp+9G9G98qBUBXIPrM2okeRu8NbT63v0DsTdPfq+Lhs3iz5C16Ct2dj
52igLx9FDDh4cLLRlGxoTUuEhiOz4ZVbsERPinRoU6jayA+twiKP3zcG4CJgQbjAeMrXROm25Fyp
4ByiBbnyYwnaZ5B2y3/y0PCoJhaZBcPcKWY9c23ZoijN1vJIqBa91fKqs1ZfcRB7ClqbC8hK3p7J
vUwmoTj4n9HRgYLcSENeTTIuzOwlgvSXqPUeZFIPFcAMnTzY/fAAIT5tOOjYbNHCA16PMqfWPXRR
F4jpcAcFVcbq7oXl+Cao66K+DNADXchQqkmEtje+SeXrR0OLGmRUC4jjToOoWTo4yFGYVCAEGmsB
gIJgDlaA6mQELTvPHrxAsMNOIAiebncGWnY0Egmr3rRPifjMW3ME+ckYknoi44G15wcvTFG3Z9Yu
tdFJKjZYqz20lT98tISJKO1DngvSn51iZ0Bfo9eCVVkmToPyg+SVhbQxuTDh/S8Pu5RHUdcJEOkA
C4VucsYsm8aSsUgiqQ0NXioUlXWIL6AopSMUpqyAn0objGQWQ+2hwglKTEQk80fd2GgGv72ZKSd5
ZYlyXouwoY4pTSJosB4gIHOYCjtigtCujChoBiRNH6RJDmUk6qpct7jjcxEt7KL4VK7B1BGgA68w
yrQ7VogBPIogn46EIeV0sPv0nE+UJBQ+1OULhP9yC1b/57+cL7zngaFAh6GE+BHsP5frXy+ymoFO
JgklDaoGXmoJ2rFggSSogwRuUBBfoDNZIHUw1KWokegQTG6xn9OwsWXxrhKdlvP19XcvMHIH1GaG
HRlyOnjbQZaFlGIpO3OylkUTt0lorOHI2wKLWYQKOcnvgzeFKB/o+AMQx8vJkgqoMEhakobZ4Kwq
+u0QkTEc354JtCmglwnibgaQApcmhDZCe2fapyGQRaBOXF1WjWRnjsA5jG43UiMnqOdLA4aQNgnq
UGlYTR76Mpe/X2ugZvHQg1AfkXShz0ZRGPnYrUMaogK85F+vlW63/evyl/SJZCngTUTc/QCq4FVJ
DWOQ9WLTuSYLAQuT4zte/2KyF+8sBUEsYCVwCah4xlMztWSGVEh1Fvao1nLvLfpWdUY94PpgIK6X
SdcPOg8RyFDeqs6muupBVhIu+qGagnkJCjB83WeDe/uU7w4FSUMJYFX4FHq2VHEai6Urs1Azc+Rx
jHFE8wMjt8KyQY1l4OVMVXvYkKJAn78EAFeavz/fkgQhOiJYKhD4yuWK1HmaLxrCcoAG3FQzdZ7x
1tsbwvnvU48CCfVrHA78/tjdr+jyVe2ZY2Un9mzIJI0K7A3uRIOyUUZ5xnP5nIUJf788C6WNp/Lf
LzayPbxIsEzoqaJiid7YoibLujyUAyGyqu9/Sb96OnpgEUfyEEVFXBzU7ddNXD0osZGFVfnQpQ99
4vz194MrF9VKoLsRltJ9WtE6622cRfj+9W3wC+U1e7ttgG6DIiPAZ2vwT8SjAyxB7aOlTOZYaYsw
N0eovXXe76a3VhHIOnN90RoQ79l/oi+G0avrHGZRDgc4COkv4t0vjRZVnOSrpqHM9CEH8x0HFeP0
LX7L7+TH7J4LOohD9z/W59tWd4yCogOJXsAHgbSmaTqassdpqqTtCGrG0tkiZ/AyFvnI1Y5GqQQX
CZCggNRg2aj9UGZ9BdjzuB3ngH9af0WM7UwnJhD5ANGCxAT4CUmn5omz4Ow1NHcjUJXVtB3lQPto
35eUsDpBuhndavWBpUZyPRgk4DFbJBeBTCUNK93iVlczFcpEUX0/c39At8jkzCQLfRZyYzwoU+K3
SXcTDNBebBiBpc3jFAwjnEVUiJH1hvrRPRAD6tPt1WdZoi5JOR9TYZ1gKeOC36jCx5KlrE7DebfN
XIUUZECg+ZXRX4Ibhi6hzHw1oJZobEewkfkd47Be7+DLH6fGUMpiH286fnzggrx+bpK7DSQTk3N7
CFcXMRkCQlPSWSSQysDl4RRjLlmaNNqOVedHoJvljuAayBDXz+5tQ3vDQbyCsqYAOiJ0MV0aqoxk
aNuk4Y9p5SgTqOmOWeVU+fttK1QK/LTFcNnj5YCEBUo81JGMjVwC0L3jj7FfCPcomKqrOzkRZ1ce
s692b0QGmpWR0cGGBgzwckQQgy1QzOD5IxSIV8g78lY0Al7CuJrphAAZEggn0SxCyMdkmY69+bXv
jUWNpmP9NR0K+3nzVvcTWpmft2fuejTgzSLvYPRoEuZv6vJMGiTYJLWcj9/lw6P0ePvHr3cZMlaI
u9HQg3cdHM3lVFVNVil1vczHeXHA14GOpUXxVsWZWEH49cEnhtC6QR71aDSlSiBRoUclHsLzMQUO
wqp/4qI5oDx9ezTXmwxGwCEB+srTDUBFMpVcbk2dwEhxgCyxaukPPZD2kMPtGZHlztpfWiJO++wG
GPtCLTV9m4/SR+mNv6PP0pL+yH6qmz2LXZXK9mObXZoi++PMVCFuAx4EMJU9do8Sb3LO6Ja26kKC
tjI1+/YM7my2ixmkNtsGv9ZoC4ytVvksZ/b8MLPIYmhY9NWAqLAjg+xZpHVk7h6Sx2kwhx/Tt9FO
At4dDyCQGr/dHtLObX05gWTXnE0gemm7vq5gb3C71AXboid5fAj+mANQ/dHG2IN0OyA9PJonMp3G
wUh5YT6ida1NrdJHcgkVtu0oQr44gLMDzM3TXd60tclJvrN2Jtnjl3c5RkteiMAsnJBdl6M1srJM
OQ5nID5ukl3/Hmp7qWHKnWbXQI/02uKUJ84KeQn/9kRfByqXlql11TgRtbwcluXc0TMvUTx9W1mz
u7tBcU8B1wuMN7hxLofXlGOcDZMIb1gdZA9PuyMohVQrewCZvTqaNVRoebRbPsmddXt0pzwHPbGA
FP+LiAKJEOoGy8Q0GTqIwh+zUFF9PbHc4pjcozrtc3fSk/pizgfJu21zz2kiS4XgHGhIAs+7HKyG
rGE7GsVyjN7AaOUPpnG/BAnLNdOEnqcdC2wLaVsCzgXItUszYjOX1SbCTBGqTu3HTg8Zzfv2TgkM
q/OnYAm0x/TH5qpe/CAdbg9xbz3PbVPrqZWVrmxbtRxVbwI9NuTcAvXttonrxxU8KBIzALxDMAEZ
fMpGWQCmJ/ew0dmCufn6IfUGP/c0q/HkZ6iCujojNCC35tVWOTNI3UMln8vL0MDgbIHLgnEExN0p
O/t1alcsXbRGy4Rf517c9rl57Z34qza3w2Tqh81Pg9bOA/XQHhav8MWP7F77jO7XY//Iupj2PA1S
XoQdBqUaJNQvt42ubn0jkVEabvo2vMiB7uT+5Kdhd98fxr+tCf1rl56Zo9yLlKl5XVfNcuz/9L7x
MmCvSm7qCMfGnx/nj+S++HopX1gEbTQqkTZ7ul3Obo91I+yZWr0cpxYsU7buNQe1Nc3K1m3VFoL+
RTbRY5A/QtTKkp6mQAj0/8CvnlrtgAhD+oTmKEk2xDp1PyzHdvP0yULMvPIO44iQI3C1Y0k7379t
UJNbp82UrTpslE9g+Kk+FahzVXfV9Awh498qb0IbN2UJOdLI7H9P7T9GqYtZ1WJVKIYeRlUTujw/
tnD90r3O50yA3e74n7g91J+ZH0ifuDW5xqxZd+XtUeNBf7mD5WFccqPv8AHrA4CVQW+pv9Bg28+I
gk3gwr/GhnFoyNn8v+f5GgnUdxOfgnsV2Q9H57w0dfqB4Xx24x1sScAVNQ1780qfImrnPurb5Zi/
g8PlAIjVofEjv7E6L3cZ+4ac8avx4IoCfhw50KtOOsg6JbwKcP0RJOEP0oR+E1P6mO+3b0ZsqqEW
zL/U0Yp+Eu44s4pZV/KuBzqzTjzl2dmMI9QN0OWCK7m0NNAb/iHc/4f4dy6aYmHpL+0v9GuxoKd0
k+i/tu2ZVWrb1ikyppswYX4jB0JMAlxRax2mY3ecMxMg5MoPm9JOXw3GVbl/j/1jmI4sR85IE+B+
liP/FN0RmjzNMazGmW3dbO0l6EwWc/Ru/HFmkLpp4PWAfixmaBG6Q24Z95Gr+yALbhkROpkwehMp
REwFXNnQbaG56OduRnpLEKHIlJs69J8qh2sctT20qNfUFrShbm/avdsZBQdg15EixFOR2jVZ0wuj
UMMc2rCtiuFJ9w74+Y9Tl+KSKBk6HvHjuQ/20A+O8V7fjULPf59y1CQuhuYgfl+8K82n5WGxgU1q
n7Iv4Sl+Haw/+A/WGd95gEIMVYNQAOgMgWyhwqdWkRugdyXxOFbe2rutl7z3n8ZmpiCA/aX+YK7P
3gPxwiA59mfHehh4YRQjGMRT0YxLR/jB5Wbxpb5AjVv6ih9jySYU+Kxx7ngT8MgDlqqA7A4lPCoM
lptcE7pJE49z9DgBUvSQ36nhJLsQDxHuFc94Hx87Fhf4ztYHlA51W7TsgW5OpE6Y1NWJPnSccBT6
YH2HmAFBO3xTQ3UI0t67ve93khakeA8MlYESIrDz1N7cOlUxNvz/4wjlhJdpdQXemqTDPPloWygb
u8v+/oLFnkFqmWiugZKbxpFPnKCOQ6MrxyW242dQH6DTqQE5TWwOq9mWVvf9D5hkbg/z+nifiEnA
zwFSN0Kierl7lDRdx7lc9SMvgzftfWWxpV47RRnoAewT5JnwWKLHtIxzJ3MDrx8XbjOjX9PT+CBt
3tAAJ8hIxlxvDlg6peTxngfJArUhqzJXSjAYocug/owq8AhZY2wXq2NVUDJQ/joyQT0G+UU4RiCc
0LR+OW2oMWzdIPYIp9PnRg3QBKdkrMiExFOXjh4pCRyuE2M2gXZe2hBnHgB/ZB5wn3ThBv5GyU8K
08tf+cRkybPuLBOaqVFtPBUGZVpbW2hGtU062OoEGy3bi4uCmvyrxRNQZTzIdpbp3BJd0YqXec77
CZYUUwfG2hs1537YrPHXXDDwN1eXC2gESPkU/e2AGqBgezl/61gJU4tehjDlD0nqxGja1z/+8vRQ
JsjpOvO9XGvwVT6vSagGlds93/7x6+9HnZmEpHg2ArxGSxglyVDj4ZqmoZGEjaKZau+1G+PQkNv7
Yo/pMsqogEef8iZXiBsBwtkzNxZ1WAKTDGDex9x3EAljnJY9K2DlgEYtohYE2mRPnE2TkEe9kHd1
HfYmhJEK3kwSX5sOt6eL+OPLoZxAcJKE3hikZugHthpFpL83K0NjcWP+brWg1wBBap4FtKbtoNAE
4jDy8iOPBsjNXQ5mlpRxXkEBHRJZHx+R+wK+zc6cmW9p+vwDoIZWaCBxsDxE/oLyMZvaNpzIRWWo
arYMlRuLexgdZCZB7Zw86sF0kJ5rIJUnsy/cpr7fcrNlATauLkH6G6gz1Eh9l3YxV4aD/TE7iZU7
5vgx3LPGetrL54tH26GuobQbOK4cjDJsndER3CkcDrIjvBpuHZT4K39Kg+04HQdfcx5R5Hc5T/XB
5B+gv/Hhj1++gNzc1P3Jg4aOU7qpy8r00wp7KPacaIqATwP8RoH4FbXq6tAabaVDNvQZvNqHhxhM
Ce9qbf3uTMGqTN2EUrcjIn317TO2Oiu3RVOxGjDXQZAP/57bhh05kXN7y9NemwhSgoENdUiAMtHv
SM9aq/dVxM91OD9pQ9BaDSTjEiv6yBOG077e85eGqD2vi22VaSsMQfxSHm2u8SbVVV55VtqYvhxO
AzrNL+hmiJLB5SxnY8fJkb7U4apZMZLFkwuSamjboI/NWf6WeQJrilGpoHtBCIvHFE1HWcbGxEWz
Aed3nx7Bf47WjLf8cXyBnu7GeonszSAhSUIzF4/4VacOEr/JTSRx4N2fgwdoMJjkHxBtmB+16YpQ
Wwiar/SD9VS8Sn6SEWJvoDMRSsgygsrL+RRyQ1U7LW1DYiz2h0Psx353mHHE4t6ExMChOehBfBwO
uQ96DzDe3MVFyNuLM4cJC/J36o6/POTojkSbCDracI6QQr/8GiPWBplTmzY8amQG3odwshUIlNe+
gv/+/gPpZjOxY5Dq/uuv3Po9WZu12oIDeXhLsQAJtRZnxXmCxDhjheg7ClOFLjtVwBoBPwBQ0eXH
ZdosNtO09UALmqKHClQJ5jHGMbo6r1C3QsEApOWAWgACR23vSO7HBeT3SZigK0Nx0K+iGW7kysX3
mEUUfLXfKFPkU86u3FocyxE5hAQwUTNG6+tH/CuaAv0vKf6IYheUTeASAaNGAo3GWE790GkKJyRh
rdl17+IZf6dxjxwjfiDu5WLjwAownIjrddRbMXOXg9GxNmLRb2mYmpHNUoq8vuOoX6dWHlF+UqkT
+fXO3L5BUc7/qbuFo5r+bW9NNwmcJgv9pMBCkSsdR/JyGJsot0oTA7qbPHI4cjL4RF6K42ojthMg
P2pOrMbk0zOEnjgcNFCiEWZXoBYvLeZd1Xdtz6eh+KSih/LIgyn6LXYAWnLyY/ldeZLdwkQH3pcW
ZLF5aDOX1X535dExudBwJyLDhF3vCiwV5YIaZUYaQtqAgwuKnS3UH0GdVVi3Z/cqP062IrTYUfPA
3UHSuZdj5XSj6Bck/cLVWV7k9+pJRxFufI6f5mf1ILuav3mFnYfTUwdy+h9MUqqr0gdtn1rdFExR
BifBPihT8By0lZ/L42KDBuIJiYr0u+BtR8PhHDQcTdE9KsvH6lD4rOrd3rHH3gJfCmkJgT+7nAQj
nVG1zrMsXIPUz15GEZPOrCqTkdC7CpJsYE0lL3r8cWmkbuIu6jtoBK9EqzF/qjO7esk+tsGcvfmx
i930AbTsn/UL98l9zqz4+ypjf5polUcaCATj1/RfmjiiSUQBUFl9Wg4p1EjeoeDUfkSPkdlWH79u
b6vd/Uuy9ZhNxAo067fWiyjaGRMgxV+aP77lVv0ANHl/ZAWYu16IiG/9jyHqqlbFkavB4ZEh0v6z
yNZrZI/hdj/dzyyXfXXRkXMCaBkw92D7gqjp5epV3DZHDQEwu8sPyQOo8MftGaOfrafl+ef3dWp3
TMICZHOJGZPcPAxURsi7f8zOfp66C+oqzVCuwedP7upEX4MrIwI/9O/ch4FyYxwgRYIH5voz+tS+
y4KJh6BbKKbYerdHeVVeOA0T1UwCZEfkQA+TyxLsQrJemx0Hn5q/Wspx+JZaIBZ5Sl9ah8X7sL/t
zwxSG0ThusmQ9DUL7U00IctZPsne1thtqOWW0jx2TJlhcu9dHfMzg9S9iOa5jJdjjBAMB876ZLhx
0Ie/NgsvXqc/RAz/vXvQzqxRT4xaUiecvpO1JhQtGViA6Y9i/bm9bLub/8wKdSFKI7RY9W7JwtLX
H6HhcWS9ZK/qXfS+oDwwiMarKpFgYfxCWcMc71AvdRonsyXUEwdvtBdvfc5ZXQmnZMCtxaJO9VZW
UE1LsDtkDxII+XdI59q93Zs5Quc8MBw0ALevq53Y3ziP96VPEDJ7tc8fEQj4IAQyI2t1WUnF3Y8C
DS0aJdDQRUBWl64GgUkj5yk6DTR34nA5ADcP1anpV+EV4fISH6vQQPzRAzbTh403/Kk/eq98lZzB
GQ+j3dzHPxuPFZDsRmHnH0U24llkLEViGhcLPop76FyQxdi9NUBHOPki73XZvb3frqozZDucWaOZ
f1cxbYB+jIi7kq3USvHw+1mZJVIGhbeanH3bHE2DfQoxz81R3nETV6xFicGNTmXP/vLxS3ATbITk
Yf6SHnhn+LF965wyUDzBjx4aOMfsDgzTojn7sTe86QSf5ZV4kTG+ay+CP/8uynmlBYRTIh7fZfN3
3AN3kC3pIKGJCUpMAOO8pn6Ogo7kV1+cIwQqOJhM7SlxgDn6DV7PHkHUa/xTsvhHPgQI8Z5VpNh1
5uefR7m6fisVrs6xShIeou8t+VuzPjeE5cHvnLFGrA1IN9PqcVO0cgZjfABGLlPy3A/BlM3M+WJG
anvu7nxclDMaOT6Tc53sPriC5IEzJ+TJEnd1Y3tBjkoyM+/9z+2l3nWA5zapQw/l9szoV9g0XnI8
71dH8ken9CBxbXHW5ACP81EFDWtSSVRB+79zq9SpHiFcmswbNhjvpc+bP1rpk2yXbmsP32+Pb++e
OjNEQ/NB4R6p/IjhzY4SoqfFNLzMmc3k6baZnSiKUOaTMiDAYog9L72UAJyGJtRzGsqzPahfefQj
Yh3KnbcCej0I2QweC2APIGf2zBEKSddzXCGnoTBYfHIHEijUF1xwLd8eyc5rAcVFQOY1vEFl4CMu
zah1L87toOJ5LRwA+uKtFqwkGwrvTAVbliVqzjhZXaUegrwhZBeF+K2LTYjZZM46HCtG9Lc7dWdj
otyZDjGDehT0k6W8cvo00Csryt/mv1TMIf4cLYaEkxcsekjhUdc6iLXmVBVyoASNuzz/3Yl/2/x1
MoBWXxBdSUgQ0G+5rm/XYVLbNMylxcKMsS3suH4UflCsRxcb2sgpHM7tvbQz7xB5AKoCaVRk6k5o
8rMtK8XGUBYS9hLH2enmKMd2ei0lO2H56B2/eW6HfvXx6FdQ5lFLQ3DNzhDIiuwoClpW7Z1lhdqv
vaY15ZpgF5UmHz1+5Np7JDEu3n0TpzZPLPBVUaxNtCSfChwJtNsu0AAJjdxpWT0KO76KrAcAC4S9
CqecOuFoK1yLLoVLbKy+eew/Z1bH574FYNhREkA6m+69TPQ23xqQMUMAfrabZLK5mJFi3Ht/YxBo
6wKznCihm5saxFhoWc0jqaEGpeEUEEVVrEi+H0fQd3AHiYWf2T0VZ+bIwp3t5HrLdCPRkKhJHs2R
0ZW+u+hnv005DfTMDmKE7oKwRvZLfuiC7fP2MWQZoC7bqpAk0HZjrqIiQPetvnhpf8eLb/8vK3Qr
51iPvFBKGEb0Nt7rj+nrwgAI7NwX50tOeab/0ripLlpkyxAsC6kJMW499pMf8+AY2fvtoez6rX9W
xKDvCy2RxK2EJaFwAfocdQeuFhSxPCvtv3tQ0NcNPA+Kgui2vdxWPRdXdQWO4lDmvUJHcAkZhZaV
g9mdN7zqEJyAP/0KhmW0UVTWNRJwfelkqYMqXQ0hr9JaE6dhZSF2z8mZLWpA6TzNGTfCFuBQALQl
jGO/N18iuh4BycMDFe12l/OVKT0pa9Tohd9+ZfHrwiou7E0VstECWgYhT40Fufz9RNDLRuNJGPc2
5uDeNfVf/GeUPeSsrN5OWApqq38MUXfJMkkKGFpW3ON/uk+YyhfzeeMcNbJZifa9KUM8R6q0oGy+
AjjqaU+mUkjDh+5lPMwMENz1rxMKdiyJgj4J4KSp9d6ANu2bDNnD8l0tUM02JdG7fRbJL1y+FEg3
PSBBJ+r7qxiCK8VZ3bY+CzPjTVDucvQjOUzwxt4wCEkEgh7kqK/UjepY0qOe5M4qZAMLr4KOB2vr
XrXOIQxCM6qqn0q7ACJSj1a1aOa264cszN9/A4sfdLYS/og+E7d5N4LW5QL1sXzRXmP79vztJCIv
7ZIje3Z1te0qrApoT8L4PUbvs2zJsgnaPf7QiAFkBJDbqlisOjuPStgk9Qyg7ghhE5nvM5tqN0xb
KWCstcnV5sOkeoktP7ZvC29Oqjk8tzq0SMBVbs7f1h+3x7u3X2AVPGZoKUNHNjVcqHJtSTaKeM8+
YJTVg1Q5LKTatZNDgxJCYxTHwSeDFb0cXYs+3Jwb0jzUvgnIZv992RlVUxA4EeVgUrahfIOi1qCt
SPHz4x8J9ZrFXGcTSj7IQ96eqb1Nf26HuuX4XsvTVU/yUHQ+eZORH97J0YBjB2rTuHcIHxUt19fF
aqOm0kJoRUzgEpEysYxvwqv2Lf/N/yx/CZqNfv/+b5Xp8QKDWaw/bGOJwEt1uTb6lMktJ0t5uKJc
G2o/YsEVf05fvDlCiaI3b8/gdZwAY9BTBOkvVOyu+r77tVeqphuxEcwfyH9bQcFwfvuzeGaBWqN1
7EY0w8FC+Y4O9vJp8Der8SXnVwJdB87WkRm6PaTrG/BySNTeLuJRWRcypBk5cN2uDiApA+0mY+JO
Koq0Vz+fOcpBgLm2jLIeZhbStqgA2wLSBC814+9wD6bbh8Fsp/a32IG2ANKu7SF+mJy33xsTk7V3
CCA5hNZXxEeos1HjXbuyMnATF6HQPy1NIOsHo2ekoHZMgIwNlFYABUPu86rRtd+Koq1nAHUc5Rva
allCsDu7ENwG6KMFoSAo9E9dFWfOFt59bNJ6KQCc9aDvPfntdIezJbKYYXbHgd4FxAuklZYGOCex
wfHFqBbhLHhKfzdnjsaig2CZoFxfrBf60mUwsXROXwUwwbEydTv5XBGhHdplCYAayC7KxparA1eM
CIgiTzlGbuaCwx9wwNX/9ca6B6Wdy+jCFnXnp/FYcS2xBdpv46cOKOQxvp9C/m1zFSRYi+MPwR9s
cBQ5qTva40tmFX5r12+jV9nScXVlv3MmUoZACe9ldRvmObzOw15OBrX9K7VrIHeLD3wXbN5Z0GgL
1VMk01WzsyL7W/3IIxn3bpgs0qmTWiXlAC5mhmzqs027pHotQwgA2Ux7NNv7MRBc/aBaEq6J2kqs
7CD4+X3jbrZ2VO3WEu6/90F3SJCT9iQbFX2bt2W3doFEf+FrU3SLJwHYs8RHVyU+VgKCM0XvMysH
S6aD/moksqBCrCEkxXm+/OrGiNZWlBPENUCN+isL3r13kkUBNGK4TMDdSSc11r7LOFHC66l5XLAO
sZXPfi6ZQ/N128nvbUuQ+BFKHHSIIUi7HIbELe2aQ3kjbPIwUQ6AgAGNrLOQH3uTRYgagFlHQhwB
zaWVfC3zKG41VDNC4wfEem+PYe/XQZdMsqyAzsCtXv66UuSCWLc8slgIkF5m//av760EmuiAuiAk
YqCcuPz1qSynVcxb3Oyrm3dfmhxWsY2Unc1sCNtzeeeWqBM4TwAKcyIWQuzNQ5KYAHXdHsreYst4
2OCVh+oB3v+XQ1ELjh/5sc7Dpnei3KnjQKu8bWIkZ/asoOPXQDsUeMmg0XppJd/qCHVlJQ+7xJGX
OyOyDPkpF53bY9mbrDMrV+lvoWkA1IOVeQqF1oNaqKA+3jaxt6+QrEZaEdlREYROlwPpoICzQFUd
2RJHc1gVvp3oCvVlBBvohwP6jWYjTFJVndUMR0KvPB7gE86UBMfo3Wy1oOV4eyB7K4ICAbrT0JeA
Ny01kAyM5Z0uYN3bzhxnOwIfnRIMwuG2lb3pgiA7aHPxFuJxEi+nK1n6ColxHJQtNQ1rfL3963vx
L/whvAewY4A/0R5xG7hoUzayeTcXEf2HfreaU2yJm9+lUP59Vny+zCx+9JQ3hmXinWhXr6nwxLim
8Mq7wl3xMwip4wkDM0xhuofESht0laNywah6w4dvMIa6t7WRGzBQcwMcEkO9nEhwn9YDXi55OIDc
PvGQ52DR6e5tCLzDsCVOshV0KTRvUlJ01fJQF4L2q4iOQuGwng+7NggrIZjJkPxXKL9Zj5CXGvIS
se535GvGeyADcpklRr03VVDTUQEpxGHHFXA5VTJkJ7PSwNMS/WhIZrfdnZa+317+nYMKRk9wEpKM
GaoL1O0y17xUjDGH1a8/kcEAbYSC3DlvFYX957alncGAmAIWkLNA+K6SGT0LhGK+bsu8GooQLSHg
TQAnbTIxHiA7i0IyCjCg4T1+BQBd0BfLLSvexMNoVb+a4Rgbfswq6e+NQwBSWgfEFLkLGiahZKh/
x0VdhKV2bH6AoJvVPbPjaXAW/zFAPuBsotS5WWWoRhehBMCuZM4sKde9WRLA9YLON+CSrzgJVTUS
EtmoTm+PbQyUOqiKAPW3v19uoKuJaLKECju9dzlNzrp4AxcqTETzEwcT89NtE/sD+V8TNIYp1wwu
5vUOdKsVufDL2dpa12AJ0OxZQayKqQKdOem5vlyOZhr0WimkIpQd1JRypMolK9UYQ9nbVIQ+G910
mC6w310aKYS6G2I0E4QbNu/03vPI4TAy2DuVRORiDXCAozkUEQrd6pPEWirKVVGQCC+KgxXQvyfl
TRXNFRiw1e5mRuBKvpm6WMDbSZLNeIGiv4S6MdtVrpJRx5imD/VP8VIh9PbB49d33/6DK4VwBSL7
Bh5HNH5Qlpa5ayYjrkoUzKLW+tHp9u2Ntrc6579Pncimmji9K4sy5LXjWIcIK+OJEY3tmVDRhAE/
j55KhU61DqmiQAoNQ+BGT6sDUF1Oy1/XlLDsZybIRj/3K62UxQtfliQDhIRDkd5pCyMUY42Cuk3U
IomMTocJjALxN0Yh1//JKPAeAvAEVxZPJ2eaIlUzRWvRfcp/xygAbvnPRqFrkEVCxQcdyNRDooiQ
RVtLpSR+ZRBzE75LY+XK9u5dTQZyGLcUnAtdJEmrzdB6TjrZ4ERTbs3kRX+dkruZRVa0VxfBGxg5
IFIoAD0S5cBmUSlkbDiY+gOWvS3sRRDqPoLleI3M4rvKogkna0wdezzARAKIQNgClO3lNgOrX1sn
gnTqN+m4Y3uApMrvJmM4l1N5gzaDrjgQ6qEJHQVGaqsJWdGIcQlwR+vI3hRyPvrjIKV5aB5ra/aq
DFxUaF8iuSezRN9e7ny+fessKXibHMWPH5GSB7j0oHmVlSMFlB9y+x0FIivzisP0+7b72KsSoa/q
f7+Vhu1Ecx5X8ohsivikfWj/Tdp3LbmOHMF+ESLgzSscHWjGmxfEzJk58N7j6282da+WbOKyQ5J2
pVjtiWChXXV1VWZWZHaz2XxCwjF50Y/9l//efo2HCpKSD3CPDNNLq4GVRxNKDRoeUEa5Xg21jAKB
E1C3LGZrgL6TiUuy2QdmhDarz+1fY7SFz9icAnN6bp516771hRsAlxkeTBDwgOo1DY9BkV/ROzFI
PEO09dadv9rUDHor+qPDHuN6WzhQhE+GNCdpnyLQ2c4mGeYsaIHKGBVHHB/CypG+itDrdLNj1V6W
5vTSFOUfYlVMyhhS+CAgFK+Clz6VCDRZC7fwLLsaD3Vq5SKcE7BhgFEX7c9uMMsMdZd4RqNaAPqY
sM6lLQrKCIoDeILi7UT3JBqCqJwUBdFHqT5GZmQVdvKcbHjTPxZeafWusuWgis6CISzM5JVV6hDP
4xhzGQ+rE1KhmvmrrViIuYUbCap7POkpAKLhbR8iTk2GIMaToJTM5qOvrDZ27m/yRQto9EowsSjH
0TjSrirRT7XEaxPiy31BRHjK//xZgzjqHwvUGdalMmhAUMZ7drK+jdb1dxlrS7MGQW1pf+6qLggx
CF/8QCPRuv+a/6uVuBgFtaH7ecrDrIaJuQTtUTEcY31/IZY2E7CiImH8EjFSqiKqllNoTBFeywEQ
o11p+tU+8TeD/vBz3w6JJqmbRyZ5WBTGIT6GdrfXLlX3FaPQRhEZQMHWIKUmvd7//QV6CvRhCDYV
TydQ+3TqBi39uShKUcd676Hf4vFrfS/Zravs+rVoKw8JaE/qU7Rvj/M30to2UA7gonOrwEXLGmDL
tRVayJWr+x+1lKC6/Cj6IkGxoPUbGZuQO2ZrDjWLbOu7wpu/5j3Ri1fdJnq6b3HBocvgcANejDc9
SPDUlswI/JgLMQtj/yRWVlQ4OF/JOtiU7eN9S0sbB+8GEKoJF0imk5XIjbbtqAK9G270jYJyilU/
MBuILe2aSyPkBF5E33PYIzZTlchzWfzts7wYvSEvf5oK7LsSAIeS/PTkpHZmJjtpFYOd8inbrcf/
Ng/5ad4J75Ibg96SWSi5gNshjC8t0OECwxkuEH1EtOL6Zy6pw2HwNZytgW8xoJiwC39CS3lXUHsc
cVmmjr+VPMHNMnTagJBDuxtX6MSdnORd9jE6xdH/kx3bQ+Ki3+WLgVCB8Yw7B9X3JopsuYs16MOZ
98MAC43d6yDPiV3lBEjcORMUvgNT35YfRmsCnmhY0ybajNxh+EHFEjSEtbb53/YcdcY1EKKimey5
DBdr+hrZ8Sb8zysVF0txo4vK8WUbAsgWeRDa20Npfs+Yzvs7+kYFNVLQnUHhsNS847BEQe8fSSQP
rlcql/2hUMhKqbMF3dEZEhusd9FZKO//vxtuOn0KkF0Neh02bPRkEa2/0Pz8iO3kIDrPwW54iSrz
F5rAopucxN0EadJV8t6/pGtWc7ml99nVOlG7chb4oK468F1kvF9IQVd4bVfJvjtyg4m+hgxHvnTT
/3NAIfpyPbMDmilKdQoKQQ6i9VvHaljN+Hk6GpLUsKkDMpj2Zzpw1viUrFJEXpMpWuXTkJrRui4P
Q7GfWM/OxQj2YmDnab443GJYF5NQYWCFWdoG/scDGTlYix8NVLSHlXHIVXPwmA3jyHzd2UVnouWF
2UobodOfw2xtI1Pw3q+TTWAJFgtHsGgGLT4IeAfVOhqwm2qdUUozOBk1/Cr0pTJTcgCwQaP3nc94
SS0BR4gmz79tUZGaJk+Dz/s4GP4+tWcoVPCu5Oke/GIElS9WzmjxqF9YI27mYgL1SRpVMMHgpoD7
wuN7o4FKobn33S1r+qgzVqRqzDdkSNlf9KZflRAc515kHgz9+3aWghbADKDzhveuDq7O9WDCHq8r
hFFYJsjnjLhR6tJ0AvE0DgxDi7OG8jOkZwSQW+gqRBGhwqqPALu6Goqr40oUnVg2A1Ze+pymp7c3
0vdIECFFhMcNtTpRFxb9RLrviQ+jN63Vbbga9sHn8KgNZveQPaBfuRl9g/41Q8E9f5jcArFo91R1
JhqP2ehCY96f4BvpXOAeIQb5zwdRcVQ7xHoSkA+aLM01nARk3GJV72I3eZHd5Ch9xA8zM4tClu3e
LFARVphO0gByAaHGhqv49O3btcOtZkvw/mQnlodeWtrLEZI/vzgQWt1mWs2dpzx3f6HgZrLkjRfE
Kq4nkToOcyNDYHWAidIuDgawGAejsTzZTnbiqX6soDLeQTgicYWt/xFs6m234d8Y67gAyLpaR3Ji
L0aZZoAeqIRAkW4UW14l29aEdB1uV5bnXLqRLqaTvheaLJrFwU+RAXOAypYsVuPTc9/DO5vj7E4v
RtIHc62rOUYiHStQikc81Xyr/JC3aL9RHOQNpIW240p6UqzBnexoleam7OTfsTsfJns8hB6w4RD+
hhjfd7jOLabS+UIm6XKmzy+7i+8bm0D9Fy1GtAaLN2NLAztYt7ONaOrO/VVdcn+Xc00dzjnvqywr
MRWdo2zqE+5/aJtPDNfHcgHnSOBiQIHcSj1Puo7ux59TshnNxuydHkv7iwL5xjhmjKCGNSrqQPZC
O1VRCHutrToG8ItkXCyyInEh93YRdSRlvtQjo4eRWTC5w7xNYOP+4iwoUV2delqhXekjAcMACQsV
eDx3yiOePcVWdFRbeS2PPLp9WP0+P4yvBdxb9/Olsfzo0osBRAUNtQHUzSFveH3mIaVZjc2YAyov
osCJVsqFzRjiggXl3KoZvW8BaqOheOgRLbSJAlATIemg8eaHv/LR9GKN1s1P5XOA1PtKfxBChzNM
vrIguq6EDs+fcj+z1rkZfLDU/hecD2nJKBBJKpB76OtTyg3QJ7oQsHYT8pzA8zDc6K2SIrRrLw1Q
Jy6QuEEYC3AoVMBFsy9oUq6E92ytueGfljdXzwVyxs7kKavwUbEkyayc5BBvEqQHjimjMrcUN159
C3VOxrnncmALEm9POAnv+7m2p9nJI3s4tU1iNiH5+/6CL6WlYBOS56S4RUTRr7dUUXOSmoSEQ2KF
7gh1FrQ4EBBKuhGExgxoPDS+GU0Rw+zSsqKUCvocVIp5iAxeW+UAG++jhIAbIiTm3Xz8lFtGQZj8
BOUPUHKGLLEGCWTxBkyv6INcaQXgMm3xUJmjbwsxhOwLj9B/GYreZF0oU+gLjvrUmTgJGcjr0QxF
k1ehUGZeXdlIsyVQa33j2y1QU4zFWnCkREoMXggdIoA/oRLZUSr7fe2jPNzE6zwyxb/lyUeSKrR0
NKp5DLB4b/Nq/KtG0Khdp7E9MuZ0wcdCqxGlADR8VICzoA5LoqJPYu9PmfdZFJaRmUFspiy594XJ
vLJB+Tg1R8WtGmEDJFRUITPgUnILvYx5FjmLZYi6MPimnzK/gCHU2kHoIMRddI4qkChlnGuWIWqz
+6JacYMMQ8O0mnl0SCw/h8lWZ8aZWlgc0sAUAAWAYNDqixpPydXqWAlG5gVVbALrXDTbrt4z87BL
ZoAPFoDbg7qIQYeDZSCUeQztPK8S9sXwIGk29jlT8mPJFwIcKBIVE6IrS8NFtTZUQl1HZQseQoxt
9YuDGjfaI/GmDoYEhOA4M09XFSQ275+xhSN2ZZfaflM7+wHv84nXhCiDI3+lgkLQbFjYnoV79soM
2TMXIRgkCdM4DAQUvbYuC6ey/NtQUAQzGY0n6PJHYYwNMNZT4oERKHosrNAZGEB5O3z6v3+epu8X
jdoLforyTbqZXuRV9pttDSt9gtrysXa2BWdNjrFpLRYodQl+dWVXvJ6yzGjSOs1gtzHBdLBHkygP
yWbqsIjQCzcHdhwQvUCuIA1Ba7NwOd8KQQLsuL9vcpsj7aCTxgYdVT+wTC0u1T+m6JJbIIYczgCw
vGBKJe2KG6z7u3kpqQfoAoQMcWtAC5t2Cmib2/i5j/KtJlmG91juki3naN/FqjH/SBUItvxadiP7
vtWF2/3KKOXw9BytB3oNRmuIPj+2jDEtOCDS2xaYWySCVBQSr/eBr4WCEMZA3GogQEWj+V3hlMqZ
e38Mt1bQnEGUCLQIcSdm8NqKLEZqp+eIUHrBgJI3upZKsc2qMNwuP5LFBP+sQGkSfQeo+1yvxRL9
/GoQ5aIfPdv7E2Mhbp0Zfh/NMqDPA8D9DShhlociQ1syIGF7Mwo2cJbCY2O3VjX83p+t2yvu2hDl
zvqYQ98gBczFevztZUv10Dy76cwUD4b/zRC1+HE2jd3cYkQx+PDhBG5rZM8sV7O09kCSgqSiQdIU
EOXrtdcL9Bw3MgAvG4eDpJ9gsd5xi9N1YYDsiwvv3yOdkIwErVpuBBtJdggI8owk9Bm8e+2msSQX
NqhYjeO1dCwk2Ci2qvkiQywSRLHtyXDKNXobpJZvdmbj1NZPDk9gWbqFAmfloHszx/iS81G59yXU
5kjKoo6bAl9Se+JkNrtql3yFf6S/zQi2Yu2Ubm8p6In0yD3p4DSyKioLFdXriaC2TJfoYSagsSty
Kho0k6FtbGZbiD9lpUVk3jiQGAs38xBcxK+lU5sRthS4xsfIFVb51/wqfmffgiMg28Pyk4vHU8M2
M0iPphvuQJclUtxxQEZDw9FWELR7wlrdaNH6/plZuDlJnxwIROIqASaKRhSSx5bfhBoA63+6T7zv
ilVZgcIpPM6vTFzm0tm5sEXT6os2lqNE1M/c37wi4HhF2PAKozS7UPPDkDAe0KTBvEEzpesTVABV
PvdCkiEBy09m6oXPIlQD+u8AXY8Hu2fRX29vNGIOlBtcophE+uEj6pVcBAT6m6VrPH0mAr+5v0hL
FhByoGsFSjlor0z5nDJPgfWWhMybkm0hmzW/if6LG+3SAuV02i5vUSsSMy9s9kXi9LWV+Zucpbe1
4NrwAMYekyB4DWYM2R8Xri1IlVGROLxCgP3tamvq9zrqwpWXs7pOLGw0kL2A9oYN8hqh/JsoThkX
+xxeVcIK5IW42Pa6/V+wFaUrK9RwtFJJhGaGlUzYKrmJlJCINoOs7bUwaei1B4gnlp+QCSkPGYxy
HRolkjBFuuVHk5O+CLxLO3WM23NhzoDhA8YO9AUY46lTE8hzpMtlnXjvrbEaqkOpvk+sdPlCTAMM
KVwA8F2E4km525wvlVZUEfxNq3LNCP2W5glsS5wOFbItN60AFKFv5tbHE6Bttni1Q+7W2NX67u/9
o7g0SwqSG8BMIQuKXMv1FpbGOvOrPoFMwiN4VpNsivWWVVRZGokig2UFUDGyRrS0HpeUtTj5sCG8
a/p39ah1L1XggaB+fygLZgxIFxCyChTRgPq/HkqeGn0zdj4SxrmNFhESpLzszPiPo0y0GiRMJSwN
xBJU6mHGpeI8izV2lbiK0P45gCq2YKW/90dy+yiDESJDiB4rJPtEbavMT0c+DkKwiIA1mUnyifuK
OYeokz3LrCQAwxjNHs5qvdABIE49H+ILszkj3TCYfmoh31UDHR8wVunW90OUA9x3vGnQBAWgxetV
koNMRf/LKvdsrll/C8nm/tQt/jxydqgcIIEOXY7rn++NAWhONA0njGsIY4F981+QSjACQsaAa0Gc
Qb+W1BQA3iYQcm8qHEMmJvr86/4obv0KuubhRWaAx0+U+Sl/3wlcOQedmnuC+cHKxtye+OvfJn9+
cWlFajbLYanlHs47J++RbWyyPZRF7o9gYR1EgDEhl4qmfwQOcG1l5ppE7fg498Z21T9xwvbh/u8v
jALoFiR8IN4H90WX9RqxmwuVUGJc8a/8/sH49aWvBwkDssUgQaFXHnVHZSr0i6o2wRz1itn8xnyH
BqaMnbo4AuRdEGeB9HbDRDfaTspAscu9MrDbYRXJh7l+0f/cn6blgfzLCGG9U8chBpN3Al8wJ1W8
1nCj4amNGSbujYOYoG4QXo3BWMkwDgRBSC3n8r4EB4B1IlgDodyGEnOSNgzEivgAL2UI23l27s/V
7f2BLAtZCwiknduLXG/ZNIjRB9PAXI28J0BJCmwgSD19yv7zfTtLE0Z6Z6ESBYlBXCPXdqShmLWy
qnNv1tdlfEx33ewmCcPIwnwBbI7wGhsLug1npZmLU16r6lxpA/KiUd+a4sYHDSRmMA0WTSBsQIdh
ZNwg3EiNY+o6tA/BfduYmm/LiE2t+xO1YAABLx4gSBkBHUVzUPlgLPUuMJD8CldGfFSbTe6/3jex
sBYwgYwXKoKgHdHVrKQT67wbIty0/ErNQDL/al94lkTygje/MkLFDGlThPlQxCTF0p+4v//bCKhV
4PPWCHMO1/eMjqHifl73UIGQGFWdxZVAfhB1P0RYKIRcL7UaoEY/iVgJO+cPQn8qWC2fFqeI8E1R
zgGpmZZ8DcWC61MVec6EXyeW2q3uT9Lyz5PHBsIp0ECpFejCbjQSIUCUC9ex757+t1+nfFOH1tBz
OmITVYDuMPIZSzMPZjwR7xMQM9HaSkLYDmGmNIidgZaLDtlzwqJ6L80NqtMocULcHux7agPlyST7
ZY0kBj9YyEmxoLYLXhXPLxSnUV6APqRGTT2vIJaN5KDwQuOl9s0528RojTGsJVaecWGmSH890vUQ
zO6b1tljjPemKCXozztbuE+1zDQGBrZnwVsowA2QBgAI/pEsvT4GZZDFapbXBcAo20ncZp8NxDQZ
53lhGOiZAKAmgn/Qem48kuLHeaHFtSchgtXml75/qTnn/oZl2aCOM5jdYiPFSY0ub5K1qsCeEBKG
x7jdVagooY3duawE6QgqgmpiTW0nqS8gciVMZstabNbPk0fNxfUmV2oUhB1+fnAaq2NEZgsJN8Rl
BjLK0LhBT1q6KFaOQzaquKe9urd0PO3RXuelryB3DT3aKN8L/2nXZ7Bdz7l3UPmJcjutzir0eu4H
vtZ7CaAOqTuU7qBYc7DnVMaNSqblKjuNDgkQQ8Rthzah5DFOTVvYAHEP9QgvTV2lWn9OycpfN5I1
yE7EKvfdbDKUYqBrg7sbYQiUo6nDwudqEY/NLHmG4qiD1firgeVbbnYBqmKQ08Vxx3phu1G7YIqi
sJOqXPTcGbS2+2fkxm+R3ybtHohKmIq9cD1V3Rxkfj60IoIPp+TsGH11T2G6e7lvhUzC5YJgIVSF
CKXqQGATVeBrK2XM+5CkytVd8KqVjouORk6/7z/uG6GHAiPI5grwfri7AaQjbu3isHBa0nVioem7
BM2aAnvP1Y/rlqV8cjMScNbxXkJiH8l9IoZwbSST5HFWYoVDM66meunR6X3NCxYXr3yWvuxNih8E
fgUXCVzxuUUknQ8vG0BzdESGRE69datDZebfU21vsyNLvuempAxTRCIeL3AE0XjuUztMBp4liwYI
B4S+KcgbIQBjfMPLZnYytgI6A301P75vu/5D/iskp/vLRh/Wf9lGCgBOlHTGpmyruR82ggxSd5fZ
nG81hTc/FIJpxKtxMCtW4Yq8BK92ImQl4ISI9op2Fnq/Xj/djwIx1kCCB30b/Jtqn5qVFaqgx7AC
jhv3iu0hweNhfMgIQpaD2o8xksz1UAcRnPfo+VvVelRlaG5xqESx5N7OpQR6WHjW6VhEqAsgvLke
lhpPTVTkDZrHrqpH6Z134tA0a819qL5TJJ9PLID37aKRGOQfe8RlXZy1RJmamGtgD51dIsfNFPR9
rh+MX5nRHuMGM0QmEdcqZICg7Yc9Shmq0Bmz1DJAgLWjcFRf9R/VBveNX9dWgL/u78QbEDUxhuQw
uQrxn1va+qDwQd7MBNSsP8QndRugrviYPfbPgldBErWAXvq07lh7ksQh9OIhAwMJIshNolpAZS+0
mDQ2IEQcsELVCayR4ZSCGNpsJIfFo1icz0tbVExUzvEopBxsDZZBGnk35hte/6AZtBYrA0dfW2Q2
L01Re7KpebFtCZewcRR03bq/VvS1ix+XcR0iPYmGE0gxUOOYlLZEtM2jSphakiPmTAnzBUeBS50I
zZEO8FiW6x1eNGmHbhAA7uqJmf9Uuq3+6h8lShN2WDj/sS4xhkNEDglPAOl28NuvraVZV0/zIGA4
RA/FMzqTX+VHPf8S7e6nT8yJBa2/vceuDVJet+TjWu4TYvBZBEOaewEo2ZE29xdp4QpDdwjSP548
JkgvqOthxbFeVGqPariumpmj54+Jiw6G2uv8GyQWBFYY5siaUAfpyhzlLOYiEEKFk4m+2m7W0vX4
GQC0NjgtWp4kVp/sothtSrurtol73/RN7IH1uxwoFUaVUErLRgOABHVfhh4Em38AldG//zcj1IUC
Us0cBRpmc2xWn/FX8gFkq/9438ZCKIAwELcWrkkko5AivF6yEDSyGf/NQBmV0AZztr+z7Wj+gkkS
WLmjoBMhqxHmDV4dm//KJLVL5iSYEnmIMlxevctvB4d30D2mNU+QqtyMUCNS7PuDJBN1vU/w3lEB
u9ag7QLVCsqg3Blpy3UF9LImS2gdrTvM5UHtGBDyW1+LBwiS63il44FL0nvUVOqFkKORRO/1f2Tx
QbY2gmYGm/yx6E3oekNtiXHcbs702R62Id6kqKvQxQg9K9Sk0oUe+8MqfiEnbBZ22dkzZ96fvtt7
kjJEbUSpk2PRN2CoSO3qNbPkTfRrOCCrOZH18pe3E5fxfrg5XpRBKuoOgiiseh4G9/OfU2gLW9bV
f7MjiAF0rEA1DRHFDQKaV+WgGSqx9+Y/RQQt8UK0Hcak3VyHlAnqQuELvE4qReq9MHqMGzuqT7Js
tmvP780yNfvX4G1E22Hlh3P/R8OUVyyVKpjTAIaVo2ig9wsod2FlvQ2uxK+V7Uf9BTouw+TN5UmN
lVqvAqFvlpHpTEJ05MtsI7Tk9xIdju320chXvsjYkeQkXR1o2JOQT0UpEbUNHLrrk9aEAP7FQTR4
InoAbtQdC9V166IoA9R1GUoC11RyOHj+uCnLTTE6VXiQvoZnYGEO/O4lOkK9/+H+LC4OCpkZoFXw
OJfpwkMZ5WKW5hiUP1qiiRCnZsW7S1sS3A/Ax0hp4KY2F+apL/ZI2nuT8MmTDIYrWLUZmn9TYAfl
TwyJYZFM0806/T+DpIp2vU5hn4xtrRGDVokWwZGlfbeaOYPcPqMoz/DyS+7w36ODMeom49UuGfS4
GHCTTX8N0xz/fjE8/IIFAMgQJGpARuHZQB3ptIiHKJKKEY+T/rkBe0Fwyspq0LcnY7j220jKAI7M
QByK2BB0IbovEBfi5leifvRadGSFuohfrHhuParmDMbEpmD1KGfao5xGPY6DMUnt6In1QUBbOksz
rP7AZ/uwMTl0Bma9gRY8/NX4yGG4eFAOvqAOg9KNYCT3bmPFx+JFO1S2D6a3QFr2mj8ZoNr/qTwW
KYISRWxoWvJIr9HZnLmqk7TLB8yqXe1L82vL2vC3D/NrC+ckwcW4pgDKmaWMdQP81JWAx22/PWU7
vbfo9e5bxdt9l3Eje/SvAZ2JHEAlQHPhehrbWm4zecA0DlZ4Glb9Bkca/aqVVYOkm2xD2mfXrGqn
8A7ziH3E7ZRNZhfuz/3PWDgXmNb/9xUAkFx/xZTydRL0+Ip0Uz4Pjv/ReSVYCfeNLLjHKyPU4fOR
aawUIOG955PFAtUt7Eb8NtD7pKgMbREqwEEVtZ9aA/ui41fNaEO2tTHMForKLG0oliHy5xfbo1Zj
vS6HCdvDHThzs+3WLOze0tV1NRayWBcmuFHshyQcyR4XrRjbQXDBGbDDrz6FZCK6fscMJ3+b+CJ7
HuhnoIbgHPFP1xalKRTruRNGT3ni1s8+wngw+U+VbWwixn5fHtyFKSqSF7MoDasRpsAsFNxn3wZv
e3Vw4BZX6cFjqZAvecWrkVF7Lq+iPEbsPXqcABqvJcy26nF/ucwuH3KL1en+9hSh9AaQBpIoeELD
P11PY9GUoxQUwuS9p27rWNAWYURNiwYAKkLgC7oKXgzXBvyJB+I6kCZPege3cIwt5M1P3TFmdWu5
0RgD0xuit/8YojaEyLcyP00whMtLtNrvAGpr6+lVQvevaKtBwy7aNO5v7WiqWSHMsY3T8P2k/seX
NfkIXQG6GHA8qKFej9aAvPyo1JhOUcVTtrbkHWf7jK1/I1N4HikgzKSUgh+UqWuME9KobHlt8kYI
tulO67ZEx8Mctro1HczZUhyAgKH/UDs5OAoJRHdUc5ub2xp8FA2f818sMSnxIbUIDCfY9tQemoRM
lsqmQv4Zir7PPri9Ox9Nho3TfV98QyBE9QsAZMBwAIMD7YFumKEN4qwleTJDnpEzj/mmdXmncGZ4
G8757VwptCZPYLL6Fm7XK7N0iSRIVG7I22z22j/6y6BacbHmNHfdWjVRfhzNiEO3EMapuc2QkLHi
OU9K/YhZDOpymNNZLKc2nSGNWDhtaBfhukTc7PhP4aOx9a2n7il/CH8Tlq+7faOeebMAzIIGiqQF
5chLTcoKrSxmlC56V3X29TEByQh/bWTTN3/QCYWpDnjrIa5NUttH7yQopQzl7PGWsJNtbYt+USYr
lXujvHPePJjI/zswumdBrQUJZAhhpXPyo2g9z2Zozevj43dvfgS2YOUryUpXBTg8ksWIVG70P4ht
VIhJlRh9vXga6JzXig8OKmyPLt6or/N6NMt1u05tzT3mprQV0A1NdfOtApH+N5aHX3CM19ap+2QI
uqbnYlhXt0j9WxWkKEM32tdrDZmU0cIHWL5V2/I+3nMbeQelapMVeJMlvH6S4RNQnMK1hS4I0Ae5
dosZ1CmKoKlwhFxQ446jqzuBq9iNU27A7BJs1LTxREP4I6Jib+bIODoM37G0yYBxRTFJAMAOD/nr
L0gUaWr6sJ+94hU9SpLH+jk/iV9ab+eH4U3ctZZk9XCX+W44Mnmn5LdvR/+PbeqZoympnst8N0Mx
vTKnlbiqIdEzbvy/vdc84HqX7RLCoIH19VFarwpcdGf9TGbsvKwOLy86NKEN6zE1vwLrY/WMFl7o
TA7yWWM5X14ArRrvUB9EV7Ha1dPLsFMfWd59ySNczhx123RzqolFhpnLwDNrd5mXshg5ZPWv5weg
A1Bx0AqLPHBpX5ei06ovh4rutbJ1gqCIl29Zmg0LdweKv6SbLnYA4pxzH8WLADUSGznVhtj39Jfq
lXdCyKU1VuqOFu+KG4gqmE4IRvjAcKcLJx9mAUoA2gygCiS7r7edEvJ93oi177ll6MxvWWVu+m/5
Ga48baxVaU4b+W1qTd63oZ3GnVi6GwteD/bBDQD/Ac1BoQd/bZ/LAmnostb3dkaKjtDiK3dIPvMf
8Ps3xqexH+ziuTq1q3jdrKFSc+IPLErsWfiHWlyAHKGdSAqemHfqQhHaUjAKRfPxWESf1WP0BdE8
1ziKq8FR3OixMVM3Walg5c9mZD4/qnZgng5vqvl2EKzsNGwg+GSLbg9p5dicHRGng+EZbp94yK6Q
djwgBULumH5IRHyZ+u3IGZ684lzlvVkVL6UDjNIbMHaH4ilfCaeQFawuxPjXRqk4EVIsPijoge81
j+1uXmFvOKQfQm6xUBdLO9AAIQmrr2FwIG9d7wC/aIcWzHfOyybT34enfiPtILqwL3lT3vAbfx0e
oFL0Iu+Co3/gPBYWgvb8SInhaQH9AGIebwDK745TUNaQaAv29fNRj+1or24S7HQM9puxjsuWUL4n
RW7S2uN6oCUYDHkZchgCEt0eVE/d1I7teofwF+qnuGHBGTZB2D0ap2bNsE17sPMowSlFihM7CY7s
2nYqjDVaQGCUkPRDcHr0t90+eQH3R96Am+fFh/TQbcp9xJvMnBZ9sRHTgNcZpBsHoedRVyswrTlk
rspgr5hCvY//lG/+R3lELxsL+JrtLLmQfuI86WVyuQ0LEXLWDbo83LRx+nAPVTfpJYxXTudkDtrM
HrMv1EGtZB95SogWIF/Trnf4pwN36jmTCVqj7ybYB8sAgB4JiUs8i6g1l/IByrOdHOybv/12thi4
yxsqPPl5CVlxwk1DFw+6/h+Cd4CwDb1h4o2+Kl19O9vZttkr6z3nqD9gw6JD4Naw5335EKNhg4/Q
cb3GGwgPsnRvIBVxf5vdRHL4HtK5D9xIYBsBS6CGW2ehVgXFGO1DNIyzoLf11gIrAjBHaEYy4MDI
Y5aOfBwdRHJ/px1vo612sfMbi7Hfz5vqat3xnEc+GvVGiNVi2qlNJyhiVSZpNe4zs0A00lgQu4Hg
jQhMvmrN7/jXn9+nj8lO8JGz+VajJhMC/DE6EMzHA1U1fzmrN99mFMGQolx3pmEP8O+WzcMJ7gK7
RFQKLSKT6XfPva/oL0cEyoNzhsb3wPxcn9Su5YbUCMNpP1mf+11vr6332p7/dE6wRmwuWuiy/haZ
nxBzN99lxzy6ub1SNwrY/8fnI/o0mubm83nzpzdD+61HLfLp4UEy7a3XWx9/M3M7uLKpmqfManGB
pdaaZFQOwgr/WNt/e+vrb+ckpgIVhcH6qx7BEHUl/N8fghPbDlbtPunmaOlmsknNA0JB5YjnyMqT
Vm+D/ZGbL15qOp11f1edwaN3poR+33J9MXSyFkz73f5zz1tQU34tzM3+53Ozetzb++OmdvC352y3
Xyvvt169rxlX8FlM5t4XUFFSFo1xNgj4AvWztWtPtTafR/fXdU+OjYJvaT45vblSzZXprJ2DZ72u
Pcc0T+bWXH3ZOjOdcePMsbkvtghNlVEnWQ60GV+TQLTvXYOM0/0JP0Oe7w2Xiqjz3vfRlggG3Ncc
W2v/fixQMN0l5t7APntGEcmyMO53131scaS9lXParrynN6ht7F4esA9+WDH+mSlKfRLwA0A7kbZO
RPju+lhonBYPCjen+3fO7G273QQ7KBgd0uNo57qprCHPblW2sKrX+gaf1K70wPRxSOwa6YDK/Rvv
25d8ZCRBbq42IHrOwH0evV8hlEfFDpVmoCBvxM1eTQCqfzZAqIXKmm6qLPXKG6wB4KggCijoOA/K
M4JlaviVmmvlaJTtHk/SCV4gcBJLt30722cbXKpW4LJ8+ZJJlJHhRWFV0NCo73rGlXIORY0run32
hYxZ2SK7ojgIyqYfZT+4vsmvjdgMBTc0GLNKb2/k6YE/QHwEXh7IF+fQ9OIlJKBjX8v1Ynzscae1
Tt2Znbqu03XbMfY5yxC1fEqYpCNA32DlyVbTHSVQ2yanFl21ZqQXbmJc1EaR+MVLB7weoBvpTpHZ
FAp13vfzqf5jQGvhY/4Rnvitge4X4NJtxE0fmPxgGl+QuHvuniHZ594/0TdKNecPACyWzKdCUIPX
iylzczjJ+jifhm3wKCONheuYOyh4zcyr8vUQnTJEX8amWcf7TGGs53nBLs8uknSoLILuAGITAOM0
IqfsjDHjE044Fbi0qu2wKgYnPqLjV1y5KROWQ0LZG2so5Kvg7gALQadypEkIpXL2hZNQ24Pqxrb2
iRdE6vJe/zKyrNExPWkxCnQkCA/QoEHrWspTolF2Hc65ETyUEG0IcOeC697ZGYCLpS0zgwP6JQjW
IhJ0QDahIHJm3FyvomJEPq8nXfxQvIYfRWXqp+q3ehmdbpNu9XX74hOld8bOuZlOpMVQ/gMwHV3s
EdRRkRQ/YUErSZ33ndU5A0RkkUzeCBATOmaMU3Izl7BEkNukeTpgxxo1l5lSZFrUB/xeMkd73HCH
yNJdfs1CsdAhOQgqV2aoGHUyNAg2cxwGtB3tZJ1AhZERfd7U4/5lwiCoOjQXQ3Ljep2MSMt4To74
fbvBGUfCQDcb+09wsrYQofZ+7q/Q8nj+bYyOjkJDiuJixrQl69A2LNFjdS64cZPnCfvHAHX3pH48
ShN/XpfBgSKrJ9osoY2bij01Y/RlU/HG3AxDyO+1p7Yws8oiDUEeRw/T9+Yf0SYeIxvs6BTuwsPw
x3jwAXBCI0dXg7rv/en8P6R9Z4/rttb1LxKgXr5Skuu4jmfOnPNFmKreu379u+g8741NGyaS4OQm
NwjgLZKbm7uuxb7p7Jcwj0Kj+XKZ9pG4qQHoTcVaq9Dh5nTonl0ZKWZPGXvcJ5pZp1TXG6dHzlWb
mY76SWQMNvHWc/9W/X16zK3KfS9tuwjrGW1/HQGg3DjICwEZ3MfbdmvkmRUx10pIajWrMpwg5p6d
yQmQxpeX2Xs356njefDy0d4xFgn92n2hdZDkHawzqn68kIh/iF+KtbWVl4pdzuRfnoiQjTf2xLsJ
TGzmF3UQhjIkyyAlLNYK5li4+8jTP8Z2TMDnKdMB5zXNrFk6LJQPbx/bGfDcaFdaZetba6/WttU6
Pnd9Nz0LZ+Wn4TvS3dRjYdJEZQaMMy1IqFqCMHmVOPKydIy5CSBN7jFS//HmGC9kMWZFlr2xzsxY
RDtT645uvDAWnpMtgoXi5g4PYPr25YTRvxBGP+bCp8yAajDVERa2PC4OHM3nLYSxGJUa16Xi47c7
PCehm0Lve2dw0a3oO9xWj3vPMfwNA+lSZMyBx3C9EEvpUkHISnEDUiHU5wBJtI73xcazuf0rPEmM
iVKFDk6jAkn0layJ56BPcZWhssu7VfdNx8WaGBMlRakilnRNvdsta4L2rE0LiIlqnv8bD+NCEGOj
Ck+UE38sqI0aHNWmz6Wxav771rEWKmvH3NSwoM7plsMyctC+92ODkvrIUT3eGTEGyRo6SwJkNbRh
lpMSiS5ri6SbrS54HXx3X5GLnWOsUpvoSebFWFGLVzFB4Akf0G4OImdBd43f32LYGTCvEFrwXmI9
g0MfX3mJUMjmWZ47VlxCHGTqGL82dKRPr69QYXbgWrfOih3YEYSMT+mvf34wVzKYg5kiVfNb86zS
NYkcZCQI5cjlvRZ39utKDHMshRVrYO6o6LHUmOAU8fj1C64loDedsdSXUtgOKV9MxnAKa3FT0rZ5
u0HtQkLlIluE9igjD0D7pDn7R83YI5HM49DGFTB1WixM2ekHalcFO1skCWkd0Vn98OzCvXcPaNgW
ohuUeJGsZ/ZR8ho/yjuDvnvobMeA24BbZLyHTsL1x25zARhwvJDFlmJ6K4qNojnLSrddZ/tHTMY6
NWJHtEI9yc/eTrLzL9AerMS1d+Qa27uH+fdS2UxSmtaVpfhn8dSsJ069+es2l7NuU9kB4jzOWd7x
dWl5TaOD1XSGm7kLqPhJSdSZ2NyQqHCbUAFAAlFB81li82LIm7YkeDA0WkWDOEJzgGgy76MUlGEc
6pGEt0S2Ewfcfh9yQfrflD+qsE0UENFv/CGKnEXeFJpYucxrOQ2akCk95NL2EctC+16IzO/01G/x
qD3Jr5RGdN63oEDzds07bXOrOcWg2xwPXTrt36a9+HANGCXuJBlcKiPIC9qVtisCJziFx/BITZzh
1sABHnMSoixwzLa03MGzEnf1+kI8a7uFOvGDJo6lTYARm8bZVE/qqnkKF7OZtJ0PdvAu2dLPhHPn
TvPeU2nU1lDAR8lJwT+vDbqk9bksjjXO/AB2qUW9CfDgegt6h2Uio1rDU+mbutv5tC8kMlst6t3o
K2EDnojA1mF8e9t47ufUn8gWNWgCENUhWyIRZT2AYJJGkd4C0I468T69TyS+yhk/OLlppWA+ioXc
j4QwaIQJ22AttJ15QPbr0K6mmYw+ksBJROAm1J+j080LlLc6RNMlFx7/JmfMfgJjtnsvjNpcxScM
TuIEcBPyjbeXl5MNqJONgAshnHiv+c18ISuTce0RK9W6MLZQexcAPfFCOUe5tTM6GsagnnnDEve8
VUra9P+1jbUwRqVovWJW0uaPsg7gFNOxpMJGMXXBsZt34oorQYxJaSawKyYiFqbgOuXb2hZQtAOB
eUIwKcT1iu4lra7EMV541aaWN9F19SiVDzi7CLXkDstL9x7sBVoQl/9xgYw7jiDHAFcbPTlcFhoD
ooHdNo7ZYnRA/sxzYbmKwvh9ljF4quBBOQF74aRba/bX6fUYrxFWPESZmzouq5aMURoaZRRaAyai
xUPULSOTWLPJaRyB+C4g+hYejIBw0ODfFrYB5fGdBIkm7h5TS8Q6Upfaylgq05dDv9Jxqu2qOSdl
PBTKuh01VqojbCS73lM7YDkCN5N2U7NjtoD1G3VMJVgpvZnmwVuVW5hCVyH61v/VYAqowK7vkGPb
oeqysGzM6Xar5FVHrdtu3LIjxqp1ErSl+HbxLxNwl9rOdk6kZW9aWgdlyN3XGrBSnrOfawfKgchR
8nveDx0qlICOBM4utsGtAH1EhBE8aaNjatc4W4xu1aGpIFpws6g8WYyGV0Lb63XYUSekc6TnYUZn
nzqH2v9s4e8bYmAehD6LES60wU0fUZW+1bW/l8qovDHlbRj6EN+uLLRcIGuLRy/6pwD5f2nV31IY
jY50xQuzDBva23Cb7WwXHqhZBMrB7l+FIReHxz6psPXSkAGRAtkWmtTsTp7T0dcTxycT9d9FWuCG
ApYuMOeAZ8y8n4mSILszSn/d1ghjBBOGQ3wXh7fscB/MGQ+t+67XBpcRcHnA1oJM5szS3gCcay9I
6CAafwZHflWa5YkW0ssnYXTDgiyKTT4LNjmiPGGu8XzWexqLtxQ9OqgQIuPIJBzb0bOstAjkjYWb
YUJDKcBCiMcGXjon+XP34b6UxWxu2Zpi0uiAzRznCJc3lj2gewGdvPwghN4z9iJcSmJcEjlMh1qN
sCrA9czq9+5koD/BA69l81O9Z9tyBi4SrHDkZE/uul+XcpngB3YmKtsOK6wc75BvO/ik2hqMxD8G
oAKUb5E0aBX4F/YNgGN0GlcHVihr5D3Pk+JKa2W8c+jM2OUrH50hynwaiLjmBa/3DMylLOYEJT1v
wnJqoC0LWokMv+tlN+fVB++9mJdCmMPrNIxHxSUWRO88NZ1w6+caHLzHG8cTw5yVVtW95+fnfYuR
+O5WvSMTz9Xdx2LupjYul8N4kdVYyEaadTKqqt2uPihr382RJurm6q+Qg5jJWxLjQTZyLxtT0lNR
8P/BbQh6uQHazjsh7poYxzHEG2dq6NzAm0r9fd+lZnkA8Y+0Kf9NJu9y/5g3NU6FMpd8LKpyBqff
hm6A3H6wgPP2HxWCscR5NtUYa8KiAIz2RBNC1O5jUTwzSE/hxjhdXFjm/cwBSwGcDyyoXdE3LV6o
7+OWBqkNitQtwqYpn1tfHC28k6hG+8v/rAQLdKp0ntTUAYTSeqeIxExqT6vRqTDY81jSPb8bfacg
BwMmAYDgTOa8jHRqg0QdZdTo+m28QCfBk+J8NijBo0PRI+8vuGhu+fzsO4cDb2vv2Kcr2cwR1gK4
MEVtkjfrt2Ivu/EaeA5oMEXrJXqngBsUueksmfP2lloK5kCvpDIH2hilUsgDVoz5HVuOEWd4OMf6
Kd0PWx1OpnJ6vMX3cmyXAtlMT92Ynaxh/m9jkI3k+Otitlvu3WJb718WX5w9vWNTrmQxJj+aTHCq
Rlhc66rIZIVIkUYE8+Gcy3fPD7qSw1h9axjCRq2wpreSFL9FW0BNflouv2lf/u/f8ix3ztAjHtp/
Obt5xwUC6wCQwTAGgzY/Fg82REeMhNkveh8HRGhoZNwU62ZL69fctgP1jqpcymIstFbHSiYVVJZ9
zo9iGCBCF1EDtrlujmqlYwn8CIhaY1Y/ASyB8VuMxQJ+nXnp2rSNUylS5Y067xD+ou6GjNTyGCPO
k2dI0Dki3j3Opt67iZcy6UZc1Hu1WM1UmAF5I+28Q3ps0ccquopz6sh56vg1Abh2s1XcfsERfE9f
LwUz5scDhShGcSUZfcreKl5/xK7vihtq7zoCCjind4LFsA16tA5wNYm3aMb8dHIrghBNkc/DDvEW
gzSgFBG2wNkCo+hAKQX1mQJiPFwfnkngiWZskCoVctYY1PJ9bD4Uhw5Kzed7JJqH+TNG9nlG/t6d
udjl822+OF5AfOVqkWGXR1ufA5ytJLs/ibPEqDOMrQ5LX9H4bN2Tr/+6yedCwIXooFGMTgLbGMZZ
RhTdBDItd6f5nkbV77mjIRl44IWhHJ06J34vRKqVbAyohVELAQRsEmEgsEX2lueR3owgIrKWgSJJ
G1UpfKrJ2FqjEsIyzzSqP0lOIkxY72a7kHwDk6BydYkOeP5wrgs1qze24UIkY3aVRlKi0MduovCG
Wnm+KpE2aFbVUV8UNrdCcs/8XS6QsUSDNDZtUGKBQYAM52xz8s9XQ34TP7WV4PBG2+4+lJfyGHNr
dUB+zL3/0xXVBu62m9vYTaqfCcBbf1og7j7e0bsXEY22lgSWMjRRM/ZHQEBdNoIub7I3HzTmnVP8
Qodjqbg6D2fyrlZeSGKsTdzmvaWUkKRIJMXIjIYIN4Qx/2y/Qh4Q090n5EIWY15EvaoqOTPlTYix
46djX2CY6T/tG+ug1rU/qXqI1RStPchkjIn6ZVqUB77gmRDOxrHznFroJ5oRGDR6CVNSb0DCVYxE
8e1xIfMO6fy43lwwwF5gcBnT7UDsvn4I9brPrNSMlE1dohqplyT17TIk4szEHyQKd/0vngreS7SD
l8ESRQNTaQC/Ya6ZJvZJIcWBsulHN130sMcqnt36swRGoowYzfrNE3l3S1ULjCUUthCDdterrKOy
UtsoVjZW6ZgJEVUn00j4NZ6il4HHRnAv+gSyPuYiMEUGTFcWXSoPaxNwWYWyaX/8Y7roFsJW2Q6v
8SmeqQbHO7y7sP/JQvv39cL6rp203sqwlZiezIl00hXin/yv3PmnsKpn438hiTH+gg/ofaOHJNO0
NYCPfQ4/RUkSefb4nt3LUV3sHhr0r1cUq5Uux1SOQMRN+Af+p447lqIiGe/HRfVSfxjLHoDyL4/l
8jaScQgDgAsVXgKxeUW8Cu35MwNV8H10rFbC/r+JYq6cGFoYPIygH8JzfIyRD/Mykp+AXZy7/00Q
tZoXfoEnAAzUb/LzmsxX6ZcnkDAkwkHybYmXertT8qaUkbTJl2JMAijpWpiCBqAG6J2YE3bH+Win
LkGlzolm/tx3JUdwa8d0UJwk1TyFS495z7k+A9Dl7EX6MjkYRneMGpAaYWBAAo0JVyDuXH+LanS+
ntRGshXn2mc7n4BPELlDtlA2k2tpdgsSrMIdeXfxjn8EW0bnkijfJCwqs99GHRe9GejFNnyfZtn+
Q7D7vYrxSNfEiuU1/OrkxXB4p3wno3Etlnlom8FvVEArF1thIdoKZobiF3kZzoe15caJ3UTwmCbk
vgJMj9ORVABKo73FdPNfas2xRndaTK4/hbGz01j4o1hgB6LlBC4GcLPh7UfPQ2eLb9amfIoWP4vM
FvYmWKUf6/qd7D1mKYCmhtkXVNJuulsmRUzR6RaWW4C1o4YJGD+Mm/o7mVNeuqfnl3LY5IavK+A5
iyCnmyWn5jQhHyCRaCe4pdMB/EdwofCbAP36HrA53kfiPweuuUhn2bz98J+tJW906+zdX7/gQOuC
umOY2cR4NQumZYERWqrKBpy2SzA1AI46Xoiu6mrrgQBeRV9MbnIs7JcefdovCRee4Y69vhbPOJSq
1qdVW0G8vMpOwluIXnsBZVJnjjbTJzSGRyT/zcn53GlFgEyZTrQbtI9JYSyo5mul2cRDubUW8ir6
HEvi/dadyq2BnuWt9Q/fST846kWXcbPLFyKZu422GTXM67HcBkvtU3nDcl+BzfCRrcPlGBJrFR1p
8Q1dHrzI+TYzSsHYKLg+QAIBkMCuNasDM4YDswVGGubTZ/sEUfOKNz9713bh4lAFAhEzCAOuTWYC
rlxBGcGMjAr8HJ3jM8FFS1AAppEnBeXgdq18UXzRn4g3IXfPWKM09D/J54t98UpVaTaCpR6SNczq
VojRtWOyVneT/W457drg7OfNOWoKwJNwUUA2gmKUyKirFKpxpPZjtR1fVfAC29W+VN3W4ngxt1JQ
skSXMFoINNS8DMabKDJRr6O2AGL6DONKSkZ8xHaoCQccOTfRHEzRpRxGOQBXotVqAznmCMsvumY0
j9J5NxGTN6J6RxKedszdUoyjWxyguvT9Ce2F3TZzZjRjHRGV82rfeGDAA7yUwDzarV5aUaBBAjzZ
WQkIjnBpzg48P+W2ERMWUgR/JFUA8Omy3nmHLkyxSLsRFzmTifIWH6NT+wrcz31tp8DxSYi/D/cm
ynoTuEVk8sWtuN3ZSgQGYNYBlzfiIDah2zeZLjZ1NW1H8AYMQLMpnmnLz4CWu8wd1yMJ90ikRPPp
+bENo8pwZcKw8ku5jLKEadhmolBO2zdnz0m43cY8zG8z5lGVI8xJV/hti6jzj27dIKOo2YcY+I6P
F3EDIQLg+atVMBd4rAwB1FmQNNof6TxCB6G5VJfZYprXb7XzXi9GoCDpWzy3QBhBndvNF4+/4Pb1
wWzNmZwN4wEUFY8xlYKalb2eRtp26ObGqn/aAs6QvLxvn7+cx5IMumvXJwbUAI1ORmsIzpF7uzbK
RqHoRtwr6rY5xQNx0Rd9tOyno09mfywy+5yHBGnkJf7V2AqO7bpPq1/uN3l/en95btcAKvkKyGrx
7M6ffi8Wh8Xi7fRzeAY0hrN2/O3bGqM668PIO59b7b7+ZkbLfE8simYw1O36LQdQFiIBDAVMTk7k
eQJYxJKg7uUOxEQ3+94ncrOqn6AmhqNx891n1iN2+0DziAFkSQJqIpvbGC0/A2BEom9ny6VgL4GY
+K07Kvk0XMP+9pzvfQhICACnAaaAPC+MZfL2Cog4Mh6/eNHl2Ql79CmM1ta6H4yZgU9JybhKydub
RT52H5jHIdXT28fstDSd79QGJAVagfef/VsGNIWCwM6ie3T2TqFn4tlhnbvt+rXlEn2cRwqYr8O1
ojQfqgKTxGYR2sILWikV9e0wSwmqdgZ5jeavaBB26dQQ0oP2ziffhjs/7ve/96ZzJOMsI09on3bs
Hpn0xQ8f6eYcpN18FNBwKS8yYIwMZssaRazaEDBC23o1rtCD12KKpMH3aUD4bQEUUL2tAZ2yelMA
VwRVO33nKMrh48GcQxAD5PbxewnUwXipIwILbRW5f8P2ArSCqYC9iZfRK/jMyK/OrmdEJKgYHri2
6tYNAJ4BYCokShtIKVuv76+fmFpVhqmxfaPp6wrq/xoiLZ9gogxBMOpcCbob0RUDuCUTPeJvMlrC
gS6xSDX3sSVRaUqN3UzQSgLoHwESHEpmM6u+LWohUoxta3ezAX80WMcRgHa4lwga0Pl/zJaDA5pU
HPgOpz2QGPhbnUsRjhKy9+ffvkueQruWSYBuzNXh0NoWh8ZMofbs5isBY0dp1pGLZHM/wZQUyZha
BlwAgyTLGEgu0oxWUYAv4y8khxYbOvKZkKd8WaBiT/vsevj8mh0QfA9nz27fSyD0KkCOBPY9oit2
z4CqBUKVDF9TYV9y8oYclGNA/VKiEBwYkhwWoi3dxlcdvSff/f40yecnhU8qsXHAohY/qYaNQDg+
xE4GmB8MVfBKtrfhH9gPwR8mgtIRNHp4j651DG1Xhaf7uYm7CzBhAKMG9rAQQA00kL1JfmX4AjrO
Aey8LYJRhzdQc4MFhElTYNuIKjBZMG+KEdpr+brQga+4jsxtQRn7ltFSBPxMDTBEH9hxAkzaycLm
BTI2LycT6rsfPvhc9Kc96Fppw8XLu0fS5dMLanGJDXhw3EVk4IAr9fL1+Dzle7eR4nMi1BBNEzgZ
11/aV32G10nXtrT4aqKYDp6hRbFXZkhPkT8qxux11M+QRCUnChnckVNtT4YjNm7GGze+4y9RuB5Q
fIILHDkqFvClVyKrScXc2CZvjeh8TD5RPISuaOk8+q/Jn8crv220xp03KY4mUtLA9WbtECVoS9vG
M7abN404E4yoPAc4l0He/mw+Iucjh1a/4e8+gbm06c1S8WeuJ3b3wvkUavKurzjWjDEkjOdh/OoG
NUjXiqYKs9raYtjreApsCYb607B1ZAcFm2JoIl3u+uTPRPCvOIV5dXTGNUVXy1D/sGOTE0Hdulj4
HjQmYuJOpsSJjPqGVaBJUSVY23FwNbAXpPMg4Dd83gTxAFC+kMK2sarTqMZTASmTZ3vgFFTnvmLH
L58GwD/a/WhwFnXHSYY800BbOcTSSOda1TUjEhNpTL1tTIRnEXYqOKF3F9fyhPi6wdkaQCODGTVW
2w5+6+Mzvg3kLNQ+AOiDQTscssXcMw8rzeOq8mARMOFVYE/JNNqehIk2reU44/S3WHUCoS3+AhYe
EHYYWaDny0DlHnnbJAArr8ODnr5NaMKgwbSi2xpZbVwg5vdlsy9rXZSEbfREk7oDxqgFIi1qFMls
zFLPzWXoCqkr97PMLhc843qbXIN4bCNSFpR4FomL63NMQ0/2q6Kwtp1TAu67hm0KieEW7u+XAh6h
uOA9erclabSzo5CDFw8oW2g4YhwFFOZqv1WSYJf+qECLFHbJ0lylbrwZjgCL9J59eKqox3DLPjdP
P3IxNKmHhAYNddiUfTaOZZOMkJu7gLFd9Aew7C6DeqvMdR6hk3XjDFFZhgzSKCgq4gNmjb6gmSAu
6YLd+u0PQLvd3U4igEb8mqFPbQbjiK4GcnSPCKzI8Rg5s2/0AeTwkgLn9O3uT38A7/vdoDPgCS/q
amv/3rr7yd4G7tfP4dVaHtajvTDgoq7gIP9ePB++EFoc7OeD7a6cxzft5kVjFsIYryQvkBSmC/G3
6h7EcgtgaPLyczde0FmGBapoANMC9IO9AWWmd7FQBTtxJTnZOyeVe2N+cXmQhYFyY6ofiTLGe9Fz
UBpKngl1O5I9bY55vEFnDvMr+0B/H0GEqIIYF1VuqgoXycUeGeRE8qxgN33iaSEn0zl97ICXEqPF
DEiB1M/tSLP69fTbHWz3y7RX5H2hDPPHn3Fb8UbDqQpriAY3ZFgBX3X9GfFkGEJjtcmuH0k5woNU
QYO1BZh2hJ6g+pfMndu4AcEBSLgM04FVow8KTB7MCyBJldC1pp/u0EFgOo2HpmTFbvC202G256+v
n3TXc6GoWX1EPgRskQqtsQPAWDunei92W5rGVvcNr9kAwdgDahHIsEmqLx9vJlW4yyNF+lEB0BnQ
4kCWAleCqtSlkNbvuniKfCBZkH/aSYWpIbxb6IM4o6wjHr7+7bFQY8MvDH9bPMmTuxnQ9JzOtRcT
t13ivNE3tt1CyQaU12CVQ3If9VLGtgtV2KRGZ8ZIZFmzfAXmiGX5jelkCj4Mtxn0l1KwKrlFStYB
o2LRZYmrjMQS1JLJXhmJnI+pFifUNSCimzm742cBYHJUqDgB1E2q9SwKHDI6wNshkw2gAk+dWk3P
k222LOmYuyNICJwwPnrMdsFO/u1v+n3jTujHCEmMbEc22GXKsQAS63rRj4Bzh3Fc6CWqwcxFqMUq
HCM9RUMnmp8VVEXTt1QmKcYrvzCD4nOROFnvB/JQjTuz+QKoDo1W1yqU5klg6mWZb8PU+WW5HY1Y
keravvxyR+QmXlsUYXXeItnXE0Lh5CGWMKjPddtRUwiBkgJ/ZZsls6wDPYMF3EgnrxfgVUgdCUiA
vH1lDTdoSBDz0fUBGglPKWO4a6sDGF8pghAWtMv+oYkOVWhXPafaehMnUTGIahEoIbRUgMZyvZsS
psKA9CEV2+opjn9aAOmDWjr+rEEbDLiAF050cjZQ17YF4RFgAnS4zia4jhhxsZZ4uRcY5TauiG5g
6jgnyacWkiwgy7wnXkvC2pl4XDk3ZhODn3iiUL+VgY2NSPp6kXKYgDQzhdR01JHwAEBUj+UpDsdb
YF9y7KUEoFYVjziFmGfxH8LO8DCbHlVba3zVkkX46fHKUfckwLSAoxtnRekSrheiC6kHroau2prz
DkTgO6P7+Ke2n6Y5QJoHDnATXJ+MADTGFX2tSNV2auZ5MVeU349//45WowoFsnSoG/SARc+qDSNS
8jJptyGZANMbbpP8nXMKjAiwgyBZg7IP2u3A9Q2v53qPBqUdQmOqpk0vz0ZgPwWbrvrDe8fYe3OW
gqyCZFHUYRm82tdSErWthtqYpk0mO8ov76Q6KTLdsmMSO+KxAjPqC1kIv5Aq05F/wu1hH7IQtGZp
kIz6JgrdHmH8diuPv/LC/UdHQ6Xg7DUAHAPbFE8ms2+GqmZpi3TrRrIA4jAYG2NlBpwEJKO/f8mA
M0qBQiDq7MZduBZl0Wnp0Kj6JkAHpCXag9YRf+K4vIz/8n9CUNNBmwpSISzfdSHpQuCnmr7RYZmn
BffFYxVMgnaJoNzCSyAZtO5xffSK5utxAhiYjRK8B8mLENhaGNiPD4N55MCEh8AUbBF4c85tCcwj
BzjO2CoxzLQNq5kurWr0eIX9KsrmmZuLnMeNVS8JFW68MZCFzBUN8q/XU1e5qEV4HbbtexmjcYt4
60ElvFD7ZkWMFGbXQjVN0WcOKeJBtLt9+9JFICuzvkuJs3WsjrHLoepxoWPSIDdqOkGQkhPVCV6T
78dHwzYoodal0tZTxNLYL5wU8zJbQ+DFhRiPyBmMbvHbLMmA/jPEryppVRLrgAkBGP1vlAh/VXNh
lfwBFGYzD2cBOL2+h+/iUKxorvrxV50BWi9eVvpVAF1C1RtGVdU1FsBVE9I2FOUexee3TUhmGxSz
yB9kzhF3p+caEyBhRhpjI7Hiu8sY+OX4PySYfXxQ3DqJJpTd/fHX0yl/A79A59LUcYDkuoyOwnxW
gIEGGRESYkj2AAYLAbNRzy45zp+eVj+HNRpXvn4er+jcZPRoRYzGVJY5GMCknVCsyJEyWK+7mQyM
kggzwdYMXdvrZhHtLNd70h3rT/3UzDXNDnfNwV706N9BmX+hEI5pYaM+usuY75ZhVfC8w59glMtr
TDH2tFwEGXGO8jiqORZasUJUcH69oIookq165GzDjblhRFJ9v9DnNFS7qbcgUlV+6zbFnKQwNKl9
Qr2kJH9CHB3Apd6Uebrc2j/mVlkGaELU3ZYOds2kBGD4RAbG8ux333CUjvX90S2F8BfESOhnQv0Q
aN/X31ZOABxqpxh3DaNVr95PtRsQbjuBPC9N8Ao/3ombjYAwBZqN8J7WQUT63y82Qu/9CA3oobc1
ZCe2HKQI02Bt8jrZ764J3QB41pGZRCmPOeIKbkWfGBAzoS57mBYNCAxS4CehWJbY/vPjNbG9DnQH
YelpYw5CbgNdrdeLaqJEjTEvK2y9l2ovnVRpZqJ/9hv1inGcrfSj1rkSOlU0zl6yaUh4t5RoD4hw
IFAA4SC7maLZ90ZdyPlOezYoYlPhNDTjNvwo9oBbvsxB4TCTeBErzZddXWlIRfoTEZyBsVGFnbyQ
hEDTAXFb7GSwjL5GjS0ZpCrtDLSKPN28eW+oKQQMG2Do4JTfAO4n8AAjLzGKXfxTLIt9DB5UpwTO
0SngIrRTQ8SsCi453DM8ngDYY2OoOPe7xo+xqhrUNeBwKu0C1cGnkOhf3ikbSW4uI1QDeM3AdzYT
FS6UVXCGgMBnNxMDlmKC9Fux09AAfkrUpQI0wXgRAV2jnT1W05s3FX3eyGUgGoTfgziRuRO+kIM0
UTJq8DJG5kvSPxW8nPGNE4IZW9hUQNzDkKAqzFqSwRumIJKaXfnjH2p1awSzlw54k4/XcWNCqBQ4
Vtgz+lay8VOf14MlpGqzU+eKYxzbp+jlsYBbrbsWwCSM4ctZwACBABnVax3FNx3sPKAM5ZwHG0fj
+iIZgVAALbrg1QUxImM2RlHvVV9ud8ESubRl9ymuqpM/b1YxIE68t27+eFm3RpGRxzxCYuoJgMSW
2h2ohJf+Sj6py8JVXG3Z9Jwjurs0NI6COwJ5LfR2MEtrJyPpg1ptd8VMQb3QaUxSAF03n7Xoj02c
EBMOaPb4XS8eL/HMW3t9i9FOqsMmWXhmQOrFyE3bcgxjAVuqLMI/NYbQvz4CVINc8DSrmNqC+V93
iwRGErMxb7JP6kXxnX8gpabjNQYtq0nAZR99hzxDdn9DDAQEoMc+t7pcn7U0TZaRK9iQCCO1QBcg
Q4BWl095mLUd8tvxUua4HHduCUhS/hZI//vFQxsqrZSFOgSOq2SJrge7VzjPz60EZIGRSwNBtWnR
ptdrCVKcaYGhTdMuaVZIM6TFRgK1puc8PtKbIB2MsnQWDSGaYSDxrLMLybu0LYxK3GWA3bQtTMi0
4NKVnWzVbLI/PMS5c/R6rUEodonIwwL0Aon6c7fhxb5ZZiMboCoVdvIB+XnhTWvI0mts/5StgOy6
EWaPl8cWoSnDmwqIeFh+ENrA+WJ2sW6aIKlrKdz36E3uFpabADBHchSU+hPAVglw8QV71kM3f8uf
6b6VbC2ze97bcBsPoQMLSQk6I6EhaBeZWHUcw8HI8jzfdxAbv1TP2kd8AHkQhjUoNW0+1+30KZ+J
6xTQq+MTZlfcZD7txaN8HOfNTFvykjM3rxVt+8VLAjLTc7KJvteX51CX6F/NJ3SeAJAGB/GHfydZ
O493kIbKgApD4h2MjoyxKKcUVWPg5+9HdRbtwhf5t34KN93Ke8p+wKu4QqscuuDADLZM/FXELXfR
1/BS01AoxBQBAPJo1AfSG0Y8MhSGoKWRstdXup0BR3FfAdI2nJUco3ij0lQQBY0ByTjmE9HXc72V
itUDOU/JlL2CWCN1S5Qoo9mnsvLW4Od8fqzP9KOvFkV1GNk75DXBFIBS17Uss4yEXrDM4LBzOcvg
/bJ8/cuiYIF+E0XQA1oLbF5IyGobslmoA8KWAZEUfS5sIbAJTCuIrDQ/FI5foxVX1kle2WKMcFpc
omW6IHlLAkw8kpazYfck47lCrg4k8LRUd72szpyKZBLS4jDM0NzOQ4a70TGsC2zI58kRuBosMJ2U
+HUeD3JxkN7idYKWJRPYcBGW8fjUWccPntg56YhMClQM/7teBDqn+kJS0vKg6+upWg3SXLXmkWEr
vLHh293CdaF9rghYacTDCArUti00qa0O1ZviqPv29HgdtzqGn6c4MigMU6omxgqWrW9KYzvg5x2V
cPbo3qfTSSwNaUeABLK4EIGnm/ngt/UhTMiEakmXBCSYOAd+IwSPMQJ5WaWJf9R+GdfVKs06Djqv
OICAPv6qphP8mn+4RcjHY7gFrgXKMDDOjF3OM0HrmlAvD4PsYFS2LJ3Hv0+/8MqA4PfpK4/pIwRi
N0xZitdbYzL51UH4lb7EfyyUAlNH4zqoN7YfYjBQhU4/2nuM7g1GYycxl4VMrw4yqHUSwQHrojob
MWvbobs8R1NdRUCaN1eeTT5J/Y2W0ZIGYHwoTzLAtc5++sXTVvg1tDAM6oMmOfmf8iV/GV+inYc+
UAP9FeObjLxct3y8rayzhsNCgEmTIQiadIz8Xq9XDRNZ9ZJ6OAyfIeqtyD+1jsQbG7ojBBk1HdaM
zpciprkWomHEPgftpXYY2nnWrrsajNO9eXi8klsVR9HpQgijgEjopmFcQYiezuVhEQbHLuYMWd1Z
B9JTAF2gVo2GmMw6mtCsA7/UD5X8NBpPRrruAXymcI7kVtMB5ISTkGjrPkb76EIv1CAbYx9I3zkW
os40711BSlBsF327ihqOk3ljnnFNYaFhDpCusYDtfi3JqiXFiPVUP0gk3iArhXCHB3tzq9PgAEHs
BT8D8Dc3HMpqmI16EXr6oY/dedK7j8/89kCuf515+zVPEyQ9wa/7NKU2j+1kmicv/1wGakFwChE/
Ij3MmM5wHHxDKkvjUAWu1tkjup6lTdhyVOtWe/HrBmJ9eP208ZQ59FH38rgeB6iWPg/g6z1z78ed
w4ZbiZdGR/MeWg7oXl6oVVG3ndo2qXXY+M3MExddZZuCkyTOP94udIvQYAF1JzhOzF1PhqLzpsY0
Dn3u+uK6TW2rcxNh/t+kMN7RJIl9hL4Z4yABHn46FgCP9Owi59yP28cAo2ro5ERrCO1oYJ/mOq20
tO8b61C1tpyQaglRXu1OyB/84ZZo7wlDizkFpIPbjwDg+nySKtetrpOsQxeS0LCD0t1GK/RO9c8+
r550EztjcIvyzv5PFv2WC10YY7Pyx0q0DhLweVfTh9QQ6xguQWDhCrFr8ph87yg3cmMI15GORqLR
Yk6rUBugGYmVd6iALYAMOKpWxumxQtzRbpTFcHPQOoEeCrZxyIsCP+9ywTv0g2vVrgdrU/vv/4+0
L9ttHWe6fSIBmi3dSpbkOfGQ8UZIshPN86ynP4v5D762KLeJjUaAjQYacIlksVjDqlUeq4BwYyXw
ChCU//pSOKnpxrmpBphtvnCP9QhSocjwOY9JMjVfCnBtwE+oaH/GimagerAbo+6SusdFaiiotywV
R3f6/q/v6QJRPXwpmB3Ef7+JqSsVUNKF6iFA4I4dSADKF7dxtMpUWMHs/C2DFGQyATYkmA0agt1w
dSmUXuSdvOYUxI6z6J7CbDmcM5Xh4M5qHpgPizYxoBsBaCJck5QBVRPfgwNVe6fnAH1DYHIw1G6Z
HJttsDD8CEl73CizdM2dmRQM2TcOjATQMmF1gw/ye9uutrIQY81329Y7IYHnooZZOTX4CRunHxhW
b659WCOa0JBaw57iP6baN3KioHGq5J3i8iHPLa1x/O7t/j2iX1SgNnnkIQlZOcJeDIqeinD1IeWi
IfVONbfBJep5q8+cSGEshFyTa2ce+COkO8lzhFofYlzqLSoDF8PIAjc6Zcf0xOL0oHcJP05KJwtE
C4JGMPHTJQTiKLQ6uN5P5WvRPAh7mfX18z2CpYEBRQczvDNksacCakFOROxTdtKc0GyeY3Q5MbwB
GvyJks9vywKCNoLVQnJmKqJqdETnylCfFKBMM6dHMVwiIxw3vJWvQUQkGl3jqNtz9gnmOWW9XDCw
PLPcEPkAlYDLSdpmDkZzyzZ080hqToMp2PKHhjxfhtGL+TNw0IeUWWWj7QSsBDDJZIIVBlaRf6br
jYREFvyhCc4Smux+Fg/t8hNr/gnM7i0D+RBmSxmxhUEeodE/uiwE4ew5/JWOKjdg7rhccPKm0kWp
T9vBh/T2tUcxHSyxuhVkRvuTG/kTc2vJ2U2Un6z1ShplqbggTsWWr4MzJhthVDeH9i2MGzWFZomG
Js26f59poDQML5EGHx9FPBX4H0qTJFdPGq9rg3Nl5Oto6x0R5W2aEBgQflnuuxV3qZdKzkgGzCrf
kEoIQtA9hacFYR+1xkjyRW9I/fCc/XS56aP/M11qb9/iHwHdaoaoG+qqYoFq5zr7KxQYeoTJuJoK
ZR6FdEQLAcZPn0fJTH6yQ4K2xM4Z16qZR+ukNTVGdpD22H4XuYAhA2QfASHtHibwgSudhzzVHFeh
D9CIakSpMbz8uX+Gc2tAFnYliFpY4QKWKgoQFDwPP/l5sdW+k4/GMzorfhAS0tIrbd52IjpEezM9
EWjv/Q+4vbNXH0DF1hUv9+FQxzhOdMGeht4AZZ7N25hydamdxXrJEEe0g7ohk/VS9zHtUD1qe4gD
ZbNsvovfj/IDKpLozXV2+uMy/GYRVN8+SYBcAITEw0p7j5VcaiV6K8Mzn2xFZN37ZA0u4yfvkWdl
RP9lK/8nis7rZrLua3kHUbr+JC6saNeiwVhCLkt7CTf+N2MnycHMdhK+AnozwYKBaelTy9bFchyl
Yh+e5afsPT5Hx2KfOL3VXeQX/xidOVam55YpBRYQ6QQklfFC0m+jF6gYicBjeVVqjSiwch8LM8dQ
tH7f7llsGf8iTAU3ALJXsN6UWnpSVCWd1mIv4x38IW8vnBamMhgqsFvyMjgPrNL8jWcKXgW8c/Sd
oDDHU9s5ur3cdqIangdH95cJOnyP55iF2ic/Qp+ZBPyOinQJWGYVKhAcuwhwzm4Izm703Pg/yeXA
qcaGrw1v+MOBTOrzyFCSmT8D80K4B2VE7TA0IhUNhgK3yDlBD86ox39x56xfovfoMUEqelUsoz8S
hi235mp8ZIi98Q5ei6VTj1Gfj/xYQGxjxqChePDepRNvj+/8C8dqw7v1HqHp6TfzDUVBmDi9B/qQ
xEEhShFkFdbnCLLwb4xQMr48E7R+ZsQyYMRdoY4QKTyEO/CiiTmh/NtO7fJq4ILkDESFYKTLljON
b+ljfGrOiW8w9vGWMIJX/YX3ItNG3YKwSRYIryGsXLfnxGkKo32ON2byEG4KxotHDC+9Ljx0yPIj
O41sPyVKzVO1A1wxOad2cMxYPMR0vzDxVcg7+r+fp+z+wguGIXWL5BwM5iJbhqUTRpcwNoZt+l18
Zhhi9j2GOC/+ZVilT9qhA7e9x9jOW48t3CQ0y/z2ls0orvrCLUpN65MziO1PsgV6pPGzcAIgMBfH
1nrSndrkP3W4/Nmq2jaMDZ7V28kWEBgkAljkZ4DwmiqqUkkgY+bH5Jyj3N+hwSyIjNgGpsl0B7Rb
NsvokdtI1tu6flB2/cVJT+0BjPcr5QdhtSGfgs/72kVz7/yeyfUHUdbIR82q0jJ8kGKIm+ojtz/J
gIHwD8YVA5qEQfYKhkB2pvtdrI7ZFvgVo9xyp68KY1E9R3/SUDgJ1vXK28fGm2TVDtqp8hEd9M0l
ZA4h/HVmaf28/ljqmtdZUXtii4+N4cbHRnIMVDM+1ya3FF8s4aRYzco98C/NujZX9/dp7kGQqb/o
rkDSET6ETp1bLkVpW5R5fdaeILhdfyFEK58T5hS4G/4DuqvAQ6GSxjHkiilBnVfKcSFAEIDdTyO6
qqMdkjfGuEGjwrJn2Oj5ezcVRh1+UKcZwPZpfR7MAcxqH/p7PYCZ7Pn+3s3dvakU6tQSvcQyXUjp
bf/iP7PgsHOjBUocqCmKD6TxlYqA/vZTp79Fx6l8IoIvRh7O6lH6BDnSy/2fv+HRTH+f+AZXqSRV
9D2XC/D7om9G79HWP6/1yojAGfCUgI2JVTa/JQ/FP6QZUMxSSdZ+Kq8oi9BbeJlwFs4xhiaGGGgx
Lozwubh0D/In0x2dnzS6w5DwQT4d0SFitKm4RdYjZkob4axqpvi0liGJgKF3ImanxfAPTf7E2FCy
YVOLMJFIO8Ai5w9hV9bCmT9WH+mycE7un3L1FR6KyHRZwuYvMSmkkkoR8kNIB5LlX52e6PlhTfgw
zslz+KeojP6iHLrX5JHfIWfCSqrfsAREGprF0fioQ7EpaV4Rydwi4IRz/tbXBlL4rTGam9ZJjyDV
74z27f5W/rqBk60kOQQgOhDuEv5YOvuIxk6pigq3uuTrxWfyHVgtmkwSa8R8tXrLP5aWBOHVqrRr
u1s1u9JKzt22Xo4P/GFYhdb9r5n7CtTXUK4Il8kRpwV6dRExb7CwKrSbemC9CQHQIHzNX98DmDZ+
vCXDzs8AmwsgcpFeRJcw+oTm3ENc2AP7WIjaecmt7PVnAD4+bL5pqluGJJp3CFX5qSTqssSiUitC
CUmDk+/Kdbrsje8UQPcRxKuyWaPhxxbQ4lODH9pftVbgaEsVJOGCFSz9TQJInmePj6xImaYFnH0V
pXWZIjUkFaLBkx4wIjT8o23SdYppJoTJWdoKIL+NAZT4NsCoAdryDn88JuNwjmgvHIx+MGInQsNR
zMjBz95farMoj3uMJR65GGxWZwI8AcAEoe4ifUwMtZu9iJQc6vkVqkzPsvBXTvZMuIGIew+Gk6+X
D0K8Ve1cgKj+3Bc6d2uIUEBeEFL8NlZTmqDzXJcoqaKdR5uMZZVWympcBaawCQ8DWlNLMOI9gAhv
ucG+Ovdl39hXWGzMe0MiGv4oPfuhk1rVL8Ocg0tuZIXZ84aH/F1uIO2E3nieVV8TZ/YaAyYw1AK1
VnhRhApgakK1KMryMPLCSw3qumb/KW8G8wdjsx4StGF5qPCjd41f1g5yCmhaY6EVZlB4IInRwUI4
AADzReWXfN6VBdfkmq97KQ4v6hMmeoCFPF9VttkwnnmRXJKJKaXEUMarE4qwDJGpvCSG6yjgDxvA
n+abCEzFdQm/WTb8QwNGuABsh5JB6Io8UHzeP1lxFvZTH0FtdQzUxqIK8BH5q7fiwGeBSdoIMDIT
eRs0V/bg5UEnGqahG7mjGVDv2FQeMOjevP8dvz4GvRlgIkCGClN1CKZ7uudF0wRZ51bhpfqILKRU
bB1Mdy449kVw4S3sxMJX2TnIHXsMVPw81SCrxZBgM3CynWKWmIOJ0YpvqtGswX3n8A7eA/MHUT2G
wCKyx5y3nswFZ+KQf5u3Zp+toVONlDVxManP9sOwLSNRDi+tLYG8fo0WS0JcdBzRyCiC+mAweQwF
z9eFgzEOx1NjdzbAo2velkDvYnwkAKr3vXEOltwjk3hrfrTAdfEAy6HxDChyOt3Ri32mlnwUXXpb
f5DeCiv5yR/DpYjO0IVTr0oLrCEgJ2VEC7MaLGr8V2IBlZyeZAfsvJcNEFvvGkc+ZkeMvLR1a9w0
SBbnm8USZ/sgft7Xn1lvB6TCl+Th35OKnEpXb/gAiZHc4+PLuKuOr4QkF/Y4sEJ7RDB6ch53uxfn
+/H7233tHqIHLjdalhtNjP5UFYjLh34ElMxAfkCnj5NED1G2LdKL+57a3IdgRczbOvd3sEqgtZDn
geeBbaaCpCEXCrct+/QybOTn5h2sVe8+mUC84k7Dn9rqzu4LVGofYRBKvmSOBScGabZCUAcQfK2I
VmQq7ik7qU4KX0ovOSZ+yta49ZwXAUW5FOYAjjvL9SGKck8cZYaFIWrjCN2EcDWTVXLsBTMx+bV+
KLfqGm0IK2lZPCmHyq4tpGOc4Jw+6RfXAqHbywITFw/cW/zEMpc3HD8cwNUWUDab14OQy3XyTUsU
YcFcWji+rWDamLjMbBeU2ffV+oZO4QUiTXNQKNKSPL1LvZLovaxm4eUBgGbrJBoVYybXrN0Z9+ZK
wuy2Kn2WiOIACfK7V5jdc/SNoZzb+LNbentDWg2hJa8DtFc+AUrBGmx9w0BhXYBrIM1FgkHKUshp
KjUSgs9Lkhgdnr5VeWQikmdXBnMKgNuDFGTzSJMD9cCljbuovcTLLumu++G+IOy5eBY/ko1/RmF5
qWwi1xh/wG302F14hgrPorP/Ew6sHcFyiUgOTc+vLbsy04YQwi/gqH/xTf+s7mKLe0ydwDdYF5R2
S4k0ULNi1h8SdkBWUI9R2Opj0ch8BuXUVLt4ihKzH5E37Rj5yZmDRAuillV0dZLkxZhdJEBdTG+b
PcVbYZMftBXLCDBFkRty5YupI59rIvDYF27r7vN1/IDZMDv/hLTh31ZcfheF8hh4ZWC+ARyZSgKn
iBS5gpBduo1s+Ugzf+Yv+lNIBg49KiGTLWOWdYE8JAiQYIZjjZK0TG1iiSArJwb1Ij0gWdidqqP2
EF38rfQTPLBu2g3NmMiidrEeucbzubi4RNtgUxsuZms3LyxWf9pY0QuijJWvaj0IFSDEX8eP0op/
AD6acaFurgMpFfRhwG8FKdn0jAK3jcQoL4rL+NV9SAf/UyoN8cX9uG91Z9l/rAQlCKQ5QP9B8rmU
YRLB7YYm4Ky4xK8oN29Pjm33WwPv3ME1XszjioxHvi/yxt79ggfQ1gUeXTQfTBeWoAur8fiquCQn
D/z+DzUQzCzMySxqR8YN0A/SfAU+IxAMUkI4RchUP1OrC+Et/gTBRv/pfaeVqWL2g4zV8eD+yJ3V
osPQgXJ5FI2NbzSGsiSxCZlcfCas8ffXPQv1fr9JAxyU9ITPc4+LcRh9TeNqBEEaCPyS0xLdqKkt
bDFhwEEmK16pW2QLwJKvrxlmTCSm/9rBoGVT/kxTtGhj0SEbjLQvIE8JMdqpXKub9qGy4Z7b2foj
s5PlM7/U7NhicfzO4j9aPGVw4jaXhMbzmstogxPCQZc/vFbeyddubCDgsRUgvhZmB4BFfhJ3/SHd
sPIlN6wr3BnkKkmHKYqU9MQ5pQtVP2ja5uLlZpDvKs9SuS23ql7Svb5j6fgNi0c40zSUttBKB4gX
teBqiBYxFycN3ifF2IdnZb/CjPjVz32V+qXipo/1Wgzlo6G7fJFyIcQMTrgTN8pZ+RK2to056upj
uXJ3jvJuOOClbY3TWrfCD4tbH48Y1PR+bJCZOueY+vHzt2E2Oevrb6KuXplUdVpXcXMRo23V7qXc
XEGKB8JIncx/6MBl8zNghkaIAfalY4qn5TFm0WX+RgfUxoAqA9E1uhjhUdKRWaVXrT+qTXV5fX/4
RK6IM+p1YaSPIJQPjArxPon5ES1xGC7igYWH/KHb6ZfilUMu7XDYWBve2HzEqyfJwoQyWAyMZvOR
axwQAvzfX0em062P98/01lUlDdDwaYCu5WeOVCEVfCmSRK/+8Kwb+aOMuZlnDH58UpcdUoqShUEa
BrfmlwJ8Om5dbVOnWPkMF+HGu4DxHoi7AMsGnA3JsKmVVvNQ1AExbi5owrZLjDtHdv93nAKmFKBj
CvOpS2iQt8QMsyVrEsYsroYKTYRTz6soe+nY+H5zkffypj3nmIhleRtwdqM12BJfke7vncIeFiwL
TYdhtFwq5uxAeehpnFtfKqtEEsUnpBfIPEY7Bbl2KcG74RqZnWI+g35ZGCIDBDsDbVDi6bdYT1yv
zSSI57b5jjssDvqpf1kcFvveaT71R3/PojH7l1MmQ8fguANgTZ1yieKx6vVhc3F7I3mOTvnZt8eV
bmZf4LVXfQOYGO5Nupwri/cA2XIPLLjm3MvBSZM+PBhkQuNDGQtdyptFuODrS78DxcBKiQw0zj6p
rJ29ebBXYigHVBjLFBAjAYORfqQv7jX6RqF+J5+LhzRjZPduxEHTFVFbOg5pPgYSRI3grHofsYf7
GDRlSFdv+V2/1zujfrtvMehpfGT0CWoz+EclDXTAk0zv6oIfhaRIoDdg6inf3LX6lmwUZdMtMUYY
fAmYipe8eKmhsjh7ZikCSjDd5yhXPEcmLtYXGU95uVMd/VXfFnthMLifxA4emTgj8mxOzDpSpmh5
AEsAoQ+BazddqTwMYZEoXX0suqUvIDGSpZgyE7sWQIXFefEH2baB8Z7Nn3Lw+QNgC68BPHn6nOXZ
FdQg9MYeXaqGsFi1jekPNhK1mFqiLjFZrH1uGepKzmu6SjJVCW0ChEAITdjUKuGya/JQ+fxROItg
wukcsTNH0Hz8CA1DdW5Jgn+MPB4KqkjmUW6hnMSjDszDcNT2sVmCIuz5lCkmgKdMXsbZRSeYTPSW
wS0nYA56infsaZob68IAvkQgiRBxar4hbjOGn3vjsERcB9x0NN/AAZCpqxCWDS/UdS4dBzOVlrHq
JGYWmwun3ESlVbjL+JVx92aONXQCyViQFqAmTRg6pxqZK0OGYlKC0cyGti9RmcSfsPVttUMCr8cw
KbOQ4SYwpM7sGSWVci/dQok5icuik/qOoWnf7qO8jnbNzn0Z/1pByPIw+wBwCRkYV2p5pGOiRhoW
Yw9jFCcwXlvsjBKE9LvUATKNsSpi7Kd6PxVGrar1lTQcQwjLtYfkozug16wqlrGO2bzKpgakNnUG
Y8n01YmTPBWLgURIWaEbFY46SnHTI4y5YlG4aeidtp/DKXxV1M3oKL2VrYMvGRNNcwi9v9BZBEzQ
+uBDRYMwsPszzs1FO3StwIfpaXH2KsPuMQ62YvWz3JCBW4B+fuBOCAaIelibMo4CTdbTE3hjOW+n
arvkTfiQTH9h8JgsjGaE0lH23bqyxR1zCsTcrwBFPe4gaKohXcIyp1s6NBIfqEDRnwor32WHeC0f
1SP67sC2pa3Ho/7un7qL4ri2jGKuvmYNzZyV+ghF/rV8yoKWuZf2OAH5JJrpOrejTeLU23QFjk1k
N9Ar73hr1Q5X3oOyFo/SY2RntrjCyEGHVd+duwNkpo0O8nPwaMDs0e3BhZrnfREUyglwwp88Q/E8
2Xu7ZOc9wpV8YFWv5/YPbfSI5DEQDaYICHFKl/lBU6tG5NTTK9KH7zKoWcEf/5DvtdEYQ2bb1tzz
wEBL4FIQrRDTB8HTc67aoiqbLNZP7QqEYi/pudiLb67d7bRV9BA6leXv0m/m4PDZWwJrhBgeERII
LUlr4FSqm/PhYpB699QoRgC+RwxA8JyD+nT/ls6sESWFskZC7OZJB07QU2LYL39twKkfJzbpKter
NRnH8wN+vDkMSFE9XLpHgBpzA8Aw5/4y5k4aEQU6UzS94gUGF91UVBGHYs91knsCV3FpcF+6nZ7d
N34tKUYYmO6L/shEupPrNbGo6LZH9xVa6Qj3MyZITEW6A+/JjSJ4Z27lbYN2ieHyutUDo3NuVvxn
udcO2QtybSxPbfYqQiz0AWwSaPwg5EtTsUpXKKMv+/45ke2YMyoTbGESCuYA21uFXTF8jRtaCNos
UErhcmOcFJ1iBGhaL7o08M8pir8LlHUklKxczC99/9sDJD0RYJHEuE1YUlzu6bLKzFULr/Ljswfi
Ikf9LpHAefFfOFiUHYiYv5U/PaNUNlsaJZHayF50PQxZ8OKz8JWifPyCgVzVLgVpIIt+ZvZKUYIo
RZG7vvB4D0sLyGwd5QSnWpRW9/dvdo8pGZSNGsQWQ30iLKZ91C2kDu7/+vx6UT9PPbQggAfXl4Sf
9y/ZAUDx5eIQqavmFTglBVmnEEBFlvEgXzy5XpRI6nVrXcn1qhEiO+uze4pFNFQqR0urMaL3z9GV
GAZkFiNQ0sgZXpkqnW/HRUkWCBpADbnix7CxAfYe9/qjzBpFd0sW6L/wdKOlmfRRTmUJYqMXQiXi
rDBrFPBGkEJ/DRjluuIwfojZfkEuznQf8TbDOYJhxGOJXqCptCQZ5aLoevn8Gn1gccHJt+OX9Fn9
aj+il/tqMk/+o9kIMALCQgGwLLg1prKkfGwqPlLk87YzMc7XW6FXc0QHpQ++7d58qy4fH8iKouzA
6lCb3+WpYCoiAntPGtW+JAOoH6lAU4Yf3tpnXLG5lzNZHarc09XxcoqZVaMIIfv8nK8/3XXk6Btu
DfIzi9WT9mtYZ8f2v60EVHAqDO0IfiD42Mq2XPGZ2T4sTpKHNHe9CXYq5rG3B9Vd/n2nH7zlqxME
tnIqNs5GfeRDbGT0LF1EIFIDSzgu9twecE/rvrbM3k9KFGUW9byIhRBKe14Wx3X7zLGCA9bvUyZx
IfRNVLuCfBaPmHMUikv/cUiWzWh6GBdYYZQU+jg26tc4WHLAspc3Lh2uN7hfUY0h87Mofcwlruu9
1FfO5Y4zFlt3V1vuA/TEqbYs+oi5N0xSi//IolEXITq3ClVx5TPv9LtwaXxhaFxpZTtW28gMWgLd
mAiiVLLyg1HmgoV8XpzLiy2BbnzLv8mP6RaAMPCGSmb5BPAmALqPFat/68YDNJVN6WVb9NIgJ7p8
Bl+Tt3UfH43R4d4VZwT7uecbTIE3DMpkrZRyFr7uReAdk9EgNWKIMKhaHTIy+P4NmOfCqR2lVDTJ
MXes6DkZ+OZwnT4We9SK3WWJDZXM9snfNC8szuS5LzLdR+o1ANCuRC8eFFNzMmPXW4w7PbeRCmJx
YC1AcSMoIMqnzinQ44S4yotz/sr/LGz0niwsrsJs9Bi+DxB0Pss1mS0IuddfakJCSANwJHVQtST5
pTSIPhB0PMon3lqw/h4eQ2QgpkC8qYMiiKZPSbg+0INWRhvTWt70ux54tWoHFlmLBYeY14QoSdT2
uVIxLCJZ8S+lza24FWYfb4p9uQLTjeWuhGOwBjp8UzJzUuRnJ48NJZbaxIgPg6YbIbbb+I/BSjbT
R+H4hnaatWZza4bSzwIYShil9KnfjBwH4MIlOly8yJDPI8gYw32xYuFXbijj9NwoZS9E3nMx+8O/
cCvNWdjexv2jWMpGAKbQZ3I731TEKyWh/NUu0SQ/TrGs4PAgvKRAGrDWM/MbfzeOkMcvANYEP/b0
bU4lPVYiXvIvoPe21I236leS4z4gZGGc0Mz4QRABhBLoK9xGWt+R48nUSC2DS2YB9wzEfLxUtu1W
XUbr0SSMsoQevwNm5pkheK4aZCYhsPpokQeZEO0ZNxlmd7m5GP6qv3dSkMOKfxaOvGXhp+ZACWUq
iTotuQeBVdxCUr1sAfJGS4D1IlnVNmMZRKLN06s1FUTU5iqw8LsscEeyJDDje4f39vHL1pbKfrD9
k/eGtCDL62FtITnbK3n5EI5cXkPeAEtFOEYbu1kiKSH8/TXGwlDrAD0vacOkCQ2COJELzKgKgcNs
SMeqcNAeBMtHhYo1T2cOrCGHdSWKUvwsAAQEWe3wUljlLrYLM16+txhKnKwCq191uTE8ig/aQ7FW
TB6DhYdT//WnQBnbvK+erO9QqQAgTADtLWp8RweWfQE3o95pR6Q7eXOwUhvVeydYd3bzGq3j5/Cg
O2S6bGQv1kylmrm20w1RKU/M1woNrgM+BDNglijRVSZ3ql++3kKj3JeYW+VarsUCo87ToBAKqDrs
D8Yeg3CSujJRImat0kGzWlstDWnnm+MWs9u1Jf9Q7OqPjRke833xIrBoh+aGdSqXukEJiJUAfoNc
70MGokwUkE1ndZTOTetUBnVr+twPCMyO3BoOqJlPdemeE/uv6f+RycWoLxALgX4c0GWagz53hbxs
BnSX8I68cR1+gwFxqBZUdoASReO4TuWUK2EzAiqn2hkQ6N2KxUM7DxfwDWgJJh4a4Hn4nqmB6EZN
y9QuTy7NT3UAQM/ceeviS3gK98Lj/fsyd28JhdIvWRTIqUk7zVQUKoloOh2T9FKC9mBcCniwtLWK
KaypoW+QFV4xIRDk4ylrCzp3GUyoyMyC9It68VMwjoFOL00vlVEgdPUs3Xy0PggG8pH1hNww7BAF
xhhEeWSANeXGKIu2yGs3Sy+R+cgKjeeHBBp3UJMDFUvQoyhATncu6qK8H8U+ArJzCfLBAYNDltYZ
XfrAx9w/pJnmE0lInYPhAI4FOhOmkgpXa+NiHKNLZCwXg92ayLiWhHPivpi5LkAO6EVQ6CeccGDW
msrh5TLtEl2I0bwEkNpBWlZotMB4XCs8fMirGCQYLC9mpguUREr71LZpx9YTYzQd5rt9IG2SzgQb
qlmMNuGOcE/MMtjs7SWjkPAUoviPtjcw1U7XKOSaOwhBkgBZtTDkzR7oonVtDZfl/b2cGURKDLWw
eOEPSd3EuMFm8vR2/mHlq+fOESWAsriVnvuxl0OA6yy2tbE7SFZomH9fyaDEUEaXX7RjnldkHeiT
DKF6mnHwkR1kPNvz3AElh3IflGB0Kz3BsdR2b2NJtu0Z8lozPHOxCYHvu386t+4uBmIB3Ej6a1Gh
pW5UW/JaGUhEHKhe6rX4XS3B3YPhySwGuZmbTtZ1JYhSN78fw6HLg+TyWhjo3QLWNLEZqjYPoYgM
EPyiwIVgAFo9VWlAXBCQDhlk2A/YtvUu2p2PTF/yxlWdSBGnUkKtKIAggBRwCgqGLawAW0We8wkt
sj/H+8dza9OQyEKFCaYbiBZKGXpBQy9A4KUXzjdesx6omdAzVqv7Qm4YVcLdh6kGpPkEVA7T9WSl
LhWy1OBtMNx36SEF7xxfO2bFaI+/eVGv5ZB9vXL2AfTmOC6FnNfRNfS94V3q2NicmVTPtzbtWg6l
0lks9ZIeQI57FMETpD4gCLQYqkas1uTphqZdy6C0WS58TPtQ6/Sydcn00PhPz2q+u3kzr0VQdo2r
FlmrNxW2K16LDm9yFvcumWdGyfTWUzdZCdnNq1Phx1pSAgErCdF7YJc7xUi19aI8ySnQ1U+saP3W
a3C9KEqhBQHs4kOFRSVG9BEFhsnCupONv3MwNP4xllNBLUESdqnX8jLcMI79pnW++n66CTVPZYKz
x8+rGzc3FEs1DqW5+jOgRb54uX8tWQpA184Xpeq1pY+W3sFszIWRbDizWCY7AR0CTOf3ljNwvS7q
buo937ZZW5JzgSNgi6ER2YHNLRnaxriatBsadmrPlSOUDRP2zi0BAZrB0mMdEksHqMuZxf3QDRE2
rvgJbXn9rW/XOrgirOg8rMStuPWWz/ePirUsysfpQk7x8gECl8HpO9ltVqwlMa4NzbiVuTHvSjwE
vMqAv8tfoGRY318CSwJlBrq84JqRx8XU9tvR7g1AX1h3n/HO0I+ZL3sjOqpx+B1wi4VTWmjw8g3G
i3nTB/hHkwHymtqzoYk5cVG1RJMHs90VxvCnszcrDW0hf+5vGcMYoPV1Kqr0RjkpJVwatCWE+nFn
PYGrtTPkl8pHQwoL3MJ4PzEQYiqukSpP4Dli2uyloqFQnYPBId7kJmsLbzk411tIGQNP9ATXy3+N
gQJKF80s7XGprMqtjHmZphmbjH0k+/TvNhvgnenCvEqTs1Ii1ycy3jErGBxCu6fogXWJ7r/Zs6E2
tVuEXT1g/zDdQl5X4OpYMRZy34oCUz1dCN/xvRiU0D3Ei/VZe/S3pmVqrJ4YpiKQu3z1ZKd5VXec
gIXwPwZmc4+mSeaos6zofYuAiWNTKW0qCRicAzeqM5H+0UyUox98M8DYwfYjBR3K4qfZcU5qsQK6
23JJZQ4pBUzBojYx8sre4zgf1hsdP/uKNLw83z+n24boHwnU/iVK0PF8FqcX4ZydMOx8IyGBFTr3
hbCWQW2fUChdybsQAp3WT529kh7/mwDKleLVPkDyAgKS0YjRB6V9hU/3JfyLov1vo+gUMkYNj90w
QMS+A7GXOR4sKbU2mD/EiELJXswNwD9yKEPq+i38qjRKkSPgn0FA//AUW4y7yThzuvsTuqbJRQ2t
6kCYhc6fl97a5HuGkH9x2f5ZCGU5w7xVhnIRwsSgpTZBMZ4zIqdahod4xbqexNrf2zPKaMZdmUhJ
jdAw3G3BgGprEgiJ3sZ9aq5YyanbhvOfVVH+lFDUbRcqAfKUm1cMHT8zljKvVPwGU//8PnXjU70K
hLLB2QjVZmEI4lJQDOHAHaolbyR2aYAqyF+eTtF3YC56Q4R3xTAItxUdhNfopkC5gKcpb0WlVXK/
IelRMFD1a8FYrFAgQV+FyXrriAbMju1KEmUWACZt4lxBlln8LsD8jJSOD36obb9HTy7D2b4d2l3J
oizEIknjJGixqgEYLM/sdh+mFa82P88SvBSRofs3ne5/hNGoeuTGujHlIMxf+2ezsO+bopvW9OrX
KQuhFXrmwkCkl2fSv3dKvs73f/+meUAqlHQFYPoVPWGtAJJBAcswXu5+uUxWGHqYGPCs7gshZzs7
+ysh1HnkOdh5hR5+jubgIXWeAED6bxIkyvktOeDhfA8utv8KikaoVu3wK4Z7ePOg/1kFPY8W7aH/
3+s9OUeGxt485aufpjxccQhQe66wQeIzaKU2GEe+YpwzS4KEI7pynfI61yNgZ2HKUA+srbN7+o9L
oMyyi8qcxukQED+2aAa3mCH0bVt1tUmUNUbjVDf4C6hqYyWnz8x8BLvlrjQZ62Do6i/13NVGxXop
QRKkDMfXT/0DHuaf/3QZaJPrg/lCaEQI8C9o53YwwLt07ku4+WxdbRRlaoehTjIFlZxLvPaewC7C
TDffjFuuBFD3WctyrohJnCQ7z+VS2qJ/EjYjAJPHf1oIbVoXcjeGUYFrURw8I7pgMvbf+1/AQIP2
XZbQybqgy11J4SKgqKUMbgsi88wcbCP1WBp1yzmaSKGe+RyIdR3/ZCg4SfanYKyjdY9SzcBy72/c
8Ykc8v+vVFfIirTnyWoQ/6/Jhg0s3b2hWeg+xohhcPQgRKGRP5EspT6I2jJE4jbYk0DyVzCOfI6o
Bk7wWgS1WSNGmGgCBxHuO2Y0PT/kdvWUY16S8GxGf3yDcdtvPH8TadSW6XkmjHWuZpdXd2/zhSmj
caaF91N+39dklhzqSoJJuKvjisgBLgYjfA6me2AFXiwZ1K3EG8IpaoudG0zVwZREvOjA+6AZ/XJ/
LTfewes9ozPNUb3oFhGRsyxbI2uZyYQb1gUEDAiAgX4AQICn9kqvO0HgRuxV8NyB6kNbB2vMWAqR
WWJd/1uJrIkoastcrlPDTIQoBZDsBYIW2wfbITTAtwaDf2ElfG6e0D8r+33hri5oFUpNFJKVKYZu
c2ZrHiL7h/G83LY2V0IojxGEJX3T9BASGeF6O1jjAXmSJ4YvxJRCeSyDUusLn4eUwpKdfbQtTO9J
+HkaXhiCWFtG+S2YUxMBrfC7Zc2HsFLPVvr+c1+fxRvZK/TDEhZT4F9ADUe5LlkndGW3kEmI7O6j
Q77+f6RdV2/cSpP9Q0uAObw2w+RRGsmSXgjZsphz5q/f01rsNdXiTu/n+2IbMDDF6q7UFU5N++zs
by6+E52iEzoSji/j03QsHLQjuNdpr0QbWJsNzDNMfaPfh9WlPs8xtV9LeAFKTnmYNfIYOc6/I8HI
Q2/geadYA80Ly7anH98eeA1Ta5HZFy4YYVAEWZ/kVswvRU2eK2AHKwHJNeSD73gTRGsa+4UUIw9d
qxamXoObxo13ZWo/Y4a7tqvUprUHY8dDpVmxdV/IMaJhhbLUBxnIHcTfQ0Skl+t3s6ZGX36f0l9Y
BIBupO2M0c3LfINKt1HbwGfJyfap2Mr310mtBAdfKDF+tUL1XgkkUJo2sn1qNuav7b8jwLhSNdHq
WNFnWkgR7Z/A/OIwsGIJvjDAuIUR8O95HkNVkB7dqW6dkrftBycc4Kkj/YbFdVRDJA9dAkGO0Cvr
TZ07KVtezuX6RQAV4SuNOvFrvTBAo/s4FRvVKZ/8/xSzhY4A/WNUsPT5K4VEwQ5wX8RN+I9AN7kM
FrELx+b4GR4bjM77ld5LZgU2Dj2S1Y/Dfzr2y/DA6HkqNSPAx1BRKMgpIrFzb7kJb3sXjwVGuTu1
zIOxmZD7EFGYS53K6Tlteyvx8pebYNTbF7CzS0qp+Yj2lg18C+7eTXqXTGrlCwVGrcckamTfBwXh
IO5PtHKAadXRewQaGqdn/bpuYLvoV6kSkaeeGwM3UlXEJHaAany15dr3FV/8hR9Gy8sCy6yTFnfy
jPeFbIuuYVdH42nPCSuu23VAmH9lBmsICiVXwcxl1xJeIM45KTbMg2aqVpzix8XeARA61rWc2oqb
UOWc1KdrWdiqIsvUZghhDwdb8V5pP7ROotuY9+S7bnaBVvn1pHzVCDW/gIBpxPPEB/u9cDlGd5UC
dg8AwB6ob+q3eF83MdfUK1ASAx1FxUy0OzK8c6IghX7nN0VZUGFuvMmVOQosGYqyNYjTpNsKL3Cv
BQgK4GgKgOm1dr8R0d9aILBIzvpm22KEpvvx4b6JN3teLnHV9Pz5GlZEgAcTKYIInhNSvFbOCwZ1
OKe6KoQLCowTKOSiCCofFNqWWLZwexigrtc9/qp1W5BgRCPp6zKXc5B4wrXpoFL45DoFHhOMF4hR
IBHUFjKe1o4XEfMYYr+8zRENjvx9VhMWipR2YSUPA4hoJOxJ4/aOdePFhlNcrjPDo8M4A7Uzm6hq
cVyT/VrPnmXXs+1qj9eJ8E6M8Qf1aEaNjlu5HOqjh/48p36q7eskeLLLOIKoH8akGEDCuPH6Q7zl
WTaeWFEWF/fR6EZhVQ3uoy2wdqQFrs7DdQZ4BBhTYOUzaruw/5f54VnDchBub/Gqaf6jGJ8PzgUH
ajyGSRbiQQlkq51FnpPzSFDaS/eBd50TzlV8Yl8tCHWjUrbQkPyS/yrIDTQ9eufo+HcgfxqILXhh
lLwRuk7vJNx25baAXxVtDbUVYM2i2BphUqSvbePOrcnDO68hnCPJMqP7mhp2QF7CLWVEcpqY/NgP
RHu/fn4clWQxo6a5KqeyAo14N7jm0y9pA/Tr3//OvnxWgReXNJqdVQLykzpqrcCgNRBrX+rzvyTC
6L3iV1OKcUnoffUEA3bOdkDFtXktKmuV1S/SwOg+BKWdeipwzmhtug4prF17qZ4TT/15ULc8cp93
fMVps9XJuPH7oW8gfM/9UdLd6Hi6TG55m4yYGRr3ypNtj6MDPqXE/RAK+y8zGwvpZ0xF3AWpJsf4
ALSHBttgrz6Y5MFwzL95sf0hw5Yv1X4c8pA662dxc5g+GzWmwCl+Xpf29TzNggwTE8yhkZeVj9sb
4RrQC/b+5tv5hqNTaxn8pYx8RmILecdir3wyQpwZ+ikHVwsd33SQSkNxJZRP2KYJ68Gb+eRyxhiL
yI+MYqI65rQ5KWLyhjxa5G0BLfgvj1D96pzCIa4mNcIR4lWaPUabH2+5bdzyMmoc28fWpVJR8I1M
0j7bXgEEvutd3igl98QYg4ExszHTRpA4ZVvPi99z7FrjIZKusgGcWtpdgt0on1AlC0nAishqxCYW
RArATXopAPqgb6O/MXwLGoyGlkmkC1IKGrXsJIAvkvbq83TgJVFXHcUfKt88eoW9FZ2s09gtflHu
0ItOG14NDi/r6cAFGUZBdXPIZgPx28WZ7PDWwrJJ7Lfct2eOU/+2tgsDhAAY+ediPhGiFhcD0EIz
aAvQScoNNj68Yv0s0AKI7QLUZLc/N5dDvBM8c98QbFWDxmJmid+wTHXym3FffASjswXAW/QyoszK
xSG46yx0WMGH/AiJsMkcni9ZF/gFOUZz59AvR2GCoBxOco3uXqmnjSLyhpNZ4NJhwvwoK4asaAz6
tMtwfM+9E+znj4/rdoijWSz4dJ31aRSIIIJRrOrpIA8ELyMMZFynQm3AtRtivH00WqEPNC20pdD9
5wMQQ/8q1l9cCuVzIYhTnoVT1VNB1LH2UIx42QseB4x1iOQWIz4Dfn/EPMQ555b2afR75YRYxy2b
7TQlGk7os1Tp/QzcaGe/xfzlmDxCjGUIBxlZMQGM0Nq+bN/MdC9Ofl9ze+A5ksV6737U/cIPwFFG
gMRldyS8e+owKCvchLcAVhc3PSqjGF0xLtdljWNhWZxOwRxyWoqlr3DrQbjpLyZWTOghb4fwKnsA
CaD9bmi0Zpu4MINVw75aMDrdU3tIdo8Jf0/t6vNvQYPe5VKohygRhgE0DvomP4p7CduDJ8V++7t3
pokZVuDMACOAnQqXjTiJgigqcFdPWMHoiU9YvqgB3YNnPFffmQtCjE3T+6xrKhEL1WDRAGWKCTle
q+3a+ArwZP7wwsQjQS7NUjontBVHQnQ6Yav079GGL3dCwssyr8raghZj18Z2nACFjHPrE/sMNA68
ICLsDuF583U5+MMSY9ys2ZxLIwaZ59mZj7f6TXe846LMrxoGSwS+tQVpVnXGwjX9PKWxkNNyf+8V
b8Mb4lLsZZ0KonoyFsRc19L1COUPOYPyvJDtJgaqsyCWWNdmz970BHQRcoud38+Sy/Fw6350QYmx
eJWVW32sgZIIGPub0FEBSZyBIZ4wrMr2gg6jreOYd4LSVmhnARamAD8n/MX8r2WgSwEgonRMmy3y
d4PaJ0NWQ9yAAqPbNO6g6WZ+N/eat1sSYo4s9/1Rx+4NqqbJOQJYdI/VMcefI6kc+RckojlWl9b+
m4taUmUOUBRaX50nHKBC5ucM78oWqH89ckI8QmuiviTEBIyj1AvjlHXFxUBeMH1R7Ybc52R263O5
f+DIOY8WEy2msRjkbYU7az1EcJMrUa3yGixkhq3wrhNbM0dLvhjrqk0dhFDHtfUU5Qor5V8KB/iJ
PHPEkw76/wvVNRrFKvUQZLBE9RMtDHhEN4AOhcj3dusCgDuAGeSCvfDIMsYWfaKS0VoNNVAztjcB
zcZR31QX/butm57HV+lJ5y+lWFPq5ZEypjdJ0cKbtJ+aMBeke5pcwzM863l4C+0AhTLDtEXNzW65
4zarfmxJmbHHUa+MplaD3RqnjCEuuzwAzQSYT+WGC8hAhZCNPv/Q+gZ1q2SpLqcqFRxPpoiHR086
6namuWR64EnPmjNb0mJsC57ZsdBiVARCmr7LbkB+DU638w9313Vh1cEs6TDWZBjKodVT0GlS8jNz
Q+936+ZnGaie//HCefoKXpJi7Ik1J2UwFCA1eyrK/yOmybBVGZ1/3OBm/fBUVQP8JbYKs+Xm1Iii
Omwm2vhnoCaDrcLELfHi5i1jWRf7f+h8+tSFiiPi1YSg+6TTvA6e5Oabv+hhtLDLToYfA/Ygli18
tSKCqQptaoxUDjB/R89MOGlvfAB9Kk+sbJuA/0CtHAtbsT/zK51gsIQmUCDbLfTIy3E7t9rmMfHe
OfK2ZuiXdBh+NKmZwt4AHeBP/mpIT6Ld5FkbCcXfwOE2nK4JwoIae0FjpKqZL4MaVpGQn+Ph1/y0
5yH2fFYtrhwd2xkw+0NdhdQsDEBhzwi2jN30jo4NeXhi39zPjofX422wU1V3/Ii3e2vHg69dLRMs
2WSUOI1EOetFfMHc77Xi8Hi4C84d1haehx3CHtO+fodrHmZJjdFjf+4SQ5hBTcPkOxIJ3XP7dp3C
ml4tKVBDvNCrUZ1GCCmMevCG3rY+tI3ddQLft8TAFi0pMDGAIU9iqzXgoXZkCqwyOzl6kQ2i7TLy
fArusFmMDN6tGjjjo+u87XP7g2el1p7Gy09g4oNOMKw50GjIg5n3BIlUmXzwMBF5NJhgwIgybMug
oU73tCvd1n0LHB4bqy2iSz4Yy1E1eTuZ2qc4GFi8cYlI5PpOj26PR/Fg3V6/OB5DjPkIU1EqMmo+
lBuPkhntCYWH6zTob1zRZzb53AaF30wt/BQSMfKbSjJg2QOTlOPhOTLO1pLlaZajMQKVAWI3QgJD
+/zx7xhhzEKujo0pCDgsJ0KwSRJ7thN0LPH6+lbtAZagmDpQ7FSNfRJbcSkVRY/l5a+KN++SW3V7
nY3vGJtUWf8QYB/BpZDkUkQXsTt56Hr6XrdHABFgIVlBanj1c17bXPx4amK+CcGCJhN/xUoaxEYF
v5vAyBVEx8AwjS51p7dFz65u/i2PzF3JVVHWSYZDRPys2gK2RMiPqZfY+qW330Is7xXpkGW/4Ujh
pwf8zied/YAOY0U79aALU9sPWM9c6dgHj0yjE780diiS4rKPR8KLNFd9MfYA/i8l5kQFFcZoUkBJ
wwZF0npYjjwWzrzpZO5IC48Uc5iDoRejFMrUQ3mxk5yOe7q5l1sFpT9z7ewYR4iFkZGZKbizJtki
XYu1QypRf0muPcweTz54tBiXiIA2L+MULM1eDxzPOASsmWI3N3cRxiR4OZrVmrK5uCvGPTaDlmdA
c8S4CVCAFDc7WjUe4u2GvgrQsncotihX2eGGo+hUBL4fKEWuN7CcRf+MtBbCmJSGKIiJgozDzc5D
A9pwOo7op/qbGibSkf+QYbgTVaUE4J1K8zYW6VQiHcpX/SdPs3jMMP49aQGRKgVgBl1uFQmf6Yjg
0SfGEzDvrp/bqsNa8MN4+U5shbmx8AwR3cz9nZIjfVTxor7Vl+Ly1KhrXlxObZVdUNHLcdLjKXeA
JAvfq7g8QV/3Jn8uh/XwvqEKeggy+a3jjU7nNo/VTnwY3wYS27XT/UXf5oIrtqIkpG1hFD706nnO
SXku0e+Yc5GHPq3oN8FWsTgL0JR0txFjZSUBkJRhBYmjAGuS9xw59lMX2clW2YaefEGv+q6/T12f
J4SrkrGgy9hcNASoepmCbo0c/2v1eFvd3l2XPXrr1zhjTG2Jvr5Ya0Dh4J8wkmbD0nJuiMcDY/m0
vA6mSgQFxUsd6V4k+eaONxdGNf4rFxp2rGGaFzvrAM3MpoxVNWjTwlK7i7PjOSP6edd++usVXD/s
7zHj189kDlubuykMZqUD9kXjZafBs3llQd5BMC5tAFjvEKg4iJ/3t7zuSd5vMxepj22mdwZ+O7O5
KPQrr5CvR8Pa9MASOknDjyvOfeMAWMU9BnBRD+8PT9fvYKWz/Sslxq6XsE5CT48oITvgyw7kACV+
0B3i2Q/3+ebw6kAHXMfFgJzL6Vv7LJdeEybG0vuY+0vqHgJw8l6Hx+jRdDP7N2CCT05/cx86AqCc
7W304Nqd87A9Y2u7HXjW7v36CfDukXEE2GYTi32Nj/DukcHj+LLv5v/r6TLmv+vNCZtM8eMj+c3T
8pVk8fLHv82CmZ2mNUGgdZenxBXO2ab8mRKAXsePjsDD57+u9uxQ2L858G9rPGXJn2tNpgd+y7lK
3lcy6l4Jje9HFWT5X/8ypbyIFvq5Uyyfmiqg/PIC7+sCqLPL+yZBzKJhwldrhBDO2NX3bX3mVxlh
VGyQ/MkwqXRj+5StkATbNLwjzbs2JN9W3vPjRDZb9+NfXgSjU5Nh5L0ggqWR2JyfVniXzKjUWKIx
MNHx23g0JBVJ7orN3r05TuTedu46cty+2e8P3cHeOBT/aq/ETsWL6jifwORhr2vDZ2bk/zaC3zbX
R6GEdv8Z/BxeO4IKaOx4J39XE5m4v4GUfp0a78u/asi/+y1Ka6ETo1LIcV/iw517TtT8PUb6IrSf
77nFL4dBI9VGhF9GNw9JXO2sAfN0ILxdSzKPDuP7gN5QCE0KOs8esCgIOd0I9uvpErgqSjlb4NQ/
HVyRPDxtedA0HJX/TBEtGAySppIyak6Qg+GZE56CsH2zhjmWg0DtydOh97zQucQof+Tkx2WHFe33
ZOvutM3+KSQ2UDbfJ3sfOLwqz2fr0DWZZnTUV+W0akfw9+w4p/v3m5ttRV4uFfEOBclc1N49D+Cv
hY2FU74DlH5AZwTEmZHTsz82d6PtPrh79fCQnvbkNnLuP2Ky3e1/b3+fRbKxfyjkdAqxkGdrutcl
Wr4ekeps+kiw+gZzfvCoknfjO6fdyRnwqa+etm1gTdDjnHkKOWJLR3HDSzxzNJNNoMaz1GDjBG4t
s12euH1CHV25D7ZjVx/CfKyojXEuATnt6ElvbPfnBZWckKBxN8dyR+c9gouYEGRheI1ojv2rQ6kb
FpXzAPpEQL32MV9t0H8ppZ4KiYyPAWSts3u+/xHcqbvnzcnZVbZ52xJ3u7HJA/5GwyWy4brr4gPt
zfYh3piYrtzypJWjjGyaRggNU+/ppQOMhhNdr8bxFt7IWKsto5VLZXiVwynI2szokZs51RKWaQ7P
5hbTBYLTcPedrVmzJS3GHmshyqHiqPewmhGWWf7yyQO9y+sqspI30ZQlFXqaC9M1+VGWjLoGYAD7
lNz/zOz0DU1wXPDMlcmxr3QY22ylZlNYGugY6LYe3FflZw00ZQCF5cB8FNDJFSJb7j5+1N51Bnmn
yARMXRMjMZl+niJ2Tb4a8D0PxvAXqN5f2WMipDC2pjkqwZ6T+kTJiP8rg1Ck0MDr7KwGgOjvVLCv
0/rcW/P1vrTQSAp/NPvL80lCzy/8Qb0VgEYcoqZVb1s0xQXYQGXs0t90MK/iKPuaQV1SZ+RfKpVy
iipKvbu/b3a5+36dvdU3EJ1EEOkKQ81gnZ04+4kwWVCwk4UJc30f49XYurNr54//khLj0wRDUTol
BiuO/xTPTuPsEydxui3dRsfda0zPhbWRC7ZYRwQkxLzuI7BVOhoZsDpHIv5ORLMpkEgNDJYTDnPf
SwxUHP85Rtb7JOo4B5kE5tKXeaudN7aMzGG4Dx6u01lpLvhKh0n5SH7Y+Gpk9ZfgUBZb1VF6T3DL
A7Lx8iHDnoH05MPH2yXZY/Eq0c+VQXgKvlIj+voNjEyGALFuQnqRE/rYErfdmkfJfah+/utDZQyy
HwsCBoxwiROgwNECCERw79E8/8Uw1leGGJMcy3Jl9dMnQxSIJMOs3OBhScCGyxG1StfEkjHKEVZ6
TukIjujaIwvoBz0mjNAAfaYN0FhHCPOVkAg98VzKPAFlzHIuCjW2EVM994A+dKs7wiYARen2uoCu
W/8/esCY5VgNcyEMggH+untKNimg494ibkFqZTL1640xtqRTTAvI8bgx9W4IbUzhQDQ2J2TfSgSZ
lu17EdCiNr1vv+zTk7ALbpotryS8wimAw3RVlhGaAD2MOdBsmMq6EPAJvffcAH2hRkvZA8/7SFQg
GIH5QoU5T72z5jnA+rnLk0VCOxnJCCisgDSOjFpL6kZe8DD95FJdsZ5fqDLHq2apomYqhKX3PqMu
vOYkl9imt+fC+q5oxILUtybKxpejoKIakRERQweaKzsPvN4KhUfka9L9v7CAvgoCoOega8465C+5
F+3brepWd9b9fJeadDYEhUy7hCsvth/1nbw9wqbmZP9YbjCYgN5+B2PBjri1uN1Ta3HalwNgLXqR
TXlObxhnLZp2ZVsoCf30j7e/y8OPEqVdom8nIuwmH+mn68q6Zsk1CVV+S0VXpIFNbF9jm1wTgySO
oa2TjSZr/3h8K7kB1Ofo0DcRXhBh3EU2xAMK/SBSudnZOqs33WOw13fVRnOjuwTDEtRTnXN3exi9
gXx0qOt95HeCg39N6KDjPe/XAvAvTDNexUq0sWoMfE/tnWRXVMlmdPtzizofb26He76MY8kEo+z0
BqQcf0NTbQCXe3ywXnhvilVTtDhhxquIaKRItRBkTj+D/a0JkRkIb9vmqgotaDDmTu4qsVIn0Chv
/WPtqt4dXrmcYJfHB2PsEl2KA7H14aPi28j9JWxqPFL+xhN+uX/GuKE/U45rEZxUbuMWbueiuwZO
N+Nva1sLrpek2E6lNJBGDe5wAIwaZnkPyiFwDfdceO1jeeLxtZYW+EKMMXLWjCYXVcDpSTfSswhD
ctoZxNxIjocu7ld1P52CferosCfOS7ez8zdtW9iCfXQVlcC0+cSudvvwpKA1RsZYh++d99v+5brF
WXtNfflIxhjE+ES9bYUeY0X+XvsRHMaWaBnZuOIBkGZbbNAE5Z/vFUY4I++JQ3xdhnVDQVsatt+a
zAmNuj5pRYgTmuzh7TncY8q5dWgUFu2HU2piMGi2y5m40UW9gUvo8L8JGQ6Ww1uCupazBgwZGsIR
P5jytyU3oiwogYB9MIgD4x45WolUm9zJfle723EbofnzBbn5h5ioB/QNO7w20HUTiOY8Q1VUAH+J
jAnMldq3wh6vCKWzk99YF5TtIP28oYVVdV5QYaxfkJS6lAc4btGu3wU7eUFCmIfktW5iF0QY25di
iF02YxCBi37S0dYY4fEzXERyd114Vh7iGjCR/zkyxv51YiXWagk6QEm7lx8UPHi21ymsW4sFCcb8
zXVmZi0VT3iL/ub3S7otnA8OjZVnwBc2GOOnaBiGqHPQmOz0XdqWh37fvNvxhofcuqpqf3j5vLZF
lisIe0A2fEoYpHvcCfe61yM9cp2btdfwkptPOV9Q0cPYEIQI3Iye4nkFoL1fozMdNkqdNiPmje7R
NX/WzpbcfQRt5yRPuPSZ+EmaG6VOVejR06uU2dIhulwQWgp258GA3ha7EvV25dbCDG1+4hgzng5/
Zk6XvGdhLOYmaFcTeb1YQOiMbJ+gA5AnllSDvsVvi6tkjIUoBgagDmGyn53IPZ3kvXKunhEraVgx
//94qFIjfI0cazXMNp31GndaluTHi/QUk4PkbflNofR3vtNRsDIXmWX9e2a57EO59+GbLYJJmlz0
KkcDTGRxCxyHGHjn1S13Q8D/Yaz+0GSOMqniLgtM0ETxJg9hqrC7N/I+Bs6VrZVhoBeGomK3MpzL
Z4VrIRuRKkZ5VyYDMtmYEvafrMRWDoXd4h1neunWfqHPcpkIjopkkfZUb96d65q5/qpZfAFziyp2
Y7ezEg6X5zEnAAUK9v3BcqvPBv2YiIf8ZJ6BKIU9gvmG+3ylavf9av+wz/iEyVJUYUxAfOww7rXL
iX90Se+6D9eZXGv9QY+YoWsq1nhhCT3DZBSHnRJq9QDfo+6B9RvB1mEs1h5zbBY5RVt1XxFtdtof
XUyaC3biHMoK7lyMAfuk/0ge8Oe25NX3V73u4qMY5lF9M2Y97RGoYwNBmtjq5RHQvc2P67yvi7Ip
KWjMlVRFYlHbA83MoxRQ4JdpP6O492I/cms/qxpqIjwSRR1dkuziTh/wxmPoj5ST/Fl/Pah36Y2+
G+/HjOTYPPd6x2s2WksraRiuU3CdyOWqBnOhBSbhNMFPh0v0kTzRLWo02R/ZR+/HrzMKawExTtLd
bGMdcrgpY95rnMa+rNgCHgzFLlPGznB2Nc1UiMUYi9mAEGNCX2h9SVygTx1FrCIbNw+8maeVKTEN
zP4hx4QbUSGVkZlUAwbHgfJcnb0RYLw+mRxb2Gg8YJPViFeWdVHXDAPqwrZUBnk9VLkJeamd0Ysv
bWYHhq2DWrp17ePLy4zXR/EiYraK46RXmtfB54IyE/W3/uwXUd8M/wNw62/iI02lYaHbu+zJpEKi
lxMqrmngkiATFQST4hdCB1ZDn5yUY0q0lIheywl+1vlC7kYxDHqNOnN/jVxESkmFFZJqeMk+IMHp
t4/Z1pfAFrdp9Tf4WDhJaLxo6bql6QYTPIaRoBhTDMY04Cod7y20FY72WeAmq9f18A8hk0axC/9l
DvU0t/QEn4BAilbl54SoruXlDxIwNvcqltw65zf5UNpdTuK9ddueeCnD1Yfqglf2raj0cp+IFT7h
QHE3+93wuzqVP/LDvMl2b5i2wCrSrRu723jjn3l5OXpz3wyBquuYeZAM+Rtw25z6cpqWEzIUFU1C
hm7HbaBZGaLCXS5oMHepmilW8RagcWpv88Smqak93PLmEWlegp4dweFlkNYF9g9JtibnS1U5TMM8
oPKtHTK8vbfJyXJvASwangRH2lU/edulP4PgKyfJluV8PyknP4YLcej6jeYO2xWBjYGRHEgNf2h6
1YBrChZaabpqqSZzpuKc9kDTVuGwdl4k2rmDMX39Zji2r/F+4uTKVuN/lB7+lxhrUP0uw5xxA2JP
BlJXKEZLWDMgY4A+5cU566e4IMUYNKtLJ33IZGQrPIPcxLILqFt0R6R3LToxtJjb9LsaXCx5owe9
0P8sr7IE4NY0bxZLSJvCygCTgwh4C3DCmLUYQ9Z0uv1FMQ1ZZ6KlBM/hKbM0GmNg7hZNVDRMHe1f
srMNXX43wTpnGDVGlIHpegzwf+WMGvPAMOMR3eISuqJQN1LsfcvNPK9lK+iOMBT0LSwjMhjfEI/K
LAqoNF4ibO2Zz80tN4W0FmNDJBRRUSW0kWisTCiDmGQllLl2so9TL9j6rgQ2sWuXv/uTyAX+XDOJ
S3KMRMy5OtSCOlARpLHR6ZJjfN9wf9BUt+l+PCBdx31GrB3ikibzWpt8bWzw8h2wZw8ZrBtM7hfA
QtZ3GQbtjolTOPA/W403Prvq/JZkmSA0L7ssmmeQLYD7hkmxGwxXKYB6UAc4eNWh1lncDujiqg7F
oXbiU+GicMV5wK3FMPRZg8YX3cC6OcaUFVrnZ2Yj0jruz9Qx3Nl+Szc8jOnVV+KCyqe2LPQ8jxEm
BZUyQBsq8vNGIMiK21hr0ZL2ITnGB6PipWxWndCSJKOARSunGOcGY5Or/p4vjvfq9EfVCW77jbpN
foUux8Cs+YQlPUZPRiEX0b4GeqcSWORRaf+ezwkWwyHHTkO0d17ibTWLqAG1QzWAR2aipP/VwgSt
HvmhCr/gwAs198Xed5DVvtcPMbd3aM14LkkxVqbrJ0HChmZaPqTri6eK+A7qqsh95a7TPAg7lEt5
50nvh/XoS5qMYIrVPEZofqQxqGh358D91TkzisY5t3C56vZokGQqsmkaOM6vJ6k1nVlYsY8QENWU
gHTnEF3OshfYoVvfjZuP65Ky1nZM7eg/5BhJacVZzPUK5AY6YD6Sk56SDL0hrmJLT+LRlV/ONTZJ
1MQ+Grb7SPNGWFOdOKiRXv+Sz56vb2e8+BLG2BZFkWvDJEBmTcN5NX8nd5Y3+uTeKA/240f7Nh3t
/0ddbtXEL6gy5tZKu7bPSlB1gnsvI82W4onIbpiT/oMosS33GPULTwZnwmPV0i3IMhEAUshh0jQg
C6iWnGxEz0ROpuRBlar066+dKaOWDfbfNX0NMr2TzHa+E/dGR4Iz0ptvvUsBHbWbAbWee6pIMzFs
4zXaZCf5+Sx6mxfrDfPWG1To7P5D9Abn/CJ6in3Hg65ZjU4gg8gJyDqiIp25eD/NkiQXAxqd9EhR
AqzL7fEuD7iAK1xKzGVHPlB6ywmUZs8Z0WCfkuS2tROPF9+tmosFR4wzNVRs5PDjaLx0NXntd+VB
JU1E0Hm4/QtwIRzdghQjSMrUdKWWgiUdWwy7c3eaz9YGDRzwm+S6gq4mU0AJwT9NXZusjbdyTMHI
BoSpPJ7MGfAQzb2EguHp1phI4X2YW1RRm118qE/DlhMYrGqprsvoFjVVEbkAxigGiGvHHqRbr9vP
TtqSapc579cZ5BFhLK9q+cAIrWEK5b2/sQ4pQR0g4zBCr+ObQi4YYWR9tmpMlXegUbnlu7KXbIXn
qtZqbVCif46KkfF2tuQ6bUFBI051j04eSPnojpvEu35a6zHNghAj5H6pNGqqgJC50WT0rk85EiP2
i4wm0M7pftAImZcqXc0e4t0EG4FCA966jLfKAAeRAPGSeivAy/sfWkTCl8S9Td/y8pA5f/cIXRJk
TjO0VCXJ+3C8PP8MRgL8QtVBhXTYNtvx9vp5rsb9C9aY47RyJPbN2IIj0n5E2E1179vNfw5KClOx
oMEaCwywqy21tOJH8hhiDxZQnbtD4AgcTVpNEywJMX4ni2u5nSccW/TxnLm5t6uA7os8wYGjTusW
3QAUsiRSeTAYjiZ0Bfu5X4x4SSfnYHtj2D+yCwYbrt/NuulbkGH46ZVAbWMTZDqNmKGtpcjSFxv9
8iN5b93suRGIfjxiV2i/EfYfVkiqw3++3xFXt/gCarwWj5Z+ruWg1vAFMcI05JEbT9qYBFBa1zld
v7kFHSbSRV9e2ZpVSQ80tGPPvzUddfeS3g3bv2jaXXLE2nSAn8SK34BS4Qbn0L73twnmJ3lh5Wqg
9YcfNqM6F2kcdzWoKA/hRUfKqnJEjwvNv26YFmQYwySGfoytxSDj/1ZuAD66yX5bLlageMJd6pYn
ZBs590QdxTdHsiDIOJIiK5tAz0Cwp9mx4tRug42yP6OldHfgYY7yzpAxgmIiDlIXgJa1TYClOhLN
ParPIoclHhXGAGoR9jQbVJXlk9ChphkQ8cE4mcDW4hzdmp/XVU3WgL2DqtvnfOlClXJt7lMxzEZU
vIJDf1veWKUTo4JhbCQX2+x8oqM6czB9O3z9q3BtQZtFejFMDdOCKWh76U1444e3vdv9EOmL1ecm
y+i1sCKypMXIZOsbeWo1SMcVH/7p4Oj2sEEtEZiCo9ui+9S645zrWmyzpMeI5CRi/yWauEdabAvc
58gVbHGn3eWH1Md7EvWhj8K3edPAq2GITuunKF6KIqLTr4axMv2oi1Nqmu9PHlb4qvY9dmL2Njq6
Hz4EnuysRVdLaoy/iZQskYDYOF5SZzqX6CPeBHgh7eeJ56rX9HtJiPE4dRHEia7n48VRZqd2ZYJe
lO2H7+rA1OTcG5WDb3KyOEHGtWAxTC1FDXh6zo8GQMTVNyVDwq93eQLC44nxLYkehYNED+8AmMv+
h3GIdu3rFqOrHTeZv2ZMFsf3OVq71PEgkKZyAqngKaiAgS443Hrhah5xSYN5L0xNmEbpABpPg/18
SM6vCppenegRGNMlsR/wun66flOfuZ8rN6UyGj0HJlCSe1iPw01jJ+7PnxXZAYRFCd2L6sST2x1t
8fAQOFt7PNkA2L7Tdu/cBDVVqGsfwai5H2aJ4kv0Fk+llwR2sBsnYm+3gfe+7XnNdqvxyPKQGd9T
V7VSdzNYnuxnwCjf6I6OmlOMMjOv+MoTGcaQaH7ailUFSglxojOSs5hwf+cVWVe2MCECN2hxBH1S
eMsyBsQcyjStagl6rb61N6nsdi/9T53IR7yX7hU00G+dh+bmwR4OeFp7EwoNOFdefmL1ChcfwRiX
dqylwgjxEU/OqT6Gt5LndW8V6Xf3PzK0SPCg7lZzmkumGQuTFH3dGDHolc4TkPUru/p1tu07Hl+r
jt1UgJ6F2RJNY882m6ZGKbHgDIsKL4Y77ACWwBt6WHc3CxrM0ZVJHE1FSmlkb5mBgW3L1f+btOta
bhxJtl/ECHjzCk8vmpYovSBaLQmEJUB4fP09xbs7Akto1r27o5iImRcmMisrK+1Ja8X/WmDifn2J
TFZYOJnCw46Uf5iiZKdX+rXjQhDk3t5UQ1jEAeqF+/1+MAozWKTudn48W0Vg5Yvi8OXtLu871BDN
XyZwnhs7QIOUedjB9rEUmfD5wwqMPouy5UmsFUpSSHg0FLdb9vPHlm6ynjDimq7RJOeLrKY5fl64
GoErHRbYxrzbMV7zyRv/zcPN9oweibRR+eKqgYiVFqZkXYHDBK1kcDIlKEw5q7yqy5IISMl7/wTd
epqWYInF8bR84xTz0hqibe506ys3k0+LOSA4+UaM6VEH43PipWxEH0ydekwg63BonzFnYM33871q
Ptkvr0jXmbKZeIvK7Y00M7xgC0yOj8d83zxZWkFUTHhhPlkQZVWivuMS+4WSaW1/PJ3QSjMA/x6w
zIOHgaQO8CnGyrB/R5gZatwDEt/uV4BiIlDMGNJnfQWNedgIRV0qKCtgSElU3NBQMTr/uU/Ns6Pb
0pMLOI0D9/J1fYv/mFdsvPtqsTJ7aGxWZ+pkb+xIGjLlK9TVuamLpoM0rDW2txnbeAGIasnAp8w4
E/Ao2KYLOGH8fSXr1ugamyUK/qd7rqC7TwCwoCqREVLq3W4j5dxIftUeZ2cjWQmLZpXaElZULMNV
ZesICCpXwMwfK2f385Ldk6UecF+5NkMrg6xs+DgAbb7SjIS9K+3nNQMZTZE5pKYVBbgC99csVSPB
51RUPElf4Qz4Q4srZ4gbYYumra/M/NWsD6hZvzxW8p8Pzj1RSqScKDaKr/LIGLvFr9Lxtwe4Jd5j
GlPykwRJ0NE/rGk/UDuxkKGdKYVK5NfbsX22ZBczS5gcfUxmwtFCO/qIDqWhSVqFZZGDTm1WToju
vusLj43COZYWsZIXtxble9twT4s6LD7u1Ui/gFa7yFZHPTW2BaqPqnWObXF+wsVYANMQu7PNeqmZ
laUsBCyBsi/7uRucrej3gEFArFEPV7od+Za6awEjJmN8HdZkbTFDdqKgjz6WOuS6i6Wkr1FvFo1k
XthrLKlTbWGuGIvc9U3GMUxp1PgUqNty5QY5QXMEOW1iM9fYNMtk6Ge8dy99ytH1o3rQZxKkT865
xfhzADQF1ZytZ8Bp+f/n3+6JUf5uofbFuW1v0iPbype+gyVHJcOhnTJtY6kR4zB6yPHSXND8BCLF
mndRNmSVKKfvIIrxGLoXVPzS/e8nQVu1fXqr1m6DT/v3V7l8fnz9WBQoMdUl1pTGHSigC9uOrNzT
CMSLxfLaJjxxchzfnFCS6mtFvc4Ar3qUne0pMfE0O9pr85w6TEeZ2Iuf1+abEuX3BD5mFLrkxtE2
dCPgW8DTwLQzu6l0+oJ+UyKyHZ1+yXGRqBegVNoR0MrgGLeGdFCAR4IRs8AqlqxByomqw50U6Sxe
X6S5HOmQ4nO5K9BbY27SbWCZj1Viwge+p0JZ5OgsxY2uoFojY4nW+9niXn3sIEYLhmrFjIeMyRFl
kbGR98z55LSAoGFjqUX/QTqsvf9Mcoh8CfAPJwkcZUwVbhaUMnZOIBJ8C3Z4n3NMB82smDNYHRYT
kRrENyJFmdI269Qi5m+kkDnAnN75xbciZ7YJMIbspiVavhgHNqnyI4qUmSiVQAjyDFWvaN5Z7/G6
WwxoWQkcoLE9pjRpLUaEKGuh+mVWSjEyrYV96lQDe7ISk9XFTCzBj/s7okFbillzDSM97lBqPSW4
TcmCIS4WE5SBkC/CVfVzZDiXCVmAZ8RzVC9YnVsTIBz3WkAZB14c5HpWQ1TZ6YomzrfzYV2a6IaB
twHsjwVn8li2cwV0Xo4GGOFDeiXzIZKjOfarUuM/sFXzKZ4v5HkbMA6R8PdAwHSIW/PK+VIU0Ja1
tBgQ5GKHDBPScQIr8459OsTVu6quUglEnpvMWL/5ZgKfBTOU1lp78iUMUnDG2d4s9gYGOV0Ou00+
E5d56RknfTN0IwMNUFA/ifWbIdMNbg3ML0Af5N5rOt/8Mi9zgAXuWZ75BElkgACehpKwip1llHLp
SVdim2ONScABYJpmhWGxy4HhdUxZGFJCwj+yyGsczZfaBUnokw6IFG3VvJU7zRJvAQaZEvtsfPms
GbuJhDPKKxgGI0gCImboqQehiDNp1mfQ5WWJjX8IptboDW4sOKRBiE1HvJlamavt08pggVVJE6bt
jjT1PsyELJQzCca0+GqsGVJP3UqLLPIFp/MathyLGIzZpgC8v3m2VLN1hCfp0Jm/40O3kZYYcF1h
5RjRvMBJXPWJ4T1N9A7eS4Z6VgS5ucopKT0RBAoeoUOMr5HtFphrzkHb2Bt/I89ZZdGJrgBCVUY7
ClwqTM1QL0wml9ciC2HBRFAk+7LjDWbAAxttgyqw+tTFoTWyxcySgcrWM3uKJ9yeO+rUayOnvNpd
feSrOVdwgSnDe/Di7W6RG+pb5l5eWDgpU/4IHm7SagEvWNIVqgkr9vOm9iWwKxvXOW/VLuIGQ17M
gPIbOKy4QSBvGGUeJYUn240FHTZMpgz3Nam7JlZRZkDIpS4djNoLWH8Uba9LAJ5uZm5u294OrZmG
bb4CVvIX01Um8nvwATS7cCov54rUOSrEnjw8B0C1L+M1EnibRVYYItBuNszedHKPaKIqh15Isv+B
4+k8UTco6TkXNWTvhEVvA14AKavNEyqMwZ/HLsREIUKRxpSoG13KKheFJE8Yex36FRI8gYNTIDUn
EjSL4JihN3IwgYhjz94iLPATAgMo16anHnn2XMeEs3H3MZRDc62EuMY0Lt5CMG1hv5VtrMj6tsZU
lnisdqys+tTzMGaecm6y9CpFWqaSs73g8X15bZAKtRgSZjFFaXDModqfZOQssU5rnRpDbQIoIpqv
s3k0v34QVJ5ctcK56tZWZrzKrmDZWmoyJ8SEn0VrHDVyzwDd4gRepgG3Zn7F+XIY9BhsPL1p6zdU
KXUMVmwsA74O8XcISsVj5icm/e5pUhY59yPMH0Sgye1kqA1/IJPpNiBTn87o1m8xh4C+cp/ZPj8p
c5mTNfRWY+CJxscrOQVp1iLssacFC8xMfbFhBbYsCpRnMeQlkvntuT+mXmTpZrIx9Y/HspuyfOqI
B0pveK7ude5KeDDEd7NzWWczqfz//D6aJmCDRu6YH3EXoerBgUV24Obbyng1/ffHPNzePsqQYYkN
hugFFalm/uY7jYgkBQEL0IT+WC4EV7JlUNrHK938VNBg0+yY1nriWO7oURZkkCrMw8xATz+QBCYS
iiWavZR54LbY7Kqiw55DNffI4HLCXMuk8xDNJ5jW0G4e24jLAFvrzijn9ghnL8+1W69TuJp/ypWI
EUVWKDPxHslY1gW8PNQ3VUzx3R+bNguxUdjv+2OA1sOz1TJObGISRLn7fUqCCY+pxCHl++Nyub7V
KJBKOSZ/jhfTmBt/Vo29ilfGK8YAzMxeHK7rDJjOH0hFMCyHOCnTEZ+U+kd6iGXG2L+C/oK10+5D
gGkEhr7pjOiw34slHqcVpoaNQ5gZ6fbwpe2/lvrxY8lC2pxKiYzkodHXRJ1VcdOlKNlwu/NTN0/3
zZb30o8AGYsLg+epxxgAZTxqZfB0iJ2+P1s50kIl7SH7q0MWwa63w/yYOcduiTDJde1Va+VoAKrg
7Rz0+dfHM0ONJ1xJQIrowEjgZOx4vh3JSI0HNR9qfrgMt0zTUnNngAabAc80M2buBaDdrPzFlHMn
8yr8Zqy/wXukUL5rGw89WXgwwMStG7g6utGsrkfh+X172TlGYa3Uq/F63adPV6OfHzKTBeA1LfDR
B1DKLsldVaRJORyXpy40AsxLPPX2+j13nNTch2Zh2bWVF4CrsxcCEIeAmrNF4pLVondLHNNWciwH
YtVGgi+lIVDEshiOz8/rfPVWGu/9xQwMd2a6aM4OnrADvcG+Q7JGI8I7wDh35jFQV63jdB8riEF+
iXJDb79tdee9XHfG/DM0XTtC3HQ1L4cDYDF3zGs+ac6+T4BGKZTruE4FndBenjT3Lfp4k34NsGxz
wPI1dmu9Ln4fFq33tQCw9CtgdH5FBjOAn3o0sG0UqBIYhFKFW+/FSPyDpJdRJA8Qv+woJpegs/p6
OL6kAiYzK7sFBMqhTg2V8WpMoDygQikBYoFHIRYjC9Sph0p7zZDX5XHdZoJ5Rl3JKdbpGnsdou3s
F/JAkbHQFxi+Wnhe7T17jNs+YWCBiCJiVgfTVpxCAwaIWpimATZXoENgLZnhorBg0L92DOWaKiiO
ydBQAYUWXzV5AJdAYDVQaEjfrnbwyk7/T7gzd3SorIgvJ+c+bUFn5sFyrrfvHWYGzcG1ob3GYeex
Lu2Ua4P8NXLLxITpAJC/v7RiEBR9U8j8Uc1gq8/buYvbAsAce2E+PqmfGUIV2oE+ZUxD69wPwEQt
UYQirGM4ak5p9K8rc2Ci//wMDe5JUIbY1/qsa68JHrnFsDTs1WJz6BmP24Qi3NOgbG1QhMOsUMEG
AVUpzLmx6i2bIaqJ5MQ9EepOCSHs+bkCI8uZIb1ukNe87ZVima0Jr+CeDuX+zzhUTi8l6DyvRTSy
ZXvWSAvr0Cmb7PfVJa+v5NDLXX86KHvrv1KqG4Mjm6dj1cgwXPD7JVyqzMA+3cNjAhM1xjsR0Tnn
UGyQpmxAQQbiUeSE5tnzvA/WSTDkRCdfg3xIi0bGQcS/9d8YS2Y1h01kd+/ZoK75OZql1YBWBfih
wKx1IaoFtKo3dqzhxglAx3tKxD0bHYkcXRDxSaA0bNen2jyd3s6mt72Y79u1k6Pbr0M79hbP8I5x
UD8fgnu61OXn8uBayuTy86e3pwZb7Gw7Mn4xbuZP80yIoOlIR4wEa0ldmCxSqtC/XtCBhQwxDDM8
OmN4fczJBHrFPRHq0gx6IcxKPrtZyl/7Ldmd5e33wbqurP1qFw+WngMCLyCwMQzKDPYkKpg+A6/J
vwqgfF7VeyTiVyXAM5zQxX4KiJTfr4wX+zJH//4vFL/V169gQDOmZorM+zCR5bmTwS2FP9KifCao
+pWDoJ+1X8/Yt2A4c+NJNQGb/WJvTJbS/sUQ/nOudC96qZV6cM5ArsCSMGzHbpc76z8yVd8kqBvY
SQpaX0l0bQHF/GK+ACw9khgHOFFUuRcbdfn0CrB4bYUDXFuO43wKT+7TyiZ9oJH5zILJYJ4RdeM6
9ayqfQ6hIbYdnK3D45Dcq5d5K2RFsCQJq7JY/Xc//ex7/qjXt+GSa5vLEOKwrB1TPz7W/79Yye8z
ot5ducnErE9LcHSKN2uMJRyRUTTOXr7BagMGLfKp99HSPSuUKYlR8IuEC6RnrTtMbEUOOrFMwz6E
KHvpFusBmOjZvCdHGZVLJJU+J0EzlsvUsNY4rvn8qTHdz8rbw7tcYAJBR9cZ62H7i7/0j0jpntWe
K6U0m4HNNDDltwVUUUP1qvQY5cvpB/SbDOU3X7CbQcYcB3IOF4ObK1vLa5kp8J9lwzsR0nhNfdqH
V/1M9N06OaWJEjuCW2wpxnK4Q+6ipZsVdLCYokyG3J/buC+K/qj8khHNOXOsJpYsFz2nwAo1WSJk
HhVlPESFr9SLDBXJgBlmBevytMD4zW7HOKqJ+ua9HCm7wZ/FHCuDQQdqCJuBfBjK9S427Hk64G6Y
g0as91SmjEakFoPOAQzw+IwNeG+3t+T4afxBJgoxlYml0izsBdZzIlN2RAd4UKgEoBgbWN+4Lh28
KVvGe8Ky9TJlQCIfua86h3acLBTWjsYc2TX0/GO4YKnZrHs8kV25PzTKfpRxKbS8BpaWIPcGemdn
j33SjmtnKFriXn/tPj44xnbuSXMvCBryeQCwlW7B68gLQGdnCf8emqLWxuUE8JbHNliYvNGj36c0
EViKmS83uNGi8Yy2qre37RwZG6wzqTEyaGIMjHWjyY39YfRHBClV7DDGxPMhCBJgQ4z3k8DedDSb
tSSCXNVHdCgFTGSBk5sagpOx4Kx9eSy2iXIYdGHEBaV5uXJN1VlyE5ul/cbkwYpfAIPP05+AD8/S
vEkjOCJGKV6t9qXSzFJUChKkDZAsZyUmpu3RN4WbnzPSsqAOZhc1Ajs5ckhbmPVPYo6QPMDMIcv2
TaYoRrSod6oReyAB+jgY3Ym2uYesP7BzP1jOBePe3HJ2I46q5N/HLx5CV3YfH/9Euvnu+G/2dvTr
Qck1dUKc5Wes0iVl9rfYc46FO3eRaV0NZmvZm01qpY6HKI/F2kS+8Z469UqpWl9Vgg4JLtFJMcwT
HkMfV8yaAB3YLN+BM+J9eIdf3JLZp8hQxJuFHLGtZ7MsDoC4dFS32lxGNpOhG9P+9Eg3qEt75YdZ
XF0IZxaSyPA+t4h5KmSQW8tc9N5/kDC+lyR1ja8NcKoAVkVSWYCDdJz/NX6WLZsLa/dYZ6YzWiPe
qFss65mkZhpuMQyfrZq8+2oudrvqlUGGcb3oXuarLKl5TEQYdgb3WqHS4GMTlimorECLYchpYLtW
L6qkJpHy0uJs2fMX2+L0q3lDzyPL/rEeKbqe1YX8hU8LQio1ngujWjnyCq+9ijQtJrPt+LRghsOT
uZTv06KTwj0glwC8g9NCtsiwSmzMux70NdcYJatvdNqLGZGirnNZCHUqR7hViEpIUPIJGAI4Fbbp
fS13rPGj6eTUiBr14HNaNAiyD8Ys5PDXTmqjIDzfl5b7urAXvXHwEDYsPx4r5bT/iWwRJgclDbDf
lM0Xmk6pch5RpQggkG1+OM4RNwhzA9sOTQ8zBF9f7S0TxyA7/Qh8kyWHPLJX+Vmc5ZpwI3s6bTGs
Cfg/G862id2qcLbNL701cnQKcR7KJTOGMZuoKxDj8k2dil3CulYT4Vr16LiuVtHxbT03OhP0j5sN
a6z+LzfkmxalQ5EYV4E8gNbyGVDjpN4fYsu8i/XdK9hOGw7xY9H+RWm/CVJqVAQSVhmRoJZEgjCb
wBVSLBd5qZ2yYdBiag/lMoqpXiqKSl5bzj2hAXhNnFTfeXHtzW8bXqpteQzuyC/+dB6/uaPeoUZr
oqgjXjFeWCOFyqCG7f6+uky8v7+85d+UqBeoSLkyz2cwbc/VH9UQcTvmbuYN8MBfANA5YFct5r0Z
7P3lmf0mSj1F6rn8V5KztCtreUapXlsZLhrja9P8kOe7wPp4ZuJMEBX8u0zRSXR/GavqLDU68TGv
loXNcmvV26KDqLQ6t2bw9xfv/N/8qRxtbs5qmqYkxnjTt741NyTkws1bpMtqtRCJqB5xRZmYKmwx
F3UmQaHlWFviOu9T1wmXb0g+IjMC/lYr2+NN8+BZAEjwQmuX/GKltqazdv+YGpUew4FJV9OrenuL
0WRzDA3kSYxhgbieKVsiu0cMU5ammanY33AlCosxJnRlZx4CX23DeDEUFhnKvmhiILbXFmS02NDP
aFU99ab4J8UyvSTE/5E+ebjdpTHPNHzG/I/rrl4XC8QrB9s25mfHt/78eUE/5AldTvrusjI/fASz
i4WNsLa+sMLo6cTR6AAoEzVT/DLySdbZAh5GPsdIxAxuw45hlqZ9u2+9psxSiJbtzifJgAv6883Z
G+eYO481204szqMDpiySymcXLSCh7TAvLN8gIEWP2ZhOpIyERZmfJhAqoezARmwgqbc7oVeDgF7s
0SdsVLiqG9sMn4AJc9gtmfBS017rPyKky6VRLvs6RyK3NaiWpm5zf8xFUDGcY4ZZV2/6MvI8Yq2M
o47kioDIQnwseKtuQ0AS7Kt5wAQZq7TCMOkqXT699B0i0gipsOVbQeY24GDtn4CmbwjG1wIYnoeI
EQOzVP5WNh6xWOfdmRtuNTpl4bcGv4MdkFvEG9ZjdWESoixOdebyviLh7sX1X/HcA67TOzAV47Gv
qNINrhHXxZrYQTGelzkGJvUN9xoeEnN38w0fczTRJjb2DDFqcv8UNjMhCOUZ0Y7n9ZrHk58ChM/F
9hQPNduD6YlY7suQIuOdonuUYllreT2DEJdnrArF6pvguGOZp8deE6B979kKAM1YYZ0DKb2FWAp5
3aanr+IFIK4IKZi4VbdFVg/s1M1DHenfuRLbjM+g8Z1jvS3Rhr/eHuf7cP15TLZ79Az1ovH5aRhm
iSZLwA7oq+UhPvSex5IswxVW6eRZVCI6zcjVu1rL09vWOT41Kc4RqR91npgMZ5h1G26RwIjtXgyH
pCBszzwnPxu+B/gZAirFOEzGK0Dnz+QwCmSAsZKITcFiurWWG0NicQyt/Evi8R9zTCfSotr/VyHE
wR4TFLh1c2+YvxeorePusVxQxh24hcYj0Q3Bvw3Jco0KtP8EdInHF5vleN4u/ohCUyHLUyq4Zb1r
IaG0nUdOtfwDq09afVlNrwyLRWfjuiSXB62DJoSLz4KN+cvSAMrZkPNUDApS27bQx0qeE/TRujY5
GVTEnv9LwVGm49wlLV5L8IKxpbcj8plYI38rPyzTd1Y6icEYnSHLmpjnGh60lu2X8HrdfDGuzsSQ
7p15pzNjdR0mUUZ81/T3Gr23senOnbXkOtCHfeCiNmtsbHS7Y009uo8YKsgkTgUk+Qy9sdcS3F3s
E3L5xzfHWkprvrBac8htv95pW7N/sXbe1yFZRxfYjuV/aaLo3FlVR8qgoY0AtsMCpBlcVfRCJPhj
8DpdZPx2JG8jEKPrds1EHst1yEmGv9FjpZrCCS1dDCosdaEiEYRW0aUjwWRxMXNPMS7HvmeQYBgm
kfIH+rOqhVyMng6ExuFCdT2WqWDkolR6KySf6ZEclKBwWqcbznwzciSGAKfnzuaMm8ywSnR/WC1K
Va00oNSawI1dBUbs7t2nzXWPsjaDFP84UrnF5qPjD+I6blvY9KNltYoxoMHa+I104pnh6TIUQKIS
F8msqKtwAEeI6C4AokLEIDGqvIwUFwC97l0nccblWtIjU9maGEW1tthXEhifCGoNDOhssNAeNfoS
GPwsiMXpuEEE/L6O9ZaCdlOckQyFgPfVgLzzuvfsxPZRsT6RLbFR0iYpixqD148PbdJHHNGjbpPf
zc5llOHMZGPZefqv+P3x709HXiMC1F2qsOYywQwXNB0zEM7bOyIvlOQSw3jdoGC1W/5nWjgiSL2T
majGWu0TCRrzues7aCkyfLvfP+Zr8lqNqFAPpJanWXcJiW89WEB2YJnsyczC6OeJhRqpwTlIkrNe
kKuk7EI3MW55eYaVY+ka7SgDj/VfHvtpibl60jn+iZh4ZV5N74D0DIunyVD/myfaU24HUTu3JEV9
Xr3jaFRsQVoqmM/VLf61ZJXDJk34iJhwL0CZ0zNB+F9i1jpxuD+exeJn0tyNSFD1hESJdT28pRol
k9+/INWOKJHlI0/ACsJ5GVGR7hmpk6ZMQxFSS6w3gGF/dhhYN+xwjv6WILcfKzWTGGUNiqDte1ED
Met0uq5SY9maEtomHemV07bF3Ctrh0GRfP6PqHHEHm0eikwA8AUokmVxF9dAitZA1cKT5yxtZx0X
ZRcAWA9/lnS7opKNKRb0C7ky6r4rVCwQG+rzFmN4z4+5YykhZSRm6KzILhW5xdLVmMUYzGDWfVjy
owyFGOp5oxMlzObhulvqZofm2i/i3EX4l6Hy04mS79OiXfV66JRC10HteY3kOkQI1CdrDxwB/KH8
Q4ZXAXFZG1gVyRDldJ10RJp6kWMhnkW9DkXBakoknLFpC8nK1tQP+TYw+qc/rdMshoW4DmK40J73
+CCnmwVG1GlzEheXJiXNnMu39LN0ZGjoTrOfmWPWDCWlXXVp6APhMkDAouEDhHKDhbrCauEdQlZG
dDpLMuKIsiuhUOltJBHdXJPeOWA/xrgLCxS3AFbLkN6kxzaiRZkVKRVTmTvDB7hap9pGrQkPc2UA
FhUzZKjDMKgxbt0P7/0SYK0QMf0W+gLfAzhu8z2qEajfYwEc0z4zXmrak5cV2Z9VPajV5rowApt3
AQ/NuHfT9aSRAClDooKhuiDp63qRrABU+iUu5dQIsK13AwTqL6YPxWKKsipd7XNcqILebXY0sfS3
2dPjU2L5hbQXP8QiYQoknG1qI9PUGH/Q/6oZG+Rbd554fEyOoRO0P69pwEoWfcIQoJr5TWYoe5Yn
zTokemKjDtteqIjQ0IJm7D9Jn76NMMHeXRmPJrkuD95MGmn4ouilquYgtMZepHm4fSwq1q9ThiGP
REHUSNZ4qQCBqJw//nWWJb1h144820TQ86wU8PO12S6sjuya+zMsirm5ZLno01ZHQSQl6WSbGWWz
QxltSkWEGE77rC2s0Qb6KmtfCfEZfp7ENwnKBfRninDRMpBw+KXwlBgC07ywmKBOoxwwDJv68FrQ
D7xe12+RJea28NJjayb2GKAlCfkixglNv0HfTFHWWtPi9ir2ICm8JVhOtXqyXxem95jIdOwhcRwB
oALUFT2EwQ/amW/ymvh9KTaCruGPoWmlMjAchCE5PEMM/2HSAIzoUe4D34ppReYAj8MfbD42xQXs
5mOWpl/UEQlK38RrExaN3pCjwlA7erm2GCSYI9uIfBse1phVEpj2xoDILeqiDng0nSIol710GQjK
Um2mRlgag0fADYhX9na2tHDp/1kcMMAQOtlajJY7VhfZpGqOyFPK3yt+1tRnkN8GO7gogJh/LNDp
JMyIAKX7s7OiNbwP1CrROK/WZ3PrRFb9a27suQ+043XuAZNJyS9WCmY6izkiS+k/hK0G/aB0x84a
jPRX6KLZtazg1TL4m1TJER3lPrLL9G7GpRo2Tzw/qzg1zeq3xctjETJ5oYIe0udXqQV4WVr+Yhag
BwW1Z/n1g0GGnMQPOzhihajKyKhju9H1LJGtHcU+BLzy/tZIiLrRoWcxRHT6ESUi1BEl1IzaRE3B
UNQAuKYqTcOJPwM3kOes0OpWr/k7KYFukBJk7VwoA9Rvic5M5TMWgFAnhe41QPb8cjaAtUxw+c4O
t/mwdmqEweWlzFCRaZ/iH8EKdOdUFlZl2fNkHYqV5IaBLrvMyPaHAxMgm6EpAkcZkzxuhlj3saxj
mTdLlK9S2A5Pne/+K035ibkgVuchi4hQ15yZv5bhJgE2Rq8iRefbas4KGycf6JH8qDumt6qvtBIw
4tKvMDbCp0XAesmmzf6IBHXFAmz+UssIR4SZU2C8xEu8ZAZQl9XFb9E+WMyBHRZL1F2L5Szg1IRI
0Gp/Y0EVyQ63VmdfDc9k3GuBRYu6bU0AlGctBK1niwCTXmyAFVuXzfqtHkztYFzmq1Vu146yla8Y
bMf+ZcabyqB/U9rRbQ+vSirXJZQys6r3jQ0r/FgdWQzSfUF1WuStHhMbfDr5i3low3w5whx1KxLh
Wxdv6S0UxzMtZqRPNO+BdaEbhDrg94UXnSzHWecf88441p+B4eSeL5lAC/Tk42NOp/3ubzWl24Ow
DRRdLt2N3sVo7TOAXOOV4mTIEjEoPX7XBLqEkYcylv7UUBrilvQm9hetcu9PYpCuz83vC7anWQzn
broJY8Qc9WRfLsoll0Jc84v9LH1VizwxFsw5n8f+jnBLno6UMdHDspYG+DuYjp79kcxukTZYKvZY
epPR14gTypp0jTbkEbndzv7r8S8zNYC6zFoxu2RNhe8/n+FsGC7sBhqBkGBiTVAwVJuuK9Titeti
Iqj4d3QYfv93NoEuI4iZEopcDwmtfddRnZRh8xinTDfaaGpchBKREprAYhSYX4FQ9fggGEdM99jI
/YwP8gsY8OcYBSgZmy0ZUQGQhO89JL6pm15tiZqe1u2CtOZWqyx0ysQEzBr6DncH07RfN3s3l1k3
fzJy/FZeut0GANaCLlfk5i9O2g4ee95aH6yBxenQcUSFqN/oHkp5g1mgFAwCSJF33sgUugvcRKTx
gZRsMtvJiLweGOrbEzIiB3yHsA1jIs/EulaGKRiQI7KWKJAx3T2WAIlyjmjxswBDOTPYsfpqYK9X
esi96HnwD2dW7MGymPSS3nimVNea2JmrU659BN1Xl40WMJlG/D4pulwg8Bc/EGuIrgdE90uxLhrD
xJo5lvVnXFm6vyfrSkGrBcQE7WKtmNpTbDaoI2G4p7cguaX4xGx2ZPnl9AQcF4tckkogqXrIXNoG
Wts9E5skWe1D02BPIxFSQbYucxEW4uKcWtm6YAHT5vAhf6CwQ+pVLN+cYZjo9h25FbmhqKB9MQor
4XODfQ6N1QCEvgcQ19XQqoXNOY9t4c0ZeHC7ROrljsP4EvgJaIo1EB72ifGnAp4O8GEYrwaLN8po
XGpRkGYR4Lj1ygh9o2QZ9elWQxndDEAX1XSJHvkowqbJBJ2AQGNsMHNm+3j9amJjwOIQOhYTJG86
fT4iR1n5Wr1oNbbekYQ2GS/bxcujNpf+hFhyoVveIjK8g7djPI1/OaxvHqnDqnOO11OCzTxsl87c
mZnDHgv+vpgWnij1T6X4pkMdVtmnjdjMiCyXQFDczn0L/cMENugKnH+AnTEJkuD2EUHK66qAN5if
fRC8oi2PDENhWo+gHBKXFe8KnhXMVlsM1Z8Obr65pIw9hwGVWtSgks9LkHTWbYstLU/+QbA4IwnM
XbFk7Zz5i9X/Jkm5gAVXVOeWwwECBaQ0tKcVwSMDEhODs+kn8x8ydNh2BuzZcCURwHOyWvfm4CBv
cVn3IVlQxZwNZCjLjefRm6mXM1EWIiwAFQ+O85Ydpd9xbPjO70ttM/hiXTo6ZgtirsokAqOPIZJg
KTsO5pC9ubFAzfvwa1PPRXgGrDYTousPVJOO22Y570vaBVqSqpaPxWXnkMEVy3LR8ZrqY2mZ2hBT
gi09gnGSXFQYn1vNVRykdS3GK8PSDcqGXPQ4aFEEgiFeYu4rfHmsere3/pG4KNPR+GKQxfLNRFkn
YYH9a1hP805wkTqMH4RmhVnjVTpHj0kCjCQrcZlbkpnypIxJXkl5GHfgMF+lm/fMgg0pV6uXFZ4D
j9XeORlrq1gBi+kOrMihnf0CC3qEPI/Qp1gCZCqzU6y0JhCKj6U62cQsK9huCoxBbFWg8aQxKl6c
lZ6MM1uwG837xQTuE2yyvvlUrCe0rgZOvQwcZfMRAClSsxklqak7MCZPHWomFxpqICCPjTgXdO2c
Pxn8TdmQMQHqyHg/7IfijOrQcu28O5/KvPJIsyfKXhkU5ON55jwmOJltHROkbD+vppnSpqgVAeBl
Kdm5Fz55rJ2H5DfoqzCmQRn7rqsknQtB43RyrA7APlHBiGQnUwojEjTIdFxd20gkB4Nd9YfopfiD
2n1Qmh/MFVdTb+WYEAmcRka+qflGC8k8PVrY/YVvPaF5JDFWxE/0FPv58ekw1I3edat1dSeGHYiV
NuZpbZZFnwwesOtSFpAaRu2TzmDwQc0Dr5cjJXAVI7N8ZWhArLqCl90sx1ZWVnpsShHG9Ij3Mxae
gBbfNgQ9MTSil8Q47zIASj6W2WSxbkyEXLERkYC/tl0jgMjVOS3hQdX2W/Ya2sJrqRvhvJKREW/B
25fnc1gbWTAn92/pN1rdxx9AHp7RB7RBFSrybICRiJHzWL8XroHQjHeNwfY8ntG+wjxD6hkr25mM
rD/YBTF7bQEUWzmShFoPLhnWb9LtViUBdUdeUUVBI2H2iDNR4GdD0ZLzA2Mn/l9GMNoY/QvLZtxC
8h9SHNGiLlqP5vPUL0HreYmljm/5k+pF2y4wSusKnCvr4NtoEDuYigOANTw0zCTrtGBHH0Apaxxj
xKnl8QHW6c0HgBy8fg8eqsryQ6Yu+ViolL4qQXoR0xx0lgDnyF+Cw+P7MHnnRmxQ2niJZ53fXfHz
CWIXbl5btndlguNO5VfGPFBKWJ8vF6Ad8JAVOoHe5kboNqZkrV4yjDuatcHPW4bzNpmOGFMkUh2p
4hBcLoV/AUWSIjg5zswuHeNwYM7HsDijHuQulFoBuxMIBg8GcnVQMRfS/vERTb5eY2aoR1hS+45P
kEsmXg1m6rBeUDKEF4ZhnHQHx1SoZ7jN+SFAcRlUcnSuDlAHrOpduvavhRc4LFNBbseP6wsfDQ01
moYREoqYcskwgyOLIFaR7QM2j6qgB4PIkBxRrAdk6MSe7uuRxPESyJBel1NnqRvJQOcxClf/kfi+
OaKTe2WXyL42qIQjZ51Z3XK4mk+mcYab+9H9H3q2p63tiCBlgIKzEAtyIJDRH4wXnd5FS7ISdCV+
sVibbGlWR5QoE5QmHBbAxpAirhIyAOenEmPnA9oLlk8cyrqwr+GBW4Luh2KzLjJDUehc30XLSw17
vYFNbv0Pa1+23DiSbPlFMMO+vAZWkqIokZRE6QWWSpWwEhsBEMDXzwne6RIyCpcxVj39Um2WZnJ6
wOOEr8fDp8l/OKyDb21l2rzPR9+Le5bCQBSou61s6iFnc11btyXB07NkP2toZ7tvk8sOyOw0GWhK
Ejm71BZO8zVD7hzNV96AWTfL9n3/EXft+zngUT9zTYVBqUpvy6HOYCpO42i3pq/BUxx5VbzKzpp3
kouQONOPQSslliMzbnERnJ4OmiuP5UnQgPLc5l/e5WYwRJ30ukhNYLyIREC/Eh7zzeX34/cV+cSa
u16E99lUxrnpBalKzwPOsP5Q3jATpCqkdcmLiwWUOf4fmlBM1X9G8htQU3OztovP9M+hsn3B1ZCq
idRA+uvFxQrB6NHbdr5yJnVCpud38e35ldeVuvzqzEQy+BKCs7EQJQrRpxKguX8Han6DP/+V+yE5
d5ztE87PmCOsLxqO1qW8mFVLBFd9C77uX7xFRwpNtlhGp2Bfq8jcO3ispjnJJtpF/ekx4M/zLWvx
8/eZS5a1oqz3Ov5+7TpgxKX0/503OhgevK/Hsuc5U4S5YAnG9/vQgiB0JttOto/W0XYSbb0jzfYZ
ZfJH7Thweq3/FwT5UY65a0bf5KmkQKYGOmEiuthvh4rtb5Os45p8fXFHwZfiaENXYF+ihHMzmcNU
s+vYh9QksKFa+Cx25xcNzfAt8pbtS4UtpNc3/pwc1eEfT4BumSbasJGoulFLzXxGGb3krRUmE52A
B6OxQLQglmx5NTRY+TGSzAuec1sWbc7nVDlimXsWN1NvJXI6wYWE8Uup/fZiB90mULiIqdGH+p6G
zEOutNguIqcQ5egfJVG8wsE6BW+Pzva3v1CNfHLf3un66JC8rNdrtAmeaMwB3wKloq8vsGDZj+8I
cp6BAJxHcdm+ZmdPD2l29hGy45lZ4pdtlUAD1Dxi5xc4DnirmrlymGe+E0FQJdJvDNW25VZWSLSy
K/tbeSo3usv5sosP1EwpBnGuaq/Xcg6l4BKesMcFUf6jhAPMbV4v8CKdHJZQ/W27zH0Jp7g39ZGK
An+I6Z8UsOxHmRs+BJQTJQhs0IK2RL9iOhvz2dRhw6oc9OR3GwTK3MTRItTOfg2LUEYcabmY4ZSd
j2mjdJ5l397l+EWNCHfM5OYD3jNrBpxawWglWYE4WtKcnNhb7VfxzixspKuS1AkAiqFtykEFKgGY
8WFNd+g8v/Jc1cU3+kdrNskoXpVYyhLYFj7B1f3A3lEvfFB8jESjGEg3E339u/hmJpJ6tbNrM11S
c8xHaB5mxKvXYkoEOAe+m2D/QKC9d9zSO+fLsinHKIwxIyFA4Eb14RVIZxQo1uImwU4dkAx88dI8
y3H8TEEGsdS0SeWpp/LQ25wexl0QgAaRgz4c4DcY8MmqZCg1A0JQbTyDfBE1TW5imAO9BgM8yKHL
addGdNPlxrM8TbRdPGRgzOQRGfAgzmBQpxPwdgoXaPMKRxFbIgYSgVmcTipzju2W/71z7wwGdM5X
o0dPakjL7Fc7fTAwTALUQSpVehRBenxZfT+jxhLaust1GTmPpsEgjBZ2F1FocJwZ1g84ybOyp8Ny
mBmwC4H8dzBuMPCSqnqEi01lNWRz2sqFLX5VqEdjKSPRnH8XrP2YPJtFrYqiNYqMPtIfFz97ibag
rjuAc+dKhAdeGmbZzfr72TAZ/EiK+FxdS0DWFpjlfRYIRYsN2CGTQ7D5lx7yTDPG08Eg5ZgJoESh
HX/xbkKsixPkTfvw7N9kIGMYLNksIwrDTvY8GChYoJvQQSDP49PnSmJwo7vKptw1sH/MxdzyfyCt
eUAWf8PF+cXYYnZyDHoYWZQpqRpPqPSg0QR8QpS+GH4Lr8GEh7cmAx5yUeVCqsDWN6fLtidFUBGQ
yMjcIdTFFoWZw8I6+KFaFsW5x9mNflwSOGOJK7iGZYcPRUuq0akaopPLA7ylr02cPFq9ff9W3zrf
7oCXySCIYFhlmI4wE2RhMNen28pGABWBk7jgvlqFtR2CJta7ootSTtzINgO8qBF8CRrv8OltuLbE
gEwnyedMr3Hrx7Xn1bY1YtswWGmFFUoX2BN3X/nlXO+PPbE7WbMJW54VEfaEzOEWK3BW4Mbd7t9M
gm1M1uqLI40aDXvUpooFArpiylgCz1hv3claPxk53EHFKbcKprv8INkV9le6/UKYw5G2dFfm0hgT
npBdK3sL0jALQgonsd9GeCfcCHUpYTgXwzx+U172aOE435wGgWRg0gvGT17xZ9Es5lIYKy3iIimu
2s3/QTd8AuIt0HqjzMStXC92K88lMQY41qmU9SH0aVC3aycsscIwsk27AhE/fCNmsbBAkfetliKk
mdDbj5r5r7lWhGOs0W91cnqRrnSPKbkdAqQvnhHyRDFPnWZOBXgxIIpmXU+OhfTFlVxO6hnSXr/y
039nhWx7viEhe9HQDxf68UGZiH5GwZWWAVIe6cJiK9H8EJkHrwF/dGReoNno1xh82ngYBzWxMwCN
gRHRLKdGy7ktbqh4Y2WgHze8ZWO5pCCL/uD8hzDvYRbLfdzSm+dsnbYlkI7Fy/jfN3IGyIx+vXIc
0MXuFFM1LUR3GvZ2s8Sx8VnQEqHC9nYFY6+w1v/Q43C+Jf3d/8SvHzHM1YisthPMvgB+YSIJU9Lg
OHuhdRaeN8aRw94GVZqk1qRXEHFI9Bxh0UsChjqCg7uv0OLjOzu324ecXTsjRqU+UqAQ3l2P0uMM
wQAGbWTz6JuDtMCGl3xdnD6ci6SoPRNZadgAZOYQiS5g8I98bBXvvNa23UpEiSzBu+rc13GxhXQu
kLkVSt8L5vVKdcx3NQhog+fR54jgfS/67zOdrqM65V1XQafT9JDVxHpO4S3RJkvni7d/RVp+RP82
QnZmJVf1TBR72PrrCZDl6CjVg5MmwLg8RytqzXes/TZuPNNKM8VIl5Oaxo+OaO9iu6xJE6hHY/19
MN7ppsv/h12XPO2Y11TQZB3kOxA67V7BhE9TzKlTbbKH7AgyDF6f4CJ98Nw4mGc1asukyCVqjSev
P6ShAzcPy45QrH37+v7mUp4vuyQ/344BEPESoTSsQhwlkTg58DUDw74euQCy6JOYigwuaQv+lsgY
5Hg5D3qjmkglg3Lq+qy52tpOZS/3ufH3okYzSYxL18mZGplQCgeovaWYNsKkkbDCcDkHqpaqUBra
RSXVQP+ZieV7f94xOT4XbdiquMaqf6w+rf31vanRz7OJPu/b/VKB7w9JjIMwNLogFKYGSZvTzvs8
tm97y/3rN0GkD/rv3L4SjesZL9w1zMxIomRaOi2uMB8sFOOyLiNrOurI1bwKpLTrq22CAdWtnZdD
ta38/zv4+MUDryV/DzUwCXQzhqKK6PD782CTcTxLmVqKtEc8XB/pwl7yPjqPv7A/gUvIduMDY0Dl
D2kM/EdVgf3iQyfeUrQlljnhhv+yvAv5jEjq7UE+kt+2tb3/ah5ND/NxlQ3SjGCDUOv+Z14KfXQZ
isugDpAM/WYGM3hLeq3qimssonq22cpuraJCDa9ahMTg21rRFTYciRRMGN3/kMh85FYck2HA0oNj
/oSKrWGAJBPpYDQjjW/P8Ktf+YmWBV/3D4nM7Rx7IY2mMBVpKXKrOOGR0lUh3cJd17rkSfwhieL6
7DSL/DyBmTWDFfXIz+6myZG/3gK7C6zjF95BmbLC2Wjj5L1S6sKDocuSbIHlBLw8MOE/BTelrCDM
y2FQGhm8HkY8PYADxcXyboPghUxtWh1FVgZt9bVvvpso13/mb5Zvp4N93QRYEwIeYzt+rfb2eXdw
el7acKkX/Y9fyHyEPj5fGywTwi/s1ihMgOR/C3ubGr91QfCGo7GJbT6cVaLRLYXmJ2j0el5D+hJ8
/vEjmO9TZ2p2jkUcEziINYJJV9QkPJOkXHeLnvc/jHz2PZgHPE0jq2ysAtoi6u4P8vv56L5815+8
8H6p0vWHRszTfZ0muHYxNOrWjhNYLdiiUa0Nn7cbjSgkxhRg5WVbC+3+8Gh9LKXdYsMDDEJ4NbLA
5laNl4KeP34P87bLGV5ivaef2XE+1ffpU3cKIoGisCU95gNpzmgTWpwEzlLMN5fKdqMIl1C+5BKV
utmOj8mzXIPLLXae1JUfPQxIE2CnUeyOBJT76Ku7bL4iZ9x0nzxoWwSan6/OtqWkRhQPlomfMaKI
iCwIdtiH3oD9lFjD/sWBUeqw37EwlibtGpW5pee1iPcZ1z1MnX4fIDHBnQpbxrSZUkzkIHex2gjd
TZCHtHiuEClCWnywBcxZYNLChnJRwd3SdDusewoykJaBQUcs+woKlmR0s3VpT0FEPndeXBENPTGP
eU5KB05q5R/Wg28/gmjH7hJwGFGEpUE9Svamnb39m+LVH9bGQFl1KScr1nHngKcnVK8wEIWtZPx3
a8Gr/EMOAyJlZam9GOIEkA4SbSHx1C81QQPlVHo8y+W8HyoDI5iPywvJoIft0KWHboTh8gcaUHVB
7PNAaxmGFUUXLVOSNUNkFDMGKYRaMKlXzwlTggSCiH5X+sn+zSWZCWLUuirD1YovDVWLvn3ZuvPe
YwDlfTFLHaHwnH70YUAPybRWC0OI6ezW8cZHZROCrO6B/F4BdAsStNtbUJ9vuXmERRP5kcyObKaq
GfV9B8kDdi29YYt69JWSabBz3E3ubqfFR20mjPGROx2cCpJFkUB2L3YCSA9xA7GR5cAtdC+EbvMT
vVnQzJHKqz7GugjopZDtRkLztea+Nz4vtuedHgNtmhFqmlpBirCD4/GOqVq0gqAzgfM8LWV7/tCG
hTKrAaMltXfdsB35r9ABP7BaYdq1WwlO8EW7QJLd8/N9q1xqjPtDKgNTplzU+TWhZ9jb+c586Dz5
1D461cu34HzFPncn7lJ2/g+BjHd1Ns9SUxkQiOF2yblsu44cvrtPgAh3l7G0CFgzW2Qg5HIpRPOs
UVnYdPNRE28VkRzkXQdu6myJUO4PtRgQEacUjfNniKqc1qOrE5PaxoCqRXQ7c4X9OdlMdvP8Pb0E
h8L/NmhXDQeeqYR/PIUzZRl8wdaU2LKo/dAQrbT136+85qyl+Heu5O3fZxfOBJvDuW4horNva0UR
iAoTRqS/A/AB2l88ypRlrwIpGRNBpyhJJnMlzpkmXK6Yrzjq66Yi1235V7Y9v/yOg3WbOYduh3Bw
Q2t9nJNcvhQzucylGIwulaoWcuOHzak5IlejrBHj2wf013Eu4EI2Q5dnopjrIEZDk1wEiMpIfpQe
UQk/fHGu+CIiz0QwtyALo6YyTYionO2ufzNcjHcdgtznpdKWo7eZIOYOmLWYa506ImhvAuTsziT7
RsEEs2a0vU52G5NI+8btnOzouhVmmT3h+YoImLzw2n2XroIi6aKhwGawa4VJgCVGLIaaPtE8TZXZ
Sk0crndCD429bYosI1CR8B+VpQa/ZFl0EVuT3jZvH/ZuiH7Xxre/n6/oz8DYKucb8sQxR6toZTqO
JcRlxPn4mMjOB5tuTh5fAm4zzWJ0NleNARJhFPCIX6hqCA+3p93RA32vHwYqmDKQV+b6X4tf6+co
2bgsR07U1PL/OUrdHs5whhCEHiN/cNcJOKZiXprhFvbc+XhsCJYr4ZRmkYH7nRDlM5vWguQmWAC9
Njdr18dI2l/kISSPa0LZanR9/ewgy/Wl70Gv9SsCy4XD+bpLIDA7cTZMk81GqCV64uLZbS4b39/H
4CP9/W6P6BL8tlvZ+1eDp/pcJuPWCKOSavkFZ7A5nWLkT8nb41oOQu5C8SUnbS6HwVJD0aMI7WC4
i8eI0FVLrpXaK98n6FcW4Nbb6V9A1ZrLwLL09isyuickiWYudUa/HoUzbCYIET4I4G4lJ9CJYWau
HMhQ26gj8D7hkpc4F0dBePY0nnu8F5cLxMGt6R+G1E4D+znEMNTqvq0sX5YftZjjDI2y7C/UVIz9
Ad10mDu8//cX3765IsyDJId5AiolAYo4g2zHB8nXT2v1E+utg2jHHRFa9Hrn4pjHKWplPTXp5cfu
y9xxKjUYvch2R++9Xq3bj4A7hLzEoQfD/zlBBkrP6dVEPz8URFW1cLBgBFtOKBmg/0TZyW1ayr0S
0+2I7vLOdvku/IhmkHWUs0g281g6vo4+Hkish8uuROeZPsdE2J7qpjQvSlnhSNvD1QHFAarhnJho
MZadnaFBFZ1Ze325VuOERRJwKSgJISiUbTqStzcfQEGA7V+/DtjI+sX9dksF6vm3Y1uplT4ZB2zM
xgE6nSvgyyHF5PMc6aVK5x9SGOgoJllr+gIW8up85CnBOtboSSQvIkGhP3Lo/h2ew0n/4j8fpL8N
g61pDeZQKY2F8+waIpFwNZ1pYwHS3SgQfnM+3mJiRQEzP4oAKtpAWMKXdGr0etDO0rEbbUd8kWhx
5bF8sk2PR8y21Bqpz0UxYNK3rdzrVi7RR8YRo1WC0Tu3261HyeX2RS0i8EwtBklMOW/B0F/ANk5O
5jaBYjtgpOK464t+2EwIAx76dbjKlw5CHLMm4m89OJzfOABMX4p/2MJMBAMSvVpNedbg81xhC0Hk
Hi+kts2V8SHZ61bnEojcPNU78ti7XBSgw1eQ2DtuLi4mlase15kOvHYReQ19dMKT4nO/R8nRST0N
7ED6MTlh0mi1duuVXpJuBYeX27mxiJQ/h8BedP1cVJ02ptKxMkl2DabJRtZlJN/6mfOe8kzUYC67
VWuwUQEmWshObGH4MIifg/XLuq4Il86Mfrp7R804CVreGedkxFHTFMF2u0rBH9UT/+Hhfb3mEt8t
dXrNLx87PpEI0xlZTUjbDgnBGrvUVk/hG4+VazFIVzRDQZgOagJdZq9EF7VKl5awVzt6VJzaD1fK
vgiGvUr3aTaI71BVQZZd+cqI/nL/siw/RDPhzGVJ0l4P1aKW4D6AMXa70+0d3Mx9izRP4w42reEG
jrr/V3j9I5blSKhyqW6x6EY6alVQBI/2ENnqBsV3ujfgX5UJZwd8q2vNHtshlFolxN5zVBJet71X
EmzWsXoHqfANl7tq0UJ1FfkWUI6htYM5T00Bd0A4NhSwPdnVbcR+e+zUvqzWh29wT97/essv0Y80
9hgTOay683iRkGehpZtoPXzSQcasclBt5shaRO6ZLMZlsc5WNWkKNNtu08jRr64qo9Wy9l7aj0OG
jQ8+76lY7JrA1PR/zpLlkU2bsNCmBtoppPcK2X5YgzHUHVzZQh3D+ZoO9zXkfLpbO8nMTNKmCstJ
uUpH7+oXgeodRM7iXO7nYuArOWeTkF8hoRGc8akFZWeG5RirDW+2bBmTZyfHBDlFnKpKV+DkHGSs
EhelRAzLoaeazzdNwekfiDyTxDgo7QUT7tplkJBXOTk0RDxK5Fi/lPbKfPB/2Xa2Cw65e4Dbx+vG
WMbNmWjWX+m0ayZfWyi5+dh+eMexJliSRuw8iIl4W1ce8GCLdwcYqJ6ycxWqLbTFuWqSLdYkeSk2
dEb8MLbkkK67z/LzvlUu5uDnt4BBlFgyYqWyIFP0ERqjienqJlursQXfvlTr3ObnkxYdwZ+DZfNJ
nXItjFiDmb6CeyW20VU9+fXq8mny4rnblbpjPWweKW3+c55aCe4CJPs9is6v/Tt6V7aFZ+21/V/7
IxbGdS9DIMRoIylX+hWFHF5gSc303g+hRzK7+3LZqs0gUVvC7H+zy70CjGyn20elrJGo+HO+Kufe
sPQTRtQ0ZZ7ihrbo7/Y+2pVFLshgb67wNLy1/omCFUfiYog0+6oM+ORNl1jK0NGbKu2wu3a8NSqp
R6wi54W3Cu84GfyRL7ElmhNk1W7jUZ79U/Ew2ibobkuCUSvJBwfX++C6b74KRhhMYGDXJaogluNs
eAfNM2YGoDRZ1fU4wvUpHqiNfV5sfdfgwnJDNarTPRNi4EhCo/Q5tKAzuMFVH6x3IM1K3yq8kYVr
/7f2ygBRG0oSdnlDWJrb2433WWt2Vfnmo4PexdRO/g1psT4DIZUBoZJS7+kizHUD7xABVUIsGy9k
ECLNc99Ob+7unXNkl99Vl1HVyoS+KK9OuY53lxSzQavVrsASbkEjrW/DSdzkdrwFYWK+/eL2Tt6W
Ftz7BYynE53DVNe7Ec+0t91gkcZ2d7E/E5KtV5Rn282DdUVk7/3lwJ1N4rggGgND0Xkwiz4CDG0d
dG1e3ngP2BIZx/w73v59hnNhL2Ero9TjO/beFh1Nild55cvVci0X/TWI2g7Xz8K2e3+NRkH/d28/
7Z/Ofoe+xZcYTC/gcfAnX9w99i6WGed28Dpc/eHpvgUspjSxYVGn0RDavUXmyiaX1hDqUaRIJQQY
c81Xg3PJHC3xhJxcV9brusEm5c0zL7GzWJ6dC2au8NDHVitFN8His0aKhGAs4LQVR4zor7t3sd5i
AJsHlote4Vwqc5frKLekGpQ0R6TkTrvteZ9FtnRGz5XKuVqLbuFcEnOLz0mrg0+HSrLQDa3aRWv3
OMu14kpb4/3+V1zsFpwJY5tmQIvcqWUGYRsMqkS1l33EO/14jp1uZZcG3pzaDbDu6Ow8uo+KvS7c
ABdbNwjv3aO1SvY2z38Hc5vFGIF32VClm9gR9vlI7GpNuW7u67sYSc/lMHdXiop6OFsT9MWw0W5X
23ssEvIN2yVrvG10ije1eVXUJbyYy2RyL11b9nE9Qbehsz+9FFl4tPWuz619Xzeeid56UmawUavZ
/zXRTXtQ/Hcwxj2bNu+lpg7IvQ/FOA3ndIp0fCwcoLXbbjNM7KKvM7Zo8+MXv3xHP8c9aQzIpH1Z
63EIaSG2z6f2et37v6r1M8f6lty8+QdiEMVK+rZoI0k6ytlK2KM0O8V2KPDmgpfGSPS5GAZCtM6S
+8KktveKLp0dunRWe/L0hhXiGKY9bPh8wrxvxSDJNEjpJc3pt9q0jqOBHuAFXbi72os1dGlysypL
vutMP7YfYbjmOeaEIQ5cO5ZXbNBIjxUe6BPg2PmSD6frmI3RNVWWNNb3kCYtlhQQ0B3LKTBoGje1
p89r7LysUc1O4XtwMzhLnvJcIoNOrVQKcSkp8Bo3TUgiAbV7BJPIhD0/Cw/3tVu0xZlyLEBV8dR1
V2okOEW1sDUc4ut9EYt4NBPB4FGj9wLI4mXpKHSk3mpv4GXp7MRD4/J9Ocsv2UwQtc8ZIBWTmKdJ
D12utpM/lXbTEDptueFyd/EsggGlNoqNPkzwfTZ9SOBlrx+xuDXbPR8oxwy3BLNo5zO1GFASFKFN
B0HFW2X8rt4l8PmfJScTHSRPuOx6PMtjoCmO+1Y1buaw8T52E6lhDijdYgieGz3w1GLgqRZLC2Pw
OMTKAZfN5JS+8SKsARO8yhy9Lf8A9dn5MbAkgt+3NFuNZgy3/VHar2Xnhb68961vMfM0u7Q60x5V
VkljJgXEIKGs+qftx8duhWZ9rHF8cFEKfLE3sX9f5GJXwVwkgxN9JhS9mMEywBO4bRDKym7ceOnj
pkoJgqH/8iB1BiuuZtMplghxryeBqCuU9dEqcV8lDhyx/SWxUQ+tlEJEnJLrXyLaFexe5lnE8suI
Uq1BJ28NzWIQKRrPVzkDYSsiqtDH27jyVn89JbaPhxEUPTZ2PPLzZ4se50wmA05Yiqe2caTjFmNI
6KN/GB8FMLTzfL+b0/VPY/9RjYGmoR3kuL5QMXSj+tWdSOV1Cjro0DbD62qhYHBPFgNM5+bam2dE
D0dwqUv7kKy5Qd+yOfxow8BRIjeaFNcGhT7EJqdt7W6HGJysylY9nXeV/x3wvZhlcP+RyeAS1sY0
oB+HVkg3nhqZtDEx3PxXVJED8tWct3EZb3+EMdg0ya0etzkUpMK2yer+bVpME+t/G53OLuQeumua
Zgp0MbxPdBXv96sioNlwtMCVWJllc8Qtus8zcQweVaZ6DScN4gR4E6erWx3yTfMKxg+HI2gJ0g0U
RymFroo+RsYuxGtc5CPaIDDs6YTvT2cHVC2YbuNIWXqh5lIYSxjQUJ+dO0hBKcFCUl8lruJixRhH
m8XW0LkcxgjSvL4qYw05tzUgoKQ4rtAaiqnQX7+wJJrXF7nYpzkTxz5UmTyBRf0McWBocbwI/sTR
2xmkQ/PIdnxGs4JBdrSrn+wv7+NTpZEnd3xosIcSg6NBsX2u38CKc/+oF5Ms89/EWM4ZW3br+EI/
6OBsj5jDJtiwiW4dIDIoK7+sB869U5eway6Qecu0wcgU1NhleB+yn41E/YB3cP5GheHqbnck2e5L
O/eOq/0ebOiDnb4ix6fZINg+W+jpdCXXLcijjdoZj8ttCRHmP4x5myptEOSmxA97bdAGYvFZ6Zbw
bS6AeYjGoiu7oaJH7W0vdi4Sxf8f/jvpnfcaLaY/5rKY16i3huIi0nuKblEMtyEDUjirI2hRxfff
6ZuOdegVhrJf65DX+8U7Rfrvs1BAba+D1lMbV7BP23rM3fv2upiNnCvGAJB8zuPLePtKm9NHjH26
e8N9gLWm2KLNT0ssfzLLki1sE8OQOaNNL3btWGBm47gBP9zHR+GAkcS1/LODqVMO6C29uIbxI4pR
DLSx8aAVECX6r9tP9Zh5HLRbbKCZS2BQddJajAznkFAdehet75QMgPN1loH7RwkGUC1Krm5EEOHQ
24zNlCu0zfBbQhdd/pkqbE/oMFWqklo9tTLPG7fHePcX+U37jjBU+T0GQerzPs//ApR/q8b2lU3g
bxnEqcNbcdp64MsDQvlPcFzpZBkvD7FYdZnrx4BkKJu9PkjQD6QGx/I5ItE6j9FrTlCh87HDzj5U
NfkGabXwRJt7vzi2uJhhnMtnsJCOoaSTDPmjjz4CQBV6N+Gb815Eag6sHzsXwyCiobVGOLUwFwxm
XEi0bWkVg2OT/wsU/nw4BgpzE0wBaQ1dkJzAemCSdSAETMnZcyq/tdffmPN6/k7A7M65C0s+2Vw5
BjsqeNBNV0IuzAXIa773gfh5+eSJ4Z0hgxvj8B9A3Djm88ki2+5XG6gtesVSfDWwxvq0p4Wj21JM
NdeNgZKzNMS5nEA3ENZvsUGtJPEvnmK882OwRNfDrKroE1aS/ElFXeI2WcWzjmV35G/rYKl2tabJ
OlOBCcLONW/1ma3RRD89wAmzbFzveP+4truNupE3GBngnCJHQ5Z6Vy80AYgPSNl40iZaW3btJd4G
NHkcOctv8o+ODJqggCt30oST3KC+OLTkKtDWBgcZJtAffp5b1Kj5S+4WBxNmNsKS8E7WIIpWB+0o
4xU6gm4kc1gohemE30/+w7sbu7fZhAs3fOBcCXbOUqy0EQVjeq7D5HgrNPyBMeEgPNF2d7ANc2vk
vO/IIEx2nUajVHC+aJjAUk4lwMLpi42m93fKsx956LfCst37H5X3HrE0vblsVMg5QEkMr4LCD2/t
8S8fdCcPLmbGeUe6KM2URFNTVAlxpq4ybp2VnoUwoypuJw+JG/QAkNp50/w1NEQzLOFot3Skc3n/
ONLWVHMaloDFbI2U3oUc0bDtjArR7EfRW9uYpLPQnsLLrCx5YRjPNWRNoR6fxoRDcl7F/YjltTBa
r/sw0DZe8a79knXORTC3UUvrRFIuEqzTcXafV+/AAedF52gugH28JyuStRwCkImirj+aJRDVYhzI
xQgGdtFw5C0h6FwcYxpC2detkODIzIb0ETrA/+IIWOw8nUtgjKHT4gHTEJCAWi7qaZ/kTD0gEMDd
NzquHObFBpVUH3Y95CDePoH1MLaPvvEM1wcD9hxR9Cezns9cJebVjpMxR/LpppIDYMw9yQfjGa4S
L8+1GDDNJTFPddfUMZZ1ThSc0MMnXUCvrbYU+WOyBiurw2cqX3IO5hKZh9s0+rJBqgOfqybqEQ4d
/0XjXFM2k1K2VZxpV4joaNscfEd448gjv6Fz4fn79f634tg3uxOoqGolNZIBBzi6ceKZEnfLLgcR
2Nx72YxWcaXagNchBbfPOrB5lPiLqa7ZR2EBPC/OTQ0DpwmB00m3VftIgAkPbnJ8xM5ZrtktZvrn
8pg7q3ZZZvYUFZyTdBK/S9KsdmjkPPvq1Z4wfROsS4m81DF5PnxxbX759fgbxdmwXbtM6nQdqXDn
igU4lPaOd4GXfKq5fuwFHuoxl0VcK0wWXPYXrGovyPnpMcCiTDQBc0yQh0w6c4n7MRzlPKYWctoO
4Lfzjqaz98ngv3xx/IrFLMFcMeb2XqoCOzkVmDsospXg8lt7/7p/nxYdw5kENnifevDOY3MulNni
AVSChGBo9bCngxmo6qOxzT9csUpywyt8cjCXjeALbZgmKcUhJv4zt1eQh7PsiJek9Fktdvjrr472
exOvkM5Fsa4/qpqd5+AMQ76FW3T6X9yyvw2dnfaK89DUhOgG7khQYS8E2DQ/I/cd7B6/XPuy4j2R
HCxkBzsV8DcPRkpdi+YpeTrwSHl5KMXOeGWS0eToY6F2XuKhz9xzcCFbkkREiYjag3S7y/Aa824z
9xyZl7/KskEBeQA1SezwnYLYoWuJf2GVavCMxpb/8jqzW3PEfjjrU4UbAEdj60nOscY2VQ17kFeA
qi8eVHEeS3ZRTqhdtTqVb/dN87Yf8Vf0nD1lx3IFrPr/cBEYAKl0OTrXAxXnwFs7bV9F/2R5qWRH
JQn3qBclWN13H1J4l4+N4o0mnMCzeUNjpEC83d5Xj767Xt/m17icYJznhY3bazNRxsKAhlf0nJy2
2xBV2NINrNR95i0R4LgGJhMs1Oe2nVTl9u3Cp/IBcTqv7LFYuJ7BMRun92aJijyNR0C5jagVtNTv
KP0ckE3nvS2Lac25KCZUyM51NaoFrhlankBhhSAZedQImySfzAdCHt6xbAIrT7DwhG5X4ZHO8MDF
ZFwSNNvGkSxBURAVeLnTBL5vu2ggQihBGw840cSNfvaOi88G6L2W9lo2QlxnI2OMHDX23w4EE4hP
Pnl7KH7B7zqMb4f8uaL05tyBrEVygflhMx5Kfjb0wTAgPyMFGlRUJ0zIN7xxjp48h4HdogM2lEQQ
FIqdKD2f3Rit6Lw8MddGGUwZdcHAqhpqo/D1p0DxX9BY4XAfcZ5rwi7FkZBzTKQachrvhN4KBIDH
HIXa0NmvWqI6BLVH27WDTLB5WQGeuVhM5qEHa+SUKRB9om0q3ucKm6TwKgwBXc/pD8+h5+tkwOKJ
B/sRcwHkshEevvIr4aZelmo4M7uxGMgBe1nW5P3NbpBY6leY0lkdabYHvArvjxpGdai5cgCcEzOy
jUGCIlWWXEJovGodJ1k332swf98XwnHZLQZ9BlNXU4VeCOfjLbj/pxcLJvNDY7BFao0kC2nOxdsO
q12EFi10M4UuRwwPwizGT+kFObxYGsS8bjXkdnYDgrjfTw8gH0IDrsM5L14iyWIQpA2npjHoR9kg
iPM+ttf9brXHUKfgP7b24IMRiGMG3PvHxDmjmelZfUtdYXi1WU0OSrxoySBV4KIVt3cV+wXz95S9
ivP96O26A9YWAzCTKo6Z2FDb6J3+bYKRY4c4T7v7Qgy2KSjU/6PdJn/AC+gdcbtBmrB/+v02erYt
vHMf3EVPBSPbwHkTeVu2cdC8DB3oUQSASotK4oXs9mAH8hFoVYTu+AUT2CuvO3zZRmcymfRjN16L
MExD+VisxMl/HB/eQVvgls5lR92xwwG8M7xG5+X4eCZT/TM9neTXQbE6yHTi1bbq7YmoX9K6BC8s
3dhGORU59rKIVzOBzH0Prx0OfbKoCxipREYFOMQuM/u+lMWAdSaEue1ppIDbSYYQ1Rafwv2/ikJm
f5653kapF6mp489T1iMnm9z+OHyO6QPlUnyxmxe6mOC+QotUROZMJHO/letZSFoFIjF6mpNuOv22
7WJrrEBRYjeV98y1RqrDP+71TCBzrzOra2I5iRSsu/4Kvl//VUP6TCE2l2FMY6OKCQxvA3fhgrWM
pe2/yw5yuYHDM4dl9/lHGTaB0WSRiC16uM0ZudrYFoKunh0Snzp6aJ/gl/z6BbFruiyK1wnPu9Ns
ciMW4osiSJC8OaFNjLbdrJ7Ig0neI8wg8girlqPxmZ4MgmBU7TJoIj4a+EpBD4mFsthk9qQf/RbT
YtgGGX1yj3YRmmciGQBpGgVEdKIOBTeYed/1h9y5+LEjp0RCxAr6joxW8hz0lfAeBc4lZ1MejVkq
OQpuMkh0Xrfb+On/kPZlu63j2rZfJEB980o17u00duLkRUhWVtRLVm/p6++gL3CWTWubG+dU7SrU
xgI8RXJycrZjbJK5B5cTjTPObG3M1jb450EEOeelBTg3w2CMS5AkepFkuIrfe5qAazaPrzr3EBnr
okZNleb06dmgs9DzgBoweyK0BgUuOJ6nMu1+XR0fY1cMM4uCvIfGrD7rZ8sunkD3yBvZ/w+XAF4i
UMYsVbwMBVy1to1RLMWKlChY0SfixxFKuXjCW7qMQRzzDII7nis+Hfao/yQyZyTVALcYqMRVuvjs
FpgSguPVbWiZiJcGmHb2rmQx51VFLcbyG8jCFIXziZyU9wLL8gfAlqmL2ernn5/HCjIJ1IUxgP/Z
TubMfFXKg1KPYZqd7/YFIy9Z6wTABivP4LFYEHlB1uTsfoHHfP6K+vlvSNJnGnrMx6eE4I3ixLFU
3P1L8e9zmJfC6k+qlNRYv5PMh55ki+zV4WVz/oOe/o+Qy6W5UqGmzH103GLNRTI/vWuVR+aY3nxD
U8LjzeUs5qLKV3LASWw0Y4HFaN9gT6MkAxrHbk3OfF0d30WfrkSc1CrIgixUkO/e6TEddF06PZl3
SBs9Xst0IuOfolxKTVeSsjQPx1OOTUPxH3+jvR0xltQ7Ds87mfaW/52OeutFdqDdjsMTBK2E1/DV
b4GCPA9enyOR8LD+/8NT/k8U4z+ezqmcRDFV/s2l73uwsSykxET3Mzukq2CPrFCPcYF0ix6SmGeb
6UIe6LrM2JW+NTNfrCN69Y7ep7cApguNJAk635cUmY5ChvL0Zfqd+7dixr50RlCPBpXZ2m/6skZD
1xLuivC0+uFOkvyHt+efLMa0FENbxskJurmifbuegCbRxQzIdC4CSKDlc5bGu2yM5ejLvhxiC9Kc
0CfSc/M2/+U5YDzDwUKLaZLZygGG5/cr2hCD5lqQtZ1WKdBMVJ7t4MpiMlFaIY7ns0Rv9sbT7SoG
p2rgCXteDMV7T1lAsaHx9ZN+OSWwb+uzzec32WNM+uOjdwBVxTsl7rIYr9Ia8izUE6r0Elw8E7Eh
mohod8JjczWJV3JlGC+Jvitz1VphmouXh+S4OS0+vwWCGB8OHYaZZhisQGkO4B0ne0A7LS/nPOnT
aSZoBEVNBHwhs0RNgT1W1EJBgFC7I3o7OM8K1eQ7u3H1+4yB1JWzktVDCsfcQgQCSI6GiD8Dbyxn
OqN8JYYxjipssK/RZbzBGTY2SJQjuH58SpMTnOaVDMYEdmbk14mFpYDcwqO1U3TQdSszApp/vAln
J4c7UjdpAK8kMgbwnAQ+yMJzejjyrHFQp7ISJHQvs5y8l4wexKODYgxg1DZGnFiZgjx25dCTOq+r
FHSSc6C08HaS7tQjWYz5M8cg61UVO9lCjuOFjo7SKcI03pvJUb6L1lzdK8o6MaqgiN3HJ6fev6J3
lMf/yVO8iydyJUI75UZ/yiDiDaX08tCRdLBL0+Nac87xXEzVlRw5KXszDiBnmK2O+uwzWwpnkqN5
pORt2rTz9E/rLm7clSjLrLLC13A6wIkEwaULr6IntNuXm/ebTIldSaKLvpKU+kKZtSYkle7R2V3w
sy9D2C48XHv1xqvCTj8fV/IYKzHW/ih1J2yicmHU3WDW5MWwnxowSXxgjAAsaLyk36R/eCWRsRlJ
OZ4bUMYo++hNFzCbhsapZ2ufvSfkf/c2XolijEWRgmWgVrCZCfV4DfB4oYUTszSowmAyj3I+c+zh
pBNzJZCxGGXhR4OgQ6A40z9Xm52Hgte4rf+AEfW/6BG430kTeB6yaoHSRJZVNg7qfMvXMJYNdyZL
5qNnEPU5LJ1OXjaZY75zlnZvOG6FMf5MX3VqJyUlbjVgu88OEjvga7CeUTPBX5wXciITfSuMrvzq
FlhCV2ZgvoIwiq43rquQhM4CnU11S0tCPHH3xvdWHPPil7VadWMPcXW1bpzBlpclZRB2jM06stE9
faZMLg5nQ+/djFuhzM0L8yhLzwDJQm8fQpbeAi1aPXjAjAJ33ihw/dF7w3Irjrl2UixYUt9WUBaA
f+kk/xLR0Td/vCaejjD3La+6KOjzFsardzygbKpPInjtbPuxlImEzu1SmFs2VID7Vw0sBRPAop3k
bhFgImLYqa3dSvAEeOpBj//2bb6Vx7zNhhk3ulBDnqPsNtU+Eci4QaKKaz44asiGJ8MI8J5KvhxR
9rc68BTu3jjdLIOFjD7h7R/1EqeDeWGM34m4WXBp/gAOTnWz8MXgyOPoNxuYCJikGU901zZv0Vfo
9U85z9pyzuWCxHplJbogqaVTiwVh7HsV79Xe0QUvfTsh4uchoU14urebx7zLghYZ2WhC1tvGEdBM
5y86jL9dyL84+zbhP92KYgyDEQJVwfSxcYJFwDLWPoWQw0vTTCQOb6Uw9iDMCrUpTEh52xzbt8/B
tch4WrZOpdOI7tW1dfIB2o6t8LHarITdZuXY5Y5ii8yd/4VLcPstjN3Qo6JHbzhV/Egn7exvslBS
AiQ9XplgIt12K4ixHImYmu044MWkjNZOHy8M2zLsXCcOtxWFYwsv9MtXytlKcVA3QYfkIVk5p46Y
6+FPwptS4T2UKrX6V1LGWlKVvqdqieFPx5xZoDTc7clsFuvoAX7jGN774Otm+1ho47zywVAu4pyO
58DVSLUG5mKAxitXe+7CDb8gQS/VA8PLUmDVMkYgwgJ7iBbnsFyuUeY0bEd6sjCAxrl1E5n727Ux
PoBYyrWY0p3Eo+J/ogkLEMZAQHqZgaBksUbTDve15L1jKmNTjNZvgrLH8hyY492GZJt+YXN9Uo4d
VhlzEtSl6TcjpIDHfZkNBNmoJiNEOGgzWEpUAHhmmeNpqIxlqYfBSjsFWjLu3sznEjWklpujmYjI
bo+LMRlVWDR+39fU0z46I1JRZ2AhbZLQfazyvM1jDMaYy0HTW9RKAuZwlXN+nWfqWQji7BRWYtdh
FdlboRNzGZ3s2lyAqrnwrA9r/ngtPGksEmAOXmxLqy571jnim+XJP61M5HnNZ/Di3Fx2AhDsXYal
KBBFSaFRB/PETe2VH3jJeNm6icn0G01g8YXboYo0wPUrex3F/KNeAWnJIjuUn2qyCJbia5W751mJ
6wu0JY5nyDMaLPRwmeu1MpzwniioP2xAjoFGqwihSrYxAHDRotVeJge7BXRVvuEYY877ojHGQ86T
NsnoU5Y2rjrae8FOTUcbuWEK7yQZ8yH5cEnbCnIoiMEYOoiLUg/JRLhYnBVJ1DA8MPcaYzikehwy
BaRXaKV521iYGn3RtuMnsmABamLcTBjPGWBRmOTujDCTBmDoVticvk3ySqVwy8+8VTEmxDTULBM1
iOntt6Ox8xzZ7VsXVaLRdeeNxguO6M892kQmWKnkYkh0Gsu+aRL8+9V4IuIMoA1nsGtVcxt4BvO5
weUH5dljdpYwSNWsG2S6mWFHTr4NCJHE+cVohPPYiE0bZGDeKTJws0S2+y8pznHVJwOc45aC/wjP
am1zbvV/WMs/GUyqo7Okdgibnhqv1fndRe6B8Effpu/vPyFMiqM0s+o8+hBypO2Ztb3IbHQDbdEK
tMzBwsuz/fSa3qvFP3GMe2MkvSLWA7yA1QYUgxu7dijdL2/reFIYo6TruaKPgAPbv51E4oMr7PHh
T1SfqK3/twrGGHWNbCZShd9PwHqkONIWo25o6uGIuVRuH20WY4jKojv75/NFAeovyxsxXoS/0P3Z
/Fh2vi0j0q/tAZQslB7vNz5wVjntQP1bJePbDEbmq1UL8d4OLLszkCNz0768g2KMUpQDKFrV6AqP
eKDRIbzbA7XtKQC63gf29HUJ3opf3r2ajNfBBSZqMq6vztoIIVH7pjFGhEQhidfJNv0Q/6q7dpG7
CYaaXuM5r7FQmVgmWh5MWQLgviqjzRO34io8MjW0q8tlJcMVxYxRukAK+DOo7F2KglWw3S2k1Ytg
gxhp/a6Dl+xE0gAkCO26Xm/dQzd75W3AxFOgiaooSqKhgWdRY3Y9zTTRCJoA7kJjH0cnDokFkMsT
yOzAew22t35+jh196/PehImN1yTsuqXKGkhK2N6P5tylQVlYOO1d+dm9+2thufxVYqI9cazz1Jt6
I4kxABgnD8ZTCEmVB4rveG+5CcB+gW3YEtOuvMcXZcr1Q5u+ZknYUcwcGcxbV6SliscAWpxg0mlT
5m4nkzFAEKygVeGls1W0u9fjVticddLNDqgzcOd2Jt4jtA2IAHEErYOqaMwnDMH5XKm+APdoKW+/
z/MmItEczpghzrIFYKLBNjnuep41py8QY6CwaFMWFWDDiNJlku9Kr8U+yQTDl6w9spFut5IX5SIk
8vsz7wJNsLeblgTSN2yuKMLwMqYoE2I9P5cKBDkDiEHLL5FWW6u3lOx0zNaMRCDZV4f/UjZSaL/H
EbLmylKkGAymQaQnnuGa6H2+/SDmCsWSlTepIFv72g22m9SLlrX9GcwFYmzTlHTb2C0wDc/r06K/
erffV9vAnLLfh74WiNiGNCLWS7KGRr/yznTCOFxttS4yXofZWnUtBZq1X8WL1h0su+s9a6uSeg/c
xtyhjPXLuOCZhscr09lmhzxINLU86fSA5WX/pTh9TWIvszUdVOeK7erHwuEmknhCGSsR9qkQjxmW
6lQLAYyMW4op9Ng23LtXloguDVPVVRU3hQUvOGM+sinKxN8fRXe/D20kFI+8fucL3MOtWtwKYW6H
jhYp61RByNtx99fzVqZNp/cwiix1JJsXs42HyWS07e4WmAEL5uHuCZyemO372m63yjJ7gpP8DCph
slxGHtgaQCTPi6kuWfZHn0iP4spSBBEIKHwNn+igI/X7m471dpgaPfaYKt7Ptks0GYzLpWSPLia0
lwEgnh6fw4TLhj3STNMyYag1oFXffsAYBZpcVb6PJP3odR3R5uO8/zgNJJ0XO+GDV/OdCCJv5LFA
I0GpNEXfWT5eoHwR1QQwS6JbLkvbssNt8HEi57fKljmXd8JjtEQLiJqGooG2Hmu9XWVUnsxzXuQq
HfKilFyqDTwawMACHORjjdM+oADMO9uJBj08AnjV0fyLViV4xrdCgzr14zrq1T3cGslBfxSqzaXj
77ZfPSnc1jXwKr5+PT7PiQnLW6GMb6znoS8Bn1SFwYBSgw8MPIx/fWfhbY4rgEn9/BRzp+/mJZiX
lkvQLj3rGbFO5Pnt8XdMnfPN4pm7ZwpSJzQlvkOlAKbFMnWi5+DZf1qQ4Zi7+rv6Lewfi7y3Wrcr
Z66SDFyvIS5bdQ8Opc8TqOkXVeDxXESqKMx9vVkWc12CWK7TQoMQx9p96n9fxhT4JEg9Pz9ey73b
crMWtnUgrHPjXMmdujdn4e7lSVkKP48F8JSTbZ4eopPhixYkjDvxs0H4pDhokEV7rOqsz8v+mAKG
oucYm4mGYCwLNO2GbFqyaLDIGsmQFcKYDtg9TD6iJZcSZW/2RKCzL6sXEBfNbM1+FVeAT8hBgKgs
OIue3NYr+cyNFFTA12famV6OjOL10fH80gYgdLZZJPbTOx0Z3B5ew2XoItfEOdMJ/Ibb1TNXMwva
PIoTrL47Rl/6EjfzPD+TF9hc9+l9XSy2mDsOecW7KdN3s+fMRURAgz+me07nqRxvp833C11AKzQw
hSlW+/J3+KY7DuRHbu538rZc7TdzJZWh1vMWaAi0iBkggf6Wvi7I+Oy62dOXuqYwOLb1v6ki3u4z
c0dVxeiM0cAp166XO3sYPwDKEvfD4OnzRHkPkgxRUuHIINfFTozpVhTngSnhRHF9vqXVYgY6DszV
AsVzHjkD4dXsJwCnbgXSSPLKXSiiwGikEQIBOwK4wAV06AUgSboDPHfksvNZbiOU4+ZIJ03r1ToZ
h7BAkQ+9qhCLquzm5EnqIt3K6x9jv3pOP2kPPy+NOOUX3ewsc1ONMSsMENCqqIoBRT6Zl7Nufn4v
bOvlL2rugIAk7tfhUG0S7LK1eNZ2xsJ0U1fdcgz+9PW5WjpzaeUmBEdEhg9JUCfeeN3iDMok2Mlo
vV4rIGVcFg7q8eJ/Ub2YfkKvRDM3t4z1TNISiC7dN3SBoE24mFUD/FEReD08OzGRGrhVLebWyCAC
Kk4nEQsd7S6HaRJfP5Y1+nWeaXqf4/7z1sZi2WghEJ18f4Qib+CQm6RDqhg947RjHDPpHMs70UV5
szYWy8asQLqhVLBD5qZcAkeAkBn61TEuQVFTczdyDM5LM1HLu5XIOJxFmCRR0kCihkzopzdLFvPH
bxnP9rCINvXYZGbaQ8LJ8bR5QKQtJbRFgABnhJfJmX66/qmiyRiASNEqRctxXJ1jLmsi287+8mQ/
gW5QmKXzzBMcweHhlE77C1diGSsQWlksSwnEUgRmivwFF8VbmA4hf8i6dxAcgeXQ+5nz2r15t56F
tUkVw0yHAoLfjpRZwPMkXPriIACb/M/aRRy2fBWc3E7t2Obp6n0y8FZzmFsfN2ndqz1EA276Sbcl
CmsK+75Gv48LuLNXpE+eTR5LPLVid27t1UYzD3U2mDESdRAq0qZ9nO0eEMaLGeBYtjLaAziqy1si
Y2riMEkttYWpWa303gYY0pyWVLhAN1Ox7fUjwgLdNFplJqEpq/vwI3yVf3QUA4QP8CdwAXUvfTwP
9o/FtTlb4LgVEwX6Eq61XbLF9N6mfavWkvO9AOxZQ15e8GSttzKGPbc6gYe9do3Zh0+qiM6WJ9//
tx1m4W3ioJfGlt5X2ZUAPkWAsgPMZMUOXfXlsaiJGvuNvrKgNg04yXQgNFNLDnQA8ctbnAkhkQ11
PQC6Eer6y7si9wWYW5GMNerQuJCKuYYw4uSlO63ZigsU5uZAmLKcfgUweFSkrQ9hXWfk8WIvLT+P
zpkxSHEcaFXaYLEJGMwNItqN4Lx4e8VpZ6VP0KiGBjya7Ea7F+7Rylm9zl/tj493eAuj/QFGF95V
ogIffRDjnoRqWYUnEa+ADvaqbwHBxEKadSBsmP+25Ofx6nlOGZttNsVTHQ419j0B1GnrIkXlAW1l
Ec2kjMh/PuhAjLFGfgEUu19IG8JQPv4A3mIZK6WHSZsPsYpH9ftPwuV3lDhbyVilWimUHqwe6j7G
tSVAAAJsmvt4ARz/Hfzst/77eWwi8GvA8mnBygNLwwjU/9BGf7SAmohA+naGuKh5Afd1ac1Fkh84
V4fu0J26WKKhi6i6AXqc7sFV/CD6bRDFloXLmq+1b/UPcEk4EqY9uysRTIgidL4RKiOURLR1W3Rn
T+/vEsD2KM+jw3VaJwP6K2GM+ldhXPtSZqoYjzlSqBA64/tyAGM2F26Xt3PMsyyem0CvByxrFeXO
uFKd0XQcrp/FWw+j4Tl4A9NQMqjDc0Tb9xksat9nFyPEkfPbzy0APryZ9mOdnHYkLQNhuq6A7uxS
Y7rWidiCMVVDDe3zTrrDVYYp/e1XcMPnP9x6HPV77xXwf4SxPfSV1glFn8Qa/GJn46Qm0k0msTHf
y5U0+Uj8WxbbTl+aQCUMgki7dCuhEbY4crGupmOmKxl0tVdbN1SWCoB9/xIXf3bgrplZM4o+Lzjp
7I1zTLydY+5VMTaSOfiQZc03joIKvScvzm72sW1543TKpDd4tSzmfUXFNi9FWaAxr7Oh5YjP3aZ1
Twuntr39CzjLLJB+r8Fu0a63mPRd/v4CRYnb8jsdQ119BvPYni0/DPwKign6ZTpp5y+8diGveP0c
E3hscCeu5DBGJInUto39ABdg1TklTDESk5hkzldIMqAgAejM3H5+dnhgJBMzC7dyGZMi9V3qKwPW
93bcHA2v3YzP2wNVH5vr309ZL1qF101dVGWZHdfu2q5U/D7V9vUSJbCC6AMCfOEtWqhHuApwl354
JIr0tWQvugJCMV1GyUURLebwtDzwC0OkEslJIuD3+5L+ihx3bPI5vRbCnFzXhqlgdoV2oZf+rL+S
LfCoV9nv5hihyQCpBGdY/xcAflNX8Vosc3CqWuj+aaRiN40TRnR0ESCvrr9vSO3MAGfhgnIJKsPx
vyaj8Gu5zOugFu0o9ENGTZpBAM9D4R6AirV2D0Dm4b6tU97WP2l3vkpTa50vy3SVR/RyKe/Jetkd
AGvEEzSZnbkWxDglXZZoYUsFUQ4dQBN6yGwCNhBkHgTtPhofJIH+4H/WTfSm3JrtWDUbtaX7CP6T
lHap2b8//PHWyft9vS7GYlfWqUtrxCkQUzlHc2ag8GigI+K0Cl+CmDgObycvQyuPFsYY7jEOWk2R
IRFZ0+NGQ9LwKMzFkoyWo/+xnfkbBcEblvhn9oxJocNh6Y72e56iqczG3Dzveybfx+sdYIyAopTn
blDwPcj/e5lbzM4vIOVTesJ7HKdOVMWAnEZz8Sj1MidaAWimPWc9BAk52VhHGTh1XoBM7SvvDk55
aNeSmENVO8G04haSxlf4nEJqgzrY62AA0NoEK0fzlwTKxHn8p+z3tVTmYC15yIxzedb2sUWGxMlm
YoOMyQhevGcKsyEj6ffDy3zT32SVSdUpCx46eSWZnSbqWsy/VIOmAatXAo5Dgd4hIpHQ0yznNC8r
xyegLAUVid3OMx9AZMPs8aInrfv1BzBbHVdnQTin+IC8dso3VKzED8ter1vk/fBKEmP2boto9Amf
x5i331OnbNB2MaxcMiSWckC0csgdQwNJOEBm7DZvxUvwHKbkcOjfQ5RZOFo1Aadiwav/J4853yxD
U2ZrQN4qPsGzCyVbdzogMhf26R19asj9Dd562RNrrQEXrHDD2YD+7bnyv2hPBw2oIqsqaKEs2WBD
/KAXEwqNY+xTNB+LKgmN597Tlg3NKw/z/vv5WR0JJaXinPWEgt/IZZ62rDJCHy3qBgI5oD5i8vUI
omJp/z1C4V7Uhbr/kwNXbzl+LpvNXFj8gtz88RdMdK7drpwJ/0GQDPAcGV8QzLV3zBJ9YzDl+e2o
Lo+revkTeMOcc+hTkTJt+TQ0NIcgJL9kv6+jhxOGYzN0rez75Cnayw6S2cMq82ik/Fyvwpn28XiJ
l4Fb5kbfCGSWOKR5FKSdAC1Dr6CUgfppd3aiudi5wiFbfC1f/e3r0iXh2yW3jhomKpgN4CATNIc+
/pSpN1+VofKWjgELGbXD2yd4GHWpN7NS2AuiU+Eh9OIfQXK11Yi3ybOJubOljbg/iCgRP3N7kCY8
mxvhzG0bU8FCNAzhimzHsv33ZUfz7Cf3LLho7gd875yzWvr83Gw8lqkriimht1dCpzOT9jFbUxTE
6uzvA9P2NsX29Kq6sWcYJEXye+vanYuKsZ3tOLt8n5Zm5DK7XJ3MWAtlyK2lRfNerUCxCszN2lbm
iKmc/UZEdjj1yKz2Zvvc8WbBLIZTEIeL19S1dDQH5bPUVp4e78Z9XHf5KrDPYSMwMs8mHMyu8fNQ
VdDzZvxRVtazZi8PvNGv+1zlrZC7REMB2CNThBDErtkcFsUgx9XJ6UJXf0pm6Iw1nwzf1QYiYnDa
g3lD9vgXg3byyHtL7rSNfgm6HGVd0hQJ/+dW1a1y6FI517FcxUclafe9oxzoce3kPtphl+GZc+r3
CR1GIHPNxVKrwqzT/P25mjcNGuu6n3ZjbEa32m6z/eiCgBNBuzznyL1/xG7lsjDBeXfKfey4v18l
v6tjsi0IiBJyknz63nsS0cYIlK+of2Q9PYMR4pVnwSdv2b+NNhhtN9MiBeeg6e8LjYg1aUTSuMJz
9oQnA1bksRLfd17TxeqqoUrArZUMtkLYBq3ViGoo7FfqzH+On/K17w4kdlEst9UlEA7RUwQ832A2
okf4I+to4QeN16+/j7/j/hFhvoOJRSV0vxeFJPgYuJolJSkMV17biRM5kfcbuw0IlFc8jpH7sQ1G
JqPRZiiAYMQMhL2TFgDDOq+99M/eixIQ1G1I/6kq5Ev35vJqObw/z+epa3x9Dc7XAS4Ez22gqswa
VkNT0UqmSNRZYyy5FZRB7Q+1gAl07y1A9D/uu114zLaqnSzNWb/pJbJM3RrOqjq3ls1nDO6VZSkR
h9eCLlFRzKdYQPmBo0a/BU2mt9f8ZPYNkMxx6yip5hZ2zT0DMxep2xB5VJ7rMLFuC4kVSQKBp4LV
M8KaKG6r0ogFmkbNXtrPLkH+Qd9pv1+yk7rdYY6MlcEdS7qP5ywgpf8Ty3ZtdIlRNFWWCEhAOAnW
qMZkXXq6B8+Bh6I+dcEsWQPyu4J/yXg0b/czOfdWEReQ1dHi2nM395R5f0g+9/ReEVRTge7vvqrv
xQ7pVtQ1v6Fe/aq1eT1X90E1XfTVhzA6lpwG8Twm+JC3FWjpTj+e9/m5Wa1W8xNAKupdDtXT7d3w
d1+XpD242V6icUL5gTcl5+cu6N26UzNYHsTxKOJgxuR2W8AgooZt2+PuGcTf5GhjjuwgdnpPBorV
T0FRcHmgfpM7YCmWaqJmZGkWGxSEdetroq+HByG2w11J4qNsm8vQTh0PoG52ijfURcE3J0871Unn
ieOeXpaJ92V8zY2F5jSeNe8Drg95X963MFyj0GEtEWGqxGqIn1ex2ClJfmhn4P4xn/wPFC9Upwfz
VrtID2LAecnvt57KU3Hr0DGva2zHzTnLJSOw8vyACfYAbB2//fd/0Wt3V7fAqhTLNAAYhtwpWmVv
D7iIKMdDGRaH0+LYyESMV/pemImrakD8x3k8lDtlMpErUdGiriPKv5v4i+Osz6ToXB4CysGDebcA
bimKWz3pNn5tW0/t/KQ6j4XeT4VZt0KZZ9o49yIKDBC6Oe/lw7f3Hb+mo5OupNloLxtUzz3XNmaY
vXjVFnbczTniaU749gKhEx9TdoaG+WRZYtlCoqZW9MpUq4O8jBcb4bhrZ1lJ0sZGUsUZ3TQkekRE
Mv49ARMcZRY3n1UzMKJyvKULxAL7HToqblBgtKZLF2/qKvorOyHESJFZHZRd/2v8KbbltlmEnoS2
3GCfrT0wbcKq2KOXbANibLRZvAVEMx7RQ0rebUxAAvNMBMghWk1E+w1g4Ye5NpO9aBdz8jD3kbEF
WpWrL2Uem/J0VpQqwJdKu8qr4eVQiOoRjdOmE3r+wvekrbpLAVbe8s5qQj+vJbM1vD7R/RJZiupg
zWU7CuwzngAkCI4g2ZNJ5MGTdJRFscpt7cO362XhFitlQePVxzozYQCxA4Cahf1TDB3d67d3Uh/z
KlTMuD6Iy42wi/ejJ37t0Diu29m8oTVn2L6GdojZ7y0aubMFLixJ7dxu3K8TKb3fdDEH2oSGXqfA
43bnTu2SSZM2CDEM6DXzdUXeF4CSrZsD8FwX+/hVC0j9YcxeTYR7O8ORXx7vxn1XHvTBgtoqOm6y
qFzydleam0jhWUuNtjkM0MwnTMSqjpzb5WaIiXU4ff6a22cNZj/yJPugLbKV6cZuS+q5tpA5GN/3
KXb6KZZsIkkpWhJ4rW4PRpMy4PTVVX0Y7Hzf6gRkSoU9zlpnOCb7YRG6llNwfM77Kgwjkx7H1fKr
Ni4AOnuRaaED6LRuUbZQHLwILlJ2dMZnrVDQZTcHJv3jrb9ErYzRwFCpKkm6ZGmypDLefuufzQg9
kfWhXw626rZ/SyJq5OS089JtnPQpWCnfZ5ISyRa9zo7wb8XuF50rLs4oS523ySsvmTL5SfBFkCMF
w7ZssjSfQqWrgqLV7aFy0sXZkRz1b4g5gxEFjwoJeNdcRHa2MHfJogf0ygsG/dDCbCs7uBKuOgfr
B+GERBOeI9IseNNENLJg2pm1rFbvm1ZZFO1Bykk5Kw/StwjSBdeya6+B1TTsE8lRylJFdFU42nqF
bKbhqfaqQ7b1TMpVytPSe28dH6RYSPHijdUxYn6rMWfpXJldV7WHVTaSET2Ai24HCsqXYTegvDUG
eGgy0q2d01LaVLxAlV6Ba5WxMM+OTJuEATR4jPiPW+FRJ5lGqwb9Ieid5ji4Yuwqs+JvnaPxeYM8
+rAO0Mdi2r0zl7h5dNaZwTurIs0Dp5HO9xtswDCeC3U8pWW3L+LFcYQ2NN/+DrNn/bp4fXw17lp2
qSi4gRpOHLlUke1DbPVW6sao6jDbo8+qtTkzl+ayfzOXwVxyckdwDTfCHHa5kGxrVixO23YRzmWw
3lg8B+dux1Fpp7l8TIbICgwl815qmKZMIvzx/ryzXouK1MvzorZLW937a1MgVUC6ZbZef/SLYRUu
I4ljJO7sM7oK8GoaJkIEDKbobLN2Wwx5cvYNEU1EKNsQAMLSDo4d+A07NE6v31tnxBV4DZGJ4VKi
36UcL8JNDcO9kqSi14C6X1fWsY2zqG+MXNpvIBU9WersKKPyKREPpFGY25jNEnQWL/YSSdyRoIfk
oLj43xfN9A7kl1uDvLNP//+DoBsoC6K/iSVE7Aw/TkvdF0F6h1bcwt5/bj6B55bYo916/ax00m01
W81fX7dbYIYm74/V8i4tQMXT0VrRFFUJRoBx54dzUxhmhf0wKxIex1U0O2/VuYS66yswhzmqx6Ya
IcwAdAXCB7yIcG0ZTwAOb5IKWo12uCNCITSk/n28GtaQsb/PaPaoB2WuRA0aqn9MwFMgv7LoVqY2
4/h99BW7MVm3y2Bzt1arlHE3YBmf0ip0BqflHApnm1i3MjOGoCwF/L7k+I61kT4e79IdQBGzTZfc
9NUdaLQBLFsdfp+22hj4p9+qy25BwsguOLLYaIYVxTgjltKfjJMFUf7mO3K1Tcx5PnhbxTxdp8jX
lIH+vvwbeqZFZN7kAU8A/fOrvYqGpG01qlIUA9wAlrQJ1lenXSNXSjnJ8Pcb53Q4SnzpfruSOPph
3osGllS7NaawAUYHMnT8HZA/iKzcwTtv+dwm9OY9UmnGcYtHQ6myDMvEJItuC19z8+WHsy561IwI
2Bi8t/AxFF1loSISQa+TMx1u3Yib/FWyi2UHcNoYQ96rnuMDT1zQG1GMVsRRdDbUHF3n+UeyMlwA
IsorXs8aTwajGFZnmKCbgQyxBPwWCbctb8PunBMAT6D0atDch4JAhrk7YWqIjZBKVPUQT9qIlmbo
9hsIT86EP3Ajh9ktjIXIqqCjsTxAvKR+LYKFMkueKuJveZl5+kt3KnC1ImbPhOTkV3mEFaE13+cE
wZPncfXbzMMejaMGDnX8dlYTZEr6NReKgrdPzB1RC6061XTecZ+dnReMrKiegoHs/IUXz09YgJsD
YZ5JPc+lagwhaBW8eN+JrYDYi+OETdz3GxH0E66MTKAhqxYLaPTXl5tg5Tud2y9EzjM5YfuvZVxc
sSsZMXrmdFDQqvvopZ2lb5bDg82YFAC/CaVaOE4GW9Az4kD2RSB37RUiOQHSYI8tFu/nqT5cfT8G
GE+FmuHn69/4qZiNA0CgHkuY8r5M8WoFjPdl+pLc+DAANFtOMWhfXs7k79KaUWy9x6J4i2GMiTEU
eXcG2s3e0Qavb+1i//j3p5wKdIlolqoi14FuAmrNrnYrTbKwAx8vlJZCwkXkb+3I3Lnridf4Rghz
JE0+lF3aQ0jonFxr/X9cAnMaolFq5dDi1wsEJrLtoUSqYWKV5wXfFQbgFN2sgjmLII66pM7RKo9u
x7fnt3yhedIcXHo8NphJO3J1JIxh70elh9HCeqjvkgFya3+aOZw9mzS7VzIYk47zEIsoxlre3gzI
EG34K8B/aoCEt37+L9g4Jw3XlTyq51dqZulRA2xFrCmaLzbGC9pCMTC5Om6d9eH38dJ4khhzX4yn
qo8SzCLJz6mn/j/Ovmu3cWzb9osIMIdXZiVLtkSHeiFc5fIiF3MOX38Hfc/ZLVE8Inqju8sFNODJ
lWYcc8zNfgQGZi03urZ70zdcrUYMooyqNVZDN5Ue7rdrrYirr3Km54dybEBzg+M57MhTurlc0Ocp
Zvrz461avmgaACvASoGZcSZljNS0rCVpYg5JfT372wSml62hlJaEAC4ggQ0KFTU0CdzuVZs1ClUz
tCMMhuoMFofIiABoWa74EUuK8lrM/NHkzQAlgOYS1Qld39Yccny8WUv36lrA7MX4FVGYeoQA5Ei/
C49//0O3w9qzXPJVroXMnomfdfXQsxDCxjo9VbrwnG3kI7clZuWukeqt7djsodACdXe5hyze4fa+
m23W3PllAaAwUZCnRNZ0pvVRgwfWt0er1IghE6EubugIn+jxqdylzSelDJpPVE8RoaCqP1tFLbc0
Kn1hmkX3LpjlW7qTjN7IMUPt9VmAimn+m0AP1KKA3QlIRCHzObsII0uGOsNwpgv42g862Wa902/b
J8Nlk4mC8IuxG6M/rp3WXTvRz0KvxM6uxpD51GeoCpLdd1NidXrGAMEciCTz+xmYnO/vGLQBsVG5
KooiEnAoa97tfSZ02umrD5jtNJj1glbJ8AHY6dGGCXx9rc0IlOf66fTywj2dvwMrsL7X8Kx3neA/
C5/y3CgpT7Wy2ctOW79L2JxO5hCSaWIkngwQaQ6s8vbJsDgct3+hTxJa8Bt9ddVL0dxPlv1/pM9O
W2r5kNY8pL9iFsD7zuYiw9+ABNP52KJoei6mHsrUWSt/LPoa12Jnp40WJK6WK4j1AVFRv9It2Eum
ZrjHr2dJN19LmR1pH+YiS0pIYWXzOKE4McmWbEDp+VjMHcBnfoQze6lUdcPELeRUmHOMAUSH7qU5
SLGJusjz14oO/SlWzaPV60XNrFpURzUjxRAmYjIAkmSxLrj+SXv5DYDNr86ib74Jd31CJvRYcbtL
5FPGTaDk3Ahz9MPWGKyb/gVsk5jn76336SF/vGJ4pcno3X0jqGMxNA75dGlOV4ghFrIUqd3/d/He
fyiKFaSpVGfCcPbudBQgZhZPA4faJ4ZdJZb+508E9D5oeko3t2oU4yqTWiqu/9b9ArS70wlYZ79z
5/v7a1XnLSsfFEEEMN6KEiz5rREXeBJnQ4IkUGXxz/m+R1/hJXMCO3grN3blVDrZ+H9SRzC24RGY
ODMzgbrerNyi6andbdrVR8xuEe2TLBpjfIRwjPcCoA3xOTlEnnYoII3Ywa44MWsylwyywAksvCP0
3AI0drvwvFMzlW0LtMe+V0a6GTedqA+luc07a+VO3OEhpkdyLWr25PmOEeREycQLqmnjRnpLN4HB
FY7261sBWyhcJh+5S9UmoIp+vLFLns214NnhtirgrcKYg75uH1p4F+gLods1VbMgBFgCgQcuGwUk
3KPbjUx7caBt3bKXnSZZleP/8WE+jytMDguKRhInLxMnhh4AYAlupQShWghjKvWgmOV1bjST1tK1
Upc29DDoomq/Pt65Bdt0K29um+RUCTlJ7C+iE9dnaTRbdxhsPMKJMg2Yf3f4jf/cEG0eA/pLYsdc
y83dYRU0/H4FJRhVBIIOGZXZDfVrWW6aQAHoKTBYw3emf8qNYE8/A6Mv7Z53gu2Kkl2wTwB2CXC4
UAufMjmztIHf8wpIopruUsf2QZbRuK0Fhvpujd65cleETRf/9t2jZwhXBliMiZJ6DoGVuZRLskbs
LhpmT/mOrQwrZnA6pQcCfqKxq3CuYPJOrAYI2El6u2b77rUWvl6YQl8VOSN2fj5Vn+Z0UP3uwg6u
Gg52W+0yo89LvfkgjVM2x2angq8D8IoBY9jSz1Uy7/uXd/sBM71S5xwtYynoL8BR2O2liZDliazG
qYz6dJRswf6FyYbmNOF2MJ/a2K2N3pkas+RsjX70roUAdxVulCjKPzQhSKDdPk/iD0kzKBHuKlAj
tRFX8F8HnQHEo3yn1JEp1SvxpXivq1oXRsMfn7TmpTYa/2Pl3S6e+NWHzEKTIsqyMQmz/iIdW9ST
sf/cSwXQFdoZOCdBcjjGibwo1GgJOGi6/Ri9cKVdj0YVNWZd2CP862PAEQOwzceftnhd8KIVcepi
4uTZc64oBTwKhZCL0GZoNy++hnoXJJ+PhUwa/e7CS/Dm8XIn5OnsSqhCPUgcxTmkPcfoWRoaqs+G
pozetMyv9xpdax5Z3G9AVFRAyQDiZ6f/f/XC0j5qu6ShPUaEpnQrVGP0OQQ0XVH/i3t3JWW2d70m
+LHCFdi7qBH3fieSXS4EgZ1JtXZ+vIPivQeHq6xIgsbCKwBubSZLbdi0DGtsodyarY0x6Fve4R3W
8T3Gxgj0d9wWu/9j0g27BbZxOGYO2b9Fm8HWfjU22eRWY3NOZ6ffwaekGFWzwZ+tdQ7tifzt8bcu
ZJNuv3V23ILYC6KcQwNQPtAzcDRwst77B5I/Rzyvq4Xrk5f6sEbhddeQ9fPar7Zo5lf4BRVCGcxE
FyY/hOyvzD+3wkZNjxIY+5NTzkHLPF7o4vlfCZz5GFmkciBmi/uL0oYD4vK+tLKmLTeyGkorJuPn
idw9IQXQdXBRyHins8WVfFonJCz7S2Z129rmnfTEmcwf+Tydbvqd7WU7dSr38QIX3+2V0NkCW6aX
0e6bQn8ynb+jvhAaeZmJ+7IKJD3IBKJHEZrGHwtdsvW46v8sdRZQJVlaqWmApfJdZvWuVGP+Q38s
3S6zyxRhnMX7ettZTLKmNZbP8z+C54UiruklyRegpVmpPvKY0jJklsp0K8rw/3ge/4iZGwNgW+Km
zvuLqp2G7BRpqtGy29DXeeWLfLRpoCvcmVlzDPjp197dIAynkdGxCOS/NnuVic9HXEMgNmRdkmiG
Uot6HTp8EZpQxhupH43atxsWTkJKTOCHTZE7VemHVn0Wyob5JMw33+/EjDFkcc1bX/IqgX/95+Nm
15srmTaNBDylxLcIdarmuaYXVTSHbpNYSmOokZ2ZUrSjjarXmGOj/WsoAFTWlfzZTWdCLe1qBkef
pwQ9SEm2jxSrzktDydcY2qZ9vj8HwHyBakPh80fTX9kmRkjbVixhNXzxnR9cufmQmVgPnMev6P84
7n/EzEygL5MUDG0VlDBji+Ib+m0QkJzr5FhJmFRATQkuD9DnvWrGuGsSLoQqAvoN/yNRXDY79gwG
FYU7LmoNPuRW3vjaHsysWciIhcq3dX9pEUWIUWCkvi0x2XPTryXUlhUnprn873bPrn0P/p6WYxtY
hSizabiPtKeioB+5dtKom5J8N7IfwviSsFtau37TmJSptoy6LzTmv1i0CNpuCaBCVlbmIyRDNah7
KRugXpSi/xTDdpIj9mafy9y+TRJM0nt8B6ZLO79p1wInn+LqplW1JtKgQHRKnir5JLC1HmF2eWiH
2Tbh4xVhS7YCIFn0MCHq5u56+VQMieT7zMcL/iTZ7yrYsJ2qN4XidL8fr2pJEMLPKbgHOFoRZwfq
M1Kn8nk3XPqiMJFG0Gum8VCEc8csPKrimra+T8hiHpGKiRsowIuAos40wxDFtei3wnAZM8WJGq/r
EzsZW0NttoK203JuK4TfWlpZj1e5ZIuuxc6MIOFqAXxCynAJ+Wel2obFexTZj0UsXY8rEfNBraPU
o9rPyMOlrd679liWgL0HdhiLuhpdymjNui6dGyCkHNADU/1Emr15JvQLcHMzw6UOACOOEPYpz3zj
ql3jBuVaZetemAzUMnxlDs4yr8yxi2jz6WkQsEiUIBNS2i3/KfzKeF2JVuzGvSK7lTN/YiqYDkMC
OQzacpVfo/KeZ8bw8vig7qOZWyEzVV63sRQPlIfvL/KFwYs+u2WygV25DguAa4jBpDNWAeZ2Yti4
VRdaxA1sSwUEqT2KHOpveD89kOW9NTImqXRmbDfZOx9+McNrIu2U4WtABiEPGFMi6A4SqRvUf4Lw
r+hPTX6pmru8uOEzk8DSdE1nFGvbcn9/b793tvdZF4aS0o3QONlpGJ9rtzJbWc94Uyb/OmN5K2l2
AAmRuqorIKlUNoG6iaTCisgbSpAGS1k7lVcQJgtpPsiDgUC6XsENnnfHYlFMEPUaVhbFB6EN3Cq3
yvbcC+jr6JpzyjqpancVq3egXtXQry+yBiFItPhOzW6a1uDST5p+BkKnJ2hXClZK0/e6CT27SAOi
hwcTl7QfB/7KrnStqsp9xQ+XZuB8Sy0LsPjkaKptI/r38c1fKAJO2gJj4aYuIbSIz9SgkHFqpYAK
8CKWMNG9wfU2ySxlOGvSyyhbeXFs5UCPmHNJJAMTc6TsOWee0XAqh99U2tGA/knUL4V/FtMPuXmX
BYNpiJ3VKxdkQQ1cf+a8QYRwGLE9+CJ/acWItzl5tGqlCLeapEanYKhD8/G2/GA6by077B+A+Oi4
ZGGU5pMASlilJFJEkNqhJ4IBIRuoX37//i0av0/7t7e3j4+Pp6fPrTdNyEOtJja+HstfOBbIRx6H
m94FlPq0H1c3IA9kudO4UboE+wSgIdnpbcmujORAnNCpdwIo14WXxBldecNZ2VG2WAdFhXhLvcZ9
/CkLUb+KCWxTyR8qiwUA9vZTQo2ocqzFMjgEctBc1YXlEyu1mI/KXc193/sCqoCWNcTgPNqAADS4
lcUFVAnLRpEv7Db4wMRWFyXxJ4yBcsuVzMICzACS0I6GXkBFRNfmzFgOrEAFjH2TgTFD92wDNql3
FEz/ipi8hVlfoGNYBZQv1DEhUsAG4kHDf5t3XSiN0uU5sJjgDz2Up8sRk41AbWsMhhbqv+3N1KKv
X2wdauWlOrmua7hby3J0isVj5M6KXV0ICG+/Zvbwg7FLGTbL5Yuih1bWmpUHlobwQl3DKMA7HyOb
tF1tEb5XbDdC5+BE3GhO63tsAQLOV+PX8LuILeFN2I9PKSq3rzUQ1mdyfnyBFzJ7t0Jn6QA2pAjB
gwL7DirhX4ejfTyCxOgYGMw0Ve73tOlAyqmCnm3KJxP7fgbJ0iePapb7LJ0a/V8PfNO46YPQfIMo
RcNYw9ndK9NYJkNfyWjGaF4OdrmPQ3v/xtua5YxAGHN/gQyIvoetkq+EENOZzrXateCZVgmAReIY
HoJHzuSN7KCdy9YpIsT/di28P972hSwTVgkaWdBigBWQnYcRvdYUWcjWeGEJ2jVazetG3ZdPPTn4
b0po0JdgFw2vj4Xee6WomoGza4Jc4d95S6fSU6YLe6Je8mn2peXlzhpsZ+nd3IiYnKYrzZyGWp92
vq9gBIa41fB2qB1ajNHqb2/EEF3Qx6zYolWJs5c6slEjxAR0bD1ITzsDU1Kfyl3kcS+8mdm4oG56
WGsg/lF/s5siasAFoBaIJApqgrerlLliAESgwioBJG13gaFZhfE7MANz4vHI9cTOwDzwgrbZbeFU
hw7TnqY9SByis/YLhvi51AStkeSUYEagIJ+kQPJMX9/gb7mDtmdMc3sbTGJ0O2kTH5hNjZZ33wg2
hQViNWaVR2HxZlwtaHb15aRMQkYplWkWBHn2suMasPuO7QivemLoA/oSBOno/Z55ywqqmjWYCZVL
bYqGsPNPzEtug6MRLaWjG/0KzNEl28rh3iq71NVdBnxDoNdO7UQ4RP+Fxz6woEbwn7p1uzrJnh3n
BAZHmyXyYRNV5e1xUrUNUzUOVSD0B/Qy/So3ij3ueUsnGIVr+G+PX+FCagxbcSVu9kYgLonHlKqX
xmr3FarWtmIhD6Rr1meGfn/qBBMH1urYswUY/63c2UshfhWIpYBlyujqrTfZUwhYUKuX1luxaZ32
ybceL3RBn04IGoQQiCWQwJi5RmMZqhWNe/XiO9QU3HqHg7VZt1hxwdbEzAyYoBYcsqYQAzfQ7Tfk
WQP/Xm4oH49Xs1DNBXbpajmz+DRWEScUXade3lO0AAd29OxvtBdykPcTVUKqKzCRSGp+rDZCTr94
fj0FDXUXUEVoGnKJt9dThiufxdKgXup9sZUx8zA2S0s0FWc4R3+k0+NlTpdvLgxM48heiIB8KvNG
d5b6BSjVA+0iFFYo6tBQKKKRVB9XaXMWvNmJ0/w/kmb7SWohyEZCtYuGOZGGFBADM+kFM2rOstVx
Br/i0k0q7H5hMqiXhIm+XZ3d/gp8Y/WYpNol3dOzfObN8b/auf8ImFf762zgBn8SIB8Yl7OZF7Jn
bXHlsi/FG5KIQAMIJkmDEpnpUZkQTWnlQgPcj/0stvxX+U1fUot/We0pXTofeAnAoigqgrw5e2+T
+GKj1B2GZmPW7wv9o9Q6suSx3gX6+KmsbN6icrqWNstx1JHchpLfaEjP6Ryr84WeYdItmBx2yhMb
GeUvgep8oq9F+AuGb3KF/rPImSWnDaP6PAex2rE+0rP4xf1t1gj2lxTUtYyZcdWyXOHCqNXg0Aat
3n1KT+qx/M7seo0hY+mKYwj1DwAdlAVz2AEX+ujQTFJwZEYVRuJ03oY/DSaGwVZ7zgJUMfYe64qF
RBHwiah7gzUMVFCIxW81U8y2KaPWEMhuQcsOgOToSrsG9jNAVRjwaBDPJ8AACCBlzY1m1/1e6x1a
ClRvvmC2t2ldk34AYyb4KjKdPOuKFdjC78qRN29PvJlggFXsUaf417oEOIipeAZMCfha5j2Dg1om
3KiApVBhR9vnN0XJbcdvpu7sxxt8f6DaNOgXe6uCwgw1m9v9LeWiqpocxIyslm/hh/4pRqK4SQqc
X8737IorPf22Gw0J5g+NQxYDEQKHWzRzgwYhkkM2j/hLzEAJR12ZmpkvlRYvNILxeGHi3ZtAGl6G
IhMQ6MOLnhejMEC4ocMoSBdmfOKKLZvvVLrJNV3ByGKfefP9rzB0NXpgATMh57E/SWCz5j14aYYi
OP0XSz4bV/HPeWyMHocKNn7+LT+zzNXUc1cabPEckt3Qh3rj2z4xm8qsMfsESPqysuJEb96iWK9b
Sy7gmCeogXl9tBPICkLnzphilTCh8CvB3y/c2RyxKesknSLKNFB9q6gGTEZRkEakecNYcUgLN+Bz
YhXN4K/cnCXJYOsAgBDtIhO13+3NEaVekHywCl3Q8sI5fB+BREjg803VY5NBq5I4ShWlz5I2rBX6
l45WmgCAcPs00DTPQakdUxaEIisG+A1wEpzO+L7ORlsp9QTQQx+SwG6yLQG6mx5GsqXqMdUiowBR
dWewnBswxhjo0m9t2I2jXZU6kU9cExhy/osnbqRaQhtiKgGTvcbfYXFIat9A2rmJP0hitJLeRIa6
49/TrSQ+s+o4cfT6nV2qewF/e3yH7/34nxsMzjlMpxclkJrd7rEshhJcCqTjKMufED+VgGrGGGJX
5MTNq3owS1AWm1EpgDJFqp7rWGbNaCjORE4ak+d81ZA03+yS9DuZViiSLDNqIVHAAyAkgl5okqi3
GGG+efzd9wCQCWunAZkGf3ZCec/8SSHgO3kkauyB5jfeaDyXPPGMvAniuMDE8MZoe1DmC35vazne
Glzi3JYSWq1s370nAxyvBMpZBINTJnmu3NpMqHJajv4lp0mm11z2TPFkxbLTMUFXL3CSkVyfAuV1
ldvnPvkC0Soid4ybFsFyNPcFRV8WCrZkiZdkjt+ByLvj7JZ1utoMva7eAo4p+X9FfqVucQ/XnsRi
zRzY1oDvnXNYy1EmsGipJR5tNNViGZSLOp8F43HWBk4VgmymaKvKHUHiv+UDprXlQNEbOuamKgS+
pXVFveZO3sUWIvq2gVEHozYvIps+u8NiW6ehTCvilZGITButDEzglAxJ0SS7FLLBbgApNKO6UB2N
sKNBaZXaIM6lG3XAeJDHN/M+SYCv0XAnYXtA8oVBJLcvilA2zBvAfzzurAZGEh2Gb7bCfD+DzRyK
OAu0pJ2VhpbgHznRqogNaE4mFjqbHOPsD7/nBUPM3YRaMfoJUR37GlpHottMshRuJwmmpr0qHhEN
hVnbx8k9vbWd+HLM7sasB+Q3kOe4/fJEklqSJR1u1Ksv6wFBvCvsk+dGeSpETa/q96z7O+zo6CTy
GjX6D9HOnWxEn6hQ4U+w7N7KHoSOb8mYE49Xn6A8fJO8DAygcXqQbxt0UrRuJJ5qyWZ9E0Rxn/Ez
+9K9itbQmxLdcQaYR3hdOEmXRDU7cCwwE2n9Giz73lGbjvbqI+cGqSkkJSgy4vXQK0emcnrBEpQt
OUioG9ZHzhJ3ydv4LhBXeWag9UsT7HvSyjH9FIZmW4WmAbzCCcQ64Tdut0pIMdO1kVTiVV1kZc9D
8ZoWVk8cPzNk/2/N7NvcKZqPFLNQBHEfDH9K1pQ5RwEuqJd0LnWQYwAJBd0XCEfY3IpbU2SccdhK
9CmOLeqfMhBulBYTuY2mc7ElPQtfqJD6Z+2lppuyioB5MyjzV5Sf0VWtN9yh2Y71h6LpPTFIuAnP
0dDobLpFo/LK65IX7ujN4md6X2SSVkxCkXjyoZLtgSn0qn8JyUFrQfMd0rei0FM3id66rIHR1vPw
Iz3RzI0kcwz2pLZl6Y3vzeFLJhvCvIhAhmdbBbxS0NhadZR9dJ6VL9A2etp7hLfQzFWIRtidFNkW
RF355YsbpfXiaFOkR6AMA6i7YS+DNHA8pPkuBq401Ftmg+kOOQrH2WtamrliFf0OzLHKc/5OihWH
d8GCo9AkA6APFw25FWnu8aJTj7CMTLw6suXCADa+IBvwb7YmwFqxzoeOWhvDIasdLrI6cLYYqRmT
rawa8nAQq5XPWTJLN58zOXVXyfM41TLSVT7xhkMi6pFiV5HZoYgesHoWvNbgqhQtkY1MlS9XRN+7
47cbMVNfTcz3YyIyxMPgpyRB52WZG1ql6JJsV6lepiBWjNMVmfchP3xjeP9Q9mhymViob5fbkFEQ
y5IEXs0+MbA8dOwPAVH1KgeeItV7IbeiatBBC7fl4DS3Kp5jMGw0dY2S+h6khy8RfvDb/JRfmw90
TWjOF2IjBF6mSp3Oo4rxJDV87xStwhndUKX7SonVS8Z1J1Kz9S7VSG9mydDrcsDx75ncaMbAxpHJ
F1z2lTP+GtR78QvROQnmbJ4FWYwyuxqdHyhhUgWh1/iCW4bU1JTSAJS9Upy8soOmtSpmk9LWDLIX
yrzG5V4r7UgBXPn3Yxt9X29BsXtqT566KQDfkmeKXM5FYZDRmujJTgRIE/em2MMByioSDd7f8JKL
jOFHdEQPmvdY8j1AaJKsQTgsLCCM0sxXaYHF4CstiD25eEo1uyQ7RXazCBNIPEH+Q5UDOJV8tFuw
T7VsVeo0GoR9z/lLn2dmkHIG/BkATd87UJoPsW+oebiFqFRnakOQvgLVIW2wEgDepZdmnyzeXnFO
jEUGflfk8XIieD3UkE27qgKKJ+atpKSpIfZZsOLgTycwM3Ko88ETQeMqkrjz7ASTAuMbsmXslYBE
7Kts5d1OV+3Rr5+ZkZDvSuDU8eu54UkZXrsvRdjmT61qrCX2F/xlZCHQrwMw0sTFNu+6U8rEzwSM
ufeGeNwSehCHLVcqB7/ZF14xilaXfeSD2xrwLUxG9C+P79tCgILYGeAHzN+ccvvqzK9KMLu18QM/
8Epu6q+kGEo+6HFnt/EBpPl6UjrsWu/K/X25FTl7XPGgMj7XaoE3BrkR8Y0eCxwasD5AG/aXQZLp
8QqnBdyeJCDnoLoUFRbtepi4cXs70WDcozqthJ4QdLEZNGOlsxlrMJ0SGY8l/RzVnShEej+cFUgV
zvYyKyrScwqlXpbuBvmZtKPRi+g14/8ioyN9tq0VpxipA+7cbi+rR622x0MPs9NUesrvorUK7oI7
OpF0IPELdQ823/lgVaXOKeWZmHo1c+h6I8t5I2FepGffZkY9TzfJUUVJctCrk+Bp8qlEk3qONF+v
K+nK1tzXlZBFBHkdUrNA+iJvMntPOdsnZZbX1CvFrzy/tOVzxZyERDKGwCKhLvv1pqGe1JsCasXi
1tfgnUUu3/A6n1mPj2np+k0KA/hL1H5gbG4vRJQVfcexHWBSGDpptFoD1n6B1sDlZqNLlSI24SSs
xS9LQkH0C1blCSYPqt9boVJUBSAgDyMvDlTVFduK3XTNB1e3O6CQRoR4VFvxhBcyIACNTUAIALlZ
LHX2zIbCDzHwBrs6in/EYTMo4K5MEG+IlZ6cezjjVWhxjaWuwYKXHpwkYVQEiqFTdmzmZvFdk1ME
4dRT5HY8cPEhihL0utTluKK7Jrsyf24KN7k0cLHwc7ZAoenYQVGDCAmOQGeFEMprxcgsKWf+WsR0
rFfOqg/dzCQSjbyg4nROxeRX8CF3X2AmZ17Z9GMQdExnraI9RYv9Ctxx6cZci545QzIRNLhDReSp
uaQ8KWnPGDTmAEnKFYS7IG0xYpokzr9/G5hTNfUugRIY5uB2vWMQcCOrVZFXDxQNsxdfKMxAIAbt
c7zHZO2K3ltZpPzRooPCL3BCdxQUftZGwZhhjWhX5ewMPQd6jXEf25EbX5iwZPSmUSKTwFd1uSYH
MoyiVRdDbUKzZkp0jqtjakXA2NtNJX8pdBB2TciEoE7n+bWbMCmou8uGchMS3eigQov87c7UIELI
k5HDcSS7RkLaFa16uio8VRm6mrdoTWUrJ1rjJFu8f9gicFVMY0iQTruVymbSIIiDFHlaUplkqFyt
ODOjkaQX5LqF0m4QoffqrmJN9PyyZM0Lmp7qfNHooZtqoxqLSQL8rfia9fl85HMMyMna8MBkKlqo
1Tg+UTHwIj9kj+mYjY6k+okx5N3Hv76LyF+g7gaEJghKfnz0q7cnCSTK+7yOvSaM0G27EySzKywR
4zPyX48l/dANzdZ5I2qmSZg+1fxIqGKPP6DncvOuxHbtW2/Ne2iIQKzENpowt3lkKCDCT4400geX
HOXVavQkZv4Z01gEWMqfyQ2z19f6iTBGYZx4SE9XZsZz+jBGeqz8ewMIOPM/YqZTv9rYQs3ihHZR
4iUjRZfyVhzNgN+NmAa1lutciKOAYf5H1Ny55QsSsI0KUcKZd0YwXL+pH5g5opqMgoEnSIGFdg+W
m/N4XjnR6WbebSW8HjRyKyAm+EmKXK0xEBjalmGeeICbWUi4fw5edaD2X3rEwHBqqgCXdGZ1kncE
uY8d7Mea87VgnACW/ucDZk9HGuQQGMI08Uo2xSBmWYstEg2p/XidC9kUbPCVmJlfQcQMyP08SzDQ
RfZPTWcWes5baqrnqs3wbnXhy62cuitSF2zTjdSZMpTVqpREDYtTjl/lH9DHO01kiu+9gUzwpjSE
rWENv58fC12wFZCJOZwcUPmYjzqTyRKegMOgTjwmQkTZF+Q3jEbq+M000K4NGafp+N4Q02wNULqQ
ep7CcWBqAGhDTlWbPUtUcAgKRU3sxU0RHGnd5xxMMREbg+QMBzCWVIzqecq9vRI2Gmq9j7NS2udZ
VmcGWMuT14DQ9ititKr9QrxXDUhFtw0DSg5NLQO0jxSgxS45MS9NlsrKeCDSCB6RsKxyGcWITvvD
CPCV7T7KQBgZJGDb4eI++C30IQnNpqdldGiruE+NLJVhEUSpTjvz8fYvPmVApSYW7GnG3hzoxmet
JBV5EXvIJNRMa6qVzhHQI/jPimZ0ewkFa9XA7M446Az096Kz9fEH3M1qQfQmXH/ALIQAXiilMWhP
vIG6jcQCQtqEsp5E24rogmBEha78UXm7tzFvIEdpxA4qXdoxDah76u+SeQ9esctx/QI+1EQKdS05
F/IB1Zb/4jMBdZZQdISjD/6nW+3aofF1yOkYeyP7N/xkXbpnAlEP+dIOG7PtbLnUW1VHkGQUpDFK
6Z3xnxIgsVtDK2Ojh3MebXzfQpky4o0y2rT9psRYHMynUTDh7bLytUsvWUT5HBhfoDURmd1+bYME
OTP2XOxlg1vIu6bAUDXMbe9QGQBgV/jbdKFVI7ffUk5vo/cBM1r9bcj3+DhdRgGz2KjCqzYYcodu
treBvgyANyRmWTB6t1Z0X9IAiKEQyCOen0K3229lgjLsBqrFHqr6rUkaOTeLZPB1DVtuoZwq63Gc
ZG5ZMmtkQgshzYQUBE5lasgB3c2t5LjM/CKSReySzBK36gWQownD+CQlRb5inJd8ABQeFdSLwVoP
03krKlcKIpVjCIUucCKonprBolr2ijLPlo2KtXLJov2AU8sD0YcUEMhpbsUx8C/DBjwuHpugzYnT
bNrodWX49UUewItohW/RaA7Bmtm6g93hLV+LnVlHXw1CnxZN4hWyLhcnRTo07E618UCZaJf3zrBG
IH6P4pokTrYDwDEZIPDZEfZSUXFBMCbe0CIHAWSR7le/eYDVK73h31AMUU8BvCFqMYPZVoZis7Ck
APVrdMOP39yw9cWVWGvBucYXoVouK4DOoEJ9u/VswTFhwzDwjQKt3XYDoApcLZ15ppIOoF4NdlxW
EINlktBogNhdCS+X0gOYCAuWGxnpKiQmZoWJSPGD/0fad/VGDjRJ/iIC9Oa1iqZ9q1ui3AshS+89
f/0GtdidbjavefcdZgYC5kHJcllZmZERocRDEpMpcyIHr0qP6p64YpSNIFhJV1mReyrU0vCrJUc+
Dmwam8EoSKNGBSYonV8PXORioIgaWG4l0uWnkk10bQBIIDDCJqYFm9JSfmmqHXr5iRubkgx5yfEt
mBlosx84FPI8M9KOeXLo/Gc10lmHKv/PBBJQx8B2GbM1eH0hwXD9jUxfSQEXc4ldORFlhLVbNuDE
2GtL+JqZ+hAM4cWtjelJGSCRa0N5XstqFgqJHe2KR2YNmVg6UnaCfPX8VRC+pPcd/lxO8MreZNe1
Q9JUUChMbDB2eqb4OzZtnH+Gw0O4k8lLRgRql8H/xe09c+Kv7E4uGugolOoQ8IndfOEdEIrbxPtI
FEtKM1Bm+JZYqMSR9uDoYrvHktk6+JxMj0KjQ+tQvU0zI13SWps5f1dfNHriiycCM4iyg2dnYqNI
PnYJQPGdjbHrO8J5P2W3SBYyaw9QNVaC5taounVtr+8jXykz2Os7tE+uRkbQNfg2HzusOZD1lCU0
g/p4QIwmp3TVEv073joleb6/A255P8etffEdk+MXN2g59jTsgC1oSMCuL6AgTEoIUqL3sX6zSn2X
ANIKeRP7sf08nZbSr3Op4Cv7k2u8TBoh5/Jx3gngrI5Hix1eLWkAxuXUwfDBvmv6+sn9vD/uuUrH
pd0p85Df12CZ8DHumvYSQZM9Htk0cgxvsCANet/YuJYTF3dla3qtiq0fqR7GqCrbhgtJUD04/XPn
/iwCY+ZSRFemJldprIZi2gsYlnCEZKCGTAw6g5tt2eJpSwrxELy3gCjunaWM9rzn+rePpoUVyXUR
VHg40T23SqFnnVJ2zz6zwyb8ATJnCHUGtCupkT/y8kK+ZiZGuhryxIdh+7RtNGB2WeEkc4DSBWbX
UX4xOJ71WWMqGySVAE5M2TSKVmZE2QWmU2K2I+ZRMmMOzQ48JAgYiPUpY20nNIsP/oWVasqqphYc
kJ+MUSTUiiVc3bhlbrfUv4+ZuKuk5iKv47DOQbZvPKPDu4ahIWOiDT4Cbmcb68xSXmx+F/8zOfFY
46MX5DKYZ0HacYFZ9SERX4Er5hapRGZCe6zoP0sTn8TzQxFoCfaSmehoawTn6ZEOzur+oZyrz4Gm
EhWRkVMeULLJFLZslHFhJib2s5mS4Ojp5d7vSBUTuhndzsjn2q4eaQsM1MK1OwPCgdO9MD2ZSo1R
XDdSRqerm/UPqm7oGk3MgajNOlklA6W/0T79bDNwHocl1e8PfP7Sv7A+mV65btswqTDw4qs0Mmir
SrhUn6jwzOobrTYK89SSExLt+hLN67yTQI0eOFBkb9Buf33p+QLjQeURz5kI5M7IVQupLoNfPYB2
gH9W1ecSvIpVhMaoNbxUEYFBNVg4ODOIChVPRvAXAAWLAvsUDqeIUdsnbBHbXUMC1QLYpir3rgHs
Fo4v7X/i0OwDnQ2tQVxrVrgvjkUOnl/RlNV1suN+hthAIq3aBv4qWWpEm/NkYB9AXgmOFEWFybZo
A7fh25CNbY2r0CWaIn+R9wlMBxmYPqolgOLMO1YEry/OmQgmNnYKa+mRY8plTULmt+tXQxwlBNik
E5rUrfsb7k+hYeqsMOs40rAFGO3kpAk9MlWNXCW2jB7FzyYjKfMQu0RD+fGZe3Nywv6UWUfLlmTZ
JlwXnglg+eDT6qvrLDbTlUDHzTzEeiRuXBR/+E34wu9AI8s/gE7PgbP/dWMDd4zXnu5/+ux9evnp
kyVxWiGsaq/G1S3r4KGieUvlFIiIPVugu4cJ1klO0lV7XBKLvuX7QFymjptBgWozfMXkVvPDXnFc
BT7Qkamy0ziCGo/uN/pDSkUqgePTqghSWvm3b5W2E5C+MXhguOlXVJJy54vrWlpYxrlH89UnTYJ2
xLCe13T4pMrUewNo2h9zLT9YCRpqv7JfcYUO1NiEHKtVU/58fx2Ecbg3W+hiOiZbCFoJgNJyA+67
tXwKP17F36N/VrbyOt75tNiCwLAyfmmp000MhlVpfeCoe6QCxf+bvO4veJG557II/6WN2sHog/jL
Tl68FliQQVV9Hqe26PVhvg6UGox+lSPErw2o754rf+x7Efw+L6jD+8ljPcTsc1+p8WsqaJG7cJ/M
+Q2QR0igRJcA3/lbuIuv6QEikPCeSu268qAwX6YJDcX4q6xY6bEp2I7cX4xxz0/WAsV81AFF5CvQ
zjoJ2bVOCWqpVFJbERRxrfoc3gfIX+gKo0lUyNWYREW0lB+5Jc8HXAck/aNiOHBR8ELXdwffcyGX
1VVq85EuS6SANIKsF+lKOBfo0rS4/izq+b6QtwK3UjISFojN1IWJnnutQNEOsHdAEkFxNm0VFnqv
56WsTm1mJXN7viAt+GF2ORr2e5As01pn16VoJKrB1+aQkexLWXhKzO08OFFeAeYd5SxA76+nQfRc
XvGkPLU/P0MwMMTv6VNFc9P/vL/GM+hLFXY0iCIg86HcXA5ZwgsD62GkgL0RDLQcnnIvJxV2U45U
tJiTWEYHi0RDF8mYwqXDYEjPoVbTXPKXpn3mpgI1F9LnoF5SJO5m0LLSoMKSYO1Bupxu7M0jo28A
VicIUr6fFzod53w+iEIAkgG3kazgdrye4qLxwBgi9SmepAhMEAJsi5jICZUOuQMBGiVBrE2WgrKZ
1wV6qtCXg0gU/ZXT1wUyYAxXs2xqt2wGwbm8Vwhfc+Iqkxzwp6dJT5RGcA0Ahp5azXWsoVlE4v2R
oUwONg4XFhuhhwrR68ll13B54ODk4xsch31BOYn5Tjqgl/SEd1BI4orU0wgCKPD0t62fES0FVdjB
CSXNs3KnCUMdAI4EWK0ucgewz9V1sNMEH5Butg/5lyQTxBelg8Y4Zb2yLYkIaQXcGUrK7dw2YjWi
8a337GS89FwkZVOascKIttAkmWrc395zdxkAFKO+E88BWjvlmIwgMlI4WpbZqUcD2eAyTO+gp+hV
yBLK5J/8Gz6H2fAgOHhooTtfc1T+bF9zUwaKFgDpABRcYPe8/1Vz8THapPA9KGkgDBQnnnVEpBfQ
BXJtTcwsxYDUOajNDrJidR6tNu661VvFAW+9MQgLCeC/fNP12kPkAU2TCM7BTI9yw/Wmz2tXVMMu
8W399b03kvV+0Ks1+JDAdoaJIMdRh35UQfd0FVQQX4TQR+hSnejGIa2+2400WQ2IYN6Qq4K64Ali
O4+PCX3MIDOQQKxrs9nQx6X3xO29hwMzykahGINvn957YHSOc0FznCcuf0taFz1H69B78LqFwOf2
vrs2I1xPjeekkorSmPNUs5LhRocSSFiwl9J42ArxksrdTELu2trE+7hpjosnhDW31XuarRWw5JS/
2W6/30ORh65/vlBU6zYdJbvhN3yQFgCyMyfj2v4kyuOQEG7Z0b4uW5VP9ubnmINGdlJ8eHhhkQmU
EVCh4YXWpF7w87du/tr0JMhT+VBVwtG04phi9suFx1CSF2zcBpLXNib73HUzN4ZbcZ4Aqs9rdH8u
ERPO3JywgHZgVKfHcoE0WUCm7RwIfKbMUwxRqh/kMZvNAe1C33uI1Un6UjHyNlcyWkNkPBbD0Z8w
mTM2l91GKGrmCXwPpKvWYAUlPXNQ8s9KfmmlhcB3doXGTkVcU2NH7ST6cPhCHJi+gTUJdAulFSvP
Qp8uucHb5JbGjg3yY4cKfk5J4fqhBQYtYRgw74dGbKk7lWyg1QVAwYKlOQeCeRElZeQawEPr+mTL
easqZecwTx0qSx3o7UqBlOU+R9/8fc8+50IuDU3mTSgh9+pnMATSc7zdBNKILBE6MO2xX1G0mIxd
MjfxWGVZi6VTaMwodxOeWyh6MTjBeF9/cRRMjXQjbxceynPHCiEpADGIlwBOnMxkIeRCNIgYYKSB
YYBBOzve7ffncGbvIQDkxnoFNBBQjrterCwqq5r3Y9eO5OKl8ItdjmYF4vmxcd/OzIlCOxSwyhgO
nhx/RfKL15SqBG3QDOgPTsp0w7vc0ZHCVy3xPwWwruZxY4LPd+FYzWSlxhasfzYnC9aJnecJKlpF
9yZIJwPdJfgBxemfNbHWBJctNOCcQ4Q37eNCtPvXGjO5+K9MT9wVV6CiWrUw/frK0mfZeG5pD5I8
ieimudYMfMLn0+j/kW8oXJJsRV0mtU4rC1nCcrXNdP13ITM7s3uvvmjcCBcLoDCCFkhV7tq+r63k
wTEaid3lHafHRUXLcqlHfdYcnMz4qgLScgp6CLgMfDix69ohkvi84dcSldVVWG0BpFtwA3OXK4hG
OOBWgF5C0XsyNB7y0lUnohm33uQqLV1MqEASlXTr4Fg9JLrk0NIhVYQL1kUhDkJ7DvhIxY82L0j6
hvLf/a0+A/gAWvDieya3B1D4XJ4zvGvrtcG97gORBqaw735BfeBSZyHGHKPX6U67NDYuxMW6dm4h
hU2poRN5sPJzs2O57YeERJK077OFKGYGn4aB8ehhktCCPQp7XttiuoqN8zDyxrLmfiAcZ/Tf39vn
CLmp73YlLEFb56K2K3uTnHrgeFLD+rDXBuum2nKKHW69xkRvOlS3fGeF/IA/AMAe6ZEn6IK4bfwj
x77G2pqvtq3BAsDGbJTEUCRG75Jd6CgLcc/fA/Jm9i9mZPK26L1ocEA27tkgI8yJZqLoAX4ZgvDy
293QA/fOB3pFKuPn6Xg0zzvGig708aS/7rerR/HTP0IEla4c41vRRynKVf5yfyvOH41/3zflxk8E
JRsgu+3ZPEikgfx/KdHxCe1tYB6VTSCt0w30pJCJWPN6dOrlff6EJozuozozCe3RK+093P+gmYTT
1RaSJvcNciO+35ZYUkndV84bx0DwUlsJTqa3lWZLqZmWpBWQe2ILvQDuMNMFXdF+CnWvNi6JnMWW
3Zk7FogQJOzxRkcH5ZSjnO3lLk/Y2INcqLoBF4Q1vPAPPmVfW7A+OQ60gdmFEzt3FV5anFxLfcJr
ceWlnq0UKzSL96UZ6Un/jtQ8qOv+k+lGIUIYac4VpDOvT2yNDG8j9ZjuXDSFmPKxLj4WBw9gR81o
DxFJdMU7orVBCazBAOtgNFDtaeEbxjDs5oxAqxV4+xHq85eUv/BQdS8XsZbWWPLKGmRwGrDCJnA/
WpfmPPK7SbBGgd3iHYVEbEmlpZLkTHLvD7wNzTHEN7iKJl5LauQmiRLY7y2J5L8pkFgkBRCP0tBc
uPdnPSQmG7ketKCNCmfX890Mnovt1Ht2zMSmWz6HgxE7HlAvJ97fBrKI2576Ahio3vKMuIzOKqBI
eV6Y8LmY7vIjJnHxkGms18WDZ9fKI3g7NHXFBTu1I2qq96fQO/V9qXOpr4uoyq15PPFldKXe/4aZ
YizoiEduGhnXxaiHdD0RYTZw0VDhG1AKNeNI5yryJtDkkBxs247NEJy63sjpvqiVODv4MZOMdjyA
yadNy10pqeBikOHxKBSX0IfAUGdlNYbxIdHv9HNJXXf2jkKQ87/2Jivug9Y/7yTYqzd6tyuekofQ
qHbKKt3LuvdRrITDsGGsA9gPMhqB8Lz+dMFGvrTkc2cMHUQQLMB7FY1ek3NeuEXNx1Hp20zzGLG6
f1IKg0sJ724U7RCHO/eb2QhLcPHZKPfS6uT28z0p6IoGVj2Bmq/ve+9rlMdE98d4D77iZZ6se6qA
C1f2jQegUEkPZQN6sA8qmvsLYj/2L9slCa457wqstSSJCDpH2dzrjadlYaXFAF7afmZ51VNRbxP+
TRG2XpcuwbxmctojzR0y+VCdBAnWtPk3hOzSEAks0nut4UPSvt/7BEQf9ACFFoly/8ndCccCzuMR
1gn2hsnQijgvhJDx7bR2DUn8chUi8EYGPLummbX8AFSnXxpM+lvlP/kuDnQPYhaySNFgHmlLj+/R
2MSrY3Yl5HrRhY2X/mSeUQbLc99FC6pWWXK04thTC3peaeECG33zjRUBmRgY4CSw310PuYN8gBD1
QmA31YYRaAVaV6P3HtTh+76/Gn/PxA7gKuiTBGQaWrnTYjovAv5bSUxkh3Wmd2D7Q8JHrNf+vhBW
Po/mBzHQ71ucmT9QWEP8AoTWgAqyU7/BQfAj7IC05+mx2vTmkqrM3Oa8MjDxwEUZ9E5Sw0B6GLaJ
zv+AGqcgiPeIpmtPyxSa8wMaecmgpoFk+2Sp8gQhQCXCnohWhvIFDbXJsIF6y/1pmymnIDENFgf4
dpAQob/rekdwcVzwZR7E9nNpACBW6QoJQGjc7HLC7fCmHsi5Aar8IYHOQJIY1TOU3jePq/tfMRqZ
bpfLj5i8OD0AnNymxkeA7MUQhw56c5/3LczM5kgnhI2B2HTsybkeZsvXCteWaNvlOlzcw9r3QZib
n9yFXTgzkJG+DrEKyDGgkTB+xkVsViROlPUpBlI08bPCVqrJFcVSv8VcBHZlZTKYRuNET6xGhJJ2
bJqNsHN8yLXGrxG379NXYbAABSblUix2W/xDO9PF2CZ3Yl2IhTdkHvouaKhAZPy3HE4BGF/cJ67E
e2i92Mo+40QQ4UIeGWkP5CGmoUeR+hrUH9GJCdB9DZGNIDz33VsBQVu+Jpl3WnqP3+wROEQYQgfL
SMMIPvzrxWsUPspTOU1svw+gKBSB6cO10GPj0yjkFzbKjSOe2JosoQim2g7Sx4nNlYoeNBq4pMy4
bCzf6fSa/bq/+W92JYwhiB7TkhqaNrSJK0kTpS8VH/igBs7KbT6bovy+b+G2KDiaGIEPaMFHrn9a
qsy4KGg4rgFOEcAKDzWh5vWVc2ggme4Dv90yS5vxJiwFwgHHCxAL8CoDnj5ZKyHLAz+MxAzlbzis
daMzwIMDDS4TxRpoqyMYvj/C26f/xOJkxVCHl7uQETIbzT7bT5f4VkN9+hOYDRl6g55q8r2i4Ze+
CD6fWb0x6YdLDawoIy/m9bZMfccPA9fPbbxu9Hdt6zDg+yYur39Ulhbo30v1hptjh4ECTKEisQww
HB4b1/ZcP5VVp2tzW7RSFLtB3Cx5FE3d2U+3kFG+iS0nliYv9yDWkGZUYKn2vyNZf6xZ8tgvcXss
DWec3guXLAUMnzSjkZiIPU3ElawRW3X00/39sWRmeoXJTMgXDgcCJANaqW6ARLRmhOBMf5OefN+8
b+w2GBlnDv12KDKocFh/t/rFoBAnSiGOR47tL7+r72b8rpWHev3RWI/Q9WqM/8DcSDXPQiJEBDnt
ZHAypBmrDLhLG7hXhWz9jzw1S1F/AUnXo6vLoH9fiFNv81oYICzBn/AIJOFYrleNdcSs9N22sFFd
6wlY57LIZEHgeVSQtUKjrPgEXbdUVxwwTD9WzDn6GZYiytu88+QbJjun8eMBT8CqsMGwULt7aMBm
Mak8SjMABTpJvz/Jcx7tcsSTOc4UpXFyrSvswnRX0TZaWsM5N3L5+yceky09VUjlsrBzf41zTfS9
qeaELd+6UF8JD8pTsbRJx5D7KqqbzN/EY0plGPKpWxd2ou0l2WpeGR67J4hPubPRSsBmyVIqcHHb
TGKUQMmksBKwbYR0zzH6EAN++oLWydgMvjKeiM0xjWsSQy4zATCQcExIhTdAZaTFI3MTLWHwABOj
BwNJG0TWkzu3akMgEJm4tDn3HHd6BH4DBWT0Dq3aVdCeBmOpxn6LmMctyI7EEQBl4+z/5dIufAJi
+B60I05pd8UrSNR5O3qRkJKMR5h6cFCJsk+2bUuGjWoKSBTd370z8QyaY+GPwJMlojt0clZYthGC
SNNKO6tfA3CB6HLzGGdEFRfszFwZMgtCUCjRIaK5YfsB2C9WuTSu7CA4D8IKrMHFHhsJXJzdQnXm
j2xqsn3/ePcBMER1Rp3eu8iJ5DWD3LnNGmA7Mz+BM1JMd+PbT/sAijnkY8Mj+0LBN0sSyz0mlBrn
x+Jn+5oTPSTtwsDn4g98DnJRLPCU8PiT8zvkvSY5rVyB0oF6scmYcW4kO3+rdL9Y2VVEamvQtmG1
loYVDyFA5NsZXTyov9FrES44k9t0JPba5cdMjrY7+EHTFmqFSxUsEdvP1mgAcyWDCYougooHgfYm
qLINhaCnS98upW5mfBm0FrEHEGii15WdhChcmckNk/W1XcgM1AM0AfxCmbg4yvGSme4AIB3xKh6R
hgjwri+hoo0Fp2ZGM0NBuBXDg79z7VtaQ8rYCMDQvIJuiKIQdzDE1soBpgZ9A1pGmg+1ffFAtyRu
axBhe2/3z9otuwdoGtDfxY9an+PPyVWBx3xQKzHfgQCRyGeHMXqrKQzhK9SVVYQ+NtcCfUOf0Tbf
DbzepgYnHCMQI7IrJdHbcAsweG31nJ6V3w5YmAwwYQep4QzfIT8sXOR/ROXXc3j9rZM5jKMwDTmX
7ewSzbs4p5X+jqrBiBwY0L/pG0/JNjtI9DGiiCS+70/ULf/GZKIm2xRZRl9N86HDk/U9ovveQM4S
jNH655g8fdpr5P3FJ28fksVRmx5ePhbs3yKxYR/t4sjqoZCO59ckKcVoYpeoudQhTGsjEkJRLQb8
MCzQO+uari5Bv9PBnwWz45ROp/zS6uR0xIJWqaKkdXbVHXoJ8VkEZiZtFaOp8/78Crfn8Hp8kyiN
lwZR9EuMz4yJedTfewpeM2NAq1gF+IVBd8hSf/LIYMeWRgsClnP0DG8pvDVZylPf9qJM5nr81ovr
D9Q+nZxzTgem92QnvIjgWx9W5wimPPijnFbYcO43uuH1E8oGurHIinp7419PxuRUQiNUgGIRPsDN
vzlwEUMmT9yFtQje4rcwyEbgZ+Qu3fqz5ws9/3CEwJ6DEXX8qothM76b8izHYNiE+zK9x4f3NfNV
rQNTJtnHh6AADescnYNAIgv8ugzwaff3wC0qaJx38DkhHTlKFkz3uOT6Gj+obm/DfB+RPQRhn8KN
S84/4rd1XkePFnoFJcp/iofv1S8t6FJR/rZza/wCQJPASDGS2Ex5MhjQhYpOHPf28/b1uPe3n4KZ
H44oVfnknG0tyzoYjz3ZbD7K9cHeRJA/Auj3tKSPOi7vzam7+IrJ8nNRxacOH2EeeNoULyB8IWnt
L5y4uQOH5QTLw6gCDFz49WoDepApoFjqbX8wnFIxIk4z7q/nbYA11tL/WZgc6aJ0UtkrcnCPxeDH
gayYIODghpbLKboE7QK5XxKck25jx2uTk5PL9UGngR2yByHY836PYkFKtv3p9XX/7tHjU75/whWv
gyf63JH1QNbO2iVPwnYdU4sQw7BTjtjeBrcd0R5WjwHZGMkBzbH2b0K/9fuTM+dZBQE9HmjJRHvo
NEMoMmOBNsZha0Fp3UqnYHjPRMOP1YVlnrUD/kK8HQCXhb759TIHzjAE8XimMuTCx9SniuCKlQGg
qH7vj2hu146FdbTQAOgFrrBrS5kjZE2vhT36pbWWSBIaBmW+JQ0yoP9fhqak8mWLuYvGQ6rFbw6/
rVhQx7zeNzE7a//GMiXsRY6nzGox6G0lhA6ku4vxMODCFzdbqtUtTNoUYNzUkqvhNu3tWuzwwEpw
DpN0QMuRt74/ornjfrE6NxS80C5kegWGnBZvKg11/nSJwX5uLNCkQ4gL1zl2FF1vgFrlxZSNit5u
wFPKRQCPugfIj9wfxx8YeuocL61MAqFW6Vo+T2AFqSJIw+Nx8ro/ssbRfMhWDTl32/O5oW+N8fYh
8uSDJTr6M+5/wmwsePkJE9cJ7ETjiAU2YKa/gjcKZMKgkzHN4xlXlQUyGeGUkN2HkeqPK+AoIrrg
OuaWEul3DW08vAp8w+RI9zw6B//2f90BJJ4mRA0XKCbmV/KfhdGzX0QCEG2S3aDDAMsQmAVPl93n
jFtC6P0fVvKflanDkGJeKSNY8YNVTJ736YhOOK7PoMj07XP78CUSEMYRiLHoB0R741yiB2PBPy4M
9Y835WKoShtoLKviI6rRP2o/kh255v39MmcCRTy8/f6bTXlyLrimy2vF7XEu0L1dJpLp5Oo615bw
4jMvaRQLgekBuTfSGmgUul61KAxEoeabAXiXCtwyKVC2aD7X1+GeGDseStPFRvnI6GqpuWwmu3ll
eFpdG+l0ZKmCYYEUniV/+OG2fGcf8gb8NlYOQfCH9PP+lM6FFggS2bFbE5faXyR5sWosVwSVkJaD
HQPE1CeGCFBAUJ/xTn4Pg4XszThtU4cDO+jlRwsqi0fy9bQmfZ7kZcsPtgr+vzp6rLlMzwTCvjLB
SROyTZwv9ezMPvYuTU5WMqiSNI1LYcBjb9uDwhVwIaievwv6k+naJK5BMUmEJczQ31a/GShqQzIy
FOhpmOYCWj4JIVytDvYQmlpk5h1LwLmpx8KLDz5DdlfXkHNaQmnN1B84hAz/rI5X8cVSujXk5LXc
GewGzEQySRoDIGJFpE39y1EtfvAfOFAAxK8Ov7q/h2bX9cLwxI0WUZOzfAbDvPbgbzieROEbm755
glVsQDh539hcYHo5yskmShUHtIfJaMw9tYxLpJ8staLutIQtEcag+nYRR2XYUUJGmlY7QjTWurEg
DfZ+X9KtiSzSqnnKbcaw0MVIfZPVbY5+9abxcYrhIupVZv0GRr09LVxSswMG28aov4eDOu2t5XJH
8FtNG2xk6gXVrFaCRxO6WFmZXcQLM9N5LdNa1HqYScALdOxz0sIRJESjqvZc8UtHZPaJDJ5IdpS6
Ry5GGa/mi81a1pwPZJnH2hxZrxnj7BpPx893CJe+Hz/X6/Ma5Cqmyyzikm9vfAVgNpTMkKNDGVWd
vKTyuk7qGrSzNjvwNiNlVBKWvNytMB82INLtKL6jHjiqEF0PLYVKU17UQWsjosFNLFPtk9viJibJ
cf2TrL5eIBAO/NyonPi4sh3irT42oGk7Kbr7cv+szORfrj9lMstAGGRK5Iat/SwQ4QjyD8KZeMAB
QhRbQEqv2bX18oYeuUN5fDzlSzjVWxzTZCbG+/xikVVGiZM+hHnVfu1/0ftPjxwBCTroMslZ3n29
iEeZvB0O4M4m3vsvqvX3xz+/2v9WYuIRh1As5bDCSmT9S1wdc2WhVj6zi6/nd+L5KvCHKa6IAWZ6
oTfmqynSYey+qlzyYEAdbL3b0NXqWzW0BZc74+yvLU+Oq1qzrVKkUYvAsgT1FIsXqa65egx52AhE
Lgoo/iPL446F9BAl2zhb7Da+dY/XHzC5WYdKZYc2xNwK5DU8vKMY4+lPwmq9JqJuGay5yTaP8IhL
UeZMbHZl9ybM9IYu5Ea72wahGXi+IvPp5xy8GA7ZUM9YMQ8rNMve30czyf1ro5OnUswoQcynMNpS
qSZ6p7/vP5vHp/D0lG7Wa0syXiIkrxPCmm8IDknNjSV4MC8uRaYzl9L1h0weTL3UJqn/51tyYzzO
rfH+Xj1pBDq/eDnJ9CnQz1ayJfFu9wYlzwN8OAH6AG8n63thCy6d7r8tenG6ea3O0zTB5mdWz6/g
u8gRW8nUXDt6tfX0849i7AwFXf7QPbM3J00/LZzuxQ8Yj//FB9Rd08exh1Xh95UOJjJEd7g/MAk+
WXfEylYPkAd4MYwNZiDanzxr4QV9ezNfL8bEvfW9KsUNA/se2guddqtmNgdqEyehQb7wjrzlnLt2
pX+94xdjDVSt7rTRleZGjJLeXjSOa4NfPxjc5kB5XCT60qZfnN6JcwNffVZDLaW1gUqQTE5fe48u
aca4AO/KM+BOu12sw3Fv0NH/8g3tTvm81Nc/k0a+nuKJm1NCh/F9fjztIDXYjkAFoBXYTbHDQodb
+NrtqKbx8PJS6yooJAyhJ6OeLXTRjxkBRB1Lv1otLPsfg9Z1ZHj9URPXFyZx7hbN+FH71jgi14i7
HenPs/VF4Pj8B/h8F7t9iQz079lwx+7fHrnYA4PmMXE42gV/4j4merXbmwp6bR39fO7OO8KcsBWA
ssO7dOGoLez0P6d8YdkBs44TsrAsgKkd+Sqzz9KtX0HQJxzMtOGN+/52BjZxNcNTuFtRlKkXZ7BX
6K/5x17YIR4kVmuiRPeAIT66pr6wqDNvtmuT06gNFKRMGMFkpjt7x5JMf+OsxKOz7Zf85m0W49rS
xG1F8f/cYGOv1n7f7EBkfDwmekxd4uysB6TcEpkcBOMR22i7pAW0tJQTp1VpXZlq44mSY6sqLQcd
93FBo2HNhEu31UwZ6nqkk/grVJ0sKzTY6i098MkrrqicmCg/YaDr84NCv9THtxR+TLd/T6A32C5s
W2F0DzcnBozYAmSHZAmUY9c3hNpHZRAkiJLE/fa1Rmozp+Y53J/VJ7+lloeMzmntmdVWOKNqAeFL
UAbT5DReVit1GDF7i0DOGcgI5uTikyarn7u+WlQBPqk/idABo3u4crJWBuBHHfOLHJCie6R4CyxM
xeyyX5idLDtaA+M8FrAUoKfSZZqpb7GfUSe3IOV2//D+oajuTfpk1VPI9kWNhntDIv2pgawLyiQI
/nn6maALFEuPf9z2qcAuWONUHw68juIvtHNQJ+LN4nn3IgDGy4IsqCE/RUXO/PqlNt+Cg7QxQBKk
n9AmwO+ZndwvTdI49/e+fHLj8ZHHd6IYtxCO5Q91yNoMJyzV5+ffZNiKI6AdKjTTikjuJLmvqWPY
hIyUMkYsyEY5OP2KMRyASENXh4EellWC4tnW/Vzli+1jt3sBQn6sJisQEESf1bS+NOR82UDUEaUS
NtKDqlrXDlNQ1okP0GAiCatE+v0twY3x8fXEXlmcFprypOHawEt6W2d4Ev4EAQ2gYX5idGzGBVO3
3vXa1CRU78FTFUIQtEeozlrScbtV6XYPLizELJ6eL5yqcSvfjAt1WXiYMf81RdhxTVoVTYdxgX7c
zwn6XfWF0zSDnsR44LxGmKgGGsNJztsv0e3XDyjEgl5jbLp/f3dXoCUYyEt/VGtyoKdhSQ1qxkcB
OT9qtYHbFTK70/qThppdF1TugDmsjRaAsc/jeVjJemkC55uuCbUDoyW/AV2K92ZuYaDpRTRGgCYI
bQvTPmYnxIuCqaXeDupN3xqZIoOa6FBWgHSB91WpvkDYQJJsKal4e09cm52EmQ3Pe7yfwywypwZ+
O4MgcxdAfWh9f3fecilI14YmoWOQF0rjoVvdfkaSLdGPyIeE2yfw5KHnT9uW9LO0jr5RUg7Zxgi8
0sf1zuC3G1+3QTds2akprxprs2msQ24+VhR/N6n5yBKW9Oi9XQKyzG1vUBwhXTZ2GYN85Pr6lCvo
D2WSN0C9+DHZ5rmt+WbYegtbfOahgUm5MDO65YvokhPLXCtabDd+U/8Xad+1GzmyLftFBOjNa9KV
lVSSWDIvhKSW6L1L5tefYF/c3VUUbxF3n2lg0BhhtJh+mVgRpwoiR+5XSlzbvpsKVT9PqW1uWmfz
tPlIrNS9vSBLVyHygbiKZUiBYb9fmxarMiszKWde4Adma9z7EvBo8Z6TMrRD6ivGFgIHqDaIUAOH
CBhIEpVZ9G74MaqQBeoC+YHblyDJwxbgEDw8auYnanQvOlbRJ9wR2ZPaXcNCTVtrflddGp8tpug3
dd2lSPAG6UY9lyqcHQ1ZXvGnwbVVV3BA2lXiiaV7/9LmbGUhzmz0QYYBCweKFt5yo2lmxIH/uJbI
iGroS6Wdbi/o0g2CBiRo0UykZghFZo6OMORpL6VC72kvuPJBaVw4lWzJxrH3/GyLN/22vYVZvTI3
c3a6OuOqgPK9J+9iCz1x4NwUMpNrHoLQ9dsVVo2F3XplbPr5xUGRU6a0aYOxyabGOWNuVfVrdd8G
K3W6xTmEZzAheVGyRWPytR2jb9VYL9rBozxUOlUlOeoDpBlCf1Tsrqq57RBnApHBYJ11oeEq8sit
PePTzpjtVhwUKCaAX21C1M6ecSBUVSgxGb0XUYjZuUo5MVlyu+xFfCw+q09pINnn7ZVUFzyHK5Oz
UWeRKpS9D5My75b1W/fJCZ9yZJbRns+JUFlRQiJhG9I3HstMLaU8VvmpBI9t7lLjmPrnbLxvAadU
wHn7nRgt+F53OjXpeCz8Rxn/N7QboW/GY/GU0/gO6gKVOiGzMggVVWaku2nudiUZnthOQlWy/ROD
NXeX82bVvoTpl6p85cOj2pnSsFUaqNX7kLaxqbaNdlXcg+OkNUHsqo6H29Pym5VQAdWAiMsKTU3o
7VNm90ZPO9RIapRM5HLPnhrB5JxOvk/GqaWqCHcdBZGzLengZn/I0YL9AiHO21+w8DhffcDsEkHi
YUylPELaY7DkkWQ/Y/iDEnXWu526svMX+gswWBmd+GgOgdP1d49cnDCJL1uxxWPkiZWjkPLQW+VB
spz4vndqJ3fT7V4PzdBh+8zzHQYZ26Nk+k6GEPZJe6dmDUFn945beTeWfMCrr5pdMmlJuV4Y8VWg
t3xVfHIEbHaCz3L2Kweivibad6Frlt7KXbpw3YBTB3p+oCuHjvPfLM3FZGRqqYJOOKVezlRsUd7M
OzhHSClXaNuLX2+v8sKBlyAuD8isjt53yBhc3zkowOppMVTU01ouOveITomsUn9lNy+UD3RJgCI1
OGsB/ga449qMYhSh6OuA6WtpMWllOqlvGTS0QNVU9qTWPIbyKqr0UBEbMiuCGvg4mOmgmfL4pNa7
pgF3Xc1tytAWJOf2DCydNPTVGQAj4ayhw2V2AcV6IIwJ06gXowuKOnV2kJWSnKrwWwQXBoqVYBRG
LN1YPmdWlRvwKwdtITSFHOLFB8yPehZHuJABHc/OYPhy3gf71Qo+E3L62aCysgGvK5TkxLeeJ9m4
x39Zy8EtnHSwAEyAaWCxwOQ0e9/Eqoc+e41wqgZ2Hdkif7COyca5Z4S/V++HQ/TQbOPd5va0L4DQ
MOoLq7Mt0Q4MfE4igEv71kmBmCDJXUUk5955fszc75YcBufwpZmAtQ7bHT165soHLEXHVx8wCwow
F3BP5Sk6xjsgOKD06S36IQaAaD2tvKtLM4zCN7TSAXuDWN/sWR0LnlODkYcHiv4zBYUKes7ZM8s2
o7HV9LXDtvCiQpIdii2IHtAfNQ+PVbgKeUMF5oWZKb12HwlgFEi+PRDV+np5uetttMeCOvH7qU4w
0rVpXbM+/fzi+tJCrtIHDdbb6ggOTtybEhp/iAEJq1EC2bzdgdgl2WihKT6H1V1o395XCyVaMDMB
tg3JGm0SaJy9W2mSqEnZjoBWaU51DAWiBz8AAuxDRLKpfwiUe9ZvgpaM/IrlhUW+MjwfeD1o4Gui
iKfijSjsApWI+kGTe1KIZlisRG8LMSI6aaA1AlCqAh3I2dtkVGXH6TXCilY69J+y8VPTZ2NNanwB
jo7IaEoL6BoUcSF+d72WFSJEoTXwOkjkPJqDrbzGf9QfehAcsN2bilORd+b0Fm+yg+4OH4JzfHYB
bWBm+YFXujr09uENbQ472z0c7I9xK9gyZJu2L8w8vO12P6eVm2xpBWQNZPyQewZz0FzTTMt7fogL
cfTS8gS6SqOyjASdNi0EZ+A0395nC2UhSIlcGJvtsxpNrbwWwdj+eK9+pBbo1j2iPbabL9e10RUN
AkkOnOviy7B6YS9EP1emZzutN6QOEExh9ES3glsUkU9n/+d8nFQA07Ph7j64rbJygy3dllc2Zxtu
aMrcbxXYzEh11shrvD0Kd+U5Xrk+loJ1GQhsyL6DMglApZmdVG4bjvWY1gIJsNwqTBUxByil+S0C
2Ab+l++0tv6aWdU9t9Ue/ijPoL14XpPzWSiFYXUvPmP2JvZ+7I/hgM8AYbwAHt+7FpMr7tirLd9z
Xv+JXkuK5j1wvm6fBPQTKivba9o9s0AMEHT8UdFiAbqB2RLLflNgFnDyxuK7ie8a/fH29v0Lpv1t
AMGFiO7s3whUFjMUU2lDPcA53vutZLGDfNZ3wO6rgBOkFsoFbm0n26q2NNd7QmnEsH4mkQCQq3EP
PRoYW6gHjUidrJ3i5aH/+7LZu4wQuOIz2lIv0vhmnwSKfqfo6dPt8U/zd2P4f7HdF69UOxitJJQ1
jPjimygG3bnK4V2iayk/3ra0OBy0uwHqPklCz3OrwYjGha7CRIdx+FTp6LWX1h78NRPTvXgxGElp
lD72O+qdu9HMIACBJb0vnb+YoEO2RfuhKplvuyfUqG+PbfG0KheDm6+VSDkm/LX8Ku6OjoQ+s8J9
jFw47lZl2W8i9sfmx9imqKqsZdYWl/Cf7Xm6XM0lva+6nnq9qmwGaFcan7zK7NsjXHpnLwaozTw3
vuUo+ImwGYPiu/Utjb4IkROHmfVfmEHLCZLw2Cm/lORoAwKfXqLUK8vA1NvPQHL68qlB6H3bzlKw
A3/hn6HZVslYAh4VcaSeLjR2lqNbW/Frgh1UkByN2yGAw0mEZFos/kixZpZg3ut7lKd8RXYqjW4D
UT4bNFvZwZPVX6fx4qtm20hSAIY3eCwlQxHzWWz0xAnTGkDJFviTMKyS09jLnzWnSytQwoVYG9OB
qgd6CNG3qUwn6+LkZJAG8RUOXdFN2Z4GMbKr6jSys5KLe2h4r/hsC7B4VHfQaiAiAkZ76DwRTXMO
UX+FvKzfACwTWWpNcgOIcdJARI/9kVu09u3SlxZMLqDroD9qZjIJzIcr+czFt3wixpjqZ3hj5ydH
UXoDwjVAAVc/WfDqC7KVSnbRH2PpQ5OdmEJEB6o6zHhd2XyTuzhf5onEbCqq6TLqd9ezHYZiz/t9
wAPswZsF0sRH7q4k2YP/Eq7kUJZyqaCxRN4MKrYoEs4pIvKR9kEuZsyzhBcBpCafbodid06al27l
DlxwxvCCQogHRUIFfvLMYZESldV+jlpGvG07k1oNEHB0JOnjWmQD4ujf8wf0NDpeFbAwyEi0X89f
lzRym5Rw+g0olhwNynzVblokgx3QGws6SatWDM2K+TJ1UlHjPisq+69jQXvO5fWcqiSYAkOShDgS
ZiGFCmhke5UrvqkUtslzl0PYED0SuhwQPgD43SxkaMw/amrQAHRUV8hDRGlRpge91SLVVkvZKOwi
Q/b2T5ImPu9ATY7TkWDVi8jUZYUfrVru+fyehpkySY6hY9meWkpzJ++AZCWi1IJ0wYAohESCZBwj
iw5BrG4HNhgnKetT6b7QCpru5bEQg2MdRjVnqSHnSyQTxJJ3WYE6yh7ECmJ8n+WtUr9qhdYXD30c
1caWtkBLunWTSiWedjUCRpQNqewYNJUEyJKPY70TM9Wfagiirx5Fga/QnDL4kuDkaRM84w4M6VM2
RmlzDBUl1Mx6YoQmtVKBcLaooxhRniGD9NxQ5ah9SLKhjB0GxFjnZoWh15bMyhGtGWMG9bvI5xIw
8Ygp39mKL0rhRqh1GoHWqeITr5DTPv9SlAxIdhIyZMk+M7EUoWWW+AUX3qE+IJcnNRsMeaNREPOf
tKoL0VM21hJHxFasCjtttHTE1Nc0YqY+ZEX2noOxSrUjJAyar1YXg/pLbrosAHsVa7h80xWyMewC
jlPiMxhtwtgO0QWbPhdJLCYVqRt00kHRIIvVu77XlMiD/EKANjbUgNBEbyS0RL2n7g0k5YOg0yZZ
bjUXHoNi6JiV4u9VSyqlw79LI4dquAENX3sogz7YNzUSIz9pIETpsGv6VAnvuK5TlTf8mhLwiEwb
+vdWatsW8nW58ZyydBwJhZihaFddlhaWX4GQ2RYx0/giI9boXVtzYWh3YyyqblCkUXzoRCOETpgo
+4lyQIKGi/Z+7fP5kUuREHNxgej4pegw30tM7jiS9X1B7TEq8sDmC7+pMrOpCyUx9Qr9wKC/avKx
fg6gbijFUE4xhvypLEuNHXKtguBIKtKUM2UO7VEbKU9EyVY1TJJASiQrBgvf0gbbFvqqOdi681yw
O66Wsn1V8DkmLxxaBWqp8GoEtL61iU4JmiUNjvTNkFXbLBuE6gEMBKkGeO9YjePGj7iGf1J0CsgM
M9Rafw8GTYs/WVGXihuMnNqg8KFGvd37qTGaohj1oSOoQSJhqSQq3zEVLEk4G121E8JRBWlFKXa8
mzZ1moOxpRKMLy7PIIjAB12gWAx6b98GUjyhAxXLILwP6zLk7oQ6FxI7zYKqtTk9ooUjRCJf1qTn
uZRZAZpR9J8hzzkbdC3shYLaJ4Dq0UC/bz8yC12ZUOOdaEbQxiviPpllU9MqygraolMJiZ6O+L6t
74D0S5/SQ79hr1zlNmd9q1rCPtNN9dhAQ8Ol1NJQXApcvdm16DAv7XPoIKSLT2uPxYKjA8AKyHog
GqfpgjL9/MLfCAoKmE/U855fqbU59BWyy0ICfgpMIRGpDx1MBuq/iHLViiO7VM2AQCT4XhVwRYJW
XLw2bbAqyQdh4BGHEPHE9EfaoL94/NR2deIaghPJJv2h7lCaSMW3d9FzGK34HUvP1ySUh6QVGKZ/
cQjJYlUnCYI6L1XSwWJ9NhKxQltu6fdr3eLCQkgEiRhUNOABKCJagq5Hyyu4GgG55P+Gt0hTAYb4
3ryWZFe6t/fbAtpyEnL9Z2ka9cWSNh1YQCU+45EY6UFjA6oLMv2ts6kVbFQXAowmaokE5ayoJzsA
zRQXXBjd82j93P6SxRW+/JKZJxKlWq62Cr4EOfzpI45o8nIf0PXUWIddjO61lXTbUpLkauizJEnZ
4rDn0v8xOLElW31PkAebxtfbgWma0D9cyYv8lkHAil4OcnaC4iYQpaDDwgJe9vlp3Lm7wDJBlrma
ZJvuiZmzemVoFpNEg9Z1FNcyOl4ci+1LR96amdUfrTVXdWmros5niDiX4LmYdzwqcVbqPbCrXkGC
yHwPa7t+YY8J6tQ+mTq0OutPvHJJLl1DqgCghowSC8ocs4VLY78Q64bynqNwpvDIMXN3EtdUzdaM
zFZKhbOvVCmMpFsIIB4MnAoTJX3DWtn2CzEcCHf+DWa2UKnGNVQUcKdCiKR4Sd8gcXyOjVN4D2Qg
6Cj2EOTAy5rGdqvboUbktVOwtFFUDa8N0vEG6razC2AoDDzg4yB4aIZpfZJAWhOUY6mjv955ZrLW
jrC0W3QkR0EGigBAmZOUq1Wl64Mvjx5XCNui2QsZ79ye0KXMNtrw/5mYDajS1ExhnDR67MlPwBL2
8e6gf3Bb70Hv+wghF2IcIeSWkzsUJ09wAv+s2J9eovnJu7Q/u8eKhNMh6oYh6p5So+/Gen+O7MLV
rchNht3U8IXLZcPhbvFt5c9aq9vaBM/OBi/QIUt1YAXLlN7parHpOETrt4c4jeDWCGdHoylxLIda
QwI/cMAnCzmprV5WTuNXz/+FIZSIVFAUool5LlCr1KEiMykGEiycyttG+1MwR5a3t61ISyuGwB6Z
aiA4pnb46zcwSiOaFboPfKVE8A4Ir6P5Wr9ar8BZgrEoMwV0Lg1vkWnbJYHA7Lh/8poHc+3Knvbl
fFYvv2K2clWiZXEdcyC9KU+hcuTU/bBG3bO0cJcmZguXRgLw/OAQB1ipIIk2AhU0kroDt6C0liya
Mou/RoOqG1DIILwGGOR6TttIEgvo+055BeU12wh7YPLjz2wLKtEUYM3PlSVcyM1AZeQ/5n7lhKpB
D6HlCpIPhFLAbgOcQS30eW4LE9ncAzhMbO/Nv3/5gsMGxZunU0dW5ZzWvmGWbB2yKMhkFqKCOh4r
DcRF5YnXrQA1iQG9nUrzEXU2l6yqlS89IAh/eWSJIIgAeMr1TMusT5C3K5gXtbhnYmPfxx5OpBZ5
QDUSQznS/L3Xn6vkEwh+UoXRD6WlZfjfUQZlCOPn9kospq7+cuVK4HwGRHZ2mOqM5YCmT+DYwOFa
AplrwQUARSeCYumVe9vawoYGDhfvFlBmGP2cVik3BJ+DUgPv5aqeORKnnxU9cnK+i62YHzPntrWF
uxVJMgjfwl+GVzyXaJPqKWXfg/ZkjJXKytsosIG0f7ttZMn3R1ITgCNA6EHu+Lc96cIjl9pOj/kQ
hCcpB0oqFPC68k7oMH0t4DzKs8LQut0SlGpaOw1AwmfUVqHrlrrKaLOUbUcJE44dHmqI7867CACU
DZJEQMI3u1PPwYQy6XZavS+cmG3BQIA+YW4wjUNSk3ENBLxUmpmodHB7oIKvosR3vau1NE3VuOp4
rw8+qPhUpC9RK+MFIDL7yCLopQ0PYZPswkR+aqN+G3O+W03MzK8doG1Za+rRpkJ/TPtRhYWlBD8K
Ax5orb924eGAAwpMmCQgdYqGjuuPZExNxUQGZkI+Hl8BzXzfw+OgX9RBJJzCCy7AD3oH8BPUy9Hb
eV7ZKAv3zaX1eT51DCDfh2wO82iz6x4HjWTaC885VDpFDVps6zXVyQWiIUi7YEkU5KaRn/iVlS70
vu8FFQUASkYtNmlg2H7k22NyxyPHI4dHoAJ3/HMm2iKw8CvDXXgfwcABrAhijYnMaXaxxCofdWHL
TfxKjf1KHasY3ZSzQdsMnEKPRkD7tsGlhpYrg7MHmY05o7oS8B6tgOoEurYdzKLHVZZY9LNLGNFT
swaysey/gsAtyztOuOckS0XkrLqD7NaRjcSeTA0zWKvFLNz5Kjp7kIIGU/ek+n298SBtwrVcBuo9
pMPfddAIfDTJSlFr0QQwBPClgUSCbNi1ibr1Y6PucQAzwhmEbQyPnlNvZYoXgizkDf8Zma0pFFO7
VkW6Dl1/tSWC4TTaZS6ebNW0HOaUh3yrHJxBNaGRgQ3VurgCqqdwx+/zY+SsZbeW9ze0wNFhB60C
sIVdDxkV9V4MtJL3Ak3+irvIFpttPSQ2l/5AGFcdnJj77iIH+kMkX0WoLMRhKu47ESzQKK39gkxo
RU5jiVW8N1CO0O41InzHm7xKkhRwaUaQdCJhLjhFyAhXntP44fZaLJX3VBl0pOjeQhEVz9z16LuU
ZXoeYi38+KlTX0sk693urAdmGEKkQX6SUBaSGx6ynG4TQsjBart7CVxKtz9jujJnfiOQnAhGoZPC
o4NounIvXj84OqUapSrviSqR+IfqXBtWtG1CS4bs6biC3J728G9jyGRK8kTmN+cx0/SGyQMy+J6g
A6aPcyTJSJCvRNjTHr5lZPZIjFUl0riHEaNxqXoG47yAd71/vT1vS34XJu4/Y5k/mElfNaLMcdg/
o2Zqxlvbn7N4H4YnXTmm1O7hgwnb2zYXp2/y8SSoh6L0PxtZQTUByfFQ8CC2Z9z1wcqv/ytG8mvm
/v3++ZDapEIfAV+InhQE6kgaXo5OPK+VohPwapqTKGD5SPI4Zx/CUGdPHKQUZILaTF5ZMTIEqD4Y
yN8TOYC0tzOMZWrHig+iz8FAZsfOu8Q4UPDY4QWLBfjGftshVmZQalUIr1fQyi59sE3a2cAlf2iW
du8havEDoTXDi4BkJQuITjP9ox1HBrhXMCYxiZpByF1B6YfWLBG+gkufQ4rFzMtMued7+CZ2JqXy
uRByXbZGkMaCVFuJ2sItRxY6scpA1esrFfdaDzWlzu0lW94mF3M6u+OavsgMlFyR7mkbJLa0DTid
kO9k5hhC/OC2saVUDNLX/9kgfwPvi8PMD9JYcX0sePVBsJwGYhLpljnRRv92RLO9Z48QXr4bDzpo
0cJ99xyjM2LlC5Z8pMsvmG7diy/oeBm9vdW0RfkHnYPCLkpR94p0qFK7ZA+ovtFyo+e6ldYOX73K
qmH1am7J/mkMnaQFp4L+YKRr3dxLr97lR01xxsVHhYWCYqeKGyFtbFw8PDNT/0VcRRgtveCXZmYv
+Ni0KN6WMAOu8lg6aKHdG66EHGbWrJzURW8dsFV5arkBHdw8DjPYpCQsYKEVokBMC/WCPdoxoE2Q
4UKNAaXlD/ImJOIm3cWn4ROCr9VUy1hNry9kHbDh/n3HbGaTMswLtKQLXtZb7UMLxcq9fsgZsVFT
frm9tZZS+RO6EaWTiZjyl94iH6a0G4tc8HjIuLrojxR6VMMs4xS87vyv5r6ElMXTZsXoUsRxaXS2
pj6rsnFUC8ELt/DKGpKr0xTXAKNY+n3v1aWTrolnLL5fEtQ5tAlI/QurLQahD+XgUkA+VdwVudU1
thiuvPqLJ+LCxsz3CIKyyUoBNiBlyp/U3OZzr0BYS8a1zrTFNwtyPnitEK+hUen67GHNcqVBF6in
p66ffirqni9WvIrp2fv1bOnSJAAL5/kXBrgt2CBRhIteUdgVZAvQ+xQcSpXwDwrdRmsMnmvWZlM3
hkGXSgWs1b5LgWu/96cEW4I273Ilp7d4n1yMa1rEi2uLZ20SiD0s6anVwgUOH6rY7vtPdBze3uVL
uwEwPg3u8AQUmmNOxXoMwhZukxf9JAG4ENsIiL63ggcJuPrfvIeXtmaDKpBzHfKuFj12z8OZMCLC
CV8SWreMwizu6125lq9b2oCXBqf1vJhFtYsUbTRgMEFvRZxvJOU1/b49f0tb4sLEPBmqM1BMSD5M
dGButdnhvd/nZ12wwpX8x2LAdGlo5kyUA8jUlACGlApUQIFuhuzsg3S+/mBYM/CPU/mpe6rCjtBI
3d4e5KInc2l8FinotAj6tMhFLzSgxmVh8SAlLqC+cgI2ZU1RdHWoM0fCBwNS04sYalM7aWsW6TYo
H7hmVx6i4pHx1ExbJ+o2zapE7PJ+mZgtQKoBnYjp5xf7RW7kKhPTRvQyaDdO2R1LB+envKnLe/qc
OkoOmFhg66UFFJLqsFXI7VLSU5NAJwLt9L8CQNf2xabgfJxRJOJas26fchBGWNRUbKnYCbHLq4dG
3lLZMh6MaCVwWqrLgG7mn+nZUeHEsW5bBKye8uUkG8VhWxzP+gBdJPA3OpCvz83KTEBItNVO8gZc
QOlO3Is8EfGHczlXPjATuMnWvb3zlh7Ef58FHOr1jMQKBDVQ9oDuAcT3kNhHc8FtA0vnFx0kwFED
azoBTq4NBFxVUn+oBW9AZtUtQ2soCRrZg2ckXVcc5KV+M7SaoVlwysKgTWp2/40FyAECmcIXtYRP
3wKr6g61ydMkZvT/Pyg8Hqj7gjVD1ebEj3Ss0yQYBMEDpmlI+o1vFBYVG3voE6uuKwL4IWhDVowu
JtPRCqNIqLnywi+dj9LX+H4sdQTf4LhnQCGOdvOgnH3Adu3kaV/s13z7JXSyivIAZO9RT0ctcdo9
F+e1l6SejcAJTuTh9eE4uKlGKscMLPnx9oQuOqAoNIMsGLEsj9z/taWK1gnA5b4AleP3gfvmtO0Q
/FGbbW6Xbh2bYmjxvF3XZvQWD/tKWHmklzbppfXZODm5GQ2/mKyr+65w5Y8qeEn0bR3cK8gKr3YZ
L1xD6IxDWghd3sj+zknuadTgR2MkghUuYaYITTSDVOxVym00cACBjjyRXR/zZJN9NZX9JKc2eG4B
BN8oW8hH0uAnDyYC7Lfba7DwVZNoMRpjUAwB8nf2ADYMNE/F1MpmIIpnVQTi9rWC/tIJvbIxe+e6
MetVMYcNrpGdgcscmZMPauMN3YbWxzg4Us4Ka90si8Epqnuh/l9/weztg9qH2LEEiIpiRMGrd2uG
SL2RbQrvTOD2rR/s+wqoe78lzUAd2ci2VbOCvlucaVAsgFVAkxGLzLYbeHga2lF+9Eapf6e+ZnJx
vLKYC8TMkKC+sDFzpXWtKLWKYaZHd3TjQ7gNt439DoE7/HFbQh+RXNr+ZZ/ePXVkLQO8VG+AeZQx
AYv5e7KuzzOAwZAqp4BuQC/pM0DDHmeCbXGTmC4gI95E1AQagU3ontaUvxYetEvD8zrf2AIBpBpA
rHQQnFfvtO5jyF9TdaWgsGZldlb0ghVDX2MXtVmUmUbVPTSZvmExUm58xzm3D+b/YzIBWxcMYI0g
2HY9mWX4fyezM1vreLzPncaNbEYeCWYT7OXdFlxYpz9r7JVL2xSBH/Bu6L6fFJ2vzcaUV0YwdQGx
ou6S4FGErvLtgf296GbRJWKi/1iYO/eCROMaWS0UZckwmvoRcrzogbx/xuaEnPLZOBpHarbkKzMp
9i344y3RplvQt6Os8v1CuF3rKqZgIrtuchIZ1vL3S8QIV983W2YubZUgj/B9gHEiv4isX+rETuEW
R//Bn6S+7DsQwSVO7WZOaiN9i946zslNOB23Z2rpJb76ktkWyPTBAKCGoYkm2MgmSDne0ZB7ZHdj
/N9stss1mV2QqlYL6DVHHTjDkJtp0jFkfRtaPQHcC+ze4NOGlzjsQQaz4uH8dQZv7YdpR174Gwlu
k8xQ/9p+f2awDX4lEm4zAreDYNEpefjqnNLuSbv5PryAtYugkzI302NgNftV/Nnic4UCjiBMhXuQ
D86+R5YbSfJDNnVa12jD2BQn3RrqO1l6ygTBAjij00kCDsvtymovZHqhsfbP7swbggROp7cp7Iou
BBRfm2/fIGjx3Vj/SzvTNXcx3300SEOQwE5CWoffWQoDs+FA/qyYWbotNXAWgNBQQx1/zkjWQ79D
rNSBhxnl6x7ieS7E8vjYYme0gUH02b9bibYWj8ulxdnAGDqmJGGAxap8yBW0vcjmkCKdiGb8/hAe
DeXOX8OjLcXwOjw6NDqI6FdH2fF6MjleViuZAmR77C2k/t4jyBNuDZV06FexV2Z0aYNc2ppFOhHy
wrqYjAjbOnJ8HXQ052vsaNmriuELxP+INjAiUccpEOCtXI9KD0ffqAYB6H1eNzu30g4GTqGwy7Yu
eZzkcp3GMX/yow5KD/e0l57P8t3ZsIoGV+Haqk7HbX49QIgGNCrgZAMoaB6sNozlgoxRH+PX4KSZ
ws5s3Um+9weHf2XTSgsZQgz8n7HZ3T9oqT8E9bSce+Z8vjvvnTu4+s7B1n18NMyepPuH52/7xf6o
zJfapV5qblLbsIKn9XhzCd6v41v4Sd1aV5Q5RmKgepIaHGoBbS/n+zHJrNpIdaw5Q9shejZ2itiF
lsFocc9zwUTxMmr7JFeLc6Tm/FZBac6Neabd9UU0tZuVg4sWK+2+wT8k6gJj5QZbdFl0HcQ96LFV
4LfMbjCORWHJOH/KK1i+q/FEhqgwb8UbC2+jsT0Vnz+cBZ2KbUd0cw3tsrR0ugHYAyo4QHvMYfyg
D9DDoUAGvmE2Ez4l4XnknJCUyrjyYK0Zmjbsxf2px5kU+kj2e73mvctdaUb9qcSElmuU0ovu/OWQ
ZvMZq1KBISGNouUESoHwRzqUfu36LdSJgiY+iGSS5EHflybHkT+b88p9s3TyJu7dqWYCHtT5cmbo
KgzSDObLOjBT7ahI33IM8u4oQn/dz1/yZHTa9RUqjqQpd0JgJzJ7vv0Ri3sK+YGp7RaYe7SJX892
m5d+qiet4OWBO0kfGB8vjeO2UJoBVWrwdrfbnbQ33DrCmlaTsPCAgT8dtFHApOI6nHvCesZJGqsB
Hux2CYFgdzPYbMR8g09nc5IeOrLi7i0tN3ShNKRdpklHe+71UGmip3I0zfdeQq80JS/1z6SZBEUH
glJIbhpWtc9NaXvebG5P8uTTz65YA0k6BBoT6R3ata4NVxT3j1SLAKEOjpG/V8FXOxxSiOugc0OK
LfCgrMQA00huGZwdIUXM0TCJRJsXfwnFURNqS9XXwH4LxxSBtsCDMBMNzbiQrgeVieD8KirYyPrj
2NvMjBgQryv8BUuYoysrs+0pq0VThhGssMYMdvfRKdnwNnjsvkQjgCSQusGbuMmGM1/aK9tlKTM4
ZRKQogNuWsQzcT3ASA3lyOhx2+o5hDj0J0M4FJmdoQk0JxXtrJqrCP0GlfTImWnjrUkoLgwdlwO4
nqbOKXitc+6GqJSFrGetCOyoeNK+JihGYruCdse/+hHZAIXQ2L7NHm7v1QVJmGuzs3VlcsjlYGkV
vbw+qWNgiTlAdUfD0YdN3RMdLPml5hgWPiELP5RHHnkOxZIP/dlIQBy74p38viPwMSLa0jF+FNLn
wmp9MDQJYlkR7t82IuF+pRC7EItc//7ZQUEKXRrSDqJtgEsSVdvKUWgitWgqbJ/XT7IKqbjmaMRW
NW4Ldmz7tT32+6Be259NNpIQtM+m8YkjKV7oQ6M8+4nlZ4+J/8E+EvVeG0ztTwGWGeBXby/0gmt9
bXt2tEpt7KVKwdjTFB3gTt+UhCse6EvVbGrgpG25WSslTA709bUEizIQeqhcAMM4b8vrxHZMFBB7
eVLSpkBr8n2mEa1L0ZqrDar8lPgi/9Q1UW9VPWOKOeShAjX7GpwuRK54QAv7TJFGh1Z6tGdZUpag
ex7oZ8KG8aPgM/an0IIqs29P1O+L7vqrZ2EBAzmCaKhACNVyCJpMdSMBt538D3NX1tys0Wb/Sir3
ZGigWaYmX9WwSEiWbMu2vN1QXtmavaGBXz8HJ9/EwippkqupVCV5X9l66KaXZznPOdEF7RsnMdkZ
a0dWBNphJtzuhPX8wSFCCC/NAm14+5g+aNXKTO6ydnF6QD+vIwgJQh0RWOmJOWTeYtcyU6j50E0Y
GMhbNcwZqmYlRalrlPcqcwXLnKI4lwL56ewg3QXw6kRSjoafuUqrYbVW22oaQCJpnYCHh730XSSd
cR2P+BSwoqCmAmYU0Pl9xR/ffMdcaFkYxJGy1xvA+9m6qe1Y27YR5CFYsOi6KrGbenTNdhFnjzVb
ttkuA3UeTd7OsTcdKb7gUVSVgqIRGWm0gxxeH2GTtnraZco+2JZ3IM9zqQdO5fKicT3THr1cs9Uz
vtyREjRMTohv9MPh0pinBKTIHFqZolQ37AobVM4QY9Rcctk7l6lL/4H/hiw0Wv0njn0C3p/ZvkDQ
ZBixYAARQFLAA4yxfJdfFCdzwM9BoCxst486/vJGPCTL0wv4SOSGaiRmFogj0LuhAf1wbuNBlwIJ
zsc+KmzUsUBF6AcrfmGAxQ4yddxbf1QrwO73CB1Xp00fOcK+W56LZaHhN2OhUqp70qWOVC5lsPcJ
QDe9EZRy5xhxzo1TmbkgkjKKQpIwTvmzdKtL1V2F68xBn3FwVXsaGg8DJBD5Mo3s6lw97ehW+jbH
X4HDt63EzVHLghS2y+ue2+0yd8MLFd2cjhx5jgRalgvMr5M9/IOUz8HLnXvLHB58mxowbJRu+qI5
7Ir2G+rId3Aw2Dm5+mO3IPJKkM1BahBtiMZsKeUcyTXT6oFQ6S/6zuks+z2ki9JygY0W0cvYnIPE
HDvgvxmcc44qI7GgT9/h2gWAH8wsCqhbXH0D8gS6FpuX4GHNEIOci97PWZ2tJCS6e171sApuMzl3
mhYs5/9oZCAk0RHOQeB8fsRLQml5mqjA2yj3XNJWKhldDvJIquwr1TalVSabzyT/bAKwNy2UxJcC
XzRnroDpfc18DIoWR0A8cYsSMHIfHg0sSotSjnN1L5x+xV7bVbjAfJ7znabKwAkr85dYgrIJraaw
Minmac+92y7Jc/VYrFDGP5fAPxK34r5H4DoRKIBfeR6iDxzXDAMdIIbkZj5Y1JTc6SE29ibezLe9
YlvE1i+U7XiFVvJooYLh/CY/F+0dOfcOnmFykr6dBn0z0rSgeIYU7TeWE8fX6jqAUOjrWebfI3HX
4XBn90rM5MRop+GCoFt/X4ZL+8FW158F1G6bc8WoI9tiYgXXvqZ2SsceDkuqhyDpJ1tb6r2fXSXH
vx0xnK5PQMUvUPS3SWsVPSwstVBBPJ7fKc4i80Ed2bjywiuesEzc01fTsWAGg/nL3PQ438zVqWEC
iDu9I7teNJ9iCWA1rkP5qt3ctn6X/KNNoE14buBnZABmD+1Rk1RlmrcqFFASW6w71VPMbfIa70AO
ZGvXXX0jj5smP6vFdXQtQkUKbZVoagbt6KHdFnI3RKRC2bsg5RwRqiTOZWT3e3GLxNHuHF7nCMhs
ylHhFoBUOqjNtVmMyM20HSJeAliSeaXsppYTtLHLZIYextQLmemiwRhzsCnL2BZlYUfqjhhwwCLh
dcOesItoXDOQZDeFzwECKTepAl2NW0EcrXb0ZxUCYoMrd+8MdZRzSkRHSHPw9KgyWFOZG1nu2WRF
JVDTgrbK/h7EbHbnr1Kn82UcjojwwH2b3ygXbmMgXwyqptPr8Qhz0KHp2UZOREXTLMSdM+wUiNnX
LneDXedaNo1t9UGuPe8JuTdHi+2np+Vlt4U23TnKhGMu8RQIKKiQoW8OocHhWulDNHVZCq531YZU
ZFg4AQGxL/pBd+IfxPIHpmYzrQcxcMIjTN277qO2rkI7lWyyleGg+b52Bu1yRIMSk4usojUpqSGe
mllD9s0I6xRXK31sXuR746J3uzv1MvXuDGe5ISAnAsnert7f3qr7fQ0dyofc30AVfX27g8zp6Td9
JEtz8CyzF230g5qjtR5wbDSaguxrQTW8bu1cxuLYvgeNKUgcgJ2DetisUtXRykgHc1T3nN4klp3l
y9Dr4RrmXpzuT4/omOcNwsu/bM0uhkHqlQDsfTi6XTTHWLdQYH+N95I3LDb5C6Tt137pfDpnrB7L
vR1YnZ2oHaodTSIUdT+VAMBSuwnW+rq7g7DBtbfZ1NCxfBlHJ/Kp07yfHvCxqwpMScgK6CBLAKT2
cJ/EAc/HNtURaZhO14W2uE3E02kTx1YJCB+Q0FQAfaFfAfP362mMwZjXYHBsACjXAitvu0mydXQm
ZXikp2wKW0DTgrz0lGWarUaFh6aRSRiKQDvZcB8+oHX4ugHVR+fbUDB/wwJFSPwGFVDJe1UbOxqW
5Mxs6sem8/szzLzQhmoRaB9NdV9QUFvaStowuszV0Xqwqqja87QYQLFIjQ89sPTWLdoA3eKaFBnb
PhzRC2hVHc88LgYQKFasGlSbpnAxbL1M5Vcl0wDMKToUleyqkhrqqCFYIdFHEuTouyUJQ54qpPkb
07WMLfQgM7xaal9HtJxcDlFbQm27Htsn4PHb1Uj6tnIzS6J7Q2n0OzDjsmulqDukLLhSVg6oZqvC
UXNdDb0GiKYQ/x8NT0lh1MiVkrL0JS2DY8YNC4DzKDG3KVWZXzJj9KNSD98Vipqv02oU7P05z4k9
Zh1fm7kirVgJUkibkdLonFJhbY52eSYLL6/RhmmDSgDQ6TyqX2QmatnWhWgDB4266WuGqWrsSaut
+ydezV+vDmImhztBxB0aO6G8sU/uKhMgZ3prgZVTKWxpFV0EnhUuwuhMQu6oy/vd5vy0MfVmyFFy
3Ucb3YlurxI33JElAS8E89iSntmIR2p+2CGoIKOBGrv9R8eAKVhuJXmA1elFG7dbbCGHUwGYVNiP
9Arcei9FCUZSV2eOIxVL98xtcXy0OnKbqKlM9B2zzUG1OBj0PtP2Wud20m4sdum9hkah2pZXWFOG
CiqsZtv2l8M5bNz0zfOwTf3L8vwGCQslK0caa3vrUSmd1FbrpVJsim7ZdNdn3IGjJwB8CzBB40yl
c4gHekLBc9vnGgLuR2vYth1AA2eqF8dPum82tMOlmpWDElMZNurF9gLkImCjitybj2ARbjoIC639
20/fWN2bZ+Pfo4MDZFIjwFQjdpo+/3aUS+ooDSQctf1FDDOnr4nJcfnxjr5998xja5E6NtTpu4e9
t95HAACe/v6jLuGE9/z3w888J4P2CahwYMBM/GAZAVj4WHQo6Wko5xmlPaq7otVtq9gIfsZp+/I2
T41tdjVVoIbNygqmC2+7fb5aAK1liwp4H/BYbjbV6vJyrdjurZHYkGg/Peyj3vj3Yc92XR8mZRJG
sja1HWyHz2fEI7bmoUFodcMuluXnw1N2d7neA0Gy85FD+Eeb/q9Zn6NSJVLKqkgw9O6RbK6mACBw
IVA6XN1yoB+XyZlVdPSQQcAGvx/hKUD2s6nuQZxNSIwjNQXacQvZCOpyb7hbg2fnPTjHFHrMM/1u
bDa3Vi+ScBwo0gial64Nh9345On0+zuCvoM3CowGaKXAtwoezcM9l3dpyIOWaUhVLMoLeeH4u3f/
nFLy0VwTQnrkKyDnRRV57oFiX5jUwAkZ107wuXit7DzAvfBqXVytnjovugHl96UDLuZ9t0/d29Nj
POYhAug3EWhByRZPcDhEZrSZCrE2bZ/or9XwMhR3mfQyKN5pK0cAsZjJb2ZmY5RUNWd6o+L0epxO
zcjprhMgpir79Q5q3tgPmm1vpJ1pi43DHT0FLWoMJRgJCjFghWtRcTj9QEdXD7AhQKcSICrm92EZ
KZWsDIa2l5+lKyaWersqFBcdFPqZ2v5xQzqE0yyEjXi9h/NrKOC6LsyI7rlr6gv1VQ78PPe61C/P
kbyp6pFTHLQOYN6edPegCXdoSgpDqcwymCq8BkJH0u24GFWHrZ63kHMqb9G0+xFOySlmkx379KDK
cQeS1uwaXcmxC9LI/ekpPlbNQL0ZPEiGitQwuNkOnyfIJIuEEZaWuxXOtt4UNsr6Tv3ALrINXUc6
NMfP7dgjAtRYxd9szq5nkwaRxBlswtFA9gP0W/Yz7pjbBZaZvXyzNx6vHM+fyH137v2ZAR97AWg6
AnwFaCfAZ2fHRcO1iekA5610WzJrobJHM7pRQRPU5x54z5K+BOH7Eu6XhNV9Lgl/9I79bn12x2px
NxaaOUxD37r1tfVgyGj9tc3E+QSvon9mrNNiml+r8Ar0CSeM/Pg8QzeaQU+kWNf2Gdph+AoalrWT
R4abJh36wk23T1wevZ02evQu/2505gO18ZA3Jdxb+Oz3j8EWUC57e9XYqw9xfX39UGw2qnPp+L5z
f+64OOIggTMA+AD47+BZ02e7OK2SINGbjO6VT5CUCKR5XXDV9OfkYafnn03qgZnZjim0kKUc6gfI
tozlckxMzKkUJ84QoAJxei6PZVsA7YYnCxpBMB3PQ/YQioZ07Cq6Ry7Snrh4b5bXS6e2o0m/8eLM
1pi23cHAcLnBGvYFBFRwycxumXSUK8FoKPa5yUI3ajGwVkTtmVvmZ+J1MgOJPIhKTNfpvB9NIBNP
69Ds9v1Veklc1c+2SIt/gK5rGTt0+8A9zW1cq9udGZ71YzfMDM/2Ho1pkoPRRuxD/TKoL6RbvlKz
VRwtgGrt+IuhvGeDEzn6Bk03xSKNFq/WC9M86EUz60lpQB7pZjfQpd5W+6FdpfED+CmY4rBNtKwD
u+nQndG4DdxmL7wrrgrmdBtrT5IHM3MiFyKUNbvqyyWtnCYGHZhf3urVdU24XaNBTbITP3+BbuGu
sRahgjhX80u0+a5jgECTTUZcobiZk6JGCemg0KamJ1TAURQO+dR+6t7fVjSz0RiEYjuXHsBmgryA
5kVb7TVpzra2T1vpx1L59g6nC/VbnGMFMYrRptHtKRr67yGjqnIQbW8IyPzwMMaOSl4Teee0635c
018vEDUpgkI46D3n90YaDZ0xvUCyiK4M5KoCaLaeOTPP2ZidXl2B4j50LcT+Qlui+628UM7t6ePL
8K9RzC4gUMgOZhVim0EGwc2vIC7W3adYInZ1EbycOT9+nFWzGZsteTFUOe3IZMtGsyAtfJV5dHcZ
2KVNnGohLohza/1tUa/JKCAwiIHhvIFL/3BxZINeNVxOYZQ37aINGLMHkvZeIVZ1BsRRz6GCG8nn
GKt+4kK/7MJ/RY8roKnabGKzIsmgBIpXlyTP8oh+NQXdMJd5TCY8cSPbKhgn+6X+Hiub8kO+qk0X
ghW21l6fnvQfuZTZY8zmHLjJIZfzREzV/nwhoQxeY8iBF6OeU11lxjkd669q6Y/NiCLOv8c924wJ
LUat55hvrVrwyKYWtCjiZFVrLn8rqG2MkKYoQPnm6NeQjs9WqeEXb+Sjg8IaQmxPfidAERYPp2fh
7NuYhX5NFLeFAYEfLL2C+Wl7Q4kTvYblneVk0BVatY8i3qSYEmhz6W4qXcTDzelH+BnZ400YYGeA
qwdJGBRXDxciZMAgeFRSsW/0i1hHjvg6v7ZUh0OJvHyiQW73Ps1ttqooVDvQMpLY1g2JH3p1MUBT
C82faH6hyOUKW02Wqtjq2oqexdkcO0qne3AisIQTPs/+D6iOaUqu4yFrW18nPV6gvsu1lc6XYb9k
8Tqlz411TdXb07PzMxEAo6BAmJgyVAOScLMXpCKqbCQdCocRDu74phl7Z+xBbF7F14n63OsyKH3W
tbIg0GaXoKClW891ewb5Og8F0OQI5QsTvXrQOpUR3s7WbioFRkNbNFk9astHrBAzsc0nBJbLYpkt
49YBUm3w0wXaQLbBDZBVrr7NASWhX/+cnpDpePi2jX48ymw+JEDKgOYf5b0MWLuaCjuVLwHmDrIz
Y57HAHNDZHY+qqBg6FIJhmowHMbkvQ+uzaq0wW3n0ZoueOZkF2oLcXT+PLT54vQoZ6fTD+MzJy+M
x04rGlne8+KueAmy21Fex50fE5fwhS6dSa7NbtMf1mYuOZElk0sDXm+KYo5+FwsBQabWzeqrDBpj
p0d2dl5n2x0qV3JfULRh5ivZC5tFJfs5hPlAuJM4HKe/T73+LL3G19uaLxvgLUCsQHRwpXwF/N9c
IRLXgzEqeJsoh3bmEsI/iwR02tAhAfqSvJ5juDk6yonSCEcFJJ0A8zw81NpEBikqoPj7RPMocyj3
k5Wl+tVwDScyYp+Ntaxx45Lg7cz0HnuXyDHLSBuCjQb43UPDY1oZ0EZG+5naRsG93g5i2SuoqEEv
TbHVLBqeh7jL7qHVmayIbAx+Jg1ow2PFUzbWnynJxLIxtGLHgIW7GgsFuCWZvpRDUvinn/TYRkYh
HJ1MqqJr1hzr3GdyVLAADxo3ixa3YUSWhauauXPazDxd9rW4J08DCBJ9wkrN3NGuCxqBcgYIQWsX
dSInuQZL53W2073kXSw5BBQkj3obYxGv6FK42UpeVCiVgdx0l7rWCnIY8NfjhXTOwZy28HxFfn+u
+QopiBKoKp7LUD70jPndgjex1yOtE4bPhkAYo+YO/cPqf7z1/xl+FNd/fH/zr//Cn9+gj1jHIJKb
/fFf/902vH5h8Uv+i93WHy/tL8XnL7f8hccNj9+a/5q+7H9/+V+Hf8R3/WnLfeEvB3/woAfAh137
UQ83H03L+NdT4Kmmn/y/fvjLx9e33A3lx++/vhVtzqdvC6Hm9+ufH63ef/8V19C3RTB9/58fXr5k
+L3b+KOuX37ZfBT5x49f+3hp+O+/SkT+DXAaQNsn5LepoJzy6y/i44+P1N+Qc5LRFIHEH2p8U+ib
FzWPfv/V+g06AdbkNaP5GZBGvLOmaKdP9N8sBOPgyUHhHp4MAAK//nv8B2/lr7f0S95m10Wc8+b3
X6d3/9fagPosNvCUI0dRFYlkc579qgeeZ8ForlpmkZch0wo0FvKWvxItKlbfpuZP099NTct/Zuqr
gXjqn0RCZt5FjCpDUlVVv6qphvZsqLXaMuXmmUP/uBHAl9CugTSxPJ0F305fyGRWfIz7VQlyfZcq
sfCkBGKMp0dyZNIIhDlQE0Zb38/Aom9VE+yhYoXJ5e86ZbJfKKrY9VoVnCmEzYcDtCCYxMC2hQgK
vW3zfA+6p0UUiGKVQAwNhXVkmkKnTIvGPT2g42YmpXUCpCA0CQ9njevCKo2wXAHdot61UR04spzz
v3UMYxzogPzKqANvjLHMWdETa2z7QWg+zcSwbAVXO1ttdM7cFE+1GtSyOlPa+jkqnPYTiAbnMY7/
eblAaay6bg3V1wHscHg+yOhDqM+RIRxeLn+MClsboa0B9lroORxOncELETWZ6nexljoKrQJbFgB0
aZIcu2aNBNDpN3XaHFpKD82hC3rsRon4UmbRhZwo1OFlxq+isdUWOEeq3WlzszLX1/C+FCJ0FVOI
S2TmHo56o7dQH/LZIPLnopLj17Idw8TRUpJwJ43JAKGzzEyve73T0QMZ1OCckPq23suhGY7uoFHA
FcKcGU9lRgbdNYqgkvw8tQRY5Fih7xsIKTV22UQNJGhTuXtJWUylXd0rCsw2TUW802Oa796pYwwk
BvAF0MSNDTzzW7iVBVpctX40NHRpWKLeZqiE+IMaxH+Lp2maPAAOKY53sEUYEPucbatAN2uZDY2f
h1z2JDU0nLYeuo+hKKjTgVK6/5vn0pc9BE2gTESzEXh5Z4ujGkhThrWfx0bjjqIblqbZC5/JfXp3
eg5/bq0vKCXaQSDWTiGNe2ipT5pED9vK10fA7IBcllyWx90Zh+qIkekEn/RgDOD55550CwaJAQKF
vtobYKA0JOQsREYWp0dyZDUgs62DzxAtaDo6sQ5HoqixRFoj8zsOLA/0eU1QDIfCTipanYl9jlqC
ARQvUW4HjcihJRpapir1hY8CQbxJCJeQVUY/FBPROTH7YxMHsAn0TCAwo/4QjqoGhAREyvxBkcCz
lqXgETei9sx1fmw46AMwkM8DHPJn1zVN0WhqpL7IEd0IqjfLiBNcIXmrnUmgHR0OXBN0sIHJ2Jzr
YIksHKpgYL5kxcOyEGoMLfHMOLPYpvf83TvB3sFIJmrWCf6tybN1oCNBqKk88QvDeqElG7al0ZZb
kSn6Ta50wzsp+/L59NI7avJLmAl5BFk1lcMFEQF6qIgh8dOxihxATvKFLEjm6/WQ+8PAS7QZSyg2
nDYKV+vHSOGLgk4T/ihuLLTOHpo1jJaHGlo6G52EpteBGemtKdDEbzfYbMIN0k6xEz5w9Mu0JX9S
5Tp5taQImbEBCg+1B09WviyLXFwNAuxNdqAX9Vrv9foR7U5J7pg4gmQbjQAlmh009DB1jIxQ3Ewb
qE6ntQXARFVS09g1KDNf0tSo2+ukK7p4QVieNjd6jHqTzSvoU7hsrJGdswIl42g+TTs00ickl2+U
WJMGJ8ai0Ry9UoIrpSbJZ0ytqlkDM6dSr0bf453US2W56JRGRu02Fb4MloDWVvtI3spKKxteU2Ey
HAOx6FpVRgMqbiYk0b0mCzqPQNM8XnWsMS8LkgRPuooeGKjNd8oq79Pgs9JoA8nolA+PrNUM7iYs
NTs8ThJ+SJDScIOmhSgmFCkMJKxC9EG6cSRDo6HgBbEVI+iYA6maVnfDrK8q3yqrtLPLqrZqyBwZ
DV6IkZrECasBh3iVdINw0xGdCw7TjCFxEkOPIfRjUhF5gTFqj50cEfxI02WfUQMlqRrHGXMClQe3
ECQPZCeMg3IxDGFaOVLek3cNAh8S+Cf17kkOSTl6wAn324ZxLUFRKR/epaGs0aGaNUlit1EWSODN
YtUFB6FP6gyiCCCWXeVc98OhBZ99YfEE5SiJRswdWT7ctJrePlki5a8BNljjolYq6yAbrbu7ZDCK
m6gMBFiFRY9udb/qpSF2uSJIBHG9mJqbzkjixB+aLN2NWlGo2zESkocOc1Isa7NnxBlRLF3WZXWn
SwjxfXPAnVdWvERkTYUuICiFBr4o6AGbrbDXbkAzhZK3CrHiNdpV0vuBmuMzCzOyNfs+fIDX36ee
JiUp+nSrSeq8bvPsLtQ5cMR0rIzHbDCL1jVwo8dOO3BEMqVRg0lUSaCFhAXJm9chCI3O7SPCYldN
9PiljRL6joh4II4VhMPoaGVRZhfJV19+RusmsIno2edE3W84DWOK4SYcpBFjH0LbtStpEO9LqcFs
j1RHKlpwnsauxurklooMpTYJsSQKf1w1CpRoh6SxQ1nksmNGoTTYFZXHbWgoLLSheYDYCKouaMQL
COTOLa2WlvCHQslt0WZ+rxpZSNygNYDmKfqKKXZY82FcmFJQPkedFWMjye2wjACPb6CiS2QG8a5Y
JrsxIBLER0y9ftBJVRS+3hd14A4DM+9ZlfUlaO6HUVtY2thGnt6l1j2asKGfiASzgopEKGulQ+Uw
5W6ksmxfGvgtm1ukAeu/0Wq9V0VR9pb2Q3zL4pE23iCw0S9Lw8iYC6la7ZNBRCK1xyYv8e+srAdb
hfxL4Vp4F6GtZ2YACBMoFUCRTPPgDa3voQ61lgQtpTIvGFuUOmD3yPSzBKR/etRxVyuU/i0xVd4v
ytiAuAsYXIfYqYOwLqEACSmp+74rAa53y6wrKJA7HU+CTTCoRgstv0jR7RpdR9FWVxr+xw38t1Is
2/itLprikx9mTw7zMv+6Kj/yW15/fPDtSzn/yYMszP+PtAs8gP/4d1LjR9Llv1n4Uccv3/Mt+Pk/
si2EIG8CxAKwLVATAU8T7tw/ky3mbzpcySnfgcbQSZsWH/2ZbFGN32QIe07/QGsCwTauxD+zLcT8
DamZr679qWcJt+bfyrZ8laT/cjOmPBAYBwgEVuHJTKIWszsfWbSgztJ4XQipCtO7Wm40bdvJPe42
YveDInqEjWVA6syW1SCvkmVojWnvhNNwoVNSWkLi6qViDfITtKZDlbd2ppdt4xpdo4bZYxHy3jI8
S4sHucJxjb+rX5KoJfLOMEKZRHbWDrFQnmmP3on8KaqZFUFqUVJ60YPXm0bafirT4e4lcdvfQheR
Zq7IWoozbRSg+DNHC3pQpZnjIoiUAL4yYV20QBPQeDukTaq6qhWFl3rKofhAtDRT7ELV9NHBHR+9
h6rJqmWRQJhzpSWRVG6IHsu602kKipJjk1DJJf0oxb5h5rhvK4t0fDvkksTA8aUBsJE8aYDbTCzu
UT3qvqG0enKPfQp31GOdIcitVA69uWxSTQ23VZuJO2aVVuNrEk+t6yoWluxFPO9BMQo3XV4Iji5a
PzNLGQFtx9OFkvd4FhYR2tpKXkKbquIZy9y2UKlma9FQ+n1p5T1OPmi02mVRV2hCGDQzdEtDzbul
hsSG7kg9l/RsgRhMb5FzRTIAlyk8DsZbLwOkNBzXlRR3ULhMeKnJa0aRuDJ1CapVtULqVyiGRsKp
MqPJvCrOIChn2VyJx6gCSk0PB+YOEiF1sw4VLWG1o4Va3t8OpWyE11mNzxZBKGnoX4Qjkyu4v0iO
xdXlVXYpW3GBTpSyVsQCiD+0zWhtmpaZrZJWlny4PwB4513WmU6mSKDeFZDiLv2MqFXmQFyhShep
3hujZxUJ+B1icLZ27jg0lViHyBlcVtRspKXc9lq67PA9vS+4Ts0dyaxx8KBISjo3CLsK2JcOhWxH
4LLF7agM+V7XB30X0iJ5KlOLQwgDsdtehy6E4iSpUV6PEgMCNQsLvpGCut4OEaowEHYPVMO2Gm2A
p0JLVJfGqRYAgbg0v+dmF2krOSrDTyPSk3w5EKM3bRzimrwJEiUFs27S94UrRw3Tfd3EpeWCWs+y
3KbQpSs4FxW1RSJi4kh1YuVrRAjRY5+UQvE4mNJkz0Bg0Tq1VgBdQHMBr1fO+uYtHWkIL6WTihTL
NZOuSUk5CpZKiJZjlstWs+gTiUDCi5T6M4GeWGNXeghXwtJFntsh1NdB4GkGFVgPUNgPbSOMW9k2
s0iPnCIJNTxXZEi1PWoE0pWw+dj1mfSZmgkHMXFCwthFBWdSPMyEYE7IOaQQ6saUwkUV5smNVWRt
66ZmXKibou+jJ1ZXBrGtaoRGp9zHUOZVy9Z6kXrDqNw0j9RqIdU4MUFSXtRLdFUEhWd0LbunRWoQ
J82bPAYNIAMxlN5UL4lZKSGzc4DZsKRqzG8oPDkatW6dxhBp9NJcI2FlwzXQq4WOWla7HFurRx7N
Krn5EpldZq2lBr1QzC7kguA/Gvaa8EQNz/Wu7YpEvgpK0bCdOVDKO8hxB3nmWhY6wwqvNlkbvIhO
dH3ghAGXWoAh1DCK3nv41SY21lihU7Apcxq6li5ZI70yoziFEAdltaz6YRsq6UPDIjP3LUmpNFtK
eVPfwlutqRcFXRBfGCNSV89RCkdhsBEo8uo2jVSDuXWXsOnIBTlhFq6wP3F647wwx8FEAUYpMrdv
yDCIdQYjrHCNuoE0q2M0OL+9INckY11aelDeB0mna0uTk8i6jEnOM5DhcZqipBiVxfCYCarmOxMl
TwA5uZWK1pYCUytXvUK48WDEClf86ejNAq81gU4M7aRDi9o7+v9GubbFOEiJDX58Cdm7SAHiIarz
Ev2ippYaDhoi6tRVRaZBeklURbnieQ6tviRWnjqhSNJt19Gxx3Haajst0FtxPfQZeYlGKTWRiCrT
2Gu7viMeqlBK9EgyIjeLQQSt4ghFsNGOJBkMolFLBbs0S9QJwbqhttqdZbbI2GqFrveIJUV4qyst
uWMyGXo7MYfGdEBlH4FpLY3R3G6YUHKwU0VF6TXiRrBhQS/QNpdIGUQjSInu+6pUBLy9nJYVNmRR
SsglVOmu1JQoW6r1KPbw4qJ6YSGZH69SdAhCsVV02GCtWUGgF0SnfeNqStoZqVPX8D1dQoNKXaGu
Cc/WiWq5BNMMqo1PQc1y0086iUrLsMLucVjMqnrZDCGcZgB0Amajky+AIKmuQVNZlFlQAB4lWQrk
SZmJWUHd8iZicQJ4gxZDV08TfbgEk5AcOlVeh6GfR1pVrYy0IHdoUyAgMaokVd+SRms1m3SlqS5B
iTF+ZmZb6TYNavKMdRw3ttnESujmWRiFV21HBOiujSxI1paokPUgDBoJrC/SBcM8ppdDB34BBJmm
FXFbjiMC1z/SMNeyHDNoBmW1uQirqsiXSpzA7aY5i0qIGqsgJbjNU4VC3iCJ5Poq1zlI4+CrR3gt
ctfdJnrCOY5/jXxCrBtcZ7HEhOqCgqYZICtZ9pqd1KFxzZIOUJASWe908T/sncl2HMl1ht9F++yT
87B0Zk0ozCBIANzEAUgich4ip8h4en+lluVu2bKO91r2ESEUqioj7v3HQcvlecNK6e38tmi/LKUK
v+eDg+hyCMKczPZy01Wam5bPKNK9I/aSdcW9TDdhvq+YAZ/6VlUTk37Dtu/FSn8YV7TxwbWE9+jo
fvbOc0+6395hqgr3IAjReM1cpdV90hgu8p1rFgfvejLo4r0Gdhir/RQ7IhZpWYbN+lWXK/FdldOJ
H6azsHTaxSifJyfZnGsZmaK9m5Z+mH9Q/bnSievwkS5sC3VW15WV7+o5DJZ09tllU5tBJskoSg9O
hZqC/jg2agp3fem1KstZXutH4W+VdaqCoogO8dIx+Zk2DLt7R3rNchjrlT6zcGyHQzBZw0gmYePu
eIZVlXlrqwnYLLYC2X1X9zVw/joP4AqhfCdX0e52baWUOknV0YsyJX711rtmm+6duo/6J7eh9OCL
lVujOjpepz6TejTD3m9dIcBrkfKcq5UwxEPfuG2U5YVawz00bLhlWzLW5bmIyy15L1qdsO15m9M9
mNKr3H1hWSp4bT0cwQ+ETpbzlwCMTBRERxAIW21UUDY9o0B+zGNFzsx8DDv+DAL6EsubC4en0Ga1
C4hxMNIbb4TKy09pBUQJydKO8qO7YQDmblYuNcBDN931yjZeOtSyhmoro4i1PKZshx2045+sNVfi
OSeelN6ovizqkxpD/5YbNqfycxxqkVomzF9MXVWPTFdUeETSm4FPpIjtK49vFtDHuNG3soSu/xZX
MYJqHXSuyCobv3KqE6ZnEof6+L0XuTelIEV+lzmys/C/bY21pFxw6220LOp+bkdfpkI4yztTy6YP
RZ7XQWY2f/gewdc/079R2SRwDPKxqldX77pQ0N8YOg1AjCo788aJOEzpkuR2sy8jJQ5isbiJG4/3
9eAVefRKapk9czD5AELJuFpBOnt2+elpf+mP/dKMaPlKX33Tmq0600WHWi2vm8o9xFIVn3nCpHCY
B49bCY4kjk84uXu5MyT4fBAGs/ZpPAtM7kq225eu6SrUd+Xs/YyAQFiA5Gr3WRT2qsjqTg5jakcF
97tUdYc+Ng/NSTYLeE7Y+uSBVLblFNwhlXrdOrdtM9vtwjG1VNvWlFcNProEbf8qhaiXtCuiWe3L
umRM9a1lnlO4qAU3I4vG3yoZ/72n/+Viqfjni/quLD7QLBR/3NQvP/H7qu57v0ECY2LwL/mKZP2y
xP++qvvOb1FEUD/hWIDxAUXMf9/UHfc3ICX2+4DUKBtO8g+buv0bizUJ0fD+8L0J+sb/ghD+Jk74
XZ7yv+si/sw5gCCgWIZ1wpZ10ZYjzv4zSJ50FhP6FFEl66ySjSAE3o2a5PiH9+NfSiL+9lvoDIOG
xACDlOrPv2UoC5OsG78lrvztRsox/1Y7yk3/79+CY43/nz+gDqizPNoPEp/3x4UF/scAbdbzwnNX
ip+refJpCs7V5uz6XsQP8TzH43GrIn83VPDVqcb0mMl+Ksmf8ZfpgfFzJAlmmdvndluLcN/YAVHJ
i5Cudx7InIXFJ6g+OrRV5K37ou1IJZ0mkZhUtTOzkg7cmU3fEcXJGE5pB6gafFhOzjb3qdBdxEsh
U7Xd2bMInoq8todrmfSeyDyrNJjgfF8+iq4N2pM9L+DsUdGGzj4U2vvhJ2aMT6idnWMkPPqa6piO
pZQhv7wXna9IfwhXfb3id3vCrRkX93an7W+b64oqjcOy+rqwXqAO1G1357vrVB8mOSCytEpWqeMw
iabZr7NtltTXa0deVBLEKEHFEsS70tgd7ZYE5/eUg+WOD66omVxOWiCIa9eJ7TlwSZo69lXc9XtG
JVGSpBkq4hZF0S7XVlBU3HqgRm3Wtpu8Yh83080aNL7/7nf0kezCcerab63y+2saWPzhpLpoexCF
3dB+rlZEFHWyUREZAUuS3wG0+172Inkf+0Rj3FH959J4ISkzcqq/kzFUfwe/DX4sxeJ9UiQRtG9W
RBdu1teX+RxuxY1PSc7Vy75pzcXJMTRZMNqsfXnqXbbfpyScemoL3ZqgLDnE43Btl1rFMCO6rxiz
w9n9PinLhw8gTwh43518ufedWrtHOxn6db+BlZepkXPigvjqEk1QKOB/yCqxIzI6StwCaSWd9TWe
WXnSPKja/jT0YXlPUfjyO0v/7+P5L/D///x0/o9WdvWfUFT++e9Hs+uDh5LcgdH2gpcSmvRfRzP4
6qUo9K95P+SJMvD//Wi2/N8QkaFzgz+FX7wc6X9HUS1gVAhOlGbEoMOxXJLd/x+Hc/hn7vmiUOLX
QNbyGm0P988/nJtdbk8evU6HqHQnG3mrSZo6bfq5mOtj7NX2AwBW8GUbL5tTqc10pa0ksDJ3SLaf
0gqjGddj3LwTFwNoNI+VflVQS/dbsFjfpwIkcueu+fqiymjws3Eq1zt/CvP4up4nRVRswi6eOo2y
fixE0ag0sUpqSeambctssCIkpqrcaqq5qzn5UgaoYXg8Y1tnMfq6Zb9wQHtHscYyebELq42IomHX
7UiuUQe/ysWnrGzZ7Cp4wW3v1POakK5dF9+2rRw6BmN4TgCvvnyOgJo4gawgoOIZVM1OtZhngvIV
TxUnbxX7GTqRboCUHWxkAK0zffPXQupzv1Ztsx/HqKiol+WoYVzV6ypvrQpuOLLbpdO7dYt7QzuW
5ZYYRXqvbD//8JX7lxcgHyQMNFmNFFnifsavf7m4/iDXW/veuFsYXhV2G91XdrS+CKGTfxWw9o9f
F8YIPJMxI4EH8P8/nA0JaTrz4jr3FGR63s7q6IHlGJ3H/LRIQ0Lj//030Qfzp+s2dmyECh7fSn4h
SD9dP3/+q1o2RCGK+QMqQNW7wavq1zaJmvciSYi2M4XV5eeEvt1hH42EYwKo5gl+582odZ/ror/u
pPZoXJjy9a1UsQ8ywoc2jL9AjmOne5VyS9pjXzvyQVdzN6eTnGIbdGgT8TUr1LSy7LETpG4o+O5J
nXAReoNXAxcprc+e0qQLiabGsAgE0N8mDgbsB29yupfY3woySJfJW3d0tMR7Y6TvZLU16GQ3QwA0
qQQHjZ/F6vURmeO+RzFyZDzgibhXO38uRrzT/aT6U628dTtHRbj0O1zunnMIym7+aTesFhvfrSoL
VFyatN38JT+N0ACn2SjQddhfKz4GQR38mrDhn9egX+lurWbCn8oKzDyZ9sOosafs3AG8bZlxPm5o
D0ow+3sVbRbttsbV6Moq03xUgzEIYQag2nTUobXsfK/X0TGxm+BBt+2YnIuw8LD1GN4CkIqq+pjg
xtsDK0ERZ8aNKnuHTEkMWeB3zZAK23PfnVwiaJ+rBmI3tFThk2RoCSyXW9W6T8bAKmVxnaOw1n03
341eMwY34dQsRAMvqziPgZCo0eu5Sq6VW8duZhJ/fsm9pKnSTUV9yxbO6zz7vWfKLODpvzEr+9VV
SUrVs4IvkGhCmV4PLJ3eiwGmiFOhZqQRbsnIus+bEUa48ptL/HMeVxjPgOin82TFvBUYcvWXXgq3
AEXoaXWz58n2UXm0sT5qx2eeWJdSjNkQD6j1MDbI6Owx5910pNK30LSeJusJ+X6+k6Yv+mM5hOA+
JFHZRUaqod3uZ6fkqh+Axb9V4P2/VrlVv3I/nk26WOideRpNOJyRjDQMP9YcZFU89n+VRJjThDr2
Jk6KZU0NSrqMbNU7t2S1o0tclc4BZ0F1NoMGUho3E7wgyyXc0or7c2Ov077X0/pLww+9FLyLREn6
qoRiDv2i28kVjCGtTTM3WU8AFNSRu6iHMCY4LwORJO5hbbfSTZ0Z8gBVQhDfT47xf8Djxi+1Zcng
Ou6TpMhc5VRxtm3bYh2NVLmVBohKgkwUkk+jdnHG7uyigy5Wbrt+2eyRnPreA8FP/WrD0lTIFq2I
Pa8qq+OtqA7TGsVXU2iGz5oDpk1LtDbObpgC9dXElnb2reeqZyev9K9gXsG1Vo+uWuLMLXnEUqYC
kJWm/sWnWEU7sVENkSZgSv0eeUTHnL+F4rGrc688laZf8hREyxqzbqsJPZBhMSmw5S7+iN25vsWs
o53r2fTxp0Y/d7/asv+Vm65Xe+K2A4Z2zCUWz5YqKI0mL8tkCO2qrwhS1W3UG/05Nxx68IuNeIUi
J1eer0cR79CbcEwxXLpfEn/sn7Z+45/xEHkydWeUXrut6KN7aVfglLVcVYT/KbLaQ7z18kcr/f7F
y6uN8TIyE1Cs5dbJzsQerEVAF0mRmbgpTqMHTHeANkieRNzaTUqMms0btmjarOvNtwcySe3hq+B6
rAD2ffErRGNRpmRjQd13SW1vmV8v8c3kel08/2h1C9JhDQMKAcHXlX+zUr55A3TXPdqjJtk0H/Sg
Tknd2LOXSgKauqOHLsE118I1F0Jrni5Mpx1Yy3mYHXTdNbSChVod1jjleIii1G8SGrTqzdDQ7av+
EYvYSuMOx8CyIxCuuDdRsPZZyJp6q8tCRvueNoHvlbQpArW2uv1VhKCvh1Dm21c1WCIEy7JaNwMr
K05TO1Lw7oUVIqVOlm6sju3o9VQ6L3PExtEWANRq25wjevO+AZ7twh7oi1mA7Paqk7tVFLCicx7b
39Zxcn4pMcQ/gya4dISjerj3Atd61UvJ+O8Lq/gs5eYZlGL1MJ/XChQXimMguJH1oeERiudgxgWa
z58t+6u/kxZm0UPc+FAT/gYrldbC1cO+9oeRAJqiwCS6GGHGdNWDLmH5QtbaRYQCz1WScPpTm9k+
Q/hZP+Dr/LfETNM96Fz00ill/2iFEOS4wfow9Xgm3nhOgcV39eisU+Yoewl2vbQxDsS872MGOFa+
lJFloTZLZID2ZllWsv7sEv8YLE4w4Ob1vY88bFyIVndbGeE22ooGy57uBccvnF89MWP5eenb10HT
Bd+kPRVfJr7vBAhtQfWoKpdzv69tca+npF53yTSbPLUKbTm7HAzvrZcLDq/ZMnm3gz0x+c5v+uYc
aJ6uFGzelzsuwephLceZS2dL0BkXVT49OIZZEnbLqX80XtuzOTImfQ4s9a/VIsXPuLLrMQ1LGb/G
y8yH77SWHV4oUDmhVOvCn3Ue4OqP8apTx5BMrbuvKx0+G1WH7xMU2Vsz8dCl7TgB9dvVOEyHwIbj
T11pQOQBc20vLag7ockTQvi1aUX4iiXHBAfkB0lkmbSuBl1fV+varyh9CwllGgA/fyIbv/CK/uje
aZ6y71QLez+CaJ0uBIklFpQ6Jpc72tCGatfUVbTc9HFUK+70NVcPY5yUcKJmgqgvqhIO28Du+usw
Q5wseVtlekDkd4jEXLGXI+FD0SyqqIXbi6s+Q0FEE7XbF8a5CciFiY7RVFvTNchD379s0hN+pq3C
Wp503iZLJte1/RJYnnDvVmvULOyWmfhGtmjrFNtGZ4SvsyXwJ4csx1AFzkcrBskybbtyC2jXYrxk
MAsHkg7nIykm7jakMxiB3/MyUA28VAUj5XkI+gb1vR5jSa9BK9dgPcztwrqQNpUyxUcRQNKcNll7
mp4SIYKbGluMuzLzuREMICOOaB6scFv7DQmZ77qZVwdBDggLhl2uWcPUSpdkWBeu9bAZmqtv4jmx
hMy0PZr8p6uC2jo0rV9GD5WCXPmJy4q/JxZtUfh7pO9NfGXHi50QSJHryp4zs7Ys/W4Sd8WhF67q
d92g+SuCIt5YZdBfbBG2wHkovo7E/wf1rhzicv5mtsF0X+FGG/dQU3UknucS0aCTVp4pwgOjiAtF
kYzlQM0SdJT7WORe6EYpAmYVPhWG5UNmRa6ZvWHyI25Rq+XV7nRlqhylLSrW8eumpjlBk5CHxGqQ
FWqiPcQM/T5W3uXtTTuoZb0dowHXR9pbcUX+XK5ZfK+Erwbiw5GE4lWmfH197PtFuF/csY/DWwIO
yQXZvI3uJ3y+PH6VgEqttobxJl5Nk+Gp9r2XNdfb54iio8nsSpEfEhWDW2Mf8NbX0elnsUe0s1wP
tLfHFLWLlfHEU9yGLWqLZ4vZWqctRYvhviBpnLD7YHLlTRlGhB2srBd21kENHxuHvtmsj1f3NTdu
P+zUOPvOacj92uwplw76qyTIE/fsrENuZwOcDRS/x5vP90uEnFFTNLK0Up1coLPT3Xw/TLVHzggs
dbXfFCP5rmgsvz+XXiOLfZmgvOgcNvoU9jEpsYiOZJ4HTWFQdwaNu/eFzWi/OfX0oGOPV9Zdl0sj
fa7uiCBqRvaCNWH1GYMHkTfeDmKxfloR6PxAeen9NOy98tWyh+K1piTwUXYtAJ/sFkg+hIoKK/ui
15+uvbjlA8AgB3bg5hFkR5vMG396hyQndLi9YcPGX4qvRJ46li5OsTKAf5WKA5YJe6vZvONA6asl
j+avGsn4t4BbEO7cDNjE66UII8iFcX2Muw7loq+xih7z0aMvEy0yb9gK+XzvlEh7d3Yi5bOtwubN
MC5BPnBDWIQw9V59GHIr5xHKpfkwUUm/KYqneki7UYAjIBgr/Cs3KOMfg4hAR8NCE1XVGwQBoaoo
i6qJxuNSIgEDf47n6Ol328S/QbO/XDKX/jlqlnbTuL63f8LNLj/xN+As+c2LgM3AwIAZgugiJPyd
03D+aui0YSagNlwffOC/gTMngu/A50n0gk2MLqWv/w2cudg97UsaAz+E0QZq4/8DnDl0Kv0Jm6C3
heSoCB13AHkS8DL/EXGJJ2mrqaGyUxm97JSnxuqDTquoSv3aWe3MDyuJmlCQfX1vbXYXJmkSjPH8
AAJcFLtgINF01zmyBMPnTbBvedLR1CRylUj9gUUQxTREFN8wFVTJ2Z7GOk5jvYzT10jjhL3yjJIv
xezoEfvQNonbZJX1u70iuM6Ia3EILLeW+N3zGvQaeTI/CB3771HJAVOJsXotoo7BdsWwMFR59eYv
MAO7QDQfSbIy9muWC67/8o7NuHgVmuMjciYbNU/ivVhtAAA+1u3eR4f3oOqiRf3vEDFla4Yvf1M1
Wbdl/sCqJAr2qIShhhIlK+NTq6DigRbSebb8Z1f3w71q2Pd39dDJx1nL+LpJiuBoQqPvorZb2FfL
iSb5eeQayRfvjuFyXEiT0+FPexjfEhdtGEjblAr69R5GuVKGEK2IQDrftHvcBuwJ/jzoIxtOs2TT
IJyzHcxQoH3YxfdjJIoPEHugnKh+Dvo2v2pzLZ8T2UPjW0MsT164xvuN6+Jrsdj8nELKvw9i8ani
/q1RFSp+MB0Y3nI+j1BU2bppCJ08Ca4spsUj4FD1NfTWg7V2u7zzWSU9I9moUGPu8rANDh0M8zVK
T9QzXmPtjDeOX6tpcO5z4dwWXfW18AL6vbdYJTtXF5KbXIlr5koG9k4szU8FObWzwHBPjtfoIrWQ
Wt2GKx7C1A0VzdJlVGPZJ6E7wyTb34/jos9jxKel6wus0/VJfjULZaVMMNaXJFxIaBkvUhg6Yvc9
LcTHJM8NByqqBuQIwVnUpGSV8bIdLjoDjuyE3zfehZL9d/ZQpugK2W3UO1ejt0UoJr3bVhlrF1bJ
dpMM4V0wtN61jfQrLWs6LfNRuUfyC+WtcNf+uYUovBPdVP40vgmndCN05qqeiuWovQ1Vl58P30LS
u59MS5XEkMT5jxET5G40pMq0bUf+amuXd0Po8AW0XKAhXTwUXjxejcxtWW6Z4dxuVXFQTXNjqqZn
QHCGFEyltMHmuLhQNCIQqtyeD6HhkotdePAy2Ob9xVvEM5WPz34QO08DVUTHspQDuh3q3otLVSgH
B5tAl287uLTzjC7z2gAe7FrX+b56fnk1NZ58EiXEZSp9JAddH1Z04fX6Pm51vvcAFna2tWBTSeyj
MXZzP1lBe2D1927xCCT3o2zNXYv+OWNFHa9NYbPmIO3xf3bS9zIQkvVqRFdzPaBBODjR+OooOn07
CMp0i7b2ormYMhSX3yQ9svpayqSWGc1NU3zQfPRnaVugWcmw9Veb9J8ZryE2kxwIgSlBv06mEwSt
bPtmG/jI80LU32mBxSpT8mOTahXfHU2QmUEvnWqHnkn7IgpEMMw2te5a5UqixlrgHUup8kqokAxw
IeuXNUQ4NKyOf11pq8ocxNDnDvmRHamf7lJ9FAS4Pwwbg1QD9ZeN/RbIFPvk+E03pdmOUT7YhFJT
lFfZKR/tyVpbKdt0qqx1/hidKl+OmP6kZmaT+jpaW+HsZNLeJfMK0DvIwDlNi+7eoZOJyJkAIIfS
D2/FstTUX9e2hz6jGJwnBIaoMVmkmBb2aNmcG4SqnD6uN/qYRxo+yEc9SkSyjsQ64a0OMqAFVUg3
3+oLVtvZ/Ynp/YpN4d4ytEELvn4nFhiE0IxnVbF9Y1s9D0hbQ37HjV0scJ7Rh38ZCv380Ef+AZrP
zUABTnad30m3ESjE6y8TXgtoDJN19bCzhzrlfz2Ojn1oVsF/d6caLWAcbT/84ouNhM6Kg7fBOKjN
7IOjlmO3uLexS5FQaUBfm73XFIhU6KbGFdP49TV06DWs87GDMhJGHZFTX21lz4zW3sXKTSNVZv2S
7BvpHRDn3TO279t1zpIk5/hY3Mzy2Y8nwCqA5x5iZjzDv+Ac85geyS968krN4eCeKi4i5uWbFV2n
5W8PEyJCDcD6zAFHE5XlLCLlFkPgtrq0qUZtpYFF5nB79JrVS8Xc0xPU5I8DQmA4o/Z+8JDoyvJL
1VQHVaujskq1GxrbPQV27d/VdZD/tFykhOeiWp1HR3HZ5hYW9DYW4VdkuCrZV071NYqiHGx+5RAk
VAaeIdymbOEwPai1aA5BUlv7qeoB1WQU7IMp+XTRjB8vRHlmWuem9eWPPuRICTt0g0vOArywHV6R
7vwhdDnditweEWYq76oacnGPEajdDZFHLqbXnXUM2a1zNPBQQ2z/pX/mWMwpLRhcusvJJrTZCp0u
P8k+uac8YcvmCXFoZcUdXIrs952Ihj3sGU/ytPwUJLs5COcj6oc+TOvtVJfcN55xT2JNFA9T9yWw
BRt5M2YML6hWQ0x51DakQY3JKQm9jDP0wHB9WEvrztGYpeoo2rKyXh8X7kU4ci/TLYdJjUWspPRj
p5foPG8I78X4aEvvZlhdDsmlPsWzJ1Jc383L2nSI7bdlPU1D1d4O7Ra9r/DtZ8SC7VFMgngv3GbF
wbvAC+s0O285Kis4bjsdvULOe+QmjEJoOFkJe/cmbJAiBENRvWIEsN7WyNxyk9CNN7NSpQL16S/U
b2ciI9yrCQkDhvOCwsXAQTMe+t/F4sZ7ac/OnkQk5OBzVLfHNY/fHC2DDA3Al7VGeFqWnH6wrj4M
xAJt06mRjhM4jweUt92FITiUHhdT0ZsXkdDoCMN1X6Fe7ZcA7tSMnIEeYlnl3SyrKc/1qK6W1Xpz
iuIQ28MMADkecoxlWTl6j4Fp3Lum9G6aGfakcR3riOSDk8K1Psd+9W+lWZ+MXT0R29MzpTh8f/vr
qQ4P1kwYZp5Un6XNlWEZK9xhdGTlK8yxXJLuVC1LtMsZU9Nk2VDCqwnzxGBvX8di6Cg5ZRDrN9oZ
J8d7i53mM8AHcBiaMj5tfX8dRn2Src3wEqIgzOTSgd6XEYJM0agDWj08yIvPtnmIc9Xf9kLXZ1Nr
ZxeZ9dl1GaGQuL6L2NEptJ25qljYMOhgu1ycp3yM78sSq9ggBme7UVg9H8YoUodqyp09EzGUobDC
YxVX3U/pArFljg2M69hTsmYhroX3YGxVusQ1mGohm9HDc7ld1PvTY8c7Rk6bPxB2gdDFhU0lGxRF
bUkm1dVmLfz3vA7GOjlVQu6eJf3qJEZMNxPxfGhU+EzttB4WdJs1EFQ2EE4taQ8eqCgt2857BCmu
v/uW5Be6Jr4XZaVupwBsali1uJOhNg9TXxtiXNvBrOhKwvZ2BAv9buuV7hVmXgIH7ZnbSC9X4At8
0dDIpEwG8Y0FeQ5NAp14G1mVd8STMxwYvKOzjsrXspmWInVRpFBD4TvXoyP913EbGHjqOkyLKRgO
umjGPfr9B5PD5IGMfuh1dk4V9o72AfOD3e+Qd8fLN0fHVnnsJxFxaFvhejZKjfpoL2V3p7Z5u54d
xwLed/RmL5JKsjYaj6XuDPlsgRkvZvRc3zqTA07adPETHspmPSVFvTVwoFp9BRXggcHt4bwvyYCw
yxNmyVBVBzd9lFsrIP8yAcZEUqqfnnWpbl4rYrB3GxL5eg8nWnpne26K8LYjKKC95qzGq8kxXlg7
q4CGgC2BiEu32J8uOtYJPDm1N1tMRxX6pX1wwdgDwIhwSF5aqqDHpxrH1JrlWmnrSY8lFK2P/K0a
ybp2C9p1VBgOey1HbAdmLnr3FQexQ/BsGBdWpgIREYyYt+N3MktjWmWapiDpakGWexVx7bgPi28m
DleMQO3MMsV+htk3LOe9IV2k54GlVyETVRB8+LZongf0RMsVhp9l+TIsDYgpiybXdDSE1XrTbmhX
0yTaqmHhmlXLe4vJGHWmmP3iMW+Spj97OdLqK6OQcJPAUlOZsy2FPldL1c/Xq2Dc9lTD3+XhV4FZ
xlDqyUnuVGuxyJRd8WtrF3nlTU71UYPe7sDDlkdhTcFVvLXhQ97EYGazIZSrouK8jDAciAWJOQXg
mINibeUP2l3q50LGuzrCXeo7V3FgmV2VmzAtrZEavMj62tbW/UWI7VZOeCW8MToNUHNeOXb3XBs9
qlO22SZXr2Ud9/twHoY9thyOqWQ+RKMzPM1FMXWZ3yV31bpg8uvidzFelG/h8q3V3pA1VqR2s985
D64Y8i/CDr/UDa9T9c1X/LbdvhHEtYjhnDQSLfm8PqBz2aG/cPCSWddOhXi+tLzn0XWy0scI5oz1
tzXEPb8VWKJNMjiZ3fmPW+e9KQw5bAkiQ71pp1bfHd1q+jV14V5327d1Te6wIL+IefOpXZrpxE2C
8hsf9ds05A95B31CVe97TcjYVF0F7fSjtLtTE243xjQB9YvjW1jyAWiCQSez8/MIwfTqpLKnq3ig
NhDX4DeXEIBhtA/54tzPCb66qWnPIll/4Rqit0om3Z1rjV9ANEGz7eZB+usTOQu3zuBqPGeWyqA+
b7UYr0XkPkzakpiLps/EBRgZqnMl9HbjeSi7u4VhvtOoblwG42Ghhad+3ZL4O9v5evIqcRUO3pZF
IRsSj2FoEwHOJdgWp2b4LAUseyge6pirzPP26DcOHL5Lttrh93oy1/lcayyOmOHM6B8s5IGGdYOq
xI9p4/0ItqvY9d62BHx/WYu3LR8JOV6Lq82Itzouf/ioSK4du/0O/nEF8Iq0vSGVepNmDy31jVY/
ez/7y5Gsg3dLILsEfs5TFRbrYbHXC9ffwU/gk5fTXdT7C9Cia94nn69j0Za87gX2j0SPq/mi5Bvw
ac6h8XbdyEt2L+zO2L6h1+3SjcU1jeP6pyr+k70z65EbybL0X2nMc1OgGY008tVJ32LfFREvhCIU
4r7v/PXzuZTTJamyMrseBoMGBl2dKJRS4R7uJO3ec8/5LlyTPoauywPdlyI9n3PzwtUG8iQrbg0m
yeUJosCUyLqbdPpYZvZtl477xrbb24TJMzEePmXXOWovOUJPO7grcwP+96xWGpNLfk8W/gBjjv6F
zXapvDcp3c05ukqz+WlupvAxH4ptnoSBluuV5WWPljkGhMnO4tE8kvnZJ2t70GRH27Yho8VIcdb5
ljl5uTfldD724aENlzN36Onts0fyNr7D/nqhoiNYhHvp1h2STX4m2iQQo0ouPFOc9bXYm6iyVmc8
hvDmfOxoH7PqWHTSrNbeVD1kinIbSe8OkEQHfogbnHO+2WiE3kZk9oYb38+X9sZdDfd6dJprdBQQ
yd1z2iVfQwrDlSM6cEkOXSWWGi7MidAwp/hLGy/WuVcDTIKgEmBFbe7SsRRBGsOMwCzi3TCUqjdj
WqIjm52zpY/CtC8sH2KXIqYxE+8K++IWvRkzsqzPk5bjt+1xDDEavGaWfU+Yb+umcMmd7tJNwgc7
s3fr5Hl3QxSjWxiwK4ie+rNo0Dm8fTFavkblOVtrdSZ0xCwPskLWGwcEHhMEsNxKZd/3K9ctwX/O
tihojOZ8bVy1wxdR7JE9bkNrOEPcogtHoTyQCqYzNJC1R0C9rDVsTL2TUxFu+sp+w1b83Bnemc7q
LXoTN0rC3FBl5ZWVWn5rescm4nGVdT0uB32mT8OOwqOoqY+p620jN8dIbBqXRnvVVs1FMTXZZlro
6U4jTRhtLDT1/FKFX8uk2ZiAgvAQuVQTOMNDJjttVAdeE33uKosrttt3HNkVPSN8txue1xuGR8Fk
p4HuqeOhPhuXxKLuwtDb5aWzXfo74jTHtnEfTbkG41rcST5w5bXHQdKtldTogpJUZjvsi8PGxHu8
0ZXlMfW2Fb35Ou1owVk0nDVf3HjdRkv00AKHCJI8dXYiMpiLGYwzO7M5jJX8KAvjsIr1G34AHwdS
QszKybmnw9MLnCxl8/gA8OAyErz1jvCYlTvwOojDuKm7JRSOJmj2OJ5183VsSqb60ytGoMt8Cne9
mNmJtn5u6/wFiopvh8zZ29pBmCkBVBjTjRtZ29Luz5eyuZyoOVhoQyxSPc0rsZkM5jJwjOtRkGke
uvOyUVdJauhLu+DZYYeIGG1GJlmH0dZZ7JelVdeZ3V6Vi5w3UJWZfph577e9OFJIPBG33JEbxaBZ
vaCnHWen2IcDGzizMCK3F04XxHAZczlIvWSdmQcP8jEKq6AvIsbq/JiNk82X6Tqw/bVM7l2zILyj
vACz966bOtZP4sb2M8s+6+1S7ISMLJxQxZdcAPm3x24zzLjsjyJmywaFyIuaKSibOpp2uULiJo7X
0mzV7VldKD6WuIx95L23ga8gSLxJ7ycHhtiiXrLOMH0Rg+DJ2UxCSUqUqPNuizR/LMPBm5492ihK
2UQtGB4whWHIwVtVJFXoEDTVDV/mwS0iIzfviy4ucoagGMyWwfB10jITBAFSZjucM7IOZM0QeTcZ
IrzrYnexdgkz2+pcpcxL9znzyse1wODI9wGZAFq2Ix7IDcWFn6jciJlA2vrbKvTI0ckTtqPlmsKv
lQ6ncZdlvf0NXqW+q9ZxumtMUCyoklibNjPVk950LjaITZSrAYWzNtZu68DbeJmsSGR+TbQdlCqK
CCddMWVXiVMzW/BG+Ujl7Ckfy1UX+3KJl+dZ1wuNYxQa+U4XQ0xXT/Q45j26yaOcT8PMLsT6QvJs
0o5PDGAND1nT8DV6c1pyRcD2aJt9Ga+6O6Ze5YiTx9+at0PWDQj6pWvs56UqXmWq+tuJaeG1mLMo
9ktBzet/HzX9/6Hb/5Knedi/nrrdT0m/frT5l/Lrz2Gi73/rD/CH+QmeFU51C8ivxSSNGdqPyZv9
iUEcPlyoH47JTtXTn/zB/VD6E7lVhlQ4qxyb/YoMy7oflFVlf4I7cAql4VC2vNPymH/DsA6s7pex
m2YyYZ1Ge8zeOCn4cb/liSzCnw1bXeUGfS5+5umR+aZMI/pLIBjoKg2KmZetLfUXHRTD5SYQk6Fv
CnKFx/iUk69jz+QYirorr+vr+9iaX+tuqI7sOhPXDOG988zIowuPjuYycsHZBLJLq8syMepNspJU
HL12y9preaQ6dpimj914NiewX10GflvHqJliS6LA57ZlDPuBe+Msbft+JzqygvTfAtkLrMOx8qrl
PBot+1yk833pVcklntp6b+mW44g6FddbF7XPfWhz70Ol3cm6vsVYAgR7Rl3S+UgwxkBW2OtlSrd5
hyk7wzd88pwhjLYxQ7RGkuHcFEk+36Y1plTQlJ5PVY9BTjVqzxyiPtM9/XMeldaOucj4PuXzsGst
9UGGXm7NKjnZHRCHZOalZ07Odo3JyHtksXYkII04LfKGkV4phD5OI4HDLXIYzZigRfTnvIufzXIx
3iT2nUDUXrYZi3zwbZEsZ3NXKJxjYjZe1lbIt2JI9aHvLTZnV3TbL5Hos7M2Wer7brAwZRFPPIxd
ln+jII8OWTnuZtQqfCZ4D0Z6+2OMPUcHZWnt+9YseUbX9ePUdqs/tHZE67Dq8y4mAIxltBsPVdx1
60YmuX1e6Ur4Q92uxzzzjCsrMRMP8YmZV2WmwVKR4QF3UFD3UTyRP82xv1RL3QWDbX8jU+mcjy2G
oTWs1tt1VPatRAlgMwLGnWqgjHMbo91jW+/OxxU/8GBlzpmTMQnIR6igeipc7OVl+yhzA3QcEwqO
PyH3DSufUOTdFKNGaCPbGuJBKDOXgULRlwXGZcdeWTuCC3uhXvUxapZXU0G2uc/026SZ+cGDsfno
GFzoWX/2ZIFA2zu0ATokCZo2+KIjJMISLha4WigLuYZOpU/pzqyw9bFwqS3joukPeCPxU02nonQ0
n+Couw/KCfvdxI4lA78VK3JyJ3e3cGDY3Eei9bnKh/jQ9qc4rB3J8jz0SixZZrecbIruSivepeI5
zuN1v6AIv0ejWhgJWVj+MK/IoKtnhIDOpkBie0C8j/I25B92j6tYJ1u5WlVO6WSHvrcwq7VkZm0x
8vNfIa7hN1kcKbb9zDwJlXp+lS3ena6P57dSxvYDxd5rZlAd5SJnqtyO53lEowb1SOwtwxbXUL3C
bcdsktKhGLdVHZu7suAj6kdHXAJhtombMTh0ZkajGy40e950uMX0pl7y4amZYA5tQmm629AenlkK
sT7ijq6DcFTTrquKnQkt5YCIIgL6erojkT1XbmduJ6XDz9yqLKxO3fwWBeJJh54+DBjito48XY3A
AqzrWaV30BDQ/nokcCPJshuCK2FAgwDcJZvm4aqB8TT84MtsSmZ/T7BB5gPeoOEadLD+aCCsnS/u
oDBcOZ3lpxIkm9UAlPPR8PsLzKOzsZ0iQ17KAVctyJipa4LZYVwW46o7j+OC3ckYrfaVCltUpfXN
mNrlMq6r9WujK6R1hSqxr2HT+rNy5h3UlGkj1tz7ECHzb4+ftzeypT8r82I6RwRRrGhednWePWaG
susgmVIsf7YBg4huktjCdVJhhMU/PGSfG271qwrvByg/o1xvK6O8JDatAsuN5JGjLA43mF7D3J+6
iitUq/JhrhxVH00zKqHaZV0dpHLect7QrhfGmdTRFMBH6ze9zeMOFbdeA1rqfIt+90R4yTlnqJg+
QEzaFd7kXmCrNhh4sUSxl1y6WUUnNzthEFYhHpDR8NDGVIyVYwTbFxHE3Mu6V4GXje9W03NiYcI7
WsPi7YQArDgvXEExsSM/Z8Do23me+hj118vESYk90dNVRZdAgCvfnax9ybuCHn981nl+pcz43jES
D/t0lA47B3rBSeoVgz9Gc31gHPVlDK0FP3oVXUDq4s1aVnsAP9FtB6u3amq3SBzqlSdlunZXizdY
z0bI2Jgqkt3pmKY31hzWD4BCltekKdxtujgzU/Ih95thpClUa/Ui8+aZeQEqm3ft9jyg2rH92rdN
u+vlQHfl1FueFtMOEtF8tRpK+RFf6zFnjE1YmLpdubcWuZydNKY3YC/h576r48DKMBcz9V45tpl+
dVOSBphhBx5mMeJKmHI2Gpbr3RHGiK5z1i0Ew5i5t3l+MvoN2cWQRTnZEw5gVBZjKg4q8cz7GgjJ
l2IFpkXuFbowtJ6QaUvZ7LvEnnnaDfnnJczmM3g96951SNqbXRL6oaur5wGEpwpSMUh0lMo5Cllb
b6FA8RNOmbDeF5rguY0972sV5/L65Ge/ZREWlkeDt3qtMDgjd3VnEn7D2aSj8KkaZ9bhJFWT38xh
+E5uND9rQw4xp5pvIxLf94Yl6WZYObuLut7eNJqW18uSCU3Djl8aEqwehBbLeMkMaOSlHbKDEbvc
UWNUCHguu/zDtlnG6DHNruz53Jazc50tJjmciO3ot1g49JdS5jejcMxxR1m1Eh8tupK90h2W7x77
wA2wm+HJykxade6o2e0who45LTq8Rdw6Ub4jrRFtRTFYjxKM6AHZj7U/JaUnwwLGPkHTUkTAYjNy
bEW181xDIuX+sNpzwgQhrL+8vorbdLxro24+YgNogtgAM7QUpBf8yiLzJL3ZeOc95iQJzRl2FKwt
fRVh8TmPYtfYedHSbzrVwxRv5RaKW3ixxo61j3MD1+sksV8jDxfMpJtw3XlDvDfIUB+qsbicXLyf
mc696GxU5H+MMcbHkC4o0tmgsq3uAb5VY5uFWxA86rWHU5dtJNES3KM0WC7r+r6Wsp0PTBaXqyqs
Y5It7no2t6J9AMQycISIBcM9fAx/EmZzMzZG3R9ydvwFMze7fYhTB1U6yUPxSjKPWUXkismXRuHu
qySKcFu7BowknP2n5tSAAerUT2ubNi8tJC3zInen8CO3mkHcx2E525u41uuuyrFb+2uiX1sWZzKG
xwYpdyUTEZ/uttyT3HAfWWfzrbWMb1XvWPeTF2IHKxhWxxz7BfOYuvjiWTWGMDNPm33GePuqVSRC
O6twn/BuwdrgT40zLbEyuDGc3D6u7pWCb4KJz941Y7be2SmXSuNiSu2nETm9J/22tKl7Qkv1m6qQ
DIFsTJc9X/i1bTifFbXkbmYQvSsiHW/XeU4/3GLFXYTAe2SWzOzQyTIS7qecjoFtfB7X9bHEt74d
i9cGQx96B2Z1lvB9pYTILkqPSqzAEDvnNp6LF/wDpMCT5ELZ633UYjyqe2P8kvY2umiPD54sx5E6
5Rbg0S536isi6x+y8kgFlbTg3keZr3fJrN4xRe0NfLeHqVollnf3YXInjB76JsQ/vp0XcZxXkO36
hNnsGoBWKnaObeRw9szRvOVBiHXApqafzCBXJ9BKvr7NaRjz2JwYj2kwsekujJ3ubpkb4R3CpJoQ
4YaqMG4r3dv61siSd00FeysNq3/Az2gNEJ3I5ZRyiW6NiCyCZortV1qCmp2t4j4sLCLl3rwGQ4PS
CzUm2k7rtF57NvuGNiQxTymyJHTO3dWBcqXBJwV2ZEy3kzlEy46kz8nRRr49GvhXwBoyVVguzak2
Dp2XYgTGXVuT1uN0LUwVH1nGYNzotXJcJkT9ekVKKPkwVRvRclWVn9htdRXDuPMtndg3SrbtVmOT
w2AsVrKa9Iv7gSpnTljqlYMX2ujcAKs0NATDxqHFSKVynsJFHR+yKSy3SC5MPzHWX9gJzx/OXqs5
T3s5+QIrxGXRK4i8ybMDxjrFU0Qyr1xg0sjC2bfhMPvWUODxbJdU3NQLh2sq3bucVERQDs+EQPG8
6OEeRzYsu2GFQm2FLejCigSTrc/Kop8IAFn9fmrz8TZu5AVZnBunGdZt50TNZ9Norbsm+55USHGc
LBITX7PGCEMNFkvITnsG6NGRXFC4r0xv3S6U4NcgGeRlLObT6B2+mZ0PkOBIXd+mBZf3KqfpOHTF
KcsyX452cqvtUVyofjKOU72yAuw00WNVhZdCBV6wxeCyK+7Wfv46pJU4TIM5MU41JPMJkG9U3INR
XtjcdtOG8RnhGNK2jxrsA/jZyLsTAK0/D3OOK7APx0htp8nsHloSiLQP+NNOPwDLfpQo/pEl0W0S
ynL2ZweM+9J6K34DngjGKlCS4gI2kyqfI0t5V8JQXG3AlscLu0SdCqLaeG4rN90WRc63FebmGcHe
9WwdWf4sc+uQuXV504ytpo1Mo5t1Cr0tT7jizrZR9qCMrQiWtSai4cxv7ShWiMEGl91i1s3Xui6q
z3YPnBYZl+fQBtIZG/2SKvYn5FNmJC4rkFInux9hxQcTxuNdj8/gCNExu0xS9cDFQPEz9LgAyAY2
xbat8V9Ws9Ec+yFMttpcKs7nlO83PkWy6D9YjEqgmCDFPF/DhHLvEcSpCWXSuc8FF8Z5N7kgCSkw
LgeLLccWAbMHl7ABnqfZeAvXZfG7sku+id5xnx1jSY8ZgbqH/6zsAvIS+w43iQ1Il7ur8wFHWwfb
mwRke/OLcNPp/D8Hna4pQofNZMkbD2ZD6mSJvPmqTp2rNBlChnReRLWQ3NJ2pjh9xPIj+v1vCXQP
VcF/fofs/rLp6L8H7d1/VKctQ/8j1iSx/+Ffq3ebDyhsv+h2/Os/ZDvrkwvUg+Wt6HYeBJzTzqwf
sp2JJ96hU/S0h5MeN+pp980fup2Qnyx8WdjsHWzx0tH/MMw7n6RFxt9zFVWC0MCD/h3dzvptObFG
EoQjYbLY5bQnybV+BxTIBdQLRhG8R7E9J/uRwLoizGQ1otyti3R23YydBnTbyqgBjLdyQeqzsedj
MlbGVtnUze+qEHhlYyYFzPxrwAMU8jRvqNzMKEnWp2UeULQzK2rWRoKud91MENJCXgpk6YqHfrad
K8hjyOrZFK05phq3wRg8t8xpp4FFGZcZ2RjFUJJwnG9O/MjDGodL5QNUPEVueRRU55VdJTOG8jYa
jhqNLL5JGw5a6oSUfbOjA3XC10bsMiTSZvxZxlFGWeQVjnvWTRPGoRohnwkTGS9y5zUilqjhG8yo
4CTiZ7WcYx0ZQYJJwDq+IC3wrdFJejdgPXa2/Aho6UMjyXhHYk7jXWOp5kGVAmtXg2DxGMYdfUdL
xkkgVNmsSZVd291DG6kNf4n6BfJn3RmExepq+sIhiFuTerm1tjNnQInVZM2Zd6lOfGOq2Q6YJgcY
gfYKs34fGyy32s6pERFJHYbZvS7KMVU+9EaXCUFo03V2tW7evEyCN2YRgYT+ni0g4ox6qJ/6xkJV
mwcBkixXp8OBRdzVFam+1EWYtGMbk+dorOT/6DV9nS/hspVt18m9dE9ubctQQjNVCPUrIbWJx6wc
PkaTZuXcpu7tr/GlpdgmZYvKqIEAL0cAzbo/DGOB685aJ6bNhJVRaQk/UX2nQ6yXgHw6lUQJR+3b
EhogdmY+0WcsVb3NND0uXiuQcQwsPYa/LsPfRs+P04wWyboHMl176DxpdCqp4R5nSRemNCIMbJBZ
x+LGnqk5UcS89IWLvSNqmdmgT4Z4nChHu956RUvUX1hDJOz9vFrNDaCrkUgssF9cWZ6LGQ0fK2O0
BjNbERTJ6Fy4o13ngdmNVMo51FOkF1etuCGbDJxSR12F4XjQVnhtD3aPNz7K780oNO9LPiDNzx7j
RzudhvthtCpvB0YiInJVZIwQc7q5r+nYqc/phDfVly0RiU1YL/GbKQbjipglaxA8TODZxhpHkMLe
KMrncZXWM5IQWljeGK55adSzdehFEn4jmhKfI99GX8tmkXc9RO8v/WgRLsOVG771Rml9S4icvchh
bM66pFWPYeiUL6YFEvBgpWMkuG0ARewqu5HptgUbfWY6nYE/m5kEKAllRosb9KPm8FTckBO6aZW8
0JIvxg7/Hja2pJUY8F3C3RV920jKDwkAQVqbqUNAtYNSiioAVJbBNlqGL0RSk632cDXr77qBZVus
FLBFfpO0pTUGE1mNOCAMGr9VaN7Plpv0j0xwo/uY6H0RNHGLHBS6y/ABBZ/vuhdNdxUVk7zh6y25
dkR/LOK6fWtTGxatnFX7dlq0FvmUK3h1dGeNUHAmwwCB0Wn7g/w3pWbcVtzhcY1Lf5ONiXjtrao/
75l0ZyScFVPY2I1C7dvsSvJ2mbCzxJ8Ydz8kZo893DE6K7wo5zZGFcFG4wUC2Gbr88yikVRG3y+o
NnQDK/q6gLI1nKYrgDWh3CQ3pa0s7KVVdt2ZTjJQb+Md3LG9q30zFTikjWHXnQJIgaNxt0ZRcekR
9HEusMEzcFZ1SzrGKUV6lzReBcpkga8KczI2hqPVrDwei6oWFrJSI5vUH/KKFdeqK8cmwB7p7lqi
h9k2jITzWIi6Io06psJpHl1yT2bgaJeWIjl5CpsOJOP+JCnE+yJcWvG5NqRY3jEdyReraaGNyZzH
28FTqrrxKlCmm8yF9OFXvYFvPoMoch3XhKI3DAuY/oQTGV8sorJhiQVU5C9RZMpyu9oNkJlwQnKi
rYDZgQMmqx8Tom2vUZiGTzLHusSlzs0SSiyyk17iK87cBLchDmhxIePR/rHw7t+qoP575dH/tJ0G
J4jVv66RgqpIyuSdTZl3H/XwlifvPxdMp7/7o2AyHPeTxeMUX6bpaHYGneCIPyomQ8tP1CjC5hkE
uPA0tPxHxUT8ENM2ViyX6khwJPzXpJP0odKMRT1qJoaTaKr/TsUk9SlA+A/WoA0wUZ4CkKxgYG0h
ixh/gx/VRi7TxcqnLQ2Iixg7tCYPvx5fMHP/HPGZ1PS0dVU3RfuVZxd4Wo3CCoarybH0mojRuGGj
6qzjCORf9EzsawRYaamHOPmyDtgr2C5TWV/rIqyhZCna1U1dq+GxTB2Ho3cK0b8Yo1K2VQ0PvKNi
Qu/gz2yJwZWiyn1zgRLICjarh4hUwrhm1Q6ODb8k3seTyenc7BJNH+s7qoE3sAhJczDSGC3RvuMQ
MvxiyayrTPb2k4BgXPscw+RMRIEj1G/XDid1WOnxwxtsZio223YeWjNhzRjQV2sOauWo8aqJiyFi
ptLBojagsL7Fnhd+TUvuXySVXio4LFN/z/mXO5el6LCkZyYBnMkbveEs7UFnMS7qXASJdi4Kwtmr
1DhSphQzadQtxMqjniRML6D9XMHc7aeg4/C7L9LJsA+sbjnRGGce1FY5tDcjbL0pAKuQfhFzCYpV
O/xtv2WpAONhZTNoxPRpgOw2kxI5diaV8coeBfOa8Lx5GjK7dGaFcosRA+igJlToqf3cFVhgYIOX
vRjZG+42HiS/OntAAM0IjmA4v4A1O86bMJmLy1CP5pdJu+k1pYZ+ywC94LWzF0pTcuZsqMDRr8QG
g3Z6nSuvf6obkA2+Vbt4NXDCyhO1wrDITM/RsunmdH2kOJuIOOoQzrFw2iHZNeS9EURJDZCwqzo5
+m0t63UXWQ3aU6qhf266cR3JckL+t86UimMJfmoKR7+iG6GcsUV3Z6S5bnaetMPL2h57Zpt1qz/c
HGXiClIe1cII5PQiVaN0DvXAkA+i1uo2PkVgVqBKznm0y0MY4ucVEb3pWBIno5eQrAHBqBl2fdCx
6eIU5IrwoaUCgJUvxsZTCNtLzMaews6zgDRCHu6Je6pL5RRsZYz6DiNBSzDKAuNkyoLCbqlgk1fd
cNcJgusoDnp6Z+vVKanAIwc4lhnH40XZe80Lg7QFvXqYw9n3+riugdcRf/dx+K3HQVHRYgKdWM7V
OtYogl6UJGWHmQbmtPCyug+nNcQrWpK/9VnTIOrNkmvpvjADDN2tcECUYMzPjM9916LJMHs0npBz
pwlmgLafXESXz954cvVVGchovvHCPuH2wnYrEq03ljs3717VMNPG5Q6fuEwTdCciPW9ooOONMc/E
SJdxwScmuqL41hbV6GGpAmJHgeSJ+6kvPhZ2RwwMu9YFNkCSkRIePTfdi4TkKA9RMH85Vv2M0zTq
3vvRdKGU56t7gXli8QiUNdw2Ok7mB4DD9pWywmXCBItNOiDHXWA2Qo/012ghqtRVdXQsSMLE7FTv
cRjj7BpwpdeZ0QRFioE6QOT3rJ2BbaD2Cx7U9Feq9RSR1rzFAz+s0NCrOdeXrTmKmriO3TlcRoRd
iUwnM4tbYI5b5zKyzVMizHwvZDh8gRrqrOR9Yo8lTSrHjr046yD2M7D8R0XUp/MlAaF7m4uwvoKW
kjBuiezhs4nJF7dzj3HGb+Uym0yardM8czwtZpiA2OASBcffbhK+AoGOGkVvURirS7PP7ImYkLQM
np0MKJjLOeDI3cqoop0a2Xmwc3ERpPufTsu/BQmeTh3G9mx7BXErXYu1lJxKP4EEHWT3dbX7aRuu
aNShDFn90RZr8NevIn4l+/14GZaHggXW0IGd76Ddn15GtmY8dDOYvtnjioC11hqOb/bcDMOwppdx
akKjlmn4OmUx/piVvixQ/Vrv/vp9/Ao0PL0NjEwWq0WRTNhW+LubCJxEMzUMWLZOVQgmy+n4YpNv
fGySUlFY/FcZ8icfLCyD345zth6hRp8WTiPE2L8Zl2hy2MCVJ+yphK6OSqBmNm9lAtgMuIraFRdY
qIlCEPknhzOY/J+P7Sgxt9/fxv+NunD8gNLSfvwHq666/+DQ+wrXuyp/F+ROr/z+0+LyP97JadvU
/6tl4zCrf/pu/mnvFV/Wb/6373/hD/KE+gQLjvLOMRWpXUuilv0oCwV/IpV52j7uaBObG9a0P3Q0
W33CLccOTxOtjYVYJ5DF//G/edSSEpSFadL8fC8z/w3/22/3DfY3zW1JQaiAwJ5WbJ7scT/dN6Ze
RWviIiCpx4h+C8fMJEgoojIEXGTwUGfJEeiFOnO8G7ZhOiwKyax5LwdOnr+5h3+9d76/Fcvkk2IJ
NbIizLpf38qouHU6yzTp0NoFd4BmI0rb3i2YLv6Gu/13r/QbpbarIqMuSWD4JbcQXvWxZegSx3d4
Qv5uVe6vd+mPXwpns+UKpUjdnPqFnz/fXAs2b7FVBSXK8fbr2KEiCIUhHYI/juJxwLvXsbcQg+K5
4Xrhy08X4p88JP7sN/355X/7TFdc2qlj8vIxR+K1ZVEKFNEw3ulTlvuvX+r0o/7RXvzxmyrn+wMf
kvAJAP/zb1rNXRvaFVeSx26Zi0pblKVQGw0ZlNwCuFm6uDX+5nH7KzPlx2tqzhRuBHbA8bz99TXJ
c2XKjvn10gzMFWQNY9qy9SYmFdgZV0YG1yiMYRn99W96uvv+6VcFjatNJG4SJPr05z/dNEsEASxj
k4VfyBEwqxgw4sQcM9tunJxwV+FnIdegATME9gmvoTzmSMd2Id74CuypcA52hPoOsd1pmwCbIQqx
XbGuNyjGODYva/gf8DaWuBpvmNChHP/1L/BnV4UnpMau4qL7nZ5uP79/Nm9VI+0OjBOV0apUWZgd
XOFRxFsWXvy/frHvX/wvFwYNLn2nhrcuvt8Gv74ac0+HoRCyVg7C6Y65UnpcOrl6rMQI1Z6VIIvG
5e3JdAMrlxElVKzqqib4hd+lNh4kJo3LDljd3y2Y/qcLlveFMiNtj0+AWNxv32ICPCfLcIQH0lpe
xgSZWVcVPtEBMJYGj/FjBMVp9eeLC/7k5ZQtqYZo6VEJxG9PggwSpzPMThJ4dpGxjx1YzxhnycFx
rW8urOK/qbs4Vn69RtmYiK/Q1ZReml7ipAb8dI0qyQMuMYn09cwbui9NFbbuUxGVFYPB2FheNQGC
7EsDkwK9qXf+5kvnZX5/fe5KRAvmRNwiRL1/uzXZGoanGD3Cr4wTp6tzpESIQ+67rVwY3wjJjArJ
aucGNrpI6guNDMtqmNquIzrWEFpXZFQhOeW5wxUj4p6FhKh+mqloDzplIPzfH0aoTyAM2p7oQMp4
+WGJW4FTmVU7j+OsZzKWiYLh4EXkdX0kUaR2HQGJPIRh3XyTUGiSDZ9ieVPGRTYHtiihFrHIIAVz
arlodLpG1TkYY9hWgUtzUQfmgGB0A+1fTYe6cbE1lm0jmEaU2fpaVqz23RUptpDL1sUt4Gv0jvvW
HtUbXWFc70KrXO0ASFzi+FSLUBXCmjG2R7TsXZDDKTeqIU/MEKpx7whDj/tWDzYOKdHFzYb/74fA
MeITpkFORhYw+ciee4aqN4NFlhR3hKofbUlpcTmNY3XLOnC72C8VKfJNka/6keowYk1AgndMt12D
g3xmbIQ7dvjqCksvu0FFxIeLNcSl0OnI/qCvoFGZ4GKwswdPxLujFv05KQbnmXUdhEMqJrlntd2v
751MUbtzUVnP7AZYr9p0ij6wJE23Y9VqNj01YfaaWW7lkvVdV+Ri7FS3fUaKkbR2bT8tnRdWmxGR
/T5tS0Zy9VqZ9ytc32jrhtV4D/rRvVv1yAeV05FjQUhd/J2dBFRU21VebmReEMSaTHf1yGB3PTmp
VjfexvB0xJRsHPW7U86nSCfE6m89skUSpMrILlTYFD37hLLvOxNNPV7bUSfP2AYy1VDs2flFeUQg
0ZGJpFdnI7lan+YwQghzDIyoZ3FZKcXipFHihF6LaUz3FPBEKcMWQJCLZHJqiicSeRX8jMeOCarF
6IY52oGVD8o+qqFwqh0bQ5kf/m/2zmTJceTM1q8i0x66gMMx+KI3BGcyBsacsYFlZEZgngcH8PT9
UVWqrpKuWqZFm91r1huZTKnMZDJI+O//Oec7EoQBNxlQ+eBqMdpCB1qlEnnwVgMyvybfuihcydZx
7U1bNDj5ENsEUn0MQqPm9LKhF9rutCaDkP+AyZtMG4xcVYqRn9amFVDZ/r3WyUBvoEH8NEDqcGa4
fwsEnFR6KRG83uufbaaWOVCwQOxg6UcIi0uyZN6Gqbb7Tt4pss7gFSVKLI2B0F9T2gy5ThrIEnHo
7EUMJ4VkKzakm2ypWxdgUS30To7DMoGSrWnMaojg+zz+Z+ziqFO0bpwc7Tjpc9UwOa+wSw1E6QAv
q92cTf7MNmrW5PTaYZ5fJ9ThcVPWDZSBuuyn6TPsYqorIpoCYr3yPMzawYx2mH8IvmQyUDrvbitZ
FsNL54bxeCd6kcV3Zquvbmu+KCcZEehdJ2E0mJea4rZXx+xDbIjuTLOiYUZGMLE1Jg5W8WH1gj6F
TBYIU7X9LR8B9WoSbnIPcja47YZGDbhGWBSvHLo4ptlrUEvysFCTkq9tIqaPJekouRI6sWMkTcBt
o0BsW8WZCU2XdmpohVWjjGHvYlSfNyOx4oVmzqhyrFfs2/E91U36w3KGZXwLC9qQSeoB0m3eaedr
F3BJGiHavInF2BCVFlbrFKfQDhtvX7mJO5LiHnuXlHDdNqK28MVbnrwrMmOYnbWi3yDKN21ET411
CI2CwG4SJe5TPjjDSG4EBuI1dAhmwo5BmGLpzopip2XNh3AQjlGtwzQaQHezKX5qMAfEewiYU00U
EJZ9MPCH0XHqTdnrTBs2zV5z7eOMxPHvbkd7iHZVOGXFjezqTOy7GbzP4+DM6G0UubsvGcGAJ3cs
1RnXfXyjIM7ids6sEAqmI6NT1Q7TNs7ceA11mQChyeY4Xsb6mTBo+CjjacRHhYl0rfEG4ZaZivI7
aexwO+mGZSakcTJ2dfdMHqQ6j/S5rF0NoyI0yBv4UYQh23M3reiIDxjTTR43022a5t/xrec5Erjb
QijC6t31LYZEbuubLlbjVgrt4ceJxDruDSxPUVvkT11CBmLloGOfZmI/MLWyDZ6h1aLTbxFonLUE
VUkhXNw7exgEmPNbpd6yQUGihjTZjr2T7JPaOUOnCW8SwJubxC63zgglRE+mezJaP1rByRi3PICy
ozuAi13m5TG8otRKb+qCMplpfa9NFzBokeFzwxsOXGNW5DeAYjh8NnwqQ2U8dtsky+Mt1I49zJ9X
/GSQuySx2+9d0fkMUnmxHyh3OIAvyL+pSdAzWxF3hxvAa5ho3lERKh+IP1pnazn9IK30mlG8SP1D
vJltSDAjOUeY8+FYbz1nSm/SiaB04tndCXu9jc3YCt+lltauqHQFO8X3wg9m2ENJoRtJHvGDZhzW
hEZhvTfZYgT9jMLpdWm2Gwq2RWwK4anUYfVKFaX7ihu6frJ56gVcKvyLMS/2ht5wYBTe8JUi2m0Q
Ak5d1/xAeYfD3uQXio8OKqrSHSUcr2yl7gGdYRksOKWz63uV5YSaokyKNYCLQQWh2QKYzcvxEGIT
2wIBRpa2njCVyaBkGxuoskH2TIFQpDJ0juxFY/S/xgbSTCp/YDbAUyel+RYmNoDcsI3mnVUK+zb1
S1mtmnlJ163Q2cCCT+SrMWveZQlzohQjkS3f7Btn3cJsFBsvqu9zd3a3fTOSYhuWJ9vxrFuNNxKs
dFPe+a6Fv03tC9bv6MTVR6zFbarCI4EXPMGp1R1Isi3HKvLuEllBGxo6UOusxENPwWQsr48VjbpO
P55ZnOuxjL+YFP0PBmtjTddwGMSumgLTkAuxAPe6NB3EHJjXMknpkUqXJejsudKcxxyn5xjsI+tq
GW5kGx9gPi+PjrbviHd9mvRTrnqMjXunSyGVmV+6dLcMaf1dTRI6GEt/Nwq7C2qj+BH6oLmuu/4V
gbS7WEfjG3sz40D47wKGgkmzwWi+EgKWi1kb1WUxiV1Z9HKs3QXMWgcOqCjZKl7dRh5B8MHFA10O
SzDpDiOc0W+YBsND4mhB84s/ErSbLxReRdvYK96x4fiPdmkdsRHqgG7VHZUbIPBC/yakXbr36u+U
2HBrBZFhjCD9FN67KH7r7fAJLAHSWNOe6soU6zqOvhcp5xurJyAbTXhbQAdzk7rZkAqPTzWhIiNk
6hl668dVkwcDVPmB11jmDkU/Duww96mqrEx2EZKwVUcJzwr7DHGoFDow733ivlUztV7mPH+ZOYjR
uJzXMBMXsiMftIY4K4HNct25CahBElLXAAdxkWETu4BlDNWfbX/meTtXN5KBGLQVNBaqHSL97JOI
cIEBkGErW3uc1qardaCrxh0ZV1qj5OOueqZU1WcLHoyqfYuciAaCmJLvDzE0Sw2ybeax14TYfCjQ
SPYF/PVLAu7vETJK+RprV4QrRHFYSSOBcbUSNk0bq1EL8xOnvUVjiTskDcINc32QJ66BnL4U4Mg5
Snnry1w7aEG1W5IQ74RPXMhZhjfVUBIKUMJp1KFevP42HbnHbq0QzZ+eoDoEH6XsfWF28VFwAsO3
Aa9P7UkrpoOZ5WpPY3OcBcuC/YoEP7UdK6li+wMDQp5Tu5V3gJnJ0HzxNuagshDy1l08q5/t7FOe
iWdYUnTW0DdNU5fUMcJi772rYQLc2ZVUJR1qoazbjrUeb6MBkTs1aWNcU3giHuixyOHjG1Z6a/Zz
l61btOzvGMUsDgLWjmD2OqdLAtrCYATxr0zDDWXkjb9G1kamXPyQyVc4S0VrgBQWYSRVmy/sOh7r
oo58YnM+L8zUDRkyQTaPTt+I3NVqRGLAcTMa8VcdWiJDVpYRgmtHPmEXVQ1ShDsYycGyx+odJMu8
wRErXnoFKnubDgboFuW1YMHnkncJ4YsNpVaZtwS1H7nnJLdJDgAJApej47Llk87RRcTLGooX15uT
F3hcfFAthKsn0hEcY+A6fFJNbjTiVA/D9r2ru5T3ai6Ad1EhQfXa7JX38Yyut4mGENyNE2UTfzmc
+Xdkad9djaVV7y2Rz8MBWbj5DIWXvBe6HC/KNfW7T6PRIR/q2eazXTb2huyH89q3IXphDoVrl3VW
1TNso4oGtWY7uhKpcvsgQQ36gL+qXmWIMLzKnQjCB7TJaFnbc+s+d7WB6b7lg0nPHKL+g/Sa6mc2
FgWPJcIqtBFQo30eKi4FASaukevKIKFrg6gn6G/aA4Gl1p/lu1mEzhNFdKBTKoFxhciNU8Om9lXL
XhImBE+u6Vqa5ahS/3SHElzgUnYxTjR3tB5k7vWXKAQZfuz4Wx5yzXSwAglpjDvp9BnnpaY8t4+v
zQcJRTAfYeFUl5kcURE0TpS/hJVofoDBXO4oAL6ywbD7XJErUfNUIHly83VjR1OzohSpVYOW5XU0
QPBllnEZWpCX8B0oYBvvbokzin+4SH4YnQk2IARmBUVldDrMNnGffJXJZF8Gu+YSJHuv6wAtOcsb
uVE6TLXvYZfs+nEud52o8+epCy1UTngmP41hkClP4rZ5GPOJC6q5lKDnfB610SanL/5nE9a0TIez
CSy/E5GLR520wUIqAwLjalk0KMeFxMM5sUcyUzXi6jfqSwAkWQtCY9DmIYXTo48DcIsGO1V0BeSw
vPp+5lZFQbSRbWINvyzoiaGR8hWcF7FOSZfZInce8Fal/spgxH/OZ+wkKKxX6sjS1zEoGtMu+n0M
PL/ZGAI66DiMc7Sd+8jSXPJc61A4M/TgLE77aQsbN+132SjUfIPxv6eIBunsBbIW/HIPSOjFY24F
lOlo+PPOook7Ns21o7L6a6BZtS1XI6PNlk/f7ghAqSosGfLH0XjwYzJV5HWvpjoRtl62depWP7tG
S4DYU/wzmbDL5mItSUQfvGZ7vvfZZRQ7cI75pe0nOBLL1JnhBhb8mPDBEqgF4OR73LQahiAYM1wA
Zj9ul0JN4Gdr138NE1bTgUe57LyNqCzBUmqF2ff/ftP5f1mrcklnUuLGjWMHIvgfVm602FRsnJAV
Zr7PK59HCila19zRZ6D/hVbyD8tEnP+mEK5JzR6dDM7fKRgjPt5luP5VE00dRDRsMEHpYCNju3rf
lERs/u1/2vUfJUzXvrq//17F9QbQQE7Ncl94LU/3MJ5OfAT4UhrG9C8Wl//wLlK7yp4J1VjhUlLm
3+1JbXgfLY3J/FWR7waeyQFX0ocV2IvlnP76r/qf0C7rz/Kxbz8/e8TL/w8US5t18G9i8j8IllA+
UV+T3xvZrr/hV+e/ifUfJwMLIvgbnncF0f8iWIqr9Gj6rvIQnEkMgt74m2BpYPy/CiLsZ4QAi8+W
+zfFkv7JK/7DYtduIneSj/b+HSMbQsQfVsuOy/cdD5sU6Gn8bRZ9wn/4nqU4hSitqV9mlMRL1zib
QhH/Zpdnwn/w4Xfl8hjzDGNjya1If7N97og9j8lpO/TZxnUeR/txsmdQ49ka87oCTDNT8cZvgCLs
Gw/98lhT3G22xbEqTnTNnquBA9QlyPxqR0dbPFjG97x396IP4RhSQTwMo/FSWT/rq+9mOTViX3p2
4HQfBvM6NrjsgOUjX3sWNqLqKrG21MvG4O0xVAW0I63RZj/DtlyVPJD9gQEs8+0qXQ9hCt+RxV8T
3aW5rTZsEA85OFpVOIGb3k5+++CQDrQTY1W7uIRhUkejPjajcWR/SCKYtDdnAsUmWKeKvl83A1RS
00JxauGWxcDPw7bZs2/ZtWQjvS7fxY55ajpm4fF99MaWRjaSwoa6hvCin1Xhg9NLb7S84RbC5vtg
4ylq8a3SbAHse7Hh1Y+8/m7YpLETWGW0jnF51ekVkG5s9ZW93GH0Ewx4/RelL4zYX0Nsb0h576r2
2Vc/Y0Dni3uFfC3qYZTWLSZn2LscRLsOWGKaDTe43Z+XyXX3tgWoaWItsb2iJFRJO65MruLCZ9xp
VqQwQDmlCN2mL6lutg1wOspA9z79mddVE9ViwmtuzITdAHGuo1GchfyeTc6b6xIEYYv5jZpCSkTX
UK60qghxA4QgpYo53hIfoAnKXW4mw4mHZ3c7LBWOPedlYEwHvgTCmB+yA/7boRUdB9BTo931NZBt
ESyxEkdsYufVBYxbdfq2GAh6cPftjrOz3Ctkm13in1gMJLz5hzyihyyPnNMkJyshhWHf2CS75lFv
WYIQ9Zg2JF1OlTVAGhw+GQD5RFftkQgcxJX6YPMhxTz+ZaXcNv1iJzEAwdraWjQArmoJssKAybqK
mFVsLqNungIOw6qORuOFmcyDDMSpQRq3YDEMmSPaWSPdRPjRkFT23mAynGhwCTW1qMRN22kVD8Za
wxlZsstAVGUVq3lFPDXw/Xln1P5GyOQuZHnoZeO2GK2LgAhj+o8y4UrbahEAxV4bEO2kfTCpWMPo
BsW8aVaecUxGGaT2OjeSbdn96Konehxi84VTaSXkdJjDfMMGTt1bqisP2G5BgBHxno0TtpjVkAKL
G96vhXBueRno1BEx1WKluZmJOkMDbYmCxvN+MvXDMJHgXao7WVtczNqVLZN2ZZQDKGnzQbM6Sowj
FB4wtw44TIq5gdyC4LhNe2hsGOA4xE9dOm08/WUsr4n5JrDg53XYXDQaYF3FPY4sDZMA7/yhdx4y
7vpBUchh2w8XK4UmZxZb0R8nqR+HJj0sHauElIG2ZRGZlud0KvZJPFMzcSfGaMPlN8CFG0Bdp/cm
++jpmOEaPAYhoWiBVaiN+bqn7sGuWywdxn2VfXNj8RVGXEckLqHxaQqp5nD4NvhLyafqo/Q0vl0+
Ina1ZvhazdMHQe2AEp9NEfNNQzujhwgnqHgu2NU0fM1rdvhzg89h+QyNrzJjlUcZQe08jK7Y9ekl
TWnYHG9JjarTYltvKFF8tMtgtKIP3BJsYbvnyqU4l93/BjTeuXD6FcRqnEw0gsU0Zs/x0Zf6vmWX
HvJxIQILLznGkejF6X6UkqJPTR2fbbL7DXkAXhOTeOX7K90tu/TLq/K/s09fac07HJfbyjI3fO5A
DaLkNEilvHg0XGggGdnEYvzyWhKgvnFepkczplhzZw7wJKRdP3U9a5Go/VZDwIwjY8/qGXGH8Och
B41CJWuklrNvAQ8RMr5tnaS/7Z2loYswyT8gu9wbAsSEp5p7qOLvI99a9lYXE6LlCm7Vt46zpoU/
/w4APkVhVBb5VpbDI4WSdgWrRwruR1V8VxTORdBUVDqOhKekE0rJs9s2LOZ3lZqBCa8yLLobvbhc
PVp3WxPIva2qelxZlU6PGRMxWU5z30hr2FRAjNktdA9Enq2A7i3eO3SvQ6MJcMIHH52zXcfTq9sm
3Y6Oh/aZlVZg42MOTKIgn1izxatldtm+nQj4j25H23Elsre2pOVCggcOaReHuxGu+zCXm7Hrwl2n
C8QxZW1lNe5l4/8oais6GV0bHUgU1tSWqgQU7jAccwLRz7S399hacYiuKAwJqsRBmKDefhWPPk2t
5SqJWbLTNPPSafjyFoe/8vSFshm+kfFNM1nPoRFulGNCImeNWa5860XNvHetfOgoadxB2bsfl2vC
fhHr1JSvJDFCwmwUzGynnnKL+guSDXpyZZYfVlN7x4gOqGXluwPYpFBRc8AHawHewgZk5cfWM4Zk
CMjDaZbxflILiwC2uMv0I2ETseZfILcimYLZcQ+UQBys3k/WXckP2MOUSonVRnIoBbZj9IHb58kW
z8kacu+rWeq3yhGv7GrZNzOfV+yY4SvdF3W7NarutfX0LoYqsIbU066FZfrbqGz2VUSfIS05nP2d
t1yPl1Vtsp93nQZRWxrGHszXiishbyaLzf1iAkBbhlM/uf5XwX7glNdltzarvnypQ8PfznM4rRun
szcWCxuaGXIgSuC/WVfvpNuh8xp2vS5kJ+8A+UPHyJIYhwLa2vDEBpvMMo2Z765sYoenbNtaQR3L
ucI8wD6gYmqoiRhgRpt5aCNz6bXDhiZwh1rcl6FkIErS7qbUmbdr5Swv3EjRLajnGl7C2oUM4Pay
vtCfVGFAt1MO/3m0k33WJRCYdblj/5u1qMeRB3lmgTDB9j3EEw1pBHgpeypumFR+56yusuKIrM73
rYgNYCxJ391lyve+IfmR6OuK/ky2dBp4hHXOe2nGlUdpC81/ZD3A1DfG8FbxYdiMA+DzdUxWMtoO
ivsVPUDSOyKM5Wc5IEYQeeoPPBOdDcnGeZstMZvZ/qol04e7K4xsOfV2FF2E5uDorbm8MXqqzDL5
o1VPmadPDuPFy1Bm86GXGmZ0RutAFbv2GY+SfjS6ePomefW3LvaHtU5DNinorxu/69xLtcz+jeqm
6sJLYaWdTg9eHrKgTQnol2n7ks2Wgr1IjZRTDMQBeAHLj4HSjF0Ouq1mo71WhR/ecxgD5Iztjs53
O2QeNE8ZMJnbwarKDzpNy5cY683Z0b3LVw8L8zD7/H3lMkcQjWuagKmYgiwXP5MX02d23Dtl1Wt6
ozag9QqKDzxjZTt+c8Q+0a4NJ3uG6/UKYCDcqTBy+UoaUZC2m85JrXfKb6sjvX/Jpi2d+QkPWfW9
AET4QkA13FRVpvedyaScs1xbA8sOt2L23WevVPG1bUnslRtaQdNgvuDHxWw1+0a8VVl0UanlrBYS
nzeybYZTZY8p+zH3BySVY1v2r3pMgHVelqb7FkdPTbVooEVjdkOp3UGnScUIZ3n70NGHEM/2XR8q
yLwa3KsfAjVp8Qny+IrPcpJPROp0sJjNjRFqLkChz2oTaBae8+SzoS7jquWBes68s2imx7aaAnkd
SJgN9xTchYeaMsMzvJdgIfEUJdD1sHC8WYP3ko6mE7QgUsbUuQ+l7o7uKM9p9pXzs1zPeULFUNff
mykncZgm5bpNWE2ltF86hngtHVRtK43SUx83QQT6i/uIeoCCFPAYPIE/xbZh64vrmK/l2N/31FId
+27gdgB/LkLO2qmGvsdRfquu9xbBJSXysqMlGjzts0Fpjc5uRhfAL8RnLkxKTtM69viguOpIopGe
msxnKG4tqDQGsK1iGpwtLcQvUTK1NwVcmkPfxyq99xR7q4XP7WfqxM3ajsPw0FJ0sNEAsiGQzyUa
q1M1Bw5Zh/09EPMtX/ruJsvhg2RJku5IAKcs6poq45tRXMGzTbmOWtYlaD/Xsr8mgjRLUnMMYIlj
+OsT5K8YjOt5XvpK8J507c9RT4RLc2SdNQYpkj5ooB9dz86dpMSRMoyuO/cjEsJCwQt7XN3uawMZ
YFtnGLxOLiEeuewdWoApWlyyTcPq1Z2tzxTkeTs0Hsz7CuiM5X7jUnwlfU/foyqHdU4Q5PC/G5V+
Pvz8jz/L/9YCHsTff/5+nXL9f//q/7b/AkRBgSsFVWCyAmGb8av/2ybfh+3NpNIXHv/1t/xq/xb8
imN6/DY2bhZ01P9appAJJCzooh4I5VL34rv/zi6F3/qHXQrpHl6WxKck8UBiRP/rr//OJkjH+4Dd
zD0ORgYpihkoLDTfgljVBz9k+PPpPjboHfH7InuyVRWDVuGAWSg15r4QNhmlFdminpQVOXLvul3t
bpPCnrPTMmD3PFVl2jwIVF8KUqJUqW0qG55TdBoZ/Qzjr0jqbdfCtHqOrUERkTISRjWeGWliA2OJ
HJ5M1MrM2cw5D+XYSVvd0amuM8jOKY2F1HK6JgNjEiFHBYBDe458yY0l9ivEm6RGYaTwm6JzaZJ7
s+14pw2BSSxiyzBIFE03g1VjFTyebq/Ko3mNiFlghnhV5rlEFXyDJ6BICOa95b75ZR5/j3pMHcbU
j8sKj464J4/SbRSkmaq9rT1nWbPNfx64RQIjL0Jcdswzi2MZrzZ/xJriidl+0Aip7S13hAriTOuG
1B1FKnpIC+rL2oAXWk9ZgIWiyc9m5WEdBGNZ2HclGev4wcSAgjsgDa2y/jmh0n02jWFyLvtjJqc1
UXAZPUax4k7pGAQFaahuq3k7Mz8EtT3pn8yAlk0bRou033jzF0B52VD1POC23oAHd+/knJv7LqzJ
LIIcKpItXJ7hxi/KJb2DNTB1FAIKcdfArQNY7tKKuk6j0pqf/crUn6mwMtiyoYvhibwSwcGNYGJ+
ahJMBK2B5cTkUN2bckwu5aKzvSa1DQSMVnv4Bx182lDE9uOsi44Eo+fJYtomiRddq1xrLKfwIbio
qxsKXFQIfYrYPV26tKVcYXIxPh76V6IYBzensNJE77mrRFB4etHM1sqnloSrj1pqxc6AUroelKxX
hjXvL6E2JjwHXWszyUr4px4jmbW2pT3NhwiDZLeBcuEapyFxi3wHqtqn2qN3h+MypWl8dDGWhnh/
+mFEtr0CyKD6Dfnea7OmPHSVdl5cTcVewnN4XWGb3409iWFOkdobcfy49Xmm2ufWKNgl9I6k3oce
jeIWXi2XJ/rXDGq8KBXZjrk9P85wo9pN5cztHiDBeIkgwd9RLOysRTZPxq3fNcMF7dHygqkTJT3c
UBxeLMMoMeZBPljFJV+JDZlU4+rIqyW18G3+CH4My0jMGX6oGyEvk8CZEJWR+y3ko9UGvmcAOOty
TevHbBLwQs6MjHl1jf/WB8cumSZ9OvkYy2xFHjDBam2c0yHrX93QiZ+mGXS8n/FOY1VpCFQeZhF3
RfPcDwxC089YgCW7ok4x9nqFsWrgOVCZgKFRN/34g6eCtIcNlKnGUxhAbWbLaF1z1PP5xPmZqZw5
oi0ncEq22fQT+yELQMu7sERHJVjcSbN/pJR6tJDTFMJYUJNKFssmnNqlKg4Zm6Oh+kKaYoajhDoL
WS2sO2xXQOmnMmW2BYvvj225KVWP7ETnJXdjfHX+0Fg9A2czgZC4mt7klt5Ck8KcydZyWyt6tvMA
B0DFqNib2RP2UV7mja070rAvRXhFujOstZ5FYX2NELJLys4QrBJqGTWBi7fUxpZLIetzRXU9KmQp
SAjiG4m68kX1Q+l+W3JZZU++yDUrb2uo2huV9Ul742JzSjYqi1srZ44YyuG+jeHk0DGQVi36si4o
UbS4OIfYSr8PLC6pA8FrsKdAVe64atANWpnFe8wPF2TBZGAtYxNHHXh9tMfceIRZNwUEpclcE3ml
soDc9Xpmx4EbgD/oBrZBe/Qz13+IywYA80gndpvYRIwm3x+MnRqgLHt4ab4hBImgaIVi42Yvw3rU
TPrJQBgU+bAkK1mo/CWeHe8OAE3J0hB42UZUFPvYfYTVOfbkgeIX425wsdroVlCnBb10N+NSOJj4
Xhmp58l5H2eGz16TTygGvVD93BV79mTVWfE4N1ZTs8xPWevEZG6vmGAuPzbR8AKElxBQXUSJJWgl
Z6G20m7TXSK46DsZsDOzX1gsFMOxHswvVwJa9mobv2/qs2rjdmsfVFyXL/mcusWJSiVnF9reB41H
TfseRzyJj8QHx+ZnmNtddVMnFdXoWerxA3c9r3uZxBinAfAW0gsJKCBa7ah6KaHoOIUMb6Y2l9FP
wDHpd8d1hfHmTrBKzyyTSn8bpqkRrvmCEOnXfGRwYQPqxiWfaD+QSVdeJm+ud0lr0jNSDW5562bL
ZK5lKSk0FQjl8zaRYcL2yIz8mzxZunJNCSaVORDGdqnA2ocpn9aASHEXaVRBy6JDxnpDoN1UVB5k
qaKfh/w8FUYzerZRVAXNiygGixqbXW7X/juGVkKzGpAPHhIjvRRd452pNXMfsFN6TtBliqCrTQz+
A/Ym90IbGC2zNFbmgZXKNjT0XJNumDPUHv9akYMH4PuIMSOJ9mXMMbNK2R9hWo9BLN+GWaS97Vww
eO/CJJlPFGuIc1GTOl2lEUWIMwymL4IN2O66pQRmzgNyGIpfciL/K0r++coM82xU8X+uTN7hhK3G
Pz3GSVb1MDf+z3/910P39ynL3/68XyZtS1LJzbzsk2xinqWy+7dJm1+hoRs50INIiWKA2Pm3pgFA
Z76STDuWRfKfKoLfdEtp/8UzMW37IMtQ9RmT/51Rm1TlH0dtRbBRMs+Tx3EIN5r232n2uNHyivll
eTYa65UHxrGNy0vaWj/yIi+AANkneJFbT5EW57jZdHn1Kef5MfSrl8F2bqwCKELaifNo4O6NHyit
2zKH0gKlwTMmLxmzPOUlU7p1w3TvjMgOY4XtlLTjYVDXSSG7cPi8YFsC2zvjTXJO9I8+zQkrrgKs
H+OQTVTNQfaqqs8xQ0pMU2x9gFhxxlqPhUFvvWvsxwhbStXgXKFZ7MvS/t3Q22cmhAOB1qfKM56I
g92F122un+xp894PvsEmuPhGb/gH9vgymGzswrEAT1Bk1WcrDMznA/7rXksIG2ULSSsh42OG4qhH
GmPGan6vWMatuGx8M2y81W1a1GvgC7jmpkcMo/g5LWdEcbXXehzTVWRXAAuw+dYDSGT+1w5E4Qou
yIPRGXv8q1tdeC+dhUEkVo3cGLHYShnuFaSxVdeikWqpH2FJXrGR4qjm8Evo6gGCNEDokWCMUry3
0zhTGSSwijH0bn3FPGW2rAmzDA4qM8u4G9PiIrwepDIUE6aeF34vtw3f289UHSla27a4fPj39vzP
cGBuyfwVG4gb4JnShvo4v/lM2UStlEE1J9iwfOVJHD30FcDEavlJLF3zct2+aDvczKZx5+bmKU+x
KJVL82Bo84dDOoeed0kTrmA/VXbtgzW4T6Yabg3nSer5s6v9e3z430orY3PdlZ/obDky4TZVDuKS
X3zCho/Wpo/L2PXgrMIPH6Fh1mxku1Ttp3R+VZSFzunEQzu6x2Zzm3sGFTTQfoe42+UV5FtAJatu
ZueSd0aycWa1lwYmvrrBh+pQHuVwU2ws+i9H83XMmxcoUwfHq15ys7+Ey3Azi/LBqlh0aQrUoFLC
n8sjGuuWxyRnSI4q6DMJTW8cqLRI260KrouXNUapN3xW1BaE4d7M+HtieVYixr/YlRiX0vYzs/gJ
t+JkxNllVCHgXRl4drwP+ckPTfs5+hl8GIuWrYJG2+uPIPQvE/32SA/AY9kaGv7oMET1u9Frdm5j
neNejwHg/Ds7VV3Ad+ybgaeKl7eanPkL3+RuFMbeTPO9WYuAU/pbWJvveoAxrMV50PnFmrEaQuq2
V8agnjgGf6ja+oEf8lD3xV9fmnb8p9I0vrJYUprFwtXgzZEaDquKP2bTeSKMeJrxvq4XLY+5me3h
Kz90GSJWY+ydtNjPPp8KQ8YfsVE/mGJ6r7T/NZbGnQaugv/olM7LewqDPHPmd1JHn1MtTtoBXPi7
h/z9L2HQP5UchShHffcff766Q36fVvzl2egQRZeCEwKzPL/+uzWELXGaRnqCq+xn5jps6rfUwnLo
l+kaV+kPPaF1eu52Cctz1HdvaTGuuYNt/8Wr+KOxhCcrT2iC1o5yiMXTLnJ9lb97FYVqdAO80ORV
FDVo7xBTRebsMVPQDpefVV49pnXxXqBL1XN4pL3yQunnV18Wv9it/gdmgH+K5Lr+Xf+PYRSugIN/
fvT/Da/1p+rrT338+aeAWbX6w06N3/7rSe//hRPZtbAbmfyn7fCD+nWnZkFb4JBXv2sb+vWkv57m
vstxbimJbYg+r99OesP5C74kYSkS0aDC+QD8Oye95/1xqeabf82Gs1vDnMSSzrX/zsImDBf2VFtv
KVCd1nZUzdGNErPNIfmf1J3Zctw6tm2/iBUgwfY1O0mZllKWJcv2C8Mt+77n19/BXXXvlWHJGcWI
83BevasgJIiFZmHNMau5yt/1tYa5LlZ0SbrH0CMcj+hj6k8hTjvNFoJEAYioW4Rq84Rf5w4UfBfv
gtnCeStHGFnsuniaQE55RfZhykg7QmGOq2KfNJQ5GylPVNs0yEbANMYQZngchP6v3KI2/TDpnfkI
QxQpKIzK7hbKn1/wjCBxBe7YvuSVYxZTvzdHWOGb2Fm4U6MXjB+ryPGyG1D9+vTsOnU1HfUJ23Sc
KIoA+R5snmsDfhfoPAuJ87aMERdvcEhGokPKu9wN+GmC8C+zGnL2XOOxIqIi6FkMM54RwtyKbj1t
4iXcNjpqE2YekrRNT1LyW+YYzhfBrZdaR2nxnBiDff44R3H0qaLKjXLO0WvvEjenZtn1Uh26fAsz
aHLqRZVisnYN44BzE5DlFI9T3S0o3zFQQsgSgfR+NrUC2MSgtwLgfQRZyZrd8pG3rrrmJ0WTuQPn
ormUCyczblgRqYIc/4PDPFhFsR9qfsxO11MNMsYYde6VKLuaG7tsvyDoSjNKZ3PnnuweLngdutFd
1cwIW8au9pDANYh1tqYoTW0TUXLztaZ09qGwg4gHymix1KnToZ8wr3bkO/CQc3clZiQa206PuLrp
obvgw3Ov1g+1cHCCNyqb+xknvDh+GFGE2Q9zVg3IwnrRNzdTp/Gs3HRxxbnLRPK4Dzy9m3dU1FMA
kXkYWG8MpDqcAcomgZdTaxa+Vz0P3gD8I3PaW8B8KAOyImxcUDJ07Ts8BbTsENp2Oe5geAmY/obM
AW4mXDkrDgHxN3fiPrhHBRpVu07zOIwYOlvk4qzZ4yUfy4pFfjTRDlAhPxd4sZJB2WZSio4TRegh
aY0AV2yqMeU6V5XQda+1bCCd6fQxPN6+BFiJOLOtAu2xYFuwDoFeJulS8dPExzoZNLTKJIEOIcY+
1L3Z3OZ4RJS684D4temeLMh44W4s22n4nEWcLLdh2rfRI3Z5Q3yLlrI5joPTZyfMfo3+LhhTbzjj
W94OlERQcngo57xb4PCJ9D+1hpeYSMY8Da+nKXL1HVAgzTo004TO2CmMonxvDciXt4GYjOgQkoWI
KBMfrG4R9bRIIGIXn18egfg2+NxU6R3UK8c9p3mNn3sIQV4e5RwU1EdRR6FfUVll/XLw6x2w6aF0
Yy+sTFBil+DkTnIlS4tDhTcy2QOLNMf1iFIipnwkDYutO6O2uQ18EsbbFCBsdmeMGPodEPW2xo8i
zhFqZsLv2nuPejXu1bh1hwerEnEAiX1yMK4SaZFvQ+qD25tCo1R/X+bLfzVkAdxAmmaV3ZKHauLr
QdSAHQydlWfJVabhTdMMaXmdtjlW7lgQZWSGObG5V/lcAhCPG6viHNbptb9LIq4/O0uGZGKLxhzr
TYoNkPnBJKWYb8oI+NGuGSf3I/5tdIevz/8JY3D3iFMJoE8eA+LP8IPrX9XkW78QEfN+nDdT8Uxt
GX89ayT/oIV9TZGa8JFOd+SXza1r+lTAVZHgv1K+xHITklngS5iVt698N00PJu8AZ8NqSV+TT+YA
38/iR8lht7qGRVjiLerHYU22zYl+8orp3CWYf/EIanTFc2gX9a8Wy1D/ujHN+hcZW+sXqfPcQ+CD
owrloI1JsIbpghlpXIMymqb4gWKC6ZNaGEGyGAlS8Z2PyHgjUW6Tl5ynz94g8n4TFrZA/IQ9k7nB
FyNOd5E1A6AVsnPdG6MTGA2naP6im9p14V/MuT9+HPBQqN7pWZQ8llQWJVeDBS72pq+jsdiyYWgl
jrQm8n5hJVK7DozCkg6O57oGoZik6bsOJiBucPmIKA6r9Bb4DPqjp0x35c9oMDnfYUM1PSDP4UkX
9l+ARYzficcwtKwb2zeQcQcFymks0BsfLbQpf9QdhpmbaUHUcc9rG2TRfjxOO9/sCsi7Mm3fIbWy
8q3uTVl+CBu3uOuGztA3ljXJR/KkmKn20mg9kqVc0lEXZjWpHT/C9VRm0/uakyn5zYhL3cYBUcBa
NI2gefVRyvyEoAthYDoK45FrL9VQdpZb4WHuJuPkByP+FbntUfPaBQmvtELL5sdSj5r3bjraz7FG
SnAjPRwDAj+CL+DLHqPBXJcsZvUYfDFYy/neJOziTQk9DFWsV0HOtGWbPs6iTt7BaXNj9L4xTt14
UFGIOkA5By6Y3FVTlT9zIRiesTI3eP8dgevzEpbdd3aFf45deDrbTdWRUegxvaj2RlRnT3pbxRLP
00Syx7gwnnaJr4U3dRwXFQ8Bk4Ywc2v2seDa5FTACPoSf499iQ+4vkvs2CDVYEjnh+HnXHwR0Pbv
eydvHksMk8oNByCcee2wjDOynSQIOAS0eEI1IfXVVB6xvZUubqVowHWwzzhUOXfdWJAWzcaofmgN
v/iWgM+GS8xDPxsz4KIEInTF6zUOChA/zdihWrXVI/3ZHPL6ewrqEO+32ozubZMnu6ugLRqgaHDV
HxxuF98McgVPKTZWZEndRVNbjlHZ710PwvSV9PTirkglI4t0stmVRoKNik+Bzxc3Et63ubPSRwO9
/UkPR/mx8PDl3ZljWvwgpZQJsBpRCIS9wO+dDXSMqoPNXUHjfm6ZzxXrcIXAOlg+sq3r10Utam3b
uUYDn3nZOLax3jffI5K6QATwi4y2Ii+9cZPGrm1ek8+qpn1rmym+wqIdP2hgrY2tTLO4h2we9/eV
Qc3jnvkU/LS4fk/HdOrDz3nAC+NGI8XVb0tOUhwEp4mKMqu1yVx2wg2/w4Sn+jesNfO+RSLO1A8K
MumkGhLMZuWIrhYXbcCVArF2vOehlwLnmc3oWJS8IG1GtO3uDjJssqf+zTev/ZS6iqJsDRx0K0J2
K5btFKKAVQJztPPhc2Sl9qmLDcn7qqdR7VbPU+xe1UNlLvTEIh4PSdbDMpR+UDkHqwZEvoNwmN5q
sGswMURs/GB6ORSOCb34fcbrDU+vOUpIUIY2PnI6JxWqX/Uo+AQ0RP5C6z1mO+jsY8bEjOnOGGhw
YUxtOOccC2DTJO1065W4FW/aSVIyxgsL74xTCFl+W/Vznh6aEttc/KqmgCthPeRfIwxRMnAdcqh2
fdq4w6ai/utLCW3/I4gNap9FiH0AieMih/HFg+PeAw2RLu9vyYBlYMM7Rq2P08+YJ6+7jLpGHAfs
aHooLAArMvXyFgnuiAlbATgLhaik/HXyItTCHJo5p0YU81WbscRQZec0dnZfk1b57pqZ9RnbjXHY
NJwZzF3CAss5OxBxuR95ems2TH/TgIzg1e+DLEvmzZAhosVB0hXmFmcn+33QhM5nY+ohaVbCDn+I
kBICMiX9/KRTy/Y0NwE15zwR8TYswkZg7OHXJY8NvHPuOUSxCXl9AckejqrLg8fUyX4TUbH2Jc4c
AC2YvpFJynXqlfe4j2Y4+7CtgToVPSAXRyR3oyeRN1YihF2Il0JKVSXMh4En8MD8Xo4WPtgBiq5P
LcQ4dOGxXn4fkFXWG7zBqaKvWwPpXc0Gp29mraMwuamgdm+nsczyrV9PrGhQFbXnwmx9as6sJvxW
e1n/ZZqH4N5tp2R+b9kN3oS8TQ/UruMbD9WVlBnHdSBC7yevxYc6jXIKw0NRe4LycNN/V8M7lBuj
s8WxsXiKv8IhC5RPR51Ct3MtI3hPUa9l4Xtc4MCnAwT+HpWj+BnixETa1RvBPKCPHt+1OBMiecBv
kfzbJIfb1rWN9GDLpPkQ21P0HVwylxIq3YePdll3z6MeV9+MftTwgWd3/lh0tYGpHHqXD02RAh8H
LgCLVWKS9RzPORciLWbqbDsOqu/N3DPuJoTAn7NkkVQuCGnrymjd/rNDKQeIHazjyCJpAX4FfcXB
papmqhN4zwq/Yf3KU7oWdRYFDNOiwugts/2Kn2D0TQtl/K1pvPYTdamUjaSa7sI/caz4nV4vdgL8
c/6QgfT5wvWGkqTcxUXSqs3mkwdHwxC73CM0PnV9FLRsA1zfYA5ncBQ0M0ueEjirTyIvtG/C6+UC
KoisT7PhwmdJ8XPFrXN05/gQmGH3UFPXB4iY484tRQXZr3kYx2f8vudvkC9SCoEd0fzssHIdDkys
7Ojk+Ug9e9rHvObGfh3inbtIH4ZG9J9SQPNfwDRaztbh5EdFvh527sHV8THd1Ngrcmoe2W73c5Lb
T60h6+HOI4FFFXOZeu6xoxCs2U2YW/yCGxIGexFp+o8IQQoEdxmY8ftwjjRnaxS9tSxgWX8Iqbuw
8N21+Yd8cPHQqo1UvxvR5GccGNri2bQ6TusloJlg3wgZfG+SXq+vTPBZZw7FhnHXUW2NGKCLhNz7
CfyGD+bAbWrjBS3J5dRua2aIAZxtZ7Bso7mIZgI3BN/WsLs5OiWNTWbv/aU4FselwsH7oOKgSAp8
LvxbavvIm1OBY7oPvNI0y/9oDMXnEScLzlJUBGt6DwQ5TWfeY90C7RTaXeMZS8ToPihdnokZPAp4
3v2TR/ofyKb9b0PXm2SW3s6obcECI2H9mXO6+ncNG//z/2TQpPkvhyoyGLWCjOs/L2L/zqA58l/c
GaWEZI9YjyIz3uv+k0Gz+E8WyTN0gYDs/u0J9B8qqW79iwqy5SXNEsLBxOW/cuVeBHz/nxio0bZD
Eg8Y6O/513buM9d2veCeivbhICEjXAMAmS4km99qffn3F9ldUr4+Za1acO/z7LIdgJwdOFGnF5LI
b7W+5JZftA7xZcz8XnfPLHSsjF08cimD6/XiA76SKH+rdSUzHeDcZ1ulZ55hJ3jwsKLbqqsvYSHf
apxCxJddD7MOfx0xWmer8Z4oo35a5M0rB31Jlb4YFmgr9nLcgCcVhlc8+52GRN+tGRPDY6K+bHqu
5ZBYsTTPmhCPls8RJsnG5kLjSoHk/52LxmJy9bL1gXLi2Ok18zyVRfIcJoD9a9HmXzwxOofClRbc
ZR7vqNYzrkGMxGR27Ph23S9TXkPqJCCNZwHhqgtulZjQXs+98X1d27x3v/xdme+VjT/yQaxxOAee
N2xwlAxXfW0S6b83zuuaVtoLl6cVlJpFc3DOgY2ubHyZvi+mkqNRhj/qUAsxrfpeVvOTncqf6wZF
Cd5Wrx30KLlxhguPYtEabsvBMFatDIanxG7R0Wjkh8a5jUsTrZkmrrHmDbfruq4Er7BJrJttbJy9
wbimxu19WLsrB1yJ3RLYXZqXbnafZaT64RyiTxo774Le//VVx3CV8LWorhGt1NL7aUA5DFKmaO4h
zkG6WjUwrhLAFkfdHvkyXmpTy706gjIrm/Lp740rcNv/tzy4SohqnZ9bTp0GmBctzilwlaMhwwC5
iAHq6loOZA0T9p9kuoYNQop667mtvZ/ibPzQulzcLa3ktPP3zrw1kkpIOzqGpKPWVmdfj6/q0HSv
jbzMbtY1roQ0nBARzU5YndvU/+D38GFswKDrQsNVQpozOh7ZbemegSnBvqvKbyPe8es6rsR03tZt
VZRueY5goT6RGN9GY+Jf+P5vDbkS090c6ZaWjeU5j2xQzebsezuMlcnbruu8EtUVpaJggrMSs5Uu
OsYZSSK7D+XjutaVwPaqyC5xESnO3Psk1cXmcGvBQ/j099aXmfHnKc5Q6dhywCDZ9RrnPPQlbjSB
jDZUmlpH8kbh7u9/4o3hx0vyt60AdmWPiSJWgTbiJx+g8caTKz+to0S2HEJyGYAqqRvF7Ut6GH9Q
OK2tW64Xg8yXm1gxScy+9JG6ecegHDd9VwXJl3WDokRqboOCnkVcnI24sgV0nm56rn20cuuaX77F
i+3XHdK0gnPsnKXu37jaI0/E+7+3/NaEUSLVN6OcV6RpIQmGJhdTz/5o9CnQ5qjTn/7+J4xlfF+b
lErA2poLg7xu3DNJMWQOnt4cq6D9ULZOu8VkL7J3AMfzj/hdb/u5+jXHgbyqRmt+miRYPzGV+lUb
4Cu/ifvcPuoRWeIRWvAmpCKNfFnzDXYX0IeyeOiK6MZd6rf00mxv6gpp4XGMjI9//yFvzHxLmT9m
gqlQ1Ar9PDhckaw4RW5T1PGFL/FG646y7EA8hnCl+fm5NeaJ2jyj3eUi9/99H3+ThP5W68qyMxTI
DCtjNs5RF3/HVugdiKn3q4ZFZbn3A6+ZgVZ5Z0cbnmEe389z/mNd08pak+bwv6a58M4dhk0UsZdQ
K7x1d1LDVhabDLYXqGIaDyznZJ8GPbuw+y29e2W+L2WtL6PV53nBbWn07DipuCN/3gA3AHnI98VD
G9DiVzcskQtpunn++zi9EcWq04VsvS4LktI5m1Kf3gEgSY7e3GIp2/I2+/c/8cYEspd/f7kEmXq/
PD1754Kw2pReeuv06bo7l60sQnreWPgz1t7Z1r34kYRn9anz6/6wrufK8oPpE0d04KFnN6mOlVF8
KY3wwpd+a9yVmIUGmJmU+7hnNB3RHRWXJEdDjYdJF9XT33v/j0fBa7NJiVz0yZ2bz9I990nqfE4m
C5IjmgLwQVHz2Obw/By37q+zrMNILNRLwIaowvaL7uh6jkv9HlUAjloFsOSxjPPvf+/WG9NB5a1Z
QmpZUArrPMpQbEwzudLt8nld20rUJxHobEvGnDA8vDFEHlDTBPtlXeNK1OfSdKXPm825S2rKjgsR
H8Le+7Su8WWevAiSWR8QSole57pJXXFZC++5x7t13UJrKSEoMTnTqNs2zh3Jl30ykWTXCiAX6/qu
BGEeUkXe67595iF98bGtn1Kv6tZtP0vR4MuBgUJuouOhcen3D3aGuWpUWyunixKEGBpBvefB4jyW
4yn2qC2Jq+u/j8k/WLNXgk81+up5TvGKoLLPsTmkp9odgm9m54QfbB8hXgwBWeKe6LWQBqjfQgbk
fChm57sX5NljHpmgjXhDf6bKqLLXfSVTubm7CVVAEpXk2RBGSWmANFwcrTHk/fsPfiOsTSX0cF32
vAz5/Lmy7Cs23W9olPWVXVciT4eqTnmonZ6D3IkPA85/2Dynl6yQ3uq5uul6CDM110nPvN3Yt65L
1Q+WD+s2qCX1/3L66mgWYNibKfbo5gfwfOCGst26EVeCWrNLy0FpmZ45CL/Tm42tW8d1LSsBnZiV
Hcy2np49kX7DNuLQ6MnKaaKEczajj22daT5rmviW18bMqy+8kHX9VuI5cYHj1ZORnjFtRwpCAePV
4FbmylmobKdN6iaplK5/9keqy3C+Bj896dO6vi+Cq5cTxelsneqHaD7rpYM2I00wEaWi8MJytETK
K6vRIqV62bpAK4tgV7hn3xQ/5zzD+YACwIeKwuFr2Q2SYs15Xpd7UhVTQ0n1yehQ+Th1OV4ORpDt
R5k2K1tXotVzCy1N8WI6U341wUpvH3GfujBKS+S8NkpKsMLqtyiHIkHRxaVzY3hmeOhGp1+3FCyE
zpffIKTQNJkHP8HfN22uMCE7iEAXF4blrQ+shOzcDBSvlyhXQNDGSFOmtLu1EKSYG2yKRbaRGKAv
B63wkgjkrbFSAlkAEO5waeXX2FwKMQ3R2x3kBKPdroplqcSyNy1oZkSk5xa++K40qwNVPPp+XeNK
KC/1DANS9OQ8BWW1sdqQesvWGi9Mo7deoQwllim8aWJKLkm6VFG3j5w8ghuvJ1dQEfxDFjbtEbvb
iSM3wDMqesyfbaFz6lv12xbnypfTrPZ9hIimHp+pVgBKmlxTxPhvV/n/NhUAEfa3ppOqEpUYqaQN
3HTXhebP0W+e1/VaCetMCyvK+Zv5bKYVpTcRpsgdEPB1jStxHc7YPOlZE59d3fY3Vh7k28G4EHhv
xIHq2Gbw6QxEfP4drJgfWsrtraACcWXHlagenbEv2cvGszOAZ+cMeWePmbsuwgwlglnwQb0Ucczb
d5jVGx73rc/tZA1rmscOVQkCfOZdbeF1nDLpPgco9+HNQrlb8UVpXJnk8CE9imat5lRJ6ycvykfY
rL/WNa1M8gJ/8QHofH8Cjh4tZNg+/VY1bGoru67M9MSOuGp7QN6MlJMKxLDm1uqLC2mFV2cj46LM
dBAXkdX5TXNyRzi8efQDpI34vm5glP3Lwcmsz4CanDKteM6M6H1dkJRd17Yy0WUzB5nhTgV4lqmB
a2DdVIlxYdVa5sQfuzpjoszzsMUzKK6s4hT4KFRkeDIEdaJ9iQgFacU5WpCGAPNX/hJl3/JzSgUx
amlOmTlHWwkbYWO7aXRha3nr+yoblye8LEXV2Z3gyhRfHCyRrnudCuhVX0FNzciJ+k895ys0jlGf
2dx9eMHjpeefZYK/8h0sJWZHYYLbRrp0as1JUv8/uBK9bjEEG30w8i2SMW3dN7CUEDYtKnszrFxO
fTu4G97uKW4HDHdhYVti6bXfoQSwbWdaj2y/Pgl78j9gEe4uRE39gBGeO174G8si+drfUOJYK8AV
z24wnLwxheXqFAFeeLl2OxiIChMvDA4oUyQ7ApvPhvLaZuXIKTE+OgGO83ajH63RB8Ix5fVeG+ML
P+qNyWspQV6jSavGudePWhBKTHsQDrbIHNbNXYORfJFA46SLkZ1F42lIrfIM/N1y1+0IlhLSdi1t
ZGc07dmFwIAGQ6+2WrmTqXkiHimw+3SM/uTNAxp96UTaqUqc8cJ9+43JqmZ9Jt7IAse0q1PahwCw
q6YI35FFkaeM6vb3q4ZeTf0kmlGKMZP9CRHpL9OptgjmL9Um6csgvxIJ4Dx++66cTHSoaE19AgWF
XKOtACVPWqx9DTMTzmbAFdmnHvkGzW225bEvO4g+o0a1yLKf636eEu9OgjHpwFc6WfgXUpD+1far
r+uaVsI8QeOFBVrTnzR9vHW9h9gJ1qRwqPxTAjmu8JWJzZZTTJbcj86dBGC8rs9KFKMry6PcqxgO
S6Oi3vlqYuSzrmklhrM8XGArNbEgol82vi+bxk2+rWtbCeK89wtstoDtO/PwtRnfGxrXo3VNK5ty
mg5517qhfsy8jAPduJfZfwid/92Ny4a69vvs93U5pjkeP0dMfABYgMRCOLXmykXbyn4MLG0OTSSj
x6CLxg2j0+Dul66bf6qR9Bw4sdSLKDl1ef6ZtPMpkqjnV423KtSXndBKXnPFEX/PD56pPTldcuGs
+MYZRc3RRAU2RnmriWMgq+5amzk5mGXpYvMgLPxu5fy47icoQYS8Mifd74sjvogbP/HveJ55Wte0
EkRN0tixjkXU0ffyn3ET7ToJimtd20oQxdoI5nxwcWxJpp9gmz5NNWz1dW0rUaQB+wZVyJAEeXlH
/QV+3tKw96saVzMyhCfzkKr6Y5WV95FbIXjyGnvdsvVKxqWIKzTdR2+oz4HsrrtpVbmlLdWMi4c0
D50NTWO9uKV8+WtgY2ixbkyUfa2oTXiMjUm3JbJJr/iucU1a2ba6sQGCCyKsHI62mzzmafkRrOuF
E82yg71yIFATLtFg4PVe022spW76yLuC07ru/mMoUVn3UnOoe2dEwq9FPR1diobWjbXx+zouMtxc
U4jCeEsme7ddjKgP61pWQlJiNVRx8l1WkuSjQBc4ldOFxfCtkVYi0qDMxasjhqOO/ykJR8qVrrvH
6sq+Fkxotsyyzk7osuAXZ+O8m0H7rQtIXdnZZgDOmGfHBgYZwWOoLQTSeVp5uVShR2FIuk/UEeyp
zv8c995nNxnX7ci6EpGdC5dC9kvUYAybD9HWxgB81TT5p0bkxfUoK0KvWTxUj37Hfa4NonzT+87K
8V4m0IvGUy+gpABa86mOyug6cHMJ7EZeugu/MQ3/KeZ+2XoAAxo/aALe6z73aU0xSrfq7df+x//s
Zc9d3B3iIpmTk1dLdyMz81s5jDfrhlyJzDgybF8LMv049ZiA9t3VPKwq76bbSmTmMYY/bq/FJ5zh
bXTTY/N5VZ+FEpeOUWSeP9LwUDYssMU269x15xKhBKXl2vgdVN187K0edbFdY0YogmbdriCUa+Ko
8ehhUQN26rv4Vo/T75UNh2/doChh2Zpz4iyWIicCCDm/MCkKQ73stesmiiqgS8WAP5lo0lOfhPM1
5QLZzu7XpnSEEpwjzkPQIZPiBBbySy3L7/jK+Ou2+YWS/zJ8Us0Hgjnm8zGl6mMzGVihGJG57sy2
4PRfNj5XRW/ETjYfM+xnzMx/koBkVnZcic3KzSgUsLX8pMnksz9DO28yCMHr5osSnaJx3aIoOiiE
7QgN0KpjsFwi7uWq+fiHhM7vIxYrvU5PvmZ90RbIngCxsabvfwjoxlQTtY6v0imWfnkzl814kJF3
qchhOf79eXYzPCVKUWE3eHF4xWkqy+LrkJgChXcXfQh6T16t+wFKsLqlS53eDP4F794vKehHIxIX
amVf34j+0MkhzRc+9kD5CYRbdGuivoSwWHUXpvs/726vDY4SqOBG43Ec0vyURjhH4UlbHWRhLs63
k741LBMRdlUIf6NHbfs02+58NTCHvw7a0H7iWSD4ZLC/+/CwUx8b4ND+OtakOGwdYO1VMubtNtVi
3d8bwsIdMmrgMjZWvmrKG56yEMiw01qPcT/y+LSbNHAX9ZgYK+ekshAA98AzdLDCk9vh/p6VV0mr
XwglubTx2qArC0E8m1MLR6Y4YYcjmm0EzHunBUXnQJt1mnLbao5rbUVc1WeYYdG140sN5IkGyqP3
AnPfJCZZQauNtZ2RujAFUOg0jxI0G4yhPqLcqxe7JJb2laOH9qeucp07XcaoayLPw0cM8ydq/ZZT
DfWl+scB2PXBMqz6FoR6vM+iZrxxUhZvv6ouvV+8MY1VCZ/fRKBtMLE72dmPevBOoutWxp6y8DkY
M3R52RQcS0zxvupxHgTe5KxKPDJNf98P7EVoHpeWfsReb57ufXtMxxikFEj5VbcSHux//wtpgV64
TidxzKO+7U61h9L2WMbBKhkIdzIlSjBKByc5WfKIW0eOXMnj4aga/Avj88biqu6Xnp6YMg76mXze
gDWDxP4ABMqiFTNKI+rXRbpQAqbCRamwrEAee7jCH23cGp59fDnWLbFCnUF6bbQN+LNjN8IcBxOc
DqdR5Jl9Id5fn/u6qj7HFkVmBWjPI8aoHQA2ir1A1WhlsmoGwVb4fQb5UBZkb9cGvpOLmWqMXdAh
TJN1igQ0DcoG6iMxDMwhNI5pgzdIWEjsM7WpACqzZveEg/p7/8MEg4M8d8ejmLXoM/DH9p3XB96F
Le6t0VciWMucWjQNiXIJU1zfZpVT79oontZtFJQE/957MTnUjEFnO7aeAdLNbIJiF4UOXoTrRkeJ
38DBpm/Sa3HEvrjhxTpr2OjCOFt3idFVzbkpGxenFCI4FSb2cG6DCn8K5+H9uu4rodvkXKRxTBqO
XpLo98aQFP6u6BJnVUERk1MN3hTddmf009ECSvk1b6VxPZO7fFjVe3XbcoemlF0TDscmEMMppGLe
xU8xa+d1S4OqPIc9DEtqYHSsufGKLe6O4sEog/Hnuu4rkZtW0qwndxqPaTakO5E4sAk7/ma7bm7i
MPbbbam37JZsrhyOPnUDH7hsdNM+SRJrZbW5oUweNzAaWGt2RCF7eMU+v52dYs2xwTEMZd6Uc5pU
gYuxtHAmGJQLQxZxRKSta17NNTpzn6ZTFiBgHPE9mlvvA9TClbwCNdWo49cbBrMYzyDHP7Z2ivkX
eLg139Qx1FRjGWozgqxgPM+N2+yNaQCECZ1mzU5O68qMwXLKGmYMNnB1jc0fo4OLKuAs9+OK+U7r
ylrvaRbWZI2Yz2lYLwTVM0ZrF/LSSxN/nNlpWlnmDTPHbKDs23M4NdG9X+MHXWJH/URio3lc13tl
pfdSu8PWoWrPjp3E77UqsLchDt/P61o3fo/VeiyMDAuk5gzgNrqus9K9RSTkXkgnLd/vteFRIpUb
RwM/smrOTpibX23ppTsK4MqrCV7rVQXt9NIjz7J0vfaHlLi1IQb6GMPU56rFCQ1orvPVwVn14+hO
wUNrViX87s4M1hytHENNTXq4IATV1Lh3RmUdIk/batFK3YiampSxbc+hGKuz6KZoI13KuCqrX3Uq
oePL8L3IX8fJ4Makgd27pKjeFfoHvYrXvCrRshLBdmGCjqlM924GRLlthvFqpjxg3eKjXrei3PX6
OczptjSpPkucbJNOfr1uUVavWmbuA0KWuAlrWCQWTYOvwErClHrLyiUGZ4MwtDtct66NWbsfxKoz
AgOuBG7UwQ0uELDe2RkVE7oOgy9eOSBK1Gqu4QxdPdN0l38QBUAdim33q9Yb9VYlYigkRSi0u1AD
9xiG+C63WXFpGViW3T+XgT/uVKkhI7tOLO0uwm9zEyeaDmXwUv3aW40rFyqr82zTAUF4p5fGAOu/
uvLNeNVtEPsJJTIhpeIuOZnaXaENT5qItkESXLiMv9VvJTSNIPZ7ju7aXYV1Aaf5G8iMa95o6LWy
s9pdo9u5S6+bHLJu+7GBGr9mnvxxf+rxcrV6d9LuhMje9XN9KJtVCXc6rWyovWvV00zu7M5ozfd9
be9cB5rpum4rUamLLsHjgm6PQXU7duM+Le1f65pWojIwZDsVXqvBYsALO7O6zxbFsevaVrZPy6um
rKfY6K4wLYwQhvHeNLqnVW2rl6V0nMic4FlxByHtoctsEBK9s+qq4ejqTcm2ZJDYApvSpsKRxBLX
Ed6X6/qtRKTt13ViYDh8h0eXsZkm7hqd2c+Hda0rQZlksqrwAmWiFOO1bWk7JMorO64EJcYbMtJM
4d+1To5DPU7uwHnX9XpZYl6cH9jBjMby6HXY53ecH7SxvHBSfGORcpWgHJIh6Gq/1+6mGF/TZRc2
XWNVlR6zRInKrG9YthvHuwOE/qTX5gxvqytXDrcSlxVJMB5h4uo8G5220Tv5pGv2JaHC8s1e2dBc
JTC9NsjDQJ/rczIXH6PYSg+TMz8AUdX2q76oytpqajji5ZjxB0oqLyO8E8D1cr5a17q6ZZY6JxPT
BqEWhrj35PoGJvLKr6pytqxo0Oc+cspz7HZymwc4tE3kaNf1XI1Pd+GZyZmeWyDJQ692b0xXXMpg
LK288lkdJURTAb5+zmDi6fHYfbEwG94Wc9ldG2RJMCZxhLgwOd+YP44SsDCXR6SrFRg4mfSciBDm
7ltNeo+4ThFjfx+rt/6IErt+n86T6Kfy3FAjfW/OjnNyI4wao9m6cCJd5str46UGcJloUAAsyEmm
2fC4jwpvB7A/vovLWX+o6lTbVZ7lHsZcAAn/+696Y0VSUVaRO/WOVmvLnigffQ+ryVyrv69rWwnr
yImrwfWr/Eyqz7juKjs5tDyZrNvNVbmjE1v4Hc8+tw6srU5mPd9U8bSOmqCrcseS5BJX7WCpwgvD
29L0xcOsx/Oa2jBHV3FWho1lnu/N/4ezK1uSGmeXL3QcIW9abu2qXqBxN9AwzNw4BubHi2R5lWX7
6U/WXIGGoiJ0DaFSy9K35pe5otjRvmL68U9r0u7GNb3yQV1GqwpUoR3wxzMY3OTL2FYvKx28mhXY
t/OgrV5atIam+TklYwTNv+GOtMdfXpfFJa1apsgmIyr7z6Qy30oSvYRKeS7tvFxjUMdYIzU/z6av
npJohM5IEJobZZIrdsGdduznVaQ1hC2fNV8h4T53yD8asoIOf13AA+B3Oo777YdQQXcDc8kDB0Ke
6uRtOJsPfms7zzQMg2iJ9nF/JiF7E5TsT0jM/uO1tDvfGMCjpHbpeLHNAc1mEz7ROSYnv8VdtzsC
hhuuTQ3SFOgdJVp+AGOz35VxBxoXsBGuqy0tyITMizzKv9gSDX7f0uUmhMgQq9otEMU0QmgpjOb3
KfesxYSp80ShImga6JOJom5wUfZFT6dGQBzV78gvRueHyBjBQosusV6egYZ5InyHzPj06re080h1
tUabjoP+mfWwLejbZzEqnX5G0eW0GtcyADpRTM91Kv6skrjKMQU7+iU57rRinKQI0eihQZg1vjSo
lbbQ0fj9oVyJoNxZxR5fU0KxRD8TS/+HkdcK2uz0T4OO/UPPPOuloTuymIotpeUe4FcYOh/tQu+Y
Sayfm3ZnFXVIoTgDGbJnqtflAfJ4+dp1+kbEdLl3v4iY3FnFVq0zaLAGMCowGt83AYf0R536sdMg
gv/5tkPsrm7tWrfPUc1AZg/qkvzfOuHvv+21vTsvtet7DqWjpQHfingNLjrVnPgxAkGi4uedD2nK
kR+S5nk7mvsjLb8dwWj9bMBFrfZHGwC2ZTUdK2+eI12/b9L2e7r3frwhIeQxflo7kiGaYmxtnufS
sHeiWfSfSQ31PL8Td5yo6JougMBt8wwxzg+ks/8sGjo0fms7TpQB4xXEUEZ97schgKcj0FKC8qLf
PXenEucYkxt1TOpnxckfPE0+GzX3frbRnUo0dGEQExmrZ7mDLdRWzUMylpXn4k55icxhwlZwTTzr
oClzvlV1Bqm9z15n7o48gootanWKnZOL5iJPoUPVblR6bt15n+pY6nnla1kIyCrlk+ACym67Zz3F
nXtkoPTYg25G3a0Vf0XcvBnD7sXvWJwHGlTzofq2Rx2oofdjPL0y5Tf0D8Z854GuK93XYW54EbQp
ObfbUp36SXvxFWB154EmSdPJcO8ZymPiD9TgTsNKP/kdivM+BwBZxjKqICsKyEmmKkwnNdLzxN1h
R2AGoKC8BWXR62B+ECK8D3bl14YN3WHHIdGAWM2SFgnb+F9bu9PvG0WV2c9wuQOP/QDNVlu3SbEP
I7+bTBKejRTfvU79X5rxH+JFUO20AEtvcYGe7Ce2D2+PYfWL0CPneUYHONyppVFRXSSi+zxqqWeA
7g48mpm0ATi9bBGoRJ/XcMuoqbs7vyNxXudxyJL0IBopEsvfBsnFEcV+1TyXX2oUrU7WKrRFuhPx
PB0xGe9UtTA/ErfQRSTtoGLowXS2FM0hJXozjc3VMvsZcxeTBFJsoo4xXoo4gG4tBr//J3bidw1d
QNIoywVUktFSBH10ho4cyZjknqm5C0iC3GO8kjhcCtstD4cJPpjyVvh/JUR04UgpYDDDhlpygRmL
OgsheZcBovTqdRH/g0aKOfShhVqKSus72okvog48m48uFqmZgUQHYcBc0Dbp8oiqO6hyeIZaLhpJ
hLE5ZMXmYomTT9LIF0iO+xkVd/JR2mm6COfORdomAjRJ3ISP+5KmfgFo6HjPtjEUBHD8snz9D/TC
MW9qhafz/JfP5Qdbe4DMz65NOhdjXG95yhXLx2P+6HdZHPcZQqQTmqSyLzYIN+Ucw8R5NFWeT8hF
GoE+6sD7b/uiFBCjNOoUJsQvcnaRRi2vlykNmx5Yieg0mL8jZLdeR+KijIzounRZsPJMt+quq7bh
VLHYc3H6cyIEYcFkXNpNQ+G17J46aSNokEpVd2e/zTve0whTm/WIdBGBUms8tVEy7/dQ7zj8gDvE
hR9AB3UVhBxLoQ8FgK+JT7WwfqdDXNj2ToLFqigcCnKUaX608n1QiX9+fzKXE/hvSYEIJwYFJcM+
IXXG2mnM35RLHH+7hGDgJbS9pyN1sVgHn8kej7EulrnG/OxcaO41MsdCF4uFXs4MZHKqCxWDiiQL
AV9lGUSYej9D4AKyoq2KVZCOXQE6P0wrx9Omv4cYwvjw+9O/4vHcYZfwMJhtKW1fpGrtP4N1hmZr
0EV+AZILy4q7cRZ1WHWF6OZXTBL+Y5LxD5+NE3fO5RgVG/ahNVCa/0vP5FuSMC+fRNwJF8wMloGS
WHmxYZ4eR6Z34hX7ExeOhT6iSSbbmGIl05jphORtNfklFsSdbGkpq2yky6UoTaq/oWB0fEKW5BW8
QGj1Z/vIK4i2YGBNFw2H2kwV7x/pkXqBNIg71EKXC5NKmehi2Edx7ma1PaBpcYs3+tc3nLgzG0N8
cNlAT7gIJzo0Wbna/nhu+jm9pSt25QdcJFLZQWhgno6pgL5zCqFjHNN5D5L4H6+L7mKR9hgwalvZ
oTho9azWQZ+2rvXDwxFXLrA39c5Ze8xF24zvoi14BguAD18BI+64Bu/SzrRHh9hrbV/FOt2n6eRl
Vgh3LmOq+gPdRQkz3l7EqKV97Wjw1e+4L1/5h6iubpd11FEzFmsSAFtyxI/bPPq1c4gLRzpMddRB
XI2FHOPtPS+jI9/boboRel1qfL/wpC4eiaXHAnGlYCgWTUR/Ev3K/+qbequzbmEGU/pG5W1HoXLt
d1SO5z7mbSybsRuLYAuTvFRoVp05gLHT6ffrXxFHIy5MaWpXTpJynopBMsP+PsKRrO/4UmoMgifc
fOrouHIJGQSM899DzhT6XRCSIsNnS0Dv+iZhfdzlTRjMA6YhWaszFOfMni2DbBFdhPGRL6IFUz2X
a/BajrJShZnI6zZPwj7acmcdhqaX2Nyvut6zqqm2KBuDmHlN2zFMSv5810zE+n3YoqGo2XAPTPeX
abuV3V9haCeuFCEv+RrXwTAWGowk9M0mesL/TIMG6Q/vl+kiC7nPn/p+l/ZxMHpUd1M5QxTU9nN8
/v33u2IY3Z7uXMktnoHLLmQ53aFo+RWqAH4+2m3pVn3N1xlixMUh5xMX/V1Y2xs545V41MV/tVzb
cuLHWLBmMuIMXrWNnBaw6IxIZwLuhwMiruAi6ftwmGU8FvxITiLU7CQp1Fq9Tt4Fgo1BBFYbGY3F
TgbzIVRsPNemmv2+q4v+imgIcVm5jIVp6/FVd1181wRG+gV2zKnXUWYPBXXLuYj3ElQ02DWFEomf
yWJOQcByDOEtBvcGHB1bFpf8jWKB3510kV3HGuxHtOw4dAXuhFGsKoMoiJ8kLWFOQYDQ1NSj3kZU
eNI5i8AfzkBS/vvrcuXKu8guUy7dWq7lWJSHAhUEylKPrGEQGe228saN/Lc69wvn5AK8IqUSAhlQ
OAtwiP4t9fwdJLb6ASYeGg5Htf0JBe3yLWgn+tO2kT2bZQeaQUHmu3A09XuQ79anRQ3ofG4tmx/r
MuJvagikTFmIf7pxENcsloNw0QIsyPOAd1PV8vuk1Aq6jG27//0pX1ncBaFRtnSSxEwWa9y8P+Kx
PqUr4OV+izv1i46JoLUMb5Jt6n91tT+Ce+GL39KXW/NDRIRx/+6odzUVSSrOhsq30NX5x2/py1H9
sDQL0rJM534sop6PT7h44sHM3XLyW921JEfYo7YISz639h1hL2Ua+JA4MOJC0ORG+7I3YizEGL4y
U9PngLX7R79tO2EVhj034HgrVNDiDfnKznUOsaRXv8UdM1KaGoIYEkU0oXuZ85qrzHA8ot+vzn4d
gbrwszrdlimoqqkA40r4GHTp+q7diX4zp6l60yVx/xmRlbkxNXDFarnIq6qCbF6fTkiMwNKV96aT
oM3ugeMFVNjPXbiqgiPjIZu2YSiSMHiDvPR+mg6/9Milio/rTg+CIDhq2Jp+lqg5vN/osPjZGhd/
laR9XUuFzwzp9SDvG1S+196vlklc/JWaZLPZAK+2WYP+Tlko2LOK++VfLgILZdKkqcuuR7rO/kkq
C+q/oWv8IhcXeGX7qtyJRP5Fp2A7Qf6hycY19cyHXOQVpnqCMZKmL0jQvD0w2Y6xT6Trv39aF5P4
C//pIq8O0imQ3qAh0B/1lwHB9KxWP2vmwq5KxERCbqsq6Bgsb+Ze5GivT3733JUHrIZyAyma6guw
lp30wP+QWn32O5LLUf3gPY66R9eIY2kKuNipUdW3/hB+HTXioq5Gu4ylkQOSFwK16Y1Wf81H5Bmf
u7CruCfQg25guvpllg9RErzwsrderQySOP5jnmwpupjoYjWsP+/AX52ahnt+Tsd/VG04DKm81AGD
5Surq7d6ZDcSrys33MVcdWm7qm3bh0LUdXxvTQVaJz6wN16XxUVdNYGFFumGBkwo4SOaKnjU43DD
E13b+cUd/nAR91Fa8FJZXQTDSSVJigH72IuAkhEXc5X0nM+cwk+QVX9T9fzY7H60/ljbiezmekrC
VqC02MZ7Blm1fKo841EXblU360EDyEkUZmaf0yg75tIvHI2dqE4CAbmGesU1oZHIxhzaH+JG+HLt
O0Y/f8dysGBmbxpVcI41h6VUuU1uZIdXohUXasWXCFTNmuKOVAKRCmvN9n0yoCO3y2Ff/e648zjF
xiDvODEFINqizgFvn7fUjn6+08VcoY4urBCJKjQqZkFSPprS/uG1bxdxNdWH3iMC38a4fBPvyV3J
xn9+v/SVY3fRVtNSYdhx2PtiQLb5uCR6zFuUdR4Tdnhu3sm82p6YDRR3CFjsHJ3DlCfv2mHwo2kh
Luqq3yfSoU7cFxM3d0k31UCO+GltMeLirsI9CFFHq4ZCV+m9pCdd+83dYu7w55dkpkBWgWzqAjAg
kik9f1xk42dtXdSV0TRdMTEzFMG4m4yP7HkOAz/35iKummVtk3CCRUQN5wuIid410+QXrbh4q1lG
jKW7GgquzGez8w/p1PjFzC7cKl55vPRTf2kRLWsmxIBKd3rjRC6lj1/EnS7aKh6kld3QQbAiJENO
4zr+gC54e8/pIk48Le1pK0mQj9V4q43xr0X51U867jRdD7CCMt4Xalz2L/tsMdtbd2V7NoI1b7sm
xK+v4ZQNIKtT2dQJ+UEcBOFrz4Y/2olvH6heTI5qgnmWYdndS9Xur6RLFrDCsg9xO6m8l8ORz0LI
pwXz7JmUgzlN88Dvm2Fq7ydr+V27l3/1cxfck30jlZ+LcXnNVwIO733ZuyKl9L0S4ltYhl5DjsTF
l/HUVElAIC0Sk6XLMINkskn76VEy4iLMxNBA25Liji0zkklyMBDVTn5cOcRFmK0C8GlSyaGgVQVl
6LnJ91TK0+9dwBWv7mLMVKurqGRSF/sentkOqZhSMD+8PXERZn2/MhE1myrCDsLDQcpfRNz8z2/j
TiDP2tBifjLtiiocv9BUPOzRQP3uoYsA4+PUSc7xaFhbfauC7mtkuV+g4CLAdsx7CmgwqKIN0+VO
svOG0oNfbuNiwBq2hOU6swpMU1H/GJFePYWruKUNeMXW/YdtigWrVarvijYK1f1ud/VwACwwHKzO
JUuCU5DoNLNr6kfcR1wGqqDXsl7R7yimNVrrs4HmZZ52IWyR1w1ycU+mZt1ABq1hEqL7mGFGJhh6
P1gocZFP+87oUnZIBdem+RQkdj6N9eElCwRiAicU38tBRxC6b4uETHG2tqTOmtRvuoe4oKfjQKuB
RLUsRpScIU4VqSwh7L3fmTtBOE3AeKk6VCX6YPzSbEmUiUV7VSWocFFP0LAPYuCp+6Ju1xJp/dOR
DNuNy3Jxr/9xu1j78ip+yGJngDWiqK40wHHlnpzIbJoc0wRjPk40ekw6M7/tK+0VDuHXHCffMGn2
BHMygOU3H+vuMaHEJyDHyk5ALtHuBnxz6Yrdagl1Y2ozsncffv91L4v86pAuecYPhxQOgd6h4wpE
2w7eYyFOacvviVB/hsctVMC/LvVXv3FxZD/8hm7SJl6OBH/Awsl2trT5R6e6eQkUBi+DtQ5fD1vR
t1XIlySTK5FPMVgeTNaZeHxJSoadDKFt9jws6+3bOofqFm746tacuB7UCaEhQJkVTXjMIySG4U1V
VQ5PjQbnSN6Be5rcTUnUPAzIU+5rNsVPCQuiL3pvQAo+yv0hsKp+1zNGTwB++QmYCBegKqKq6dYx
6IqD7elJEYVho9mr9IoL5fjhhRxQoEngh00sxF0KiZR8F8Bi/v5G/TI8weqOvQDLJw2Wfu7Bo7bW
mGOy+lSCts1vdRecNk4RjcFYj7JDiCnv5agMpHS88g4qXGhagjIXJB1QmwqJZRmtRgp+VT+NEeFC
03QJ7UPKSFfEh817Rb6XUeAnxi1cbFoo2ouOKqoCaoboJASO2wysbTcypl+WHHAqjomA3NcU0F6j
91K1dX7U0ZbrPeZvN9V5wV/wE46FUBrUe0lPZdEtnJ+mpXuzQgf3xpW5tn/njYOLq6FoB3SY3OP2
kYM5NJdjGOMxj8wnVcH+He/eNDFC8L7tipGm8ydlm5c4WLRPoo3FnecqQdnUERAVF+hGhoC+ic/V
AiSJ12t1IWkWnfBNa4udXyYnWP+kePDitbSLBqu3ZJ142QXvUAWnGRRvyozx+evvF7/i3KlzKNGh
bTSHWhZq2XSSV4MkdxQyHZ/7ESQhhtH9aTOxOv/+167YNLcTVoI2vo7WSBblbrp8JNPrrJjfMbmN
sL2vofuLqb7C7HWfw/GJfEkXT8vg9sKAGNB0by1eVkLij1agogABcnXj3l/5Ci4oT3WoAekJT2s/
+nOpprd81g99zM8NZuUiWvuEoFS4ELZ9mERKSrwAWZVfIPHxJPTihRjG2k501UFuwx4xv6y9/i8h
9UMl0tff35orsZWLWltXtKxTIBFR2BtR2q/jQT8SQIDutTTijyrh8uPvf+iCr/xFgOUC2DS4oxnZ
hCpElfIpU7Qf0fLc9f1yEPuo93EDNn/rp4yXRAIDNK+3BlH+rQv84qfddqhIta7h7jtU0Yf13WZ3
8oEtCQiM1krfLUtgMsA/RN7oBjywaRXkkW6bV6pZ89QdgVeLEB/RNfEE1sVSfEQdRl8aJf+SgxdN
JJZ2TPumDbgyJdoECevuZIdZXj0lf//+u10xKy7CTuzR2PcH1j6C/X0bL3E22N5PF0y4ALsxPLam
bhrYFQYxoiptT7yhy53Xzl2EHUrW/Yq+HUJI05FcmuVvtH+9ajlUuNA6Dpa8qZt4WzR1BMQkXZcs
boYb0cyVM3dRayZsa9lXlUTDd/9mw2nJDyt9d+4YE6C3oyBcYA/bJbpbl+Dr0qxe7N44FScMS+t6
tHTD9xSEJ2Dw6r/MVerTgsDal8P6IUNb194OatxlUW0kvitLmuZgc23u/S6L+zpFFMashY3Y5yn4
CMWCN324Hjds37Xv6bzPYQv3vUvg4JL9qB96wdUjSvy3utVXYkfqJDNK9PWIFKAtapI055SCYRms
dtV5l71XrZgKF2MWM1Yd60UPHfrlf6Wb+oD5Ej/7kjoVkCHVZubb2qDXMbxuk/y6m/7B65u6WHjI
9NlotJMs5o3V53XuTY4pnsov3nLh8FY3fUBRZS3sZmjWJAL6OpiF8Nu685AuGslQF0H6GyX9W9jN
Gnc99SIgwtd0XhJBNTcaLLK8tAFKQJA2Iwa+32/nzkMi1d6v44ZCCkAI6ROPlMhIH9yCwV0JV1yM
3RjKERlRKsHkHGbBmv6xQBmQTN2nVrTW8y9wwva9ThSK/oksDkzFTg0o82Xzp9/hOE8VAzXRMg4C
76jVn8BbrPNVkVujO1esjAu0S1Ng4UW1IIwe2yEDLnnLynLxKmtT4bJthSoJttkASd2FyWlK4097
lPidigv7WpM+imYO80iP9cs83nWW+RkXF/NlQxScOxARFu02Pirbvkplb82VXgloXcjXtPF5WaOp
Bfd8B8nxcWDsUxXr+tRrDWJS0tbggqLxnGZM19HXzZjyRkZz7UM7t4jHwRbN7daBKT0BlHgG0fNB
zXevK+oiwkbIhZVGxLiiNGL3qHck90u/Gr+35SLCulEoaNRssgiC6GGdSuiFC9/IJr5kgD9ECHQB
JiQxBGGTXONXGfXJKZrX9UaEcMXNuqAwWk1pmtIaSdi4iQda79WLANr6+6xglHK/w3fMPk/mDYLn
K/6CSc2ZNgoVPr15nr1j9vWcJlMyIR4e0vp/UM0uLIgXPTfuWP3VolHdTLNEvxftzW24byX1Igen
4j90XD0/6NSYrpiqYDhHNLoLWeLpxV2ImF0PqFh2iBEmHkxZEFUvoz784o/YeafMrMraCk/JphNY
bUCG0P49GkAdvC6LCw6DiG8zJS1S9wiTmvlMjeizNmKV531xEWIp3cO5S4auaGjykTRWIWkXXgzO
VLgYMQYv24wNamPVEMo8iQKdpdV4q6l85a26lFyt4mY0l8gvAm/GY30sx0MguyhPZRT4ZZcuSCxe
orTd1aIKktRjtkBqiIS3pDCubd95qVUEkC86gRI1/knpbE7ldB4htvy+qYf1Bjb3YhR/URRx0WI1
KRVg+BNK/eQYzvyQNjc6NAjWcIEsY19MNXppkuBjRz8b5nS3rWljgN1FRdjzXvPukTeJZ3Li4scm
sNIq1SEVX9Vw37d/02k7+70w5wGvhwxqatMWJEypOa9JmN4HY/nJa/H/AMgmm0JNBWlbubA+p1HF
T1u4+UzrU+EiyDBKYMdug20oo6jLCVv0KYjNF7+dO35Wd7sSvDzaYkvot27YLVi7hJeuGXbulCfI
uCyyowsKKxgkf1BJubxJlPYrrLiAqgnw6ES3VhXDXNpsXcTXOp49v6fzaAF04jZipC0MX8TjBo2D
007qzc/cuICqVk2MTSlgxlG6fRgj256hXOXZDnUBVdDPPSZOkJaAfKl6U9Ope5lrMXtu3c2noFg1
zASNMzv3//Boe9vzW/IIl0vxCyPmIvuM7Slp4xbXfIyOBa1WgU74EUKZjaGN86D7kN6Iuf+tR/zi
p1zwVnNsBwkgDg6UqlIZbaoyk2DgeFjnxTymE0jOF6i6xoOYuzxRQZJ1hEEKuq3nhw7yQE8Ti+gd
pKSi+3JqeR6mpH6JqUlOuyHmvQBJEmgpyvABNP70rl9Ie1ca5EV5OoOK/BTthz1XZRnfWTGosxZr
SbJmXJIHZizGnxewaJ+TY/9UB7q7m9qtT+7CrR+2HO3zcoR+vAUrYKWG6FU2UcfzbQm69QSEZ/Au
Kg9w+kFQ4UzIZXaqAdnffbe0A3Dy9cF4xutUPTZ0CKEbvI+0/JKYsPsI3R00OELUPz/zaN5fMA0b
PTKOQIcQNryA8lXfcFVX8h0X3FYftN87CVcL8oYiio6TnvSNEO2Kp3WxbRY8LzQIJ7Q/1ma+oxja
g9ScYuc0WKtHL2vpAtyieJ422eCORvzAxMdI/uiH5RZ+6NrRXP6uH1KegCUtw5dC3M2YyI8t7s/S
doPPkBoVLpStG0FoMSLVLDqw4WafSBJ5japgZTdf4Ac4U3YUFGe5xw9dv0NKDLfTLxtxgWz1PvAe
Gqio4KwQ1OYggDxbPvdnvw/q2LNqWtshHgbA5KJe57FJn2dMmPslaS57Vxow1qLIitAvqB6o0HWO
eotfRM9dJFsYKdTmuh7T8Pt8F7frEwA8XiBrcGnzn28iWYFZTwEgLvZqh7BnQKpP0HhPXn9/5v/6
uf+aX+5C14CuTtGaRHe7SSr2NkZc/D+0oePTBixeduwl+Sy7ec+XgfT3MYzhnbYkrvMx3Oljq+3W
4H/if3ldMO72rVIVtITyrgH8vW+fkjL6Ok9yvWEwfu3UuIulo2EZrwmmh4suCCqdR3yPwI2KjtNp
XC6t02iEAJrXdeP/oRiLO0uRXrQFr8unPq1f+EZCz7WdgEjEykYXUYTCVodEsNUhPe116vUKucu9
qFHnIUjAWszRzFuGgb0EmKLNq9fEXWhbPWwmrRhrQOQTE9DFV/B8XeIVD3EX2tbU1i6KwTr1og/z
UjN40c3eyrWuvhQnaWHQixJqGlEiT/b5Y9Nu6f0OKNEZSOSZZxOKeU87tJnedVsHCYJOqRfNpznD
LHI55UOqzPM22fjGXf61f+UuFM4mHa8Oc8nNBP9rrkFPWg06QIl0m2/4qCuvxcXDrWjyBKJOGxBO
dHtOMIMLEEOlMZLD01XmdT/4geO4C46rtrDcjlSg4EuPpxV/Wtao+MZf8Ws/jlHHn6zn723ktTWc
WIANPZ0gbYm3TC1KWbZF5CaNV7EJlD0/bfD/UoMmsTDAhkMwiJ7FmO5nJoNPv9/5r4mzKHc52tqD
2g2QzLYI59DmiD/Bk1GvK2iIoJMDxLiaHyYxqjY7WLJn0Gmc3gUSzKW///lrB+eUJyJIH3RmaGBK
0ujvtpL3MFw30oZrSzuxgo53vlCKJF8l5j3bIW4I8T4viWScmvPS1TgiVh3xTfS8gVxtWT5t/c1i
+r91iF943P9A4+y672WAMKffiYIo41jSj/OGabCs5Yc+MqvT/ptici7z0qKcfGrithxyeZDlIRyO
5D5dyuBztUq8k0mVp6iMozc7YEzA/S88g1De+HUqI+JV8cCs8M8XFIwZloHQoynAhnfHl16BH6N6
8bogLtiDHRAOGvajAotQzDKR7DwLDq9iCnexHjFwDEcd0xrHbHK1958SE3gu/bNR+b8B4NdFNWFd
gATpOC3L2D6h4uRFHUC5i/Xgsx0DppA/1kLHL8uWLl+VZNLP3rioPRsN0RSYvS3oal55q8HCu6nE
M3xzClhdFac1Il9gDpq82TDVmKbRrdLzlRfvYvXYLhLbInsujI328xZFK0ggqxuG8trijonn4TTI
McFUb9p1/+zo+ZUYZ/QL11yAHqLOzXCQFRZJMIQZ5dXzQsh7rwfkYt+MTQD06hHS7m33WMJJoVHh
+Thd8FsaieloN9UUJRuqXCxhzkZrPW+KY78ZZA+2yoimWKv57zlq1yyu4vXsdSouognw4HTG5wT4
OKUfK9699GL84Ld0/LM1lFJHmiYbllZ6yEXc89Mcc0+74vhLjll+lKtp8E603ZBv3f2wzYvfgbuY
6XhIoxaMocG7FZPmeRiUTZYMw+53x12oVM2I3BAjYedqCZ9SvKLX1qyLn7N3UVLgeo3LdN1qFDrl
uR5OYvbiUKLcBUnJI4a3rKe6SPh4P/b2YU/sV6+b4oKkkm6MqzWyNTjsd3ZK6LJjwpxvfnGtC5Lq
u/HoSIiNywM5RhIi15maxIsqDMfimMPkmFDQVPicprbkySYtyXlES7+w0IVJtROm79u1Dd5NXVPe
Qwh2PxlAh/2O3XmgFeNsgWpN+U5Ww0ugzdt1pJ633AVJ1QemFcHngzckNXybwpRKMEyel9yxiJs5
Iorh4roIaPSQhn31MGyifvA7FSei5UMFT98MTcH2Q51b0vA81fstPswr3tMFSIm4g6qcxeqzfd7F
30v53WvX7uQFVHabegoRTsTV9kCpeTc2t+Z9r2VG7uTFsLIupGGA8FDOyfsULNmZjER1GnvJ39qV
fq+k1u/Gsl6LwJg1N+vo11fl7ljGAk9XA+VSF1tPD3AiHuu52nR78js05+3uVIfbPtOqSHFoc73L
TJrKz+q4WLUgxFceEw4mFNIMeRwcb7aYVJ4bd14u1ZWyVZBUBZ+a05CYPPHTKafchasJYxkKQSGW
Lmmbtfr4M65Hr9Ynd+FqZAR3ZiCxtpzok2jG770G5YPft3SerbG0luAGr4porJpMk619sIjK/FIB
F5HW2i7YZDJh9cWuWSjoWZdm99u6C0iTkqoqMroqunYmWd0GNDcLZEq9DsZFpEF0GpqWGw7mmLrP
EBX7JJbai/mQchePVvWiA/xPIcQDUv0hKfWnOmHKzxC7LGU81JPtyIrbEsVoMQZvLHBjfmdysc4/
tKx6BEjRQDjc6obmQ0mOKLPc+LV+uMtUllZ6pNDNqAoW7Gk+2BhBZD2lN97+xTj9oibiQtGgyCHB
3yGCd20QlhlahlM2crWdDtAXeZ68419BYiCsDKPg3QKZLkCPK3DEW88cz0Wk8aAXdFGqKvo11fkR
Nx/ncPQLJF04WmRC9K9VJN79P2dnsiSnzm3hF7pEICEJmJKZ1Tk57u1jTwj/bkAgQCAawdPflWfk
kiudEZp44IFKKbTVbH17rQoHma1eHhKS+gWpS6I1UanrHs/veQzJP9RPpfPDFK/ML3PkomitTJa1
qbY0D6xWh3Yk8XEoto9es90l0eJJsgEPnXhlT8ypkPbVGHc3RuVK5tsl0FraQKhMr0EOqqC7Y6Zf
H+simh4XMfF/kamq77x+gvv8DiH4tiiXMYWAQHkM7LZBjcUT7kxcObRNrnGy45qXw1tsfqphS/eA
8rKTV89dxi0p06QNNA7ZxdaGp2mAiN7SBdGN8f9v+r2wGrhY27zHpVQzQhUJ3voYhmH/1Gy1OKzN
8s2uI5afkNoc2p0yW4v5TczG16oLi+OWXrzZ0/JdtQpxb7d2OeBZFjxHv7/vI64Ow8DD+1lVn9Ws
yvdcDg9kGl+bGjIyIQflyeOlOhPS1iC7kk9+Y+WsO6vdSryj7EVe4QdRO8DaWQwf/Np2zgeCUpok
JEjyTdLhWBXVG4A0t/SvL/vGC1/B5ej2WnXSzhtuUqw9JxYaWR2m541vfK3xxNmsugFuJWGU5oWO
zxNLLnSw38rg+l5OXVAFrajTXI3RajJlw0AfNDOtXw1R4pJ0abrWY0VJmkPidTqsc/oVz/1+i70L
0kVkHskcL0nOyrAUx2mRqzyQLohvnOCvbLSuOBkZGR4LV6zJTVOOhwLiLA8rn+sTmcrdb3FwiTpa
WSrHSaT5KMJcDR0426T1vCS4RN3G5b4tChUfEIwRbYYCesiz2FSXzC854Rph1qmG3kVh03yfxADh
OdXddUGX3Hi2vTbtnYCNaTErBi2/vJztuzEI/90Y9+u4y9Gt+4I1cteIKLod2+4U6spzn3Ky+vsO
yc5I9wgoxu443qJR6EBuPdBee1Z3MS7ADF2z1DW+6DLXRyvn5M7Q3Rzawuon2lfNEXuk+oanopBm
ahTF4xrr4DTEqbqvFfbLBV7CN6buy8YeInE1zApB4lnoqMhjHZonnTTdU7oi2ZbJPSxPbaLYgLtM
OX4a17FoD8DIoyXjK2ioIyVCPuG9Th6bKB7mDMXG21Nb7tPd5QlWZmElm3vSQAP+72v/y5EcuzQL
LslkrsYhybsp6k4FnaLz3lnxAUZJsdf2ErsQS8ugui/WKMllyb6XVH8bBuHlZyFi1yevqFuoXI4t
tq6qZ4ewH3m2WOF11o9dhsXYHTyBaZK87OlHjqLMwxzqL38f95dDGIKIz3cuiB5NkNZM4hxwhzhV
ar9H+Y85+jQOQ7DnjVuoYkXlnKR5yIJXqZnvCVfv/JqOnjeNIxugxhinzWGnH7txgivNMvrVpyd/
gIEtImFXJs2jmb1r9PrYIlj9+u2cnxYR0ZH1E5bMInlTtPTbklK/1dhlAkVNTWQImjZ0e6qL5FdQ
x15Nxy4RaKeKQ0cKoRPxrjnweIJaIWSxfIYkdpHASg6mX1SS5KlYm2Mxg5O2Q3NjDbw2v53VnkVF
a3uk0XObgM4Km3aHwE7sNQljF9FK4f0YhaBIc7IX830BcTuUvLL3fx+Wl+9tsSs+xhZqLZ6gE9w3
xXK/tnWYsbjYj2rdscLUJL1xr72MxJ8H49hlr6BCibJaNic4zc9IJayw2qugkk/0UYiweQjTBfRq
BeeJv/+sKx/EBbFskA771ug4H3T4Ne3q14IQrwwgnkaerwkJ9HtoFYxx3uHBMeNifr3z5o1fty9f
6bd0FLSswJbCciYfuX2vTfkNtrleR53YFSUTcTWJsqbYl0xffJlFJT/C6NbL11LELpElKEt326Dj
yVYsR4jOfR547Mdugtp/Pip7vVBdFGi8GfYkO6cMMNnfx/tyc3ppVtLnLa8Rq2gF39x8qCP2KqpZ
/STrermPYPmZqWiQdw2Zg7suLPWNeLsSBy580BRTZZN1iHPZceQxB5nJtvwV2yiP8XJzpGr58Pef
di0CnC1AyTTBPXSO8003/B8dGHJQQexHqcUu7RVdtKYrscT5HsfgnoeLiqoN/PYBF/bam2EGwlUL
ZNiUOpazMiez3NLvvDIuLstT99U4iliLHCDFWdnmvhuLH15D7qpucVktDQR3RR4lMj3udfqmv7hH
+zXuLA3NbIadzYIjs4DVGjfE6j34m/LGg8yVpz0I0T+PBA7RDTo1PaZLysI+6ypuPlcpj/5JrfnS
k2E79c0+nRAsczbYZXqFw5afoljswj5zEhoLSTGeo1SpPE5d1Nwxqpjf3uwiOfPS03LbY56TrYiw
6Yfs9R720a0rxZUN1JWkUrQaYVEbizwdK0iMbKI+QqMaN5ZiDO3bHU9FfufF2OX8USS7U47rVy4I
M++4MPZgudI3NugrceEii7IkYVvXTOS8SpPTCN1EG/pdhuM/kMWpJNuyTzxfuvGp1NGPcr5Vi3Gt
285urEKJymCUP+eh2eYTp1v0aPiqj15BJ9ygw5SfAfZfhtzOh5617MjhDOzXuBNySxCJoWkZRmVd
mwyZveAxauPds/XLgP12lCjHTo8LwWyJSQ9r38aSeySgv/t13dmR5SJRJF+nWIwC+Cb3NMern1/t
TuxaK87prsqmwkJnRBNmep/vxrbyXEVdomscJhSt9zvPSxOEx0IVqAGAg7TndHEyVXyw/SaFxZiv
8le8iPWgS1TKeI25C3T1BUpMlGgxF1VXm0M4gRIVBeN+1Texi3UpJGexOCqM+7K9C5G/yybGPM+H
Lti1dcvYk6bjuQyD4nEa9Y8dusd+K7zLdZU7x8sTcPk8nTbzWCxJfwf5j1tVmZeAeeGM6HJdMW3k
RFG5jrs0+QqztbMdzJe/f9JLpL/UtBOjtZlQx5rsNGdNQ992Nuwe9ViMD6Vtar9l3XWZxBFhHUK4
NuFdTgdQHIsz2M+Lw9/7f21onOMzQ9UT4W3A8ohA9qfk/R2vo1tS49cadw6w0bgnbbgOaFyuUwbp
xyfR7X73LNdjMqDIuwS8usz1EK4FK/Lt8Pr1S5HELtoF/qogUMXmeZVAtKhVBxCpfh136a6Zc0wZ
0fMcljs/x7r+0lB+42ZyZbxduKuoShKNCr2OmuT1buv7hdzyor/WtLONTntRdbqSNI9Uz492HXQ2
9IEfRxC7iqqqqNa4Zprm8Gv7QmRwNCH75TXBXXaL2o7zQcKgZ07hzgEPgy7rS7Yf/Vp3dtFloTsI
4J7lE+k+p1xhlgNy87svuPiWnlEAu+B6m+M5wGZNXZaZBFbnF/kuwMWTSUMxZGE5FLB1Bvvd/+22
/ddvWJxddB/icjTpyvK+jX/RMfyVDPyjV9MuvTXKPknlIkiuRziSZtCoVJ86lix+OcY/+IFw7Jcy
HGhuyp5nrA9fNenkF54uGzbSRIw4F1HsoOFRdE14UFXlx8zFLhrWT6sMi7KLcl6oHwxPLkr5RdAf
YBiELgmDqXoe7uwNxGNfpST1PCm6XBhd1rooh5XkE4MgRbwo5HXLpPB7D3ENLLshlenGRpI3Sh3Y
BlXH2k/KIHa5sB7AQRORAU0z/jMtq3ctFDL8ZrizJXcUD32A82kuYAgAQYzgp549M5+uPFkyjouM
1o3mpJ7CU9snd0ta+TbuRH3QpmU9NGWUV133MdpbKF3W02evQXFpMB1Ba2eZUEfZG6syO4o3Gmlo
v6XQ5cG23kLTIVE0j3vR/S9qwup9Saqffj13rrf7oOKt7meaj8FmH6K1edtP1vPVwsXBiiJkYbkQ
km9DsN1FZgiOyepXfxK7QBiLtmioIeOeT7r7sMQDbH4mL881EbsoVaVlixzLRPKlbMZDCafJbCdA
M/zG3Amhci/aetK41Kqm/2XLFRHU+6ndxq48GESeWrHXNMxl3fL7OGinQ5Sgws2v504MlaaUZUV0
mLd7d5wUPQes/p9X0y7YVEGbRtNOhVgN97ziyaelXb2KOGJXHmwd6TBYXux5Y+GJe0ClLPs4zbb4
8PeeX7lkuWhTOzH4m69hmM/rVLXHuB57pDCLKPhaVkN3I9tyRdY/dvkmgLKL6vYyzKNW8uLAIq3e
qbCFseTeq0MCed3Msg7qZLh4EwpfAXhR2gDL6B6U23euq+r095/78lkbL+vP8z5h2+h0YO2eJzAb
vU8C8WWYEz/Z0dglrSC9X0VzWmy5rgc7HMwIDd6MdCSBBUeRdH76YrELXGkbidiE6Z53W2chGLGK
Q+t97HZZq04XkzYG863d1l/QfJMH1lQ3dprLjeaFG72LWnVLmm6xJXsep8D4WU3Vl2ou6WkLW/40
j33N/ULdRa5CjEcpabwjS8a3L7Hk44FANv7Wc8Dlkv3S73BWEr0vg0xquedplC4nFLDUP+WQiO8B
KL5HEa8VPns4jKd+2clRcFiwsJgE8APb68jvJOOyWSUdKwMRxTDf2Y8YS3E2htIzt+BSxCWxU4/H
kzCHLBk/tPCBj2Qz3uj4f4a+LwzeHzpeAYk1inX3fDNhCTEzCGBYqJufp2rrj0WdyHuuURi42rY7
FGwnmUrr7tCQHiZdMm0yYYoeT/zUVFkyBtEJMrZ4S60W+DCxatvuax1G7bHoxtbrIopX5udrxrq0
PTWqsbmNzHwyKd6193DzO6bDEeR561pqcalCR+tdWWV4mV/uYpasnn2/ROJvee4wGNsitMpeKBrU
c24qq5LSb7uGOv3zxhUFhmz2ZM3XBi9TnYK4JAwlvHoeuxAfiNu0MRvWoYDAhLioH3r847c8uExe
uu1TJdN+zxe2fR2UVOBJ+RufHSZ2eauOiWQtSbfncNX6trzZm/q7X8PR89GeUGwyJrvBwty1A7wA
BNLR2Qy/S88Bp8/bV+GuUNFd7TmD6OCrZNX6wMb5lms1QysvRb2Tr5yLpdO60Hsu2EQzONd1p432
t0iFa607C3IzDbQfBrQOh/giE9UQZgtvvE5g0NN/PjAB6gC2SoktH6aSf6gN2d4IYwKvuQjN7Oet
9zxhLQ2SLe+qXp3UhnrUlE1+NXPQ833eelAr1ndkWPKRkf9RMtbHXhI/LVIIwD5vvGxqYHSDRd1E
u9QHs6riHtxieWOjeJk+gfCg0zrbI9pVk82JaOI7W6hIHVMZxmfV8Pobj+n4ZOMSJEE6TZ6/yOWw
iiRaNQTd5txWWGyGEbXe4eaVMYEG0PPfg2SGHJgp5xyswvxYRITccRQK+x1sXe4qYqsSBVRGczoS
2EzKOL4neKP2bN3ZRlZNNuAbwuRNxx7U9B54vBd4BWGA56NiopROe89MbpriRyh/Sdji+UWWS12x
1sZLgZtZ3vH9Dt5pYzat4S+fxRglnc+7HSw7qk3oZEDVvoobqzPAV/JGvy87/59LpXDdH7durDlK
9Eye6nG843qbTgA+oocI5t5P3VLQb3G53Kpaf3nlFK4bpFoILsUVfki0JyTjbbq8tcbUX/2GyYlh
lU7a7lM0oiZn3h/Bty8Z7Kz8YCUQ388/wib6EnVY7ZjDJfznWoQ5R720V8ddDirqGmL6mA05qmU+
8cB+lWngt1kJF4SamiVdSIcp3xnT5zUV+nhZdvxC1RU16nkQFUGwjHnao1aNh2GWWuknVyFcDqqr
q3m0KHzKsZbVr+IdKIkKtJepuRAu6RSZJrDltEIwrt5rKHLPKISw01u/L+pELGC5fk/hm57rZroL
wlZlMK/0qz1Dzu35TIxx1RdmEUNu6zh4MHXa3m/KeMaoC1FFASkLQeWQdx19jyKEQ2vtt7+PypXM
DAyDn/fcoswJn3IY8oga8VDY+GFYF2wd/aGI+jcB4acxjb+Icq2e1FTWr1gH+Gmz7a13hCu7vAtW
bZVFyme1Q54QtWmUtCh2b4aEfu+qyp7hylqSbFXR+k0OVe03FVzgCubUMHdLUp13xJhz34/61HVs
/PD3Ib2yoroqcTPGrUlw1M1DUNzHJZg+a+V3BxAucRWuc02MmnRuuk8WCY6sN916Y9u51m9nJ457
Toe0Y30O88/jSCZURtzK+1xr+vL/v91CN2s36Fk0GJI1eX9H8I/fUDsxPeo42Wq1ol0U/MBhvslY
wPyKVYVLWunIBCkXVudY5oa7GGqlp4iw4uDXdefs3PC++O9wns9xQTJdttmIGlPPxp2gbqCxNquA
9Pl6aLowzszWeW5eLmcFVmHC+STq87EKu7MYxuVMe786W+FCVi0dTJVI3uZGksd9mT629pZS85Up
6CJWkNNu6yLeu7wWyVeUoZXZsMp3Xt/SJawa0RagQbY+Zwn9sAT2XHOcwf3adqKyB9UaSrzL5QET
tcpaXZdnCAlIv6XQFc5K7cxCRYXKEzsPB6nq7WDDzXNbdPGqKum3oqNpl7O0+BbIYs/myfjFvquc
RWtaySqJFOaKIac9CsyxIfKN36g70dkXE0PR42XUx/ABV5RPYxXd/73py4d74XTvwlUyYrImfFM5
Kh3Ev30S8CPf8U5gYJN6oyL7ylx3CSvo+2xRUfRYyVnwAWYWEJxNA7/7motYBXFEayt2lTO7JMcg
Hksgop2fpKBwKauwFTMpSdnlSbdsh7gdnnaYst8IpSsj74pk8akStgt6nUPKwbydGF2PcZEMr1QB
at/r47qw1cV5HTWFss/pjnDazVQfxNBXJ2nD3QtZFC50pctlX5OpRkyJPodp8sO8ixsZl2vzxtlO
qz7ccUNu2tzSVuYwBy1OtY3sjbG51jp9fgiom8nqwhqdtxAjbnSRZgFfP/mNuxOviYygIRT0bV6F
7f5Yrjw5a22LI3yfbz2KXLmVM2dPXSECEi68aHMS6PB9sK5KZlGzmleyTsAbB7U4bRUVN1aJK4Pl
voSbWptxgKBcvnXbayH/Z3Y//FL89yzz21kMqgyiLK1u83Hnn9Kgfxs1txTkr3Ta5cfCsaRg05I+
N7FRp2k87wP1U3QXLuAVKJjsIi+Nc0ffx1lbL0+EFJ4XLBfwmmS4DOkatfnUV1CACJYmK4fAL5Xg
Ml5wpIBEF6Rgck5+bQlow0UKz+Sxy3g146INXaXOm61AeiulzaOZF36j55fs3gtblct4TTSOjAwG
lU9AYJInRnlVH0BNrrBYiHn5U3Htp5EhXOZrBKi2bLpTEMEN7+Npea8XP/M21HY/X3dWk9Am6tcu
b9rmG7Jp/+oAEkBe647LfPUrAGnd4xBSpZUaDkrU24fGlCiPrKGK6Xead5XA2lk1BSE4o1mzLodE
7fC4K24pI12JWRf+wkkEZTAbVTmJWHogYm5POhnFjfG5smi69BeTAU/byWA/T4fh1boWHSx2e3ha
4TW+Xg6Exvp+axW5wZlc2eFdeTBu+nDdh6XD2xvpYXqwUmByKGIkSv78+we/NlyXUPlt9WQlJwo1
qtgigyZLKLwrKC/9dAmEC4X1pjBwHkbja8/YuSXz/SDqWzox18bm8ot+63m3mtROoUYYQM3llFbD
j5ZN8qmhVN342NfGxjk+tGkMixpD2lzR9WAKuA8w237wG3cniKd03WTQGpUvovxZBfqjCYYbB6or
c9Rlt2ZY9Ozltrb5wNfpnQBm+XlAtWeZNQ0fs14OHXxDEz+WWLg419IuxYiHc3wGLsm9sIM8pgWr
/JYKl+Zakm4XSLhjqajNT0nNA4FKtN/5zWW4FmFrvW9aIWNddUdbRa9FM3Unr+/rolO2U6iag29c
rmKaHFOh41MDtZUbG9mVmekSU7OEIQlNZ5VzW/8T4c6SpeP0za/nzqyfK0YqQCwq76147I2oshLO
7p7f05n2stvDuC90k68seWXD9amdZr+bv4tIzdtc42hC6rwbKkiaDb3NiJn8bhKu2WNAUzY38Vrn
sPRpD6B9gkNJdr8rqIs+IR1np3knMh+74lODe+KuphtNX1kLXPIpmAqpDcoTcxiUh8hGS108Mj1O
T2vYkzdlEBC4cavmi9fUcUmoFApMXbHNMu+TOX2Ab2R5QD6zuBGvVxZ8F6CpTKkEb3aZz1PRf123
abwrKdmeJvhO3lg6r8SVy9Hwot5KaSeZd7JAeY6p94MaCDv6Dc/lr/62Y02FSqBsW6J1vj0uva1O
dhDG74IVOmG7mdVq04oSNR3La83nh8LsfmY/wpUuIsJOBVNRmdcgHg+qFFEWwEPZb00Inbtug8rZ
bom3Ml/T+d+mgoVoXL33G3HnjhvPao4pyD+w3fxjYcZ/2qj716dp7oK3BSv1lEiFptfkYVb9Z6qC
735NO2AFTKWLxZRDmcvZQJ+H7bjCCT88j/+B50V20EUfBOdYmePamseF6M9+/XbOkjRYQ+TQ0HRB
6Ee6C53VASzR/Bq/rAq/Bc+AvXoRtSzzACm7kwWQDMkF6YcV8T+QqGCZe0nT4MzD7o1kNi/mxOsk
wF0equxQHVZaGpwTqePX09bHr8u58Nr0uItD0Xkt20lXZT730fI6qdh6GtKEeeVductDbUG8kq3n
JXgocqk+l9CJDcmNc8bLWxN3cahKIn7aCF2XswyqLA3Y8JpDx7mD3D+d7me8aB9JGty62b78Lstd
Egro5ZKQeQ3OzRBIfrBBL499KaZfiZrEHZJt3d2mh+CwM155LclQfXw+ZUkA2zoZy+C87XP/K0iC
6YgLReFVfchdQIrYhZTWzPhBRH8zVfkmhsiZV6w5joD/VxU9byEdjL1E/IK8fn+UlNMbm+C17+DE
MYsMjiJdUOYd/MjyVmh9t5OpeVIKr0EqSuesRVn/E95q/RLMwA+ffwZRzGk3TSY4dxazOKlh2dlo
v6Je7nJTFUsXzF7k1ojVJ0h0vtFjeePsdunfn9kq7mJTRTpFNTjE9Dwv28d2rf/Z683rnIMSlOdD
Ui2rDDqULOSs2OJMr9vnqeCek8fZc8N1g7Rchz2XhdtTFItfbTr64YzcBaQotUYKqE+d5848qq1o
M0pI6LfDuIjUzKCFzMu1ODdN+6gM+7KhftUroFxCylRxNC1lFJzBTP4getX3lEx+SiHcBaRgJ9cO
427T8xS2vyoCXnhEPs3rcMZdQIopzG1ajNgCNGQZErV8jcPZ7y2Y/8FHpXqQ49ql563evsBo5u2i
13/9Rjx6PsPZNMnChrw4yx0yoXu0fNtGXt5Yev97k30hNF08Sg2ciRIbyRliO12+kXi6W6Zk/qes
53B+krhE3A8omc9gsFvcxyUP3mCJ6x43WFPCG3Kc139JOpVvKIGJUQZBI3aY7JQmmV6a6QdDGcyH
uI+a77XYWZnRqhFv57qLy6xrBfI4ZRrNvyT4wH+jkIFtCoZGgXRc6UmViTpMSTh/qxK93+GBAUXB
a9u+rioSzJmtpxXGrDgIZzpIpzmrMGXyXrAdptmUHkSZdNBTUuGasarC4/w6xq8AXtRfbBJUkOdM
Fn5H1705l22g7gOI6T6KddXo0pr6QXOQDXz+5TSr4AsRRbCEbozM9trgKd/P2ZG7cNjGDTj9MS3O
HCYu/Sr6bKZYRP4+5V5+XeAu+aXjrmrmS8c1at5/jbjsPcKW9KeM2/KfkvbTw9//zJVtwYW9jNUj
H5gozmQI74tEvV9xpL/xE661fTmr/XbIlkJB/mYZk3MR4l0nUNuJs8HPNIa7rJdqE7EDmSjOYo7O
suAfoU/od1B1/UCLBfkZlZrkrEhSZFHwPiDkVundy2kH7jolJn3chwie9Fw0KIGfoq28b81MDp3Z
/QyOuXAWK9EuZm4HuKBPwnSZYFtew//W85vS59903QHnNoFIzkjKPJK9Jod+IbXf9uAKbNEFHHTc
7Ml54st2vFhfHYamH/yuTq5lYtnLKaig134eTPFD9uQ7nF7f/T2Krtw+XOyL7xMEqsKpOFcLa4+y
pMspjuCvXSew7km7YH/cIZ5/449dCSsXA1NIy1iopRdnq2uKJFz3hrexVyqYuxwYisvZWEmsOtuU
msOQ2lO5xn7IIHdBsIUzk3TcoONFqO50qP8pTeGntsddpS2UplAYMePrLl3CIEWQ1Ccu2uT49w98
bcwv///bUsZbK6AagFORMaI4BGSos3Sn2i+oXBDM6Bi2jzFPz0zj2Q8eIEu2s/qjX9ediC1rIi/2
1+lZdDNsWMIfkhV+CyV3Nte5smOztRgVqBk/JMNDHw9+txUXA9Ml3OOCnaRnGD3lKLGFoAcf33oN
iMt/xcHYzWy99FqgwDosmkOcBH4lANwFwJKG7N1Q7+m5h+9MpQObMXga+M0Tl//CtCujomPp2fbp
P107j8cqrKXfFHf5L7lFBpoCZXy2srvv6mg51EnlGfou+WWSulKNLMVZWvkqaovHxHoe+13iy1ZS
9IJX4hyt5Zh1ZL2nY/rVb6o4W6kmFYGzQS3Ojfk0se510y9+i7irsNVCRzuMaynOSiLaUyoeQ9Z5
4Znc1ddqsTKRZNMwR5yCc7B8jZr9vd94OLdxW5C2C8llrAMRnklQBw92RLrNq3UXkFItvMvGrRVn
5PI4hAFWe2gScuOg+9+D9Qu3LBeRmltlYfUA9A1ixQj3rZvDg61F+QgbFxzfefojDeIq2xLLX4W8
Fd8Qy+3DZrD2VMUQyaxswvUkoonjmTFAcUGJDe211bQieKNWxWGrB+K3sLpgSAQZc7Gmip8tyS6T
2ng9PHKXABHl3PNaod1QiBU6Jn2YdfWNa+yVLdKlxApqcMGjUYw4bF6h1jLKaBz7uZdzlxJbdZfy
imzijHTHdxG2X2ZEo9+sc1KIHazKBaEpP29duB5lOK53Ed9vJSivjYpzcGiqujekLPl5WNh73ug6
A/TjlwdyqTCbEpj1gJM5yzY94Hz5PbW7X8LDpcKCGRbaPGD8nOLyDBmaBdmaJvHcJF0uLE1LnMwM
RC0gp/dzSaDpxiI/r1/u4mC7aqA3vgDyk0wHEMwZeqhG3KQ8rhSEcRcIUzQae7VgtlwgpGy5GFHE
ArZFGcH+dujKJHpTFnT8EBYwTD0UUzrKDL5W6X23TeuBTMPmN23/0N8ywxIGaUEvRnH/BLs+o7LK
q6Kfu6CVlEgvjNvMzqaKzq3uz6QoPZt2wiGR2yw6nUTncAHrFsDwOZrqWzjdlVhzlb2wpslw7iJ6
1nI+RkLdk33xu5m6BomT5toAjqRnPKSeJK9eVZbfaPpKRuAPlplJPCikGGnR6w42qduvyPDhuDdU
+V18XaZ5oLJTEwvoGQfpx52YJ+9oc+mwvl7rECJZ9Dy1GBMRvtUq9ZsqLgpGcBBI7bKRc5QUcxYH
8hXZS7/lzQXBQi611oRsWN6G+phWc5xBwabze6lzUbAg0hTlSFV41pb+2MYB7yLyRsevTBYXBKNz
zLZ43vezrNLtlW4vk3xa6mxJmecpzKXBuLJ7NWu6n3sxtFlaFF90nd66R1/JarryWeM4drJMhh2v
Z3r50LGyfqvWofrCrSwf2FCPnrcCV0trR/KRpXyzeAxI36O+Eqzo5HfQcdGwgrbgIVe+npNFbQ9B
2feHeI796kDgWfU80xCmeMQgPVpPo/g4JWa4UzJkfjPTZcOmeNubcjEYlblds2BKXw9I5904vl+Z
my4dtqu5GXdcIs8Si82hJZ16MDIp75eqoTfWyisrvIuEoXZ/TpMOlc9lD5YFwl6Hsae3btfX+u8A
J0EYKKq3cD3HWwzXbaLbM1RV5OulYNrv/O0SYUXVDDDhMOs5qobhwQSQsa6RyT56nWRdbSWIy/SQ
yMboRMARMkXplyie/c6aLhA2qL6G1ZeyKFqpIWqQxtkI26YbM+faZ6XP53xN52GEbY89h7xf7iI4
4NyHLeqW/YbFyVK1YUoS3STLWSTdcZTj67UzN5bjax13gnUZorTQ7bycu2B7k6gqOdByNl6TnblM
GNJ1ZmI6HM9qCo5z9x2+MF6P6syVbKOMi0Xt1pxZSuD22fWndWn8HpCZi4QtA5ss3YLxzIK+PLAy
eRvUlZ/VLXM9OIeYtUkd9uZcpR+bsJ1x7Wl8x/uyLvyW4w3SJUQBA9qeWf9FluYdqlu9IpO5QJhq
dDOoqjbgOgKZQc5ziCblFTzMJcKqNkL6i5cGN0zQERUND4EYEq8Ng/0/Z1eyJKeuBb+ICJCEBFuo
qYvqybO9IXw9gAQSCBDT17/st3rmuW9HsPHC3U1RGs6YJ3OLCFtmo4tufHnxclzTtsmvfKDkuOdi
4qz9ueBz1YAXBKo+N4iM3Ve++L7E6v2+R28u5mpBlzpj3O6Wg94lUXR4kvE+/8+22C9nHdxopLub
0/6vfOQf/HraBXlmW4wXKsddNQ14dN7XD/ly9od+V7rItvguF+ZlG0Mm+lYGrjjUrQxSaDa81az+
ux1kW4hXDVFl20JK9dajC3ZPTcBPLyX8fYZwS4KFIl1Th4XX3pZ4/kBMcF+21Ydd52SL5mK+gsRG
U7Q3vvD1VGv/p7eKfcMsbIvmWtfWVgpTgLehmP8hAKa44c1g67UV37hMkcexWRfZ3GYx3fOuTZdp
3lX0Zls4lwrLCrz7s7k5SBxmMY/HOz/Q+wgg2Vb8rwXewzFglm4IbWWK6cMDmyHUt2s7t4guWksZ
EBTqbwbMyMeWNe4oIhs87Xt69Ke9yqcaCg0zsbdlie/C8EZH/kaI8vf+MdsiuszIiEIPw9zivPKG
ox0bIHt63zU/BIRtn4OxjC5iqtd2343agrxEFUPSMxiwToz7x1y4OK367vu+Zdr4URJq8PhyUd9E
5/2wRugksrne5zO2IK8cc6PB6sX6VnTNxwACxTIOdgVzbKuuyQt/tXJo9M0Tjl5cHx7qfI13Rf5s
i/EKFxmTfBj0rQ+BSR48DAlHPiqG+5Z840lhH6O2cUrfQu23h2bsMH0Jev6dT98403FuSw1ObXNb
C/FdN8std2AL/Pc3/29x7v/bMmyLcwL+KIoxhGpuWB134XlbmsSabjk4pvUDmL3kKbTB+tRNwt0P
ql+OOmiCu9B4CrZPDNADk7U+vBjDOJlYnfcpqBhtlis3BsewA+qLWL1gtcFGndYM4UCjivEeirP7
4P5gsP3TLvgOgk1W4vbSRfwcWXC2btlVa2BbtqySCLUEUG+79TZPmhbimqFj+8rwbAuh0mydbaBQ
R6pJDgUu+5hXO/XJ2RZDJWk0UtiyJRsbfamhg/u7nJry578fmlec3xZEFa/VNLpArZknx5+6jw8T
ifdhMdgWPeVYblGlrtas9Clop4IenFaYTtonOcm2Pc5mrqI5kjnPAEJ4AI5ySlSjPu1blk1M4Dcz
ANiLXjMQ1Nt0xtTluRdsHy0c24Kz+JR7UZwPSybcTLKcaZWA0cPtAnzA62zukB6iqNVhmM3OrHcB
VTKt5brsiwu2+CwV52haF5XIvHD8IFDUSco49/aZxy0eS0CcqC3DgoPqhIbJhEgyUUW4j3cOiox/
Lsyg0ZG03C0Z8OT2NPVldZryfbqtSPv/fHgXgmStFwHNplB8LYw8sb7dNxDNtoAs5TuY8rCiWQOa
1iX+aPJmny/dsnKhDRBxbiKS0Rh3X5QdTVFW3pcobbFYI+0RYEAwMPOUy3IHjW1f7BwKYFtWLmV4
bpCukwyTs8uhjwU7KLqvRMe2aKwoEnFT2p5kqw26dG5QYchBivuGo37F5m4RWZHBHHcw5nPWsLL+
okk09Zdy9Ut/X6VhC8/wMA8Gjo2aZqLEbFskE+1X+4DIbAtNKEXjIRdYsey87ZJgAhPiC5HmLqu7
hSZAAK7mi2nnzJ/GOWnKXhw6OKh9xmULVptHAqUHSHJlVVDIBJSZ1zp6C7X6ypZusWrFBEmRtfZg
zBvZJlPbX6w/fty1KluoWjwujIIXmmSWluxkPAwBjDGKDvuevrFb0UQrcOcNc6aGhaQVGe5yr9+H
QmZbrJqRK19dIUjG03qhbcKLbudB3GLVtKMiXPOYZMXMLuDLglymfqv98tpu0j9tebxYEVWW86x2
8YdpyE8Y6XuLuO21Z28ii1G3oirMJLKgpE+YKH4fLmKf49+C1Vpq6k6ZeM46r6iLtFPkheI/XKDH
se+sbCILHixB0AmGGwRaTjTyPytXf9716C2/lF+bgsscjgjlGIiTDA2HmiWX+1LdLb8UmDgBWYNC
XBYSJEEF2kZPcp7dZd+7b46LagmlpkEk13hdn4g2OoGc+d2+Z2+OS1GDLd3rHcncPGbBMF2Wdd1p
bTeZrl1DvsTLSDIQis4njzm0MKPJ31nI3KKH4mEGCDbAmrcLAB5NTtWHSFBv35pvwUN2jUHizc2c
1YOgpwgh77HSc73vJm1Bg0EvNeiF7JINZcAS9NmnxPiY5dq1p1voICgVFcRg5ZxpPilAPUh3MWgO
7KsZbdFMAxNDPZUNzXy/fHDTeF1GsffNN/WouPMbsnBvysLRj69xuYwXHsxsX8mevJjM/+ka6REK
RdCbmzK1QqVrqMr6o2BdeNi36ptbGsSsRRNMUTiM6MBz/whVsF2jHmwLaeonIZns9ZKpltvEQ10n
hfjRPll1tkU1IWvhtl/w4nFnyV0cLfqYgyli50Xa2HRqw1gVDIvuh5W8C6Trslyvb1ESvhyMv5Sk
tqAmMU4lrZHBwQgUwynwBf1Zx1y/p4vr3vgCL4HK3z4i+vPU+ENXe6AUD7JOmOixiGR3qHnHj7OO
PPgQug/cyrZAp9hCrNxOIshEU35lwj7lOd0X4W1RTrU3er01LAAUrvIfaURNUgyc7yt8bYFOI2FI
6+TL0yfx7MeeTlzn/7PrUm0RTp0MWxBcTXMG1dLqo67L6XESFDzj//74lz38295u7qxYnC+AhZ4y
7bXL+zaAqE0CYef2WFfEO6xUd0+yKzD/oMtSf/r3zxR//Uz6f/QXM1wViLtc1tRBeF48pK7S804+
QG6foei7PA2BRSX03z/slWhwi61aBtosVcdgUMPxHWYAvotY7vNhW2yV5eUUtgZexkxR6pr+n6Jd
d/qBLbJKQRXcQjVpRNmgLtOxHdE7iPbpirAtsioUtQ8afztmpOLuDtJv4xG5pt0Xw26hVQFjrQOH
zJgNHUgnXhpRkGTbeZG3oCpaC5QJgLfJ6rChSRTgn2J+41y+clS2LFshydvZswFePJi8w/yCZOmE
3sf1xLZwKuULoMF8nHpdgAdn8sbE+dP8vOuUb9FU3QzZjRryyRkSWHWRwssTt9jojY7fKw5gi6ea
+xpDLm09ZSM41T4MBGxzSa3Qxw2GElx2g9pJdcS2dFve4C05JiGnTK7k6xAOST6irr1vjTbReA+0
XGUMH7NR9mECVpQKOFr7Zd/DN06+bcIaqN9phAsoDARw4/vZzbuqfHSLrRpxl3Q1WZfFYq6PUDdp
UKIUP/e8ON3Cq7RrACQY3ZR1BevPfTtH4NCAVMy+p7+4gP8JOCFIMHFB7ZTZouCpv4468aOw2/n0
l/P6P09vcginoxE3Zqu0Lql6cL/ruHmLQv3vkRXdSmK63sVNDYb8DAVcdvJhkW8Fa6LLwvNqlweh
W6gVsNHlNBZFn00efcAwwO8p4PsUPekWamWCQnFb4biTVg3H0PlLginnfW1WyCb8ufSDjod8yPMh
89jSPJDWjJdqCMUbEeffLTHdgq3iuPThpNYpW7q2SWYSv1cyfL/rSG4RUS8Om+eDGrOJ+XdKfxuL
fVMudAuIilhFeOiTKWumpUmXYSXJSl2zy3zRLSgKpJVUBxPWhPr1ePSXQR4YZs92lSroFhQVVCPx
bAzD65NFZcaVIMOHcNDOd3+5Yv9zUSdHA9GPFZ4O9vGTXPsutVG/Kx2nW1hUXMXV7PlyzGwUfATJ
5INY/X3ncAuKwhF3plJY84Zoc1QmfzK+t5z2HcTNFWJGgtnKp0MmMUSfFn5nUmveePYrtmsLi9Kh
q4DaiF0GacM51W1Xn+ehrw5yUvtqcnSLjQoZK2UxyCFT+NmpR9X1LOtwX9hOt+AoUxh/tms0ZBFw
LTfPWz8Ho2negBS/sjpbuqt1pEhphT9nqIhW1QU0f/Vz5Vt11xeEv/Uhr9iwLUxKuMZADjoYMqKG
iwnY50WUu6I9EIn9eZ3coln9IvCRNUFHk6HzuqTylzce/veMEDX+Px8uQd7sQzsY9lGGmK/vxvg4
zQ6qrUAzvw8GYlLSFn5qc4z77roIW5gUJrII2KjHMevajqSO+/XRL9Z9VAF0i5QiU7gEoArpMiX7
2xxGT1SZN8ppr52jzQ2WrG6JP6BszA1hd95kAX13pD1YEAm9ESG89hGboNWPMLFWCzTsopLMvxo/
VsfJ4dYlnYnfCqNeyce31FAR6LAaMiCPja1yP5wq/aPraXNQcgnuCt7TS7j49a5AmW7bm57DHtdr
UWXL2vw0yqoj95Fo7TlJZOuB5TCOQ1xg4hFcPw98+lLtzDvJ1vvGoJlZFw/F5JwXB/SqvkLsaV+u
T7a+t6nA/ZmHXpXZuXsflzlo0PLjvgXZXOZKeKRGz6fMWjVVyRB16gyypX3YBrL1vJrMwrR1W2er
Z+n9LJoZeLedJDlk63zhVcI4L2OZcSUeuO/DMtRvXNy/22byf/yS/kx1Dex0hjD2n9zrPq4B2zV7
RLaetx3B1utJKTMs/ZPw/CoRet7HYEy2Plcr2TDQTsmskKpJFh0ayA2qN0zNK4uydbkoHATC05N3
Zcr7Vg20BxNet08Pg2xdbjFobynWwbvSRX4mRZOxel8gAp6GjcOqS0gANopch65X97ORd1ZT/rTr
Am1dbe8tNS+jsUSG1j/4BqLHqm/7XY6PbF0t9EFCJlhbZIaU88G1BgwXxbqrZUK2XpWaghWgmwuu
dSDzI1pWS6q1eaMi9NpZ2ZSNDQWBoNfyItO1Nx8bkkcJive7MjSyhR+vQxutM27R1ZZ8uAujdT3o
juxDTJAtyeLSRFPtyiC6Dis0ofVk3MXX8b5og2x9qS4XDAaDFe7aQVQvbVRIE1eO3hth/SvLvsUf
m6YLqgnzPNc+iKu0D9bDbMt9YRjZIoOXQvSB4Et09ZomShQT38J22Kd+QbbY4L4D/BKkzdFVerR8
yD36zeOD3Xcat9jgaAhqG/lAefBSvc8bOh3rcH2rWP73CAwZ/J/mJSrrDpPCOb+iB8ZOAmKS11aC
8wByGOPObX3Z7v9Jj20beNVc+vw6zC44BJYsH+K5iz/9uwn7b3f3/3s8ZIsSputqKcSYxbUTPRHf
0HgT76c69pNylQE0JFSTcgqM/2jz6gmi0GDT6oPl/VKy8XkAL/DPAfwd9YmFGMbK65qeQtVP7wTJ
/UdmI3ECR5v/MdBxdR75GqcOA713qOCAzXwFlfC/f4lXTv4WWRqWY8BGW4XXkOr2Adhyet83HMi7
XY/fCgRjnJoYL+fhlU35F+s17yEZvy8g2EKRAw9H5iWWuXo1FDvWyM5pwWPzRrPltdO5qTubKMZc
gZ3DK8BUGl06y9eU8C54F8jR7AsMtoDkgYQgQptdeHVDsXyNXLQcRV32b/ipv2cfZItIbnxQURrQ
gF0l1fG7yhbznYLxLFLr4p6mPiRbahCDkrfGiV6S5L/chi2MuK+gqtesNrxOcRQf0IJcziX1qgMQ
aPJkEKb8eONIvWzB3z5oYzj8YK0GNRl+JbULxvcNi1SXtp0JDlHd6bTB0Hiy0LB5X+jQZwcQfBJ0
JILGYQf7DuQS8UuaRLqQ3fFKsc8ynIsPVbXEz41n+iZhdqS4j9p/oNARvUYzBANegtrnyK/LRzV4
xRmA6elDDfzbnTMdpIH8wvBMzPrjqlhxbMqmOmvUP7s6iegYnGMoVJ4t9czHmjberan5MCWhoCpp
atl/LggYVN9YnFfWZmPxDCiha2nz9WqcweBLYOajkG9pV762w/RPc0q7sZM9r/hV4VafgRtRp1Cz
5qirrn3Xy0W9UR38LxHI33Z4k/+XS6+siVu4BoyT+netniz4WfIXmXswRh3lUJvPQJbYH6hlhceK
lL8CUrEk0EudyE62575col0YBLJFaypmg6qQZXDtm/VnDxBhkmss7a7tYpsV9WyDUQ3WkStz/Nus
k7of3rDrr+zVllqQekWleI3g3fcM5DSN7FLfn6AsuLIo7fx4HwMz2SI3wWvPZZBbgq2qaOrlw9mI
YJ/mKNmC2TkUazApKoIr7pL4DSX7/NRhuPiff1/8vxfkyBbM7twCNLUL2DWs4/iTQMHpShXXN6ZE
c+yLojlNbbRcBYumXc0AUGP8eYE6f1z4WFl2VRXzrwxH9QAKzHxfSrVFcgelXcp10OxqY9ZdpTFB
0skgfv/vq/VKoLDFci8Np/4SUno162xM0jWISIopIh///fE0+i/m7C+3fss9urZ9W0si/Wvj87Jg
aakwzteljU89RpIYuDT/3TqNvP8pIRUbm0StagYwhKjJA/ZTRiSEwOsKaW/VJmAiNIo/FTGirjrt
+sCNJWjseUT6ZG36JahSiP7U7NPw3yuYDPNS+L8LZ+NiTvw+cuuD4lVY/AD2pEJpai7A8xEk7aqV
eSByqo/dEpNzgaF379j7DZzFPDp50ejLRscSrbcvQ267M4u7G6kWBeZIA/7tsTWhnzJdhgdM2wDH
H5RwwPGAjsUF+rHhrcYoyHMg/Zwd/FWWU+LyqjxhvvV3Ib31Z/6CiKzdoBLrx8PnXMz5QwMRs68a
MvWPtjT+qRQYYp/WXKvfS790TVLPvM4fO6Cdvugo8r1ziaZ6/Shcj+OR9Ij+NA65VF5S0cA+xrLq
Dr32VQIwHfZ4qSBi3rlQI9el9iYDWYI427ZJxev3bbWyW4zvgPnecpjTug/yA/cqlVbK6WfRzWDT
JJ0Vpxbb+eQDETg+xHU+N2kemvARI/35owcdzEvtdOAlDqPbabVigPOyVjNp33uNB0r9UsdfPAUE
fiQKTiB5Qz6yQvo/ckZ+86Vqrq2S3acwjoomQfXYl6m3IvSI5zo86LbvDx0b3ElFRV8dI+nl8iIE
5j+6sW8/tX1NQNlSlyCl7cqYuMtUrsR/jL25ys/QNbHTRXX5TD/aprXi6DUGf++WcJ5TMG6ZKh0F
1xcreXCHDWjwlkYJ2ty1UwEcXzuh+jMkEkyK6lNeRBOA4n0VL+URZrNRQ+qZOjK3IMKfJlQ2Y7p2
hf8kdeEziOUacsqLRoP62E3MeYehn5ribqhqWT6a2XUnifN+qxcQVjra9mAkFK04mF7SJERSYg6m
1l37LKqo9k9hb4V/MjGh/KTCOe7yQ6tX1ASSQUH0/dEIz0X3oc1t+clYy/3HJgrWgSc5Ikc/NaWp
bIU3sbV3RvGQrCaVZqrYlTPj6hOBYlx3Qr+zoN/HYZTrk5cb0PhIDhDcFzIu1QQit4aSySaEResI
0ZxxNDdC/Jre5qVt5Q+5FoG8BbLHr2qsSfgM0iHfSxZsRngqZWj4ifZdHF0mk3dRavwcKhlJ64P0
KB37JY7uoZARF18FK2h3ytcQMMqowR8cVt14wJBMMxvyZ1B2AH1diZlPp9K2TP4CJrtXKkFyNhaP
LcVBPEduHPm1aVoFUr5WS9Qb2sI5dT+AD3h8qiJXHFXn5VOe2MKOIunjaeKfa0pp+9UuYPp8jpgO
EbH4Ea4nc0FLL6thYv4NgVBvRHNskhbz97NX3FEN5MwhKJUq7wZetsMvGneK3kc+ZOG/Vl08RxdK
Q+l9LDRrEUA2vZijI/jfKUsjMbX5J/yVcU+tDSGJmUzUi8yDFH7vzpiQ4e7IdO+bD7Vgs7sXAc41
pji1J46W8KX9DDi0C5Fp1iXOMVhN4nNbudjer7QYykuslLZf/DUi0FtnbV8E6dhZ3xUJONUovxNA
jJifXa4mNLKaYCJnFQBKdqlnvRRZa5o1uPAyRuSe2Giu17s51uNUpFUYQjVr8Gf2Yl0dBK4+Q5+1
GU6tsy29EVijJTw2ssnVtZJdnX8eGecAbHITc5IYM0E2L0Hnw+YPNWyFvpvxndRzVw5Nc8zjvA/v
0F8O66+QkezFtQQr6El2ZVif6wm/j5nxtcmPGN6K7HNOwChWJyqoSHNBGAPF20NoRr++oD8kZ3Na
4wgT8EuNjXnwOJPDAEJgp/kZjkjMtyCWcribGjeZXwKkrPxCGnSyEgmcUZH0He+6Q9tXdfBz7UbP
nTUkW2aVdJ0Yl4SXoXco+gAavqmvG+u+N0TM/pOpTWXANI++dgFYcODbAmUqjjJSX8fKX5M1aOCg
4lDL/B80XifvnbBB4K4GQMr5zHQtoltQBWP0QzXQNvo4AIFqTgokxvkXGnQTudeC2eEdUzikv0fi
jeKurLHdPiRdSMD+AZxs6C4Uqjd+1ptxNkm44Me/xDiOS5nQEXyonwWRfXBqML8331eDz+fbZCmS
o6Qei6j67gaXxw9RUPfl1xkXYSwTJqY+/xgtMvdOKp8IPxGxzMVN0kZ7qaVLEJYHTRjFpIQ3eeeq
czbMJrCnye+oHZHaYooPuhP9IYfOHuosPpyJ/wPEhb484IN0VR1eLke/pDkGJZcpIYZ0vjgSHoTV
TRKwtMt0BYBq/Llq21fflQnV8H1YpSeQnkFB6GPURFX5gTbjVP1ytaRLc+gij7vwxCVFPek4DG0Q
3QD4190zgTZhX140xheiKUXrb7AXV9qZFpc2zuXyS9eTgXuQIWX5EX26WEvoH/E2nBO+ahlyzLGi
ScySgbTeeCORlXlioH0s4G3zvMfcIu+GLgyOMl541B9KasKGnYUbB/e1l8A9hmeoe6PXnCzM7+Q3
5UI7LCl3o3VHveQ+c0m0mGLkCTcBxHeSIZDzGTKiTV+dc8p5ERwkjyPPXFGed/SZjJj1mFI6x9x+
V9q4tk1oFZTy2pQvGOCUyaDWa1JHk6iu4Ty2Kz9E42BEmcaxM/5ZGQ/UVxguoCq8w0zQUl2EZ4Lx
d+i3XJwnIr32XKL0FB3ClXfQxRZaIWCaZV+G8hQ0Ii9qNGWg6XnkalyXc82ninz18tL0x9lF7Lda
hQl+CT3S6tLO4NcZCCNpPUAWg3hz6Ce8ChQ7g/S6iLK4IP4M3r0wmpdLuAb0GmFIeYG/nnR1yjtv
9D8aWhXrkcdeHqpzQeYKinu9NwY/Ik38C2MBU+cItMLqiIHpPhzTeASp4r0s/YBA5XgBtDNFlY4c
+Gin/KnQhUGTX4+j/d7PdLnzXGegquEwXdg6DKSMgHycY4RR3TdnII14xVemfXTXVfFk46Q0cyyO
EY1UPCQrWCzM3YTIElZDKumSGANLz1EYxMYmiKomZs5LNRDyLoDUdeGdqPDtfNW8kerZC3pMHGAq
mSBcw9WFGmMqqInLfwqP2u4SSXENItbclQR4YFjYuPk6tTHA5LZfK3lQYiHRXRj0XYSf9cbroeEE
LtV/qiXP5+M6ll55RWTN6Zehg+d6VE2lybu8Xf3qDopWOIB8rl4aG4MKB30GdbzFm0QVW90F+zdX
zysPQU/ba/kTTSc4Q5WvlwJsmL+F6EvXJ9NoxvaJYoza3URbLuqRLp4KH5cZxd33C13a5dK6Wcsy
GesyxDRxTZflBAaNvvkVB4EXnupi8KOvzAk3vQ9dDARGXugu/6Hwroh3KiHW8ls+CDDcp7NeS/64
6lg1DQo29eDjm/ncJKVfy0zSni24v10/zkGKiq1cksZnoriLUN8+qbmxkQbctpVnUo2ih62YK/WY
c1d4iChrH6SkXpvKWHeDPI5RBN7okPug5Ex9qTvvvWusbKcjGhN52F5eNA3PsYjgqgeRR3GZdpCW
oQjO1lD8zIGYpzblED3zH/g4hfKOzGvYJARjyedVM/VeKF2AE7sSyONOjWqYjJLJhzTmPYs605ZJ
pSJtH0he1U2QOA6uZvhnryM9Ns4r1HqPAbPSNalqlyXB/3sjTeuwdM89HATMn53mvJuTopfmQJdu
bn+G+eI9Q3cM2bvGVERmEKYPKywa6VbU65hXfMCpxbiawBTSdAd9mKZL/FEv/gO4siM0Y/M4jIsb
B3cjQ8gwQnboiAfXlwq4k/lDKdp4mu9tHLT2aWqgP3ioXV37zwgUpH9cl2oZipOnfS7eOUgg8pPp
uIueu7gtp3PvRH5j0dCjaR0WZ4RcRdUmzK9ife4kwpLHFWGgPrYE56o5dpg26u3dGDZhaxFRv9T3
ymD0oDmq7Pi7n9Qg/pmAjPk0cRL9QnIKY3aKF4250JHkszu0mAz7uYBRK5VoJZ6GHtDAPO2ivGAm
hfGh43JUUyMre2YOFVF7V4B/2x6R4MdVdGAOip8fSii0TsMBHdnBFgePrREFcYPriHsK434iT+Ae
9r5KO0U56uLIDKKULkZW0SdkxoB/uaoF5SMIw0AlLFLldRxibhqlVRYeSmYGYK2HeLgvZ+p/7ykE
ElvoJHiK5Acytl4gEq3Cjn2BkrU3HTw6G1eBIX7Kx3s7Twr8OkOOSNah3eXX5NjPRd5+g1ptNB0r
3IjwXYQv4a6xFVNYp2j5DAdl28UlUAdqoBLn8RemQYMhRoJ0t63H7w0Ng+C8RC8ESqmYvc77BCOr
eYfc1auW41qCxWaCaD2ZWZhYaGa6M6/KsLxf5o7SywTSWAeeeSDgymQoNNot/YrORPgeZExVd9OY
YiIxhjYcPGnuU2jqQegjGVAjuPL6hWSWYZDmGE0uPBhaUHLoKn/+KqfIOwtC2KNxi+cdPMjanVF7
p7+shk70aQAS5x5nhWeQgInRhBoWLx3Glt5puowf1Myb906EFSRiOtQ0DgaFzCEJ0C1aEh/ozib+
wBmb0YYw7S+qejqhtA7Iie3mNZmLmD9HI1IshCSYGgiQFp4lLG1+0CuTST9VTz3tYOHnfKVX2egu
w+3qodcF5iMUuuP1rgISKuXDOiD6nsZL6A8IUOYOvOxLpNPcK7qzasfiEIRrf+lp+CI+mE9XJWGg
omBs0lY34X0QoGATlK1CwLZANYPlHcgKVv8o+i5IMEJRpRGhUwqKyuY8jqz92o89jBaA4AeVi+AI
6DBHiGBEQqPpczfEFdIyhsBpQMq91r1/LBVshiNiTasBuhVRA+bZhaLgAe74T7QcBxw5OqcwFPnR
Q/2EYA28/DRUfoeMqRnuFm/+AS5VjqixQMKmBd5HNtWcBnOfY/0LEvSprgabQYyAIAtg7re1PPjY
1jAfTHrj17rpp9Syjj+BbU99VFTld+DGzK8qsgb2xPZQirM81SoojoukANsFXBdHo2aETWVsvcsk
B3dYrEJIB/6S4ZtbFEQa81hlCjiRDwpqpInmtDhF4Ji+VC2CwETpeWVp6OkcMxZImxdgj852HHhG
QPfRJiFMw7loRg46ZEoHiMDnLNJAG4fzP8x2CICR3LInyKhJpP9ibn9V4X84urLlyFUl+EWKQAtC
etXSi+22PbaPZ3lReDwzoAUhEBKIr7/p+3Yi5szibqCqMrMyNbmsWXS8ZKKbzoqzfazzGYkXCJOn
DR80aadUL5/z7or7Lc/XV46UE5z8pAeZkgNJFjgMJ0051qSHJbvQgcsWu8046EbOl6k3ByIgS+tO
EmGSoiK6E3/5JPunoUz5D+XGvEr2SMo2FbF6n+bOH6dRDmt+1xM1nnpp862Js2l+pZwv35Zsoh9d
vPT/YL8XwQksR2NWFsV/Acnj6Q0+E+JpN3N3dYkoo8rDlb6ZIKVFmMu4qXMPEujD4h3UlzwA5moG
wbvzQDsYVGbLRESNIMHj0pUxF60iUeQqRsYhbhaF5OKqWPfDADoatrkZUb5ahA4e8c9VetTlqp8O
ch9nLNj3hFo4JJR0j/p2whyztpjWERKxhlI8poHxWxrn4wavXTYBRJLHJyGH/JlDb3DLI2jz8d1h
RMRYuQNPQJ2MWssK8wrRO1ayzAZnmn9dP4xLTdBDIR008XnDYbaNCIoxrM88Rotpw7DdHVsCg7Y5
LjR/BBu2jI8B7S9vR5vxpywp57IJHJbL+Nejv6gLlPqPPPfsCp2fOiV5ZP51lpgAzNN1d4hrEKxC
XE5Ja5yOgdcTgdlcnSR99pQyh2vk9i/fORbTaa4mEznkenrKTGVYWWKPb2WLbHQ6pPo6MVS/VspU
f+2QLz06SEm/iUSv+S0ytvhDWD+LOocTGWY8eE7/JEvGcIrBAJAWghi0KQzfqmqn4rC/0OOt3+HS
1/1V2qS0iouII3nUZWiNxTbvyd3mMWXWx17uGy7LSn70ym2PeBTiD6OF+2tAyz27YjvKipARZzJy
wd6cK/M7J7j4zCdLf6NlY99nIhlmMj7v0f2BZfV/iAXKoypZsmNoOPqkxz2sItSZT8v7mK8JHnO7
Ji8j0pCXiuD8iyrsE79P0IGIWg9zsp46v4b5xNdsV9c8VvJOx18QCMNfVlb4I2aLvlMC1Ji0mOo0
mRT7DlP1bGo4hWi1Sug60npzsIx8tJSMWO1CNuAYnlfP8LIVGd6/5xC2Lvrh0dXdUeNtO2IXIW8C
8UBcIVUdyxYCD/uKrRaYHpDMFxTOQR0vvwVwrRcgHpjN8CiSDsBQMakHbQnRNZuP6MI6jfdCKJ0n
3wVfyqeQePWmYojAm8BsZ+oMBk2msbpDwiXKgV/164SM2E9roZv3pFizNjrk/JLCNf5XpCQ7K1PY
/n7TKdo/hJOO6+Vwff+OvM90bwjm2W8Ou09/hzBO4wUSu7DVxgPaO+VSIonlSCb5c0Lc/FO57vPj
wrq+aDuqhGmBWeR7PWMG4XccqPx2we8o7xJIjOZzyuJ8aLLcKHxPpNe89gUxS5vnyVTUgjCBmQOa
D9tYk6XfSnfgC8WfLXTFxByeiMRGRqVQLOC9knqULIXdpvne8cF99HRdTaWPCXxGrrPiTDJjAaAc
B5rwbHVZ/L73o2MAZ7loBAy0Q9unnqu7Pky4qSOkGskVnxvPW4rMlGtfguFzs43JNcFH9xFtDtD7
hMbkVqYEfWdHlvW4snFU2XUuM/bDbGofn1newzF/G8OMC4HKlusrwAMxtoYBILuEyO95nW2yuO+E
P0iVwFYGsHa+7/ETeq/DYkrYraiL3ZMeI9ywuwbxWF/1N+lUWV645eP3rCdi+VbaWETf2BEnR40G
XflzhDgtexoPFj9v+zx8jDZgkKb9AThzRpsEbiXO4s9JMHQgaUFX3sZ20XNNjEk3hIBn1GKm3Ylv
et2zp2WI9t/Gbj0E1aMqW0x4AFbgxLRM8O0S0wfdh7RhYRsQSFwcu2jmHJ2BwWCmTkXpxNkgT49V
Y0+jz7AzdgMiUeTnI9XH9ctndPhMF0NedsMlZiHTyYeFIF31mYmUXAFBPovJpU8xvEPvIOTHJ6sO
tS+VSToGsHGWIj3Pq4dkde43/nMpp2OoSJzuV2QvD1md9J6fQwLDgR8W/hEt0atBg6/cw5INGaZ0
52fdUE85OUcsXr7rZU3KBl2vUS2sxLbljLSjESV5w2BWLWNStApAZVlJFcPPZc/EckMa3GCrFZ2l
RNCStC9ihucxXhcnzyqewh+RbmCFJ4F9vMcl2Y1tyxL5PHdU4+kHylugu6D9vHL0TxGaNZJoeAlU
lvaZaHwe1N6C8SyHy5iTIq+BjqbyNGZCumYmeV/WjhMEuq0uB+dx5IeqcuQY71VMHF7UNJvLR1pE
vo6yov/06TjumDF6sp8GYhSDiadHz0MOfsqTuRyQ5wTrGkwO2JmouFDSXsO8HLqZ1SGKappgOdlI
DQkbNu6X8cq2NH8Cbk2bYUr5Y9FlOCdJz95zmwCvKjDmViXpO/nOI4s11tGXE1q9ofy/i1o2jA0F
3fj1o0AEUrly47pycWrP6TwHUsk1nVpPqfzZbcIi0HrD0C9WCZ5lL83LZtTxi5KN0oZJEAi1M2i5
263v8RIkBeIgngXMAN6mEMa1Qh7q+BKNcM961AXcfzCsO542CtQE0pO7yAMdhUR5OSu4Yqc1Lh6b
q3XBsn8FKu14UVwfWwNMH3Ug2YD/VRY5q/ZK+MQ+eCnG+V9IFzdUGC+BFpBF4UOaYWt835l0SOp5
zmbocTsRhWed8248GxXtGh2yLR+g1bfP3cY70eZzXxRND9GabTwrx1CbTvMXP4Rsr4/Aujcwa+bv
ErMDHjdDPFzoFA9n1HlUJq7lnQQu5k8ppsYvZmEXT73DmaoMPyZ6L7QT693RI1kLhBpwhsvGS+nb
aTimDw2wu+UKkTouy/ef2OA7/hwYbO4AwOPUpYd/81OcpGhVi1Ccxk5nTxtGmyuuVu+aI830VM+m
SDNMNxNL7yZolda3WGU2P+dSTcv1SyJ/1CAH3OOcQRdwDwJrLn8dPsRg4wy6bzwYRv5dFnN8miAS
fnJkj98GDnaM9zq+QrmQ328u7uAHu9D17EPXo0MHGfPX5gangBc+hnwmXRiI4Vxj7u1grEtzAH97
t/ZvhXNPSUezRtJs3C9oEFQ1JAdi02Nt/5TKr/sN5rhz0s45D/djlifXQqfmwTpJz4IU8IoGLCco
MF+YXzVwYPZXhS8aACnWHq+SrShw6Ob6tZI+M4AdAJfCcxOLEmfI65M/ApkfUbVHIGdsP+z/ECYf
93jq97FSvO/ej0l7huO1MtXwyOx4eJy2Nxr5/p/MSjTBFAv6FNYXGVgWxnt3W+ys1UXZYnz1kQDJ
mWbFfx6lDcV4DT0ATJ+BCNbFfNfJMn45ohQLLSIi7b4kqo0JuLIBbwweuhSdYVoI1qYJ4Xdh2eaT
S/HXx8SK09orYH7liCIjQfJUMyvECbAwohwd23uNlSKlX8axxCSGrShQ74Z0t6VXaHn30duPfRh1
0xlKUVWiSVZLkYRT168rLC8U75B5XSYXx+b9nfltm2qLIIMKGyfs5iRbLumBlFZwO33+hAkMfDdI
s3qeqAEI0PH05zr1+8lKzr9BOVA0Nmeu8Qt137doPZoElPOLZtH0JOFuUwPmVBfBuugdtx1yUQLL
gwpoWHzeOkNatwJAQC3k5yndRtygvsNYUsC/rpayx72UYUYLd2DfI3fiI471DBfUQmF067dHI6H3
LDr0vXUMauuSrMAAiOH9bUvnpAIk6jFy2vVGvclMBUMyrMiWWdocUr/sUIU0STrbmnpGL1J1/pIh
uwivyHE8YNg4Th434nmnUX+BJIlep+kr9DyS4ZzzeXqwEy1bhB58zqnYavxWizbBdEjIUCOccQ/V
H40qffk8DpS8u14lDYhJ8gRQd3pcehl/4rCnTciEqtN077rGKwKWgye8UqkgVTeHru3GffhIOTDD
VBKOTKJYNIyHFa94FH1AbtYB0Ow/kC4pz3C5LU57AT0WzkX2h5Eu3kQbsMnOmwGe5t8E6+0JiDRo
0c77JjVsOzN7sKjqu/33tkeAZoYtXLXK/qDh/qu5y180zeFnnc/k0Q/grBxw+jfCCTuD9k2aPvLl
tShN9Lg6/ZEvamlHLcCu8K6EISuoPYwgA6rlwLI3IAvrGaDVeEcQ6XCC6FCjkB/D3ySz6gIcMv82
Gfu2sql/n0gOF70NPQA2lNauCt043mPRrXiJp541wQCPOEV5KatRmDKplDpkdVhGmm6OPxlUOfg8
d9qE0kjoV8SRs3YOZjQ1lCxzVTq6u1pAPSFQ7LG60OgRsibtLX9GzMnPZJAm/hBuTv14FzMy51nL
YcVZbyIgteTs7IZCOOYR+JhnfQyEP8htTdLodORYrQIqZS0PFBdA0v37Hko/X9C2Hf4VUOqgQFYd
Jiv/E+uefdLxUOKJCM90qxB+a/4hzzjYsfJupEsjVqGTWyix/fpR9JqoO3zcw/RJEygJQHObRTwl
2OxPH4KRY5PxXSbfjzQO+i5BCizoxtQ6oV9KrJQZlL09RpUkk47df+VmhP5bRC7XRzUjV8NAzotf
QLdB5t5VWBbeRL1lAweme8Tlr81O6KEzVvBH0J9j3Jp97nDw92loE2btm3BbLyu3FiZqu10PRw1Q
l6G1zCyk46iI8ASGhnRRifg49JiB8+qQNzc99rzT7xgoF/RIE54bWfdTON4JVrnNt7IvnDilKI2k
Lie93ACqJJAzjN24/Nuh3pvfloEe80sMfwZTlz0Kv4dZizOILMVlHR7UumhZl3EWesydoLGyCmV5
np9mawM+aR6A1lbjAcC6nlxsQDWkyACa78oyzRC1Bx9z/sNG6iie0G2R/v1wNCxV2BAH8d7PGocp
SUA9xW16uOQniNcifh4BsvB/orDzv41Bid2mCkL1vtkpKTDNKiAMV8TIxGkNpClEz2h9LG/XQkRv
pcMp6SuTjUITCBN6NnZwOacUXufR1s8w4LM9cGNLdyzi1oUoNv9qBciZpl+hekJ6KHJHDmhplfUS
tC/pyPYvdgsUfC34PIV4VD8JuDshEx7SB9R9a1pYTUfbj5FGs/tbAlIqkgphSB7G6skmSuFrjbIO
TBnlqQf5t/qFf0+HCIx4bXlaRFe5iLWQzbBAbnY3JZAcjSDj4Q1xKw8q4wv0Pua4riZapWrYKovp
cfXGl2cmhmLRV7h9cbRF8EgOv7J9k7x2JJUKIrQNTFMjZcncfwLQVvrNw8Fi0Y1f2ZZ3lUXEOtrf
PA70Eb4r5QbSOoFCg2T4hPaKdhAMLFUUcf+wxlgKlveYSTHtVnMyH/wPPSil6ynd8z5A/iMUIIt7
uFJxZU6+34GBbYTn002DD5s+QWDN4fuKB4v+G2JLQEzm/eR6ciFYA80kegUGrRy4rRE/e2MT2Rdx
G+J8njE7CRtZxyF/iIA2nCW+TD5d8Z5ggIMroUrCD8J3tjTpaot+fAFZcDj1WJCESdIUsDYJv/OY
5/5jYpsYwXAf+fTbAxHY9KlPUy5OS9F7vdRrQoO+8QACG+vB+U4aD3hAngPfy/RlCbCGBAG/W12D
D+WYjAJ+BCyFDthPqBwkZf+A94+sxe2bir0p7GFuUKVP8y2mGM3UCbWUFTBq3ijmkyPFO4FPWk7L
b1zmIbsRm/S60i512SkerMDtH+GoW+/xWlR+teU/Lkj/saP/8RY8l6DFWsPotJT8vGQ8TC9dvqJc
BwLXMTwm+XAFuSXp61j0W/fkyLTbW7RAnXo3DAvM7rrVyAaaddoiGICiN9l18UeUw1hWPh00rihH
W4GWUdvoXeLNVi1+/mlre0ijpwaypLSNcxK2xy4DoPNBeciXX1B8JX906kMBaAEEKmBtV2QPFCQ1
Zg5QG+m5yw0EV7Eqp5di6UsYvvkcia7NPpHE3AA1Tj8ERDbbU4nx4qhBjDJ9EwpO0acjxf1tlxIk
cJVuPixJrZGcQN+dsi5ty5j4tcL8EJ4OpVxQ1Y4Fj1APA/DX5wiqF3oCxQwfnSE96IGGxOt7nejN
1x1yvcVFBUBYFREH7I1webDNqRL/onnksu/E5cR/ELiRx82xYSAHOLof7z6Jd4PmmJr55x6X6mwd
FGspz9m1TC1gPwptaZ2ME/yYioTgKgHIGHDRewYEG3HwtC5Rx0KjFFQAFQ2CwfEAByB560YKlGiZ
ogmGAcP0vGaFzp9WdLtoWoTdPNjCQd6NY8/CFTlv5gr5ev5JS09EC8EG+YFVsv2V45tFVIbTxwNQ
7hxqUEbMi4FGgP3Jgc3/7jrclguSOdzcJDQDMsgIWsErA/ue3UGUsH/L+uwAyC/nAt5YlOyPboyG
8X4YhUK3kcrtI1vK1D8SXy6/wOX5P7JjcqzLpRNZpbYsA6vHsScSQb1au7Lbi3rYByFROGB8A5gR
/7mhEwbVhC+LV32IptsyFXk7c7mfacH8AGsABxiCfF1klZRgQ47F/BLOIvx3BZ2OWrEvnAEKTcb3
ZN3V3wlE4R/luAqvAcFVv44IawffBjhXdffGjJGBp0q0l6cODLlpIZwMS1POq0Rj4lIxPyLMxeHY
9gBRTtj5GqKXHPoOLHuF0fwGJfelM/6C69fKe7UB0fdiAWU3cmI6MDF8SGvXb1DA0SMtFRzXinRE
QaWkewKAi12vCnrXcf0HKzAetwJSFjRbpNzKsZnpIeNztJgo+UFUp/Q7bhVzX/sPALicht/rUwkY
21T44iT7u5bL+LuPlY5xhsImTiy4Jb+HhgyluofDyGNejprVIYqTCwRKw4rdSgALdlXLtz1PNMBN
A6lC/8wTlfEXAFX5CyDYkf/JV8wUZBv2H2q20TesmPq5jnO8D1iZ2la8/dE2RS8cb9e3rPOc1Yzt
tGhzL0bITpmOsv7eTUs6fR+zZcZzyUVEL0gi9OxSFoCMTiwHPHKCwgt5zpw4SFTkUWB3h3INjQ+b
BnK8avyqNxXsgTK8Syybi2NtYRZBTZNyrpM36QHu+vOUyJA2Ixb3nrmF6UObQZWEcxWkk7WApzDg
WcSIQLhS0V0x9SSOUXS/JjoNSEGf3N4Vdb50RVYBRAq6TXXO6K3gaI2fYCVmrlL1aQYS2mi8S9tQ
rne2ONzbsgYNb2iarKIqtQTroEBxnuWx8SuTeOkv+7GtDt6ZEPCB4MA7dL8cK8zqIR8l46tCVYKo
fc4O/Hh8AVD5g4ZNZa0rlwz/jN3tpnGhx0+R97K85ls3v5besTeC6K7vicZJruG+R6J/h18E/pvO
3d/EpuZXQXamTh4M1l4JGPXxdgqAjusIbVn+meDti0S1IR05eilcTkO7S7Hq9wyb/dFp8rPt/iDw
PGffw0L3b4Yn032EVudlXQoNDcpo8H1NHT3AMWxIWCZRNqwAjtmx4tRv06zFc6bniTztMXSoD1Nn
o4dFQtGCyjkfjwsyARKos4dxfNRWgFOB8hMLV1JMU0tZJOADMNlAwZbHPH2boZu7qtjm/HmWRtQO
U0K1YJjeK0fz8mJm6Dv3OdI/4Pa0ltXEE/G0xFNEnileRdGEwaqfmEw4BAA6Q9elAOLMt1FOBhZx
MKCaoFsaB1GTIvN4xOak7CpoHhO8UYUIP3Mk9dSQLa8IHUNI4vO0roR/k/tg1GsB/9XhasSkv3p/
XJUqHCngpWNP6YvPbQ/tdQKB31mg+5e2Ygi6gvYFWOUrJpJStdok+2OWzPTGl05fS/QLEFqUUZK+
QNHikSMhzbq+hymBvJK5XE5vyJggc9tzD8VODA4GiKDrVv5IYB/6NMZkpmAYxnU8cdfJ4jIvO+0f
IOIbABDv2nb/QCkM9qcup0W9dbD0phUaKYtvIMj11gGQzU7QwNsC0OO+4RdXq/TZQCgvUIjAMV1K
ZXd3naDsfRm2ZExOS7J0UwNq+ODPcehAdYsIYsxHCTJsOY8yxmxepSoh7iVEG479MnJrsSWBykdv
ILjxQ8x9AqHigFuFTXm65tXcBatv6e6FvGRjEAEEi4WWExh5OK8qkqcJGp+rdngqqgH7FnuNRtU+
rrAovzPFCk2QUvxbyVZ1Z/cEZshllEMNFB1QTxlwLbSlMKO9cfBftdoiGJ9q06XpD3QUR16zKFPp
NQs0/BsW3KI3F6b+NvlE/1qxcsIR8ANDuhrjujtu1pY59BUoHbYGEQvlHxKH4+F+AzvkWqmj9epM
DwWC1Yo90y5E6Li3dHs8ENn425T5ckYiHMF+kk09uUDCT82pdIENNXQciaznL5TnDlgmEp1IJ8I5
g//s/rcoKWV1trt4rrfezlfIEMyLVlEm0G8e2VE2VKF01ZCBOfG8bwEqBNxEi1GNkX+QTshaWpWM
Lf5ynYFu0Hl6n+poKa+r1GZqsA4GO8JuxAz+iVO9/eLhsC10XlhHyPJOmXaJJWb7bJLJfkr4uqAh
jPwT1XtxGviANK592xBcZmM8Vo3SxJ51WNUfdFhju9PRPdAslidsTG6NR3v3sHHgmgo7B79cqQYc
yGW827qwqCZbrXyOB0Tznqf+GJ9AjciLiL180lGftnjLEnCO/thPBr1QNZShvNBlOJ7xKdutRUs4
LVCT5MTWmHChLk0Xfto4+IJvC4qNwRcIZ+5X4mHplJXL1kBSAVtWzzeIVTNTQtGtRmYACwaHerGu
GTgRZW4ZDfwnXTKf/DeY2MbZ2WGLKPlhzNC7+3Jw00OyEvqaiLz43kH5hvxcistVFRFIYobl1bUy
ckj+IhQwDhUpd3cTVLnLlI4QwUhES5xn8wUbjJO8n+RWcHz2Jv1M1ZirE8hV7A6A3p5kvc/TLq48
QD8h44QvF9LRMkVLkFh0sDx7wDeGNsCbDsKqMdZ3XUmyxw5G1bheSxbZE8V2zpMXh73hD/kB2RaM
TWBEEF6xe4il1rEwY1x3YiOXQKE2avk0Rqo20MuFM4tRK4qw8it3ka8WjF8XyMfXVzWatAOmlO/H
CytmAA0h56mqRsOi4xGCWejC0fRF/+V7Cjrcmf2r1gd1jrEFbc8gug7fziiJ5C8hW+KqDkqnsQYw
AY2hS9MpNBZz7vEEXBhiNTwsmi5tFGLpHuUWo1YELPaosydzFjUa7Kh4AbkEm6stKjFYVCD3NBrL
gZRRedcNojMQ+0yYjkoojug9sxsY0gMF+oJnEMIsOy8dBkyn9mfM89lHuaw5Vo6yXXj4fGf8PYe4
7Y6wSD/TLbJZmwWj4ke0m1vXxAoS+e+kHyPAgiQqWuY8umUc2uKicSbQt6HBFjXF+AhaLIa9W4Ol
ru2oJMuVeQ6zEx3APB9rIN8r76DogLb2FZ3KvuH39hwrGZOa30S5sujOLZj42rWM9X9ZpnyDB4W/
mR17OoAGtx7tdx/KHI56oKREBZ02HgLAiXjFCUiAx7SI0XSBld9bfMfxB8Fg0ooNyVAnlEpoFThk
Q+C8RnTSlXEjlCfugML2tqNhzWtUUyRSzxBVDKcYIpDjOd70GoM0kVt5+nqHi1CBliRFRSeoGGrs
ksSi5WHI82fnsRteLfni86dSUhaeIOQT7gpdBOLyDoJbdRtwVeXdzuiaXQ6+9Jj9iHfZuVRIB/ub
YOUgQY/SA+oQIFxdRcau+FmqIsufYYq8ZrjUkUiwaaQm3uSCwGFw892Y1xaPwlybxWLNpNLQvulv
h0XtxdPPJ4iw6kniPNUrCgjIiK2zUHPWRwqx7UO5aUMhogWYHf2H/3fPrh5rx/AxTosHaZTqbvCj
m7rWzZ6/p9ssPrAeBrg7E9QhaMgcFPBtmWXF9g42NpvvpWMgfQBTQrYJOauGLjvV62khmKCrHStT
CXBVaACaEep4gEXr+l+CpZ3lJFfWk/NcsP0vF0t5EnlYl4tNMS9U8LE9TgyqTw52ZtsetbKbPIX9
KMzLHLYxguil56KskDJsRLuX8/gZgcRfH2fBi7XNsvI45yxyR+XUJKJq+NoyQL8s+eno+h7LI1hW
rnOfF3+gM8tedLf0D0IxMKBwacNkW7geYpMQ7HEyaCV8jS0ZsryBt8VHH3FGgMLLORkqPiF48LKp
RXaPaRTI17annVMIygnUYrcsuGP+qdzaP83zzA54Ouf0jS5wi8WMTorhIaHYmry5FeTEX0TGYc8r
zIK9mi8ZFwg6cMh3GRBteUoGGkBHRT7ccJBidNKjC5d1pd3zFCCtfJUY2J8zFF1oCLBX13R09eEh
GfqRnQrQ3L/QbNm4Tma8on0FnXP4TiwtDXYBDZTXxZHugPq3PqvGJFAcHKV/rqVGiD2Yn7/IKz3Q
qpRgbaLdie/CrfMbbjOIS9ollw0s76fuaXj1nuYPybyG30c/TCd4Ig0PjLD8I++gaQD7AIFhb4ZP
GF0scz0l9MDSNfUPEYR5a70Z7cH6cfNDYqEBo+mysUeJzVBUCNTOOJolNhNHQOQsscvPss8j0GlT
eIeI0T8FsI9XRB1gd1B2Zd8O/qD3kVf9YzztmIwDQgUntNuwxsEoljAozPl20nGynyEdsb+gK4ue
nOjBsEOJeY/FUl22WGib/0AaRWpszACtX130VghnXtSx+I8cKx4PMZZVnj3zdyMO0hm9kn4lu0bt
IsxsZ4jP+V2xG3NVUQJ1dTSix4T9F2ljun8Cl8A2ziqGB6jCsAWW+PiBzyX9CeHwAhcfX34VRglR
Dsx61TVwSi6Jm48bwysMwYlU3xWHqDbCN/Ip9l79mycE+MTeRm8eqqEX+Bm4h3H32zWDCOQhTQfz
ZzzS6Aqwz13xR2GyQVstbgi3Lx/4/qXoW7sYicAhxpqnQV887Ytp8JIVAB7jmYMMI0cLzhQsJATZ
FPCYh+amHMBNYoseWzB8y5cXeDL5HRKwItIVRk/5LUkgcKQumtvE9u6H3CUgV4BbomyO3YjLKrzF
WGxA6psBQ9+eZn2zMJmgpBKITuEjvMLzhgLhrvkEW31AXmaDBpBpflsjDSmC6dRUkzH+WEcWXTkb
uruu8Oynj7IUoFxBb+BA7O9jiDaINsjw7mIG1mVzyQMIFneN9rDdYxFmbrrSFC1PyuFu2aK+iQa4
1IMWnR+GgvjKovP92j6MzymG1yKk/oQFqQ8Gfe3FhnL/H2dn1hs5kqXZv1LId1ZzMW6NzgLGSV/l
7trXF0IRoeC+Gxfjr5/j0TU9lULl5EBAvAgR4ZKcTprZvec7d8dh1nr32kZe9Ytd31I0pPpq9ey1
MdcFWuOOBe0WXfDIS7UtbGxONEH3NzMhzHTlRMv3xSBplhEGf3Zk1X2LSdDc0hon8DzRqGT++bgt
tVqyQvIxgj7uhpACltkHqnKXJz6/QCtt7T1G9Lfy0Bz1+KfKK21NI4AzKz3rs8E9R/N2iHTJrlSv
Tr3KbSOwLWHcx5rdzrTm9fKg4rzhIJ3N5olTmH5oaHiy2MwaPV+eR2FVwTPDFaT2U6I6GeTtwPC4
iuonUfmJHYS59GFuDkBAVFXUvdQG5j+JXBXPniOowlKCW3MegpVzxz67gQmjqkOhQNurxi93tUUP
0EtrgkM8o6sVO/88JHM3fHcqJ30hn9HT9HAnRGMiPzVxUt75vXLq21KQIkiSpnzpK7TCK19ha1kl
UngccMhFk6grIIpMmZ+b3ALhAizbFnaWHYYyouzNoIKZHuCsDmkj9CsS2t1Wo/dSrtn75g8zm0L4
P1JuhDG0gg7jxGbBbKznss7fKs9pyR3LgYVwcDL9YCJJoTHpWGZgTMDVu0x1QLrJYNKBJrUdsqsY
Q4eaAvjQUG5Fpux3Eyjv3JMlCU2vYqXlsjqsIhNHoITeRMCuOA/4lM1POpDZsKI1Rv7OyQTaNX0G
Jm97TuiJxrDNCRqCXDv9BvdAHtK6rSenu42XRe1ao8xHusvJANXUGj8xJpcHIuo6PH+pwR36ggMY
UFbrf7RUVuOVukT/AsPCHmyKIT9hwJHuFc3dzCaaz9FwB6KuoJtgi7IVm50qWk2E0nZsBb1Tm3TR
mmIwOEnXWEHZdOU3cm00kiHB5FrvW/kYkcE0nlEZ+LezoQA14jYdimzlWBMZQMIow8YtpbEvO1Ad
Ip/DRo0xma+kLaMhGHXpHtoixspX+3U1HwzcBGzNpFFtZT8bHRW+ZrmxHTbtud+MY+g6xfIcOUkU
XAYg+tscHc9bXDv9B5sKG2e8qDeLXehr4jP1g7l4xsNijcZHU5NesQcvYl1aaPlNDPN5S7rRTMB7
THFMykqumTALZkw9x85XFsk9CnBTQfcu1YwDxMVEHVJqb9InjEeB2c0f26kU+1Km2jslBlHtFAno
K8Jl9RX0RLqf9LY72bFWAXn6dXvMtZHPhoqNc6L43XybvS13FCUpi10rGaZ+8ldUv+afwkn7NYkD
m59Jtx+mIiZCQ8ubvhz07j0OsOikA6+cY6uptpTbGvJIrdpIygdipcVjk6zR79X3Y91yWMsKSjFJ
ZtVnlVb1tyrVqhvNd7Sd7bbLQwv9Rf6TYtQSSH9oMrIuGZVKx/E35pAXt8syWRuc6DbFh9r/cMgn
ITBY9AuMjddZYjHCZCv9G6vz0mMeqenpgsScTTr7j64rxpciYfdBnmr50Rk9sLgcOTusOMAWB0po
KrC6oT9o8P+3l5AhsReND0XQ+vp4mvuSMI00l++Jbll3Lqj1PrK88iYzl+Gb1VmTRXjDyWue9rQa
IH2psqJZy2kCcKhjjJ1l8CAU7hBtxByNZ0g+JIdo1aosEH1GMRs4woGMir360RvJzK5ZadR1LIes
WvdNZdw7OstETr712zwI0KLZpxF91sliZe9pZNBnMhSUuE/t5KcOabgW3VAsHykqsk0vxeBde6MB
VyS1Yjh2MbmLw6Br+hMzmRe5Tmyc2MEkGzfbJzGMSU1ROJZ5GPUZDE6aocbbkrz2yntUK76x7lVS
nyCFtUeTaSHjxq9Em2xqlw52kMM7xhvCRPaPJomceqtakjKrxGP9RoZklvpTbjiOse3GkkqqKrgI
CDXGcWHSVFFVpLLnQYsOvRpnvw0algG8dco2IhVw4JvaI5SdYlq93xGnopyUjTaZn2RQnEEJSW/E
oFkZ9QAwm3nTSWnvNVe15ltJQz6QRWSMdyyCrnyYJi9O9kttTuIWtdoyr/JW487lMGddueoXXt5H
6hr0yyuOZaQV2NzYSGf92e7bbMbNDIyxwdQBEj53qfBCrWlHrd5YttOGQOhmRqPC1RvGF3dxzQim
UCWuPr0C51/ahZx0NSJHTe2hNUEScyzw71lPFf0k/4HebF7zZCxy9dwkVGDTU+P0FkxD1U7GWi9R
CaptvyjOu7Rlc/uELcWcAqo7LWykD5Q/3s0y5xiUO8AvZaSLZg4yW/TdiTaa55E2Ke0uhiNzoe9W
dlx1y1Uz+FZ1t3SQd9e6owN/B8QNl+7G8ji3Qznbtv+gV3onV/MohvlItU2927UPDLIiJzNsGPeb
UNPsInA2NtSu7YyrKCe8grRAdiEwRX0bAeAQG2r0+c2ZPfIZFAhnK6B/lt6V7FFe6BO2By5hf+/b
eUQZQROENVxbfGvpd7/FhFYOQyug9I0JhUNdlVSVmKLXf+N2oTDeYarhtNldJ4ZMA8Tv+cr2OhCU
STqkKQjwvVaWrDgn+sVJJY33wKrgb0UjWZjSnLXX9PrtArfKGYEaeMiJWbw6hW415BrQq60gGYwg
6y5UDGXHMig8DlphSs3kaszrauMUoOx9nxU2ddOoECEEknmTM8LtSnZjfYBsq+9A6b8ZjZ8S28v6
V7aN2aY3nWytYm4NX5TGve418sbP8+JhHsbotkccYAdQxPrJ6Vzy93rfj9F9fimfB442xmPYLhor
DX3LemMMCuHB0sb5i/CjdnqaotRttj7m7xlTCU97lGxM/TqAt4sRSlNgf/Am+OaQVWPMSC3NVbJN
bJ7E7MjTrtk42czCynygNsRg4FFm/1UZLSdzMnZ04b1brkdWrJfZM/xznXkWYg4J1h/mhZfUPxJk
H9EmxdzinGGGShUMedaVJ7ea02xjJkvbbm0a1zwZZlc7FaRXYLOIrr45TFE5lW2dvvcmGNwa9MK6
0aN2Zn/p1FwnGnuW/4pmia60CWDTbNp84FaefSw9eydyF7mnd0fdYeqq/n0CtE/3RKsKjYDbXOdr
gzytj+4mg1V0QeqKQ+U00zuj6kZwC1AJQT2i9fSV1THhBnY96fLdWFY8FkAsevNm8RmIdeN4cSa3
nW0q98GFdjuaUjXpWilEIDuKRyPN+37IZQDaIst1bMfmsi6UmZZ3JlUFDt0ATgQogDrql7zEmH9s
K6Lm4ZhkA/touzaMVQkEyCGHvUBzVFbNlsnVaYqtc6oIwTyV88gIC5efMs8arQqZcrjYm8a1xwaM
Ju+XFQEyk8NNNjg/raJkSWGJcZ8Gk4HLck7zN49qjX0p0408tR1/r7O22NEK7tcZCKDmdnRyR6IV
r63uk97RZxoXdz1jUbJjl3mZvlKXiUMBMMTY36iEDn9apsZ9LwiwhaSY1VYSoWLwNaaTZmVGMC0U
t8idretZK93AnOOK8biCiseGIo3mrXQuLJBJrNMKhh6bs2tSKM2b0zcIHcdGDGyFcBzOqwnBA52z
uONJ049udeFjx+WhWrL4Lcv7icejW1FnhABysOAYaUPynGTPfEyywn1RUyLsIG9cPd0PaZ6tM3Ou
tKNo8rzfyouBZAthWTQrRI7xvDUofWofiNHHLOjTmGlZhCGy+HvBzTb1K2c0FfS5gZj1XbP9BnYV
HU+V3yk/KrmVBpmjGxgikYgfY5q15U9ZunT4KeznxV4hLmCLEs3IcZKuSMbQN7sK+M7zOhIdS1Kk
8ZVK+rh+I7nsuqwObmU3d36lJyIJBMen8VCIaXK3JHmHngBT3dtbK53cboduoLqjk+LfdY0xPsip
mc11x0UpQ9bjuTxpshymK2om2W3lT93zMjqqCBwPJGpjOeUUbS5Txnd1I5qrtMqpv3Lsp+GCgsI4
zHzugiRvvadUdiROBBvW76kZqehg1ewuXjOEQMwmpraDWyNW6p1RNzBLdjf178DeKNTGgS3mld35
kbul4GxH6xZU9RTnRvo+E0a6tzQlniV7Hxrk4C48lOwkFYcBqYJadQ0zD1eo1Trvnu7B1N5nUR0A
g1BuKllHG8+/inALrL1sIN3mEcuY1zjWoPnBS+RdTfl2Y8pFPyukBCcaiTYkiBZLfI4YjfCeUWp5
BGDIAFTzONpcoCr4rwx0h/OZnQblYA/7LDLsYTVNJpgRw5nf4uJSvFxGb3qnDJ3dJ8NcfMwzPc+A
OwxiTrIJCnmAlTtKN9EmMqy8Il8dNU8DOrLt6CbOVRkhkBC+qZ39mGVnaKg9b2NjmkBrNTpxJa98
9qXnmttikf25x0tFRLOPmPThQM1kvtln6yRidxnkep4/+INmvFR+aWH5NQdjz0k247AeZ/N6suJa
D6nT2/SfQPpZIhYtg9qhwLYVkWWHvmfQT2+UW6PgIISyWprSIAxVSubT9UWXUsbLyHfkPXKCrnV1
umaL2tsED5HgtGLZRhw9VniHx/fWbSai9rn0p/3gK3fTsf3c2IzjvoaHQsQD5lIc6myujnT4pnNR
5pedQpScqzqLAGqk9eiWmpEfsqIk2z3Qozh7svW3VuYz6M/2b5UujIPAwUN7Lsr9A2fh5oekY7Jz
s7l3bqo28vsTzcrHmOPLOnPNOmzVjFvK1xKeTDTMuK3b5Zafwj4pkwMBhfseqewkUYUBLqBiKQ/k
VgX708re9xz05HWBZIbQGp7gGDWBBwccpUn5oWFrvqrnNj8QOJuCxYlI9+V9/B10VL54adXB/RHS
RyfQoxRxPN5eGyHfyhgpStNq6Mi0WlaSH/m8y22BzWNdFEPPeYG86OVkcGngTENH3NOBcg4jYdn8
BDoEINmNZywVduBYzY/SbIyzrBDr8YQhaJyM5bbyF/thSPX+ezl7HR0N6e+7NLfu68voq9jhUBlz
KxgwNp4LxuEZzdbSKIpRmKEvvy7hmueAtKOzwmqgGG46T+w52LmtuMcMQblQCAlQWXURRcGS4lJT
Mx4aZ2BygiX1DuXYznyNInEJyHJWT3NrNOsIf8sxaYT33uRT/40Z0PpRORcnjaOgoGgk74jzGQBf
tEcOvYMaxDVFfBZT4dyxso5haVBZRYVh33NK0Y5OMQ3H1kgKGQqufnUAADQOjrAuXkwPpUhNPPWC
AQz+UwVfbwQza3J6FEXRvLddZ+yaxONttWEK1rGQ2a5EEHuVR8N0iXLLaTfGabWnHzyEUSzNb2wP
1IMeMYBn5c1t3VGqits1sVdnM02KPGaW+Tszg3zRwRPYcqHvfu3tFma/JT60siGJt1RNuR0j3W3U
WnBYjXdenbcPXmdMT0yjiEHWKg0DXgMtMJt8MMEUuICgMs1q7Ee2Pz1h4YWt4B2mRPvoGb84icls
2XNpPFRp15rNqpR6dWYrJ+HObAoB0QJJXiRdu1NFX53sxI/WUjAkbs5orEP3RgfRavpjR/2wo9Gl
EV2oLy64Vd/qP5qW491UkAUxHCO5Y1HPrx0naUOGMjVPej4UOxAF50Qjtd8oc+YZ0FDn3WbMuAqp
peUHHmy0a5wkrV4tUJtxLcvFwVrJriOCrru0g7hXaT+/6oayn6d+0DbaLLITpybC0sZQrF0L/DKu
vRFZG5akHzmR72/L5XmrXDO/5qxmqNBLy/lkDDVZzGGR2RpRhEH2peachkkLZ+fErIXLmDmxL0wU
VGrjMyIhQ7KQ4kb/lmW12RwzFrWENNJktz2zakDsixXSMHbMq05z7eisJ2zaqJ5L3x3ugCxTkbEp
bkrqnhkmHCyMVuJ7DFRMsIXBPkEElTcO53Qbj0uUSB6spdMs/ZmyN+cLji6yzK9Zh0k3r2qngLE8
0V6PMm2zoBiJP1SJcHrjLdBudxqIWf3x/3am/pmS9ZMIW8YTEI4bGwd2c2cfpLIlz/61l/6kP8fj
ULqTaswDb85r28+HqtP3X3pp65MEN+2F4RZFZRyISBIJ2/aF/OJUHuti+v0X379mQKfkbKMPs1Qc
3RZn1etT8zVX8+cBS7EWUfvocvMQ98M1x51nlr6/EF7/yYW0LhLnf/m5VcRDDCzPPKC5I6wd32s5
wPfX3u5PHxJn0mFFTGISdRl9E1K9uXzUv/jan2zjdBngXCx3OGCxKXhWG/tU++LsCeuTGtuyiGWa
VL0PCUx9aKWmhYLG+6vRXH/2jn8yjIPPe5mto0JgS0nIKd8AP33N6m99mixWtg1ihtRuDliBV/WL
lam/eLcvV+zf+JGtT/dkxwKacCZrDg7shRYUcHDgM0A4KQLZL85ZMT/dncK1CV7UHd/EyH9aTXlN
Fjj80ifR/HR3zhQHWOOr5lD43lve1TdUMn5+7aU/jSqKW0vmpZurAwvqtS7WZFz/YorCn3xQzE+3
5twOHQ2lVB10RPTefGOr/GtiefPTjYl0LiUpHatD7BNVF8ZlugqHi689rX7NLPmXR4rbGHpr9trM
be9Z19AS7R7icvjipfx0cyY9bHHvDdPBYTJzb8Rbvc7+Ykzin73hn+5MruTS4qcfD5Up14xveu1d
+cV3/NOd6VkIAKXRj4eoz9s1oI29dltlfvEd/3R74sMi7Q68czBUFp27mSMu2vr0a6um8em+zJE3
tLYFq9pfcuLN4HxE0deGSdNX+OPyk/lwDFOHMdZO6Pz7Ws1hoRT5Xzy2/uSCGp/uzU4rm6g0F4lV
0pUA2dSUosT42iU1Pt2ent8nOdbSkvkvLrB+fOxE/bUtkPHp/tTi3svHuGsPYBQg9gWx6tb44vRM
alh/fM9FPNsoqDGX8wBHEqHFj9mcTV9bgn7N1fiXmz+F0zbtfGgOkWFc4mgum9kcldKXHrbGpzvU
M0BJFreuD3G1eIgyxjNF+Tr42ot/ukcrHEiZkfKjEwbJV5hBNgYh1y+++KdbdCj6tBxGFrdULx6w
u9CLqYbsL94W+9dC/G8WaP3TPUqES7dUZvPGkJF9MLVsW4vhiS4ixrSGOYt4aeoLsOzuG3c5zHUX
qL5ajrbnl8sGn0T8RKAx32c282zcqPc563R1cDno0Kbtf9gzhAsI13AxzncBre7bqOO0i6MBmkQj
W9opmMQBytBWpn1oFXr3afzuzqhRSS+uKAZ4N0wvzq8LHXoRcm0+k8ZIDy4yqVWSaPtiEPdp519n
TKgapvF5Vsm8npecIhnHvKXi2zZupU0PXlXlG+no8Rqsxt/knX/pqja3OfGSdREPBjxwMu4NAEEb
RAF3urqaZzfeLLU99I8MANhZRTfVK2Jd2g8UwC6VA3uEgMDGOyJFAeKxtg099iNJ1JoiVIZINkmv
/TaKrvFhMsm2H18zZZJwlE6o3Mhaw/NfGV73stCu3YuhuNaqkeZD0moPblfP77PPzsDRr8oqxyQT
Ne7O0BDykKlESuClF9Ova4yIHeYRAFPr55VhVQAoZHUrAjpiRYnhmMYDwGZ9ZTTFnkNrdT97UbS1
NeTXDhj7GXUZ0TYF4jdiBBTmzWhbN6NnTxsOgSWhUXcmzUUgPKgiTa6tbBoCJ/OL5ywFq0qltjVA
RG5yBFc42M40q6qwrLPHpSi9gN1ZpTZLo+3wlTw0mpooixChZL8Z+nTEVIhf+UaQwgmAQpEddbPa
4Q1AZZ8n3hEr4wRloI4aWUuyb3ZgxFEUeFz9VrNsl+y+M28jzKI7xzIIGVTuBv6qf6LKCI4w0lHG
+U+10i0dH1tNAcUYmMi3AsQm+saZNNMJSNaSRXPM7sqzMNRjsxEthmX6dtLq7X3TKnmMfHmu+TBe
5LRrz0fTt/U6dll4dCY7KEe1G6RznOLqcZJqa+TeUK3rkXCT8J3irqdTf1S2fsowUa57bMFB4vpE
lgzUmSOe2SvSTTKQrf5oQIRsdCzYfNAyvwxsr8wP7kIz1oWrdzySviLeIsyn99hf+roeb2gz/PRz
T4WlSx7bpfi0H4hEha0gIBk7XslEiwUv8KB/LGK5lZKxUzd+7PZozPsOt5AxHzHfKXzOFbewc/ZM
KBoaL/NJMQwNF4pqF/KR9IuIC8rROsTMqXgRw0AKsvP0e7QUztGeaoIEuGvL5wnbC2+CmAIGXvnq
HnnNyaauYT5G9cCgg3qfW45+TFG6vvRtr28G079ptazZLRPdITcJ0RjtHYu+vj+Pm/7SaybeZqxb
u1sNgvqlB4O19dIYPw6+AnwJfKaDS7SHDMx8m2MC2pRTepC5dYXH7Jsbj97ZyEzsTbLjzlZLs7ws
aVGgRUhTe4v63wzqiZrp2CaHUrfoeZW9QjGB4pYpEz4AuWO76bJpx9Q62qabxaE5zPoGX/PJTn3T
C3GPA6Zh41pDVURaWKnmsrN6SxKGWmA5KQI7c+oPI6o0Cud5+5SmtLyNvurWCXnP47hET0XqXPJh
y1heC0o/G7OsD/TguTeQ7/rDpYZVC6hBoPkV3hweM5HYkTJ4JyBpPPkahziQdSbC0j1tQ40KJwwg
+Cxfj/q1jehiPU9Kow/fXOAmt9O0tUca5jEhLbX2+s4NvbzDlePGHdciIVynUr069qq4BqyJToxt
uNZ4hDcVFUDL0oCzYWiYJTKhGONxYKAQfzWcZlfl3Y4PmHYdE9nZRG6C9JgGgzfDadVdCR1gt1i0
CPpxO0ft8qOpAKPy3srvAbhMaMIpfjE0f7rPdOG8dNWgnfQa8jFg6rXvv9EcH75ryHc7rDpV+xB1
wwfgmnaF+w5WUnEpIVyHQ8zE+LXiioatdJc7NhXLRpZJs4QgwCAAdMm+j6LjPD06zGPTCKAwaHsd
KVG8URhXjDQdc8Jzjbn2l64NE7+rMLZ3N3IiiJdLRu1ZQsZwJt3MlRG146MG998oKcY7XbbpM0iA
rA+jJkYVSAi8YzaNvhtYvnztejhQC5H4YSwncLq89xSNHEe+D/APQeXLBSxD2A++dYFJJAHEiMZB
iN6ERBmOYtIfKGgM1CFBj9Zp54+Nt13yOj7SOEH5bHQHcsAJ2epW3IBYlKFFu3Gv+TotB7NZWzYy
6UCV8Q11RwYULWKYJlQ+VkJLdf5J+9ZxrzSs4e2bS3snyOcu3tqNi87L7x7GpDCedS4pXF9J2god
RS0au3nE3bQModd2tRV6mem+FKNPp63Vde/clssOH7PaCRv2Z2b8w7bNFkKumsjf4zxxypBCegVw
Zv1Eq+Hd1R0dU1mkPyydVh1UnVG/DKrSr5rRj1/GS4e8Jd8bFjyQ8UzUiZut2NMUQZIOkthHivci
K4zxWhvIUw9RiZ3KlZ61R+r+QEKLyebQgsRM3eTRbRt1rWWl2F7aHBDBYjbWvkkIDQEdXSZkf9eZ
HJcboS8cPCz7wAMtRplYYKDfNH3hZkyxAOoIXPq4bVDqRceSVVuw2L5B06Nsqv4KmhBdFYOZhtuJ
0ONDnY390XPH6pGw1LCWthU/gaU2bBDg4eWGqUBqR/d/rg+5wRQgTHyJzbSpnjbdkFQ8g7KiXk0N
h2dtEQQ4RKKFgOvrNGpx6TvKCqdanCZEuSsi0zzVpuJR9NHEqILotoXhNggvdcXWZCVlX4erxhr4
DvmvbEnaPkZsxAJYsupGxRlXrnS1r83E1D+d5GQN0oYqTBxkLdo8yMzWhmzvoWj+4pB7OVf9uy3u
p8McUVOJZEBZOEsgf1dIEnjnTXQ4yMRNBM5qmr52stM/neyyhHx7wi7nwArDLnLoiXBSfkVw8eug
8R/f5/+MP+qb//6h+3/8F19/rxvVkUCRn778x0Nd8ue/Lv/nf/7NH//HP7Yf9fm9/Og//6M//B9e
95/fN3yX73/4Yl3RTFe3w0en7j76oZC/Xp+f8PIv/3//8m8fv17lQTUfv//2vR4qeXm1OK2r3/75
V/sfv/9mXg4e//Gvr//Pv7z8Ar//dl8PMvnb//pJF5iT8H+/4v/8t4/3Xv7+m+X9naOKhXTE0Q0d
MxxHvOnj8jeG83d2OeBHPmWCy1xtVPwy+f03zTT/boCcmbphM3TVs30OtP3lO/F3wvk7yI9vu7qu
u/RIebn/89P94fr83+v1t2oob+q0kj3fEoblD58+m12e53mGzkA33Tct/fNBi8mTtmePprlKcS6Y
v6wAK9sseohLQfjuFQU8OPbINE/3mFg68HVg4alD1BrbfXOGIoQScsqBZ39HJx9vmBBMkAisIlnO
QmQDVFVr+TEQ1iLj6C4XohuPVcZeeG3pjc9iXqKfzm0RxwdzagwmqRI2ITCROmIa750FOTOQQlWx
wDKvnqd3LFvVvxeG4dKHIv0aG144Y1e/rYZ+mUMCP8p503syKH6A5sGMt3k2ezZPmDZS87XFktXU
nMBENK4n9FTycXKZnoJISHCUmD21YIqrSalvWZO97F5HJZHfmSlkwDcyzu4tuKGj39qDI7wDbeQe
bdkMth+aJGLHTUmikWFNIwa/hwGuwO7DdKS3GZIurYpvJRBGtpO4UhcRmjKqy33mpKN/GmvZMY9t
XFxXnSw+MRnZSszquk1Depnis+G1A4lifr1avdpk1ZfDhDam+cDb51PJAgzuGeeT0EYNfTQMhItQ
C0BZEUiuenOHtsnIbxtsJug82DL259TRPKRSkGIXTRIBup8eLPKwo2+49B8K6SKJBoJVLFRAV5Ol
mWGhM3goDhm7WuG7TLo5BUCXKEuXXRZzSX7OeuHYYVrhEkL4YdRcthZtt8XeEFwwvq4mYeE0Ja7n
OPyCIw7OBHAPOI43Ii2i4fLvu6K/Loaxts5E3/zlRWN3koJOzSkJwf1YOEb/xgLYRy8Ldc32qZVT
Xd+4bQW5jbFkQfiIYk5c5ZOVPyF5kORiL2aq3H0Ryml+sFYxy0Ebxxfdixu62gBHlw/ubYLeNxBM
egmTegJxKrHSsDbG8cwbMc/FTRbXrvVsxSIaXlt8M9OVbV62jDpckh4yN4gttDdAdHkho4Qqew4Y
LVU+FHPN4KlMZDUW02W55bzabLio2J4QN86oLDWbj7HlJ6SSbFSvwYzyOUYbljmvbWQZ2d63KSdw
CvKnVD8z26XTbyYNnj4CwMUwHiKGTZ18ZUDoDsdUsYffpuicMDMJI6IvaM+5bZ7zzK+X68LEbPuM
M2p4zcH31q3g9B7UUqGRwxg0brjDolf+KbPHmsGCvhbo3AIms8XtiVhS5xx0I4U41HXwkDvtMtiR
EAY6HfILoLTcuBJPsvaSjqofv6nS96cfnuh9b687pWbvwFihglvcZubPTtdzgE8UYhFFcDCpdaKr
YVgtM0cTed2BVcjdgp7rTljYYwOp2ohtAUoXK1iYb4sCqUfciHwDwa9wGRAWMD+iftVGcN4wyy2o
fJwb5nJuIu4ZAiokAFGcI+Jk4oQ3hzCq3o4hLniA8Dpra1ET3Qt80GJ/fdkFBKY/FG3QDVp2zJXO
IcYAebKuANDZMkpMpwgaopphGHqDn2xtTnX5MsKfkdrp/PxKs7rxBhegVoRWljl40zHw96sCH/fL
gEblAzHOxSGDXZK5l9OP2vRGjKyIDsvEe1kwftzBBghrn/JLG8gFmfI1mQyZIpzkrCNOdmYwY/BG
U5AAGy6uXu/dFt4KkfC0Th0E8IwB6fvX2Z+xJRCNTb9z3NeeK8F8PslrhrnDMOBCWeoOgrXYNoCK
2zYa1LEyi/IhRi9120PJmYfI7X86ukOKLUorsWm1pXltFr9+zNyJvb4uDRRdpgFi2F2qVUy+QKF5
KWOsS9Dfh5hJ70SIqjH+qUvLfXEL0ykCkgEyACFy1uyZs+IwAAhTB/HsJwFcTUEhgj5KkGVmKxNn
wlGOJSdxRsC01wwocNcXyyQMLDogzpO9NX8M3fgoO+eXumOsXkSltw88AUyYTaERMS9B0PeD54kf
HgeAM430OGQ4Ds3RylSnouujtylJFuOIV2Jaj0NBkN0zKZy5bebe8jbPe4cgyVvfDAg2iJUPSC75
pbDZ6+Kyg4vHNJh1glAV8+OaXQOH/Tyx2MchoKLTbt1RiLviAhFKw01eqF+gnx2ZdwIbKx6cpO9e
O30aNobnANXMbnrXCKtfo3vXdyPRcuUl6Sqxmgc9n9vzJPwpulbYL3ddxkmEZiNSjqmz1ZVENs3X
cpeaklCOHkG+XM4oxDx0+7Ez0m+ibUhtMSwuT3zbWBWTLZ+MpsGljaHg5IrhOlde8dAsyxIqLFwk
WBcyZTXGjTGNjkgsnAB1fnc7EJq54pjAVsBqzPI1jRgSaFJ5u5uI3YUSK8i1zgjW0My1mGDr2G2Z
HDKuW93WfhbMCZ0DvyVhuWpom9wSL27zPVgzwlTBuxD0hOY2mp6lx2IZGOGaXftuuq/aNnqNDPOG
uQn9vWhbbc38UvHcamkVWGlzdgt56owWmDFpLlbnutR/YjAt0ckmzNdgcgpIV/KkabrJLBsMnfRr
9n5M2mjp+0Praxip9ZEHiyUIi7UQs4TFlikielrb1G2XH6YVkRRz3FpRnB22fp4hg52qTVV1WRuO
/5u681iyHTm386vwAQQGEiYBTAFsV96eMpOMUw7eJvzT69t9+wbJDonSVWggccBgdLP7VO0NZP5m
rW/p0m1PrdUjDesAw+GEG26ZzS+XFDlgB5IuuKoQXh6qKnF/UQYZ8h1N1ZR8LQBwCFGA6/NQ0Kqn
YVvCI8BRBb5K5WpgzNkQItwPzfIEgFZXMdjJsSU3IunJNvNdirVjlVCUEF5mzt5bGYjpI/VR3MTY
YNbjHxEcuApMzB/ihzhOVEAcctV3wZV/Q4rFCxPl/A34D8dz020RgtsKvS/A6Uu7nbKjGojhmczs
TKt0U84XsPCoeM0OXItRRK7M2r0XkOxIiltxVbWr/8qbYZDJxIj0wA8/Mp1OywT/zTD+WsopY27e
nk/tUSSejEbWF2Q39Ov6uaTGiDEf9y/mQUdBJQOM8+kuAJubrMejLebyfVJ5BTzYlFOs5BTwHRtW
wCTRwxC2Okjv2vbWysmu3Tm+p/D8N0lsdCUKO3Rl1ZUaIMU0KOAZuLFLUHOHG6it66tVESsY1Gt9
YObStLgVPLHHvjEBBjEMC1qYhV/b0ZynoZyTeb9s1rjTkz1f2cpn0J8tLfzipJi/IP/Vj3WB/MvH
KvcKF815XVBCPSwB4vgw8bZuDwfYf/F7PRynqaj3y9h8IU4yj8yriKnITf+6FXV13chZ7z1/K78Q
ZNmHEYzmMS1miWFu7Dko7eq2n+Aw4bEfY02I2MM0E4ulU0Ps1VxVzyA+tgsX1+ZL6rXPJZscSmTf
PDT5Nn1bLrjGpfS+G56GwxSUOsJRTwhvilB4KqYHygTNZZoxW+k6okyk7phC1yo9ESGYXPeBxyPr
L3jqCFG6Lhr9neE8xRGRoYVDOtk99Hyb9oXWDFb0OFYvsPSNuAErdZiAGnwAU5RH0ud54bQlimft
1oh2dVXfkDjivM9NXT7h8mK2RSeC0BKYu3cYlpby1KvX9NaZ+zGEko69TbF0KaJ6INqjoOerqc0W
8KhM83/qDKEzsHjC9/RCouWMG7uPMPGAJncLPDUWM4lxZ7WzPBHRTNFQ9zU1g2E5p95Gvb3DwIM7
GEe/Mi58f8vbSC3+eNCDsp6rPC3wZYh2iBs/GVW4KMt5Naze/YFhXH5ARZyvM0SBZCo4/TuCXCuG
BoXYu89NmYeDrtvftuVXF4IgYqItFRTFdWNwlNiqjTuj76Z7YknTNJ7lllDS6bsSV9jNVC39QZC8
tsOXPjwAiHFvBshIQ6SBUUJ1aKCQOMj8w9EaO/ymY51dSGsz+7DERCMwini1h/Mnx/va5RZsjrbS
kQCERn6XMRlwJKrCjR2rLGOGqNsVhEHPvG54tksmzFbPr0RQhX32HNMJ8sTON8HoFU/LxjSbCTCE
tMvFzb1jSirCA5pLXLpN4eQXU595eE1xez3PrUnrQQiaYL/nrASzeAKqCJtqsbyMer3urRo0IsCB
MqXQNtPjmtb2jhLGvbPVZBy6xAHVaM2EkOFJG++A6JQnZy3yK0ApyYcH7lWfEjOxPOwnMJVmx13J
7Vslh1aRNRZhgvkCuSwvMZiRPYaWzNbAxtE7Fm8GutJLVcr+KVk0r2JD3RimrHR/4GNV5HCp/GRw
yr0kI6GO52Xsrhny6bVvdH07OpxPQkI9sFi6c1ThSbwdtzG5nQewIhGA9vKXAmXAHNvGQNgTSX/j
FMFIepcHTZRkIZ/iwTZvMrT7N0zf59+CknK3dtL5nBpyfiGBwkAMy1z1rCnldCJTwLmCv1I/1X5Q
v7H3oJxm6QfNdmmH9qFtA3MPQa68XM3BfJdFosnbUvJkDj2yW64f9YXPDP9UpeZH3+7ne3ZYQRau
q567Ay5YPzbdQRwKmX0GuLN/ETCYR2Dn0+uBSQT4r0rlRHbZ+kE49XacMtj9NPdeftURgHABJnE+
sIuDLQROjaQ2f1tj13ReUgTRp36Y1sdVGfk3mIeSRCybJM2GRxHxuPp0E6lhD+v0RlZL8QCByOLi
gQsJb4kkTIx9JQ/Yon83QRvcA0xWhCoFeieFfwJrOV6VxItdwKUoROjz60NdL7tH36nU+zB01bXV
9jTc8whHpToL5eHlrTcuT7FhucdSwfYIiQrPlyiDof7uKlVdguJGRGsDnWQj8qg3ipZwEZBNAjvP
JEs+vfohQOrsMJcquxDwriIxZm5PRduXgAH1bEcAX00OtBI4MTy3gvO7EvekqumXugMpEMlmnSng
2XgRG6eSjX9ilsE9IlrA5zmtGTlwdUpzzfSEopoRWEgOjzwOVE14UUGRBrGHMgspeOO8jouen1tB
dgoIGheuV9IJ/5eoN5AVRK8Fp2F024A1VZflH1vD/umYd9T4M6JZqG0OgJy9SY+nD5TKXyUepljh
1rubagcE0NT5PzBhJgJ2S1Nfwq8d81v8JsyTfAp9SL8lVEBmkx/a7ZflKZ8KXtzFymoMrnPyEoB6
OOrF0Y8MPtQBOYk0otkiDeVku13hEWuTrMcZNy32hYqAb+bcNpBmK1klXpm1ry/OmjySy7tgvqqJ
1M13cPgCYjk220aSrAnhIFPxCxhMd1AFyWe7MqUaZ10MXxYNhQHnpzS/5YY+oGxMawe4tSJnV0xF
sac93eYdz7hwTsRvTmR5+BY82KEfwM4lKBkarkvSMtzJgDBgCieczLZ7JguA1CKSIpl6BUkTelVW
fY6DcC/0OYxv9ORjpsYp7lG2f5oaZRG0Q0YBm708piy7ryhQYRK3eM+WyjJvjJx0WoJo6oMFoysk
jNS7hrO3PGLQIbvMtmnEjKo4m0J7Hbc4z6JeVxUxhhh2blbfSHdVv7WoANo8CX0/gNnjrut1d6bo
hQFjRjb7OZght+nzB9moNMp0XQY7cp8swLPA0O7k2atHWGLjmteC6CzsS0BVbYqBxfYuRrCC5kNf
BhNzN2JVykumHYkfF5mV5lG24D4CDWwb9mPf6ia5M1QLo2fHkzXjMrSK1JHfTrWN9ceYQGTYF27f
DWU8+D0RaL3stuZXBsbXP45FgfXwHMmwqNcBikFv8hRKZRxYuaZjQCgd9INDmXuFe6dpxp2T8nIc
juQw0chg5QnUZWpN67bzQT7J73RwvSt3af2fOR/y4H3xNfzx0Bw4nHaNtmV/NanKu6NzcPJnMofl
EBJolumT0/i5v0/HRvnXir5W3bukgjX7kq5hPm0zR+V+G5DXxxmwCVCg9tYhQsjxCIOB3cLMrqsc
JIVHZwvjLXcSqDKupcROeR5/f7KZQt2nFSzjYy4mg2Q8rjHWZRu+92SchktnTgcwGRXXzMPZGrrt
8QtX6mDyNrnXk/aH7bIvitUhpgM8yJH5UOVdlo0jxgOwaSaS4TZuQj0Y+EWCWBsw1GKfXzQ5MClc
J/ZVuhruVsx3K+GTRboect8zjX2RmnV1HLRlGHd5BvIE4DcRV6FcNfHwgYMP4ao00V/gOW9W85lZ
uuTYrfPRptzKHdahHl3iXbCR0wlHjeyC6L9psnCw6LCrZV2AEGPeaqpjkHCpOCuGFRFMaxokW+wr
3Vx5Qi0bOzoYW3tp0VtFxixMUFxuJe/0Us1XapSMmJXF7K/j9aQ7KY8oIMiwMHoKpEEC49dbdbAx
r0W4Xag7qkp+ZBpAPoA89cwYAyao2XunkenhqSosIOzr1p/UqCASWHTxBdkdO8wQnxI2UeSP42vS
BCMhIxbETT6rJ7fy+9sJjHqBU9mb5rCkdbtdhvqrU8vz4rMBnnr/tV+rJcy3AG6LvrCGAXmALM7O
mqnZUXWx/E7JrOrMwgq3AmRDOjDRYgf00rMqDqe8hdIIHBNygtHvB2c7byoT7NKLhgo2QR7EE0PH
PgRhUcwHbXtyN/ikFbTuNu9VZa6hQAK7YzAu7iAKqIhlu13BDgSccHJh5gG3s8yCoQoH+AqubOfX
OB+1nfp70B286IUWaxCRkWZj8ei3/EgS3KUx6eQIawMKBAzpfWehUPHd35ksz1Qcjvj7xFf4CM2k
OBFKqE8pxoqnoZDtz+rLFASpmPuzha88I8O4uzp8TX7bjNdiHLs3xxQDTkKrPFHjYxJs+ePeZ8ek
b3JrO654py6JG1p+fKK6Q8izvNgyK6aDaoX8SPMJKcRS/oLxnrxM4HRjug3v01a592FWGSNLPthX
D+QjDqU0e1xXKEFiEdONEOW661kRRczLamKKSIG1J0DCxCv2exMm3t5s0xfZBGt+GERncoh14BQB
ciQPBqipo5bZt1PU8pR1663NQBHwjPcs6rSNRWFwVHeZySAU2F6wqB8YaflJpJX/gfEzjyqG451V
fa0t22g7cNp429yXERlLKDxHxLC+AEAQKXiJ8KK9w8H6m5IewAPRX9F5PBM2bpHcZf7qx1Iwjo09
b7ynBvuoeGnPkavcPkt+V7K+Ifk4Y327pfXrBn2y3pWOGHZt1naPBUysmpj1pXzYmvVejJuiaRuJ
lTbm9lSdgyLIKF3CRpnA38tMRGTHP8JOMkLVBYQeKl7ZQ5Hq9vdUmA/bYD+gg3he4ajIWrDtGJpX
A3naZV5J8Jdk03QFz1Vuz2+1WLbrbFwv1DIRRm872MHx4B2UqIfLCbv6NdB1YAIu456ZuvbUWQZ9
TwtVUmSuOAQbULCMjXfS+eK7CwbKOc+3ziNgdB6yk+PJs/vPrGd9hR4OYVTndWhKSGci+zWyhqDc
oyIHdwWqgbbRiXWRrPEkExIAtHzlDJ3eWKlfOOWkThlKl8geczntRlK8zkFX+ojG4mItLQOfcFsy
Xaxs2DgYdMm5sCb71sdB7cSpPbgwGXunvqBzq9NY8L7Mh1LJ7NJWSt7Ykse23bLliC8JjdtUvrRm
zp3aK/GMGxLnsnGGtA1BfeGlIKXWigDjzq2f+0S+Jj1PZpENC7KhmuPbEy/okR1QKNm5Y8OCeg5w
ZRqWaR84nSlfRCk+G4lDDiQlLZpDJhC1QLWbstq9ctDOfIGpNEJBMEbUzl4TbWnzjF29OC5Y4fwI
WSEO4lJbF3LKz8mOXfJCTiW13zLqfebBMt2KvIsy5BlvE/vDXQ+JNk4mJH5tzrKNxjF374HHz4ch
Ox/kJBedLwISNmhEqTWsUgB352zkHGx5jpukvZiZ/UKLrq9G/Iq/RN+KiIQjWHVq4aUkoPiIfuns
UfSMBfmkK49jMh7oZgh/QpHokIporjPg1OxqrM7QAfjnMGZHFHGlvl+xbl7yHdbfzpYrBgw1TYqZ
pc/o1vTVDDj/KW0oNhDaLTW/Wo5M7jwc/jEGymkADM2ztcLhR2/mMzRhdRRXZYr/1rTRlayCHIXr
vuWRPXmO+74wQ0ZX0zZOxKBTD7vFQ4cSkLBJYThaj5LlIZbS5SO1QLLGo9GrHHDbnNnxWBgmgIPa
QQ8ze5Z9seT98AKltb1sVi5Lsjrbe7bbGLENZKfFeZQWmRkkJjsF7MQAgyLaKA60POLasofyeVP5
urfhqCIpzL78lRgohlL3og7uB6PwOY7UQlzmVmxx3m1EZTsmg+yCfGonT4fpjDlFCzR2Vmy2/meW
D2cAhinVjqxnwts3+vs27JySSADrD3bNmjAQli5MVzZpVLWVdTuxe2UA5Oj9lCEArhcb7V0jJVvm
vp336wZAEuwTVOV2xaqemqV5RF7DJi8Q5fe41Re5t5RM3s31ElqAcct5TcLlytVMsYpPm2TdJ+y3
UMfXebr+J4HBnyv8f17Zn6Xy/1CLuBIBn0O8j/Qcx4Rs4v3FLtJVAH7teiUwz5qOdGhkf44AcNbV
+19or//VY3DOSEDzZAkhELEFjuX9RTSiZncuPFXlUW+DSLqoQJwul6u7CTP+97/RWUjzj9/I59eQ
wvaE49rCdD0p/yK0UUD987aqs53NNtVDm+pBxWG7ot6mhtoxDvhQN8q0IH0iYsadDv/+j/9Dwf+X
P98KAtuySTCRni3/Yh+YOx/ejISlmdUGJDuCbWnL3AzhgpN6NqlGhhe0r+gn8unaHEtxZ0Lz1yGW
FxWzUDdSBFStGVyLYUT29McP939bUXOdfTIzan6Gv0pq/kWF8/+R7kaglZHeWfjyPxffXP4eOU+L
f9bd/OMf+w/xjef/3ePeQ/Xi8K6Y8mwM+w/xDX/HYajD3emifgH9gM7nT/2Nbf3dcqTtBb5rWQG1
PJKZP+U3tvi778nAZTHomQ5mAv+/pL75w4z6j0fvjFvx+BfBneKV+CdTCQ2mN0MFUAeAGtdawjY1
DT1F6VR+FFN5wEx+OAv3O6DSWeadMkHAMMacpnhEW56EibiHcw70d5I961/1mywRcWSVmsU4PQoC
N2AAbmyYrbmyLknNI8mksna2rl8Lae0DztoJ8Dkqdk8gckHTj7ryWRSbw017tw0dRY9PLoNX3IIy
XXcQ7CPfgTTnP1huyl5KkSPtjfw1/Vzk9WdX2XR+IgcjnzdXfKw36DOuhhwTPt0M+fAVUwRS3faJ
7YGcBVC+BZYZ5wnx0CbsMoTY5EETQhEMXR6yqQAs0bJfmA+KMAS/RXPUtGSbzMPLlGy35xlQl355
QRYZNRMYlFKPGyjuIX9V6c+oaS5r/3VOEe17S/aSidvOBkpOcfzbVfCBzeYZM8GXm88LJFDrXpjo
cAciYRqdPxWVb133bmFeIDvH6wH8XTMsJ52CDY5PQrrIJvOUQR3brRakgta92Twb9550Kf3XFQER
TfphqPr+fcoz+qJljYuh772dlzW6DaUr60glEmgkw6Eds9n0YJGPIUIUyv4daunuZpQd/0ehnwhC
0RcEF++zbu4ux61pvsE7t8+VYWXPsqFrwsl6VUIkQHkLTGDq1f+Bpu9/73j5Hyv//h8U9Tn/9liJ
v6vms/89ZJ9/e/hux4+S/9H8/G1Iv/8WNXXS/PN5c/43/SnzE39HiMWRZVvg1QKOmv88aQRqviBg
DurSJLu+DLBh/XnSuH9HFsjSTJIVIYUnfK6+/xT6CZsDKmA4KZHnCdN2/2tCP260f71mBQx7ygbo
QfyHy+qvLrmzPMEgGDMNz6gWFQcJdohQs/Jtm5/G1CNLtrUFZ8fakF3mGpC1G5u9Zb21TLGRFbHX
TMgrJTnkLHYqwOD3Mj1N9AkE3gao5WJVbVt2CKTp3Tl00b8lLozHlAWpydWeIdOABTVuTHdLtAs9
PZ7NyAorsOsWuUctKbGN5CJtJEnBcAzjRFI+O6xjGVgEI+KKcV2sF8Opezvsm7J81mThJbsGGSF5
EGi4+ojQko1UKWPr09PI/JXZKcDgDdrLJj/TVC1vfOiDf0l8Q2GES92UX6r3CuylTZNej4gLEkRi
Eu5ysHn9RQONESHLKrcy6v25Icts1Yz+575Tz5md1Z8uERTjcXJ9JvsrgigB1W5gLdnMCq2BQxUR
zUjp30egQZJgQGEdzAEwExvxtt5DPgKAE7jDDKZgaQmXBqQBZ8ebuxdEk327q4e8M0NkxyCnxWDX
mMTo5yBRd5R8h6bazJLmcmlHMu2C+XWuLTha2FBAn2EeKt99tEys6K0zaMcrJ+dnNYvttrLgJJMF
QwDVAsQSRHMWtD8eYkDEDkU2Laeu3Yz6CKcBY0mwdpCWN3ME3+OcgwygAvautc+0wVQDRvxIckdN
o2BKw3xqQcC+Z8Cf25Axqv/LnVI9Hawmt381SuvPAjEH9523mJdbX+bfdp9MvyYSA+muerVp4ruk
dZ82Dmmx44TcKcsSMmgxnOUpmqJJDCCj8AbutonhMyGQIyIaMeHOvE/hHpE65RA1oU7V7LttwSJ3
zobrgt2gCKHjewEOsM70d8RP4bKqzNY+TJVrvHfDst6YOcNSdRBtndZH2TMYB5Q15Be9nUAC5+Bn
LUZElcEKRZPowgK1HBWTNCuZWNN5UAapH2vGW/dIXzp0jUxsevOqq5jfFUi0KpAp/WB1ajeZDv/t
B92aweQJentfniNZTtLKWOOfJyqryzaYwfEucFDp7JqCh/FyyzEEXJlppraT6oPGJAGoM0Z+4m4s
dgHJ4+dxemE1F63PLI0htrR9ZpUGCD6pysK85j53rVdKelC4m83yO1JyhBmne3+b41FBu3ueylIi
Rautc14XcWDVLzCRFtBWEmvbS5rC3H2tmywoL2vyMzYCEMauDT62JG/zByZ1U7pfAk6gB3i0WA3S
GVo/M+YFQXvbjt502RaYdGIoBl7ABxYYBifB6BMtyEJsNlHx2BOPdZ4zb2b92N+S5pLxxwhvzCH4
DLb7VjLtTXZj1QkdsxiXH5VDzmds0lrKt6TMWBLn+Vz+mrHRzZERoFMlpNTF6tkTeQZvSUP2RRRg
RtVciuHEdn34diZu/2sW3DBakwo9aARaYTFu0QD5jAM4ZoZ9r1J7/L2mzvYILQcXNucu1JylDNrs
WqB0VTv4WpV+IJ63wGXGaO+eYs8v9pCGpnu5WFbJ955yKLmWDf9GDe58lbEPmH+AKZJ3rybe5qzM
65mJP19pGCBuHelLDOuR+ymvHl1WLw/MiKwlKuotOc4rGdascEBookYb3E3tTeI37gu96s8t88dX
Ilvbz8zLzXE/u8v8Aa/XZP45IH9G25mj4UXMaushZJFd5UebMlHHNE098gDkg+c0tRJhZD9njC+C
OgPIRUBmYZ5lA4NCkZnxYRmjOVPjKTFUvIOMKXkGtHPIRgcTUtE51TU72BXQvEw3D2CqhWQaYWVz
O5w3cMyJ2y5Yf6wWXcEB3TgNNybCxY8mv6zKvSaasj1Mk1leFC0h0yGfp6NuCkQdz9Iq8aot0uLQ
DZQp78qCiUtYl4udQUImdylK0ix7HWDUvpXeavH3mGO+OZLRwI4AC3jf0IZ099CZaXvlbnJgEStA
a/IFMv5g3bahSC95nX8J1DXrDhJmz96ZfIG3Osm9R5znbNJSG0fotWiT4iYjL+MHPbbrhbWfbE9g
A5lAdYIH7yjtiUBB5aeJSak+Vk8q8eoxZuu19GHPnROE+OMW8qXE1M5hbU/Nwe6QQDMHPP+oBXyy
DJfNgF7LcROPhwPGIWU/DQ3cQgUidsf+hoKaKdjKRqhcAQ9xUO9Sgr/LmOmlzcPlGOCYITmkkrU8
WcRRYi9n/2c6es8L1PY2AgM6ZSFbOEADPLn2sTE0fsNt4TwLlT3OFWKEFalDalCGVq05eMxpUGxH
tZWxmoY83ctjMS+E4mZo37DfbjOWHmfSaNCWvvQOi2v6XjzkYGwtRNl8pvMaPJQOG32EC+yYS27m
Opo3nEhRpbaGJZ3AUbnmwn6e2o1YWPQ5+pZnwnwnfEjrGIPsCiSUT+ODisZFK+sNy1sJIP8DI4ZH
kp22GFFhWg/Oj7FtPKXaSV9RywVfJWofluKUBzKq7IQfAmwZSkcvqEyuzdRHrN/z8xRn5MWV2Xd8
haMYiykEl8qYjpzFjed+YTujLUyrUOSE4T6itsjm2KwFYWpGghsn1kunqyuvhBsc9ZUwvtFaECnV
gsRy9slgtORg+Pgb2L1BpfRnEbxOQd7cjqi4yVYudMbpHjT9rUUOFGxHrmvSDpd8vFPQm4cDbkYm
qstAccXUkriNnZWVlQmpm7MJyaDCfpE2rNcKbFddjFTdzHbMP/m/q2zzWfY3I/mpWddSpxTLkqo9
FrjyasZPwjbiTKeNZ8kHzSZvU/XNlhnr28RkmxRRgNg/yIdsHgad+Qu7CQLxrvTiS3RTQ7NdyR5m
HzQ246Vg3faUkB4kQ3+YAxDISIBCzsj1uzI9NcYbD+YbE+Kg2s+bYV/BZtaM61aHtGz+YnacFr39
tvuRND2LAKghIkrO4Bn1zbympDVBTwqP72e1tHdTTmNLT71wmEQzSldg+mSFXdrsPxHBZ526MN2p
s3cdqvb7mnL2a8YgL8KNaM9HTQDzezAt+VcyLGSHIjjHtXtG2ryjTZjLEMZA/Yztbf1u2rW9y+cM
67S/mcFT7wXFRYd45Dflq+L7Y031ya3c3zetJB0cB7E3Uf+0+a/MzcSP1a/bI9j77TgbVcNP3BnW
+2Qa1QOsS8b+oinPMUwgVD/JZmuoy3QSfHTllLysXun+JmWH7pgJef3Rbn0PWbNYg6vBltRXKlXn
iGbCP94qnpTrxRuFE6HdQbrPqmQg824oNyiIplWyhN9a/2r24K6FOOwWnCWNQTSmWXnth+y6GfAC
uFk7HPqxRVSwzMADIYIihMaT3juOBT/U6kfUkdsWPK6kqEOh0xA0BUd+Euagp18400zSD5ayJ/Gd
gzthS2YjM1tszTozJ1idsLvz02IVk49TjmDrYudVvcxCXLbgAHpCyr9bS/fvjpFrco/mhhk2tIIm
Dx1rMF4U+91PCbDgKefEaFmHDkYWZhT5z2te9ANJMIBU9wFy3uNGjiLFQtkECYFPGhewGlgX71yX
6XtIUEjWElSDRu7IMpTBtDWvSRJloi/qHfTegXiUnJlptHWYVRHjU08j5iskZz0e1DzCwAsRj/rY
eFJaDTMrDqe94B9Rv9DU4Fu2zsnIMViI9Ww08BN7d3Y8OdcLIqPq2AcbGn5o7zPlpZzkixSORq4H
Hpnlw0TFDrS6Ilmt8Gsu96nKGxCtkwx2aqbeJWWjdyhZ14CbxWAD+JuxZV1hVV64fFqkZ++LMdMB
TmlLFmRhVNpFPYEtNWrhTWMnmBf7le+5vRNkp76RfWMn0Tj2841hBOUreViIepEcDP6OGJL0Fzuk
zt97MCy2S3pL+Ex0YM4W1YWavzczV7igGNHlUau7gZBE+owjhu7RJeuwJN9qgwnchEh8SAHuafWa
2F+AHFAi42qKKuytmGG7UqYkFMxstCbV0Vii5NA8RgNGl6NPVjcpPO5ACIwsas8InZGzZs92F8i9
RaAnX02aGGlcuqKCkLsuPdMYMZCjmDsr8lI5LHQdyQpc23eMDtcZPrT+xnAH3R1KNA/X3pJPFrGL
PpGl3WKoJqxcjrJ4wAFGMN2Em2c/1g71pgfcSO8KZmggU8gxko+lzbIhto2EltQjeTYhD6bhmlqU
RDY0Nyy+DkB/FTCBphFtPNnktp5AJbB3SeqCFiGfVi50k/AOanFCCwlQ5GYhzsQm9OBAMaOfDAA5
xYWSpg9drsQRRW8iWrzJLX77mHwq9wbPmO3HNQuGh6WitD1oxHlNSDpUEVyPmM4WDMM+v1oxB8FX
jiJwilCg0Q8L02phCNNt4G12CTImJkp02bF0hum5K4vROLSyDaawCbRlXVipGSTPZtANJovhYu7Q
gQA8iPoUXEu4liIjTYfciAAJPsu22EMfRT5swjUU6i4j/bsjgTTdY/BA0V9Ofn4eLZY8v46dpiLW
JSm0MS1hp+LJVUwHehbjwNzTcvQPldClukhtjY9YV2XRHsvOy9OT5aXwAhIu5uZGkV2SHze8Yej+
KgLVjtz/WcL7Pch0h6NzHU6tSdJfRMqCh4mDjT2t+QJyfu+zMDYh7Rp6uKPMBo9pyaCzvpTtte2+
lShhbpLE2SCvG0nZ3Swp7tFQlJgAiDWYq/TYTjIVjGuBa4KDSXob9RV+bTz67tDvCpIv2jihQfzJ
zXmDLXK+3uOhMQL7IuVHYxIKAMZHYeo05Y3hZcMWL1sHqhCZTJ9hJFsdXJRggTOSGoG37zFa1jWj
Sp7+ez1ZrBbJblBA1/3cEzGefNUcHFMpb4wDsgeYIVld75NeNWoiAfE+zrdru5rTTTk0Y3WJAGAp
74Om7bMn5XVkfw4ZC8W3yU14HsNMbJv3MG00m1eBXSLVW/FuLPtp5Yhf26nPL2ae6hJhX0vWoR1k
Sj2N+A0EGjkEg1zHYwe7hcTGqadNZ3Ky44HqgnDJ+f1Z7abbeFUMHWKPCvFxsysXJ/EjeviWYJNK
Dil0WhTJO6vEixkG5cZ+GsGG0Dsp6yD/KNrGePW9quou2kZvfszMj/zGlY+42oM1Hoar3tbAV4i2
Wo0D6bv2utuQcrcHaRNMwWR8AzyER6Imjk54AWoYB6zLbp5hssXWZuXpTg+6zSLZLbJl4V+N+sQF
P/KkuX0vHzrbSfMHKOc4n2x3a6uDV9id2BNlgAJ8EhlCcbGR/BA1WEaRZwWLfYWZbVxj3NOSIG6Z
AIFBO9w/5CSI/p7rBB1Hq9tyjNaxp/Tt9WYAtx2ZOcSyLfWNL2vvDtVuxSZ0Ksd3DFv9YVv05B9w
dGE1W1APNXHNT9zsmtqlJEwbnvWZMO1H9BbKB6+bk528Yofgm9n89kmCxlgYAYjBROuBhwJJqkGp
2Rde7UdZI/xm5wDDv2M8MKC4JyvwxOitmaO1yWVy3t5Xbz6570hFZlA32dZU696g0X3Nej/4RYDl
CkwedoQZEdvhMZ93io9VrJuBstaH4avIHeaKmLLpnBWR9WxO+Zw5LZkhcp1X9LJLOpawCfpybWML
r+J7aQyCMD0B0ZY+kHzKyMjxN5zVafqLlx+7ZeChyL6YJmRMLwjWgwooIAFq41hh/Wpl39M1JiQs
yaiYZuITya4sxvyalwn/AJ/vMgAAb8dsLA+QhjWFVIM6qbIjVBuJjKVRZeUSGq2kbzuoUSz9ETDj
ON8w3cqTpwo1m1fc9UJikkX2FKAojUdQc+2+CKp22JsSBDuheS7JwI/4ALaSLTGLrx0pMMX8Ofqb
hVjHdwgb6uO0Nw0Kd6IxaCPrcTHrJ9EQmbTz7UWOcScLCCqJz7yo3TcrWrc11P+duzNLkt5Il+uK
og3z8JpAzpU1j/8LrEbMYwAIADvSOrQxHZB9bzdprW7xTdILaUZaVVZmAoEI/9yPW0OLV3eFdVBk
RyMxUmcyUs+3w78vBp4APvGNwjUpqB7b2mlOnAXx3lg5Bzho1AOq+N6qVhDpPgOAor+PBSyZ+yLW
KM+mLs62+LKd2L2vGLRP33K0InaoXTFwqjwr6sTqPcKAxhGGkK7Nk4cDcsJykTfKGz4TPxnVRWs6
Tnad6WqjDoibWXeCTlfGxBKg2huMykirze0HNNoZv6Hh5MNjHpU94iWYck4Jm6HGg84ZvJY99FEX
e7j1yoY6kY82hpAsWADCJl9GKpg3bVi8J+fBbXw23z799U2BJ8knVJSmsNhgbRF4ueeBFNn0BVI7
SPJYb3sqaov2hE18fuooVc72o2eSEyBG7F5r3SrwgnFHvRTWcuDo3zoh5qTBDvjiyiPlGE57GgT4
gLCH3rFs1JQU39octd9NnerPvQ6Ie5MqaERbs7XYHqatQ5ep4rDY7OOeAvbQx98tjhapJLowRe9e
uU3f6aei8aeV3oF/MlC6BaNjMnFJ7T0zZUQexw37ZJ1zOKsYTToPUgCdpha3Vf3JXMhMYqMnYrXR
29xjV9RWeolZ1MeSCC1FGgE8rkIiD2ntKyD35It2AxsO+5yLhyah04xhQMPYckZhWgI6k1PrWE11
cjsa/KaA/Gp/QSaKaWBuleCfdZ9uETQn+7YiJUpIqe+hcXUYTScys6r4qr1qeqZ2VIkQzivVk6NI
KBATSjYLt3aU/tC3ANxN4X2jO6ezsaKgYEojZHoREy6Auf0JVRMIPmpZw2aQcaJOtEx1r3VlUmlD
mtS4z1Q/jaHezzifCivGpFTk4H2mhH7eFf699E775NVZRpZusd2RBmVDcnageqNHyVZriKLx4p0i
QUToT3mcxidTb6cANpT7q56U3YBBMrrv0R2cPmy1Mb+bXQ0bqkdx+U084lAg7T+q+6hyaYulhW+8
tzig1CGHvOS7Z4t4jxzCpzP2nXro/ZkUBotahOlUSPtWpNDq+eOmiFU3404O2D1k6a7pvIEu7ioF
BVWIWr2UtuZwxmis5UIYsyXFgqWfJBbYd4ynY8apUdGjAdeGx1++TWF8lwGlOd67SH3Gr7XWlD91
XPTfoxmnIaNNeqZaFooryp95fKd46TmjI0TzKKM6C7dP6eVv+IOiOWzrGLVfAUp5jBi9JEe/ELFi
DJVOHiwGahsCUFXqMlE/T8MZ4ftvzlHg3ThEeFdlnimxrSLNDrPRc6C8VWBqjkZqeW1A9Wb6Q1ul
kwYZLtiFxLaNvmKZGfvkDN8w9qRGc1lTChJLIb7wlj4nVBLsZ6x+yakb4pot8mrMrXO/4ICJFZej
K2ujRshOYMCnWFcjWJRqYHRIIUUbMh2mRfg1ZqfPLKzKV4WGcZDjdRw5mw6LABel4zxEytSevR6D
844IQHJHp0/LVZQtWMUp+kq/chZ35BDlUcNa1SPHcWQMSzt1DZlJf2onjKMTaNIx0uV1M5QQs1yn
FncFCZUUXZy+L8qle6ZeQ2FEjx0AgQHB1qQqw+wEh/nWZwhyzZbQu2umeqAhqi74yainTncTo/u6
h8XBmBWSm09e/XYCslyOpnNYIotqZM9DGQ40o6U/sndmAvs9pazlkbOf8cDJzT1FMVvkrbQyewrB
C5aEyCfmchuDFNUSZE4FcMxszS57k0vd/2Qtqf+NVhbjF4CnMr93eknKkEgxixMyDIMgz6uH+56o
ujg7bmVe91QIAn6i7uDVKQvtTnH+6mnRsrr0SvL3XYH+8Mm1DNHybDF2ohsnAaCC3lM1PzQBLUOg
KYNdBi54intwOCX3Yynrd2dNooSzBuuP5sJ4AgpQ1J9/3Rf0fzaVv2m+q4e++/7uL+/Nn+1B/xcO
53U8Nf/G9HP/P//HQPPCHyA9v/3I72N42/6bx8AFy49v+j6eH4btvxt++D9stFfcDhkR08Jn9t9j
eGFo2Hp0RvFM7xmN+y4opv+awxsM9j0m9BrjHo/RJPD0vwDc+Y1s/w/Hj2fwJ+E6cnQsfJqxAnz+
6PwxPBb/TEZdWLl5Iq4Jrasam3CFbXCcsETtzFkQPLXKEmOoNfqkfyJjFuqso6WBIKmcBeE28rNl
L8Yavlm0VL486pMhVDC2WLJPri6Qdho70TCstArOnu97GESkua7VdpcYt7SAUKxF/rxig6LTwUSS
we2+YrR7ukrbwbxnW0AhstU1drECTKQTpmqQBytWJnQ+s3mVg1N/sgi4H8zj66+/fnn/v3bhWv+W
FBXAi6Lz7A/X7foTv1+2oKAwf2AAWclOrmM6XIC/X7bY1HzgBr5jWKbhYZTE7/l39wgOEVwQJlME
DE6W5ax8+b9ftfrfcJr4nqbpuk96AfvbX7lo/2g5dU1tvSvQIHT8KCAf9D+51WqSGhEVAgT9B6bi
kVzOrUn0PUM7+N1shAvxX/OoVk/pP+6O/3olXohPw/Bxx/3x7uh19j5RVYRFRegbGK+dMUmkPWtH
+v2DO9v4TyDtP3pPf39BnLiOgwsPVt6fIW9IECqx/IwK5Tzdd/3EliPDCECYRKUbEMfM8zlZWuAu
Ol88/9PC9R+dvH9/bdv08fP6KyDsTx9rxJ1ZJ9TSM3jRilDy4Jn3li77KgSgExf/4aP9V18i+RIu
IMswbd1fOWD/ZDlkftNXPLXCBr0UE01Ev00Yq3UTrJjej7f//r39q8+VhzhvzcD4Zml/cimnrCmq
JrHauRk1zzwlw9/QS0wfObC4zD+azLwll2T+h9ddL5A/XUAWX6ZlU+uoY+b9E5V6dOy84bBBrkKP
EeBpZMupD88c8zMCKUUQmfqrv/xOeZhoYEx8BorYs//4uRoVaFKP1jnwxh4RPbSeQ95GzSV3qQQv
iEddsVlE8onV8B+c4I61vps/vNuVOaLzFKFQ2fXM1d36z9+pazJQABUJF1GApUS1XjKQnwaTqIHl
5AvHfnRJaiqtDqTa7Han94lzTKJBexQTpXLEWWVLvTIggvtZGIUWVrjCv/V+GZ/szCQB3aTdSK/x
nMNGKaqhviJGEeOp0cldqg6nLJ5Jw1rrkLtpT3W9Xj5ZRU4kw6sUjVMSDmi9tT3SI4yPI7IL81DN
cBmy8T5hajWFnpdVd7Ro4m4auoKSvCJumpMgDGKGeUbhLbEI3JXQLsmfIj/JCDxC7g5GgAenkTzx
9Lo+e3GaL9lu6hhF7wxGnklKVhq2oh7UZC3G/dyQeWc6D8glmFDqGYkOFd2u5OvKr77oplfU7NTZ
p+Sr7xnqSOdu9Bt7p6yupYAyQf4gI7UYAaBJwhKmCbuTRm6XkURC2qWD71P0q/m2Kp49QehoJwp3
+TXCC8BFu/rfYRg05ls9SgBg4JtoVvU6KtRjB4/bpmPPYIQ+B2SAB+Ti9z5MDObawqmKXeYVDCSl
gXiKByvur21ccFZQSM86ahgVvrFXAYPtPT/7ojZmZnNO9/GyZSvinBw7G6NDVluj9WwmMQiyYYrz
6lj6smE2xcl3fsvqlEGTmmGyvvpmgjrDQVe65TWRLzmTuACJyhRuklXynLPB1aidMoi3w4Zo4uaO
3bYmzrSWFbDOkgG5LiKaRg78VeSxcndoMklyPdYGEd6NqIY2R8Kaequ9IcGQwFazaivbJX3JwaxI
Gf8Eej05irWwGjQCrlrv5feanaYr/VgxBkuSsWa8z66tLjepzRQV2zIRpvgK+doWr0nJ51FtaPXs
V5dI6Xh1Gnqzbs9vRkw6CZ5pZzDIbs01EpSNY/sFfK5VOCpwtIBM7RxA0rTkIuE51zqMjPhTG0St
P5ABicydx0mH4WvTgkEObRQf9bpoRu1sgCdgdjbszoreuL86lMZBI006E9hFTuhr92coLKPFPpcD
BZn1BaQIDKAhDjBO5CMuRTU+lm7LeVOLTeRGM40R23PHml+T0VeP8wQwI5BYS4BpN0vibVKYzQ8Y
BdQrYkx7P9Bp2AQYiRN90/ljg5sOIf9SuJ3zxiwzYo6kA0KhmQvRFEzjuqUsfetaa+SAmafGwM2g
FgmIVA2prSsEzJq7D6bUQ+Loy1NpFvOnINL47gPSeDNZRT5bw0dEoZNe9ds604rbuEq0j056/lc+
R827gvk+BuBmQflMXssMtRjmSNtUpSPunDYhBly7tvkZs6s3AMRX1gP8x6alNMzn8+RQq56jaV13
qFZjw0rjCHU6RkKlI1MgZt1Mq+MAcbuW7Ji1ufzVpqY9m0T2GXdVx9Gqsjd9UAu/kUL1r3kiAcYQ
OYM+nFPIHfqJBWkvr0r7baGGnO70ARQWA7wsEnhdcBA0ms3R1+n51yaRSVSFCn/Pcx7XqdwopHEw
T62BMyepnMpDGVvgowkrAmggzCZCZjVyvji/NBgxzJFZn5QPsBOro54+CpvuB5oNGVoEXTrar42X
6xoBLRcZGKYMznbZ+u59z6ASd4/XRlzvllX+kmMm/a2GMFbuAAvGA3m8BA6+bS7ocCVT3fpM3Ap0
hecvEbKWSADQdHo8XyJZQvXkhBLfY+XI4Rzyto4eA6rkBiNuCq1N+oAkQ36uoPvcqOb5tukGpkem
TmPnaaJcjzC4NblEFrGYOvvVU+PsJu62CC96w6gU+BJ6htEW6cXsc2Y4ZOnFsrM0qyhZ3bE1PZQp
/U6bqnVI5ZPbQycpqS2IQytTMJ1E60zFNk1sq4frKDz8aRJFMf72mzH2n+LGjeMrWIE5hQAJbdh7
F9rmcOYQhGvXAAmUfDEbH7urrvXmckM1g4XvoMWrGE7mrNrbHOiJdWbNBSSWMK9CNoopEzrQPC6b
T39u8qtVlBTbiP2gwqkrNK06Q5IqrQvva1k4BnlMjwGbkn7fsC9J+/s8iwZCZkDx5dYjHwaGx3G7
8exIQ5tPibZQ4toKPwV0yWmqjT9Q+Ed9y0JgEQ+Qw2zDx1ajWWPKkWUaNpgfH2pPW0x6Gkcgy/Zo
PMHqkj8J5er3SqXpGRvxSvKphfiSLec03aNFeTPruDr22ZRYbqDPznrnwXslG97FVLgbDi8FOMFG
O/W9uDvXHlNG5t4lypBccoKlzNIneoMjyDj0Alru5+i1+MTI4Mu9Tr+CvZ1Ku3+TqrCeUwf0E5n6
zvuUcwVAqEtl+6EoUTa3uS9bc2PFelweYs3rrZ2aqujZKeaIIEpNVQC+RLKVr6az4sR1R+RnE213
/b7VUjBqxYxwA5d1OfH0TxvMZ07kTaFDifnaICGXi8oqXX8wp8R7lvFqc/ca0FhbmSCA0tGpRgOZ
PUMtVXaq6ocRqIx3XCzDd8M4nfAHtbnukpx1rRGyVqXjehhauy9f0g4AyyuLN4n8XNQDknezMr0U
4I+vWPfs13bp/Xe7p2EiVnrFN9k7+jUOW8wQlEDMB1tLqV1Z8IQ4W6bjtbnrgTvCpnEmrO00h3rI
AZFIKXvnwbQEpugTSNiabjcHi1W+wH2JWWKzFPP6sTLkGwOqi0j1x/UY/4K7NF8wjjDgGUc2P4wL
E/HLaBzjwiAcSbmlzBX6Kg5i2OURwDoUMnlV5zjjL20FcDKAN+qKnWP3UxmIMvZgFTJQEDtMZqbz
MXmzX+1dMUfFAXOFw8CTPnMf9wiOjRPVPlN+moTHwskGo412cHEkpL5+dWkwHm/tc9vhbXtM7cQb
rhjXjslZQ6PFvsPYCJY4ye+KLVnCViKIrZgbg2E2RyMUTMw5IU4C65WEYhxtMFJnfgCXXhbsDNxK
4hguooSNmoxPluu7JvUuSfPh6svsBrFrzGxI/flCETl9d13Eo4idTpn7O0z0cxKWNFgTOphS7Dub
aUB8CZseDsQX1jYdfi4M044UkWvG0Q9YAoiFhoM3IiSsm2Yvpc8QAM8fH5/36acO3fEFl9gzfQz1
h/BpjQ1iY8YabmhuvVquDO29prJiOeE2dtMwSxJgmVORXvdKp52rrcr7JUHaUvcUjjNpJZBb+gC7
Us5PvertHf6CmdoTeK/0/UI6quj4/uU4ZvVi6y7MzNRirhYO6chTm37Q9BdzRiMOIqtIGNhoZnM9
gYP+AdfLfF7oTU7rZ9fh/Z0zBsm5woblWD0oPCbU803SjWwAWX9jAeEpp1IjbyZud2kxHzP0sZ23
ROpRTceuJgXC1tjCjlFL431Js+WlcDzsqFQ9EPRts9Ha6lVr8B1qtrokbStdXrH1KBTw2wffagVU
skFqB3iqWb2l9HO5TUskeB74nXZYqEVju0erGwSzSBcfibLb49hUTJcnheQXCM73zIvnvHgf5ODf
WgoPhhWQch9bGlgjkRxNmXuS0QBHFLZc+LMI93fl04I5s93i2lxRohwuMEqgvwPftYzyNtKYWmOh
lOZr3ZfqpZnb6sUqohw0Mbf7jo1ofIm6rHub3cHPdszG8iubrPMjrg+GSbql7DnIMLsSVmh8g6cp
UvMvlitI8r45Jq8q0st+Y/ide0oF/BvMSxHB+WyQd1Ity2Mf5zwkgav1TBXjaVT00890i5eVnTCS
0WljTrLEfCQ0wFymwZhanbNkstyQGlW8oTL1B1ggNKrBO+BBflc0zEsCy+LJWBpY9ILBBFCAZY+6
68Bi6/TYq4FjgM+G+lrz57IC/+hwiKPBp79Cf63IP0QZwba/Lvv9/6lqrwnP/32SNfiGPv9e/B0k
X/137uyfo2brb/hdLDRcuPEOlEJL1x1D59//JRbq1t/Qlz1EF083fwuN/UMs1MHQs5/jkmX1WUOn
/y0WEncl50pgzLZsA9HGc/6KWMgx8k8iDNcROjp7HZ/hH/B450+9YxwBOcJ0q60BpCkDHmVLUxx6
+iW2QjjWwepAy0mz2YN/H35ZiybDVjn9TcOJ7kV3x+mmi0E38LR1qzVO4D/jPvgwgaJGMK5Gkiwj
Z3UX+ARVEgrMa9pp9rdLO+jJZica/vYbpzadQjEUHzMUnnCWPUfNzvXql2Qq+/Q4W1Vz1IZmeo7t
pr9qbTO/t1RnXzk6cMCNVzf8dAbHngZFCGXN4jxFSTI/T2Pm4sOSX9as8xulbSRHuUIMcU6aF+Uk
Jk5QfhbHQrX1o6K6FJUMZQTHOkmpNgY2+ZVhdwBLW7J/KUzjyCBRo8FLftE9LV7SquxvWGjcINPd
+gU8invNAlzth0SMx3JO3euhb+QPK8XHWK5rGj8pFL9Ry037UQzqq+2i+cwOvOD4xp+sFC8+TcL+
aZHrD2mauwcolR9uzAdIdjW/YegNNe63t5FUrrPWgdcvv/2VZPPzG+Z07jUNxl8KO76bo2sx+dfD
VA4yrCfYF5UGBjYWvf1jZVr94g9WR+G5ofqbQS+1A0i+/Mam7vmI8QNY/KqMTa79w7c6tRu9401o
Arccxxxd3xezlT+ZlLMGYC+IaPWj2vE0dK8RedxDb/D3zlEXAUaZiSej6+CR54q7Xhy6r2mldg62
22hnSBpaHsxOkdtEjyE4YP6bttS2OxWGBFeF5B6Mr3Lgd6r8NxSVTawJAY8vj1otjiO1m+/XDzdL
POaWU0lIqQEE+5O5xQeMRF7RVF+4ODjqAtYzWrs+rh8r/jgXohVvuSLEEZot3dwxPXIjo+jQbWLn
x/Pm7scmInnEou8eijlxYR7JLxPD57VlQxWcRWf9wsPAp+iN10BI1W01a+zH2Wnj0ZbPWqTd6kVU
jyhgtXF0vRRg1aDa4qFre3ebJcq9EWmbn/U+SvfIXOuGeADkx2mxC/Ooo3Kpn71tw9PrqmRkto0d
v4YdZCpQv64joAEp+7rFXrPVmik6rwOyS16B0nONoXtL80kFjjVhJjTpILJtcwwTUhb5RhDK/Frw
Thwqt5qi0Dbq6OAOnklJDtxsLIg13mS0gHpbRp0dmjQNXHpUv8Crvf47UwycXOpzMvzgALysDkO0
63mSJHr64dUuMUt/0ul1XyAIu1bu3LWaMl8a4mP3meXWWwrbEgr0zDl5j0duhGVxqE/D2cvJY1b3
c+xma2J7eOng4G6ryWrHIEcBD4kFxteSWBClZkrb6SUnKkdCdCNv77Tb2lDGtQA9f+9jzuXS6v3b
gdlE2BJ4DBzgPhc89ss1dBlMCREdy1Y+kkbA9hfMLBtJ0HXQlOLeHw+JRlKK0E7s7VNzybauypzr
3hnMG62K1IMGUA9346AF2ENibDglewe2/c5FDbn5UfKyu5mes+NAlHlwHXmvs1SyLRgn+1SUtr0l
gnPtpCZVX3G0Aq7lI4QVWnGhp3TUblDwBz225S+sup05ckuYmm+HRgrTVmC2wINWqhPFUM81I+zb
ZND1axrC0qccfvjJgJPxIRlYkEQy8FQLrLo6Jqw+P5XScNjV4BQ76o3+JDFQvPiFa78MjYMnCKvn
0qvk0U2reusIwv2+iXayAAY8pIuas42qkv5kVTJ6tg0BVTDvZyjTdX87OMlw6CjgBeZb2thKTBh9
iKr5GYOTuACMj+6JttJIEDUjrH5tAOLhEKbfSI5Gu2ZYOF81Xlp8YXj+JgBTbxJBc2Kio0o7S/ow
sE06DPiYtABp1gX/KjJydBPnA4O+gxeZVcZR76sSrvoEZ31K3C2iWXfN5z9Q/caUNCjKjObUFGZI
67VPsYKr60xQHKH5xLd0SAjCWaB+oVNOb1AQ03MC3J+7evC34KBwoU+EfVH0CxBxLef5te9Mq43O
3cRu/L6g6q/zW7bBRttDThCvOdwDczN1teBWmTB4L/iXLvjA6YDrDONISA8NKSWQ11UVKW6lj/6W
OKpPf1NyiK2G2zvq156x4dJlHuitfpWlhH0uJnycvixGChtm/4ChZyLLUtv1uShLc9sNc3fJW4zq
bKFXA30zmvo5mfzuPBvJKiN0BheUbrf3CWSzA5sSBYtzmqG2RurYaQQXulErt0J56lPMoB9b1TzK
sUqPXd2UTxJ+0TPxeO88T7G23hLmNQZtjHuNNRunnrOEvXFip8cro4R9l6aSk/Yi7CNW++oqmikk
oYZx3BoGBkQHaytko8jdGoteXJOjAAuXYN5nIuBsBamtYIQ3H1pMWY7d6J7k0poQpyL/xiCusJ2o
AVkdOMmR5112NBIruxNxfF8Mw3wd28o/Y7LOvwYFhawmmMApqHpEOmN91g0VNKZRfsf6XF3g2uBh
J3MPwZ1WuQ6kw21ZyIeSemOfDGLk7so1GEEquvShZ88ZMS+mLgc/AuXhVUimGn050YYr1T05vCBG
nbG98Ztc+8o8OtHkGrrglPomICafNWR9El3WUO3oDynvCg7iV3PMokZxzToqIPTb2bgSTYbIcdDp
WGWNJo1u+rq9m5g+7cljXjTHau9SF/2gjQRXOxnmg83v39mivIXnUYXpWI0PDH1WYU/A7UjKmyax
n3PSD7dCi0CX9iPSbRtDOcFVg0yNzmyWF+7VOYhbLmLmGSfldoT8GqrSMdfeSpMHQFoaj0lWhU65
fLCDncOIxpld7du/fNhn54K6tG2De5WbFn+ijoU0aNziwYTfves6wKW1PWmncuZ0yTZNBJrfy2em
vu6ZlabaUo2q7zAwIUI2+fixjFP9C2MYxs/IS7ubxdano6Do7kZWAkXZmvx78JX+noA/2Sg/WX4I
b586pY0Pui2jmxYn6DUVGuPWag0ayzCGh2XLc85RnrnPWtzOMKS7g1GLbjuKwgSuYs67bHbMXaMG
69NMPZB5iTu325k45qbo5ZPDw+1SEr7C7gHd60ioCvm+qoWhuGsMOwDp34YzrQ5P3lQ6n7M+UQjH
xjewXYnRHN97OJOb2w9zT0un5047s6b9yxs9iLkDkZwxn4gO2MDrBm7pk2n3l2RRZkDzhbOVjmaf
sqwq9wCuL4WFtNsyI9n7o6wI/bBOIHM6TyZiWdYZarvoRrvtXUvQkdE3e9ueMMAmc7n1CscKssLs
8ILZ0cYR6o6wBUdmH+8YD4c1X+LmEPlZ4uLaXg51JahotUqiG3NvBYScudGwGJ/J6GGms9Rw8Ijp
7Bv4qnthtdrXnOTOHlkccVviyec9Reh7A+xulLVbOnjfq7xtP2OI24DKul/Sx8NqEbMHZO1We1z0
1lU9W+yGqeXEQ3MjFvZuOt7NDcEy7WHW9BsiIMmmMmKoNMPs7XkwoPbPrgF+xRcSf91ivRU83T6j
ZPaPVTNyddXaoh+rSnn6DvM0KBnmVuYFWY8Ymm7b3lr8NKgziOwOaFth3nLHNkd9seyL13RMQAkz
pK+aK9EWtISAykilD2KHPT0y/W3fU3gNIcjw5OAvLCmD1HXmaGN2KQu1nD2vBLUIGhf0X4phbjOM
entvW111V5K+f9NNDOABfJNor8w1c8dThfydhex/O8atuB+4RctNUpvRh01K98CeUD7bkUaCz1nD
fCKV1hO2Lfsm9Z1+F2V2u4eWQr0nYnwPMKLxqEv2G+3g0tmoeBr17d2I/wg2tQNTbyOrcTgua6jQ
dEr3iwfFcrTTcTToloqTW0wYy546HpQOHbR+Abz2WVHyvWW2SPOxRn7yEvtFeaywRt0CyiXsYoyS
RpHUM7NLktsXXZC6dYgenpKyTUAR2qQW3czA28FR6V7AlSCjkO6gIXibpCnfcUDFYSnleMaflW7d
pO+CyaFFKqb2ZDPH9usk0zlgPPpUrpSFyh2/Ov7TNoY5zfU7s0jznL6C/WptJ8HppFwauW1d753U
ybJmTIdD3CUjjBOtuBrj/j0fSp1vehC7aWQ3Hgs26xEX7dfYE4DCPn7vLs3ey5lr8rc+A33rAkPl
p3hw1pYatEIPdC120gHG92hfpkymF+wXBP6JyVwX4Jl/dL9Z8VFxeuUbgAuGivHpMpNemkytPLD9
uaM84desk8Qy0zEmdWh2DOEGtZ1V5OAus4Gkt73Y5lgNwnRoIekjlmscSsMutmrw7TS/MSvKD6TH
9We4BQAy3RkbxlpcYhv91ZjPX6ydBCyqxDuUrrWruyTfaoRrCuE/R135mE/zQ9nbJQUrkvLFdH6s
aowxnWRuOKqnqXRXXSuz3hpQjee6zNxbc46qJ0GL4gbj3fMyjG8AaarbAbg450AdziK3wqVpMp7m
w1fa2PU2L/WPqSQGMg3+GA4eKrTWOQO0LGY0mbl0Txp9MVcZ7+1Ys9/dtUv2gMRwdBOmAVau8tci
zYIxm5YbFAQznNLuY061j2rdS6XCfOwmnpI+9F9i5ckpK0FZTXb+S+RVFvS6jZVX/CDqks+qb2pt
eqtVPe6cSd2WNkPuypXzFdROcXJ6L9otjgl3kwTgEiW8/QpT9KCLFyzjLDBiuVKDlzF7z12WmxZw
iMyNi5k1NOwsFgWdMbvJXmvsE6BFBAurKfYUAFyzLdU3mWYhcmZTtNUYqG0JDxFAN1bKAP3QZEvr
z6l2ZyYgA3G/zNbpoeEhBx4bSLuIXe/sLaP/y/d9GVLQDQ+5iE+tZnDa981P8NIgNQtvg/mS8Xl9
ye3Spn68GvcZe2GCAMPP3NMNrcjk40MnaEGswdhFESGAaUDNdPxfeBgels4iwukblzT1zwR6fkhw
f5qxs6va/ATejyQie4q0t/2ruorOac1zEyXnGlTEvkAGEiBUsnZiZdPKcgunpd6Bjn6uCnEWfvYk
00ZdrGYW902UgR416h8HL8fQAQsTC4gzLwlznZMcZSLXA7TWEEjC2jyfjNte119azX9J2d/CPWgP
dL/BOeEx5w3Ev2pPnui228gC6hICsPMw8pDMuSAoDhFvuYeVk6owax9jJ6D7ICwFabeRYyGmAGbJ
hIc2Yqj3keXe1GR6NqROmPRk5RAWPeNUz8BN33oppF25/HCBwxnIZqwAtbaPyum5ie3yzvStYS8A
u3pMAhAAiidNj/dlITIwBRYht/ZZ9P5VMxTTydCGb/Q5EDfNDDvBkoLJt/mIi+OlNMVyB27hrZYd
y5WSr7po72pb/wbC8tL6/geJ6J/M8q5GfNuxSQmL6f/EhX70GvbdRkHbZEzGJiDHe78M/XtSt+qM
0s3V1pjDDhDHMe6d7rURGBFcXc9ves002Stq0ZVLgfvWFqYbFnGSs9FkEpQXjrERXesfeOJR+StL
3CMFsRbgEFo7jAEj3P3YlKdJmvuutk5lRZrDEGDk4uWrAmcR8OfITb52iUftGx/mQ18lh7qsrysv
oWSeRrzBLHisDsc07kiFJAJFIO+Kw5od3MHdcW6qQQQF57QN+YAHfHExOtO4Y/YHsFTTyE2lPhOp
5j5nbx4zr0Dz5NhUuLeMOijdK0/e6By7tN44nCo2Plmije8waU/S53WeLVabLpOydyeDT+BqJrs+
tUdsip7cXhXo9jatPswuxtFtDuzj78QiLtwPELm6e2fJboy0k1vAz9cWvST91BGx84qXLJb3Y8OD
MqrPtsZG2m+HkAagp2YBfzQnzJ7iHDUDRMYdgGw8bvn8bEzJSSuiG2tIYNmZ2r4gbkJGxz8mcU5t
djocHKeJH02KogOSaG/YRs+ch4mVU68VOLVOypWlDNMYU71Guly9SYIkXDcUlixL4b53ncEZnLrC
oAdMJQORG829bMgT66iEshD6KYkLLegJGe3zSrbFNqoy+QwIAz7YCmA/0R1JjifCx79pXFZFzBHL
pfYM7zjUpC6gv+Lvp0QjNFCRsfAjDa2VyvrJIcX/DQDWowsAQi3miOmjrwGq9ym155Yvxws71epr
zq3iZfHj7ij1JT31LsowGsFEUKGbyurB7ZLkE6+F/obEZh2w0Bm3jE/kUyezAdwD6QGjzyBOI9Od
CrhDp7i2wsGX/4u981hyW8uy6L/0uFGBC+DCDHpC0DOTZPqUJog0Snjv8fW9IFVFS9QrZbwedvSk
BiXpXcJdc87ea3//SfkjOxPLtXKOP6LkuFezUcWE2nybhJIc+GzlurMybvDoj2sPusbZxjA6zxP1
ba0Ec9GoMTnKBaJaox/oVvQIp1M8Fd71SN8H+6sTnIEkTLSZhfMct63phqrZOZj/y0cLhPx9HSRk
X49xuRnsvFkHCasSjAhtr6ILu8F+za8nmSvEIEpY10IvovpLVAXeEsu8jQQE3yxbaS0hWJFjmIrv
fpNUVnfFaZ2CQ433suSDo3NI1aHogNBhrg2XMpTenUW3bOn0JejldCi3tSyTdUe6DjFYqXFDSus3
gBTeNZfk7aK87kgbhapjQmOGVuerRMPB696zotSHLLFJp6GzR3x8pYtnM4LLy6EjWwWzY3vEWbiE
FEWZRPfj28AZx7sgz/2dhXn5vW0b6zaQ9bMuJVQki7j3lMPgEi+kQQpuOe2LTLsxAUO5GS75JdJT
Pu6SikbFD3ohxnC8K2QNqqvBWEupa9iwjWm/TNQNDmZuj8By0mprlBXZWI3NxtUS9aHyleSBJinn
YcGMXWSosYI8Ua9a1r+r2lSMpUG7e+/H4y4iowgfr6x3dla0u7iqbJdUYeUUqBF4+4rdqhlC++LY
khblqUlU/6pQyUpv7Ow+NBrtFrSMRq05I4e6bVJwTbjRKX6psiG2oMeWa0TZLkkd1CjxFF9VJjIU
bG7J1oLAtcRECjc8DbIOpUaRv01x1x4QjYycGFpl1frzg62yqNr7GPHpq3AfeDNXvmeK69l8R6e1
v4O41azaSC1ZzQcPQkUqd5mV4q6Ce7NCipiAYKh8tCoCeFHaZkuDRMB9SIL6yyA4IzYaYVz+PKto
jVlcDwOjcqgEsGH71gpRWrT2srbZhORAwj1iufFJuDklY4e7fBxvMXMHiFHUYZePGV72gOgiK/Fu
mlESWjBWMc7yeNqXAFeWoHdSggZhcJRI6Tb2XFxFUzq40KtIZ4mC8JY3t3nPEqEtTNDUiOjomdCw
sZahVom1lbR3hPV1d5Cn49VE88YF4Z09xU7U4kIfiEiJeBqUrPNlbFUFUuoACb6ulRtqLbRNTEUe
BcQXeDdReaMgFr32BizZ/J7rHIkcdURTv0ZllV5pdvzVqHoA56OR7FqvKzeY1yigcOZKZULPmL7h
nu9XO3eib0+EzlngsxGnBLKPaciTLy/99gs5BBhBY9O+QqSXbUOUYxtokq8dhuBlPib4mkNt8g8N
8uJj08Xdux9h4cKzN4n92PXZJjBUqIrIJK9pRUVrNqhralwrNJiAz4xWsN/OEEsnmVjSE7fXCsw2
KOrIZwjTUjcDVYgDRUt1JQIjXEcy/taFqY7ii0BOfSj6la9G4hUaob2qpD4sA782SNsRsCVM6rPo
iOy1PZXDHuFA7Jo9wruGuWE9FFOGsqZkXg9a+5oajPXQ6UZy7XuFtuyDul4V9IJQaAJPKhKScNOq
vo/7qFnBrCUoARs/Xj672o+j7uDCS9tkB2rrhWZjAq1C7a87/rarqwk4csXSICip8p5IaTK8ksRb
014nVupHMEMLrzIusWL6yHY8k6wAw1JqLrIzjQUkO9VlfTJvNFs3CWsrahgABQS2uw5zMEhIYpYS
2LgbgPiiXkx5kd1YMSEPeBDMB9HRNRO1M20VEC1vatMWx5JMj29KSydTKJ0FRSGhKebRMbwei6nc
1EPCMYyaynkKM6oVlqVQ+Q35BkSm74DQ6s+EgFNerZP0kSzxlLqrkTyanHxIi6b+zM90zmNIlwvS
erJPLbqFk9N1D13ZvYdh6h/Tmr0MdX2zfyw6ZTgWyEdcdarfneB7F5f/SGtmylJrLdgUuUlmIj6q
4qyOlsd0J6pnZITOWVeMlIgrVSJzJCUsZWuux+oTcCZtOZRm9yXtUf25Rd5LkuSM3ueFiHIIPi2/
zQ/sDxA4PfXWkF9up4T81aJo9qAxhkesnPUyYkP4FYms8lTgLd7CdWv2rWl3X5CIpDeiIbJ74ePU
OepzOlAmUZUp9OK/zPmA15bTGSerEOpekNUFvwYHBqIPlfnNoswB2F6/rvwmf+rQRz7SnPtwiNnb
kX3pcdykwWkM3AH0wIj8R8Cc7tQP4t2QDBeZgC8W0o9eYZn3N6We9Tt0HpS/FEPdlPAKTkBSAfqZ
qnOOq97b+eiX2E2SvvbhB00dLRHJYCsfHLZXlobINskwiCUTFY2AV0ez6bpLq02IpRMcrKuR/8Md
O27REIxAnFMMYmWU+biOm/KMhAkBpGN4O2FRT22Zk3e6WhnPJSmoK7487uykFwNHH67X6ehzT6Kt
njOPpuiiBQ+LKDDBEjcAfigxqEBhmbSUYzL8+XTWLyavHaC0JT0hcjyIqXBB3r3LnJcFEi0/n9i5
YkebvdjnvaK6kdH6W99K9ROTqnPOkGhTS/PSztWqKn8dZaE37xC2y0K5YZjmgIibudwPVaLPICAs
c5rW7ULXJ6g4813JuNazVzN3LYuUPw87ncou4WUTsiObnpz+Wk4xAoEc02G7wUABGh7Dj7Gl1gew
QCdZZDkNtlghMONV15NXDcakPi1LfejfPUq7EKcTICcIwET2hTZ7JW9D4qWH6yrJrILtOizXtGux
Zo9NUII7aSDMeYSVzaEgONKPzlBE36asSYe1jMB+nMBoKcvezi1xIHJuMlYTJ8ngVkss7VR4ql7b
C0UVpMGwye1WSK1lzWoyJZyXmReMaT1N7fDoUUXx7io8HO1Ssf3bKLQh5yzonpr5Mu0VViRtrN41
Yo/pyPIFDRzh06k6tkRhioVW19WzCoGhnCvfyePEqYfVFBTJU+pPvfWUmUaUrmN0CT173S4mfgow
IDEkhcmLCKGL2B4rcp57GWvVNW2ah1bjT6Yef8FL6tcZYZMdVInNkNvt3iYvlvWtgTb8GA457EHI
t2q5w31G/EqfQGmRPJYHgDkcmUmkkSuraKNnleyfl052zVHpO0XfpqGvFbRj8bIjUfcTa4HGLqAO
UWY3tu+rLr0mgUaTuIlW21q8UQcfmc5ScD4lWhrbZ7+ca3prvODbulQOE6EViz6BQkIiGOciWpC4
twMU5ZsxSe0zxW3mCDnWKWeZvqHfzD7D3hsGsuanvvaGeGP0MXG8Th2QmN7T/kjaDaWPjIZo3pRX
mKsripWwX8rQjTHnVHTuhJEsA7Dk+tJGtdAv8jSYo1+ytsNW0ZYN+1/4dFfUSuzGlYFpfvM6sleo
WOQc5BJqv3gVgLa+JhLmi5trWvkeSMvUT1qcAwk2taD4kJMvTkqpkrFDvFN064zkv6x1a5rohKEQ
vcVHCP03SvUxPtA9LUwqPUV4KnC4GquWUPtuT/Qi/TB4vuRzqA0b18ibKNQ7eXBjdJq1DAxe9wWY
LLg+qa8rCQ4ZJmZ1UVeO6nbWZCHvgcnX79LSScmuzOJpzvooFAfw10Cr42PIncjNKvrVFlAdvOK2
63hgBRTkeDt9GrHlK6p5oiJSb5S8ya4ERMTZzuK7FAc2U1A09+ySdW5aE33jeIIEcqi9duVY44qt
nQmQI0ke2aNdT9QNKhjYJJWZ486A5bJUMHC6sDs6Ny+H7Ia7CXOuHp+VnIwlyxtvrLxTXTCwdM0K
rQGuqr/Rj2T7mzdPJSvxlUFDPBgDYx2Zytc2nwisbsRNQwHjvWqZLAqmzsYx0o3oa4QLEScTqteH
gSIImSsErhWmfpdWVYpq1N4ZPtaqWHJCkllGXSIHIIdIPIDMw1kaf7+Fr0FlR1WSMEMprYo5ZPuY
vNiqrKeidZA/ZjgyhErcrcHpmuen30+SRRYHzv3kGyVaFSrquY9rRWEaoz+1soauIT8nI+5Y10FQ
lYITYTSowo1a8Gj5qK3qKoZolafMiFlIFajKp+wYkgzxhLGC+6EVdXJVlFl5LzsJYnb0H9KSzaE1
Fo8OFdreI7e4V4CpfrczFdEo0yNAOxvItyZxRKulJ8jBqrSCeDeYf1Ocy5WRi+FM0aDbTzmtSLY/
4aZp5CqASAuzNTlYbX8j03RZRPJsgNugYrzDHZCvSnD9bq0qZ4pjqMRz9hdpWt14HrYGmxQ7Qqwb
whARzkIHruBwEM9K87NfN/qE12e0rlQbfIwSiFOrUs91MhOkj4HFJYPYQ9Mrfp2i2lpnwMbuIH+U
i6IYCHjwRm1Du091qQQfIPjEmwzCCPZZDv4Ls2HriKQVkmgwsSPnCKQu/THQeIZ+dC4dSp5B1Wx8
tYiIEzYPfimQc2vjzhfJChSRscsRPOM6WfZN6W8pA1LRAjSb7B1CcFtmzvyRXmn/ooU5RbQGFopm
h09KEcQHQry+6hh6YY1rX4YcUnFT46lweuBM4J7rjVn5K90hbqectN1oS5PwalYn1butRE++Epax
bW100wbXaPvNsbx3EQdUpDJwf2VKYzDRi8d4NsT1tbSPqBIpwqGbv0qyWJkbjsVSr/1doujD7D7R
8GjRYXSENr0zM4UUglFXmGUurmB3qeuE8ktFkWfhl6G5MoPhGZbuYzsE+ZWhJFQ6/BfOUc8eRCC3
FchQpNE/SCkgXTdgpNCaA4VQLftkhDScG2N8sQcOzcj/OQBExjddS6HT6Hl2ssVE49omXp3Haq68
GmFJNwwAzuzoxUrh9tCOpeeltSh05IhImP2da9nGHW2j90Sp2FQMg02RMSKSbZwALGf2rhitB8Ww
BhZ8ZIRocGhFqLr9JY81a2PodDFGuaX6obj5YHyFqxtswkrh+PABlvuqypw3u0WqQuQkziNm6UXq
Z9V91NJUwq+0dYSyEpW/btWGqreyH1PzrDk89Vqzk92Y69qRbOebVOteo+guN6NTjDlgVToGrqns
AHf6aOhNtxwj5az5hbJNG3AjrZ6+WsSbj4V/Xde591x0+VMMWngMoWuUPe32UgViUHneG6yQdQgt
6r6SGv3I8baybcpatrUXVXUErZ2vMpJ0FSv+ykF4aRfBh9pE6Jktyja4sVd9RfnNjpV16PVkqumS
zZbubHRDskM381OEzW6NOmXci9SHzwCHelVH9vNgFDhFZy4NFgQSZiMjXajGcDVUKr+xc9Zmj0qm
tjQfCbkmryWHkrQd+pNmhidTJg+2b++CCJaWUkA7oSDFMaTjrNW9OhGGTCcNnFWuREfIlBSoreoh
b4I97sGlFxMDzuYvJrRxQSj4W00oXQc4Z5GgCKffkwUn0JtuokWPvlVusLihImxuHDU/1CI7WWG/
nWziZaNkq4fNMYI7e6jVGtguEhN2Ph0A6kgQL08MuJEi1ANoBDBxQPBXUcLI8vwhsJsNthbvpkoA
P+ejsp5qY9+08beo045xXh444oiZOxotIwV7rZrx1icB9X9bRRcTDa9iiNk1UM5eYYKTX/UY5VAX
BCEOBUCxKJASN4pmhn2qmXO/TltXoEYp51n9rdP6OsYoQW1cNMgdga0jGuosmS1Lzbgy20Yca4N1
S+MN8DAEem0/uqL5bgfGToY32PphFG6/u4a1lA/NCQy0MOroGHi1MiITvVOFyObUJzEnHgQiTswP
S3r6WgVLzNTJW0zdjzbbfTdAq7u1OYEoEMJZlVAiMXsaU4nfzHCRVPEbMfQoroCt61qZRw01aHf0
L7uTUelYEzhKn9sWIGed9XT24sK1WlleEShvX8EmhcUd9zchEaQTrXDOEphh1Lg1NpRw7H0LIWjT
18Oh0atjKOQjS9uB1GxroVXslcJEJU01F+Y2zhtegt5Ibxq9189lR7Yzt7+DIu1dRXM4NdRBDie0
JqkMxV6xCUrA70PxSnGaXkP0PTPHJpXNBpwlq11j9VdKU1EF8q+xpe3yJnlkJUKvNiwhvD4USY/C
t4VsQqAlNJPR8+x3sEo4COBVae0KqYz81ht6eA0sPLqiO+lc+7RD90FYkknZsSdcep003k2dfRxc
qY/YYblEeZIuSQpj526RsYCjl3LUSBQJulxnyaJjH3taZlepnaf/iyCu/5vWBCGBM/x7b8L1Cw2F
5tvPVoTv/+KHF8GAqvNTsg0RW//yIvAnqrAhExgs7bpmaIAR/gkuUYT2Dxgnkn+paTh09Rma8C/e
Dn8GjsZkW2KyEhu2Kv+OG+FXoMg8MBAI9jKOgDnF774Aiiil6BCMD/Yi150AuqrQqZ8H8ZpU2jeU
mOn2p1vzF0iPmd7zP0CGeTjbZBBdx7gLfsW8ADKgh+6ZdQoOLoAK3Hhkd+nJsPrxLv5bSor4lfvw
z2FwawCToLBsGhfDBES2lEqCY4csAnNldaUPbRGti85lHUZaxRuCVjiNKJXG4a5HQs5Cr/0w6/zb
X/F9lMuLNSUUAcH5eubMcDPeXm5Deqf/9R/iPyu0qi0lV7a3BTWUiKbCzRRvCLSMPvI8l+9124Fo
p45DdqBGD1QE3RoJSFWtsiouzqYVa18l/lhaInqqYdAKu29VlyY3rayoyEvKpaC9YlpFCuVzNU/E
QVCfMMGHQ96jpW+vW8DAO7/rBt2tFKr1ZUD0KrGjKScJPWreWpnIYGWGlLQWvVmvc19rvwbIsL5O
1Xg2nMI7Aj4VLmcB4N/UIO8tBcsaUiEqYh2iKcK2e9jR/29zasbd+3/9h8n39e+nkpUPhv3niWT+
6z/mEd38hz27lubESVBD2gyM+QFA0ox/QFYx2NPqUHKEOvug/jmP6OIfeHzmghk4tpm/wj/65zQC
tWvGf+kz1svkq2akv0HtuqDZaAb/DRNflQGhSQcTdDGL2Aq+W1gQPvhGkFoD1aA82RclRQkUmUZC
lSy8/+nGfDqRWD9GdPBwMarOz7+wUBVpYAfVZEElQFqDcWIDg/qzWeTXQLB/jWFKSWHRdKwZH/Xz
98v2vkHfbFMEX0Y72AMwyM0Pbx9uw8VpWHzjSsl+easW+8J1dn++vIsZ7PvYNpVvnpm0DagJPLmf
xwbxXdAt8nCmVm9BfUqQAwdECxVMmP6cAq0eUy2n3fbxd8e1UYzzEiFYxh9m2BfXTEQ3AlGVcbMG
wAxUa6USRyoSB1NfSR0NXFTcaInc2ObXP488vyL/M1lywTaePWJO5+RWHuflzW5sJffHUYvd3IBk
PHQVBzqrWCVdd5/rOsYggRHgz0P+9tYyJGEcGreYch0+vV/vMSQJO/VpecMLGV/rYej2VoSjPmiV
c6daDxXRl7eE/fxNpNZ8pWgkJIu4ZHEQ2sWwKntIi1oBwH3yoATSBu01Rnu8omK5oxqz1J290VvK
258v9teV9/v9ZVQHIJKcTY6XD7YUM3YHPYBLBEgNQ1k0ydOYQEH4BKP164bixzg2k41m6gIB6+WG
wvQTs8KnTYoDHAUqBuuBihmnrwOSp0/IUvMq/usrI1WhE1JqUfGYOW+/Pj/T72CGzS7/DDNKOB0H
ClTG9Mkgv9+3eRCobrqts3Y6F1NbMSVJLhR8jhTU0MJZnlv3Q7f688P5yyuRpqbpJqiz33ZhKYmY
9P11ooSD3FsrHVq3YeI8G6nB8u+PZBgoeIRhScP+bk39aU/io4QgEG7kNQiw8SgjIAGw+bbyyQX9
1V0zqOhIJK68B/PC8/P0hSLHNrSCDQdes3tLVncw7j8ZQvzlGHxFOHx5NPDhfh1D4aBb4EhHXQpC
xCXOSTsnXplv8drfTWrKQb0ng2akHUd0hIMhyRkRA8NMutWqTmju0Eh8K/hgPvlhf/G7+Mi4vTbz
ivnbLR5CBIYqJTk3RjFPWiIW3HWa297t336SGqcAqIcWpV9TvZhGkD/CK/JnwLakTYoihbDBhQFT
6c/DiPkruvjKWGA5cMBLdOAsXoyDHlY0dUh/hb7ba+VgjfCb6F51EjDBMVVKTc2pOObmF0mOCXoW
E4C8Vrb1PpRqfFVSItwalIt2pVG4rdXqH02r4/9LdPp7aqu+//nn/r6MSGhvsBH5llSHWeHXl8K0
fHAWhsVdGe+S4d3yjtDBb0b94c/DfF9/L++KxgHDxN0N89S8mHuEg5o3HvTYlZ25R6XSr3tcY0fY
PhFihwrHkVvVKAFIVRp6c6EP1balULKqMEVtRiXOzZWalJ/Mvb8vaDOF0hHzpo+e4uXKkhYzQKdF
Dp4rPnaf0T/Tr36Jm20rdw2dx21WCuWTRVT+xesBSZZ3EJjm7JK/uOFKmrGqCAQfBtHkPWxrqj57
L2/2f77jl18VFhrWaKZIVk5aJJcbokgQFt2mPNiCDuLJCXRv2fZa/ckol6vX5Sjzr/hpeqSz4en0
t/l281KDh+db5NtN5kHr9HKVpFX7yRO7vHuX481//tN4xLyEnM64KlldG+IwlY/i784T34fQ+RhA
hJHNPTNVfx7CzNW2IjQVuFZyBRWawGm08JRl//x4xDwN/PxBMIxBdYPvAYICmISLaUKL0TpFGY5y
Kf3+Cp6BuUm8YvjS0eE8qvgSXuoaiV8IZGxIh3MtmLWmvCVu688/5HIC+P47hAqojO+Ao//F5Q7J
SFKlPWIGoWqPxBzkvAePO1DlqtFUoKxO/sk7833N/O3S2YgwS0JYhTT56x22Za9LNesQzVvtsDGA
z91Q054RTHpCMFoX3Xk15mHqcAbqhW5p6oq2HuLgHAu/cKn2T1m51a0bIczyvim945/vyF+8Y0hq
QDMz782E2ot3DFojZyNa4a7h9fWbYusx7sCapdDzBvOTu//ZWPP39dP7XOI+lkBLacbTUx9V/R1r
7HoI808uaX6Iv93xny7p4o6rZtrPtMnY7bEcXPlZsad17PamcRqd8BZ/rQbNqX0hJSVZ/vlm/sU0
ZNAA4eTMXo29+8XIE35rtPUoHaVJRMpQmfGh0uzPJrvfvyaWFaRNwBas+TKti/vI4khYATJINwaf
iJYz3RKhpixkrroSNUAV+Q957+N5zfZIR0nYCj6ZmH47gLJ110xKjBrJ3Bb8gIuZ0FfSOamAxOjB
99+txjgmeoLJWEV+lAYnUTX3aqst61CnmO7t/nyTf3uLLsa+eGObvHPUuO7QJOpvPa5YDQ8gWKZP
3lWhXb5FF8Nc3GTkN9gqKCNgNBhXltVivQtfGkosC1Mr9mbqr+Ju3JVJu9MthSyADH2VIKr5zxc7
vzG/vMvzr7BsOGicDHV5ecCIrbJWw5pHDVH8XAYdiCNlpYjoTk+8FYrtvz1BMt48D9hsjzAsXtZG
baQTMb7ZygXaumDK2NAmR/hAVhj0rC7/39xkS9O4OofaFQepX2cEmCwdSFyeZdk726AI94Hsbmon
3Gc4pkXkXBcmigYxWVeYqglnG21tMVafzdGXO6P5bbYomfO/ECy1y51RHFp92zc0oKcgM9r7pqbo
7U6gOE4KgqXqMSOqtbhLDD1H6pp0hbz980P+bdrgIDzzyynecfo3rIttaVYPytQ0bArjqb/iLpMr
YgZ/s4IyH7ZZgKS0KGhQDrxYgQnKSHNtUCsXAdQXKVvXL4Kz3Ti3ppo/N974ycbvLy/pp+Hmr+un
qb5HYDAFPvKwSAlbIH3lfujauz/ftvkLvPg2frmki9s22AbQRzFV88oKzKCvln1mkUzO18ic8MkF
CZbqy/E4GNNsYb6lDsWG5mLiwYlpBwnWpUVllqo71LOOR+IgrD7aiQQ+3PMkwC/xFsQesmYvv8s5
esoFYBIJdmHyCoQ4SR1JVCR2VJxs32uDp8C3ZXIMEQNb+2LsaN/CeJHTnTZZwzHphfKML9066JM6
0Y6vSw8XbmPkpz7nNLEICw+VO5BmdE6ittttXJXV2baQ+33L7FA7eWpXxQ+OQFPGtNFicsSCb0WR
vaotxXqwbDW96bWgt69Cre7t7Qhj9Itwwjrf1H2d31RqrrtC1KjtTNz9j2pPhMhxmmw41JgAdwNx
HShMNO8jZGF99gFQX2uksR4ji5Qd4jxhMMKblbKejF0dD0jqik5Ag/WDySfDHEqu21QG4TZj4vvm
hmxpQmMy9vMlsDWC/UZsfS9E9FbrEMXJPqP2i1cXEzfFT4yDz5jsMDrVHswKPGP2QtrFVO27JgSQ
3kTrRGuCA10lb1+KuFsTN4MwoIRHoirxVG3lKNQrVWTGjTOkOpqK6Y6gx+ZY4qPZ9RM052VMUl/d
BmsPgS6K3BpLkYdRnCw6lK5bJffy/pUozDGFa5X36641mmUKP+FUdY12blAetKtUpvq65YkuBQz1
9s73Mu1BNkPdU5IKC4lSV5KA1tnZdBBxoWKl01JuXLqC5NiGszkPf1WtBmciOve9ETXulKHosFUQ
HEVsPZv0iT4qtdFX8BKvRe1DXSymJV7U8pwOuLl5M7HpJsOHbaJYzIN4znsJMsVblOkGnSSGxZ5o
pcQw34t0DCLXJF8zjqZkqYQ9TTIEgbUL4kIHaqTFZ4EP/YbnBRkrDFVxDarvVQJqX6g8NNL6/IT7
bGTkBsXsqHUn+9A74CVqZJ/zua6UK43rR6iI+hx+XobY8Smup1dLD80vCI4QC9Y9Iods/oFhXOw6
AtB2YU7MmWv6yk4rtI9CN9DvxH1AFlgcrpD2LlrU90oSP0SDT/BAAVCqUzDRtMatF3xzxpqoU9Uf
ledB5qcx5xkzMSEJGxHa6VVOSPYIvKhA1sxfQldjjf2+mhd8ZfJszKhiQfYYbNrQAes44c9xJ7R9
MJBUsY5EdzJZ6dzaHMW2TznbJz0UmHI1Jep9opeAWvnqfBeZOWWvDmCqPoRfs5rNSy3TlrTS8g2R
d7Qqw6S4doSY9myd4hOBfqDoh1YFbGoGxt6rvk5JdKAwJ3rXaTLfebaGEWJSekqa6SGVz4W36lvR
P+S8Hhk2h2DIV3YPwSRL8BUGNbHafJhZfNcrNGwWqii1u1b9MPArL1W7RRXuLOnofSGa7cWHOL4Y
hFotsFCoSx59cx9T2jrUUZ081B5SHIKiYFwUNAb2DVNb2eECapVy3Sqm9laHirkOy9rZIQQS1sof
UPzE4roqDKxGDf5IiFy+A34OKkWdyD3hfWtYaaupqfmAcP5DDxtS/NCyoYmpTZ2rk6zn2k3+6HdJ
sTQ1oS0E0i6yL6pVmNYoeskmW039tDGCYGuQ35VN+CpTAy2f81W22ppszCX5xW4yEbZngBaL2qcB
cIYahQwXLYk/Rc6OFjrnkLKthblqjGJlDu22aCGNDRAnAL6r/aLuvCULwaLL4dFuOwShTwTGDEtY
Qc/MYxgGErXbYy/Eu1xUnDKnDxNhsBEW5FEl1mNTDB3uA6YFH9L8Asn7UKwFRbZXofY9mwDtpPBe
7I2KgDAsTib0kUgn1dyeODh1flu/1VH5ZvvyZlKTZGuT+IhyyktLxMCNByAlEtUKpPad7vOka2kE
p6idFAIGsAtjzPbK2yFuJp43ASUL5KLqmaRKzLBA5F5JGfV23ei92zUCT1CE5qMK43KLEe56Vjk3
gfKYSeM5QgpD0um48IFUwFIdVlatb/1xKs9YOMpbQO/6wiFfczlmCph4vxyITbD81hE7iWI13Vfj
YNykRJAuxOBVwQKiKboqi/VhSrynJstxpRBcmqzSrOyHvcfBZuN0/oZcc6zuk9J+GOnsakKWPwb3
WQN2Q1fjYaMoqXLlm4lnbqY6tQ5NRmjQcrQnkjPr1IDFMhsxI/+KcCtlWVX08mrq3QF2wH52Ek5C
vNXt8KR2A/mLNBSQV3e994ZCeYA/Nqikt0t5TvS04MSexss+Lo6hno8btrVL8syWnBdQrY57LH6L
pCpWDSJdLcTC242B2xb1sKW5DgPMqTxJ+a9FFmWy93iKsEQbWISzyritfV3/VomZ11T07Yo97ArK
wrWuBteUSDa1hysZOhTRHF55DLtjWFPSKxyAEbTld0liAAXCseNriNnL22qs2n0SVD3MCR3Ouejt
6Nn2gzHZ18EwkpMokQsEKVCRClRcwgfNJyo9vCe7Su4iX68enSGWe3CxSJjVjPAzO8sS5zD4cnJL
KhQLXmYCqRsIgotspJJDndRcBMG0DXp/ure7FjxiUpTNw1T1HTWnitHcGsbUyvGtaev5Lfb0Xrz5
qo5SL58wy+SieGameqEIXVA0bwzsOIMz3vgEN20nrCfHRIEtCSpSHcI5VVg/KnqSIrn0h7Fiion7
ZDlrpgm5hU4J29uLOTYqOfnto7rMpR49KDG5qYsUHMU2cVrwuhQS8AGqsgq3MBzhKle+4x+jqbS/
llXRb9DBw3HGMTvAC0ODPMPsM0EcdOiUcpb7PznYYKLIfK7RRS71BIYhXJXhqtGUnSzKOxws+dfQ
krhi0L2tC1MRFnev71fI8/tjaqbjOcDEiQDVeUKRUV4XlrIdsrwHeRFIQm0LKEX8Lf8kCLcmGp6Z
WtEV9Ngd9A50wFOxJjD5ATgl3Y6y/54P6ETXxEWQD0lI3LOv5WxQZpct8PgSDmcWANqV0xdjHAma
qO1oa/r6NiD1naTyMKGB3+Xnhmy8Ky8eord01AGLZE5vUzIabjzUdlaXH4Rsyts8IJRw5LBOtKYR
b9M2CK4yu981gapDvLN97PTpF8Skuz5LqmBVxjepZ99noE5Pjmc9pQQpLvxMX0+yIM6B9AYa3hQn
FdCA6bM/cVcOSd3Fm4L1wWVO844oMq2tMXUntKB3dizx1Iwt+0PclKjyMzO91UXXhYuYb2mRswVW
yC82bqNSI3bRVNS9MebwDrWgfk7G4Rbqwg35l0/KqG96K2n8bZIw5SRzSkAG5arIfPMl7ie9W3mV
rn/HjkdnPWSxabxdNRndOSQNBDuuJEdm1nZWMN2z8qmBgX5bsPE9kVQIia+eivt2Kg6j0qXVMu+L
Wxgd3VJr0IzGjbXM8yL+mAIV7SJxK0Vh4eMCyB8uiPJ+DGQ0LKWqvVht+A236HAVaIMPSBAf+L6y
WvDmWr8RAxeRZ5q6Jq3pUddz8oXiFkX6MLv8IY5AwEwOvszlyU8i1PAybhdGx3a8HsOjr6pXTaWt
nAlErGPV/V05xz5H4TBTKwsLd1/4YiL2MbvC+iDchmIBASf/zd2ZNceNpOv5r0yce7SRSKwRPr6o
vcjiKi6SbhCURGHfE+uv9wN2z4yqKLPcx+ELu2eiQ91NKYFELt/yLjdZ617YEbQ1196QnC5tetlm
WyCCHhMP4M1SHHoh811XgGC3EZXb2VgscQ+j6u5pThzgvahLAL/TvB+XWD7djgMM+8SorpwU29oJ
dn28sGCKbr2E/LbHirlYGrR+u0uJ8gpG8LW/tQcsKlMBbSUuKPjqYw1lvhj0bJtI/KdnW3nxvQ0c
SEVWbyzNKuy/Qkn34NLjMGCAEW7xVCRwbu49r/iaV2O47nA7yQ5VDdiTM2RUbIAw2detaK+qkiAr
VGq48eoc4oKFzeMm9oCS2y1Qz1WEUwoNMuqFC4Rdu3UpbDDstIHMaDaTHOoaNOnk5z8NGWr7GiGD
dRdXscm1iZDSOpacqplXU5iCSbo2EhQDh0nFa6zfv+UjDU90S+FC+4jN9ERUI/4ssPrCrtzgI2Lu
EINPVjQyIlCxyfCUz5pkZoEA/5D8LIy2vkOGHe8c2XvpTRRxTe4Uxyh6km1PHCpgVwJ26TEQXbFx
8pcJQ/vqgqzZDy67ySjzw5Djo14Q2Eswvgk47nvk5oBokGIGw6oVbpdCwVNZsvN6YK9AeWGgOBhE
DIO6SjIFRm3pD55aIczHs43CS+z7muqN3NBx6VDPHXVvPwwyNS5KFA31W4B2uQ/tI2/6XWdmLrK1
sdJQVbXFuk1HOT5HNYBJcM09DxBr8BPo30CSUa6zSBTSrIvA1qX/bBTYDG/xyeirrQjfdJxap3yp
bB/yfJwk+awVoqePY9M56bofxvGR+n4it1U5eq+BgWrpqjOd8tDFMrx1mlR98uyZ/Y3pT74OpjEc
DmXc9Rf8pNC+9oEbZNs4rN2nMJs6BB6LdJDfImTybkk7Ck5laBvyhoDE6Z/C1sjXfgD/ZOFH2ug+
dVqQ+zchss7wi8rBiQ5x29jBdSFHnFk5nmDl6Bkes5GnDmURih0c3fs+L6a9hgQk71Kj5pkgH2LN
jiplRqK1oPddy4ssySvvuUBZrL2kHJ2iRV+C8k8Sy9tGxGNqN0yRAqpOHmWUVpCsubx9m9XoXY+m
6q/owb/0Ir7MZ3EwP6+wexLaLPbGyZZ87+ugfoxEHx7KekxJuUTOMdgCnbcKZQ6PcEKtvtuW/oPm
fYKwdBHZBYk4RrscBaXtL7lJNlx8ZRdeFzPDzXyNgupTjR6ef4F0vnEgNQ+wcOq7VWCSxepbod9h
cDatUMREzDirpZPtwmkFmzmIehI2rRErZI1RwbBafdUYEUz9cYLfniuxxlV6wsyqa67TyL+UkbUu
9fFS1s+m83WcYG3VItr4cixQWq5lelfXho13FHqn7XKCkm5dw30r7srcWjnTLQMWn3tDlBsg17Nk
IrpokyDVupr859pdaXaJIunl2LT+KowtKnRxXW3gPnyj4KEt+26cNRfr/FA20SGsdHWlyOpwvSo1
ZsnuFZwiHzl6DZ/0RRLp226Y9NeGrkG7iKzJd5agcOsHXIiR0mPjjTSkuvoScqK8l4aonnqjeiwv
Z478wWmLlNuy5E+v42VMvq0p82BIVaIfg3PBCsW2NTLh13YVBznHue1pmxKRSLFJ9cS/iWzMcoyo
DVdk7LOFVrwMtW+GHWKFjF2JrWDwzjYuUIRjOHAwTBfIQa37Lrc53VPIuljC6z3RITPkyFTAbDOz
veVNiNZEtZ1ptNUijwMuQBsSMYHwbtRRWdqYdRGqq8zSLkLD+OpN4/DdCdJkhZkW7tNBL10cV3JF
cuPkNsqGGkUXnMrR16Menx/cJFL1RhvScA1nNVp1ngENQ0/H5hrWnk9BR/oAfkKdByZwS9HUdswH
NQ6XMNRDF7fz8guWWHun9ntCOBMmy7oIWPHQCcW4qNrwoQJkVq57x3xtTLnNnOZZVWRhuyxToUPJ
KrRXDu3Ka5HnEoOBWXONffJATBrcK6/cWEhCBmsft/e9IShBobwsb9wRkvAGM+fKXaCf3Q0Ppo0n
DaWvCnV11+9XjdNAG1QPg52X9rdWIAwVI2pGBSSylpKbeWlMliFNXJA47/JNCPtC27cWygVJg+Bn
WF8gtHbd1fjY+7mHf3pZXre6uc4LHbX41m0S2B9TB1+x1SyB+FbRS4gsmWYlB/Dfk1qpAP4sshHW
VVnVLe2GrnyBARwPS3wgmgsnzwzqCQmIO4oJs/Jvlw43XZ5wKrrRRB7mFD/TFJGeO4wD9U8eKsfd
UjRTEy0QiXgu8GU/DJqj5zcQlkeiPDX4+9ataiw0aqOttIXjIx970SEtc5BArNy17xdNTrQQssrS
YFohBTfEm4TqRbHwpiR/CBOv30+hHT4XoYzzQxOiQwoNJK0MBMCNpEdavQvi7WSMDtwnBJwIn0ao
elo/qYU5DOZPPRmzHrVi8sNOM2IMnoNy7+UGapem3T80XPo/Ur1OENxytewOJSdERTWMpvEOSdA0
NhpkPjlqMkCzkN8ol6RbzxqD70mv9EtPxMHOnzpHLf1EFdJeIBYm93iWiPUI6B4hFriPQ5VvqF2X
mXVfKif0B4KmyeO+QwSnJBv90kfSJPPSzKFBaVc0Dmf8Qm8DUEAC+72JP4K+baJp7XayfbraYVlS
GMDiO7wlhjIfqYnfymbKd0kmgdTrjXUzZCRGokVTmzu0jy8CyL0PMYJEOXUJgfcYUsKuSX6Wxdba
qEaq8Lsh1cseU/WkNkDsv/Q96BkNXnSKSteA0jkKiFU67v5eV4Hl94ZoQpLdBDflnLSkhGFOIepX
9bJR9Sqi/DVyhtvegz+c6fqcdp3mgWjq2QIzCpxrzZMGozFU0Is72hd0FdQSKc0SraL4OQntZ5LW
fkUzCm5kZxZnOhmnrZm3cS3w4rSpdalb83P90poJAYQjjgTarcuydKvXQXKdoSp/Bvdw2ricR7HA
t9nAmCz+djKNgcKFKUyZxtDEajwXyG8aMJ0dd4NxXbdXnZ6faSae9oXfRpx7lw6+qUDsTjpcKuxG
WfT0EvPsRhsvPaRr7NA6M8hpz2kehMYoPsP03QEXnkwekWUOom6GCkZ7ys5kXWuvQwiVO+3vL0Nv
5vjo1IYk0oLHX6lMDcRYZiCGSQ050PxtnCf1ddLm1X2E/tzfHswCsEAPVAigl6d4tXjQTMinCLRi
ALgBSb4kzm4KdIalPDN/77ALTKBFX9m0IQLMjlInE6g7MWLlFJSX3WfvJvc3dv3oZ+uSyyFHYWGI
Nq61t8W5Nf+bz8YhxysCdYIVcPqCEUrWge6TF6VNiJNpU+nPA8pcyzzBZdcvYu3MhP5mjwGIhOwA
w2feZydvGVKkrdORZeIlWDFwQTWL1hTrj7/a7wdBdQBNPaZTn3Ewv2xkSyde6CO2mCMoRagqwQ4i
xFrz41F+M3We7gD1AMRnz8ip41FaOqwNKt9sK/cGBd28/4HsZJ0+fTzK28b5tZnLumAYTkHYKFj1
nTZXkfPIkhKNbmirtMri5KmJ+hduP3A76YWM41tAPRv0nwrsLxHGqN1dAlXRcNolpadHI2eatQZN
DQ+BGgcVoo8f77eT4AIYpX3uADU8OVtClTVVS9RA/Umg8ptTsu/GMt+jliGWEpzR7uPx5k93PBum
boDUdFisYJitk9NT9I4sjJJd4jbx1gvGZeq613HtLWQ77nq0Ncaw/qaS9PPHw75/TRO0tEt2ZAp2
vHWyoiJu/ypxajZ+mW25OVaDwp2kse8h+51ZvL8dyrQgObArPagHx8tqQHLW6OZKRUZZGFFXHbyJ
qEmzz9xD8047nkkuBJChXHQejD/rZPnmtLsw6+UclVW8ok27QrKL/vIEiR09JCXmCPnMjnkH/3UI
HKT5htmxgO54J7vf7W1Zaw43eytMibG02KIhmcwpEK1y/bERyReMUXYBfQ2cdzcom7wi3ncfx/Qy
P/6g797enO2qZkIYBAj73S3SaaIZIYmj0hPxtvKu6HWkLtBprEnT0l1+jjTzbt3O4yFz6kAjcQij
TtatRZ9LrwuDrsE6vVWX06JagfZ7VtuPX+tdcMEw8+k6A889LOBPtmNuU0CwyRvwKtDyBTQPZD79
8b60tAeC0GjpGt3q/2xE43i5om/gZgZNvKWd/sCKbtmlGv0TmhCa2swaDx+PdoqvAz5ozpAgILkE
iJzvJysIqFKlAsTsEVtrL4TtX0usIUpy1FlZAP2Qydsg/bAJkdB8G/m/HfFSmzcy3/eiHOto1ic7
/sf/8VBk/P+/z7/nXz9z8iPb1+L6JXttTn/o6Pfw5/417upFvRz9wxoZUjXeta/1eP/atKn6J71w
/sn/3f/4D3zf+FMexvL1P//je9FSOuJPC9DJ/5UlOe/4/zWpcvlSvv7j6bX+8Xr6e/5kVmoGZGvb
BS8sWc82KFnCzj+plZph/cGNCFsKbg7Qc52B/qJWCucP2rRcZwZhKNZOHgv0L2qlMP9AHtoQACct
w3DArf8dauVbUPvv440eG2AuA8I3IEEg3IDXjtdlADe4t3DvpE2Fd0tiZvwSPDF8C2okF10yya/l
OAIHSWtpEGYhPxR5iZQbzJOyl0LEFxjaY8+kafSrh3gWq8pSPb2xS2W+mG5hXLZAhMqFG/Xo0fqT
gScPtgbuZx8dE5rJCdJPyVhkz9jStAe61UB6UPeqOkPIXS087bmtQCotY5qiADGsb7Fuai8mXSN0
i0W/BvkzgZbFwCRNgVM6utuvEtuIHn/5qLd/Tsg/8ja7LQDmwJ+e6fK/XAPME+EfxCZJZsB9A8/t
eJ7wsU+rJJc/Ob0M7NFQr2zSaui3Fk3wpRkA3l/kIsPTx8qrCDJl+90aPcBKKajpYgEtY/ikAdLS
F7FjdE9cVhnW7h2Zc6yFV0ValCm6lDo9JkUb2UfPp43WObJDh//Ce0BbN0FqA5n07Pla/SXmk10T
OFZf/EQAL7zPfP81lMm4TUsEWfDMQIglKH7U5WCilxHIbdCF9r2XgbxRIwrko1PCvFOB+Oanfnfh
WwpBzEynUt0be3rA9WWSd+atpAWIcFERnbmKj6/8t2/gwciFqMy2gR1zcqjVRG8ShaifeeZnh5y8
54D0G3JYqjMOs6fomSP75BCdxwPkTz74FrOBaj2JZqY+RU3ecF6RHv+sJdZjmE5ibZWx2iFGnV76
fa8jEIQBIgKprP0h23z8seR8DR1tTh5gjpwBaTs28dTJx8riZqgRq3qNwAAJBOUtVDqxd6x+FOC/
foJtAEboN90esxMrWleYr3/LTCTglpThRkrn4H2pUmeImQzGjZU72Mu2U1p97ejWrSe0rqio6qo0
FhOd0ssOgky+BmWjPRWRtu5sCFibQKpQLYJa3k84lbS7LK2D5zzPg3vNd6nLtYBlLj9+beM46GDe
wX260FctG90I+NEnr21igheEofouu7qrFoVhjxcjne/PSB4g+DvpUbEpZKT/DPXB6PAyGlC6K4VP
YR2Hm0+U16jmD23DlCV9MeLXiB0EYISyfaZBq65D2wS8Mljune021tMQDv01/4pKQwhshGOowDQm
BAWHoOXD4Lp31Auc/cfv+G4pgzVkBTtsQsJ08w08/ss2ZHMUoJatbyUVX8AR6bROEy0EbCDyRRn7
f93KR5fyr8eX/N14DCk4wMS8nE8CnirWHUOO1bcWx4jPlh9Y65Hm4SpPVRZjY+cZLzLxnF2Hdlmo
AJpCeGzujS4HdWR0nEc0/LpDUdYaekQoogFqypMAlS5T2yJL7SC95lbgPB1Xtcs2QT9tGo3mLnKr
7gEmmaEtCEf6BzGUK+XY6lL4unOpF46swb0rA/UISRHEwsoJP6D2J7tf3Fh2h6kwOcs5Fsn75SUI
iyA3woaFiO7OweEvc5+ZEZXUbPre095cJUGtr0ZmDFxHHV4C7Fg03C5n4jHu+OON7DEkxUC4/i45
8ClvMIwiR9HC/a6ntbv3QEyhsewEKytBN+fjhXVSH5k3j5gPST4ziQmb5+TtuKqR6qub76PXfbbr
AixOqZr0i6C5GU8eNth20E+7hPgYFW/XSb9GdZxcjRSPhzOPYsx34tHxxdpmwemWofNAmJ8dT3Ti
4RITGt63Au35L6gI4rLcemZ9a8Q1bolDh+PXEsiQ8xj7tB1AZQTa57n/+tmIbbQi0766GSS9o5XQ
24lVOuSvlutb7iLFmghnis5vd2ga1g3pfJ1fGn4kS7wuwhjGKq4tDJk55wirb3WE45eSwnjz650T
B9bu8UvpEf28VLOBFBvg7G3glT/0Bg3Zmq1+g02WKha5mxPlYL8t1iW753WoXW/RRBCnV04Aobyq
RYIlQpT01xM+YDTdw8hdWbnIX3rElX6ONnKvQNCngUhiMj6ZTdpcJ8GI6jIKzk9V4YPr09oOQJbY
JX4V3SH7W9CQQBaYPlHhMgEQfBzM6v0i3xnYVX9JS80w16WmfUqTybnQJsNCybtoDyJ1Zll8QEve
Ast0ELeBwF0P9huKyx5GYefKrMa7Ww1hDaS1qI7PNHHWxvEMyk6BDA+Ml9oI9S9mW9sovoQm4Ced
BnaAFdVYOysBnhp1fntAfJnuTTLFKfY9dUAO7lJkgOHrL9MsfXYMZd1XOGvcNwkF42VZykYthsBu
L70hQAJMU01x97bH/laO8/+nGBVn8S/HzZxL/ZUjzcnaf/4HonMvUX2U6bz9jr9SHdslayGfwN3a
4hfsk3+lOvwnExkoYjaKCRSK51jqn7mO8Qc/yVWoE+Cg32TIf+c6xh86eHxyJ9IdFB+gif0zz7v9
c0/+mXoGr8Vf/3x0CZ4c/JZN/Q1JDhoXlAoZ7OQSBJ4a66ObiVWZKfEc2mkBS58e1WLCCiReolOF
Cz0YRK9OqycCP/0TF5y/byLbvbS8WWtGnz77vdku6ypx26UuGv97QZwBYBm7vmzdp/gw9JYMN02n
YWkZTe16Qj/3u2kk9mPbBoBk+3rwviRp7l4FmWm/glCbJWbxKwWNYkDeGBIXn9kRyhS7GQMY+HCb
uebOki96/4uD08mnX77hb+bld9NCCkpCKWYe/imntaZVKSwfLgq0cn8dUTlcpXlXrq1GQrAI8mLf
TH69pveabf+vbSS0p1Rbv/7j6qVs/rFp8x8vijz9/4HyAXn9L5/j3Zb61L2k317qH79WD95+y1/C
TPIPixIuvvA0HlAi+feWEvofcxJHBAnNjtx0rqv/taNc/Y85lae4ZZHgOcgq/GtHOeYfcPjZgjpl
4fkEdv/OjpoToH/fhdSV4PdBC4OYT/1gfsLjkxzvyXZKWP/rkUbCjcBLZQLnT+YOMi6DOitmG5ZN
2wTArItIT9UBdKJwnn+ZsN+s3zdW7OljzJkSa5f0nHrG8WPkKFDhOJnxGHUEuR7rBNPbo/yO52IX
9f7XaKLsQOJdpp/bCiweQoleNK4JMqwRpHOFjxJzb+5xUnLk0sS0AgeiGtFq2C9dzG80UZs/88zH
sZHt0bnlgESfBwUPvuOpvEhMLCagt8i1G4JgBqc8goly1HVh6+VlFxjwyRM/vG8UoDytje19plM/
iStTXAKkbwDS+ODdaL675yKckwjyz0fj2ebWrg5H+JSb2+pMnUD/Y231IrvEOXAA3hNg2xfKbtOo
6S6eIrnPG8x4Jk0InKOtGs5DW6WLjyfp+GD660EQ9OOwli5qLyd5YNJX1UgOa65Nck8Ahpmfv461
lt5aldbDp8JNmooSpKFxGv0zDZs5Nv11Tc3fh0SJ60IQsFNxOF5TtR9NIF0cvo8NdY5gdQjMRYQ9
zibpXLDtbmklMB6qtl19/NK/m35EwYQ1x0ae7eonm6qhoKT3binXeRBITt3Bq2BfGe4OKDX266rP
6r0Odm1R41d737dA7sd2yDAZwa7vzCyclEDmT2AR4lIJeZNfoEh4PA325NbWZOjG2ig1hb6CQ0KG
Tq0krSjI3wwMMfIivqhjgszlZA/pSykmIZcU14OXMxPz/pNQA6GrRU5h8GD2yTbvTRBePhLha7cy
xxBkcVNt6OT7V0GbQFuhz+d/iWjdLgMgvNfIto6PnRZVD5D9NqmN6wCp7Fh+qc1BOwxxhGSCp4W7
alL+mQPp/bp9OxeJWSjd2u+UGVUUW1hX9N4az7gWe3DCpWVlDyX45+DKSP302mxN89OI1vLuzBwd
x9Z8L8l9AG6CeSLDJUg//l5FNYHCqxq64IgEbYQBrWpZtB6A/l4r9S/wm4xn0aYTgq7hsMOiIbwc
kM3cAN5SNx8/yxy3HW8hnoAOxLyGXJBBbwv9lzy7jYMYH9lgAGkUpR2UxMFmq2JfGx6UTKf7PPNy
eIOc0DfTSO1173UV5tYqGhBKVrSN7yixyugyrzTRPQsf7XoQbNqGbCumxFW0dUdDdxQHDem4cV0g
KKy2TV44CBU5KXZDyQhS6cyZ9H5HmA6JmsPunAVNKc8dzzDkQtuKZiqoaeFBg2lwuwNcly6RjADh
hyM77ThAnBgUx9+HrtN2rkBu7sxTHJdz+Mw8BDE26oqzFgm/OH4IjuQANOvQbgy7HFAJVxUmqh3e
S1eech7zLDW3f/tjcrmSteHdipIeZPPjEWULhlyMXrsZzLH/ogP+3yQqNR8MOEbIQBPpLsumHA4V
hkcHr7T0C0jI4QV2s85dXmQ/GmNIn7rJrhbI8MVPZWEHKKdal6EAr7wM4d3tAEUHHZZXWWEuI01B
A5Ka8/3j9zjRm5pnjveY0wzuXvL4d8mnJs0R3eVuoxrUr6hgoaJuF23z2QTueFmIztr53uyDpwXl
brZgXDVZ4XzCJe1uNOty44UBlXKowvcm1x5m4tg9VYl0b/wE7ZWSE/TMfWDMM3t0E82Vk7mOwp62
SY9OspbWU4k2qrrfgD2MfkojxWsI9/Mba0zHuxC48c5gwwCuNLJ7R+u/e3nhHYwCU6EmqOxoPcWj
dnD9iZ6dC9/WKGQLe1Fm2mLwp/GZCgRkkykfUF1Xj06gJfuu9q+wao1xZ3S4YnVEFq4HMSVnYqD3
i3jeRkh6utyzQFBOXsxQbuXGucA4sNXHQ5No7bqTHczaTIx7X5rxmTX8fjxcHonjoGm+tXBO7g+r
BZ0R+9awMdCk+CyV9oOgI2pWiG1/04NZg+zjtfab8UwXfyHwA9Qk+H7HW6YuOxyUk7bfRBAnH/GL
TV4p6TiXlkWHyO0r68yBK97FlKaHUiFlc1t3UcN40x/45cB1UEhyAwjKGwSBMdiSTqCjkZh96qOE
RsHYOddayL1TtVq3NntHEAi3uGRhaaKL29ZRwYNUJo6earDP3EuniQJtM5BMEG+ERyjHxjqeil6B
OW8if8B+R6KOPHriKfDDHOqU3V4PyvXWGfKdr2hYAC0w8mb98Zf43fC0vIjk2P3s/ZPDq6gQ1Dea
Ai97WJ143JXiKzJgW+zKXDwUGrRIB01BU7XKC0xsnDMvL46rv/OZwxqQ5CbWnHIRvRy/veuqXMJ5
7oHEEbPMhsTWQ22W1TKtxgnZ/6l58LrcuaVkt49Cz9zXutPdyNFysd528b1btKWvLWys3LdRmweP
f3N2LDJIIeGFCgJd/jp+POxuoz7TK7mxCQV2tRkbN0VQhLgQVdVnqhnf3T6r7kN2FQzwRv/08ejv
411q1PyPO1WnH8kWPR4+avC4kl4jN3FUG9q9VrTFI+Vgr7+O0VExV2ld2KA/YdAqcM8NHcgoKOqd
ENCPKNo36m+H/jzQrOwtuOkQNjvNagN/anW4KybnBEoJi05p2cLXC3UFz63/4ggs5XEc2H88De+W
KIOyRwj4kVFlMcxr6Je9m020sSiDmRtccrAcib1O/FSWNW2x98A1pOuz7zRexE65Mf8Of7LyTEjx
1nI6umcAAMLZoLbtoLLGBBw/wRD2uEd11J0UJBS0G9Q018QiPEP2MAqqi7rQ42w/4jiPCzc/ckB8
p+hvpRJg0bGVyufF62fn9C7ncsnx/cdzoRVMLwMkMKq2p+vDHg0lcB7c+HAmUHVLq442tdPm/VLp
3RSuaSUWoP6ZmHyFEXQmcehs8HvrImXvh1zvsCbtDHfceaIA95InI9mD7DTsTMoptOAG9RTMkZmZ
/G3TGwhb5OHsevHxB35/ClATBfBLJkudTbfMk/mtiwzVZYGpZps0sb+bqyWQYeOKkkPYhaNcYOcA
1Dmkfk2T3XMHOJu0bJeYR1qom4xqVFvaA82NyPmdy1J3Zl+dcYS8+PGTvl+KBgCHWZGalSjeaXMh
tqlS/F2djUbxB3PvEXnHVn+G4epdGdGITEAlxm/gQ7YjQIvNx4O/uzQJcAjQ5l7Z3PCW88P9sg9M
HJshVkfOxuuldp/kQXeLnoR+SATJg47gwBmtt5NuBIczA3Iuz4ACw8Cy92R5UWBobBFKZ+aotN9K
TQ44JFsTLrmmfvClZhZr37T6HXequ3QDD6bSkBR7A8jE0tFUdl1MSD9YQdhcyswqtxlcSW2Nf1qK
5MHkfg4dMFb92BBfjZE6E2KcIAXfnp6r3pzBHGwQXuJ4ukJMdTW9jfRNzgq/lrXnPeAK2lxCEwqe
soGcNx20MFv60agO3mj5S3z31KocSgRGHBl3m8pOgvxMzHoCxp0fS3Lp8ZfjcN/Bzj9+rJqSSVFO
ctrAeUybFVwfFE8Q+SkfI9v0i2ec5/Vi34+iDJem0dnFOqMPdFCTdC6U5VsYd2oaXpTQ9eorb8Sk
fNNn2thf9pUHRkbWqGsfSgMW+8er77cPTp+cgxZAFg9/8uCsBCO3EX2h5D7gqoh3HbSxpLUxrXRs
/0uuKjUufYEzJBxaoM3rWIj+K1YwUTBf1ThxWVqHdVfUgAbCfTRwdq2P7yFFgDnibkRr3YWOqenn
HnyOIY5Pb24rgPdgGefYzzm5P/qZiDMi+oJYim7mi0AK9QL76UakMrjLxaA2WeBq2BA3GpoHYfPg
FqAQe6x6r2PFxj4zj795nDk1nTHsJtDRt6Tml22sZEfWQcy/sZ1+3AS+hP9sDNEFPrvNld/YZbZq
IKi5Re9doOWDUpWYsit+sXeMMTgDKPnN0QsonN0x9/tnu5TTPZ4WsZE1AxFOVGxTiUTdEkxaf6+Z
oT+XIYxLfMfrjVKVjtxH3T4OyYDbtdl066nF5KahP3RbmDLF7bFLz4TtvzmByICgLLj4LMyYvpOn
MwDTOLVeTZva7zTzqqB8vfBsPypvNbhkBe5qePeiIKCprYVahb5BAEkOXyMvIABKswzCZjg4hbii
XE8t2cdUz165vquPSzSqwuxiMnJ6OqVTqXJVWT5eGyjXEGZGZC3npvo3Hx681BxNUhzhADh5GbfE
RzeGmLzJc3yYI8iwpKG2uxliOCiLGhmvK2kQR/Rd8KAxJ7eyju2d9Pxmm6Rc7B+vQ+Nd6E312NEF
QZwFHtY4LbPbfL0ZNQjrzM6mfazn+XWu+BoroBoTGgtSrNUom2VO0xCJfIDxUm/0W4TrIS0CqNop
hfLyQnBWzOb02FTB3KvR16qhPk9R1gcADlrtwbHoxjdZGH+tYCkVQay+RcUQf0kzx376+J1+c+aT
wsKm4N5ieyEVenK4xgkKz7XtbVAzFjcAw+UVDn71BsPa5KVzGkyQk6pEOTuaNdZ8D1pz/40PUa6m
ZgzvlQ5J7r/wSCRYYKrpBlG3PknlkURQsLaxrA8oFGFP35SHiPW6oKwM1KUT49ZO0/azx62ELZox
YgfdWaiSIY008So3k56fgzy9K5tQsQZsQ+VRp47PBzqepY7mJbpaDtbeo2U/w8GLVjSKkGvpzQ5j
5kJ7NBvo2x9PxG/WGyVf1hp9MToHhBTHoyZW3LWZS+4QVoG5pfCJ8kGeOtu4yQbUALLs0uMhPoO5
iS9LrAF/9jJ5Ca0OU2k7t4otfNX6Sks9GMGGzC8to7GvNQ8VmWQSQLdzDzNU9AXQ4ou1dD/lsNuL
zogfuGgOjTbVzrkveyJaSPWazzpv5NnVQZKhnL5RWhvzlaivG7jRHjLtkz2tMNdzHmLPGIeV1pX1
tFB0JJCp0K0yWcnWQFohU41cmMjjGYs0UeBhpkz25VMOagaxmzweJ3wfOx2zQl3C5NXRSKq/DgJe
fUc7YjuBAmlQ1kIybpXk9oOVhCM+kAL7YTdPnlDeAKjSht2yKjFMXeE0pcp166VE77Gscoyf2CYJ
UohjhexWbfa3CV6R1J9DBwkphNCGr1buNiUKbpGgqpn4sISQEkUbsOhQ8rSzBJUwu9KmlSkGzVvl
tYVSYmWbabr3Tb2/drCWw+Hckv4dUxdJdHrq5LVuIxlvtGRoyVy7IOguIamU/s7oGvQlM0NhZd85
WpvsiRCSOwo59c/IMLBxGnm5VdaPSObRHkAOpxLAAqOiqa5NbHz12WoeLcVi0Jph2fYe2hsVzAWs
WgctJVeQo3bZ+qr67PtmaS91urdkS1pfxIvC1z2839qCyz5DEJFUw27rXWNV3b5JJ0jq0sWIZPLh
3q4RfJQ3KNShZSOQgIvWyZRCI0dnstJXYZXp/rZXqhToyjTpPZPHcVjjizhhkhjoS3ZjolaisJ0f
WZVnmCp/vMXeFeBZkBzncDcI10kNwb8fZQhlZdd5yJG+zkQkLmLI8xvNwc8F0YHoSuJPXsCYSdFB
4xK/MPHv3JM/ijPp+rtaGwNAzps7LWD6CXZP4i0d23DkMid/Pcal2qeJH1zkMWTO1EXqpu3zvQzs
Ty7qfFRTg/oyG2prNzqetqUp4q0DNdrUgaLm9ePJOc2e/nwqYhwXrAuQmpPsCTQp6OAJt8walvhr
ihzccmid+rbDA/6zFaTF5uPx3sUunHAzqpGy3uzyBnzk5GMkXZjbdeesXdS0DjFk64taD9MvbtcZ
y8iq2BuBmV9PqOGBIslQ+tDDbk6zRISUTSIs2hZxOD3ZY53dg2iMP1n4DOBT7dhXetZyRlTA1Rbe
rCFm6o3Qz60meL084q+Rs0lgCP2RWAOaHOHXyZf0zMEqjRY15BJ5UxtDeLiByDJXSAO5YFLMhT2G
4QWccdVsAaBPnyrWX7Bw2kn3Nr0l+qshcJt+m/TDVKxER1ILyScqvkRNjCiIcDL0qtB3WaIcr78E
STKzf3JEKZHfrPNiFemleqpz81LzLZRcfKe3wosKBYZ8GSVFONyF+CkiuWm0YPOm0sk/h/bUc/Cp
psy3FO9cgXILFrS7pg9Us8bn00/XXdsh0RK4aa5uZ1ttiAZo2qAEGKJJZOi1sLCBC4pun0xd9q0s
46jcxKmRTGufTOKb01Z5uhsaxNZXtlcTOCID1zYLOxKTeRFPvlEvhFuPhwnnuwIULd+Lol39gwMi
VQ8UYepvIU6efEmkLEinwkxkF/mU5yO9dNp6KzeTFoBtWbIR9AhQRtxN/Yupj5mxMQeskznSbNFv
W3tuMIF0yYM9bbFgWKIOAiYghdrTLJPKS9v/Sdl5NNmJhFn0FxGBN1vMs+VLKpW0IWQh8ZBAQv76
Oa9XI/VEK2bRm+6W6hUPks/ce2482CbkcK4/yNi1EaE6WYNouktAWMd+X03t4qSd0sMR6GJ+b4M7
Asw46Nu1tl/ynozReJdg1+M1b9zvHEDhEzkR+PxmqMeps3UGeBZ6iEMLFuTEXGx8dZ25M055Dz2K
UGGv9mKPQe2jMtrhnyBAkrmXyHSrlLwr+3MojOhJVgU5CaXV12bGqyiaOIal/gDTcFJQPr3miZhz
7OdGva73W6ewUwtEmEmv/E6emq2CfZKDHJtINzf8LZMG8LwD/zWKYq9kMBwvlaub12BqxQN1flBe
trBYjwFpwd2rgIjbZnpr5Igk21rkUxDA5jmOLi+mbO9L40dd0bueC493ZraTLUv4MtSdj0Yxg9aK
RmCqSd+iLT4wLW+2uFxdpmQzaJ1rPwwE3TSoiMn5tusSgUQPhduMBZHn45OzClL+HLF3HyPIUM3d
FnIRiFm/8bY8s1qOLY0+KUuTS8btUFVqvVvXGnOnR/DDxFSvILgIiERYHSDSNS8dr1lydzqxp167
1t2TtGb8n1W4GE1ibpbdpdyNdWqrJSjuO9e1qyxHTvuCBQi2WrWE+XZnS0cPr4YefGw6PJvqLCY8
XLGt1W4ct84LMReEC1JcFzgjMal7kCPWJZeQ39oBgw2no27Ko+Wva6oY6Lc/a29o0N4qE9BqO6w+
yxT+//EUrU20JZYgRR7j/0iGLp4sz82McKiXRDGQ1Y/cegMkGXVLonfLZjoUxrgHBz+cEFJJKxxO
rZGPHOp0LTR5KvqibFf6MB9yYuFFMN3xRUr27PWynRfgGl6chyJ6nTrWyE8cKOuewiECNbjq2ypG
sQX9QMTvxNsrlEB4iiWoEzBmW30/WB6WWreglD1Y7pTrFOzULXehcBUWiVEODXl1jeUlwt2j1xbs
knUhDtx7JcxH/fCmBUTi2K9tlEQkX8mDrQBfn9rcZctmMH2U8Tjp6TMpToD3oO91Y7bKAfODYTU9
FLy8MCaKyshSZ9Mm+jpTahJvtVrCnyownTe3nrox8QxvxvnrIQu4jk0HonVpVegRhNh1lMzLCo7F
FU60xJCaqm95b6o5004v33zWvdMR8YbSzPMMrdO1MNzw2PRBW2ZWU8z1E6AS0qQXtxvm56DkFyWa
qKNiJHJMyKwKtu06RnXzvSL8DNBy1BNaPcJGcp/x1MxQlnMqPriMN5ca34x/X7pV+cVoa1Q89iI4
J3qvpFphsT7N2ej5zWnCnUXuebPwqDPJVlFarLMJxaMJ52dzXCBeksBNxPUKmxpociVBgjIvsD9G
jnR/cXW97or+f7czSZH0ZuyuMSZoneB2Kyl/Os5EOlup17DJnGCezbNh6IYiWJST/1J4kZGn+HKU
DbafR/+43eD6WdVsxcdlgvdC2knZOWe/yLezATN8OdfY814lcwCM0P7c7vebMOTCTen5NQghS62w
MzVo0zGYKdJCUwJKHHfeMwAe5zmZcJhNMTOkOYDjGW5l6gAQTOua0NGTmE27jMF5hmbqdshhIS8U
7sWZ7La7GFSnCdTriWvf6WEG/d26KvYH0/5QB70Ur7kheJUvpEdPl75c9HzqqE2p2OblwxA10Kmq
rnjea57RbPcr66kuW/99nYN+O9YmWUf3ey+318CRZZnJ1nb04wxh308sHdhVXEuXI7Z0tU/K/DhD
8GhGMGDpXE8ltV/VgyXSo4kyo7Lm/FL6Qat4Rwv7U7lAYYwdHQnnyn0g86z3mvlFrUGuE0z9KgSM
2jcTh/4G5NDanCF8ZncAA3CzhuhnWQGYjEOYoiWR9OZA1KyCA55UpcXf4s39cN5Wb7vqdVVLGt5O
r3jSBW9BTMGNja5xcspYtYLhW7Qw+94Vkrq0VuNeHAA55f1h5l85p2Z1V2wBU2VdJrsbYVWrsnnb
BweCtGLuvZ8nLCS4hexWAYJkM30Rc0OtEzZu551zX6P+MJYGjsXSuVg2uKwPNeLCMAlax6b4ocS6
7kFPqwZ9FcKXbrRnJlPrW9feN8jvWQqyE++GIWQ3q4EPHgZQowzINgbMFwiivAg7NiFUBYKBF9Ag
/wXZ0bwm5L2b0Ye2KRVplqzNyutSLP43tGvRwMobrntcYhupmEUUU5vAoZ2/lrNbw49bHH4aXb7+
HBhtMGTrGk3EdfdaeqmrlZwTEFRwPNdt3F+q3ddz1mhj+7Fsgfk1sJrngqeFzzUugOo5XRgw4SFc
jyDFQWKavek8w4Wzl+Q25UbSxwbKujcqEyijX9TGvd0ZzMuDaFsNfkZkgkBc63Y9bDAWR1w7TZC2
I2TlON/D8DIHC7Txqmu4NqbVFh8F09eY+Wa9nJQry+JeFjdTqs1Uq02soY9EXM2oWmD78qrAiWbP
L3rrBhwkenR/Bl25WQdqPhDt2pgCkMJF7ueH1innZzdiEZWtteROpaSgOurAHeHakHkV0anrgmD2
cY5wmICQTpGptl26oYRdT53ZBUQQV40vs6kBbJUEUSQAzWMBC0+52qGb54vjPo+jo6aYz2+cZk+N
Cwhh2cWbrxTj9WZwCSf3htA9AxWzCj7FdPOthrNxWqZQz18ZfJr3vS8NDKssLeGDh1r2T1idl/xo
Dn7JWtNyavPGjWrX2BlER1tdGtFB9Mamj2EjZgYQUpbeMR9cv80M1qLVmV/Qz1/6pbLPCNByfU+w
iyof3XD1JmR9hCMfa7BYvxg6OeqyAbczEtcccFI2oHiyYN5YULYy6t5cYc7BqROW3/KMCudrTdex
JNJAQ5DOW6OnB2XsVJb94BbjyZVkCKT5aAV9ysPek4QWFQnhoomzkxSA27hsvhZWG3xsopAke9tf
fDO2XbBiTxGE+JzvhTC/2De24HNduUX4NAxdNcHYqzmHwqEq15MYF794x5hpFiePaILHeQG4dOUE
Zw4TlPb2oMI2qi+OwjYUd6wIdQIJTAE4IxvCi6NCL+qucnlQ7xzNmONRDa5ozqItRJ7ZbBqeynGk
wiiHiRAWoqN79toiLNVdGUFtvI6iVBVyaPRNx14uPgWGFEY69jtnqoCN+8Itj6JFIIlFc+VioINg
O7r9wer35mrZNJrp6u1+kEHPVHe2ldNE8A62rPtCmaDWOcHDr3PZ916W72b/o8qbAooxBL1z3llj
kUKt9d2Tie/1ZXRGuz+VrmM4GQ1Lbp3Krmy7mPVKoeMbYrNIYFTySbbAr1Wyt5X+Zooa0JkSJdjI
zozmZBsqLqEx8spWgGznxEThNMba6UjhEayAM2XtQLTruRh/Fu7K4mtrDOU8VIbvnHJbt9/IRaQr
3dQQIpSae4JdO6Md8ZRRv5170Sz90QPxTKM/biuwWyjOA278vGgPkbF2zAzdfekPYRB4MQA/oFYr
3k7jpe1mvVwIkWRH6LXu9OH2NKhkbL1lTipVDG/sK8dXizsaSpUecKmA11EkfbfhZiYN7NMtNkNR
ybi2XLB/lXTm49yT55DNJcpAZVnFL1VPor6Oy1hj0gONdZmxmxFO6A5k9RhVpNRhDBrPTeHs39Yz
zmqnQHs6FGuzsTwVqgvDw9ya3VerkrU4DsI1qytn7/ysaCUg61et92PslGXAw9WO+RqB2LqKuehO
zLm7hPrE6llAOmbwFW+P+SA2Km8YBRNJk32lwg/RjNYvDfXAvkKatAoZE33Z//K3XXaZlGAwj8KA
T5ctoas/QM0f1jMbpfyuJVwISrptTW5aIoOVB8sa6WcnMNdh5ldLsIIq1UF1EAX3Q5qHXfl1CQbY
3qE1TVG62fwZB46Nnd6skshMAOv8EIsh3ha3XX02yMP2ytwOYNLYm9+5K+o6K6mQyFMnS0KfKeXn
8qEYxk6kk7c2P6QFAdndgwZujG9QHwR72e8poScSuDa1hZnadj8jkm7Ltk88a7Rsgg6KhaQNCrjg
rtSdHd4F3cjH6Xe5RomwI2YGU8BOJIEWgem7ArMuH53Wj6Btznu1UnnsFikkjO1eXDRdW6pXHXJO
iDGHlBhJO2+fqILqu84NjeWuDAz/FFHH2ffOvgQL1XMbiSdD2bOd9quxbsBubPUymoKBgeMWcj+S
Z9wHH9nydFNGHk2NMaMwojlzim10Hod6945btQwOesU8EieemOizgw40y5GT8xKgaNHnyK49Jui2
Ad6eKJyp+FgWGLsiG4wiJWYbXEpyXPfUhE3sJtMuzTyjvLb6i1tOIkgnFCQcTyzyTmFAghljYaZA
DjEN7gOg+R5QhUCZlPSVo9XBlVF5NffS/KrmIDSShUrngvLIVJcdzIWbMHQQd7exVAFHX1h7NoZ2
A3FhZ8LfWL5CrTLYnPpeMMj56pn52h/14PiP1FiTkbmlpa554Ospc/vFag5l19ymvqgo/QDvy6oC
sP5uaMbI/cTE6/BmWwPS0VkSTuI+1udhr6Pm6g2RyZg86hYGziLPnyeZG+EhL5V3nlQwQenN8/VL
qZkvHEYW/nu6sAkYH8s+avoP0bgY0YPTBBi/GVUHzNrRX/OWDNXnKep4WVFjUTV07HzBRi8FfU3R
YOFdhiDvnkKDgvk8EY9jn4OdQPfE2DteKaMlyxFI8O3INJqx76g+6JfPYb14pDz4rTTfNlrZPZsV
lU+2WsOgD0NVW0RrDHX+9RaY0h62lnaKlQPC+9QI8+qVd4zvn1g928uJu8pccK8wNbsannDMRy5y
8K00OgjBfp5XO2a/Yavg42P4SFutre8tuEnEe+au1+d8yEWZdV63daeqEd4xqHuHPPdN3XpEOeNa
dTuSXyz2JvD/tbW9CxXBXNv6DVYK+E6UA7AzhygZrDJKVMfwIF1C5C+pCNzpk/ZLsd+WjN4Ub3Lk
aOi9gd51QVhbEtUnbV5N3rbMDzNshyhBVzOnCq6oIJlgVRblYom5MCABWj528HTfNtimX5219trY
HqsSGlDlh2vSBKY/nlcpbOIbpCrfWU3Nyez4uBCpK/YPumsK9go03duFRmdhgdcvedZtJKinDKrK
i4iG1UgB9ToW6O5xgLNWWMAYCrOq7nHq5NcqmCBbm+1E356P6+BePN4bn2cWpsDwS+V+ixj4FVlb
5d1w7zoMRQ72gCk6KU06/JgQK82wjunkdiUSxNXP8L1RpQcdNpVEMpB/Jzunmq7cmIrz2MBK/dmR
U/tu7SULyY5H1H0URqWJApj3RZ2tou/vifVow7dptiuEHj502qarB4uicJzJg1klo0CfQHCibNCI
NkcJot5ON9k3P9fAD7BGuWH1i76+747DUBMj4G07K1hyFpxvK/k+ZLd4VvhQRvy1hBhDODlaYuLz
gFeqoSs0nvGMAtCdjkyORMaCOqdo2xpl3lvaDPeUL4U63AkM57lj1gPBGGbcT7RwC+RY1VbmqRoq
doMrTPGncvB2yZiCK0ljqBbqXb1EtE/dep1abTPuCmBrZssO9fYQWTtcWAj89p4sfU36Tj6yVI/Z
fEtgeSJofyK00eewWaxvzAaRsTR5iAXN1FZq0G/tcQX39n3XdU0cireL/EmXg/25mjafsDH0jEMK
jsOokyVv540GH28HtZYh5aU0JRFAgy9/MepWwTP4h206wCYwpheHl5OfTchDusME+JPcHJU7TcpM
IiLbZLnlDVHqhlsSGWFb3jud2ohwA1BiEDpFhxPzXasz1taoTIM+JKZinTXV20az/ip35hmXcB63
9gLWyLyfnV68KmegISPhtaLd6SO4N9qwj5M9hXVKXAIV5u41BrPDYQVV5BZ4zmO6mvKpGIKWfEEZ
6ilmjBHcw7ER44X1tC8PJcAg9TBEUzA9mMHukeWy7CstjTXW89fFqEsWk6Gajn2JUrwZTONL67sE
bFUIDI5UiN3MRGQY7tGm7tEZC3JVUTEYu3eI1goCpWwagP+WN6/ubWYRhPA7Vu0dR+TWwSO0Ilw4
s+73kj+17f4nZphDm5Gd0DJqEe04nviNK+AXKBglsVm4iC5QDjzjtcodU19m21rESTS1H52Daq0g
oodmzghCyNC4E5KMuIOnlCLaghNNX9eOEtUZvJVKG6fqSCXRLvbR2Hs7Z1gRtY39OIyleaauhC8+
a3t6VFRNt+QrO0DADq/fe4kYfcovo0Q580Cit2ouBG8N725dBd9QA9tlAuGWSAu/Ga0PuTMVz2uO
HyMxJ1PSMkx1tV8xec7dkQgcL5km3unxaA6It/axJ6Heartlv/Oo9j5p0+fdpAqnInbUgzgFzV/z
G3KsuXXqMjf7DC48/BR0200inzOBSlsawp2Jpdyzmmr4W0+c6jezX4ov+VrJ/RQailxEw2/FD0Z8
y9lVixUcJjPfuTVJPKsJKqqWV+xChQXesyUpQ/HNMPIt7RDtRAFUikmoKRN39KazXVnBp7E29Y9a
TPN0loNH3ExRtyAAeZ4H/1gIJuSptc7OdhqhJAfXPrpNPxkMq/LegpbTZyW/VXjs1sn8yZDVzd+D
ser9L+xu9/yO7tFt46iyFutAwlcXvgxokhwavWBbf/o2UJHUFkXkpJZyEa5W3InOkx51S5asI5iD
U8xJ90AmVXMPpJr9H+vh+msflciNvB12arMRCtpAA+uYQzqTE9+sIUcuBj9mBODNaNybGCVMQ4RB
ocp3CVmLL6d5KANf9QfNTvrLuuGseMIpJACwB2sdEJNrkzzGOyeb3E4Yh5E5GxFFzggI5OSVa/tj
sKVXpoY7dPOPvZ/JMysJw6tiPRUrGKXQpK/fO4DlEDSMOron3G55zjs4gezI0HsQlhatn9xxFPtd
rjDVnTZqrZRXFG8ExaTN/dZyw77J3FqGzHSq5hRVbmRfxDKz3ndEYTuMdl1ybetqMptfm6crMoaR
Z8Jh9zpfXysRkXKUMB8HO1CZkzqJnmUZsVBy+EE3Xe3pbtnGL97G9FODscgmFagVzddOc/c8aEx+
FQ9xNJyEACl1100gHdmhMrBPgqbuo6RtWhMIjz/LD7LreGDbTjBHFeUQhlk/V3ZEJEsOpGQptwEq
3FRzC+eh0y5HQ3ABSAVYFa5Y1NLESLWjczHaIuIvMP3OiDmwp9TbyZs4Vi04j8RENXmLdmH9nZB/
4lTvatKlTcdZOPlH9m/9I2qR2SNkjxSJ67IOjpm06LnFsZnr6BHbGMmRuvBtMgvmYiK+auPVU+Ea
/h5iZYoApGzuqbZG45MaObhIoNC1Sjmj85y2y+ZQY7Zs4s9D0fFSkEprxcwCnLPRKK9PMI46frJI
p3gQc0v2w7rLWR1dViJbvOdWB7glxGvHAxYynXP8YpDnfN3WJWlckm4T6dfoXNQiFqS/LtiGlNmh
QZDKiiQ+7dkDL6n2J2Zzq7WNbTJ5JHOk7tT2z7gdwbA7hl6Dr5vlyw8jR987bBjQbzgIR5uF0ezc
l7YH3bwJN/22l2NoXdADlzUrhdWpUMI6ppE5Q1DKc7gMZZvOQx1aJ0/o/jtjBq7VUM63x2km8iht
bEHsFNju8ChLNnMJQKImOsLaZkJMAE8RxIXMtzfCzvrvufQU+1SWloQ95EF+UuiLwfjS5BXsroOp
Sh0VulcQPJpNrMG8LC5wZlPIBbIkirPsFvdKtYrPTq6e/5NOaNySOdx7j46jUeEFAxYSkhs/+Uix
OpGK11YFUpjNWqqMrVJ4G4va1mMzcMsnqDc5KIVPUuB0a4DuTbTbZjYoqygpUYf9UIKlg/3F//Lc
thYZMUHf1OVZ9U15ZwZiLe+Ikpl+bnAOx3iFwdlcqNwaxhbY8Q81J/Fy6Foy/E7tyvyGyRpr1LTU
ZHU+loGJTqnn9/SPARJW9xA27ADZIYjpjvUhc8Juz+1fVVE7fJ6g2bxXoIk5oR7+jHzBcSHVWmJh
m07EFvNrqFd7bqY+PasTiz1kEGP5jUNPBbUgG5eNK95uJDDJbTCLTI6++UUA5vCQk6tt/Zt07aab
+UMHgTji5v64EVKgR/wu5ShqEgAja4myPmemJJmppPPqLRfTECv+wb74AQGbBAptBfLA4MM6bL1P
t02KxWX3wzwulbYvi9b+qe6nJunWufw48MxSwBfFZ8tsvMyVPTk5bd7Ij/8tRLl9uN8+PBgKmHHw
Mm0E/ab/h4ijaffGJ+BhO/TYP2+hBeJcBkHEWmd1zo1sWKLAXGZuyvLuLxKSwPnXz3ZvSktInWyH
A/dPAQlLKk3wQK8Pq2fLx8VDopbPIN9iQu3M5uDzxtpQh7P9rgjbC1WeTr6/+6R1KDiamBtAOAi7
9eVpGjrTQ+keMtqny0Yip8gj49ihyBZXXnTFs1St+lAFttIPlqjCKqZeVTVF/ICAebNy4l62kXBx
Cj1GdJnbDOt0KNecfHOb5Q8LFpY0XjblWzs8FM1efhKee/Noj1qcN2NFHr6Ps/ooMGc7SafnHw5y
poSBbvcJEezyxKJjysyQiFRkLauH9kSCdCOEYS/ngS6NS82X5ItnShQ9fi2r3A9Tc2YLF+NiqL7q
Tdv9HlNsG907Q2ec4dL1jIAAob7+0eoOfbq1O+bTsubIXljfVutLWUyrPlousitO6Lz/4m0hjmPZ
K+MLyhXU5WZRugujbFf1DFnJ8jsJp86tQ7uO4+eKjOrwb4r7f+mG+KoRfyF29TGuMTr+/XlxmfUy
fQ+wdzYwfDljw7jGjnS2ufyZMzdWqgK9fiN++PPqj+Knm7cB1FR977sB6+bWXR8VmS5/uRv/pQ7G
GQ40lh04DqN/7OG/f6ySmYnN6HA7OEQVPfAyM9+ispqPLnCW157V/XHkboiZMBBHtS658+b5Kk8c
RLuJbZcrmGnVOn+Ry/0pxuVD8WhwjcBFmSZokd8/1GwP42Ji0j8YzVBcpqhfbp3CWJ1LDsVY0XSe
PRQ3f3Mh3J76308FDysfeHAbNyxIvD+kgn4wUzi5LLPkwFBbTJLKs3Yn4nMM5CT4ndmg0T2/GmMj
LqO7fuKv6R4bUpRPhR+Yh8mwIjJITQIyp5pa6b/PrP/r04H34Kz1bzi0P28gWI9FzRbUOnDCPqq6
k5Ko4na8H+xmWf8ihP+Xy5Jqz/WRueEx4M5A8fH7N1CyZC6dpeDQJnvp2yJHt8B9u8tsXk3xw96p
1UiCszPhDvs9KTxMxJshYDud6+z/+2sHYIuwe6KaNAMwFb9/krmaB+Wa5XbIhZpfalp3xk0iipJw
1NWP//5Z/34twCxluWgi08R8/OfRzHByQV1R6oNDmjWZschD426FIxv3Hi2WZNv7voR0/AvFwF9+
9r+0mCj04cf+I4zEuf9nUIXcCEoyV+75RRB4oFoWAKG9gvoOwfllUDrhff73b2vbf97veOmZaNtY
rnA9mH8+ZhYUstCGhJothN3yDQI4KjmUzD6bnZaaHrbmeiaGx1wR/9Vjn8yd1R8ZYNHi0xKZ5y50
qUg6c+n/kXTP3hMx57VMLEMzpqwpB7hr2AQ4BH4WQZrDXF5T4c6TvCAja4y/uUn+vIZg/W8hBiE0
eJTQmED/uFfqjbtoLGngkTp/o9/RXdzhWgTLqrvrSBbfZ8hpqCzbnTOtDcoOxVjENGO6GWR5/Xrx
4qxMg8fCvF8Ww/myBUX1F6by//Uhb4UHfkX+Qev9x4dEH95CJO6OS98H1mEnJXv/aPZGQOjYvFny
gvltmb/+93f9rweaS8MtSoAMOm47xNf++09FvmROLsSf40Ae5ZnJD5nVGBJeqNHyTLMwv3f8fD1N
O8uTWHW3hpFQiOLEMvpvdr9/zMn/+5wlrQCQFefLzTZ6wyX//lkKwxa9yfrpmFsm8roedeC1l9K+
9+pCB3eDb7fiqun56geeiNw64sCrgvNE74SXOGCLEUe44p0UJ2O03iF4ZYmBhmyyrutgMbrZG8m/
MSfJMW7U0ntgv9Log++Ecjwrm+MMqn1plidbDvldJBBwxL6WjI2HzRbTfYvIIbjULufcpbJqO7/z
NAO2VCrmO7F2FXwEwWTOZs/gGAUJgmh5KWjpse4Q38t3D5TM/rnQ5BI/9lPHQHeTu74OxCL6V4Lk
XefBnhEyCZKL/buCW41kxKXEj9cbC40xclz/Y4DHO09V1HrqCWlbuSWML3FGTBhhj3+5Pf48Cnxe
t0RxRKS2Ynvy/jxl92bumDdu5hHjgZnDGIgGsl7nDZtZYQYQrZwR718yemZI9CxoLwNBYBMSCZ+L
pbmaW6jQ/IzmtP6lFPjzrcc5bDsBGKYbCgL5/B8GMWyeJvC1Yj/qZi7TeS4GjKk1T2txc6r+5QDh
Rcqt979vzVt4h8du26e1of4I/njvwW03WunPxRHlWjDeBGBW/5j3Y/2LgL9hz+DLdki5SDWfn5dI
qrdoCUV4WRgQFo/7iiHlSBifZ34pwoV+e4Oi7TwzfysfohZZXUKg8+peazRJ1ufe6Jrtw1gKYgVH
yuQtGwY5mZkXsuNIPWVS7hOF26z3ec+8HSPLPxe8BwL2oM28WJOFq19lwaZIZctrZdgwgpVXW2+L
ID/1JKXb6I+Bhfw7VqPrsNcDaGKdojrqjq6BpY20v256j6w8/Dn3OVOUApw315apHIVdNxMmB6et
/WK3hXU0CYbwL421o8LFpJWbyVjjW8JoD9GE2t+Rj0i4J4/1ObXVkY1YW6ay3Bdi4egKZEYa25p/
lCztjz5z9ybx9rb/vjnm2h3QIE0huuRh/BBNNoaUcSRnfejbgNS+SDXfeWsw8WkjZ2nfWdPYI8Hp
wvqwb6LKE8ohkjGH2ivOBe1Te3YXb31x+sHntUbOXn52gnz74XCycsT3WOQTp16WD6FDkjRp0Jbn
pGyp5fvtZRXFIwpTgmgqZU1x75ZhE/th4/yyGttkFCvm/WeHivLVaeop+FHXIXJ0oxz9biS1N68r
nN2qKGJBjj1LCG6Wu52BJIhiqTY/DkK8pRlym4YEbjNfDm7QduxXp425IsufW7bSphcjsUNhQk8j
6F3h9unHnk/hkU0MTB8eMEd9VRx9GlbiLK2l+xxuzIHjoF1t5ln+kH/hBalhDkdNaVTHfgvIuauQ
3pyKrdrtN8yzOI5tPa8X15rEOVgNHWbo+gh5RpTLgr9cqiE8NdCO2tQrQ/lzq1b2jq1V0EeO0BwM
Iodd9g4I12Z1HXkBlYetgLoVE8Lo9SfmEkF3LZehuCrYieOFGXuAIUvA6I17pxTf5qqrBqzGCgac
ZYm2TerJ6tlerDrQCWc2X0PZeS5S4nXv7JT1ZfFkC8TvzHUI5EsNR1UyM1pvHxLHl+2ridTZi61u
E9dwrUmnor31furKZtCPM4VYcdXn+2PLH6/SnmM1fGRGfkt91sbT1gfTV7p/P7pNpnbugFZ+c2vt
2QfKKHqdAMd5MrguOfW725JCbcBjBHm0WlFidy3lkypzu8iqyREX36qtmvCRFbmd0XYfIr/azx0y
gh9oSsazX4eCtbBd1+5hcOClnAl9KdGzTA2aS3wy4ZAa9LE6qdx+J2l1qJ07YXsRb+m1Qwg8e8Ql
HkL8sRTfsBUuqzGWb4xjl+m+mIftxQTWDNOyHaw7JJ3GRP4Qucd3DC7hRQY6CPIXZesyularrLwU
ZQs3aThp+3NnmUzUpMBAGDNQ43J3yBbxlFmFuaUTZeyW+fW2sbyCVDex887rJ4N8zP20b4y2ELJV
NlnTBZMOLDz4FIBw5zNXw9MCoVFUcAqRd6EOQe7Ku24Qu8qgXgqHSbTRPaPaH99dhmRB3GvPexHr
5hOpFBb9Vd/c87FJieCkQY12JB63Wn1SyAH6SxiubtphBXhvqUm7ZN+NTqfdUBXbea3C5h0Sn7kl
TF/cItEsZdoE21YF0ykqM54KRgJqsGHLWJ343NQYXk5RO4rPmBix0ORRQUiz3ejhrajQBQJtC8iI
79gmdtwVDfc2f334UQkhCJL38+pTP4EZgnfmbSQooPw5aHIfxixo6xGHHZEb+YH0C0HISWhX+/Ps
tlOU5aSsPnVDwYqDAJ7+Rea+Z6cTqffIQzRa6eS2yyGpGSiNYH5vu9+Hmro9W1sdDGfLnfW78kvK
EEdypwpoXv6nBkE+chMkS1XKCB9Xoj2Txvs/3J3HktxYtmV/pa3nSIO6EIPuAVx7CIZgBIOcwMgg
Ca3FBfD1vcDMZ48OeoVb5KTbelBmWVVJwgFcXHHO3muHvaSBX4zlGKyKxNC3o08pdKUNrtgo/A/F
yi5tBLmhKqpX8g3ZIw0F0N81onn7XiYD009OBsCXLKNXv+pAFDH9OC5Cx1YCA+/GeHqaIHtl3mDW
+iP7tjxeWT00gAOksFnP7uJXWk2iJhQjpItI+UpXdG9QTbKWQl21CYkfKTLHA91S5vFhCB9E0CTf
azlp96laVOHeyiFwMmEpHbHag6+JT7CWNWJkaihBR/gLCr5KK2A5orv2SUtyXPo9ej7ybSEFrdWR
Vk+QkjfwqS5DwpxqJ0eVzjRFt9mESQjfY3TN6a7K1WCruAiXyFhWo2g/tmyVPITcmrolrjrjcEoX
QN+lPTY/aQyk0IdmG1rbuNCcahU2evEDx1uDICYtec5hhSYCuQ30dySJ9gYL03Gs4S/gruxwhk16
NMw17KJ6dWjCqpR8dUOurHEQ9r63DN/8WDaOMaC37nrtbtAnx3ryLYbeCu8vixooJ2pbbu9X5FYh
wFjHsR886DFmHhzg/bCr2T00TORYtTwXURtPpKX0aZfdFNyl9P1u3QYB0JpH230xxkTx5+Bjpbe3
EbMEf0ZqLgw8Ij43tT3gDVUHXW1YTavaP/SRkkZXYWZqT5oc3exA2R7/F+X69jVBp0VA+Vj56j2Z
P+bG7gD7rBEjhTUSMC3OPa2sPrUiSsxNmCNm22p2iNtjdABhoW9NZoeHS54xIMDgIWFWfkX7HUc8
RMO0drLBw4F8N4/Iox+6ZztU/VehTe6w93mlmzDJyq8JB8VpW0VZ8cMOHER+NV9mtioD9FdYFoqs
W1d4i8mCNhJqYVJGtorag7ULHwaRw6seY2fnSVkNVzZHHrrB2tTLvaLUYHlaDr+chgF63eopuJ4n
cL0+vVtlqOxt2xXWY5vEWbC1zJh5LLWMhj+vuumTPY1kCorYna77IoHPCQwoP6Q6RwI+PBJw6zYP
ULUWwrqek69pYjsYHrb+ZOKZHCIHq58z6EiflbiNQfOW7TjdY+YrgQ42tZmu+2gws3VNrhB9dsuN
Y7rbhfl9qANSnEeS+cxdPJDNxzhvKOpPqo22s3UYB25QPmpZrAfI0brmqS/HdGLHKMxVps8VopDv
LFoFY0k7PIvbAd0ZpbPcm9xqqLaMFL6gwODIlyXT2F/Tzqm+ArjCeaANai8+KDSV5cqJRu12QlDH
1DNp5bDOc3IPrvM278hLTyf/i+gD8aNiOhFeL2NRXOVjr99hhqPBg/m5TawrJTfyYR2X1RAfnQjU
5zrJmKyv4WKU5Yw4jcGWq0NkbnSpmf4tH/3koJvrh43bMmndKPTgb7RyzMVVV7KZvzeLQMHwEwLz
PDo5L2k9H6WRkYRkKawMFWXZlrwKcc0ueRrXbqKSp2vEhfOiBEOoMjkhgfBywDDOPgySEAfwGE0K
2w1gQJtRQd1LwBztGvc2JHZFXYPCn5zVIJNq+pAIayg8x/A7Z8Ouup32bND9pluHRYfvH/SDto51
1A0b9JKlsu6HlI1ioGJWeSmRkIht2heVxrKlKMa60c32BqS0kh0zCppfJ7XTKQN3VfTqW7zrFe6a
rr0uNGSyV1VmpNYHkEdW/7MRft9vEmT8/SGPJ/NeiSNT7NhRNcz6KNwGQozRfmQbtjbuZ8Ia8v0Q
Rqrj8beYeJwaoDd3URM6tCB6PVc3BJvxb8eKgrvNFHEbXEdm4MYPqSVDdUv6nt8fpJMG4UcbM+Zs
hyyNYBMlsZp9iCb0JDcZtNh0izskkC9aH5Qcx5vRCXM00KB/7DT0+x1NvCJ4SMFjYw+oekPraPpY
zbi1rMyPkRgOqUNrNtSwXSLF1Nj1V6hUEPIr8g4+a01JK42L+6BtkLHb8O7kiuyhOr0OJPXST2Zo
FveoH/G6TyHSALaXUfaijkHkNhdKd3/WkNjpo2OZY2IMF4rGaQUlDyKBPCDodkjVilsgEF+I6hDS
o2esrstouATnnQtnp8dihz4BHBEHYAfErUVl3OXwncpx7HbxmPTPjUHmIStB/CDDttvSrfCJRc3l
C5yZ7ob97iXf+LnLzzk1cxqOQaVycbudY1FhrulKqJFEvtQVCoiLxjTrJ2mGzbOrNcHPtC1QThVR
c60Yys+3yyPL688dG+ojiLlBqGBcn6snv+GJKJ+ONTHtAHViOkMeDi6qMOzHDsif2g0Uj2ozOUU/
q/HQ1LO3rNZv/4BlWWKugtCfYbOjUZUm4+L0B5TsJlQg7yO4MNTkSK6DoxKV6ieXW792rK7/LFiL
L1Te/0AnzFelFAQuzKJdyTb/9KoB1jy99kNQ80ryTMcmOvaSjHAdrWq0VmNMDkHsOFexBlwjRfb9
AFoiu1D/+ePRQ8ETv+AJIIx1w53//98eveNIzMK8GTLf7bQ4Cguo25Uqu16uACBW01UFOSp/IIqr
/p65gfoBpErbbN9+/L8Kx7+PfzZVQE1AF9CHtSiSLZ4EXJa80DRk4vEoRpNzlM/2W61LOX2vRSX7
B2Qrur2qKaeI2SPX/tTZiUfbFFhTe9PGjZbepKbUlbskd4vmp2zLFBNwZNnBVWDaybRnCzD2Xu+2
EGD6cko3vl/aA5N3iB7JDC0mXKUeu01SIYtZKa2WqlfT4CCoHaqwkNvSJNJ4HwOzyp6wX5jFCzpx
R7914g7jhSB1MdhTAy4BX1jgqfap3UlzlVhUQbZd4ZopFnIchx7R3LkqMQyL4hON91HbdJ2efcc6
qraEkSAfXJWAwz5Sftc47kBNSa+SbPDFhSr5H41JW6OxDEBGkIFMjdhYPHIVEe1oJxJnGVjn9YAy
ZusXzrQWlR49xwhBrkVaDMeuyAqvYHf9AZq82CXl3DvvxmhVqGWxf3sYaH+MAxphNOAcyJc2VTbI
b6ejsZ3KPFDg0G3dxoHzJHGaKUfy4jTluR0zuACO3+OMREdZrQLDnfJNZ7Mzuq2pl/GN5LBCnweC
MuoDsrZR3aHe0SrP7Cl6fMdb3Tw72OaD/ehTMNrIXKk+28Q8oPYcBvFSdsKx2Lva1SelIRT2OMQo
gFNAudU2yNTJ35s61gKvq3RIsIOeI86Ak4HiJfNH9oYBZb9NGvklusEu6e0r7BoyP1L9EOa9NOKh
3KYmdNlHp7WC6sC2s1Vp3xShucXoLhWvVWLnOoF/aK5B2YtPhHPWKULfaqgplnd+/rnUbOIxxtbs
OOkC8Ki3RUz5xHOxwnFE7ik9rbS2FWguNL2N70Y2qvaR4w8Nb8DTU7wZh7juPlh6nVNBzKv6wYxL
lQUVec54sAABWc+dBjcrUGID8RT6DOsp4EU9y74wvjaK6MqrZqD8sglDeG1IYHU/3OYT7RUU0g26
3FAvyPNLkZdFt7KtJQfkZnI+mr05ilVSBtNDw4eVrwogItY6Zm8QbjNfoapmE6gYcZ7rXDzEMT4F
xAw0w+gTuv2t6GO3WINpoGIOH7Le8BYmf43HcEy2jXC6r2UamOR0gFw5DlqAKLYL42bbDWNsEcvY
cQthF1oomCS8TgQCZuO5fqYpmwasfPShj0HcHAs1Y5gLBEX9yg7KQr7CO0W97zEAYDNDW21B89AI
U4zroHbn86vWKFwrsNId+lVnvCuTRi29SLGbF45kbISRvqCEaxI9HD4EjVtZDxoxakfETBrKccdK
Q2w7UbdD9FRoW19LgnCXK4MmrnACctMRkLjoFqCB/4LVHQa6mzhmDZIBGlVWa/4PM2zxQ6WjRDAm
oTYem3SwG1Iaa6RMipXL5yxpOtujEqx2F1ax5VYJwCH7XjGH38zhKcZCSwDxvFTDaAqgawHHCwa3
vp9qUl7YzkyHnIH2zj7ufD32CTPUi/eh2YsFi81o1/U61zMyxXiEX/w64nMJVyhOvoWilt/enpP+
aOJyPVDZjgt6C90CDNbTKclW3DIFEoMbzhYYZ+x6+BAG7rbGB/k5ziDLALXq06vO7QvPjaSpea2r
Dzt67c5n3Qq+Jraac0C2zLWcbBCzsKNjZ5X7MvLXLkq5Ffuh4jop+/w6xBaN3zQyP719D8u2+3wL
3IFOArzNP6uLWZXzmR92CdS9YAD7gttA29r4otaWPVFzDcg+3KmUAa87bAm7ty+9CB2k701ACKJ6
8Gss7LDYFt3YoujQRXa+tc0jLDfIFxMAuY3McZD5qujc21zv8RMhN0bq2lgBWg9FxtPL0FaiW+st
FPAVm0bITg1nbIx6RqfvOWTibQC/Nb1aqcVYsyYKEzg9OcSs8Pe44dYRHWLmoNKUmzKyXbA51J96
7+27+2Ps0wTg2aIaYQoiHX2xhip575PH1Ze4k8d4bVHv+RnE8Fw1DaMpSnQlvrBPNeZ23O8bpTn9
ZYbYo0Jjx8ie+XQ0BrAGwQ8F1U6OKlVvPyBuxukyKHU4L1kIzFpGVzbliGynB7VFJCEbK2ONA8gg
rL6NknFlFioGE+gcLn0dq86e8yY1WxQIEaYBzmP4kO3QwGQ00ax+VrJueAr0KgoOSIko1kdFuEo5
Fat73HwZZ1Yzbg8JGo7XktPhRs7dY2bf5vnXo35XyN+H8kf+2NY/frTEji2zxk7Szf9jHOB8vdff
gtL/uf6cA/Z/K9D8V+jFf040f5BfSVc7ySObscL/5JGpfzEYCA9Dbenyoc2zr/zRtCRmO3+RIm5w
ooOkZZAwzZ/5J49M0f5SESjMQGBeO83oeRvWwIQM/9f/VPS/+Lft+RhmWYC46Ai/J5HM/DUd//eA
ZeJE6ISBiOM0pyt6zPyM388XRR/6Y+vaFOJCgaDKpQSgBr57qEpZP+t6a25IN8dMYDnFfT6Nzo3U
xPBNzVuA4Zhd1nYIrARURnNbt/3wWR98+TgSzfFRFEa57WQzHkSaxs/TqAEwDSbqoMypA2CSez/t
piuzVcUmHJUBssCs/rEq/nseJ+3B6Ewb2AH4I4CuzjFr/TnuO40MmBtK3XHO14W/Yb3vXxKngnER
U97Dx5Lb4ovItKFbB+ak44unrPhBB0d9FWMLsTzfb7Kj1UlMrjRv4KgM2CCdbUazHBgSLEn4KrJR
1mOgRHvVVEsSH4SBBlO0ZnmfIRIPD63adc9sBPGiE65k3mcysXf8lOYGZg/pRYWv3aEMs1cIW+Ua
pGZ5sCC9CC8BKVRjqiGqNI8D1OfasaGlvvMNNhBWqF7FprbGcjDcSfuFXu8d6UgeTXnob1X1szK+
iFCR94GUqGScb3UyXhvEP/hwEYgPl337ZGcqmp6u3sjB9lS1flRD/zsOXwxKtXwpCz87YMjWP9Sm
s+LgFXq1gflHj61vOiKGa6JxINc7H5zQfCRJq9yYfQecU2IB8sPgWxyLdI334VVQDkKCag9f1az9
bllNsiozV/s8iOZzVLmITJQj8aNYdgI/fZDaGO9ENRTfsaY80qz4aU7aE0DQR1+o+9m9m9T1FrEv
PWKFf6r0xkTcYpgQpSL+6skv6i3N2HI/Zr6+qRXzASTyxzrTqutYl18FXHf6zf4e5AHPlJAxWSfT
DtGooV8ZHRtCejYf4cuN0iN+KbCwxhHSBexA/VlI3heJyya6LmBL4UATGVk5FbIEVAABzlHfHSqj
jZ8hFI3HwbZWCQX6tH/pU6zb3wHhP9aIu4L8cyXaTgDPb0zYtkDz6Vo2+oboeAqYCii5NQ5qDjNC
1KivhGLAb4r8sTvmrkLnbTCqrCcDMG6+wtqH0dUH1sZBhHgQoa4lHnW1mdA50P2L4nwdhU32TAjP
HNNVcsAlLbgKutsxAurGifLOjisX5XszM00+6eB6a5AQhhzXWaA/xhPFc/hjkEnLe2CH0VYMjeoJ
N2mucCobuDWizyquPtxG9AQLzO2q5bJt5X66skO/H4b7souujQ7wldNO4yozORshvfI4VFVbDtHb
sBHNbZbU6nEyEix2elCsgV8LD8c6EXGzqgZHqu2ZSWnvMrTglZbg8R0qn7T6Abd3ll4r7USfLwc4
0yhZT103d9dhhhw2LoLHLIycQz4O+kca4MG9Klgxy4RHaVjOuHVtmYae23bf0yj4lEU1Hpaf7Zho
H1NnqjZZZSnPuWU2B61y9+guPpW5qW/TzGJ6MggKzux1ZzndTg48DzWWYtPEQKh6q5Zrn1ac12BF
QumtoqaCbWmtJsPcm4PvbDX4CjsAU/Y3UrjsbRfSO61L2srj4D4ESb73QdF5ooyBZAzfgiy5x8wJ
OFEFGxqvY9rFj00/ukAykt4bVQeBFQXaXUfP1mniV59HR8yS3axLX7wiQT7gTF+nYfiM2+YVfEXy
DXXsPq4xEtZSx0zerXxivNdw2YBbiQ+R2d0i+XhQFHxONCGBrJndfnDUF6yA+5H97j4CvFPovIOI
nOsEabmX1+k+z31xG9tpecftzJ7sKbrNBDuXWCOiQTE7uSkc4wiuM4CFJ/fYme29GUbPKhDcotX1
z26kIz8EBOV/hEIVHJtM43RJ7cwbsKt4fesHTxjPP8WVuWvVEKO09ZkNF6UGQl3zfalHhr9hsjU/
hayfd4ZRGk+lRGHjO8E3LdL5dk1Oaxm80LRij0faAIXvKBA4uXrzVfYVRCLNgQPVCuUA1SrwjCFU
rn6dvAipbrMrU+vab8VgyQFPsBCvdAtyDvy+icVciyjXeE6iVutsquxdpEX9bYGsw7nRi0J76hK7
Wg0mlfxdpsJrxK94m/X57L6vfeNuqDUs4nWt0XgaXYh1Y32QtYivbJwItAdmI0zhNuktgd/hVuYI
CchQoaQhGnUdz4R/GiOoOzBF7ScUJbvBMe1P2EU2Zpbdmn67r7tgV2b7YujTvabH+R7wUt8Bi0o8
CzbZgQiSPZ2Mn4pbVFfGoKprqv4WngJKaVvoMOSvtRT3CzXxtzb30rj9hAm60u4aZVgFluQRcA/I
EZ7bgW4gvbbyAc6T6vnNV7DMuHf60n5SutHfDnbWrFu1bddF0Mh9bALu8p3Keg7UpPiqoG75GDh2
tBn8PrsxqiR+ViIZHsYkV3Ym/r+jjIvwmOiucquk9XgPz7D8HNHGRnfDVoTVc3T8A94knQW7tR7a
Wsmvs0jNn1utyL+FRGA8RoPhr1VrIHIFqe7WyRz/jqTXdA1ghKhibZxe378P/o+72983t//7zd3y
/4P74DkW9z9vgzFYfW2LOvqa/o9dF+U/TnbE8x/9e0OsaX+hfTOQGTqW69i/jmR/b4jFX3O5Hfgm
gYwmBatZwfvPhtj469e/zf9FyAotnxm6/V/7Yf4+znf8MVTryGo1/V0Jvb+qqv+9Heb3GGIWvyO5
nKHAf1QToN2YJYnqK6XME2dj+nC3do4xlZYXQuN9UTol/kKdCwtoOapo84YZrUBdSeOEh1fDlut5
Hyk85Fbz8maL0N74vZW85I3dRCtEjQMlBlfpXpEAK18FgtL0Cnk/nETajAURsbog2I0djvNRxR9n
raCfmC1hT2H9wTcTFy+o7nQeHBDCshUicsKtb4bDwSwJArvuKHtxsC2Bzx5+e5t3fz+C39PAT2sU
PBjkymQUuFQISL7S/zjYmtMgSuFAWfPlUcWm+aJpHXqGdCL5Kla0XezGyL8INAouVEfmE8jJK+HK
VCYIIUTazhueD/m/dUBCrTMN7ssbA3AanVW2t/gdywveF2cuBfx+FY1DGq0lRiZVMoco39OrjLD8
6s5KVkSoAEkz7EpKL2KOvVcVtl3GAe4GOAi7FVVyr/Rqfx8rkCU0L1S6Ltk0EtNqBLahTGaBBo0R
+q9TUF+b5Li56GXHDB9/GhgZCBP2a9tsNDl5YLIDmBzKxmzp+1b2k0aVikjPuiUOZ1LQWK7ALfdk
a7SyFds2IIvQ7kfzMSnRKowlkJe1GgrXkA/JZKcPndSGzzWYw1u60/rPmlUMWgQN8OlI8Uz9CtWp
gCimjyRs6troQwtz8pyIyar85k5N+qPEL4mckvp/dcyMAKmUMg7Yc+t0UuObgV4sfPciwzTWoMEL
NpWpViDSpEkDsHHqH47V0zgfEnwVcND9iAU4bggYtYMUpldB017dm1XajPdwEoo7N0AxhwSw6OON
Werai970vr/yFUrcsD764gcYhGnYs6McHqe8Vc1dVrpIX5soDpW1iLUINI4Kl+0q8a1oWElWuwJR
b62NHj2gQPcmtI10Z6pvJjzvcQXbAqL825/GolVDpwf6LLOapXMupzu7TMFROHslafOddFgadFWt
3M9+e8rKjjasJYa9qSpRxnLDn2WYoHNxjNsMtMxaVuBNUg2kzK8f9K5azP+fa5DNzP/GGlRHVJ9O
Vp75D/y98pjGX/QuOfnMzgvqnfOa9PfKY1h/mbDUmGCIhWaWYwn5r5VHc/6iKDIXEOcGKLUY/tA/
K4+m/2VYJpkiwsFHSWP0XXWYxezDnKNpLHI0mRHdG8v0jUgo8H4Vx/RaR9G3MiDoA8xue6HYe1oO
5a91sVcxSpnBiadQl3N42CSFjijRZAObVi+tmw57m/LokQNV2Hs2Udnr3x7/mUVjOalyNYAJ+Ofw
SFuspovi0jDZVWYziXKmY4FzB8SZLS62IwkVlyqvy1Xi16X4EFm8eYB/pLCR9xajcixQt1dJ/oUl
vFwFShl+fPuGfjU4f18muIBJ4BomSR6hTmPldJnQrDEIKS1BykjckpCr2XOrQ995RFKEvDEtih9+
m2Gqh1thbAfN7rapBu2nMSx7C7Y6/fL2DzrzhBm71O0NHjAKFfv096BEkbTb+T0x6vPe020f6HjT
Nl+DDgPbv7jW7IcUNi0letKn1wryJMtyzsFeQ1sBHo3sPpZ2IuBuAS6+ULn/taovHzRdUYdPcq6l
24tVX0b1OBZy3ncB1T9qtet/tETgzHyj4kb0fXFHX7UCiNQy69NjI2tE5WASwaX1eoWOYga2Yj7D
xv0ViV3j1iz99oJd5syYs7Be8RsNNDFi6UgdedGTlmQWui4lh5sXVF6pIzF9+7Gfuwp1E1YWjK+6
uQypUPOog6aRYJxAag7DczLhNRNueuGJLzd4jGxGELOZZbADhlt6+nYjN6tlllAas/BE4MKn7hSj
yHnFElQfjGxUHC9EMLCZI7ke377Dc1+VQ8lb1W0maMdYCm3QaUpEb6GJpCSEhB63lr1Hy4IBHMSz
hqQl0JBY9jopvcB+RhDZdbNHrqHBOwZy86MXTfH+p/6rG2fZPHtEDxTuf991Bk5eWQX6Pc/JhH+f
lMmwLhsn+/j2nZ+ZkR2BtMzGrq3OSY6nV1FCQ+Ym2Buv1ZQMfMWkQZsG649D00KXS4fJ//t8ysky
+FGcmZLPjCbGK+ckjVYj3dnFFf0qhdVIPcQL6hqNNAT1VW8KsX77vs5dhSgkR2NJpafgLqZJqUea
PYEd89xkJo4AoibJHkLiv7iKOzuGERYzV7A4//6OJqw+eEkrgdOo7O806DEbTNHVhcC5M1MsPZw5
u8ZkkoYld3oVLEIaUnVWFjYWJqFU1Iv9UQGSqij2+2+ILr0Ng5xeDLqfxaRn51ppwZaBt2qzOQdE
7q+RzBQXvvT5sSymVs5TbF0YcPTfl9OWOtRZRlmGqzQW6HkV6mWEUcfwrXVR64/hiLoxNZy7HmfM
2y/szKN0NaSErCE2h8jlVOaIOq2UMqINKkllL0WTbbupt1aoXZQLi9W8GC1vEhUCNQWEomg2F28N
g4ndDizllL7I70O2u3YNEFpq0HlKrh+rhhry2zd3ZswTzsDR0WbHw6qwmECFWzhtm7amZ4x0Z8eG
4ldjxNqF+zr3CJFXOMQFMl2rSx8zOuFqooRqegJj/r7g7L/tMDTdyg5c/ds3dG6c0BY05wQp7OTG
4iMOzEz2llRMrChWcMDLpB8ytZO7uXhzHSPvWOlKkn6ElN9vVfR3Fy5/7k6pZQACNugEse86/e6K
ojVzq9WZQzKLZU9BojdH69zgwSovPNRzgwVehoMZxLTYzC++Oxiik+aKnldXyw8kOTwAZazXST39
xEhy7QTdpaz7P8cKdFAXiZ9hIulVl3piwpj1yOkLkm79DLdV4utXUVSJzdsv8NxVQEIBVpirNtYv
Es9vlROwTQ1+TKICI40AUbtpib9JffuCUvHP9wRswBJAapiHEWUbp+8J0TuF/KA0vbqorMdYDd3X
rpDt9xSC6e7tGxLz33X6Vdsqcxf77hkVgd3j9FpE5dTcKicY9oY2NWcqwt3aiIwJ+quGd8KVfTes
QgcxnJeJ3mg2gn9M11ol1RaYXR99IYuJrqflFmQGyqY3lZVwh/ZnBAVn2g6ywrACz4+asoGb6XMi
Q6ruqpW2/bZw6+gGMdMclNNCdaMNp1TfXSDCBkA4lS6czSc7eG2hi4901bH+JXmX0DqJzCzdElsg
vuEsaH8aLIofQNhhj3OkZeJs5Ffze3VLXgktNz9i+WRLT85s3mwDfvDnUCESbKPnkbh2bZwUq9Cq
gqMPBDtZM6ypsEiXPEOMSZQ5Vp0hBgTKKS2549sv4MyI0jR0yLYF2Z5d4jwWfhtRhCrZ0NpVw+sb
od9kXfkFI7d/ePsiZwYUxRRmHWpxsCyWq0RShiA5NWF4cZ9ApKSuuXdKN4S1njaXBtSf4wmFBbUA
eoPzp7gYT3GFw7gQMBimIcO5biVWRUiECNZZP6biwgJxZptrg3xACcIJfEYgLVYIYNMoleHogUAt
7VfZCdyLCay2u3oo5Qz4TXuyA9yM1Gkw2T2ofX38bkB72QVDEt9Xwm0vPOpfO+vFB8WTJM0Niblj
wA05faFdaZhtwRbXK1s9PbaQZZsVWgSxBzafIyDAcn9TCUabZ4gYTqpsguG26Ym09ggUaXUPJ4ZN
o8zIOYeByfXvK/qI47vnZ973LO+jp2eTlb2YnwvQhU1OTY1HlOnfmoq6WlIq4ieHfv0HcmTrNgjj
7sf7hyGbf04jFOwBlSzelh2mEc7dkUdTCOM6i0mozNRI209tolxIVf9z/UH2R0EBPy9tB12fV+Lf
PqtEixHxI52fdeohKQEI8Vx7uK+j4sco4luwj9OFJ3ruG3NsNHGgUPiSlxOp4WcCdOBcLulktcdO
qz8T9Ew7uxuQprz/QVJuop/CZsLFiHF6d3neUd8tGrbpWtkdNKlY9EGM8lqppks4r3O3xRV0MK0U
5/jWTi8F6iCf8OXzPbca7edMZXSknNxajPD/4qYYi5BM+X5cc7HqyQkW6ogDzzNH1dgWrKutp4Ek
IMzYJRnv7Yudm3ZnNRiDn+YXN3Z6WyHqRpH7TEjSLpObEdXElgOz9e3dV0Gwy3kKpD778+VBRwvQ
mGsN01NYadmHpE6K/aQ2JMT+i8twH3gbVJwN7mLKoZ8VN4pkOJAYj3wj1I1rSvfq/v1XYVfCpsTl
oKv+Sq7/7ZNiIqMCRrcP1VbT3w9k766DytUvfLjzxLOYPnWO0xijKCpTu13cC+28QrSpAto9RMlN
lMZPaLZ3WmRfFwqllLdv6czgZhaiZUqhmtXDXnxH8URTfTC4GAuM8aIVtrN11VDu6lB/f2Vr7rRS
9+akMcsDFxPSYCqOFUtLeLYaIArDD7B1wqbfvn1DZ54emDuQABSc9PlLOh3WogEmH0+cZZxUtcE/
07QcssF8rFonwz4i9QvF0oWhay6A8x+q//PI4/7UxToyuI098rSoM5W5H63sPNE/Cc1sj8QXxPdT
qU3fI5KjcfomxayF7vo9onBz9/7bNubvi3EJ1215NJ0MC9guWzyvisppX8V6ubFjRX9uW6KWRr+V
Fz6Fc4+ZmQO3E58DitLFuMn4Rvx04q7xP+UkkOnW1pVh+NROPpnuLiz9t+/vzDilI0LH1lKpzWhL
uGjdDxTDf9WJlabbAjzQ1lhSSce0rZd/cSWqZyCLUPdTlD4dQFFMXvsMjvWQCukrCXRl5cZ9fgUQ
UL67dIEB1LapaTFU53n49FKBW6BeNfmmK9W8a4zcnrV3wCmd4VKXZq5MLOYUFq5Z0CBcttnLyR6x
nxvrPlfCNJXcsSo8OrYyzoGyNGlC28rWvVpbe9mzP3v7cZ5ZZihxUeNCc8wAXW68axQ9Cc0V/OTh
4DzxDOaohXC6MDzODEdouSxZVEs4kzqLJ0lJw3UUtOkeiTCp5ygTSHV2vyRf/Gh8+f4JmvoFkyUF
BLwHyxpGZUwczHTmTCsAbS1aF3VsmASrMVblpqSacmGYnHuEdFrmTiItL9p5p8MknSZlPtIh9K2r
4QGkLKxz9H8XvuhzV7FnqQozPdW05eLGZist9Zxxj/riic43eZ/xxbPB2YvoKi0Y9ohMlosdTgY2
qql8zqHQoMcbq+zEba1ql0y25yYLqv5UV7kb+4+VJi8MLCCVI6CH2w5KPcs8DhW6g0KLlX8xvKmF
CIP2Jx1dlPMnu+zQxNbn1mzoJyw+HJXnBO5OERfKxfPSuPx82cVT26EbR411MdvWRF+wr2UEDEQD
YTkVwcZp7GILp2o6SIgVawhj17UqGYSFdbFCcubqswkKVpxG2W55j0GkjUEHRcLrs0R9Tssm+ApC
W/+Qu4b/7iOEw7bHoHrFVI/vZbFHIIY4iMZGsF3sgY0T3d4/wmFIdwM6/gsr5p9TIpei/Y7FWMzz
72JbLys9nEiKpWKt9FW4koYAHlRV4mtERF/rgTheO07uzS3D7dtT4pkrzzowvjMWQp7p4nuuK/jc
CllrnuMIf5dwCH5MCuE8cQZFRBoW+CzZ7UXradTp4rx97T8/DQ6EbMBo09BFp0d0Ol7dPEU2xOnC
ayM9Ws0Hsz24lOAwFojI377Un9+6q9JfxFrCHhbW4OJb932nFoS/GJRZO+KoctkeAEe8f33hcEHL
iU4pjk0SfE5viCJrGQ8pNwRSyF2JUSgrfssl0cGZe0GPQ6uUTQHf+q8qzG87f8TqIxMz23Ed0PTe
qiAmG0Tibd5+YmdeDkOfWYS2Kcf2ZRNFWAUo4tIhWjqb1I3RzrmvI4QMmIPT4e1LzQvi6YyC6k7H
eU/lbS5ILGaUMYQwLamTe3rWRB+BZToPwMO7r4Fs1Hvm6HDTYxB490LGRWlKspjRqGFyPn1X6NbR
RtcDRc7AD74M44RhpVeCb2/f2pl3xTYDSQqeb0djU356FW1UzMjWJ0YEx+htM+FIoCk0rv/NVZiS
OT5x5ltepSwsWB3Ybj3ia/0Nrw0JQ5ZOF65ybkRQt+RoNndW6c2c3gvyQCVMWt3waJtMG8qWAPww
RoI/Alj19g2dKdsxG3IQtNnSsMNeUiEkXbNxpFDmVXZR4SIp1Hyj2EmHY5qN5WFgBfiM19XCOg32
TkoIBhxVgdlVQMh2qUKalVUL+YCoUV9LMZrvrhPPs7ULNmMu0rvOctq0ihGOeEBDRXbZ3ixslV8C
5e3tx/DnTpKr8D1Q8KFdysM8feJB7fsRVmtspHZgfTJwcR+TZqoLsuZwZrBARhde8ZnhihmPSul8
UZaFxSsenRb4U8UrLoFC35CxNG1DEY8XGirnrsJmaC4ocGoj7/30tnSlJZouIitixp0/8TNeOugV
F768M8XoeSIGi0xvmxrWknA+MGRG0c5dDFJzb/4Pe2e2GzeStdt36XsWOA/Awbkgc07Nki1ZN4Rk
lzkPEZyCfPqzmFWn/7LKfxl930Cj0Q1bTmUmyYjY+9trVbnvHt2lbh870FqAHrOkfq6QaOEvrRG+
6Un5bSmYUt5MuJquHcb+fvGU+8ntQ6VhTYpRe6LE++GSmaXvFKsyIkw4XD7YlZftG1f0j8D8zF8s
6j95KRYfanfr4yBgG/3jBwyoMNGlSbYjr/r0tsq78soFmbybllj+4kb42Uut8+nUd5koZ8X48aWs
BmTUpQVH0la8+27d7ec8Fhv46Qz2/ce3g7Pu01eKMUSYjzHUYcKPQhCG6gYO1oNYVH6Tal7AAJur
rSDdXzVof3Kd0jOl0Mozbz0WfvjGApsTiG9UNlX52Nmiw8kOrj7LXzzrPn6CfGbEzmmXWhQvqLOu
D4G/LOfknkXvSV5lHmgECViCGyaisqe8/OX09sc3ZOnMELDTo9zPVwUC/8eXcmfafl1R0vCma8fk
jY6psOvbX3xNxs9ehlIw+BR6C4CnP2yc675jrB+uODHMdbILaMuAmSgrNwuDZoP0tkvA0FaBmoqA
8y6w409riJk0OUbm5j/+dKmNssRTlXe4rz5WUADWjYvu0bx1IKpGJL7RsIy9v0eE1m/++fL8+9um
GMSFCZseswKPzx8/3cmt+6LKSGTAccxPAXzOc2eWv2rl/+xV6DXQaL102G3zx1exoApXDGkhrutc
9WpgdnwWdv3yH78VLkkMEQCyubk/fmqzGNJ2gCQaVoFXb9LCRDnnZP/ptoVSncFzmYmXgCopL/bj
W3Hbqa8VXD5Mw77Yuuxrz04NKeEX78X+uIyur0MIAdsIaQuOOOtH+pc7jMx9NdHURi1H2PlrQ6Lx
dUSH87q4DUCkxfTa730bqE9FGwdv1mSINytrcvpiUz4AHSW+NoYxbkDmmhtvvuOB54iDPpXeqRyV
7j3BWGyLyK1bDzN0XGnHZGna5OBlbX83GKOnANDQDzqyB66v6jqvaM+r0foKQ09btshMtUMN3Ab0
4jJbQ1Rzq3QUx3TUi6qS3rCR5iSuUmcSbSjctP9iyZh9XlUqmE/tBJ4QLaUJyVl22ls3BGURjmOV
2yCC3MzZ1TqgW4RYPjPEB5/RTDcC8GomtyoYipty9ubPo200Q9Q7jXML7tjudmVR5+usqFza0GC8
Qh519PExY8ZV9YwsL330YUjOUeAu2XUlhfWk+73x1k4mUBsPYBCOhdKoqr1i6xJvfUf112wIitdp
NWwC0FE24KdAGcG1yGOee2lmNvkxL9LSjCQ7u2Qf+7nd7ixfBVoIqX9Z4Fm0QPd65db+pmUYZwTV
KzSUzWJSfSSZmEZXFsBCqRSN/E3dQ/3k2T00WJHgda7OVjG9tXprfLaYhxmZc44D7Ot1HTzZjnK7
Y4qz+WtqgQUMu0ANZsTjTd47sL3v7FG2ZYgMrXph25IV4ZTLJo5mCWAt7JnwFZGTyQkCJLyka1Oz
7M9mU2NMVY5bfNb531zn/egeEJ+a8E+VL4bd0uej3IxQgFirSTWXmx5dHRsDpv8QiTbTBLJAb1Fm
Z8J03+O8Nj/jtJTNIRlq/sboNWpmj+yIb3Ui0/iaZNVSRKDsrSeGEHUw5Jhznz0xj/HBY5bqwRsH
/455EuuYz0NwzFJbnnTGZSKL2Fw4kcV+BTnpfqaE37khEVTGnzWrR1AcL1ZOCygTaOJwMIEWJpZW
qX1HZeObrryCSZyKWWJwxH6m8RCU2vs6TfRS6DFe8BzO/BD5RD7wsyI4fpDOuLQb0bLjDDtPiOpE
9SyZQ9dYy2OcfgudkajR+zx2TW6ECz//dYR4We2X2FdXNTbQLhR9kB9KvS3jkEsv5+vOpRGEtS/U
t16V3jtzkw5rt9JjubPaPH1WFBvqTTy5zR20ddvfABiWyNEN/Cw1BK/WZhIrb4d0S7tiuZJ+Vqlb
chTuG8Jv4AATPFKxAz7a9/gRISSEtqh9lzF9P59unQ7i0ZNTGksaMaOdcDOIsk/APOeVBbUd0zM8
pMKr78lJdF8Y4fT1PaMT62Cv5Yzxl9zq9Oo6W9aR6lGTxQscAx9gvxIOHGZck88MF4kGXnfR5P4r
WoFlB7dONVcM0xbToSV5WNOt68YvMl3Shotjhu7c9/VoRIXTph2jsKN8GXQ1PiRA3BWAX7c51lYO
F37uOj87tQ5DSZveSDyM8y1YuxCmtM9VXiLrDHXmS6aNj9QehVgte0IUC/zOKyfVK+OQZ0N91QiJ
qnTsc768pbRBR7v6I8//7hUuDN0S3xLOgXxfu8aX2vZLi2URa7rmimBrQYT2OVbJQiJTmPrbfM4d
J1J6B3ae6Ch/6DDY8TnNiuQO5nPWh3NvLkOY0KKG2p77Mz49ho6/l0GzS2yvfDOAjd4VsXDMMKv0
BvCPwo8bYaFG5zhzPAB5F6e2ggQM2iaqAib0t32SWbd9JUxz05cLA2HBbNaMW2VzgAiPsG9yYEK9
ZBBc9e1gHqmLlkkeLWAyn2YZj1jLYLCFXip9+7OwRwDvudMbrzHwzVc58Cg4DZBGrDfXrTkKH3FQ
0ups/SC+RiOmTZi/pflFM8ax5vmfAR8k8Vkwoz9jOqWexrUpLAk5uHA0lw/b8CskcUHZ3UPfz7Ex
Y0X392bH6QYSQhAU28nI5xsZLCOMvZHtaNQYulBboWr7RoMa95Qtnl6EBOE85+Smw/g7Ea4FJ2Rm
TY/FrEhrPA91KdKj6KX9qao2bSvdEyKv6vucyBaFV+osJ0Dl0xLWQcy4xtpoMrfcGsC2B87zddga
GufZINb9LILQWpwsxvtUJGrTPzq9phvYhoT+Cvlb2EyEz/67lpLc5/0ppvdsmOZh4ig4th3F7oWn
jE2yFyvq/MbEd/qpBJvOLL3ll/Y24YaiFl6W2Qo5bnMu4KrM3C3RY+9hhcree4NhJRsi+fHJ0vSi
iITu87vbMJSCLV689n31JAx7nyxOvXFtwdljqYbsmPU+8+uWqDqKswhhKM0GCyN9CpWxCicVF3uB
xey+N7Jp2bKESYYe/dk5jIEIHn29qPA3zq7SQp3+k7MxEh4ZW5tH3n2rMqOJ0mJo7YhNwSrrCLxl
BLhvaOdCIVTHl4Em7+DkaXCPmJkZSr0Q4mYolbwZeg88gI3Ud6uTgw8gtXTuHRf6oiKgxE7z1bDS
NI5sqvgjc6ak/K47VTTx7RIbk8LyNMTedxv/uLZDleXrt8ggTEwBjJjYr0zS9+V+RQv2t/pgZzw7
DK7SaxNWvkkK3k3dh8zuePZlrjug38xi233pzELNWxt2O2x9WZKpgsfn5Ndaac7GA5IAB0J1Eafm
kSNPA7OXSc92Z6TZ5OzivEumSAvK6U22/TTczvlgPbRLHMdzqKrU9g9NqeCr4CPlUuVE7NRfhmy0
vv/zJvJvhzRjPaKRFaCJz3HtY9vLQnrF43xmjmGecCabFSRBbN+3njsld//8Uuvp6K/VUHara3Nl
PbSso+Luh/Yh1BRyI9Zihx4pU9YlFLKutLjW7T4AX+7GwylLOhPdMz7Irhvq7T+//k/fKqEFCnxr
EPJjhmAq9LRIKxAvfrYEO9E71icRWwoFhRS/aHv87SzDW6Ubz5EeHQ/c3Q9nmbSoG3PG6BA2MQ1g
zbDnvWh79R+WKPhAfapNOsM/tFcIu/24/ddcvUYszMpldk2xxZUpCYXZPaEpDKv//Nn95Lsjz7nW
C4gx0W34UA1ZdL9c+oX4LlpBnXI2RoYQlsUc+qlr3fAgy3b50qbXQ+61p8mJ/a///Po/+0AvzRwi
D8D2Pr6+yDWvZgtHpNyPxX6e43Y7ObRR//lVfnaFMPZC1YLRISJIH8737VAtnKQAumiyAaCktG4L
8KQL5yn+Fb7v72+I4jzNDDoQRKn+dkSUgEYLiYWOGCbmgoWuwLULa/P3f35DP38V5hpY2agufZzA
NzAojTEVp9DMyFWbo89Ys8r7X3xsf6+LGOtICGF4/sMI7Dq6+9dzKDJ20gcJL6N15XTL+dvb5k41
RiSggbnLrvVvVKcgbeOZunFXMGgzF4UGSSmfjn43jhSak4z2alD/ohnysQNj8ZtRZScUQTOOO+TD
LVLNorMbNtChvbj6WzI62k5nAd4NMVt0nxm1PnSH9FdBkJ997GjJKK2RgiaS8eH8HwfzgPSIz4N1
uIaG1LCJV6n1i+fZT1+FmTtacvT6UcD9+KmrYph6npx2ONSVv+uq6VnX1a8aFn8vMTCbyiAYM9RM
HfF2fnwRFrTMT1zWB/L7OMh7Y3ipG4BTRld49w2wtj/e1H8n4P9lrhn1/30E/jWr3t/eJ27w3zm/
9/PxG6jB9Uf+5BFav/ElW2AAabsRCFtDHX/yCJ3f1pQMqUzub6rwOl/Rv3mEsFkoqcFf4TskaLUm
Q/8/f8U0f+OrhWEI8ZU/Xgcl/+//+WEasfvw/3+gjFwut/9Z3imUewaLAwUv4jP6iuL48UoRaDzm
YKROYDSuMxxm9DB9/ZgApujia7UsqM85aObGdc4BfCcMqznTQ5ZPqm5wz8fAS2lwG6CM8iaqUKY2
R2w1EjHr4FDxaHl8ZLrxMHv+M8Wus9eZnNDbbNqvEZTAi/Hn+L7Io0qTy7nG8HCYWkZPBwpjdm2D
lmi7J6+Z/N0wqM+6zuicjPVUu8dF1jCM6gk1hq09118tfSiPM7vSg3SHdt1y1secX//Q8lceW5uh
ou1kASU0G83dm7GNliJuzKhOHDxnCQjyUjfSTWO3L7bRvw9Oerbc6p6vVA+pUQCg84s4bAZgT0hI
xzMvege6ZBfM9b0n/RthoTQBnDicvTnJvc0MVkngZTDj7Lul9LkOqwQBR9iBKtzbjdKPjb50/Unq
hXuVcfR6EyPVlVz5DYdL+7EmpnOc5mLa96gXooSG9LaGYoFDXj9kXg63dnAGbyeNud7JCTjZZI1j
iOoy26ll/FrBlbpvzbm9FSRUQr3KgxvXntyNXwCywd6CebWLPw049yK3RUzCGI3jhlrDbrxMu7sl
6IEHaJY6GtBybg2RdTglx+aM9wEsjCpEZFg9M8taj7KmToynkYJFE8Lt7b/KCbMk1H7jhZlR+wxc
3HotZQCkK5fVIeXzO/r9AKJlyHp962amxXQiRshNb8dE8WPb3Oge/F3sJiHanIUzDPWSgj24CPVp
mg9toLdp2OetLaMi0PvIacflacoqGfl4GU5z7jn3lZ9qB69dOTHW4GzbtC3O/sxTUAcIvk/Kgc8Q
sRjeGxRsXxtfNS9+XlWHwp8J5rfKPNrKyp9yKqa7Ckt6WLhjHoKPa05pYspzwHDR0Qoo6gne9Q1e
Rp8RJTth2Wh7kN3KKDi1MMR9NcEeOrt5YHTQALsJVtrsGPtYls3bjMRzTzJD34uBVmpoLpN7sISv
j1S1KGZMgbSjMoiTK0v2y9GkuMh17RcITGeHRztN3tiGf4Dq0IJNp70bc7D3IBnFVPAm7XOAyAcU
XKD2Mdj9N0qA4hOccvuRC4f5q8XDMuoU6p6Kq7NTXaMTeey7r8liayc9T8YHwI6MbMnsGUKut3eY
lAob3e8iFMlMQS1jejUxHxJ162Bdqy3Glhyi3DmJrm2V0xg9UMwOnGFhpd53anViHwS1ffby+T6p
kBaadZ3d147aj0q7lUMa7DGMUJR0qhvFaZ4Cjbwif3foJ1E/eovZ7rkMbhBqPjIw89aYFN0yIQ+T
2+cbScmbD2x8nWGYXeMifLBH+31xmBoYVnR9KmaaLpTeHw0t8Bp6QMYN6JoXT9nuZ/r4+c7CLXww
pX0YveqNKUF9t4oYbqjPWFGuLV8tqY3v01jeFnHw1DTYbWfyNMw5YX1MbtNl+VQF3T7uinuYiW+Y
zl7m0fsUV3LT1Vq1Q8xExLuR287tiOfqe8cFzckI2bnRnRejHL96JFHxG05oFsrkPTbFra8v6StD
Py5svdKjPaDS32O3fQhS76ZrKnHGS/rcZAb8e72J6nJ1jmWUnLOjm2ov2jh5d6atzVvmHZ/HxI9c
pq9aq0ujpk3vcI6erNbTdnWtnzDBtozAG1cUIvdjN3ZhD1JWy5J8K2a6453nRXBF7EemRLs9YSke
jWxVsyeKgc73Fs7QTvOSR8uGXji589lHX7lLJ8qYbR3cJP1ayayRunqLg2HAA/CImpiirhWo7YJi
yK++2VZBjV1QIeGZce2zIQtjTtun2W3MU2WbN0GSIujUfDSDbbAcZIlsR1vrBEv5NQ/U77iNgIia
lG1h8QeQ77Oc+iP5eoYFnfRr0uenRSRP/ljTO6XOSplti6/uGt2l3KQTa0ovvd/j2O2pvbr3KHaf
qjI4K+6M0BtN82XQuJ+GLL+tRq9DM2SYaNvM+8m0tnow3ZVsa7/T3jBCp+hxsfVBETZSu8kzVs/c
JQnr8Q/sFlGpyLWavZcFlOiZntn2Nr0NulpjKEZc3Pg8zrkaAVmmyyfIDG0oqQKz2tYVi1bfPaZC
DtFsLa9DZ6DIRTb4u1925UOg8aVZkp+NKPKrkFJJvzfMCqEbDY4wk2w9Y0Si35aOylvDO90Hpib2
jaf5UFXHKc3Pk0ch+37wXC7wBeJmRJYzmHYmMLKbZl4U3LExc4xIlFP5PvRj9tgK/ntD3n0tqlOr
mw7D3OQ74bn3Qxo3W20IqBz1KUSJgG5Guuj1ySy7OAo6MW6rMY8y2yyuqj6DVrnE2qZAJRC5jqh3
fNlAMH2KNRo3nFYLIj6mKHbuTOvW6JV6E3oFdyvvLX2rSznzjO4E4hF3bk116qAto6aivqaeKpdl
8JQ1QNfpRLg9sVRXDVp7h8XNDMdi2VatwNg5GdUur+FsZjGRUpjw2dC8OdTghUw2JgYCVpaI0aAv
uujoyI062dLCflb50KOgc+50IO2eGDZBow9Qe8V2yootmZIbiHKboMwlz21WgKhVKFjtzDjr5fze
jvMV59h+EyvKbvlM1a1176jFT7hFWFlBdU7RMgreo8goURTVdyb/jMiDhkWXAvEYXyEF0wnj3GaY
4YiKsnzL11MAvHnow1Tp2QzRfJAZhw/zCegl96aL7iRcmnLnTNr73Kj81m06uUd8+9I0DCoOXZBE
plMnEe5TWGuN+ykT83XKANYhEBYyFC9JIKDLIIx15HhQpvG0FAkw3GJeNrEzj0fMo9YBUuToRboT
zxtqVdN1oSXp2fCn4lAywbUnYMWfdvUXi5rzEnmTC7QW3E+2pS8bXzW2H9/YqEo3PufPzxMxw/OI
vuZxBD/tpULsaHtoV/PYfxdVsaN/g6ePS1IjHXZkG+a+5mgttjRP+y5c5NTtmzTYGbLZd97CZeRv
bFc9FzNuk3Iqki1eOsqGc38ONPfFsatuqydz/oSrkoZgg7Ia+Bilf9dmEXRE9j6IODvNlZjpvHpg
XkUhxzeRy03vmS6bG1ykLGxtPW/d1GTKk86V2QaQg9d6Yr9UfAC4AdxDkfB9rGoyjfnjSRVEFmo6
suLeEOymq9ACmGtvbLtd5Lnp1eokoVckxzCbAQxHRT9nKLsp9DBCxOm1mndmMrwkc4bLR0s1i1BD
6mvVta/VtANGKATJ0ctm/V5HKqNDFXY7ucPtkZV3WjJbxmtn6eooGOelGygzBMqfKefnekTGs0hv
jFbXM5cH7OwBs0smZURWasXtKSi9qd+Lopu+NX2C7HfjmiWOkVCn4/bMQEXyncCatUCLy6RWldxF
4GNL5AvZyRriLtjIwezaEy5StoQaZ+lzreupeG97f5g2SgPYcFhoTOXUlLUl+0Snie2Cyzh6ofE8
Y0QW0/UhpoEVMVVnn2RczsAAlRrOsPQI0ODkRMvh8gLnTPeVn4TlNI6QHWzkIGcJ0e+py9puY3Pw
23b2VA/neUZjeBqy0oA5aPnyYKaa0xyTKqh4x1SgWfabWkPZzku8+d5c0NWt5kEk4MTdYroyqPt3
7JGhat847jxyMjFx7h4tPa6egsJx3gP8jDqrn4GNlwp2PmwtaMO0y3ET1kM42EvPP2Yvi3mXj3mS
Hscx5yqbKI6zdqV191rPmutssHZnWoRjx7AP85C15gvaTc071ZKuM6ofM2OQ3wjsomMqP5ctlmap
tAcG/pcpqpTwu4c6owH2bHgdD2zLI8+008sASBr3GOYEKjDTUEYia/oyzFnaemBMKLzQ4Uqh7eum
qWu2AH3iXtOXzSwcNCYxyMTI+nIDyMJlF8yTQ36zxn5i9YGz7rEwKeeqsGIaDBJz42e7r4233ufx
GzZ1LD/5WTlXG5aGajrEMn7Qe4bOCIN7mbqenKU70HlcjG++NfrdXlezPiZRbxgcWUIxD/N5YTD2
RutZBPfcYu50avqYhqHyMVbbtMbGz1rX6y3SUqXqO11MLYttNXM8tnI6e2Xfdl4EY5JCeGc422GM
X5rKp8tAC+WYlZTh+3XNoQ9WcZods4jhLFQbdR5sGTlWh85aj3emORx98KN3ntCLO1OXY1ROAd+r
bGMyA71uii/BBNKeMpH9JWZ0jHMT16cxUCHW0jpGksLNFw1GUL3ADMlvwSIPKF96rWSLJftx4+NO
78N0VvpbgN13JsNFDrxrvT44CPbiz5z4eop8QuHFaUuITJt0mYcz3TcXA0ondkGsejNyhRE3URHL
PjiNAUb4TeuOxRNgrLe+MN3rDEjDTsToqAffvlnMcdiWfAF1MlzjfJ1wBOT3XWKDiMgJIVXegB8Y
+3Z5K5P8+wx7feMlTRHs5jZNmDNwja0QIB3G0aR57ltYjDTbHv4IYf23WvUvj/rS/16s2mKob9rs
7a/FqvUn/gQ2er/R/WAqnpycRQpwrTr9CWw0f2NGGSEdEVnocMxI/LtWZdgIN5gr4wgGs9EG8PPv
UpX1G42j1arh8QfrYMB/VKkimkol6n8qVfCLmJa4lN1XbhdNFH7xv5ar85KLuXfZeyYFs7insZLO
ndk6QqPKidvlhK+RQodf1o3LcVPHcO5t2NJpXzopOSXK3Dbli0glJYM6cBMzRXYxcIwHp5d/sTg2
pqdUIdrdeGyQCD2W9CS3Bnsw/9iLnGVJDg2Hs7TKDVy1ixd/8Zw2viOiU2D1LgoD+S3SefCjplF9
6wEavxZVYXhRV3Qy2eeEMB6JzaASziSxyKioC+y4WNe9PirVlN1bWA/uYhCtlNhdusp73ZEJN19V
APpdeBYV7HFbeTZ5VDgn7GVgSEqStc5e1E5rfALSOrVHmi40eMo5KEm9FnWSHCXH/3gz2hITrqr0
hCa3LgL9trYRYu0rxxPJrojrVJF5pDXO/kXWQR6SZAf4RQmcFsVt3pDnp5Pts9pz1hczlRk3Z2Y5
pJotu22LrT1tN7VHs3/rNLJ1pxC81hpiULnThsM8FMny6KER6J7GgozkcswaJ0WqYerZuijX8Df1
4Z5TFVvLSBDup2I1TLrbTQ8mOnvaqVXHwBMM5FE5HfmrbMCwujywSJp4XEfeFImooqt5nI4joMYg
QvWRGKFey8DbAQruBlTNTbHC3oTVnluHPPI5G8rilZG4JkcJwUbSv5vmFBcrp5yZulkg6/ExKblf
0ArTAg3p9hv1QyOEVVxbZKSKvVeOE2ZWtvVscmp/ScHfDAQDOG+xdcHBwgyaRWLCPC69T0Ynioup
9aJmEggeZ4fFgJUdYvrQx8GyCooyhOC5Y05bO5HK46CTkPiD+qRbJ3NO9eYa1xbBAZVl9VNQV50R
Umrq75Jx5CcNi2suXArP3nRa6XX7Pln8Oyi8yth0BKog9vNPXfEN5beZU9TtIRjIylGgydSL5+UT
RwgwOet163LK27m6ypHZU7c0aaMPSBh9vxMTE5AjKmflUJ7kk8mo4KGzJZYwOVKZr4TqcSTgQMY+
3FjjIM6BMqmezT7j0axkcdLKeyOQ3kNgtFN24CDUMaD9RyN9lLo0PmkS3e7evPTdiYLQgy8u/XjQ
xvTm46Acy4Ea19q6d2YPRW6YXfr7OlPunFasSwgg720/fSH+S0RgvsQF+kt0oF/AGGehc0kWZH2A
ri/q/wgeXEIIziWQkIoqiaPmj6DCJbQgkpT8Aif0gH0uqYZhLAg4mC5EMGNNPWjCQHNpEH+5h4xH
LKK8RCTsptPO6SU4MV1CFPgeCFSIS7jCWXMW5iVyoWvp7Gz8BBgtKIA1luGRLnvEouccgktsY7hE
OIDlpPeJsoo9r0rEo7vEPYZL9MO+xEDcgargTl/TId4lKFIUpOE3+bQGSCBTtu/OJVaSxWvMYtGD
VcaSa8HJv4RQQEyN9+6aTElBobvEoNZtPriKVHKQLAiyYODGk15dAi5e4yef8jX10sFTKKjkVAQE
1gKw2olLSEYWWfk7TVOiM8WaolGXQA3mLf3VvcRs2Gf4R/sSvpnWHE58ieRQBCeeM16iOv18EWt0
Kazr5hLnKS/RHtIeGE8ugR/ukOo7zpLyLNdI0HhJB+kLRsXmuQjE9OheEkQz2O/faSSTK8qsDtVL
kq9xo3S2b9pLBsm95JGI3g7LRq0xJVf5LAbmoFPsRTHV+fv0kmoi6r/q/SqyTn7ak3uSlwwUKxl5
qIJn3l19SUlZS80NlZhresouA+ML2EHFc8Ie5nvptIm2JQwb23mUtObg384adzKnIaSR6GZ0mBA4
gLugbyIK38pRG6+w+AokQMHVRk9hdjP67hSwq0tUG8b9WqLxTE2htO85qIY5o3IUhAT6+jJko5uS
UtNc9z7Lg6y3drZbcsQodGfxw5LD3bPUmOU7uXOOI8Q1exMQUeBXHtJl2/jGhhX8KiMpXc3WUUEW
pEvF6lfWUpRbu2eSDV6WxS6w0xdJxiZAtUhUqB+gUhZZ3O8sVUqIsVodn9tiqUU4Vf6QbeqisK6F
WafFzFbVbsatJtyYoatMWsOnKbCHx3hZK6EdqfM7bgHeK10tAnYBddljlcW87cAymufF5NogpZg2
PGu6CmI8/vhgOLvDUpioYGC/Fd/hyXv+kWuDjlNFG7oIW4W8g19yljCUSYXWdcRgZfnZK7q5ow2U
DsmTljpae6NnvS3e807HHhOiIqmaTRFja7a3/YKdhHipD/Zzw9Rbru9adJTmtvM5v0c4bTR90+U8
piPwo6TAygkaBYQM9tjbhlbtzHm1nO8KPrwirFBtJqEW90YcOWOQFmh5i/KNvzd/9sY+eMBVtXCN
lGp+mqiv3Exd6WNRpdD+4hiTSfJNKc86LZPpN2vdI/iudfmSbIpiqG9gw2SPwWz3d2YQt3jik2B5
DvrYfuVXHb+g/VquyTU25AZl1t6XbiqfLIj1iEgtGtm7ymZ5pIkDJnC9xJoC1XtGuaxKm4CigJ8x
7pQGXZCFHZEKtjJWM6nICdbeXakqG+dspZaruFsD00ZdJQdW1J4qF2eMnZuJpNqnLriQmrcCqaso
5IPmqImeInD3q4DgMuEn32k+d/4kb0bcq7SUOGI/cNrovk1d5zwUBWHmjUHIOtnOPqNAoRsz3hz1
qRbvS0a6kavUU43wdZq8I7EA+hvl1BpumCmnqne6VTafHD1rT5pMpNyY3dR+65fUIb6fKvnCDo1c
dh2k1lcesIql2AZ4wNwflRhCj7G8Tb22TiNyjkJFXCdlFRpBrLURV9N06OGiVNFEX/5qtlqTDaff
6l9dkZKzGLOJopp0Ai0JCXvpeYhDqX5iOMWqz6qiy8hAlc+ep66b3oLMK91uH6T+jK9Fju4XHb1T
E85W46LS5AZtwzmQOQ97bUCQU/WG3W4XvaCezRBj4m86j7R3SNx+/DIQXn7JLUPwz1bpzENvcckj
6mxgOgKAQzVsRvgcfTR4i/ZNDn6mh7m9xtAZ9XERvWVwVTZVzdEvdPvZ/7S+/rTtVAzlK8RWTE25
9OqYBhdOJVqbfiUGK5wS0pU84yxhHBqKSdWuoAYCIZIU7qY3lUU7MFcF5dOm0q4HOinGXmM3mO3d
YGFv3jLV0W2SdNAPCpBrt2m6yt82Jf6vXVVp08MU211Cu43NIpFwwuYuRRNzscqozgfn94a3pD9O
qhs2uB5U/blZEeIUNm07C9Cb5ZwjwJQv+sM6Iek9yc4Osg3c4u4qbspRi6q+b++1nnM5b2+Sz4Eo
oRXus8BPut28aJIncuY1Gp07d2opWojJbEvaJXXMBnAuuOXRbw3Z4uwKXwT3cgn820TWXCO0ltVD
7HYtpRCrNVRYE9qjl8k2kkkNk/Fonuy6LWMe/xW7BWFX44a6ZTDskrGdP/tYx9pzXWhGuq3SqS5D
t3K7VezVwiygDczlQXsMUa8fl3sTNIm7KWpjyInRy+TP8NF/j+D/Irr0T2fwq+z9d6w9fz2CX37i
jzO45iE5wNDNmdnmsvftNa/xxyFcW1U+cCZ8knxgwwByctT+MzHi/watb4Um6NRrmY1fEUd/Bkbs
33hk6ZDgGOtzsCYwuvwhH/JPeRGSKz+cwllcdYJvTOHDyTH4VS9//pfhJX8u7cHol0h2FpANT3OD
LipK39WiWGSq527SOSSZUw3NQPNiMwkBLoHVcQKmwO1U0BRjPpsSsxvH1S4eFn0M+zph8WUaFOtW
QR6R/c1S6FdMlHj/j70z660bOdf1XwlyzwbJKk7A3gc4i1xraZ4sW5JvCMmWOE/Fmb/+PHQ7aWnZ
sY4DbGBfJMhFOm6rRLKGr753AtmonP4Ghqud0dpq42jn9RGItCYStScnLYl38EnscJNrWeVRBg1r
5GTkas+YPjlsJn1UnFaxqmBZwps/0cd+opvXOB3h1bmx4oLtqlgqTM07hfor7nLRaXdF18TGkayj
9JblUDzbZeUc0zN3ejwx9G0xEiY3CU7dLSURoGrXLUkw43PyQel1CROhbtlgQDceuiw3T4asTkIu
zD27dRU6w+eITLjIl9Oc9fsQExZ9G9K4AyltK+8lbMXwkURtyzqtmhHa26jmBfjX5u6dVGZLmWnN
2KR2eut+cFrsxQnomkITsEOoG3YR8Vi2Xn3cenaqn1i4dDxmeEQtUPZz7awc57rfxDgE3E050VL7
hJKh8ufEgOUiIAQ6oOViOI0a5TZB15v9A8XTeJo1qrR9tg8XMcbg1FfLWOflpioWDuTF6dN9Wjuj
69etEYgUsXvIaXEaLU73AG2obvx0cLlXo+gAawvdzm0o7Ba73AjcEM+tLDIuuBA7AqMKj81IohO5
tPETsoIxFd0p19rs3kHhkQdW3jnVCX1P/UMni1Vx1AlEbP1cRxyucW6gBJF1OwUwaqZLPHto/7pW
K5/tyXssZ4F8J8rSDiTatsaIG3duX441bNggNFR7O7ne8nXQ5+makDjZ7/Ei94rTJKq7eo81BFF7
bgS3G2KJseHMy8VNaJHQRYRz9TXWujE8HrCw2NfhECMPo4i+1OwK+pGaTRVTAMrJPMpJ0D4KcRyh
TgeBOBdL3ZfHc60pAh/zCDH6jE3AnZcMNE/cOplLX0fydze7EZpUs9HMbmfS9vrYdjEBnpFhOrdF
B3loV1uTEiCL2vxgLFVPulCEdyfFvaovhFklI1+s4nvrpVFdknNI3GpUcmXcWvHifp71ltYU8zwb
t8AR9nA+G8N6PCaOMjd9Zqx1cNM3LiTwLI93zjKWJ+U49sPOTfnBW6fxFsp/uguTbyK1zPzExNh8
M6dLCPjTO+huQYWAtQC1w9tJ6MWLoaeEd+CQNTeE4fbaPQRJ3K7HqeK20rSdQ4Z4b5nVbtZG774y
M+Rp8Vz29kY3RoN52LQ3lZqNc/pWzgOajIHT0fOQ3+iZ0vpdGNbTC4CeDv1mgRFNpFehXbWNnvQI
KUGsOxlZrV+XZdNuyLsw7KBbjCXyjU7THtNYSKROJnUpEjbP9Rcrt8/dxuUCF4Yo/o9qWLGlP8e5
QwtD9keopZYiUNKuoE+MS3Xrzdjdb2fZ1u2JUEb6AsgWXqbcJKVfNGgHkKBh1HLjmVH86IYmu88G
+x2qtxj6hxPYWNYA3g6k3d8MXdYnO0xk6/6qi015ATfDdq5dO4M1gd0S3kAO+4q7Hcj/23WLRG6Y
OarRNzTW0tIH2VH33M/VCZ21mbVTleMlEJV+kahSqa3LBafcUHckT2Ffdw8DLn6s157Pz1erxiCz
J/qRvT3qX9xhBqwcp9lrbpCMZYowTX35lOeDfl+gnqg3ZIJ41QeCRhvgk5SOZ3o5jp2YLwttDQnJ
xyZPgsh0KCiRZ8Eaa/OlIL4VL+ZLFWpOavmiImZzW5IQQYtUqyJi5ec2iYOlddLcz9sBQ4gFVJnQ
2VbV58TJAXZHLLLPbcW7CrQutaoToPH6Uz3HZeNHDWyxndBEy5upGhfkRAzIyzboSg1auYTQakHR
Okg6jHZy9GMw2l7uKpXjMO/MXXZce1n1oLxYJ1MZXOyULPfSCDAOVizW0DVv53Swi6OUfet8ntto
uSoXbih7rxoyvIWjEvFVXXLm6cS1RjsuTtONPUEy2ZT6YE7rdj6G7ukagTVdOl0X6se6MyXe4Pdt
WV9aCxc5iIAlHvC9m7VXGh8y9+2BLW2u0zQM4qTt+71mVMPRt2LlP3Xb31041P8aOrmNn/+2fyye
3lZu69/5XrgZhCYCkKyOCXQ7bPC1vwo3+w9o7MS8/MnX/VbTfS/c+FuuKV0LG3dzRUtWC4TvhRt/
pFNtYeBEPYjBnWX9TuFmfAsW/ws+Wf1lES4gGkDMIzDed6lSX8MnHIfGDI/t2pwSevcawsTPJRDK
tUB6nmwaKw2ZWRJ01rt1Bg9mztQ23i3owvh1qXO2/Uh3IU/VbrFqqd38Tsyg5oFWp95x3lbiDiGw
qe9Fo8vAg5Z4g9kawIgOLh+Tha052lmDQXB6NAJHf+wRu3xWxugOexhtY7cjo7ltzhMthlQWFTkH
rLJct1sXxLWdhb0ZTE3jfvYStyq5GUdj4ydOLeiy43ZsYF2+EN4qk7EAvyiQUyObGNtog6Rabm2P
+43vKo2Dce6HNeHb9fIQhRhY6Y4fSUOjbgQZwapxERpB7/jSQraDdmpmjrdZUhlH24gDMwxS0a/O
U0iD0UxDPIZlRIz0roVMlPswdFDoW1k7NL5GakTtd8DzWAVl03Bb65286Lgw45XQ0MaCTDxIz1+k
RzdOWYrtoDCaaQ6MrtHSYyHjeavpq3xUcBzeUbA46EAK2dyBBMFHNLxGS7ZsG+Xg1ypNjO1Sm3kZ
CDHANyCTz7lINK62G5PWTg1vNtSno5nQbdOfR2x0/MhV2XSk5Rgd+OGAB8ZAfvtXy4glRbakFxZE
iZqnDSQfuoNou2F9zPWIvMbKM3NE7Kg7EUQX+BBkp2jLbYdFs258aunZ0zeoM2ipwwIP7shQkk6U
gj5rYKnc52f5mE7dzgkJQPJ7/DCKbV7g3zgkenSCptbIkUHTsKSR5C3uln2cjk2WGjEECHQh0Z9K
mP9san9fjaz+9ab2f4HhEzhgby6j/I3vW5oN7GtyaaT7Q16Si3XRP7c0W/xhAgPjNWVjEMilk93k
H1ua+wfZQOgXcJfE4kQXyLH+saW5fxj8NMzqMYxb/aPkb21p7I2vAGF+I8Qz/Azuo5jVG/zn7Y4G
tbzsWzuSQSUIGKZHdxd5It/OdfWl8ron+NjXfTMbR7GZwSMaeg54qb1ntn7gcbz+Fgi1yBWxQb9X
pceBxk7mg+W4oyuDHozwtHeHE7csnts0vUWIdkpkRem7KdVbVVYYOxfj/tUXu/pzA3+t4DAOLuTf
xseblBBlrG1wOF6lQK8u5Jjg1Ubbo04mfUIjcxw7R7+WWXNZFzTI4eQtKJCFZtBMnqEc10HiNviz
Lm027kYi/FAhjyQERU3koa3K0jiwwa02tFbVUZ7X9fegr/+JxTY8KzCB57+dP9bt33Z9+fWxS6ry
v9ahvlT1rJIo7v7P23+kmfH9Nwkeu8c3/7D9JtC57p/VfPPc9jl/9U/dzPpv/v/+4XeZz+1cP//3
379UyCPWnxbxa71eRCt34V8vu/3j04//+p9rDjoF+kUiMGnaEL6L+ucfS879AxoFBQSlABUBWkdm
+/cVRzAmgb0sNUxlUFOubp3fF5wm/sD1nRWyxmiZ9uoD+Tsrjh/0asFh0SSxjGaq4T6KBTQ/7e1U
k9CEmhaCUqya9FpWpCfTeanxbDLFOzbCb0dydRzJdN6CYRHbgSTPO5jUXY0ovoBz7ho1tuFNidPL
sCDpjkO1ffXqf7J+2MNePdP3kSi9bB6N3MxDZz83AeOdaOYjrAgDE3boRk3zFPx6kJ88zpqSuWZp
Iy9GtfX2xUWWqxpFIWElTnOEtXV02c5UHi75JO+ZkuHCffhEOJHhwrmahbDNUj2+HSwUNTCVteaL
4SbLedk14bmHSVOGtUIOqxCYyoNEs7T2No8G0Z96UGuxLkkWMaxM4aKEZQz3K4DP2TYbNyIc2adl
hx+Ll3XV8sHrE13QrxJoRdOqNE3SQNrsMhuFqfadLqIvgLletAVKAaDTKqe687ifYTE/ck0CIh/5
QzNq7JekXPA1anEP5D5WDdZLsiQaLGB8sdJryLQMbCSa8VVqUwLLgPZFhpfGiP9GVueeexKmjg2Q
Ygo1XuiEnFJWDvxsQRsdZNAoEEQp1TlfHK90cn8wQ9gLU+blkG8yZ36YWn24j1vpEMyXhmAiKh9S
KsqS7JNN54jiZIC8Pe5CR2+fy2wswm0OqfCJzOTpbhqL4gUDB+u8qbIxwZUm7m+myV3SXRaZEVKs
SsIS99rEuncLdGX+UlbaE1s1ghAoph/DzlJqk8hwbVf1IA+4WxVpjwYpRTgRGHHR3RcuHgO4gPCm
SzerP6OQL29MFeUIZ7oxPSu0tcMySge70A6A+F5Rmj2VbZI8sWr6x3j2rHSTLhX2Gqjd6mGDXUr7
SJAjTZrF4MvoWoSoKo/oCASuQG/GD27Gh9Vo3toXwE7QZ+k4P4A5iQtTtGASKoKuP5iovzZmM2R3
k+nSuBHZdLnUY1yRadJlH0oaBo1PhKn8ZCDt0SAvzs1T4nnd3RTm46cm00LkUvacfAF5bT+0xB/l
O3PuxnOV0VHYTJOd65tsiaYz15vsKDCGHMVYXE/6Mxqw9MuAw0oK9YK+90YfVASFwoRz38uS1iuX
B67aYZkaJzBUSyw+ukQ7y8081P0sKWvDn8A5CRUsrPK6072+9/NFiTDo6dIRFF5F5QDotRTL9bTg
qVAWxvA5G534CUpO5Ny4HE73vY23Cc3HFSfm5uDG/qyh7t00vT4a/P9mtWyHJoPvMnQqVJspNeov
bdMKFGKJ09+TElb1G9MZwQ6rrhx93LTyBYByahC3OZWTbvRUyy40muSYEnQ2DaF8WoqbUrjxWQjz
xKRxZEmUTC7GKuQXZfPnIU1gC+UNNqhwoK2MvlGYs8pyRsy3OBXWX4241YnQUFh2bMpeGyWti776
qLhEfczY9uFe63b8tZewUsmDjZ2HQjT2tamEIf0qd5BN8MtkYMvKU9c6/mPmKVaISO47mrT1Np90
5r9ewxqEwyww3/JkYT20eFZ/cVu7uKIBnVbBzBnfbLw20jBpSnV6/bDMUbcIO4wVkoRpQD44Vh1X
Br39MjGBbkRq3sP94GtlXT9ewC+Zn90hYSbBv89Gn5gH0se8LHS39KrKPgBNBenCm6jXgiac5CfF
lvmZzpI7bqxejE3AhqOKY88Oy8ekmCNt09oiZEZFs0p3ANUw8EQoSmQecZ0SGkVdIrkAi/kc8VXH
Y0qN/lmkFR+FlvIv0MyEps+eNhVBFMXiZTGYKpOHlHDjVXbbBFMSamJT5kSjb+EzcyWno5hvTSTv
NxEPkO0gyC2+C9OWLmtuZoGEB+Jwx5RjiJ9XlU47YSVW7Zezm7lItSyarQM91HFjw0hBuGqMDwac
wMmHec3vxE16xFSo7kw2s7zKrqzQ0OSRqWNA4SW1jvghn2isQTgsTrBV0itcSg1FrQjqSJg0YDYJ
lezPTgiRUDTHc+8qsR0Mp6QZME66tzHmxrpSQ0E+c7io5ItktiZwUHoA0jx28yJIs14MPrAumt+4
9+KHvMbQ/GQqregZG3ULhxwrHa5kXqRDEKU47vsuacMfejQW0O5c2czb1TZVHmU0d6eNmCovgQkw
d9wNjaH9EtJsjImc7EURiLxm822BYo+8MjK9TTKWSRNgiSfvSllG4BCOM9An0/TnPqwa7C4NqRfc
clFfunNMLK9jFjpapE4caYvZHGeydPGvMez4bFAxuhgRomztrfxWz3LvSWss9dlwJ6zy4IdHyHFV
F51bhdteoEuqBSmO8Ci2lZs0IBxxnEAOUXnyUXNq/WmskulGGqMq6N3aWrYnUjq5KuAGVL4ENfhS
Z6NxF8UDt/Fu1MKU+3qTpkBrg8rI6HWaJ529bZv3rkCdZobVU4mh13WldAEGrIwrjgXkgrXSUZtM
5s7UHALR+PlrizMeyPKwqcSPMi4yl/Nor/M8UhwyTWqVNeuvbG/DtohvvMKa5p2CRfw1g9dl+0ad
20YANrBw7DrsXxtp1OpES0gk9SPuGyij4HAKX5mdO8HFj9Vxx+R7angbnY+jMaqkQTjLkWMmdoJI
Grlu6bXW5WSUCewObB+x5jJYkaAIzQcM2JzHpGmg4SMSGM9raYN4a9LsLEzB0+KYs7fdF7S/AEyS
dLljbhqPFWi4BqPT4ABJ+znr9sIYmE56WeQrvJJ2D8ucRRmq7YQdIFEDwHjpSZqvEoTpjFSyhTPF
nDExrBuvebCYfBngR5Vfz+Q5vMS6qC96DgrmEasv8r0hSj6b3bo+Uil6GwZKpBwAJ1HeYXqRfLbT
NmZjx9piRRmtXSKKsA3oUEEfnIhZzKGeDpwO6L7tj9HYyg7ExumxcoGuA4NVTX29c+beLBBfzDzX
SDXpoYOM1BnalDWPEYi0YicCG+ad4nGMBGnoFi8G/YIqdF1iTpUhK+IGe9oaDaqA4yay5LXpNCMW
a2bLt4PH1tLusSKkRezwzdMAcJNrC/njLspZTuklH6A+DXFCLDj+AtlpOYjRPlYYJwLpOpUhtt2Y
DFdpZJrVvsfaXzsFL4AiM42ORleuiZZxw81W3dYJdSd8BPqX9NAwq+zGooyhhiC0qUtzyrCftFt8
XaxV06n6leuA3db0VGqjaQczjYoTEiKxJBgRjSe+zPpYXCLcaAQHiWZem63ZRTvC0Wa1obGfmled
aVMTtc3M2aUvpgstVneGXdLBbQ7SCA+fC+g7+RzMU0th10+GnV/AwpkeVVo15sbiXMyDTBNOjGbE
Hb4qU6K7gAs4uRvZCcylYglhnEN+/Z37OQL1LL3BjnFZwXJNTlX7dTUXp2toVzh6ZpEGBEG/jAMn
alU7+srTh9rXWttugUXYg3GM04/HHMVdUIwOSjIAm7q5XoAP2vNuEGhNaN8KDyc2fTjKB/ReJCdo
oEdBPoA0bwx61U8OnCNna0JWk0j2PLOlP2cR/X6JPMfc9R4xzMfFPGQsjNjmBFqSrjwRXjppapv1
elfsEtzADbYcc5BHoR11YR20kVf2viMi4K+KmsJ+NGLK/00YcgnhXNaj0n5ChAL/D5m5y3EwRAg9
z+m6IvYzwry+N0LCx7fAkKn+KRyrqX5MICk2V2SrNs5VbUr4dnodcQZT19nZ87eL2v9Ec6J+Lj90
6vm5ozvxtgfxv7MlQRvuFy2J+LF80wZcs72/tyT+gDMCeEH3QV/NwldXrO+MFJqAVA4G0hCXuB/w
hb96EpBV8NB16UjQljCIzuFvfW9KyD9QhbAWwSz5aSAmvwVs4Bj65r4LI0XQ9CKqBCM0flPHOuhK
sFMMeew9xnXlplwPdKIH7co2fSiWifZRNaZ2BgtKdzYTfNHQh5Q6ID/3Got+ICXocRELCwvFBksC
n+UvHkzSC9IjFdNqPzEWlSKji+F/sHqbrAs6DmVxFRaNNZwQAevBIufWBvFPdElanrYox+DyRTMa
3bLBfPA0HNA0IpvquyCJKzzwkELz00SZpvpxTkLlcCJW+JlMz7S75WA2rmPos13Qdvoz+1MdnWlz
1xsQbKY43ROe2wAGiJ7iBFuX7pQmQp0dLTAercd8Xmb9YmnwSThyvUFrsTapixoSs+grPzWN4cVV
utOgg00GLEiQpYujPuTFBE4l6FAUYNvZMXtrjCV1nA+Bg//EvnYGhF0uVI7VvLFU7RGnV8kNnwah
uamNniskV177DGxJtBuMQ63n0ii1UxwbbXOjUS3bnCVpgyhEX6yP3FYk3pWtUZ9UdpN6HMGDVx1Z
WTPpW2i2DV7ISfEILWDIffxh7H2EDUC/saK5uPGWceHeTPmMn0Ass4/wOdJniZtEFWjIn86pZ4tr
x6l7QI8Fn2Asa61YnU1LpDW7CGuMZy4LjQZ0bGsfodbGET/N1VvfG3XFvDHB8fdx1SSWr3uh2mu2
kRm7MvRCXKE72T3JVHKNrKvU+aAbKXCtnphI1sNogiDjVeZQbBcHdsPRMHsORqp4sQSWbHHclZFU
T10hUIcsfJcOioSWPcxLVXzGhSFG+y86mIn4qgrsViduTqUeAw9RFrHvYQw87ErNGI/DKR3nQJSW
7IMkK7VL01KQolCExOyjzKxTNMyJSRERJ/FxVksAGXvo+VVTjcQGSDKaZnJPrQZogGhYNH/JSo7M
CDD8alm89EkMSdIeRyQEPA+uJxcfoUr3ZMNSulfC7tut5mnQW0Y9DjmXcSU5rduleipAiTjxKd2u
9YS+t6/NVvLc27V9gV42yreZUUw18kU5LcE8uAqOooqKr1rngEINswODFx3llPlCjM5HB8H8BA9+
wK8izLB2OUVvYNzlJDBfVFIsqOLRGHH7jgh+hlnVZx9q1VqooWPIF3uExKf2YLVPYgTC8iNq1ntM
TVYXHHg5CxfyOkF22CnxonPilBtXj2F4ZYtMMKWnFwtBANJWvB/1RH0Ff8/47Tw0nZt2zkPlD1nX
Of4QtlG9Mew+esHNR0PgiHqxg4hc8EETvW3OwtBa9H0kvCU+xgogzPy2qUI+SeQNM9dVzO32lRrU
hwUN+Fo+tKa7CwepA8x2NnWbzBbYCJmXfIXCgbxNyWysdqqr3dzPlBy3qqlgD4xDqJ0YSJVfwigJ
Byz1S/Nr6Ig0+5DEzvjiOMn4EsODoYebaXA5wHzIZexL17h3M+ncW/04VL7KDPeTogq2tqOOMbm0
UtyJKwW7fsG19SXBXjPZhYvpPc52h5OQQ53WY+ckvXOb+Jpn0QIf3oS1yXuxmZI5dD2rOCkafVm2
fTRpuHrwWY7RbbHZFKoG5BzhOX9eNNIRa/qa86cIPONezbk+BAucPr8oJVrvdglt38HEexSYCIMz
73NvmoqjsqhtddMJ054f8iHMmhNX6M4xu0ZIaVU5Axm4VUVhWS2Vcwcv0c0vhAP0uNPy0H3JWuQY
9EI6a97UKN3OjSzRhr2bJd6TYY5uuYvseEZcoEZ1aeARnWyUl5a7EE8hLNsHnESYjjF7Wslgm2Sh
98fponVXLrxk4Ttok+FZWd3c+Vk/zWWgW5mLHlgN9RhQi9q3WB+jtB26JrpMhhAenZhCdVNqGKLD
28dueZs2WoUxUZ5L7CHKyQMGt0zTj7ulWc1829IB2wFM9eEcg5eGo1kUfgrEfZu6Tub56FYy7iek
gF7kVjh+++7VWY8PcsJUKpqvHAbY6yeGFZHmUqWoMKxIZa1vstEsO/Jd8BCgKTFzzagd+pUV4Z52
4GlVyIrGTAdSv9Gmzr3pag27pCM16C+4QMfHEfNzxCK0glQ1VkUq/KyBJ44rToMbcagRydmngO2n
o5yHOwemN74Zg567mD5B6MObq06/2GMSVcYGkn9Unw0Qpo1PU1akZDfQdVjj27Epva7xotdX3rds
gjwZursF3fWInUXF7WwDr1WbCN0aw3ojaFKd4QTCtixEFH/GBx/mam7U5nXUjfPL5GbYScmYch+3
GRxbPtOUMI8MblP9RWlo0BEnfi1xC4t0yZgVGLUGOBn187aKXPHc1BNmP6Nl7xN7Sq/tZUX+3dHq
W2A2eVbclZ2Q0E/hWN9CK2JTEUyJ5Eyx59a4hDRxCZXbDb1NZSzTS5gLfnWZjtjZmgLL6E1PmeVh
xJjCPDAQhd9VpMY8tTFdQzSknx13Lq/QQTn1EfJV9SGMm1o702raUT7sovK+oR+/QPwcIuzrAiNs
+/ElNZf5Af699bWIiqrcj420zyL6cvqmKKFRMKgKDf8/VfefVoBgPb8qu88fvz5Gj+2XR/UaPfz2
l/4svi39D+kYpu3A7MYs9hvO/mfxLcUfoEngzdIwDUJ1HMri73jgyhTn3wXLIvuN8hvl9D+Lb81c
vQUtrtCO42I/CaH5dxDBA/TMoCT0IAHwGxJmsWL+b7Emt4Yha8Rx5g9xPh0DVFSUOF35Dnz2FuJ2
DX4+DwPfHAyAROEfOOeSFsbE8ewPVnMa683HoR/uemtCBkj7Rsl2/nNCvrFJfA2qHz7WSm2H9YDK
HJTDMpwD+HESxcw1dGr8DnnZZQyve+854+/lY/JYJqxcnkk34X/h6HjAX0izqBhhzCi/wWEv4Mpr
7mUr5Dv+zesn+Iv39W2U1X1SICfASlJHhf+GHwB+4OaGKmHpE/XsL0BOXYHeWyZniQvXOU2/4Mmg
Nq+m8U9Q1fUFvR2UiHaTmYuHrSWFXF/wK1LCvERsoa1GTIvdgNz0NmSfeta2qzXXWcUZ9c4MeXsH
XB8SOolkJEh2UOnWxfB6PAd1VOjaTUed4dw7YeVgHImBEpbYv5eq820kCaIkXFJgBWKIgycLUbmZ
uIN0fgm74mReZOabdZ+/8zzrT3n7/gQvziCkGxo+d9uDdTVkY2onbt/5cRM3GVp/zkgmYwOn/dcf
6oelZXI1Zw3rJGatfJ6DmZ5KGpVLjAguz9Ej9GOW7Wk7Wr4bJqudX2W+IMgrjn496E++FkFWoPrf
lClo6t5+Ld0JbZjpK++aBJqtTa7VTkmJCV2DI9Kvhzp8kZiussBoUmCDi0vF4ezHfhWbmkbg3jdG
6b6qXHEcjmHxzigHb5HJxw7FXMe2gaBb0gjfPpCyMsygBpJO8I+6saxO7kNqC3Tt26nUj73Mi975
bAfrax2QKoCCmu6HjZr4AOPnNlHW00RQhI6pjYi5PniDR/5PbVbHuAXl73ywnw0HfcRmNrK47MPl
3OAbQDyMkYO22hZOWCDkCf34Jj8dUL0ZPkihU77zTg++HI8IVWIVLpkwZAWwx9t3KkiIb6m/s29O
YMe19D5kjdX+9oOZvEDHwMkbov4PHy42oqaFZs8g08htVy/kMcShdBuHjbGdRtyyfms6fnuodXuy
vxFcOKDfPpR0102/0ICthZHselrL29yLtH/jqdx1EEyEofxY1CCvd8NS5MlcG27qY2iQb0LuEEEF
eOGTRYFvJxjt9refinPsz0bcKkQ7eCrq/J5rGdN/CQtMcF2ZbSmjp987lHl3fCKKDP67VgMrx+r1
U3kzCktrtknFgHWEAqlVAQGc7wUQH+xN6yi0J9fkUguN3Q/smQ49G3xg2PSuoi9k8j+38PfTTSd+
M9AZwjdDWXC7PUq1Vat58ECdSaLNQgffB0Sx/biX04fW8ADLwZlo1v6zm/uT8/hnT8WbA1liNcHj
Whfbq/MYhKHP6wVdPo3627oPp1Ps5/pNPY/9b88F4WD1oxPLqjP3Dmu1UDe6pI/igvMxAtEf7H5t
S1XOv/FA7O2QT6l018d6+0AxQY8j+VSFb9PQOl80so4vTNp60YVeevU7iQ0/bkXUuethz3G/5kIf
bEUkGDWwqVcye457MKtrONe54h3/+hv9ZBSXoD4B98+WBsX020dCVojiiyXqj6pWW4xNHpDAObt/
YxAWElU0048YwreDJIORxqHBIJi95tukVPISftd4/utRfjLdIOf+NcrB1zHrCI5NAZqNu0h8BJgp
NkvXYA1mjs6H3x1KIkclXQJwghknD6h1mFZOeC5hpmBhdpDhNmBlQWZa6V3u9to7X+jHx0KgwQYH
dkFW7Ddm8+tV5GUZtHepZ75rpfI0c5zyrBuj5JG7hPztzU7acj2bTEoUxjp4g2NoatVcMdSqotha
Ck1/ZhrtO6P8eK7D3xaAJ8K0uMmJg9lQ4tCWu2j9/Diqo+Hc7KvqPo/os54ObiRqPzM1WjC//mA/
jsklBH4i5QTkaXaKtzNw5HJljlUEHQWLr02ILjHQUBoGeYuwUaKOe6eOMNZ186qWZptdQ30BNR2A
Ku4jBwNWfB1QSKiEuMqHuEgI2nf4BdSoQzqEHJ+00fayPSbkq/PH0LXzdk5r/cFErHffGS6dwzDt
sWAHgoYmaXtxfyl79Il0fLMp38s6abH5lpp9ukgRff712/pxyuHzT7G8Xn1hKugHv7wibygyBMcR
ikIsbfNlwFs0xifpib5lbr0zH342ms0dmzQAtjte2dtv06q8nlRNnTemTjfvMB4zPypJvJavQAbj
d0b7yUwwoC27tIUt+pKHZQPO+KSzoT7iq9NXn2Rsp9tyIBzSR9MyY05aV+r6169zPVIP5gLBq4Qt
sFlAYXbE2wfUI3uJsZ7MfQDBXdLbz/OiFz4RQ0HSIISVcvzw6wF/9oysXgfqtks5Rrfl7cGrS1hv
DcdhMtL17iNx503JOaLHENW89Z4Y4Sffj5dJp8gBkEUUcHDMixwmjaYkTFvuKlBSu7a+1UAtj1MA
oMtfP9nPxlqPQwQddEu44799Mre21DgjIPAtt522wC3aaTFE6QkkzWX766F+8tVW+jpvD1YzxfrB
yVgCNdpQlOElezURjU3mfMSnTt/iCWxAmyvTbY590jtn2I9fDmPDle6+LsB17b19vso1CQVPgC5G
OCfnKDfCrQWt89gjDANusZS7331IYLS1aF8vxihJDlY6nrVREyNL4xJOv9odKmRqfaL6szwe4bWE
2XSlmY0V/HrUH7/i6hqBP6NpoSvQrYMatJWzxF+BUdW45Pul4SBrcBTz8w5R4K+Hcnlhb9feGpaN
UIESBwOLwxcKLwWjvLIGkjDLHj+7WRZXjYdlOFD4Un7Klyz/kLXNEmNl3INW/3r0H+cQ7Qbm6+pS
uXaJDh40T6iGkjpD8w8j/BwXHstvJJ3LDXByeqFZeXobWoUVvjPsD0WdpCGFeJP1r3PFdA++agbL
bC4rdMrYC3jHmAznZ56I3Xde7c9GYQ+FS0E2so5w5O1cJULRnPUm4X5eWCD5mUIJDpT7zgz9Ya7Q
+GIhrG8QyRVn6dtRum5Sg2FROxpqhpZFQQbrs+NzIXf/d4aip8Jd0Sbj5vAgypceQMrqEWMXxGGY
djcFUp+LLXToaf/rifGTd0eBhd0oexnbi7X++aurUWEkrpOYU+FPNUbohc5uE6zJHL/ZU6aVx9sz
V8Uca4DIvoOZMJptn+JiycWoHWsoAzghfbZdrZ+DXz/PDxP92zj4Q6NClgTZrfvaq+eBTA0AHlmF
7zVmQpStGw4aXGKPoJSJSJmp0sx21xEM8/sznassnRQUaahc7INNOsPyI7VLVB4YVjW4bWvpo5UJ
M/m3hkE9yKVPekzEg8dTS6oceyxAMwl1oc1LRJqv0Q57Z1p869m92a54jwTUs5gcF7Dkh+dxMrB4
BABkU8K5Xm3bo9scH5mVInNc6eKoTmjelKO5cf8fe+exHTmSZdtfeavnqAVtwBRwQadWQRETLAaD
Aa0MwgB8/dvwzOoOMtnB12/cWTXJyoqEu7nBxL3n7ANCYI/FxPziJfhsZv72CT46C0mV7cTgIgdU
g+aOoTe41SP8b+f2zxPmq8d82OiQaU+E4vDDjdY0XZS+980q/80N+H/tqBxnv3VcPoRLXW/1tf0+
K81xXGi6rmetOc7lztNjNI2l5utf/GyfzX6KDy65mEx/6irvn1NJ8HNDa9K/zlo3UPZk3BIIrahK
ceLDQyHa6NxIqq8uGZ+OIcwvFkVOe1Sc3z8WGXjt6zWPRSeJAjJZUB4X8WB9cXz9bAW20A9zpaG5
gt/p/WNovQNdA+wVRjoEsaae7d0sesostrLQh/xP5wUvM3Ge/lpBZ/X6sKkAiLdHBSkl1AhgwI6R
YMUDulT/z99onsMhkku8RRX9Hzd4YGaDXbNgWcQaZUE3ErbugGD+4jz3z7Hj5u5ilGRNNHU6bu/H
TtST3Zh2TKxSN8ONXbp5MyYo3jwDUcWfR26dzO+XjqNXc61SWlQR7Q8jB6h61ID7073BMrbLatJV
GjmXVwlqd8wLZfdFfeqDB5mVXqzsCVx/nODWEt+HtRfAsjObGtEHGayt7KopkHa/FNyM0S9YwBlv
UAjrj5Xo/XpLNHxhPiB2HMSBM4PW3P35y/9jnAUkecoxhk6phGbIh3GWlZkhxRyJYRCttksFDF+d
YsZNYomvTpRMkw8j7fG6rfZWCqnsq6A33v+oUVvBEIxSERY1urgynCtt9K/EbNvdU2U1eoY421Mt
pCDyrOxIhdx8l+VKjonX7222jiwsKMPet/mUpy/Z3En0LwgJSSWH2nxZcNO6JRbVdU7zSUdgJRtF
diLBM9aTnRHwcza1KEuCFkkcuCM5tfE3jf3p2B1JFYixceG4Z23N3h6xyyH3BvAGfrrS+WkgIuNh
SoFly9sImESfhf0AteyhJGfhBLuFPa1oWoipP2y/GNxyyy7lqVXVKFI03WYNygrqMXIRi6iouRSI
9PFuVDcz6i7R4rXRDPwocL1KKnDAljtQaCSz1NuhN9xMBqqILesCbnikAQd1u2TYthZIn/NyzAGR
E+UlCZJCWwQ2N8bGvgzZz8nRoukUGS6UbjJy5unV8mLyHYIFEaAD42ca4WLFuIIwcsDezR4tqOo2
gRwwId1bMda+f8ANVznX9aAAc7eza3WHnh/YDAky942t29gzFOrYrqxko2p0o3ukR65/mS9wzUNF
lE+D/a1t5yukoAUizrg0O4S2vRzvvbm2SLBODf10xE2Fz40Uw+qtNaP5LasHzTy3BnwFpBSlrjht
hVUsF66dZ/JgEogzHOK4xmScZhSCn1B85k7IMghRSCBs+2lzqCKXfkFJCPCyxUh0ZqkpTuMNxcAk
fSRZLTKDmEW5JojblvMruDF6+oFlREn2nbctjzYkv1fRXRRBzTs1nMbD2ZWbk/lcTkaaba2KiI6X
SaKaA3TSpCV6HhLl23ibA9OGbJ/ISccnRjI2TiPZuVdVbsLjLpdW5/uoyv8lcW++ybrosHEId6Wq
DnpScCBsBMTVHFElxjZdu+q4kAK97VQ63VvDquspOtspN+Y8OvKtTSP92bISxIKFy2eDa0+MDSD6
tGp3Mq/UuT67JdASU+kLxOCx7VdMLOk/eqRg2hslh5fAgPz8ZEpzxZ52tYN1zomGdjNQZBzCKYnr
eFvYlc7cBllubRJ9sl6NscTN6PgL7ATIpOSpVP6UrRq3Orvq+sx4xZ2SpxuA04u1V7k23ftR5cmD
ow+qIw5b6BORVV1th+DgHRcMb9M6u6rRzbcYJlMGYdsUkGe4iGM/Rl2FLU7l/bPISsu+iGdAf+G8
uLg0EIK4Hlxcba63Mq+N+0YB2SYmsvbVqWgc7lwyyZv81Itmfd4hvYxfVc01ZWuWyOZCIJ39d4HL
uf+WchgeUKpqihtv7nIKogDc3nVVrc8XAt9SD585mRJqr0vvQ3ceW5FfNsBoul3l5CgTCxINdcCr
xMdcJE3kWWGMQKw7zdqBiI04RYu25NqSPC6pW/FjZDiDgjLFzrzL0Ml+Y+FPHht/IjeFfnm+rTCV
ZN+0qqlYbjzEmSeKNRMRq90/OyMWozOKBtmzP65xJjPkxDyIOswvG87g6J31IS/fdEzV35KRRnVA
B6vHVQnlWttTRG+RmSFpdL+PNVyXG2BuRvdYNrN+Cz+6vzIWg+KR0tAWn7EOVVegYojw1MpmVYJH
xA6G1ILau6Yf8wJwrub9GufIrw9zP5Hc7meDmZ43iaE/wwxy4n0zAxzbowxCfqoMg8gBr/PVoUTo
D1usArsM8xDF3M5Isc6dx5XyjVNb6c4j/PCOiKHBNp8ynQu7x3k/0VpedgjGp3OsQ+Ka53I5bwac
vsQl1rm29VRs1SFOVTWGfoRHhiSEurOuy0hLjE0OJwFrKEJib4uHWw0/Itr57QWhwgKez5CM1pa1
RKggEuVMeqKWLTfFQkntu4TA991zozj/huQpN86KTsPzONurjQeDFnlGPgROMzQGUNB71pLR3GEz
RGwbzNGCGy8mAMIJOwtE8FNhTPmPZmzNR7eovWhnGzAiw8wqDNaGlD1AbqdBjWtqhRW3t5FWdOV9
kVvSfwQbmMaEG/C6BtiU0EWXtWXeWuBv7dDMoJWfYfO3MI8nSHhDHcBQthHYIJMN8Pwh2lSyzqor
jNRN8eiCwTX3WO+95VzEyMa+JX2zBixjSs1Z0/B2b3LahB4TMZMYAxOp8ECPGcGYEpaw96wVQ+KG
WT8Op7YWT+pgL/x4Wzh1egeMQJLO6vsEVCMFRtX4S9Ltn7kzjeWLSoR4a33Xk68TPkoEUCNSgm2q
1bkRNIvWckhoStd5YNkoLDihUaH7N6xWXXcCVjeeTvFr6NaaBpZhfR6mXp+wO0AVfjRbt03vNG/Q
DSa755LtoU+e3K99/vE2h7Cc3JVN1NsHozZAnYdwzu1y642iKu9B++GxAMvnEX5YLrDWL2SiVH6K
T9MvTuLY9hHWLZ49R0HKfUY+VrDs+jz0yQvzR2TquBi/9z5d/Renj7v4Nh2bsnu1JqJMT5w0SpxL
Agy8N7uORjZ73e8B3iPbwJmSkf55mN0RglRUsyzvyQHMcxQDrscIh1U9pe0DJyPYVsQtAnM9wY5v
2Pd2DuHpSpbUEh/dIe/iu4mRHsiEahWhPvbSGjvai8m4z+LZSkLPGopHBTtnvp1Hq9Kw55dZ+4Nu
a49JMp/t4eCkZgvfTvMInsKyDXXLmCGWO106d09NAtovNI2M4ACHbvxZpi/KO6kAA6akXvjg/LJu
JMiVRQK3m5zhEmwMLzWaFbGhWIIaxW8ednbPixlgDq6072WZa2pvJAhgd5rOE85tM1Vix72yMC5y
I60mrHaYDYN2xIOyQ4aCN4BIA3O6JkQrNx9G19IuCWCsxflIO7d/hcs/qks7nmuqLSK3je4uMdGP
BGWnQHX22HyNa4Exw9vrve2/kHWidw8iUqpCI9f4WDWmQSOllu2JiqimZbWtkbvkznixewUG8qWJ
Z6U9tUSus5XO5fzteG7/X+vbfxxVbf+pllhpP39TfC5fSig+d1gqkv9zN/x8ecfwOf6pv1S4lvMv
9CboWmiq0LP8DYRlWv9iy+Cv/1LT/luFa5gEfK+1PgPdKqUPl1vi3w44/hBNfpBN3JHANtHt/59o
cN+XPBASIYqhr4mESafMgiT3/R0oZl+YhCyenczQ78HoWtsKzt9pXc39Bjcq9AmyJL7qT9NMenf1
Wh9LDw3poEdhG4Wsu94Df6szgsS16UuOD7WsacBwnounPT7p6ImGaONv2ElxEc9dWdz4I1qNEHW9
uDexWv+w3GXec5iynINj6Glxorn0VPYN7gvzYXIzge7G7aafYzqnp8KFCr2zMpt/RWbgR992Qz/F
u2YYzGbf0ce8gMA/PkU9WmjcRrN0LnJrsdwt6rH5KsbvhcsqQ7a218RwjJjLvVes/D7xPdTSvTD1
kEmFoBANwjprrWkcDa+UoxW/erYWUp6GyMrbgIRQnXAkwWjjVmjzZSJ8AB2cSA+cFO2uOHiT1Nyn
xAeIFxixHxHWhmUGysYGR8vgv/q1FqlNzTG6ujHTGts/ZprnOkmbaj8ljXRuPayFF7bibPHAP5rw
w68sYm0n29TCXz0YMHhsI3PuamOYHjQCdpNQzd1C65ITRbPz/yLat8MocJHhiBvifcl94bY5IvBr
eNFb9NxwcJOVkd8ecfniiM7HCwBGf5jwB+yxjWsX6RG0P2DFaIjC5VS30bvavaqVVOUOW2RjnExH
XL9Xa6D7jRFB9bb8i+nP4XLQw64bbHXTpF6f3Cei/GFKFmOiKRxPbVJfYVcqF/d7k9cyx8MeawR2
OEONm4ikVWonx5QB45g4wAm/yMOoXEgiyK01lcBsyvwpsd3xuT+mFgyzMXsb7Hp5Rew8++5WP6Yc
zPhSSAfG6NVwEl4q/UzvC33nkqb1DYOTS7rempdAjAvZCSDayFHQBoBHeMkKIBDS78oW0He6HPzY
junwzysqSmRvg1LlG8Eiiwj8IoniMOmc5I066mhvYh0wi4g5K+LhIPBuqRvzpKk5YIUQX7gJRRSi
hhDYRixDMyrVuTzGRczH6AiuhaublOjZn3o5TWbYWpF8Go6RExa9g5/s9ARRuGsmBdmE7TfqWsSf
joswCVsALLamva9hFmrNtShp4PbhNFvRXkRr8MVyDMFA065z8zqGY0Aid279jMSM0vfTW3WM0dAn
Io3SNVvD1kcSIxdCD8+JZOJt8tYcjvoYyVHkqj8Vx6COsW/yHfhfLOt1M4m9Af+CB6/5Hn6JfY1E
46oATHOMAPFEJ0jiXngece+WQghi4ULmLkn9NsiPUSIYhzqcj2rsqiCx1riRhYAaSJ31IO/h7zQ3
HLKIJknXlJJ2zSuZnM75Xq8ZJtYxzmQys+GaTlZ6B3ukuoQBQPAJpwL/18jJi0r+NHHQMEj3WjDm
tO2TTRaFTlXEFZfGmqgyEzlHYMhIzopduPNDPizFi32MYcHSTiRLcYxn8caCcsWsk9pS2yVCS88n
RnLbaBMpHsQhZuDHpw6leGdWsbEhxpRqu2+MiUluM+FPu/yvtBi3wBQWFn/lyLQ67ZtfpASouxwp
nXyDdLK0xC4t/YXvzkaP0LI2+w3GuopcoKwCZIDp0zQhIzDdQ3PB6Rt4ZkeGr5bAE9gt0C24F9G4
d4ZdXvFVL2LZOFh9BM6B0y5uSTPeOM0qey2WJQJuD4QTSXhgSh/LfahPsZ3GOypojUID1Y5i2o1D
pz3wI+MAXuToceN2LfKimq4Q3Jvr3hzBtztGLk5EDb+/32kYXad8p6nOc3+gDlwS4qjKVOS7qElz
lVNj8yqWIgKxNGezJAvxpBe1pK6+6aQiecCsiaE6SSozsWmWW2TGU1drZ9ovWmNBXLjMbQ5sTPnR
nf19U5Y4VBgNzc2bjWUm0c41a10PKT3l80lEDlNNKS6pXft03aI4KuaYQwSeqaF2t4tX+kSSJFwZ
dXku+nRRF3MHZhJrbdZ17n1cGjTz18K4QYRmMlRi37huLiggFGY53kdjnpjPUm/KaStlZuUb8K7c
HIjx6n7NThs9wK5wjGDQRv2tNqfGPFQ6dNtAFNyvwzlTDjEHic1e5yT6E6td9GvpVHLeZ5DTM0hH
h6zv255bn4aYviMoGxBU7Qg9wO0+kKGe29kmkdZkbmNV1bfE6lAEwJ9xytG3fxnK3u1JasjbH/YM
ZzbMyokvDEJ2jrfRgluMEqTKGlJO2McDbJu6ot7Z6N9YPCTEK3OsL1mxNOhNOfZZcqWS7iCFkakt
m5DZBuNIPii4EMs6q4zEIMp2IsGCGJRKvLRThJrCEY3Nuz9Z8L8dVS+vHcFzREDZAzqBNC/1n/Cu
5P1Q6S6NHDa6PFjg2dzGU10Q6TebPZ1vZF2YI/1Cf5WWXS+B3xTxnS9Tk6wx5jTwS8UXJSNg0im0
aKNk03W9Ktk1RUIsuVvlmFAptk03jvK8hyVv+36rtwgFNk3KBWjLYWGW+6m2gLHJri2TTYGVuKMH
2I3PijQMDMjZTG+fIpqxErjaMgoB3ohvWunk484/pnXh9zb6zZq6pYKxFkWxW4FOzxCLodpZfmz+
BOJvUkddhuQldnl/gtKugPNO3McnnH0DiSy+n9X47lO8oDv47uKSSnGVb3Rzqcnq9vIJ97Jm5SRr
xH0Kj8yq9TM/mfwoHCSSzA0L8jiA2Ukb96IcZcEu1GTUE02N5YsjzuJyXtPWZ0tXb9xDNtraY66s
SoTOMpvpZpHo1QJ3so12a2O/bE+8mMynwMTrQDIwtt0eR7mZ4LIsXJDGnprbeb+kLEw7mAvVzTQv
Qm4QR+XFoVP1aG89Cq7cIykCLWFvxekOU7FwT1M9bU8c29HGDfw+Xw/SaHBZlzxWXKlcInaTLIrO
K/7PfpD3eOOCaI5GK3QpCzHEjoicEwyMxJR0y5Q9KmJ3WHzNlIvtREXq58DdzNhNxjJWIGmSecZp
XKycA+xS15kxejcj/LoTY9GNDuSzw/oRt7Me6q7mXHZWUn33idO5gHe1xn4V+XLJ1Jy+w6xNzJ1N
mCCmzb7QTr1xFFf65OrEDxDe8YbNeLpWi6P1u6nJtUe+uSsCL4vHe40Y9wGLuXCoohJ50gfu7Nkv
kFQqtijfesOy1vB2gg7MQrxIGPdJ+o6vpirTvnsZdQ7YZXEWkpbpy6CtJPwxTgvXEWrcC9XN+SO/
1nBoRicl2ctrDSB0utH8qtJlychmTs172S6GFUIFE/DKikmS0ExO+j5qO5rug6P5AMfgbTwr7BJl
UAylMe1H5cUR7782LhQm61rHtjuimq6JJy03Ohb/u4Ic0ZjkdWhrIUd8KHE9GspHj6MKhDoCXMYg
iTOiXtajPisY8MfVQm8BqmNtzKIwnsfBDGh4xGRSO6S4ASqb3HNFJsytUyQZtmfDHgHeLiBtdn6d
5tfY3LRfjhlrp8vIgTFQnSGeKib8dVdk9o3f995hFKXTMfhc3MMkiUmwmuBcd4cW259DFHVM12aW
i6vTT4uSS5jW/htxZdZ36sX1GHaJ5mo7vbJZFBxCpXIsxrNd7fy8bI0Dd7b8HCzIuvV4fVvtoP5l
CI/SxRuBFLE4BP1Y6Smp70bZbvijnELbvgY34ZWuvDUAIuhIqePK36qetMgALTXNWJ8DXb8fjGG4
rlqtTLecZJiDqV/Lq87NMxItXFxcGdxJPlDlVFdCGf4T2IkRIyC4T4tORdUeakiS9i6LO7fetaWh
vVUiwgHupfFQniM865JNx/OWACdhpja8f4l75+lA8RABccAjk6tcrog8IYMlSlMOefjVY/ImMsh0
56krkwoJbesdlMyI7SPNXkKTAxhEoISbu6iM87Ukvjj+TxBAKdDLLP42Wa0PeWzu8Lk3Yoat2GhR
+SP2xPScjpA7djRurR8eyqeFVovZk82wTPr3KvE5tzamIG6HY883aRpRFEZaVF+PCx8oRNbB58mz
NPtBE4cPYY6Rf0ssbAT6L2u8e9CJQmyULAR2zBE9FbFBeJySRie8sTOGtt105iLdE+FUcAnQtREG
WjR6T3J3qy3nxGr25dZfu0xb6PhDFVRa55PcYw7WialZ4OpKrR3TQEEMbULeRPGNEC/wTu20LlNp
VbMbJhCR4lMWe8bX92ez3LAZ+yigylh7GgBz3mQRp5Atb1Q+bnsRGQyyosFDLrvmcM0id2beZUVX
pCSYWyiOMpWApsKPUq/0M3bESRgTkDaOLsRLAsUh20xLpqeO5Lq/zVz/W1z6j6Mk+78vLu0JUHp7
eefuXpUHf9WVSPvCn2Xj0jJsB9k1Z6D/ZCsZzjH+ATcI5lbc30g9/g1YN//FcRw5uC6QrKCpoeDz
d2FJrKwm/lf+8g1UqwgB/w25vv5LoPCnsK+jiea/dAyoJdd/E+5J3I0o0LGNvy/xZNRZYCkmF5pU
8oVoTFJ1U88b37J+aQjITkub2xWy/U0u9WjYgoYe67OUIucPxxvK+ZD3nfrKC/5eRfrXZ1r1xijp
+C+k4/eficYgF6OpuOAy09yVheY8N2ou/I1rR/l3moXqm68K/4lbsPE3puC/1TC9l3X8/WjEzowF
qCucW+8fXShTi0aRXVRNpu0gnTnnyDtQWZupft3PRvLjz0KKzx7HtitWdwtb/0dzhsV52COa/MKz
iwxeC02W14ze6/fIq0n2hi/088/PWz/+x1/79+d9EBdZmebKgecZ5oK6M9ebg9t2Oq0M/vbPT3qv
lvprIPlOaASIJAFq8EG1kaQS6dKSX2hF1V9gUC8PWTKPX+jTP5soqwwRffNRNf7hIaSc+gPatoua
gBDaE5nxiyoabMSMSp0Z9e2PoXXVRhau+cW3e69J+fvb4YZENi4M+GgfxrHLMecSXXcRI/UAxV/Z
RFvlKr71Fse7raZhPJsKknzK3NVuIyiCIvj/GF2k1kxR2+E9+fCG+ELOkP94fl7rW0LK1J7rpAz/
/JBPJicSd5YYD+UNis919H+r/uaORyeqTi5SL3VeB33W9oa+ZDdTnicXZiP76z8/7oMa8zioeAlR
Q7o8zgQ49/55JjAWJOzxRUbV9Uwi1X2qUzO9pi0X3XimNj37c9ntUZKgPhhyvdvhkCggiatq3v35
o3zymvA6rv9hClv/+HnHamTVjOKLnvTAsG8KmwMRFSpirsYvxviTJ2H7ER6SNUxgrDnvv/MgwTeV
ER0mqJVP1pRmB+kv7k5Rizj583f6ICA7Di/1Ndh+Bh0EevMfhrdsWclEZp1z2zLue4byu2hy7wc5
V8twqkTs0qpKKCoNSZm/RNrA8R+TlPrC7PTJm2Oz3/BNueyx8314cyhAQ5t1jXOACnMROEBxQlj2
9kUDzn1bwo4ijC4uH3DnloeSnNqzP4/CJ3PaRq+GOpXcP7bW9ff4bU6XS5KJ0bLOaxxwJ+bs9wTO
JwJu8Sx3HK/iw58f99mgY+KnmLQSFHW22ffPG3w7YeM1zzGDAnAqZY4GchB+bQfAkYYnhR73XNIc
fkw1zzjRosp6lFk/fLFcfDbov3+KD7OMhT4SQ2NSgu6bKxMfzSUsfIsseNO90Z1Ov6myedyjy2r2
veUnX8y8T7YCmx6Ys3pCWEU+quKpuiSpWoxzuq3Lad6bzokxxuZXQsFP3iR8fyAiMXSzoa6cyt9/
2V7JSG8a41yL9H4bOaO57xOuVJ1R9V9JMT97FOpcjJuc0FYg5ftHiXgZNWc0zn2iDVywOLOQgQDh
t9Os0RNBlMTyYqZIfkjN2dxUNsHPDtBaPahKp70Xqq4vHbu1LicikpD4OdL7Ste7vssf9nn6OgAG
ELbjhPmo6/UIUdVsZzqH0zyfK9nZW6Pyi2s64O5+jpPplspM/AZDpflqwq8T+v2TATrgSYC8xvGJ
vuj7sSHnCpEYPkltTvMrbnoZAVM2BbyR3ovuFCpMUG5ymxQQN6t0vuEzlAcAkuTMupIMkEb31Ben
hE9ewpW8w++EetTiSPlh5bNQv9Se55yN6OV2hAgOF4gZ/bu0bMyNK5L4VgoxnPjGDIaOsElMg874
8MVCsE6/D+MCTMa0cRng3yHn8v24ZPg5/boSZwCbuwtgX+LcjKPo0umktpGOqG41u7H3oHrM08ke
yaqtrAoeHxFoX3yQf07e40gghWEwcKF/ODOBMbVGxNhnUdllPyOXu2/sTAeDZI3NMM5FE87l1O/j
XrYn5LylvxrI+E+29IfQgL12SHTXDarRlpfU++yv3qxPZo/JBrXelJCJU7F7P0pGapYMoHXmmGlM
rsZAMOwwz/bBHKbhoi1fSDoqYJQ61YaqWwRCWCcGErb7WVT3SRvU1jhzUfvPq9z1X7/Q75ioTy5I
aP4tut9smg5Nkg/jFds9de9ZP7OGlOqpJUpCcVO4FE3P2SNumuJ29jsZDkP3kpgTKepe7R+isZ5v
Ekk0wBcnk8/mMh8HdTtLHWAq54MSoKFTAubROothme8llB0jkJNho1iS/Xap++betuf6FnU6pdem
utQs9po/D8k/FxdGZPV1O/66Aq7ksd9XWlr4tkDxcqaPvdhRCwJmaQx6Dl7Xyp+H2ZUHZXTPOXKG
kz8/+Lh4fHiJcNoBIhOcfdf76vsnp5U96IUwzrKqa08gD6b7Ma7FTjiFflNI3/huIMx6o1bLgpzr
aXSY/OIgMs8OTIZnU5Z+/8Xa8s+xAG/MOPjgoji2flxayNaC4LhkZ2ldLy+6NJiqy0zKgpvHdhda
vQtQUnDEO3EjOWz+PBz/3FeRKwCTwFLB4YKd7/1oaImyc4C7Z57RZLfoh+Y9TMj8x58fYnz6FEx6
Bmso4/7xxOSkPa3nJTlbxFxfzm43AvPU0KxJyvJWL+xdwXTYZ0VEsvLalMCdSAKjoJu7KQZrea57
286CykPc/OdP9snQr+wg3+fgzKbvf5gMRUQsgeSDMTrmyVQb5WVp+yBLJxMZe4XEbK6pQPPSfrGU
r8P6fhKuLuU1aJNyJ3vKh2HPexpVVUmxn2ZAsZlqDyljo8aqIsgANPGmUBERAaaKp69ufcdr3cdH
I8Thtos9iNLQh6/cr1F5C+phKZz63GrhqZPr1uODMh4AHI1h79KrKZfpJh5b90wp6ewcbe52GtcJ
JH4yv5aERIWQQfs7YbdXvlEtN4vhyIuyHcewHeNXqQ/3g8qs0xkd5LYiCSGUstO2Ln/7xVnhn2dx
3PLQzyBgcERheX0/f9GRE00+iFOzXd+PQkqPVnBk7aXTYl9Agxrf/HnG/HMqrw/0mDJcQDzX/fDL
MV1Kc7Hd00kQIBXTj9/loEHDPz/kk2/FWwnvD0/5esP58BACKZCbZs4psU3R9SjsMqI7Q6NmNoxi
DiB7and/fuA/N3TBQQ81JS/ouh6v//y3Kw2ZVZJThzztwZFv/G4at0ViuDvNqcwvvhpHlQ9znxoV
R17KhfxufEHrwwRsqwLdQeGSKZDb/Q6lMjyPLtarR71yiS/3jlHmLiKeR7Nh5QKAvYadC2WN1cFd
M9BNNE9J4GggyXWVL+ZJR/QJghXSkIbtsOaoGwol+iarPHdfCHTsh3LNXB/qpXzTJkDLd7NtIrK1
hwYibdcW1gNl/ByJZu+/dm03JxthJM2LMdmosHtsxWpre4mjtvBQi1fZDKIkLSkZVIAzLrts+LkG
7rx95+9MkjbyUE4lkmN70eKw7oritY/N5ZzUVtVtKs+SC92oTo/YcInPQttc5Nfwzr08cBtreOXl
l7/aYpnOcoDE9LVqlaM2LobiV9cQObZJwKS/kfqU3XJD1X911WTeWCnieLD2UqgwNg3jB+qmIgaZ
gggDu0XhvmTA7oFlaHr03S7J+CVpsiisTaT07KzK7fxmKIrOC4SwtXuKAGayj9ZcRwRtVTedkW1b
EzIBqzINOmzQKogjSOsTITMMXg0FoG+G+pANfoWMrtXeJJefbz184yhIJtdnBjezMW4FTVNjT6JT
5u4QhD+aw1CNG9/oVYsqCGnJtrWjZAlM+iUjhpZMpNDkZJoEJflRv6xEl6f6WLhPssp7tbHYKL2g
hyu9BHW3gCXQ03l2AqOPGxlonqXOag2z5Wag2tuFvV7QdAT8vLbP3IZ+plMlihhtkkaCrmIr3HSW
p066rrRK2jRJopEampZ1SA8xuirlaNE48dBGEOaRmtd2VGrJnkAsddpnkrwADAD4GVwyarwgR54N
JkHvCnqwbuzUYZLTm985UeaBYLZccsUH+Ph7UCPeqwMrm/z4qmdudVY6jejFqvGBxhKeq0l3ZmKh
HIlcyJL2fLA6q3zmWGU2AetP9GNwkvWHwYCC/D6d88NgCvnA0jhN9EIn675EU/GUdO1ELEc3WT8R
2q/E66S1byWSe7GJ+jodyL2fyVRjci5rvQo7CXN0du4U6VXPXmLx+CFH5ELHsFBnhdcWqE5Sbs2B
7EkwO4lH6aenaUJDFXJ4RjCZ1mGOhk8sMM0T3TW/0mvsWrrmRWWifqxREaq80OjdLSWRMTJO/U1c
L40eGtrqyuqYQsOZjeg93ceZ4IDumzSK90R+WDW9VofAqgiBHCot5Wdl2ICzJe29LIdh0859VPEz
gH/FmpOPP9xsRO+CUzDBa+NYPT+XhcoPUnt8buNOIjTBRS9QO330HCF+wOFBBNRVw5EwCVE7Gu5q
+bDPrcInEUyhdmwR7DvWySRnl/gSsmW97TJrZRnoUyXPCFxYsNfxI49bkNv489w4a7ZWrnv5Jpb4
nDaqRUBxYtZN/xx5XtZfiT5Wt85kmkXYRoCpA4uBjCkLeNFD1eQp6W953dqIvfXG2xR2ynITqaHN
NxIBIEeHxSNTJm08vdz06XgEp+u1FdALFbinZOq/4q0x7G2xRJ7Y+o0ovfN8bogam4Fvz0FWGBz5
6YGOgU0i9A+MxOTDzpTGXxeRm6el3nr3CG1zwryYkXpQ57lW7g047xK+vLv2TtGXCYwnTXfnkn2H
TExSJgh6WIMWxTIg8NuiHVYgfLMes1Nant/SIXfy0FCohKl54+cIBqOaj2K8b8TWsfjEo1mexFm9
eNzqlPZLpLYzh8p28RG6zqTR6Zy4XqHmQiKTzSy/sLC68WKYNbNi+anrGxyEkrSxyVePujGqZwfH
2QUj5SBSSbzsGz/AeBuT43hnpoVmhV5ZjQg94kqvtzXhjNnWc0mZQYU4dX4wAYyqdmacijufOy38
9ZpeQtiRPneOwHJ59gHHA0EnQ3wIrJGgySB3EIgEnkRVualTurnInjxScGabnSVUKrJ+ouRLL6ys
ypxw5hs2Jw7atzsYGM1jly7mj1Gvp9dJ4JqDNUCcHLpjFqJM+g/4f9RlbGH4QtNbaS7GLd3Fw2zH
xD4iZOkRIs6t0+z6VOk3Ombf/8vemSzHjWzZ9lfKco40OHqYvXoDABHBCDYiKYndBKaGQt+4o8fX
vwVKN68oZUmVgze7liOlGjACgPvxc/Zeu4SG7nNnfHe2nVBBz+RuJDjdSClxtWvgNjj5+r6czjLf
zO8NaxTPNGTj65JhGvkp6FRum5gFLZTr6jJdo9K+KHPuXGQhxXMPFPetF4zTyl4J/iROolXX5ZdJ
p0Ykryslf2oyxJDvSChwyKggYwKPBg9lE7UD2u9TZ9vTAyJgx96N2eiWR51+0ANZIMUY8V4N/XGx
haPOmfxr77Ck2jtNDmZ6KKcKPUxJRAVqo7ou3xP9hpST9FbnjY6VB0lg1SaEYiHzEqFTud6A6YZI
ucBCI3xB6ULbHopIq1BOa6zdNtkgwOM1HGfoCKfmeWZwA9WoYd/FBGgpAo1AWozHFo3Vac0pJwQL
3ptsYrTybJOqcSbYcQaSOvR6OM1kEMBTy8xGhpZoPDwxTYZY0ExY0s2iNZ8srSpkREkEe11ioIVX
l6NjLpSTHaGEkDspTUyg4TwK7bYmFx1fl2EUnz2mZQtCn9kf9l5pIa9UllAE2pjVcMuZG+kOFy+1
sB3s6lPnjLgaLVeN3eW02It5TErfOatl2SEuxghnsqCV9qeUfIKrfnXaT1OmkLmTqV3cWJWrfWxQ
o400VFC1RJ3WbuBoQEFtKKySMLIllZIFx8/fYuWZrypWeWZaVO1sCkO/ZanGWGWCVZb6SedMsp7i
GIT2fdXYc3GAfuIPkHjbmjisWsFVm+xYsy4F6w+V4cKx4hpK56iHJvn0ZI6h7E6naOaJQm2TYybD
x97rBh5oHs1gRgUh8B/SPd+RGD/cOU1MZTHKrKWVxlBqVzq2euikyOMocd0k3yvXSe8zXTmfHaIQ
MGqOFD+EjmbGZ2twpxubYaEXpEYpsG3byrkZYxf+XlEhwwsw8+vehi1a2KQ8qunARiNCf2dFVh2M
biIoizzTfki1LCUMyPHermuyvF1ovL4zRWrZR1yXPrsoD/wGnUH6uvP6ebSRg4ztea/nRLa5RK7e
W0uxPOML7FuQp6b9bu5S3K7Q+bKAZibr32rELiouvY3fpExvJnSGQx/fSlslE8uS3W91lh3LcDJX
EhmTzmsJk3VzX+y38vpSo1ZowxnGJXsPISQ37rSkTyhUiDryV+vSMyD+woTr0wMVPWvKNGHRC/Di
G1eaP43rPpZ+Qaoq/+fJaEgJidJZ9+Yd+lT70h7G8d1q65U85rDQiCKYluoGPIF7YJHJ6kO+tNa6
S2KHRkCMpLcOrMaKn+NUr3At4FdurVoOCBm9Yor0aWWfNFk+p7DLtMoJLdDYK6E2buvv16rX0j2h
pQIqmF4UyNXKwf8iOtl64Rx3VREBNuH2LX7Vi0u/sAx8JL6VOITr9haKhmGt0XGvsf0WqXr5vk35
W/uCLd8ijafrH8c013BgdK6szr04WdZQ9dkC/3hc7M/50uQEmM9VRuOYexLB6CF5JmfpJAV4Suo9
6R80fsaWpCgWbK8ZIr+33IdNQ24FmrNW73RZ4fMllackdW+kHb3TcYLet9kkLhkfr09Y+4o7q6/N
k4cfUoWtMS2kMiqUZM3YDQdnLjCVinaVlD/LuGxcwyo+M8fuHbAD/2BqqhJhVlBsHUxlaLua0su8
nPlybgYXURRYG9u7YL/F5ozyzqXETrt+oBbKR5TBAcON5rZdMdrXVqI76Iz0lUAL3NMfK6Rwj0tZ
L7cVD1WJvrTHNqfNQ1NHvqx754zllSDHbhGALde8lOeMYZBdoYylBxEvLfDHfLbmz6rseRxwcM+X
a8KH2bUdGlszGQlnzMWmkYUiwxONN2XfyoUwJt/s47dkDTVgHhE4XjGRLr/gu9YRu5K78YCkdkx3
WiaIC0lEU2OERJE3RVpLOsgZcFdPcLySHTpDqWAlea1EPquVs6SZ6M+9E5mgES2wqTbxO2mqLxeW
bg08UWRdIV2vY5wJaxlXkS3z5JmWljuG7L1OH5W9Nj84Kh+sgzvp8ZdSjMbRNkkYCGrWo8dtKHGV
9ojzj9yFacf6TrRWahjzHcgG0gmx5L4BHAafXa1WOl2Ynla+Bc/g+meu9OY0MgkUvFwL4OQQmD0M
GKNcLA4lQ/IxVVuMo9U2BCT6KYIOVNUJYWO+AL+O7DIfAseotOvBIOkUezGnmohDzvRlLZQ27NUi
yDNCEIKKVda++1jzfy6XSXa33ViK6zLmqwlqg5jngJgU/wF5KOOatutdEYxYvkkfdtKKeKlk0B7Q
Ky2SrZqB934yka8jk9feyRy9X7AOblZSLsE5CaRdZlsRumVb+3ZCuK0JpaEM3ZxabYe3ZRj3aKrr
k62Y0O6VPVAxkwGzdJyRXLXVfBZldlen9niJwwEputPMqx/2Q+o/WXAeuh29F2TkOuE1bxIFEiNU
0ssI69RVewXeAbf4PGScKZtZWx4JiCK1tSTUsdlPTe69U32q1F6kRvL+pWHzH6HcH8YGZv1ruvKz
C/Mn/+X257/5L70/mShs+D6kcmBcNwzM1xQUQ/y5jRroNtHj2lwqNIK/yeQM/JeA6hgZof/ZaEn8
1jeZnP/ni2eTf4e2xiaxMP6JTA6VxKvOl0uTHUA9kgGw4SCGsHy+7rLBxi/6tXceOrUOzrtUAm5g
9PTVMuIhE3afEx3tawqGYMXb/WSR4WssbHrYt84WgpN03uwGdbA++5hU5FfLSmn56eofOmtFwhm3
5mZtMb8aXWKyIdIgT8EQl2HFwKw7Q2mMcJ6jR15HZNrRg7gcGra2qItn07jK52zzvwxaVmOxWRq9
wXAjnUqkh2TucOIk6DuWYu99NelMFC+bZadQ5hjJFy9P+eLrAVJJ76N+8ftkPq7n5uA1jCJDfNIz
3qDBXkqcQqS2b74hjVbBCZ1TQvJ4H1NuRIpOECaj8sVxpMnNfZS/OJGaF1fS8tWihN8Fv5L74l0S
Lz4m+eJpIiFVGLgsarxOqzXQvnEbhZ2i5QnpCa9r+0v80bikPBvDAZbtLi/aL2bDshGhL6627FAz
ceXHHDudvHJgvShqN/A2sEVBCNiBROYIB7gWhNIHlfTaNXCt2fOOPc6a4svSWDU1V2Yk/nCud/j/
dhqR91uFXrJfoKRs7sFrs096AFGOaVyzqs6JPlMzlqW8HuToOZwvreEtt8se3ndu1pvnUrMK0rby
emArBhGQRfhLKY0N/DHnwIc7J+RYjVOgICyXH8+AA+y+dHPUoazJeLN7F4Zn6ylFwh4PMKLlIS02
gMJCbGulk2K+SwV/MEG17dKAIAotdBe6LwHNsWQ42c6k33v6SFlrwZAC6miLtjf32Vq5N00ak0Go
Jp/lvCZ0dR5Dvfe2QMKJKLMAHAEfWMiFT+mO9erfi7Ky3IiKyW1REpoj2v6VZKI5wv7GICTcAu5R
vJTEmgeyIYCYXaE1Bu+NQyPEJh3B0xgRFSzpnzk5p9PBdWqGHkfwk7P5IZkKaT7obcN8jxpfa+mg
U6myq9a0Cs38QHwKJpe5V5hkBtTbDeaZ1jSiIYGCC0pGxjtFVlESipz5drRmDUkajWXXHCmzGDfM
Uvntciio7A1SQ/P0ehB2x7lgi8Recw+jUOJ7pG4tZqsT0bw4mGwE1ck1b+x811U2X+Ok07UDZQo8
KSRtvn8DJ2Yz2qTYiIN8jJW/g19DZ9kfzPbRJ4q+2zVEdx8m+C54SKFgPNWVo79149V6WvXJvWul
qhTbqllf0FBrxBn60GS6GLCduUHXGpkHXUf3pygdsObwhuQ8bCUSNagsipYyhVZvrpGkhY+xutch
GXmT0xw5EzcEi+vzeIvdTT2UdksecrukgBPQ3vNT1zFwDnQsnFOlxRLDeWOhedASttpcqFVb9/gk
Su9pTvWeyIkOl8T8hvOZh/e6TdJlYuZVyc365XX1qXcyZ9izVC1mhJHJ7vEze0Z5WSd9Q8rhtDaV
z/i8xvSDEzy3KFIKQuOmLkRM6q73fUH25K0G+WLOQk1OpGHyAi7rPDDvtiQEH5PXVNDPVjSEzdiQ
GRyNFkiM4XcplYk7Fjq5grQGhTpyWPEJshzpB+8yevnoUxLN6o9FY8vuchlSTzvnvU3d02Q1FHbR
5NNtDTW30Z1QM3TlYVjyRlhVcJLGJvnEgDAdn3BbAYu0pxiNf+c3QruvvTE3mEGUiDJHB7PVvGCC
Ti3QEB/x+HtrccTAkxhwJxJT6fmZTwpQ8n7VSUPPkkp1nIJc6/2k0y65wARsmQfDGZU6tExecF88
GJJJI9HjGl2FKkwF0c36WzqTKejYc2PI4pXwwaK/zzs6excjBvrhts4c0R7TtIMf6PDCwCvBSg7w
ey3rKsL5PMvApP1Fdy3l/L+HGGak8Myo4W6TqtNdzK5xf+OJzs5CNcRDGVBP5vPBJzUrjmQ+VVeE
1RseWifd+OARTaf2VTzMNZ6jtLrqbIsOawnlPuel2h5JPbMbA3NLJ2XYTfSzL2055RT+TAtxKiIk
gCKZlsXViF+QzbTjiEsV69vGGxIh4uUgtbKaDkx74uu4yZhT5D79z2NjKb3BttXLZ7hH7YNTr+uy
x0rnXlIvt3hhE7k9Grp+IvvOLoMp0/38bC3iVQXp1K36MXM6ds+GfdeIYsGisne1xkn26VA6dIvy
dlxSbLb9+IGkRozaAIQK1POGdPb4QFr6i7mPz8Ng4El57EwgbsqErO7AiC39NHGAVBHtaBTLQVF1
sWRgoHEilbLxGYb4FUCAZPLsLPJoMZxnpiQ3HGTF9OTRK5sDUCwpIqaa+QRmTLdnVR3LRA9TD2ct
Ts24OFluYtH0XYkzDGwe1zOcTN20p3ttP81tmmg5Niy3xXnkip62QIO5+oxJR7/ecngAwOObpnkY
h8xpTjxQM814euucg/Hi4QkimmVH5y2lqVJKj9NSv5yMEjZX1CqD4tls21FdDXWsTvQzb0u5NvyT
1VRe+f6I0s3TlvpDNYAtx37leLt5dECwcUTJavOSxGaesSypxfJ+oUWaRm2XxdpZ3BnGG+IU4PN1
Mhf5mzItVkZW/cLKT/GR3rCSmI9mMxTZGaLm7NnmLm/Tpdw0HsbesIb3GxBiIOk3bwiT1fzUwK9n
jfqhdkdOgAxvVtYgxCN4ZCxpi13vVLLVbmYEDf3nDMqXMYVO7xp5CGZnvYw332kq5+StfDGjwoTS
P8U4wADB4+Bkt2lkNeyWzcVqjJuhNZ6Uu218+FydSeif1Yv5lQwaxAqzbq6fcM1ij3XtiogdrytJ
EE43B23xYqaljsNYiyjGhG9gF9zhbqGRqFHFTDvsJRw4K76IwKmZKzD5s8bLNMFayH3DyauYKZLM
/GLwTQAMtZH2YvydXkzANfgvluOewy0EjlV+rFTC+DTe3MO+aPqTo8z0XhvxFosUM+7OfbEcl0Ag
L7MXIzKPImWW5SdOvctezMpwgv0jEe/Vl5H+60W3uZqZTusPZFFjdQYVZB+cFwO0wnEtg8ZLlHFE
Pqg/c/hD1zRvzml981Cntt/E9/LFWi1fbNb+i+V6frFfN1+92JisMGYbLyZtDY4RwvzvDit/IwV7
PfzejgAuMhhnU84xZveN7Yjw3aDdH6WdaXwoTrdGU3EnYHDuGqF3NzjbcUh2clT/zI/CNTdcPJFI
iFhw6tCxfX1NqNn2SHarG7iiqM6ZI3gH8G/gKeN53RVkJv9GVMMp6ztxy9fruUTGmGBfOOf8eD2S
U3M2BWZlzZLcOOy3Id/xsBP56u8SjaFtP4sxMgZsiiY14m/UVK8FGi9Xx9nEeIWnmDr6Rfz23TeM
HxvWuCionhtH3/lOD1zCqD//+ja+1ktsF/Ex2hhbkhtTCw6dr7/SvG/rdGYxx+duOWG7ODRFOzqd
O6aMzW/Ug39/LdA95FkZaEG2R+q7D4R3F45H1jiA6io/6hOtupcTY5aBVlH3G1neCzD93+qgrx/M
4kIeZ14TLuv2w3x3MQ2JwlrOLS57yerjLG5N3Yqk/kxJUhMrJkG7lqo7knMuT25leh81LC671JQU
nG3ibvuOdT/Psv/Q0uE7rQwEfidM/vkOb4F2m6cLhq3LG/X6ZxwTiHoF8A3wBR6I0hEykKXl8f7l
Fv+nw/IHLpFNtvSLHktW9/91+eGD6p9foa6+/cVvpkTH/BP8I3pWzrgQkHgd/tVt0fgtVONMVLg/
oG+xV/3VbhHen7ycHopHqvqXv/ZXu2X7LZ11iqqGf3gTIf0TU+Lr14Z3kj7Qls3qIiT3XUIdXz8l
PfbdfIktM2IQWAZKOAgqbHlnZwwO2jteI/bSpgYWsUxRm8PFLEogne1QDSHb+z214hRahHlH332T
f7MBvDyd/37DXn4uNgAk9ejIMCi9yKO+e8OmUs56bY9m1BaAr/purM8Yop8P5UIh0Go7vYyftL5n
TFWu122rrosapKJVNndk0CxHtwS1aKP3br33QjB9n3DoojC59JO1BJlYEjyGUAabgHcNm6WL3Mkt
d3AlJHu4me8jkLQgXr1NFVRYKK/m9GB01PSkWAdaS4wd2Rjn7Upf/v/b+zQ+q35QzzyCbfdf+6H+
zDikqf/P9up+QhmkMqi1//f1L/Grfnuzt47hq1/satgVy83wrJbb5w7OwL+equ1P/m9/8xsJ7t3S
QoL71Ax1v/1rCT/WK8/upoT/n9+riw/9mLH6P7/8RMfP//2H2P7C1/fJ8ODA0bZEhUo4KJQ2+pDf
mpf6nzzAtuBZ3nTteJ7+eptsXhmeIcGxz+Dk8vIOdhun7r//sAlwdqlmPcMDb28IcuL+9cG/Paa/
8vhicOJ9+fdzixlm2w8sxKEw6Vyu9MOWV8zuUrte7gISsusvqKD9x7qysjVqkuFA5njyXNQjvbQh
mb3HGO7KsPOWYb7UZSetvfBL6w6pLVM1TWgKgwtH1nxHY2Q95CsthFCRvDGHdla4+k40BhANGj4l
GRu+bB5japhhl3sMSk7+PEDfUcNooFN1C/RhhR2Dah9AIO7xk8TGudkXzhQSKF+841sDHKpQ032a
rUZph8q2NjpxSzBQQG9En0JtQswQejjnAEjZUF93jczEvkgtwCD2HOu0VasyfzBLz2LI64wI07pF
KoQ8MLvhS4ya+aHkADwH9exYELK3I+SZMRXaKRbmgkNtWq9H0MNfOqSbJ1okuPRHOd+65apumAu5
SaSvRjfvK9MoP1QFXtT7RQwc6cxB9y97o1qubDxXRQCBYbkDN2Wn8Fjb9AieLqv2jKDF48KqokKY
2KO/l8yZHjgUtGlU+HX7YS465cDQ0IC/FuQi9BGC2hJlHhJ/sUP14n5WE+PFcO1BwwU1w71LMiWY
VUlZWklEAOBABZ1kd8C2bdShdMsLEkpQdW2JuWkJwmPSLkXKEI0UYpW8Z1yrYIlX03rPBt20QY0R
Y95gu6hdskSQWVz2XXLHCHtmYFU1vjzAhdIlOGIHDUFLs7g/ZZ0Z94QlUKnsao5rVbAUQm/DeK3d
47TUsKETLLufh8E3T2arVfTThEqQlhPvcNWVbWocpMHH4faaNqHj9IDsfUvM5WmpDDouKh5ivpI4
m6xQwGGKo75z7QQmbd+qs7EZxIPfexLpgKsYpWtgqoZGW9ydYKfQg8XiyB3pRjdcDIQLAoVvWHiZ
7IMMPRscd/loMvXH+pIDIOu8Zv5otUgQA2H1mtoNlpVmUU+gJwAg6IGwnBdwGyGlcX2hdC1OoxSx
3I0FdumeI5Vehw3oL3qd9HjRjrjOe055TrorvFxvuVVA4HfjBNJ58gB4gK/N0KokHN8R02+3vpnL
CnWJPyi5m2GcoxqQhXM2MjP8giRtQv0/DZUTTWaH82rW8T8EjW/UMqpnGp2A22m4idgwKQ3RBNwx
zERUSeMtVgcQYTQfchqHd63KcwRHy9ZP65dOEOHBuT8N08pw071WWJSWFbQTMEv51F90OR62sEgm
BVBR+v0T3GbzPqZJHUecZS2QHi3Sj0vTK8Y8AJLiVoeCPlB1auAIWhuJfVBHWFFVvt9QLV5YGbPd
H8q8z/I3wFBBGE4uHOmw61buOcJCg8Rxen5eqEp/3XRWboLHW1IWH6Alxi4xTP5ch9KAFXKaRRq/
w7nAmwyJdyIDjjCZG095jThlmlXayP9ma3o7t3ohnuhAQO51kaMAhwWrzJxGrd2D4kHAs9ZM4xxU
TEuILFpyJUNq3CX30FPmhUJfT1Rp+yYrUju+SSaDJIQ01joOS73yaeAumSkO1Vhb6RVS1exL78xM
39OCUGeWnjLh3maF2R1GZ9XvADX4YByLNv+E4tPt9xMFtYFaBMDgR4uDy5Nq1uTzOPTmZ4XNsdyl
9WBNF9lAGEE4Orp+V9PziBraPe1OOUKzD0QwF/fwVGiw2emItEp5TnLvQtWXFwOMThe1v93fY0cu
l2iwUKoG2Qw2c5fMtdgmKAxHQgscXbGj3eokN6QRIKkz23pXEen10UfLNDNBMNcUxPCEhrP17NVA
QpPBLHespAtBKA9NVOquJpnwjKo4GKUen/pG1NABy6W7l1aJngKlAe37RoKl72NwnQHAH5o2XU9g
ZsAo2POieI4HsaNb3ZCxvBLuB9dA5EdN19wvLVJZWCxYXNEajKzix9hJfXNnT/TzgOykjcvjVIyI
+Szp7jx/NFlk2nYTRiO92qS1ztSfqdryHjI2AHHQTEN8VOhvFItH7ugRsoqxOyGs6tezNCuUfxyR
gX7qFBHawdzL9R3y//hdR+5Qd1Z5oK1dSNhWZeXroQQ+dFpjNX0EhZmcE3pgmEHeDfEY2MYYDs3c
vFOW14Nx6qovg1x8gMLInM+QvtCvi7nEp5Y8kC/zJogPSqRqbCZTOcILd1Z2sqnciDKyTOYnlm9m
Ai6P6IPdW2J6p+XCu109p7+HCdU14ZjNwzVWLTXtADhO9wXI7DyMMVptHp/CPrgV9yVIs6U8rkss
tXABbdiAK3WcNUBjREM+LhCvRcTdOjXi7fFgqRJ86VDOCdKJool3KQYtaFvIGukc67r/CMM6daGj
x+mHApGxFzRtrpfBWvhNt/diYqGQ0MymFbAcrV/4PKM6jzX6d4clHz3rIq71XEYL+u8+8mo1v0lV
CsvOLsQswySBCxfoqh7TsBEgWsMMebgIbS1NQYlN8eJ87Qz957z5B+b0X1XF58/1Zqj8rije/vzX
otgSf9LL2XjKMBQwwW9OmK9FsWnyO7R4mKMT/b7Vvv8uiv8EcMxBcitVXYz6GxHlW1GsWX/Ss3G2
/68Lh0QYMiL/QVX8g5mQcGQbAIDtEdOGyMQDIfL6kBmj21tQ1n+05zoWxsP8FcZrpn2PaHUuW/uW
ocekHbVxyJ/9ZTFdIirqWbtgRWL0OFjeqvkHHZLtkkDxFv3y+N1X+TfHzden4K8/ICdhH/ECxAJO
1q9/QCNxmzYuhs9zSqbQztRiQqFstPdjKKgf3cOvr/a6M4O9j6YMYcRb323rH21HmO+7RyOsY/rR
TGgo8BKofWt5hxq2vfnnV6FG1ZmOkolORf/6Kmm6FGZq1MyBNq9FUeXdsaT/fvXrq2w/67/PO18/
i7kxLgxaTb6H9uPVZ/H0xk9cQ7InC+qKsZ30K39Oh7PasZPzItX8nZ62z1aXLL/5eK9v2bcLc4ii
hGYd073tS/6uQSClP3ZMEBlVTkl5gFc8HTHPFXuxUC78+jNuPZCfPiNYFgvbKUkePybLr1R1tlyp
O2yR1+GAOCVIV/lh0tYvuln9Lvzspw/GkstasNn1WGUR1Lz+YD6qX5HrzB+KJbnvLanDcuyeF0es
v/lY2wPw6mPBfeES1tZ7EsyZth/ku28wR9NJGnGaseULLTLyrNrV1mTtpFNPoQ3r5dxX8fKP+s7c
Nkpq2lebpZmWNw/m64vG1ohSsMwy5tIKo8U6tcMXZMgkh/76nv30jm3XwbRN323rvf2YTzbiGPOd
nOtQGDcPdowLJsna/OOvr/JDI/jrx8Fd9/LfBj74QatkEwlj9IyZkHn0w6a6KBmPjtYhS4p3rbIu
y4QiLLcOHcpyKdUZj8tZ4YzHVW8uF5DcgVDNFQT361//XH/36QWzE9ug4+ghXn/9LY+QX5qUqT7c
U7s+CpvgmmJkXv3rq/zNk0q9RP+QmwrH60cABYSiirEe33EFxdwLdEEoHKf4rm0AEsJ++M0t/ek1
5JYazIMcGitsJz86IilhCg3aNqJZ6Ob7yfKexOidd559wjSW/GaN/vuLUfszwSAB7kdCEopqwWiS
i01WVZ9Vq97fiGwjCRYUqDs0EPJ3j9LPr+NmNYYdw0a58St+uGexPedqEryOoz/Jqzz1HjrhnZi1
06IxHc5UB61/yPwlmDsjWuN2jcxiCbeBKi0CreMEy0+71PldqjXqN1/9z88TYzFQCMTbIxukxfb6
ecLKBwnGQ5IxJAOKsWnSQ8MESfdPnyeusmkIIVMhrNF/WBsEJgPCE2EuSgw5y/k2QJ+jEb87zC3S
zf3ffKgfKFjby8v1HHTjW+OP+/zDAmiSoAlLNcmCVldddRpHB09cs6bFF0s1m8rHTJKHHMVszsm8
S7ydRCt8r6ecnSMVT81vIhX/7kvmcLMVXLqJZ+THVjw6Za9SfPyq8IfuDC/AMJ+Bmk+M33zw313o
h8qgyekxkeJDDpjMy7OGMmFHj/x3q8NPlQHfLpuzRWsVkIS5tWO/316MfjJoAvLt1pwORKRqk5yf
Pjadu2nOh+ysB5GzHInpU3MQyyb93XLx8+rE9dFPGExJtsXph7vbiNJdMs5xQeFqa7SwHu7RjgKL
bkft7NcPLiNKPsyrvZTAze2eIVnlmvzi9YfVN2VJbqZo0JMJYAaidLxsoFy6isWxTvRoyDz/nQHc
2WGe0qFmN2boW+xONLThtArvfVbRr8IGM9XjNtZoGzymQaONXvOR+l7Wn2hUDu6Vj6/6xZIK9oFZ
4kTya5GvMn7s22UQJxKn8O7QYpli5D7GXNxoE/rBELEdUWHpnLHx1IjjVBUk/RrXBxTawDYwbNKH
jcRir30UN/p6lbbg6cMh52cKtXVU/d43BtnvxtnpgdCr2TxUgPk3f1SefU60xO+jutMS5xx9E8EA
nqhAs3akNhaHzkfXsdmPGc8a5mIieMyIBYzQyPXVQfmekifec/uJgsisLgoQ2sahclyESCYWDnfB
HzNuo8wZCwt5sCS2pRo27iQzpvhSdS0DnZtUGxfln+tNQh/xMW9rwZx1ohtK12dMq9En9csXs0aD
TYGB8iJPS9RwpFnQfwAR1V+3VZnduF5L2B7dgGaMcsUBOpSZ1S5RUYr1beEXMjnoeYtOa2jr4mns
q+qzUhoCWrMoRBt1C6F34TjF/jVZFvFjVuWC3X9oaJ8OvG3ZyUhbxzuKUnnFziOX1YkyAh0z1HP+
mJ6c2MweR83R1fmKkBfU/tIv6MdG6kD1oE8WloM8KbXHjjb76kZo4EgTZMsAfB3QlJanGGuMZgUu
/q/rxM9qQgxRmODxqymzoqGdcyfKUVsecFvRb85xwdEPE2byQSKSWgIw2OhSyWQT6c5Pyqw9x0K1
3Fk2Oiq8SVZFa3eOrbMER1eMso5IrzIQ0JN4xYtK6EFrtmLrYDtNg6Z6mG9TVcMI10gUeQNO378h
7YruMgaLtaAFayGYjtRktCWKSGji82XuNhp5vOuqKWRtOe6sjguXuNQOlTup+2QQsOnrvm9vtKYk
IGoxHXXRdSBJIuoh4b6rzXXWb6cqR+RXEQ/nH1pLrKWPtjYZ67t57uiYiaTX3xbe7Kgdxi9N4Gom
qSI5WVaj1d55PTqdlh1ztqrsyImmds4qAjtwnyJPq8BHefq1q+n5RzALfXpJwpevonpkOkqJUGJB
EV2JCohDQsIAhe4NsVtCYqNI1rqFWT7h1MFikT4j8Y63HErQzMDvOWNhmwMUF+VGLsD22dbq010e
zThgfXDiqBiRcoJc7/VhD+rKXZEh1TOY+MTb/klBPjMj/5yvbpBiAzKbeICidqrm4gxgNq1KoyM2
DtNmR6MIjGEajZZvg1la/e4NZ7nG37WuJKE0J0pGBNIVPBD4XsoLh8T1OOjrxGojmDBtEXW1OZFN
W2Wkw8U0zozQmTNPwzjSrx8ETeP7chEWLhykc8csQQsTjQBfiW3QtfYxnabJf8T8vXb3VpyXSPpR
1X2SpSd4C4BCGweHSYp/TiqSjUdLuS0jBdet1F45HQdoVVbm0xj3pdjLdmWvMZEja1Hs6Pmn1PPL
8VAh2jzDkJvVuzZXSc7HKRzAB5YBCbuDoC33VAGuE6Y0Vmjf8UJjloaYiOY8B29AyzmTV51orIfS
H/IvTe/EXjjRSWOmIqVrBmklqofCJ5sVCYjRgqM2a1YJZl5duhumkWZ8EcdzEWp9U/XQ2gv7Nhnq
0gnxAJCH6qxtjohwyhszHCHGleewH+TytndEYQi81b20DoaR1i0DAowyYt8BCGYsMmLTxD44Z2+0
1RVJmPCercXd5Pi4+84o+ilidzIbVMtdVK459P2zm8e2eqzS1kbOKBBRpczdGER1+4FafriewQUe
NdJ6n6Ykx6A5x3ZNDKEti+KUEmxXs+IQ5bKrCVzKmAsxp9XmUJnV5NgRB5EpsQ6+Qdys/Fob/qfv
9wcH4e+qjZ+cPJcfyg9T9qrxt/2Fb1YeotQE41zsMmh9tibeX40/g7k2Kmdm0LotXHs7An6z8mj+
nyYjDEQfLydE39j6cf/q/Amg14a/dcL4S7YJVvCfdP42kdyryohJMz0Tmol4elCBeS8/x/dlYBUT
m7oaK9j12WMRJHJUrhcdLZ19XMTNXVrr6Dv4DNMu9Sy1n0vPPgJ96q4zIAFgYIzqHOF5+c7pM29P
ApA6Sdi4WB8AUHa+kIHtJEAP1g69qkVo7imZy+ZIDuaCzT4PqXXOlTOd4zM0ng1/eSSgAxd+fNuv
DFNiIKxNM3qRM3Fyx1eCGVRf+EmQaRvSOiF6PG8HwLTT9MZUsx0tWKyPml+XQVJy4NcKjLLTMp7r
7H0Bs58vmuHfD02xT1YI3uhUjwv7APEHXTC0lrabwamcWix3cBmzZrf+P/bOpLdhJb2i/yV7AsWZ
3EokNcuSLY8bwiPnmcXp1+eokwCdXiTIPqtGN95rWzJZ9Q33nuu2EcgJx5uzNrw1zSezz1U2JeZW
aukURIbFz2/Up6jIAlevzj2x2+Q2FTfiIzdI+vEGL9s6bLbggz23nbeVysKZhYLLgrPrVpBZHkpl
xD3eLV6sUc8l1slQsudQ8alx2JLk7oOaJ68xO4jmHoqWJ36V4Zew6g/SEolw6S2mCLr2K7oufhdo
Tj0ksfisTGZGRc1QSgIG4mjHQD+F7npimcYpUGznItNXSRlnj2UbH3Dtf7cMyw6Z6yi+ApJgjUMa
G48U33pvcPCbPxRG+1go17q4mbi7zCJgO31y+4rA4XH8hGEiN4y/o0dHbc9N1u1rVmjZPpzdzEOD
H62FbqY4I6rd2KtvPFGEBjnDQXP7R1xGx5ptBCIETdvk0ros5fzb2m7q6V25c4dp2JqsnaNxRsIN
T8BG3D3KGCX2UvwkifyODPNhsXiWqNtwmLOyTRMlXBfz+GfybLHdLXcFaSachETtiEUPALKkW6ID
PWgLqd+m030GA5l+VZdt+pCK6C4CGfJ93i1HrbQNlspjgpEzfGytPOhKdZWnOhr3MMm2ou7O5Erf
BU7NN9u4b0INPHCNOz2T+xQ7zyp0YQu1tHFAZGr4LlF6kVn22yXmldbujzpZruyon1DRJr9oDqjm
ib9ZyP82a2YKZZc8O0b/TMzFOarFk6HwTwB64EKcVaoqQl2dSffBFu+qpdnHVvnVyWQhZjqyPkFU
fhnD8Da4FMF430k0HUkrd9ubW+mejgkB2yt3LjFuadj/RGhNNVvhpbeeEkq8S0PW8gpIA8NcIdVt
GmnfWaxr+1iBU1ZOGPvrCkJ+quR7AsQ/tVH322Lh2SFEe965GNSG5LJEB1r5td3Bjkqc1axuQ9Ar
kAp/rNncayGRxnKP03WhOB0mtAtS0Rxe/nxlJe3KKkCjthsdVmqxtF7VhsE8tR+qzjODSqDhD02t
mg9YOMSxzF/17qmabA/3N0aKAp8Tvzuv/DpjLEy9DzfDrl8xp/3EwKHwOAwAdTACI6iBYxEJJB8S
8//H2I+qy+tZVopKlbBoNThDwmZIAa6I7cNaqMfzo4P9et4PeEio1LHrm99mSsmWBAanDtEnpZI4
xs4NcQp8iLS0RtJGZlCIV2F1BjElal007/DymD3GiREme7dt1KJadRA27S1GQlJ6WG+H2YFAeCTB
9I33fEJ0tg1HahzzS/WR/tXWhfMgXHjznkoqzbWPJaGqmmnUuwmhv0vmSAFyoU/JIV85ferESCEM
/TXP8knD1iXqdtM1uvUdiQixUFumi07C1jBwOtPB9jqOmQgIHlW2YVEK5023tiI9HbxuABbk91LJ
0wCRi2oSGSKnVd3U0LVWZa8LMAJ6Xl0WzbT9sGudTYwe572A0BDOOS+8Y64ZqUfRyjKGEj8BuxDe
cnPuszdyovPPblHPZZo/GE6qnCqq2lsV6tGaTOVUQ8s0P+lqzWwT0Nl71TqlN4Xhi+7iHUhG+eMa
Rr3t66l4YCXLq3NXUpk1Tp5pW2rtXilid98sAfakdT9lh94k3yhBZ4mQqLDqtYXTVA7ddkjTuzCa
L766jHpHU+duMp2/O3EpSh0WPiftvI2WvYp2ZR1GQWkrxWkgy53A5f6WJEnG8DCkNUx8Avvs44iy
BXTW72LkW9tBhzNa8RZL93Zs5arRTMeb0qRvCdgN6OHhpCB0zJWx96l/w72CtpHN+UaXg/lhg8iA
7Im2Bxd+Hyy8RTsrki9WjNV7wNhtJHuCMz28hOFqGngltSYmHC08OXUULAMOe0Z+qxrB5y2a4+I4
Qdtaa8RqWtF0Jfev2CFjO0Dt7lfJXegDYwMK2xhu+GtuZCUJ2pu7X1Brf06Wqiu9VZNtPMy1p7pZ
vtUjpGmdbfuswzF41LNfT7x7ywjCNoyLy1jMgToUf61UjkbUE8/c3VM2zk78rhtQG6MqORRdfenp
rFCrMXCVqzlJNzJ6oFAf/MFxGatOx7rGuJMjL6C+GLwWoBYOKGCQdbbJ62Vri/ZPzP3F1ov8oeQH
e5OxbDq1dXwGD8fBlGe77dN1m7nA1ySCiptrTJ/h+BBC+l9BrnY3Y6EG8T1Tazm2VuFJsG8D5RJX
qTP8gNx6MVANrfERzjsMAkAYCgKR40kPbNLU/ZoAy96e9ks8LOdQAfYo2uho6XNALvSlNzGtlC5Z
XcpUXEhKyjaDkd6W+JOZk18kktjLcUeMsurNODHDut5jBnxn+k2PzRgIwzCjOunu1B4WamXMvs03
UNvJYwe0pYWXYXMuT6LYIuJC/lFb7kHJ4j9bX/zcUL7gW20dIFsQC/1xyj1yK9a92xTQAngA5Cyz
TZbML7XWEGsWEfypbiO7eI/C9lRX8bYBkxkJm0ys8jcdCKMuCp8YlZwy5o4KzF51s99aoKDgmT1k
ecdrSLJZ4LB23unmtNGbaksCUjDG7lef2Z6RXLrwSGAsJ0mzUu66QYfD2L11U31kgkB98zwYoR8K
a9OPr43ebcVs5S+yFtyCD+4i3E3RV7sG15SmgThQ3LVeYKu0rVfRfA6F8u1mMVf/kcRw8Qsf76Bl
2troQvSSkCxCl7wb5Zn+MfSBtmmbMnOKl3rE8TuK/Il3ErKazS1XRcOpMsUGjdqfleq+6ClpGnfk
9IXLw1U5rcu4fUwA180ewYYYJetXpXHatRmiW5wJLjXBwFBDl/DUOAqdeUXFR2KUcsa1xUf+sCJf
yw5dci0SUrMHM1pB0ULUkSzRZayrV9NJzpKVoYe2ZcOjhoUB6y0KH3kYYFZ0ovqcjPpQ987ZzVRl
ByuoXbHR2GaQ5ggwY1PHdoITzM/bLmAZvbyNCQlQVftR527lRY0a+fBvfGlvMGPiMBVn1H/lGmeD
s2XfEj6nY7h1ky1sx7elsK652k2eUhnvbvM15I0ntRgl4txj2LGvNowXT+iCk6EbQNmxGukz2QWp
FdoeY4d1AhPNSHl+ZvgWlXV2GdMRddp5iSkaaqKifa7gYUHjs4zlu4Y0XXJ6zcNRnwbGaM20BMxS
Rk/VlOzUlWPuNbVxa1uuGLU2L1UxT+9oVZe/JOH/E6yXUPX4lPIM+a28uP34vMw4eFN3by/NDkws
kcgaPlEVZyFw0XSOwOfZLNStoC1Hz2TyahrEACqwpK7LjLIM+9zwksfLrdCosJT50PTEJ+IFJHY5
BqSUqK9KaAGwhVdTgBLu4cuBOlkVtnsEc3JMgYLEbnpm2PUqi+m77tJzXF5daX4RO3a/XN6aSfXi
wvFDeVcVcz2B3LRuploq28XCItAZ+Y4h6tbqqwO+pZOWRkiyhpHPEWrwgEuffMsn3HwPBdzKKSy9
hfhrRKIac2DBOrQmdWzV0d+tAdYBrbIvtaNsYsPw3Ln/HooKxFYbM0ZGjNVYEcBJmIp3wuZQ8+V1
Jl7XaCB3VHWmZ10gWsTtaaxEn91cLlnSNTatFu70UT5TCO4l4IIg7GDhNM28hwRKTfDaONJdA3nT
HsrO+MZ2th85v2BJfLnAfHyZh0xKE783r1wrtztHEe0GCi4dyyAyDkhDJiF4jPv39SRfM11ZW4k8
Y/hLSSRW/8Ca/UaTCGSUvkgX/WtMHn2pJm93Go8xD7zb7ha6zsoKt31OQkf1EYL6bukJDMrbitSD
dhB+nzMKSmnufMTer00l3Zd0lj0ANmcLXmxaN7kMMIw8LAk3cmI386pO6QkjfXy1oKSVuaF6tpuc
WRV+Nkvit2XxHDfTTEApWtUEbXBP7Jre2PtueGgI3Q3tdtu0DcmMCh7t2rg4dtw+NcTwpS2DzUWj
Oq3t+ooxNRgXu0FTOf5FS8tHDKEh2fFCsB5rUqAwnFiuHPxm0j4FKptVMes/YWy1ECRj4gCnYqtk
Uwl4JsNd3gdWiQoY1Qyxg/ZQHNSpo0o0Pg275BxxHTp8c35yFv0raqsb7b1qQMSxh4nZQtBLGRQ5
lMcus8nyjB5HWUMS1R7HNPIHzUaYiG5d6j9l126dcXqywvrtjqXNmbXKjh6pBCjpHNDhB22fP4fV
seyKq40n5jE0wZEOw7Y1gFAAMa3jLwKMAXO+Shnap7ZpAN8tVvqRZU7rG2oIol6Jm8cIqB2dwkXa
bvwdxYlg+ZPk8W+ky+V0VwXDY6tKdccTpVR+j7X5taEguatg9V1MnJ4/J45261Stvgh1Eccs49lr
mMWvc5HIVwI2Sb82HLGDAzJ77UzzHC6EON/BeEbNbLMzqyqgno/pqHmA4W2oQLXGbrMseOPMWgQ4
5b5gVDH1FCJSdwzyWXyYzbRt4AihOMdswwTyGU+CQkMXaV/5lDevHUvyDUlapLFGdrIp4WCu2Ad2
OyOT1YUWVr2GujJuw9AytyGmf777otGDOHb0Z7I+TVwFscCRrESz9mguxDfz8yvaHIVB0y3kKtvX
9yTSRSkNIh4jjWMeLC1VfWbOXBpWVh25WrJmY2Om9Mb7mIPAPXmK61h9KGHR7YvSQfoPAXn+QYxl
r9u5mXacQNUu6uIZLek9ybIv6T16AwpxGzEwSLRgFq5EumRPr5m7FDsz04jyq+2JlR3kL0/yaz5a
IK/+Quop8tdNe1PqQ7jFRDs9TGEx/2SmS9MritmfQQhDLWC96wJdoguq+GTVEV4pi9cKa0fPohss
YuRsFJ6Hz0h21sY15+yLg3w/AGXym2UQWwdHwgQE2Jh+USvVKNcH011rmaXfRusOM5Ql0FV9QuRe
scbZsjpMtqIxNI+sdt4hdn4dlipgYWVN/9sUN4f7EP4W+t1A8uWfirIr1yJSiCYiZ4Ahkj3A7LjP
F8muQAXzxBAmzNbZYp4trbe/JsTkN1FkfF/A89ONK2olqDUR3gY4LocqrfVjQQa5x2LoAAoYIuJi
iRKFHflyeLur/gr5UnxEZizfY1sjzbXt++VKBjoNiTMW+VeUlBQb7CqQKFHdwujq74Gms75t7lG5
QPAT86fELYCGutGRzxMlnu3wD7eHNuuyvYnI9phSHr31KPchL+vmQUmSiByZ0LWUdaVp4V7np64W
0kRh7FetSbleNfor/VMFy51LJhT2LmGF0IfLjoiCq2ryDJSt+wiN7VND1k8G9R78dLQhg2jAJaba
rOOyzil2fdhjWJ47yQSAyFmHRHKgdAcQAhwjBODRKrH/S5d1XLobmFlQnsNpuFnKqHkt0Xl3DiuS
ZA87vEnvUYaB2ysEp9JObwwGuDA/LDt8rMYy3gi+FeCUA6a5Xm6ysI9yT2bktnnRqIRIq2NIjU6t
ekUX5wS02uOn01evA8zViyImgzqgPOT6eKoVG6BElvf4Ytz0qkItPSmG/Ugee1A45XWeuoH8oqWX
26qBZb9pR2mfUM83BRlwnXyKyvojK1F04MSP+12RpJ2x1rW5JvMaXsehEZoJxCjjSGWPCXNjMr5A
5UM2URm+niLgMbju88I6UiGrfjkrTFux/eD1Afbb7NW6alay6sON1brsVpDG1z+5tjDzXGwr4i86
iWkty/Y6smNmgEUvRTEih/e4LoDsLIBsOP1C6WBWgWDjJaogxZVw32cFwOG8IiLH3YdRm/qJYufH
xTaGbapFu55MJMBuQp5YWTq+Dn3upht3vwTA3WE3GmrOTNEO533PoILrNau7E/tSFiwI1cjiCrWW
I0R1Axb9VKWAblWGKn2/YygDMIU2sJTCHyIpNq09yC+1gV/UjXTDKZgNYNsVbm2AbbG+kc14hHEz
PmpsrQABI7D4tnOCgs2cOoSGOTNZDkZAmVMu8R3tVfNrJh1MDQczCb8FaKk8MWMgSTHocqtjXMKi
CQ8kjPJob83VxXRMGBR9EbXXnISxj4gezF01sinvKEI8J2EaHXSVExtjxvCg2dGLIZvnrOoYLPbR
VR3Ufl0q4PJgU6z1ioaecQfraSsdV5V6pwzrT722WdDTvLuhUh1RjrGstvO9xllLa5N86DhRtmPe
vltFelGn/jaE6h/HyHrkq6QspQ9XzgO7QQoLEEWGMXqN6N4YgfGPzOFbH6q5b+XOCHE95VmqHE/A
ySDfnTZMvpp5BGR1DItjY79rlfHEJEndhNhcQIvrlxFH30qMFY44rAxZpWyT0XyBhh970WL0V+ZM
l6ScgoTZaipu+qLax8rMvibOP7b8zHtxtGD7KJXmqigM0ztTSYDF8oeEAFsHA2+Soygr1WZeB9on
iLVQ+wjRq6BzwzU/LoP9nLSWT+7yOpPiNjOfX8HQepg6KgfTLb5zQzsL7Lps60rpSadaGyj+gtoU
1bfJs1JzKnu6zB9EBsUAti9ByBh+7fEpt4x+g2GqfhykcHz0Kccm017LRf/ueuuzT587XD4irPxk
GXRSAl6rnA0EAgBmTn0BHTJDG6Gan4uLRSFMbHA67mm+c+8VBgDtjNLD0JZVI1SGKSkUJLgGFbMx
M6ouMAH8AYbpVNc+HzUwORFCti9FD2wzi1+m2eZeL4wBH0a6d8eyWKEdhbdhGI821j3Gpu0N88sD
hP14RQN9HBd9kwj6hSTXhI+P4jfuhpZZpP04iCbdZtRpR+YNWwAYySlTKfIIkQ3Q7oQXRM64ptz2
V7coSJeqKi8MiB8nqv6VNdArh6P5ZJnmfq4ZbjcJbNxeAEVKxi07HeNNVgNdQf2SW3FAX9R4vVP8
jkk6YkKpe4+bKRUPCXKaZ6R/5W50Q6vY6JbyzuTggIcRQqMzvjiaXC/2NG3F0F0b0hhqKRMwlCMl
WlX8ddAbma/8YRPCVIKeo9I7vJYGPOYEmsumdeIsYKLyPCZMzUXUXCNRZ3vGz8tJScImKEZWvQbu
qTXIOGgzHfl88/Rh5fnOBSYWc68ADy6qG9N4ApwLsQ+hcW0wbhnrbu5YHrHM2JnwkCqjI2tTC83q
VElL99zM8pYO+4weCk+oDd9cCERVQ3+l5iaznOltNjMsg4N7zOSinZROsBmH5XWdpKqs/8HPit05
mPGF+nQGCB1ln/EJF4c7dznWTX4F7AvFJtJuyBSclUqE14c043ErRmGd9TJCAUC6c/pgpZB3Bqxd
K4fN2nrqf5y2M3eLknVP8zJk71zk0wHv+9eihMm7sUTOOezCbSl5XCLFoj3B3IPAla163ezpiuDm
hH4SOslalWDL9EznnXC6+Wi5mRKgQvPwnh9DWW7kUvtIDj+nhoEdYw+FkRSLMVefT71JjMU0/mqc
y02evcXsYSrWQ+sBbcbCFIcTDfi4RtIoEDLzpFm8p/Wk+p2R/WhpHJQzn5oyb2WPYZDr2XPT9tYu
xzpogGJdqZnuj4rCH0mjpqaPC/XnRMEqdg/dYB7d/6Vd84b1Jz66durNEfCuouVSocJY6dGSwnRR
V8Bi98QC7zrVZKrNEQ33E13JMnyYDXbMIexGpCjO8zLq34OdHJQ03aupvU3zbOMSwWFnHSOVbhuP
QJGysDkmYA7Po1DDdeaiwKg1jmpXhIvHSoNBVBnBkUpcDrWUD8nsqqqP4Px2yFRyqlZJiKF7LBEg
bQ0iQPYki6P9qg2UE3V2m8PiFbrdH1ssPi656VpZcbTfK4T4zWXABB5o8vSipdQfxVOSJs9TC7Ie
MsnOaJbdDBIwLNWT2VqblCXWiq3fASDynouxYwaMFP++1wx6U6+91KAVIcWOy05n4ijcQ67iF9WQ
uXRLz5MzIoN2JlPdsw65KaiUBlkTRK407yHbbW+wQ+OU8UmCyqpRzhVWCluRuk1/qdL3bvxrMDGy
NeZLURewcEti/vaR9dH2uP1sY4vWSmWBVTLwRYb4jCam2Js1L6wWnfVhuVVJ8lmJ9h3efL2GyOrL
DjFLdG6Ay1I5WDNM3fieTY+r75494aoK8iCpYDPvDMqGSPWhQSLhVq9DkyJd5HtIkzEII7liRLVu
hDj0kVFs657TYYFZSP67oIFAcGaUwjdV3JNgxtJl6xJOsEIJDi5LhEgK8RkXU6F6uQmrK0uwi+q6
sYkLw3m2ifjlmlNjYljsDvSU/i3ZdgydsrmvOAclzvDR4vJtYC56Xb18mGl1TdPjmE1+gRjPW3KD
Biavbg3fwnHJVA5w1bqpGb8fCcV+vIjWy9SeddpLxXNnDuLPEt/pgDEQKncTmHbGD78Ii/iNrgrd
s20719bENmPrDykx8KxEipdMgy1muAsV9wAdudK2yPg5cORny/MF6ssdX3QGsmnjMKTuravQou1C
kD3/2IaZKkuN2GBDztU+cY4L9VFY4MRdXlbcJc9IrqpVMup/1hKUHZ94hW0688o4etPaNBjx1W86
LbouBcvGaVL3TbQ8hpQghojZO7MiiYq/CAkzE23kYGIZN6akbOWqeYAmSQZtuQE54jV3CbeLPbNM
w0M0Fgc0lrSfC8ECdlZs01LfuTV3Nbm/+TcXSrRGO1kHpdJtqoTpegeV3HM1kGd0JxQHRfnAq5Xh
+F4e6YXWFuRiRK5Eo/StUXlVjpNbs8cbE2DGXbLehjHLYPWHwn9bxAoB4PT2qZ3/RN14IpzqFaU/
r56Ouza+sBFaDzzJmcqBXHW6h5vpWFIUFq/5KHdqyCKFHCr6d5m8FGoe6ITCEZCgho9OBoVfzx+7
kbdMWGJnWD3Dx+TgIlyDe/2GMDhc12r9V1TIEWYl2iBtA2MpkvuqbGbob0bzShuSUxGrXzKzqpMm
ET2qnXEQEa5beA6+AgjbLcf5wxJF+5osmDJHheGfzVDIo2bc9rPyPhmZX8YNIzoTjIqhjGvMluxf
IcgVP3kannusZi4ww3KYbjEkAUeMUBwrv9X6P2ad7DMFzHmogs+jkyYfcigvM80qHpqVqAc/G7D5
krJ1cPr+oNXyUi7vkVjWtVOgHVBXaKGvjO0QpRkb1MP+XRkDHX4d6u1mUhneVfbM6dw5gZ6Pu7zn
TNLnDktpcu4H0KLDwH9x+nNXczWj60Su8MB6YFenajBV+rfScO5HbX8qB3G8q+zcRmGcdh20jjoT
SUcZyQcdg/ygvxQSQSSLP9d4Ku1q389iDwCcUsBAssydTQcocJpyIzrKm9IU7JXV4dDZI+qfeaPq
6PbU7pgC+OWWRY4mu52qaWtl2AqnoIjk2UucTT/H31DbYPDXTNcw4fD1AdsBEGjfOmb5eGXzjTTM
wIB6wA7xEW/2azw36z6DFp4CJwDkT7iBGv/pEacsQles1tmOHn/VFpa/LEiaoj7atdZ86tSENwvd
ZZNFr0IZ9pnKaKW4Um6OQcqWmCQvNJHppwm4LSI4qi86XwyRX4esdhf6Bp3eolVZG2gH2Rq72kKG
vShY6euiZ8xuBoXWFh6BQ/HaHJJtCZcGWecKTASJMt2+wKIQLkjL8+LTzI3XwZ4fmLmRmcds3yqJ
Y4W6R7LDYjbxVelKhKKxmCffFig2k7Sef7WQ1imcjb8pLtf5whdl1o/CzZ4Wc++WvTfn2lNSDueR
pQkHO2Bcq+6Aqye9n2YZsohqw6oR0O2g0Ec7PNkz96NfNtlZh0v43FGeckDGDFwZpxiRsTfn0ncI
01ot6vLdUTgRmPHk5ssTyPVtIh325IV7ShenOTZCpmckSctDNUyHSVsodcKff1LVXf5Dq//f0kfv
Vq3/+J/viJl/CNWwntznpIQnAyn9F/9N7Q5LmGE75eiyzYc5C61mYxDf8VOSC/baTCOD1KSc7eM0
1AMVYDz3mj/mrHr9/+U3ubtN//k3se/KO3y5poO+HBvbvzgXEmTBFpEKMP40s/skFoe/tMpMEHxI
UWaPRCEpP4ztnVsuq+7J6fUxYHHZ9XAGrez3H7/M/+su/029G2z+BwrRb0eQbfXfhJf3f+M/MURA
z9F1CQdOOn8i7K//JbzUbHhfjHJcnVRCh//4J+El8CK8iFDxUEKqNsxP/vL/JbzUBYLN+7NH2J8N
se3/hvXS7prQf3qIHFShOtIbfklsKcxe7X9xJnb27DRispFrywHoeIrSmHHYP4inHvIGcWbF+aga
LCrmIT/mQuv9vpJ7oTcfDevCEJhp09FcmiJGdpcNgdbSJFRaJNeNPcUMjlxPuu4VAiUoz9ew+axI
CYzoz+Gr0CTzsErrdbijKmujPw8iuc3QuR8YrwV2r8OYtn+chg6iQNzQjoBWi/7SJvlu6NOP6F5l
ZaEGcsGQE4AN1EUw1FvEGe1LOFoeeVicNSFDwnJAmlnGbD91w4sN9jV5srGU7mIR3bG2YpV4Fup8
dnmosBC/U2ywHqlUAjGQxpj68jEPk5+hVrr38kGjDH/NZI0Bui0SrZavNMsfYHTfqV95vjfIcTHt
9ANAlfQsvb2rLv5IAatQksk3BCEXidN97QKLCE2XdeLRMKNdwjBDaYaPVJjN2gaUs5LmQiM0RhrJ
JfyaQz/jLIiiWrmhQuIz0eX3zbgaVZsyhiKR5SxTOeb2JOwtbxaD2T6fjI2wS4oQvfB0okr1DhqU
LruHMhmvxqA9sBxcLxpuFrU6ZTR8q6Iq35eWTZdbT3s3i2y67vJk3sNb1bZNUKdWd8K4JgJlDNPN
YhfXmCA2BFybwcGmFS1XI8xPeluQVaPvuxbTlq3UT61MH6OZcElQz1Vg9Yz2gfF8E9h7Uex7CKjT
eWy75crJ9XalE5+5UXJykBAMct4uRacceFdWUnUE+4Fq2xX5OSenQtXvpUyrPylOojyB/ohWZRiJ
lTq65UaTy4tiRAcjq55gx7BFwpOZ5JNYQzVX/5SwBlc+W+N2gJew7kgIeUkc/PaQpaOATknfafO4
l6iT/RyU7Jq1YbKeGROsU3MiuBAlu2V1F/A6f42qnyxZozYtYe7frYGTSWRV0mgsYONAG2ybeJhu
DhRcnOu0cU8JWtw5YTNk9vY+Lu6RWLM8q2SQB4rIcT4tqnFxnfHTwCgRNDlySLUiv65q4rcM+yYz
IkrPDCkUK0STgUn7BoPnWSj5yc7jGeOHuM9utelslMUOCZv0Zpm+j1LNEG01gy/0+gU6NW+jVp3H
erRpimmqMPSQoSNPamXTxTKF9RNEEm56ytFOUzgZ467HXbsuZIOt1xhV5qlTRYuPSKfrrHmDm5p1
FwYc1hLU9TFBn6MKBLdMwHOzXDY9FpgHBrvP2BAGrx+LbdEAFhxj0kIjrEpgTL7dktivntVjHJoi
qBlsUt3sbUTXDCsa1tHaFwFSGw28EqR+6GZFotNlOib6j4lOTlLXRYB48odEyxu/5gWJ+ytVDfzp
j/TeKTRN+g3LfZBEVepJe4kNGFh5ym4G/koJhWomYkWmdvSka0O91WkvjpYCTNp06wKc/dgFmoji
nRrnuzYcho/cqsdgxqj3NrrtEyAKcqgomY1JopEsI/Nc9y6EpMksvyvJGEqWqNfHQk93hjIt65nF
BXF6BIAVbulR9z5gUTplS4Sa3Zm2zNKy/aCWPg9CfRld5TDX1Ly5+7PYwy1NxxeWRuuWxAWvmJTf
xBpcdgUi9EUUPlAYwf7S9sYwH7oKlpVlzpIuLF1Xs6Pzg5hZd30GhsscAXlXenHSZn1tK2S5JSht
imrc4jO8xI48p1XGWYDXZytHOtkoGg/SdPYdSDSvdvFALXekaoE0xOo1NH7ImlIAs0Sxc37VmpN+
ZaVW7MV9ha9Ok8duZzoKQhU28h4019loWdIO+xdKg2AeyifTzt+z9rFic1US48EYF1p3brAbGiJU
Blk+30JwONXdFyvVoX+Ziec4gXXfl+PiL7LcMzOHUWfrTsekfVpQkRhjIBPN5H4o7PWoLvW3yDg+
kbZmp8yKHxSsjesBrhpy4zj2a5JoAmFHD2PxqWWl8MxK0r9l8zmfDdTNsv5Jor7btGqsr43e3KIl
2cYVFvReeBWNLjwqEJWxtR+jZW2ryZn94stiJgBfh2KfKdmOFAYWlW3tDQqqNIu9D6kHv7PtTF4T
5QcsReFOs4iomBjCEZ6Gp3Mo/VJwxzTylPTOMx4GRlPhwcrGH6arRIK4AP16hDZOfKoj8dt2+bNK
uIEPVc8MsAmVDFHzIrDiSV0lMKvQLoRZQNZnAOoO7U4HsqmZGrmNY6TEOqRA6GrjozGI9ylZgsou
47VbtZ+ZgKJWqhwAo55ZQafk2cl1uYHQCr4nNiLBld2p6oYgElzqPfL4yQnbYG4XM0gViVeos7Bg
lcryNi3Lv7N3Hs2RG2mY/isbe4cCSCBh9liOVSSL3vYFQbYBEjbhza/fBy1ppsnWsKPvOk3ESGo0
CkDml6999F0y7e2hZbLQOfsV9Nu2aIEVRln2kKBjcpqRSfqqkqjfUQ1M64P0YrnxRtiOKgTSiRHY
vJqxnZOSNKR7I3a6R+WI6UFOU/k8BUV+bab0Ck89Am15KaPdJCU+kWBc6968hXtGMpE2d4nZD4Dt
j0sW16FETrGLW6cHxMsIkCtZZIGjUF1lLe63IfwUkDC18jQyYOpn8o1TgfMH5emIEgAj9dehce1z
fLwD5zbJQXeSLwkNYX3hyUNuGeZtFbWPYnLZy7yb0OtQFPb2o4PQA52QccTlzdFQVMXpYLXF2q7I
ftYNu2WGtvcAwrGbDAR1KYxbGV22RXIaB+ahQ1hN3yoktpWuZIEPhDVe0MVgKUSsXnlOzQP55FAE
mXyAVD9HiUG/FLlyFcfkgbqMKbSaXdYre934ek9s4F0ekM3Y5QM2fKyLOhyHS0oYT2IKV9mco43O
PaJJOE1X7jZZeofprDA7rC0RIAoskAZu8mMoYGF/mvAiB9PI3lofyP/fKce5bzIKqCwkN3NiIPNK
Vi5Vb6uABpYuQB0YWxcWGqEiJIMkM4DaakLwsO402UkpzgvTR2wxoSQkwSuN9o68igr1ORP6bG7c
jXY7MFdqLHTEh+DlGw9Qh3qEfaj0aVlh/fCbNWPXriMhk/hY/wTGh0deEByjgMM3oTPfpAVcQtkv
pQFDRZ/PfI+rBj+mOyAOphVxX3UQNajaNs7EhtZO7mVXcN/SfI0898wy2c+aaf6GsP2oqjLZyQFu
rGhwhUcHW4lLXmpGPlWusbguUX5QO+jdc2ffN+ERv95r3dwYAECaEr20CTfavsWnQJJX9FjQBIzG
ctcHNWxGdp5HxsGrzItKojU26Dsok0xsxgGQRJtqNzaVDcI/fStT/0lmbFWsDamLG8CrvzpmeIan
ZtUhcmpQ+QyCyH4FKJsi+VD6JJXDl37It8odTnunf56rfWBGJ2UVMc3XII7BuZ1eBPPwqZ/EeROd
mw5ap/m6HANyeuXagfT2scTXcX3uklhZhX0KsM1CVo6IMxxmmynqjtQIvLjMuulIEwVecGYmXbyK
Suwx4KJkOLazDhGlVHIT+NBkuuCPmUz3W5HyYjNNO+eT6zFRBUeaHS5Lu77uDblj/Ti6Lv9C6l/J
kaSZ+sZuoELMnL4dkV1mCp7ZqMSRJmyASgEharCZVJRaEChDytv0PPaY1NzsUans6DCogoufecJ7
UE58r4n+X+E4jbYTDHeGjDFT3RVBqc8QcdmmL1GQY5DYT5196U2fKcTeIKBczWMzYWozVvUYHLoi
eGhdhpeqJWizNnejAI/rbOOaLo77Sj95o3s+usFn3iS1yVtAKpzENF1QwsFhJNoO8fBKpXew9XW6
E5njHItJ2yeFBv8eaalKzKvBnckMRNdVNy4cZkfhRu59dRVoTN1NDwrJMieKeO2zjUXLa9kHzyOz
UsJWZhbGOZFR6xlxpeeeaKTcrKIKV4bT3xSqRyTeXKIRXUeiO0vZA5HIIwDr2QK6UR5CvMIEOz/3
/SVFpxdTVB9tw78NwEXT2n5yQlp+WPbYM+p6TXvKfTe/phSwS+PrbJ8pQ4LHb12kcMuyd01d+b6Z
u2NJb+11XSZfxlIdS1MC+lIJJNGiI6hZD/ztyIK8kIMi7rM9FU6Pek5/o1nheqR/tdRPIvG+4s3d
50lxFilzvIgsuSKq7lJjDV41PY6L/JTTGuXqrSIYFjVdOoY7ZYE20w6gZvdLAS6/jpvyYJS2wDPn
AT8OzTHTxokS1G9W8b6u6080Hj3W2l04COrMUaVu/VpQscPWQKXKwYCZkTUj6Wyw2GCzgGVr6Agi
DMlfh8WwNdDuE88LACtj/c1IWqizEJy1MG/gTfHZWazmyuvbjdciFbQGn1piD5lF5t+FOn7WVHQm
Td+dR5a4QOL+0M8kQdB3NJxCPYVrsPMHpPOYf9KeNBk7eW21c1saYHlFm77EglnS9svqhMn0vu+n
he7F/ZhDEXdG/dSH1XOeIr9ngI/WFKnma29IPuccWrHNjVDHZent5s7vVsp38daVN5Q4yY3V+VdE
n2IRCZf20LK5FMhpMJJdpA5APhoNfFI18giccXIbkhiySpoAPqKKng2XZcBooKA8Px5g7KQLKjrO
J0jas53qS8gw3E4Im8dhTQBUgb3OJL5lUuGjZUW0ySFs4nw8Ln9ad5myElNLzIBMTuuOh9OvakOG
K1OEeuV3NOXa1KoDwM24kqJrolLX4yBuCl+vYjfYhqrRAKXDFlPrV9ujwLGmvzUrLYJksaoANqd6
V5NDe/SU4DBRJfbG8zGoj/0Eh+eWwRoPiHeregelMXEHrA+HScDGJJTdUBczXrVURa0itw/PiUPG
sWlrQ5w5JN/udK7RjCOLQO6rrYNATriSVZV9Cv0xP7iGolxl/ByRd+GbyW4ir5jQ6KfS8M+hiHdB
I05dmeOmIWNjyj/FoenvS7QlrNPJgOBO9J9yNTyESXEwHOqxMQCdIq+iexKmNjPtc9Hzmo+FWOy1
yJdZqxC5kjJNFoY2nHNXssJ5VnnXWRogmHJk3vHBiA9sLTl5yGpp9eVpCkbh0t95aKJfrAyue0z7
7CTgbH1CSQqalpiEeSIo4vCgkozIMBM3ETHYc7uir31ZPeh0i8Lj1NgYGarZXROPQWWeJx5oP3nt
MIdao3XWe8WFw5voN/FLxKuGvP0O/t7bWDrdLjbgrC52cQG6DxO5lUtBWzhhZWrZlhMqzXHnISSQ
YUdGWrcSXbR3reGMABHoAEQLmkBWCDBVr0tZnFmWfZEwquWiOMUK+dUJ0i0lMaeBsvd9jhu2es3c
8H5s/Kt+6NfAvLvOF6cetqye0N+mQ4qi+uZTGKg1UbevdTpcIDg6y6Zn/CDrspiu8cFejlP6RPHx
uU6rvWRoc0u5zukiA1e+9okWtRVW1JpiHyzA50TlXdl5CpLUXUU9eHZyk2BrWDnzvF3EpKAKzsFj
JF7SIxq2WINyo5VrR3RUtdYuSyZ1bsSMp2F1gcJ7leMVPKJUvMxEcM1nuYnd5o4MKvB846vD3Dfb
3eMA58VnXJ6pQt2kowguevJHHqquNrfQhRuCBih1yzCJGvUzVp6VGRqsu6V1biQYfdCeSJi44Cxp
kvueBCYUesN42sQKXbGOt1g1SKUuKkgqgcm0m29nalzXQ4dEdTQe28K6jEYETKIUTJezQy91XT1F
6TRB2ls3RtDgG6yzB4GYsJ0rIIhMM77Ty5X2YpVGls2EEn9r0ro8hOYQHAuK7IByErvbJam/r1V6
5ZL1y3GOw263a0r/gRb5exTE6apP8+ksnL2DHVELDRqIdyN22RhsKmQ9K1EnWCDEXpCG0W1lFB3i
OeaA6HiIJ8fbRGVPfcVI/S+c305/dgQAtH8A56vXd/GpS4PpX2C+/AMyYEmwQ5xOaYoLLP9nfCpJ
CYFlUjVgCioCAvFDISrJqgwvPjFlvjDtBa//G8q34Aao1PBpvCGnbvmnvxOh8BbHx90kfMt2HZso
Twcg330Xo9VMOMpiGgFWY8++FrTNSGMAjt8rIj/qW692x19kBy7s0n/ZJ6w3piXMJQCCW4AOe5+b
JdmiU7ePOebSA7+pLcfAbWu89vTK7354Alc/U27vSQq6gRzTIZPWBJ1xXAoT3iWRUbCTJVDWTNJ6
wpSwzTTYiHmrAxvuM+cUvDTwoQsnOmfLjmgmM2N0bhIQZe3y2mUnIEA9blNlrSkAivb4opYmTmto
vtgNPQllTvzOHkOJ6Z2TtqIvYPzFOmTyQlOLSvO2a31p7DK87bBnnZvZ58GosuoQo+VASGHpjl5J
I7fKz6NVo/KU5eBF2BxnGvawMI0lvKpqgBgK0lKyTZ4iut5kDpUO6wb7vHPBSZ8sC3qzlNi21GOn
x0RH4+dOq+aMMi7tveTJWDpHf468KzjS8KihSagn40y+LqSFklKKRk/jJvRo5WSYTKKmlasZ22t5
mSVmeCznkZhzJj/4+1WMfB5JphvWiIPgD9hbz2VOKv/aaOD2N1aMBpWD/MhgTRyQGXyOot7Kngsj
bu11PRh5Up2NU4eAkRJEW5TrIJxy68xHEIcSUo6lD9rmpNYMHRkJt5HTxkw4Ntvb2fILZzzJSqQ/
aMqUn6oEsYkuh6cqTobqKCOjKO78oZwGUIhSSpK5ksrszQdvoHoB8xNZRQ3WeRXaAYeagYMzsWOm
pDZv5Y4GbQOrKUTFbrPSUu5kb5Go1LNzmuRGrL1LutDcnIowI688zKUQbZR8myh7oRVyx5l0izNO
evMVOnWrSFGJJLaXX9KV3Zk3YVNU+WOUBMncbCcaEUA6Zqb6l6wwStCSoPWn6ZobEIG1QR7TyYLc
I6chbZZ+zxILToWLDI5dWHKqbjyIGCy2BN9fhq00mh0agf67H7jG3TPxElV9M+U7XQucDTxHgjVs
1QUSuKaOabtnV0w3c+sm+b5P68lfo9PA8z14ef15TnQzb1uS13rUu9qOHjqqISAZ+NNMjhET4Hp0
SWQ5DvNeINABGe0xWZIGXADreEy2DCsBug+iXltmAANrykkYSLW3aWbMN+yrUNx0NHB4RTPM07QT
frAC5M3+Mlhy0KdDk8vywkJXbZ9n/VhlZ2rqY5vhj7QCNMPOHLOL2W3T4Pypln+Vyj3iOfgqxIVr
pCbj6hgPrtw6PgatDeBsau4TcG9EUOAo+qtZZk5KLAehz2cNyVzDuhFWTe5ER5tkKtV4UJxXzFNt
gGwucziI/XxaQxi0ZK9g/qitlR8GM6EP9KobLqo7iXsdhUef9ySJ+PSJtGGsrZOmMadiUWMX48Lr
672AgXdWEwJDKkiUZFyIRSyBSrRRUHpMk2m6y5FMr+mhlsUeNtY1d1FbQBNiPA3MrU0IABFwVDo3
ew2YdpdakYiOIR+yfyIr0Vm3EaIgs9kaWeYkD2UZju7ebkcNtUrdKrX3z2NhGBkqwQDY++j6RYii
d5wNhYeZMzKp2AIlDgoyelPtJDb0ecGBPz6gWs4oCRnC+AsdC3hvY6qaMbkSeLCIzeJoOYkzco2k
/N0qK+vjnUSNiHjFL6qzdB59wqjmgfqSPu8kpQpsCDnqOdWNt7yVg7eZYnRs96D14Eyk0GcR044z
BizWz4L8vMV1qQPi98FiMTHehIgZyfEw/HEqP8UFYJF4tsB1A97LgdBEuyG8XtOdAtdkmQIsrGxn
vxu+RLgMGton8GCTmfjaVzJUhDLYExqT4cso4iav7v+dj/6aj2Tww+78c8wUEWqfP7+VOyz/xZ8T
kmHROWa6LF9LH+P3CqW/RyRjSYwyqZfzEayIt71L9hJP9ddMZbK9/3dGEuYfJK2b0mSLp3rpN+UO
9DW9GVqkJwKXWULaLl401DO0OP2fH1Om/Dlgb5mil5pIkvksn1KRX2iHCvZ1XnRVdcBFlgDYRRzn
9KYdbXJuV0REBA2U0+wnEs0AbGqBqaSzo6KbsH20tQ7P4cIBaNdmbS88Hwq/b/k4zSmKatx87V0y
2LSbrnRpY68/uJYYdYRNiSoyh7NtE1SPkUjLDGVCaMkY6rISakRQmZTYrYh9EjlGH/+O9beEeYiD
2GyLI5EQou2p2pBZd1vHSZddgZN28smmWVpsdYnY6opwTJx7xHyZwYvKSSI5dWTsTeus6EZ3G+Qj
xRsUJqWAInlkmqeRaIwlmaM16bQBDPhGgmYD2OiIHjrTrgN9E3SD2V5qN8+ejQpZ+sEbBC5ZM+/N
EszSjV6SfOiqdYjzCRu5WyR0ZUb+iHCYio2U/78GEm+NqtkwRFY7zOZARlSIFP2uEPTVXnp9CQ5M
gGECX+5MqbFva+Ijr8vELuq131dwpnENGXSiZAXcR7RssG7RXAC3RJ3br9Is5Tg7+jJ9avx0Otoh
XOV6aOvxG5Nj0312oi4tLiAtTOvMUk10x9TjogL27fCzZdpNckJ/lR7uAetVAIoaJVPD2dz0Z/WS
wyk5p0jFM/9rRddW8hQQ31Ffepr6njMMGbaLoLoM6H7HF2mf5igwr4kl1f7OQR3xmos8j7Yt5d4t
iVmOeWNQ1xpvHat3MAFlRBvioik8juBUnywRMVBza1VZKEpndLmfZKGKW8QQkb2pwSrvQLYdtpmk
9xFH1oyHnviuBHPcBk+pn472hn+UEeRaluJbLxik1ynb/62ykTcgVC+kSbWzWV/W3uCDZWHIH9pk
6xGNoSts1llMxUlq0zwZg5wXJ4Wa/B3q1yw4bUU11SiAlcB8jdlpPrag1vV2NvmYV9NoWHIbqyJI
LxLwnXTHCDnd687Ux9gjVe00lxoqlgALFV16jWKYinwG5VWrXetT5ncVEB9e5m9mr337xGwcPhiz
MmwXIQIZ0ZupNbObXA+WfxgGQ8qTHkcPw1zkTIzfjqp3KlOJ3OB2z24yyvtmkm+MAP5Y1YsExQXW
WI0YI2eE2CmghMnpgTTNBqz5pJSIChmutYfCXDMh77tQW8+qRkrLgyoDZ14LEhnsQ1N7kEhSpD2P
TWDMbPATdAm8+0AlGAFdWQyPNjqVOgxYVuqdg3TgHsdtnGPlFel1HJd4r/x5JKW74jdBf9BhY6Ns
2C3Y9SDXUEXmGTi7IMMGGp0udFSkiqQ8q1gKw1J/apj9Ro3ctCo9647lNrpFl+iRmux3JMuIMByc
O04D5nCiOgIKLpQBr72JwpRYlJngL7EW+G8Jv0BKEj/1hJ1Z3IBOKWjHEeNvZoT5tBmgDriiDda5
TtqWqOZhEIZxy67e77lxYwvm6L9YQ1XqgzPkjssPnmO0T3wnBc2rC8qJIgQp9o7udpfk3a5gLEi0
lYLUDc1Y1Hs1ln2zU16LTFu0iF4UgLZpkmae+0J/EsiTzijYc+wroYemZGSecslksai/qtFQL3Mt
5XXee6zkYnRJCilnPSDJJzDrm9c4Yt+zyuvHvBsIxiFDFN20qhxpnadtQd2XPQABn3SdCJ4mJgrQ
qoZfKxnQA5zTkgAQ5np9762pjvIxyo5y4IXPgQfWqkcUg6rZJRf0Yui1I44oer0Ji5R2ARq1573Q
0pB2jw12nnZn89MQkTrGaXorwzEAmTRMW+0HV1ny4Izu2O+o3zbKi4Ix7BaXAbm+JG260LokEEKU
+p54ZZwmhyVIB6/cWnWa2pdmHg88O0M35aa20zzeOEtlGcvSPJPY1bUkeSElGZ2v1RQ7uKOHHN8O
8cFWGo2c3ohP4BBnxmk1XRFjjgCGzr5GgZe5M1EufJ/z5MEpCxViLIW56xAz+5kXgVmms1Ltek4x
Ip9LTlz1qx9FYWRzQKw5j+PWrQdOmTKP9BfRUtUOSdeUzmc8+uZ942OQKFGg9Ek4rgMjR9uHu1xU
3mUddRPWliEjo8lLKzQVA0acmKNAwWDIzociJemTvLvqpe9NJ2hw2R83Tk1ZTLTCgEOsCJNJ0k9k
0qfiJnd9WvO0GOZ0O2KTsDaRMcr5ImliQquchKja1eQ5HUwmg3m39jBvXTu+4gwK42tX0QED/Gyd
SCvGmJHhH5GY6mG0T+aIYFXkWf0sElKYE0UNFNk1KL9XcRf7jV4HSR63X1WEOeSsSU1JIhWqyDEr
dqE0/PbFn/MCioxWcJJ4rF45frEis0cUDwl6N0xkOX1RQC82D1cfssSy6RvTIWHB4zZo23g6FuCZ
Ifg0gdZnTtM1aHMMjtMnjsgVD26Oa9OhFSAfu3HrsMs14ZoFwne2mOEEtorSBNPg6BuYRNCuQGhG
jjU4yqz+ZBLGyEkn7TJzJvGYpjk+synw4iMpu4b7qWrl1Bx7igW7y6Gocfqg3lBh/cixXcvzlrh9
sRgkDPcshqxKr/w2LYtNUA2eB0FAjVp/pd3CmO6qsDb757ZcIqBXBqA9gYBqnBTcR1R5bGgqr+sb
GXIKbPAaRPa3siYn4yxr4Gi3jqyz8JnTallt89j37ixhBUd+OG/ezJ5TvGqvW8IxZjDu/tMgkVGt
ijiMpsX44TqnimkgvZvosepfUhK8X6uiDfU+K/ush27lMwbsTSAQC1q7h6s011h3SADzXAykJVLT
KbKd/JSSrKHYE7M3t085bzpvIeft+nHME3lb513xTCq+Je7d3EIbVfhT7ZxoTutqHxFe0a+HkSJQ
lhR62TaiJ5LtgHhEGXdZlpXDzRCUMjf4fonZ3vtOTMh2T2E3fyl0oTe4QcJh++/R56+jjwWu+L+h
YXbxl6/ZG6H38h/8efLhCOP6zhKW6xI+71DN8/fBx3b+EEvnlk9Flk38rkAC/lfCLtiwCDA2cyAR
QriUNP8HHBYLOIzw1rctC4vtkof7O81awU9oLepzEieWP4q/Cor0twcfJ2b59jxC/MpxTJINZwYa
TcO8vvaxSTyxiof4m8OeAiHP1g+FMKBJo0EMRGTFMdiVXbrslVOaM02SqqV2FecCtoMwlxdWS6K6
mQb5XZ8oQkWiRuJtBRUuHoBgT7zBjYpN21NospFOyHjVA/dQjlJyfNjlhs+Q53hTR5O9XY7meZTY
w0zQF+zWZqT8zmKX87MzxyobkmsScZypT6XmOTcRBlG7ksQ4vybc6kx01VensRvqFPNRF2et49Dr
gCXGCShFaUuxIc/SKW8FbYkRk1iss+3UBO2ROSiEusHwY+0t0XaoVmw2yXVEuPCid7D8dt1CBUJ0
YUkKib13rW5vG2WXHsYuwSaZD0n1yqyRjVQ0FmSYyZK2SkZ4H6FgLzP3FLC8VchFmpT2OzQ1eI4B
d0s2Vr/LtxYpezasbdZfk6YUxijkFbw1IYLTZi5wrpPa0jWkyVLKxwg8YEWtgCIfGnJv8hM9BdMn
kwAUsC977BANzSb8mJ+zJbXjUACODnZ5DO3uJYkRAezNMEEcMqI1JNjCIbJpQwlSQPiMWWD5SthW
ktXg2RQdtMjAvgSGN99wAkOMTjlSuI+iCt1kYiv/vLR0lmwdgCl6EsdWw95OoY+TqC2oyM0jtkAd
Lpn3YLvNvDKUS5JaWcKQItfo83kjiLJFaYN5BveKWTOZJDW3in6nK2GRaxV8nWmm12iuIzGv8yQq
v/R9SfhKy8nwk2eJKtlkXjmdkJmIjCjz/PSYBzZVg3ZhEa3Xxk29jZvOrPdBAL57glzAf9K9AzjJ
wMB5mmow6h69pCiuukgnF01CkMMu71Qbrm0jQW9phmQ2TxO2gY40ReTNVUzrRtu1dY9e1g76eg8N
mvUUS8oyvsyIhZFHay6DAZCBAvkBoVo9FU+pWXU+ZjS7Ck+rIJ1xQBNhYrLge6FLrt/QjQjI4gjS
AD1qtzgLxtNeKhMW1h7RmyKTKww+Gvb4087kaLYXovSmZhVpp0j2lpFimagHn0acMSWOCpG6Cm4I
Uyry/VAITPNrTPW6QJJFX8IXEohJ4G0JklYU+75IxnbKk9uJZlOXQOkZGsGq7kpegotCjeq8ohyc
JEHqFU7SjkzruULYQl9q/ov6r5+XK0wpLmU7eGCgmZZe7x9xmrykqc7oCZougwb72EDdURNM84qP
zzr7dz/7az9bVvn/vZ8dX7patapr3mxpy3/z55bm2n+Au/kepBu+Qstc2pz+pDul+weWJQFjabsA
d9T2/GdLMyzzDxuCDi6Ulj/vbWg8aJ4UUoolNd6RJjvSb21qb/1vTIkB1qnFA+UILmQtMOSPL8mc
VFmRpoTaFalHow12o3u3Smp0DB0ao7kdYNqbikDoaolWass5eRnMwftW8fEefvjl/oGiXEx//yVD
v/9VqJRf7mohYRFivP2rFCzr6HUVR4syavYUZM1ISlW39zSHIoSpcXvN9xZ+rkCKVh9f+i3x6wuH
PC08YtBJjulRCvWuDQt+DvYJ8f6GHrcHv7UWDen4NRn9HSnJ9i8u9hY//X4xGVA1xBDBhZlQ3t6n
nmpXAgXoDfEuEwB/94LQKD35+I7++SLgvdQS8I757y4SQyFHmTQ0sKey0M6R7Dxz+rr9+CrL2/Hj
IyPcYpnYJKWlOO1oG313K03fkqbXEV3Vl9fSmIksjqo7Gte/RtZM2Yg++H2OUiv4c37+PP6/6Gv5
D6+Kw8fx/sLwpfD1gcNI+N0S+ONrW7pBbUQtLnqkTsgqcdAU0y4d/IqS7tRpd6FAFLemOOPFXuL5
MFsFeL0B4FZVX4ZE/eKs3YSyokHGrgb/fpowWRESEYyPyu71jB3UwIIHG41GJq9ET0omPuG134z2
XdvQL8WRRgG89GwGNXxaeKiKab7AlOKJA3apjIO9aES5KmsDQUzfwfodAjCumQOn01EqA1/5QI/V
A/gj9DCeAKLWrLbzUEQlEjW4rRuwmMmV7fi7LyAPeimoXeQWggyIZU34oYySTKDSSAHDN0TQpUfD
RGjFhOD94io/fVOUvAVyKSbje2acf/cGtmpscqu12g1Id7UJkP0CQwJIOIvUl2N9sf74XVz0C2/f
RZvNTtq0r7Lgctx/e1eukWti3Ot2gxuUJ9fRvc2xmXoFOpiB+UrEkBNBNh9f9B9u0rUd0vORq2Bl
lu/22CCI6Qpx0SF4aXfV0P6yZ1ICg7ODq2JS2S9u8aePetlGsKw6lmTFhg55e4uQ50uNjE92BEzF
Oq/Jju4CQMyP7+l7l+SbXzKgi5FnxxrssGm575+cpamLY+HaDDItPlETKCSchEYPXpXKv/N7fW50
NfaEGcYlJ0PXy3eFclDUCSTbd+7Uy0vVkCr65+3/64/+v5b7oaAKWclL/qqq7uvbMeM/qirH/MO3
0S+ZkFDEEJoOL/+fYwZWZwEm4wKfePzP97rqv7tpGDMcvhV6N+HyBK8xf97fFmnh/uETnSgYMDhB
Qyz+1pjxdhTlj2GaMSWfiCtYCLjW2xfX9CDRI5ni5TQtg9CnUp7nnZ9cV24DKvfx6/vuk/x+LYt9
iU0JwtNc4IUfVzfoA9qKMz2s/KDnUBTWfm+hr7Ljz6TN9Gc27Iz+xSXffZfLJX1WOYscAaRj4n2N
sEx9QiEEvgrDpbm9tydjS5Sy+sV89A835sO2igXooCjVerfWZJ5NSSplZvBzAYlKHrPUGte8pJpM
FD7iTVmg4Pr4x/yHB+fjoGctEA6wvHh3zaVRA4zdI4SqmwLiNKaczKx45sDXeqC6H1/sn24wwJAv
WMf5EZeX+Mcnl4R2ZYmUWPi+KTQRY4H8Qv50tccnrk87VSP4+fiC7yZOCygpcF3GPuZoj+/n3fjC
C2n2ZVpSUjLEZ2YzESQY6jPo3wdUH8F5XoCuVs2vZhfu4ofV9ftFffh4i50Bmh7F4pu7jFuyit0l
k4jyFviB3B3RHZfZL16W968kQBAqAg9NPoO9IJ3l7VX6CuH3bIKkVJbuL1Ctq2PVeK8f/37v3w4u
Qo6CizTNZ5IQi8rzxwc2ToU/6xqWQ0urvg+GdLpKhVuSZtbl+9++FLMKH3QgPKQP7++ncaIEXZuc
4AJAssl1LQdMp/Y0PJH2182/eEbLm/b2GbGrsV6RjOpB8r2XOAyqrPKywWhmUN+4T4IpfIx13z3W
FU6n3JpialoSBsyP7/H9+8/PiRKUqQmVBqzpkoDx48/JPFtV2o9niBa3vVZLbF7iB8AMWtfraSpM
+Yv3/x9eEoBWmqtZJiH75PLPfxgE6VWsfDPHjURcob9FMR/uYX3GX3zW/3wVgNMlZ0X89FkriStb
5czUtiAmoCUNagNLF/7+jwfMgcoV+t5mrxNv7yXMCIubTdAxlBHVSZlK4yIkOfJUKK/6FndFdfXx
w/p57ViqjAPWj+XGLP/db0d4gZuXuppXxFrs+ZX7FcKYalW23ZPOLdo3mUTb2jr9+Kr/8MUth0a0
wtSssxG8++JcxxQ52tiZnM2JBpZOlpiH3WCPlL+7//hSPz22ZY1CRuwCDyBtWQRFP74cFTq1joBY
8mN9uzkOc5ScFJQY/+4r6INOoQcH52Autxd85MerzEZlJo6V08Q2qYngjxxvh25b6/Y3b2ZZpZCO
85azQ1O0+fYypMQp0uw5/k0u6Ko70JyGBq753ZsJGDwWGGXZoF3v/XweIAvxUoeXPKiA1UUPBA1X
5W0+vpef3oHlnMGILpeV0ObXe3svkyT2msR+HozjG6d1Os9XvocAO3GbZPfxpX56B75fivJCQAR3
UX6/vZQ5RmoaksJBQBOTwjjlnekcJq08sf34Qst29GbBJbSdgWVJhAo4nb4/LNa9T8C0mHGOoC2y
WNOn1tsrh7QSUO1pmNetmGhgdxEb4yR1RpxU/pD442/fL4o7vixwKJNH6L37afle7SSC41klYz9G
p1OowZWFnevyF/f78zN0hUeWkcv1CA5fxv8fX3sjTIh5lpy5s7HECxUQ7zpTc7qPbC3uPv5pf36G
YFsuUCEMKFOOeDdVubMlqzqHCW/6WV96RDFTQ+7/ZXb534jMTw/QdeDtHJBOCxTxezXlD1vJVEQu
+X9EpiZ+EVFraEMmd0P8i58tsN7/cHi9PVBU7giPBgrXd2+kVGTI9JQe4tqLSYHO2L+Id8P79MXz
27B+NhqVEHFIcj2Ru63SIfIYAuOdiKabNC5u3brhtEoMecXyaRhGuaoFCqsNyu3UPFfIeL545PZr
vJGk2X4NcRgma4dMcXLlVWPWt5Hd9N4uZDdGsJJUI0nJVmSl9ak5YsJ1Vk1sV1RPN5jsKQSeLMIJ
EOjQROsEFyzS0eQfKpEE6jqJR6ffDY0fkejLflb113IMaSmhjDhwtnNRdNa1R4wTsJBO8OB7nMBp
ikjk5J1MNhjtGSnP+oEKIvMEDz0n8Yq705ehA9X0HNfDlB3NJgdxIsB0Cb7t3ZCKkalsg32qAqu4
muH1pwM26Tm9NkJHVTsL2/Z4zrw95eTMeFiLV8WQ6CVbgVJjUtKQgLCnppK623YUSt7gCA3jHaCH
76ztWRrOdQojpjYEeFbXCYnrwcrBe4HNXTfDvMK6rIg8AP7EhycbUTwJhC3madnC3d1jmIkpQ9Z0
dWcvxKe6JIb4BWbDObLjGGpLdvkGdVzV0gzSo16oLHyvq9odok9pAmODOGoUVCCMlro3Y2XMBz/A
xYl0JyFAvf7/7J3JdtxImnTfpdbtdTA6gG2MnEWKpEhxgyNSJObBHYBjePq+CGX/nVJmZf65710d
pVQgIwC4u31m1xzdEOaZU/kYpg4Fb3DkYTAaHbgfS2dooSrdFnsr8y8gKDTNzFrvuqzCuzfFQ3qH
P4bIbxWkwFVlU8CugO4snDvq0DEBikpCv3QrxsLbtJTTCCezKvsbbIEyuqhbp7wdCFTLh5najvm8
67Cex7zMqjECg2OSHBblbJEAHHbj1KXiNWSI57nbxcW/ekNRX6UvMS347r4VudHfs2pezrU7hwzY
2pLm0xq3G6Y33tUNnTEZlojDBElS37c9YPvXWfut625ruA4IsjB2e5LZhYwEjsGOHnqgGHWlksAQ
qiaSE+wc2PvmO12oVn/lhars3gdGAy3IrQKSa3LwZte+segoSC+61We5N1rairC36d4KK6x9Yg5B
dkuISH2ITnbwKZqsF3BQaSUfNmywq+ZW2cLuPY58rmsIW8Q53yq+lkicR9MizSv8D6c+JvAqqBaI
IKZvROFXa6Ylh28e5YQCNtoCKr3VtRTTuTZZSYw+zVRyN5UuvjdG6ya6nvq07Y5pUjXfGTJADk17
nuG3qoPTuQ2FYtK9JNZ8VU6xKGH8tSY8d9PCtvbYcvxxV6a+uSH6nSSX0xD25eewxL930FXuOPtU
KOXsbWhX0w5bEO6rOIrDGXJiYeCp5rw79woPGWzRPAYIzpuUFWwaqDGiTSpa1jxpLD9NxWh/oSre
MnT6COXtPQDFsNKwD5BnRzhtznpnteX3rjXATsBaGm/D3DDqjAGcvi99kLEBTktI4C1BWvvMH8Z6
/OoXnurOU0480VkmsAFftl2VeLdDlIzyqWmGIfs8WqBqzmUIKfboNCNZ28VhggDApo+elN9n11Yb
CZrLaMJ+t0AkJtdpq6jQXXqvBgAQ0xu6p5I6LCGEhSVHJ6ux1y9oALxloj7YVEWTPjRjXkZEQ6mD
hYHq1De0EdFhBY4sm8+CpGHyCvJ1HYxLDvxnY5HSQFl3qamY2mr93ASC5iCcFdVdN+ga0+1Uipti
LhS8aY4F9CqFcEggTfHWINIAKTqtYFeT223trYOFWoMZif2OYoYwbz/NsWOlfH+9JDaUab/aZoAT
wn3r58BKSZloHMd2q1bTR67j54RdDUd32GH2lUs7iL4BkJadg+ldmdEUgefk0Z2s/tonAxU89bBE
X2XJwrl1wnCUzM3mFNeCDVj6MiBsaACBptSPMNKuxJVUFo2fYV3idVhGu/Mh5FgDyfXFni3i17Ua
9p6Dq+KA99imZjjuA7OFXUOlqR3NZFQSi0AHvJqSHLEWuQWKfKin/oLiEICEsKr9ipK6DlYWgGlc
7UkJqeuxx6qL1zvwkgieVAK8ehrpn9+AomczVMo5UgeXfmi5L5w2eOW1pqxr2QTAXRLfg5ZnQoqN
2iz2YTUEjRe8mLw0NBQLAoQX85DQhcg32ax+yNXe0c4Lv8mYDNBiW4/2x62PG2HZR9pL8IvaSGnz
NBYWSUNwHCQWsVGAfRgbiAyTI+ftYrdsCttI6ncCazFkRRoI1tBSLdnjR+54NpmODh4zpxSrNmNB
bBDun/eSzXq8z+0MfkVFTIkseqnFp1bE4NmJB5txUzJtZGyWmwg6UuEIvZsjkdGpDewph0FolLMz
aqK4Gakx/3BWWizNijbYt26o5tewhSxOR7E7hvuChBTvdnpBsJdZNimEqLW7AWxQ6ZS4/Vus2Bnh
/mNjmPYA5hhLh/4+E8W8kY18Cvs6rc+zqhakrFK7osarHmO5DZpsvkP1m+ut7FrcQNoRWOMbmZeX
PWO/ECRZ530JFlOTHu9sDqZdUlq0pZhhtrZVEeMOCloqgdJlKQJ+nhRcvl9gdNioQFaYiWlJwNtY
LhWuAeDf2AZogHvGbE1Qe6G0AjaK0gFds75yv4OIrFkARxdZqzNMlTZMrxWx7sooAaCCxYCCnZy+
r2wp6m/Y88iit25jP+D1A3jelI660JbGhmSLnCbRNfCwDxLTBTegFhdYyVE4hWyQSrzd6lRFO/iO
RUIDkEh+oOwmVrdJTJbu05yWLUmGJKxoudU5PJdLdaq/JZ4KQzuAl5ZeF6ee3FKN+XTvnKp0GyI3
+Y2Xe4s5MkHMJ4DjHvdOlc7SvqTnKCouW/YSPdTICPs0xsm13le6uF0o2kk7D2QVlpzJWrCWZJQE
U77e9MmVc2oRhrpZtayvjiIJF2kWUkzdASoQEQXheu0L2xYHo/HCtJ2g5hjHO09Uw1nGgtgdjUxo
9Vq9rjiByiruwcAEfruS7+iRkU1NIxsFxcuzEph4L0hVAFWoKw1tZcTZchcOmYp2RB5XHqVIs+Kg
Y/zVu4VuDobemQsujU0XicJU5Q4fv+Ij2PPN+Bc9XrCO7Epf3lkCOy7mUn95IttJkwBe8AFwM9V8
n3U1mgu/K1xyb7yhrpLY9fItoErZb92EDCKo307r/djHkXkeEsd9xvJD45JyosE+wK2neSqi3qo/
GGhBZDtIEzrbgOImbMLyO1q/lMCM5qHbzoBToQxaAFdJ07QtL0CWxnXkJ24sbQWSW76O+fGaGYnc
oCkkeyKh+XNspbxBhKAybDO4bBI3bpcZumzsHK48i/rIJFngtjIOBKAt1tfxSWG6x76GjQ+4qt3K
B4j7Zbmnb23AslsWvaQ/uspg7y+JBoDjhNpQyE410aak4+jBFw79QMTosKqz7QtuJcXu1sYtS8B4
EOzzZ8fJdL4NfTO5hBLKmgw1NmSuznBmo4Yp/GyPuYCCVuUkhRcrWTMNqTLvxFyALiUUPTncMnmn
GWsPgCQSN+i/dNjn35pCI5kuIeBj5tf++IE1tn2SWS7PyPmxl7IKey17s+um2yY0dlzNwVq57GsC
raw3PcPFKkcEZYAdtGSgOA6RXuiDy4X4MfizJC8lLkU/vYVuR4VrlGkl4YgEHbfSMFP8qjB6HmCz
W+KgUwnUziowZm8JzIDDosoaZqpxMN7uIPcsd0Odgy6MWEyvAmGS5CJdW1yoowysxzZ0YipjdWE+
LYrgwoQdzd2GqSc+Z3mUir20jDxEUMOuCDpDDsFDzcDXL9rmFWwkJThUc0xssYuSw7AjFU3KeBZn
vv66dNflII6PDkb96TyXHDTu0DzG9zUY+VG2xvd3lehYPTO/cGDy21P9bfJCoquJ5emp29axgVm5
LRIf69cmmOuFQEGra17T3D5N3l1C7Jmir2JesIwWlkiWFVsFYPMQZKFVPGIvq/HYtM4Mn44OE+30
n9JalDyVorU6Ui1sgPgvgRUHXyoNK20ESdCvLZU+EbbWLQHA977/nHS5efA4Cq45L/i/O3uhiIlb
KZ9JZRMXCA+zgPM+LWzaKSNYOIbwtGbcdNYgMeVRTtSn71oB/yFvFy70q3TDdyxAqcFMxqrDfUo0
HPaMwmToVsnaQqKK+tIHKZAewGXj9aTWU8ZrAy074KVyaIMAf/rF5Ly9t01YWtUxCsqBCoTaLfYK
luxNTRtUxffQ0txE80f1PQGXFh0Z5xfPrV+C9cLKXx6K1gOhJ50leqZTCoanU0gQuhs8Pn77OmQc
5B7KiiHZC5/tbO8LMap5n05svQGfDfIxbTWkmsZQlbXB8dRnu9gFu39ICDJ5l1Uw+A+edIbpOLEV
xLlvUBOiO4GckV9iYA0DCh0L4e0d01lHBFn1Zs8+dOeRoi1KtvohJkljF5PZIzaxIW96L2m3WrWc
FAxAzjOy9qXcAHHUcDTtaXkATje8JEQkXWyxlk2fli/hi/F/slUk5yFPjdJ8GUlNdTwclvL33HHs
HZBPfdbaocVoEhE1b8h8axqQFL32JZTIFsqWhPXyVkFc583HlHbaSD+HfDX0QXdB8xDZhTmNAloI
w6qiMmdohm9iTHV2NfoNNR75HAb6yPgzpsK4tYbPuqvA6dlEjG9qu6uiPUQXLDhQgafPS5/ZxXGB
Gqc4PQuRHZH9YEqxuw2oD19GeRYExJ3RIhCeN74Ar3lDgI72liwsZXBlKroiah02tMTJtu03AXnq
B9FI8ssk7QOz6UgNsHcrc32ZVQPY02AR+Re2fDMbUHB62HFin4efJAThTw2ylyhab9PZVoTREGzN
4Om3oEnGDiIapTV4Vm2YyxNrdbvjvuR1CFQPPoZIqijZlUluQbgZsvJF0TAVbToMrByvraV8pPV5
+UQp2/SuK7XwlE+Z7i/G1pjv3JeJSw6Eo+bHMoPNOVrsjcVFbFOXsRn6JWU+jZejPAv10NfHMIhY
OeHTDu6BU69lvVSVR2CjdvNC7bXVL6+TynjvDNRj3JZxNjbnhVj0V1LnsKCJt2iAZO5SzCK+FjOG
9Oo+nQeP50sNc34cCe6DnLXacCb+rxbH3jULJ9U3hIO8erFyaUDLabvrj11CRyv4z5yz+gMebaVY
+EZHiueS0EV6z1AxgJkUt8STsLH6Vtl9Lt0S5o4vJwYuqhiz9jqM5fgBaULM8HhhZmx5eXNaDgrO
K1kgs6tiCeN3X1EUz+Z2+NqaKHWeYAsM5Uc+sfs+kAdwqSiUjWOfz12bN/dpmrTq6JRhnz7InmE1
KoDKn/qk/1wX89rAbXob1zi3hlu3bHZzUXMs8mGQt75zxuf8giXpiuLBT3XjfXDeLXawLL7XpTN9
zaOw21dhEh1lMF5065ZTgCsIq4mkpz063lsSenN6+V//W16QakFJjukycStkTds0yaiBRZLWZPzf
ouu/Ikv4HGUCJNij043+p/8Km4kIF8c/Duh1Aua7AY3KoCgfPkWDa99zMrNp4xxSAkbzGHa3bdRM
rDFqKB7/Whf+g5JKrw4TERyPNmlcXEU/S9B1ZHzuTCk4gOTYJJAot1MbR7vOEtPfzOZ+laA5GDJ3
YYaEl0BGzM1+vpQ/uROklBFEIbWk1wnLINnlefqHI2+uwkjEYuTNWARHzS/ifSd9r4dmSxmKF+gL
DkH1FcYW92+ucrJZ/H5UwWWw5a6JEpR7z7F/max3CU07Tt9RqjKKMj7oglWHclGvVvugA2Sc9V54
MwYWQaYiUeIxZMH7AO/C1ueff4G2JRHc14GnF/zygxg/9mwh+ALZKA8Es8lOCgtgTK2oNj5d6v+c
V/862Wj+s7/7/r1+T779FFg6/Ysf7m5h2//mBYs/Bqe951NSwT33w3e1ohpWk/Z6LsFexQPGQPo3
45Ut/y2JLBEJwWcXru6J/+e7sp1/M8LG8U0WDZMfzt1/4u7+2cbgs7J6kgcbLBo+L/bZv8zE6Rog
6VfFd5IA0LPUbvnIkWvst9TasYPy+nB6bait+Efz/h9XlS6j+IgPgBv7lxdLAE0/U3V0Z3A4ABys
sns1J9mPxMH/57zpt4sQYGAahBeS2OfPrxTFdCFM+vCO6gDvmUNL98DDRuz2rx+x9ZXxv8/6j6sw
BqcphGk7HpdffpUhjBUSfHhXDWiqm9BJvDW9ikAejdaZVQcvf325n1/Jv12OlzG3zOrw+tWPRE6E
cP0Q3Nkg8i+tyb1P4P9cdQOWqL++0M8v5D9cyP3F1iXryBlw8d/R9GrT7xECE9ei+Ju3/p/dfXjS
UGbw0OB2+uUrkkkHfzGVd1UcRp/5S1COpnFZLsqF4uo5ysty68kk3f31r2b/6XeG5SniiZT4ZX+5
bJkvGRJQeNdVribaplN/owix7WhCY2/VRIDIdBTv64CGVT/s5AF4V/KaJQAMNm48rL6stroMdKQu
UNLteFdyLsv+5gv4088mXBtr8A1i2Pz1xtIoQFEe3DWD6g5uUSzMIJCvt5UVZh+Ou0S3LVSLs7/+
aP7kW8cUtnoTThaIXz+ZGQC/h9Z8N+W9feHoMVpTcek/fzDZVvDwy5B3IoU9Pz+YWmjDxtO6iyoD
xgFi/ibTQ/hjPfqPT79vrwPyn59MVjwuwauX4AZ29p8v06ZJrnWbXU1MgzkN+f74HOWMZC50WIXN
Lgsj+jhKqjKHnXHsId/bNWXyG0+5hA5ni4kU6ZwYC3NFqQ0TFq8NNyO5veCIBAeHgvFqjBy/UHs2
NtC+ES4j+blgpjpvHNxLt3RG9mKjUBTQK6KsfUQ2bR+1xxBwYyalP1LT9QMYgNACny5cpl/k0ApU
ZtG6T5PRHD3I1ucPfUsbNnYO+xzTh9vvE4tiEUo6s478GCGYfdermtEZB9IrYiruXQvz39nVtE98
80FbovwFSw6XPpBsV5XrPsKoqMPNmmj4rF3lTgfslC4QFFtXd7ngETwW/MG6v0T1R931xxdpt2up
oqotCDN4B/WWw2NI8+wMIY3nJ+7fvZSNBVvhXrwlgzN9gBX2zsO6p9zUH33OdCH403s+x+jcYSoe
ndsLePstj1hyKVXTVOfNnPYPFtyA/JAQAz+vrWCEuYVo32w6KuCSPZUDY3oEvG6aXSK74gMSLlpd
Iqj+3GeqX5orZ8zwFmS8wigmQYUENAR39V2D+S12mnfCWSSLnBLZwRvDA/ga56WGbTptyHYQ8PFW
8Mlm7e6lpQDYxb0L/uY2qWhNRcVTPSXiQYnEy1l804QifGRRSejkNaRBwlaOX0MxDlfIdKG7Y6Kn
bxfT+ZfKipJvnKJR5vI8re2j1FPxDISlzg9Z4Ru5hZA4XAHBNQWyQavhHa4b4qNlgS3eVQHeyV0a
jdSeppYH101KuMFBqJW980n+fstsg6MZBAD7To7R7WtFWTSH4fnEhUOu3rrFBBFtiNCsNkseoPsz
1U/eUBUZTXs1SsA2qfX8Zo1qiBBIg2zvToXzFLRAUhha5lO+CbwwXrbg/lxF9Y4d3zTF4JTXahwh
OVf+2Iy7EH/ufZ8V/ZVyG5d9LdOY28KHz+skkHOhCykb54czMx6pq0UBdUiXcVMNNvCcGpJif6yp
N03ZPRMHPZB0KdEfvdGD78YQKtsYisUngmeD9Zmgcc0jZmnIEcyBnHgHWM8McGKnEEnWSoOPkWgw
Z30TyoPoLJ6bTkEbYl0h7rxjSJXnewK701s22d6jA4znZexVdh+A9qPrMqd4cuuIwf2GQlQ+ekHl
39E2m71GzM3NLvMI7OzyqCnOm4m7+Tyiu/0Gy0eTQcbwmvOhajgr8bu2r5kz8gUtoV+9MldLvvIT
dE816hse7XoJLlCUAbiEdhO90HSOQDQzLEe5jvpK7+i0n7/GNarAHg469KA+iSj6C4RlXZeFpV8y
j2ngFuRd/j7zNXD6tmvzYNPgC/JDxF9DLBEtYy4neWk72/syMVHIqArL6095nRCvpV2QIky/aYpV
n2clhCGeT7eh8B2xEXWQfY2ZNF+TWKKS0IWgKzfBuKTyQOWKpvKO8Guya2p8MTuRBP4jCC3zYJXr
PThZw5epy8GSzx0E142dtaSX+kkxaKK1ffxiTzK+U7SUFUeVdSuA1KaH4FgRS0A1HU16Da5FQtAW
IYBLeMheuS1imF9boLx2fgA/aH/AbCAQnvJaRsHVXRLtWMCyHlagM972bVLegbqcaSP3hQ0P2+dM
hhrggj72wSttJhElaDdkHWlEGE15V3Dfh5spbMt6r3uqLbqxoqo46ZPl0U682rsw+VicmwV35PXE
m7x9qQawGrR2A2yB6V0LBq4EYqh6DCCL+1V2FWqddBuH1zEAnHb0K3LvQwCp5d6vkGe2jdU5N5we
6WOZkU+rnWD65VwIFIruuisLPIO0r/Hk+q3DCCvgf8cMTDSs8gCYDDcE/bnrYpdoXpvOOO/CccnK
vRGBc2m7WfCBnId1qJzy5bi4I0Irnh4w7aWn2u1IGqI88zNjXYo6d2hnYC7zVfvlfOW1Vmio4JaG
GaQrxXdTiO5LaeB+HDoYbD1VxRZNqFVV3JKXNu/Ajex39t9MRqY646tvdZqO50OcpPlONNSO7BHH
vLvWSdN67zYOIsSXEP/Ug5pVDi907pLsTIVT0u8XP2PQyzAQtLNINdP1tK3mctczVkgOQZm73/3V
Kr8TgS6mM075PiWfQV44W4BL1nTmlm2B+B/q4KbspoQWWEi39n52FSU3Fu2o2d60BQq/qTz1lOd9
MO2cPqqewLDTS8EQd+gv44jbZyfA9CK6eeud5QFMx25VtTjIPDeNgd9PkKrdupbfJj0W9T4G7UAd
VNEZtcVJwTwIOT4ut4wdKnOYvAqhfOo7myyfLFqxx+maJntvGCS3ogWYaBOmZfzmMmXf9GMJjz+N
Nc8OjV6qx59AGyXzpJg8PrsZqLJBlNX91st9sANBhfed6pCx6ugvWmS1jYaGoEvGsYL8WZaMioIG
7noQZFCpdhxQCw8rRJkopKmUZV7quFPXljON/aGzx9Ac465hpYIyOufMHXHT0CbVmPRiYikAzct4
eDqvusZ9CtiZncu0q1CuhNTPyIqwc3trTuKtX6DX70ySQcOpRayjh8r1WH8+LTa+uE1FP9vdUtnB
i6OAO+GTUTP7k6UX29CG+84i5FaUnfljQemxUrisMUBxZNhAqBKfHFnaMylMNwcR6AIb3rijobaW
abkHFXRA6KWqif3eVsHEUhsGSdgYOnecaCfJEwwpGo7dxzS4dMvA6KFefrKd8OjAup1uM2x104Ej
Ox580UytOBvtvLqXwh0AkM9jIJDjw4B/RBuRYy402e/0EXY90TjPX6LqSF0VZR4Di0h9KHukXb7i
dKQJ0epZ1ToNpO3NAOFvsh01GA6OGTtiiIA7QwGVj5QbRFSc9+1UHAbSm8WnOS+umqmoL0xCb9j5
tBCz24JgqEDxMUStuR2S9h3eoIYLChXNp/W59pttJibGPw4UQ3vrDrN9hbEWcxgGEzAY7IEHe9tX
bVKtIwQOYpCM5afcZn3dVDHSdrFEaN0pCFTey5Ao0+MEbGs/hal4mAge6ctKGtNTShwVJIvhwz0P
mQl+S7H8n+70L3vN+/9n3ekHV+BbnX37OfHHP/pNevJI/EHLAkcTIICsBae/l54IAq5qa+QRMIpW
2eI36YnG1FVfwmePDEtcQvKffov82d6/SYrzxxwQSemtmep/QMv5w1mT3oXVN77GPmBxOusp/Xd+
YEf261Yte8nCkT0ghWIbZjV/F5j5g16yXiRgsMVZGGLqr/kjr6qCBI/6C8TF9Kyee94DmRAXVjvK
vzmv/+mvE61RD9Tf0P3VdpzwcJfRHH21ZzrCNvYYmc/YB2mM/92XfPvj/Pr7YuQ/XoZniRgQXgbE
bAqJf/7UlohKNpadZ5e5CAkFqxoeODSZv8vK/OHwTCLUg6GFJMhOiITvz5dxeAtBP3Sfl3Q9sPix
+5SEDEdZJ+wdg3Ti80HQnhX1XF3/9e/3ZxcmtUJyJVzvQWv9Qn93VxTcgIP2rGe3yuOda1dsBq1u
LecqsIPJoqL4cJb5zSwy9TcwlFUM/0kv4Ff2ic3QNc0Tw+Py85WbrBGOtjHIOEmfP07UbcbbUXb0
5jUDUf+z3q09ztsQ38pD4zs9MLmwHf8uKPrHG5YM7jqdcLhpScb/8lNI6pFYypznIU89TDbJg2rZ
PBUFg9e//qD/eCHsHGThLRxEJF9+jZLROpPOQeo+g8ZWh3jw1d4Uc7KNJrov/vpKRF1//Wglrx/+
GCIgMxGijT9/tOwTxGip9GaZ3aTczl6W9rs4nnhOIA5V9xl7JRu8YYEY4MwmvgiihG2XJasw4wAr
F7BB0uBY7fqRzX3dxPkr3D3OL4OW7rdq7HNGqzblxtulVnW8k8gozR78D2YkMy9OuHFYV32GH0kp
L100jAAWuYnajV5ABG7GuLPfiNx50z43CxBRL85RP1w4jWuWJMFaWrPwiqOQrttdxhTmXYf+wnF9
WeYJ70oRZgdOze03VBrXu+5EFNd3IT6qJ/Z1S4DldLKaM4ceITYlOcbBTWG7ho4rOaiDp0cg34uM
6BYSzKPu2WRTOuRgsWj3LWxMhtngE+Eek2n8Dtwg9/c49UpqoT1HP8wGYy4jRS2oOCoo8zlrs6Q7
b+mcsraLkOwqFL5uZulLA+0uSbwVBxrj4TD+NJuHALuNi1tHIu9URWZeUlGn37VV++Em1plDVSkC
pYy/2Tq0ktdByvjzYnxBi/QgY4hZGGAlA2YqAfhgj5bIU3WheselOsIL89S1dpRcUKPWDLKTOY7n
qe4i+CkBqMHiNmZzr8ccU0dZRmWAwEq2S8D8bzWbP68d604Qi/CF1l/btsly985Z0JCqM4vzU/c5
tzRW4xX+KmJ5PwIE7qdjpJWe8UAPRZ9dVtA6lXWwvdw47J0L6rt8DjPuD8xzNQdLHz6s217yIlsi
sVCMD0mATSHZAtZdOdHC/oGNlk4SwA8xxl1dmV4wwJcuYTlBmzYtxDpKUQHz9A/lDyq1a0GoXrQL
rDpnFA252kz9yrE2P6jWvoPNCn+y27o6P1K86I8VTDWLWoNHjL95o3Z+HBEX3jSqddud53IpNsgZ
Q+7zSHVTgUdDWdVNGlmFdWlMLK1j52b6Y5wbkhRY38LrKJVJe97YVfjkEiFoITjL8j0v6Q7/wNA3
eDfdXC400qmY0gYnMeITp6MsPk689dIvMzEIOoARUZxjoKdquY0b39yxLPhUHrWwOTc25smvU9Oj
jBpN2px9vkeoI90449Q8pQ6Iy2O6SJoJesw/8gwkvza4QldID9qDnV/adaqeZeGAo66WDq84fRa2
2PZ2VDtHMU5B+5qkxdQfZOJOy27COspf9SZrwnQLpiR5xt1j9KGPaB1+nMfeuA+QVuP4U9YjKx3C
2bX853wufPeBkkgr/R5VtFO8dZly6XODdWrbEF+HymmeVGNHIt9MPO7RdW4pDGmbuM/B12FRr9Yz
otWPMV6pTpucXXCmKZtAAg3Gh9ltaGsBu4Zvi3cN0ckr0aEWdNgSPEpbc3k7n+SEUAqkBYSN8q7z
6ZBFEbF465iTEAGRy7P2Wd5J6tjw7VzBtEZUaG1d3tlAqm8HdNV+M50kDjq5Mkblfoz0ka8qyHAS
RIg4peG2PgklbhtIWkFsGwEFC2Z6XfFmwSJ5klhg47HCZtVETQAQ3/guccvpS3eSZgDs8bhkogGi
V1aSZYgjeRhw+EXZiU8aj8C/uPOSilxKdJKBEMwyeXBO8pBTD1m9jX2dXicN+lE3w2fnNY+qxHEB
gSkCMkNFWUcDzDY7iVAkQqpPgEV4tdtz5n+pV70qhBSIVrOqWNaqZ0FENRwxVpErSJ38PT1JX2mX
dS9y1cNa5ZfUjJ1ksmHoMe+PHOO/NichTfk5J/LU7YS/oQ8tevEjyMi7mh7qy2UmYI0GOnZP3dil
X+dVq0tPsp2ja/Xan8Q8uTpr2pPEl0pnhBm8Cn+4vazhEJ5UwXwVCP1VKjSraGiv8iGI3gmnaUj1
9NasAiOWou6FNmDvcbDE+MYbCiWyGQih7ljmbBiEgXaw/q7C5ThbOAHFgpw5nZRNEM2onBMyLH2k
J/UzK9GboGsjii6OV09cZNVKW/aKUI5OGmp40lP5pdFWq5POWp401zboEQrykxZbnXRZoENotO4q
11pLN14uJw0XB5vzMazCbifMeE/THmqvZGElFfRDBT4JwvniqJ086cR1tKAZuzjoql0Y6nTYLCdt
uSGX+YYBB8XZO6nP0ypEzydNuj/p08CceRdiGkG31quEXZ7UbGsVtvXoo3GnJ72713P1DWEHFZxW
HxRxd8bquMFDXXfg0VfpPDnJ6PztVVI/yetF1QxX6Ul0r04CvBJx8cwjgyxPPaCTMpWiT2Wjy34s
toHT+p9xAU/L4bQv+r+j67+YV/5ui/iHdoubLHnXP51a17//49RqU1JB5lWuZw+HI+sKVvjhl7Bo
+Ao5YGENXUlwbmBx9vmfQysQPZt4OOfJdT08TZL/59BqY6XAXgEvBCwrY81/hHgN/J/3zcwROR5Y
4Xr0wkeEKeqXAwru5TlLVLOPk9Ixl1W+NBQ1QU4utyPbrO9QSwj4dENsBWcUTKH7NZ3qrQu3amJx
XD0RRP8KJlG3APJNeRFjSfW+pyGGiNsxdLGn5+lSHOlArJedN6r4iUYDpvtogfWbT0TttQPKcB3R
phduqN5pU/Idyr2Au9kkryOLbXIloFpehE7fHNl1xIcS33FwOVu1VR5ibI4TmasKzBil3DSxR+dk
LVp9PQPZ7BB/u/5R11qaTUlohkcQLifN7l1KeNRPqLf9mGm0Cq4kVuaNU9AtdRbmMsj3TPWCZD/J
dXy4g8TvWccZ2wD8fCZ/1ntNYFDVB0J6xmPpG5owwCPJPNU7YwfWu/seFHnMu96hfrr0Z9e9kQ12
t20MWFyy6ZEpC/FiNKGtgFLQ7wM21CdVzCMS+xwDD53ZoxwGY0zHsS00n2l14um11MziZOHMvS2G
zqfWCT/wVdNQWrCbHKX0ph0yohRg3gf6F5rO3um8dT63vFgOPZvlSzZVMTmvuXyebeEGG2hy+U0/
i9Daumwm3hrjFeO2n+r0PupaCp6nghkHjAmzqxCiXyoXvthmLKMh29lNVtFn2mp9HiuhUCIjB4N1
OlM4teHF7N0UZdq1AMGZn++8fPhqj2PfsW4snxi8jPtiZnebNeQ2derIz1nrtW/wkonTaMynNseK
+nnG4ni28HzVpFyD5Qs1s/53NiYR8yEqnpo9XnICjHRW2kzN8pjgIHD1+8odjAWgqGmW+Ix1l88K
03Rf7Fy4981Dyayk3cGuC/AhK4aXtF03Y3hVe5iEyJn4cnZjoOyyY1bGYhLZGwvlcrlh81LMB90z
gtnqjAPUjXAWu1yfi6I5WJ3XPCyzn1PDqaMdZXdXppmul6j/GBoy1lGLZXmOVblJy+w8MeW8asbo
6Jk/7CwV9SiOwxUocoudRVm/5j4nIk2MBBy+tRtaxq6bKQjfRt2qnTs5EPzxrW5s7MVnxYiHU/vT
MXFaQoApYFmsuoTGUvGlL60vhRe7x8bru8MyFit8vi2PkGWvpjba2SMRmZ7f+WwuW5ybwZfYcvdN
nZ11YSA2juNzxpvtnJCjnvbFYn2ndOF5meWrkpRzUau0TJKA7OiF70vpfRfkIf+bvfNajhvJtva7
nHtMAAl/C5Rh0RSdKJK6QTRl4G0m7NOfD1TP+cUSR4z+rycmoqNjFOqqgsncufda34Ikc4P2X9xX
ne6G1gi3Nq2pDidi5KNGiI2JJiacs6TYEPz0Da8Sonq8cIy4xpjOhL7JbeSvXm9gf5iyNXpZYkqU
GDXVmL4M3O+LKUK+WsaXviQ1iyJcEGIeP6o6Pvf9+IvVuvcjMwgGA8UX31bRprVKbzNo/bGhOf7c
JOUt2TEH8E7mWWZkXVj03flCUGeoGu06TkDhRMVjssYzANWFqo+aDM+dHj3kRuncyaZ5sJvxWSvV
NUdaaj91QfQYQ6e6v5qiunxgVW8xJKr6h5Mx/a3HOoZGb7NYTO40n4+Nc5eNFEMFcOItZlom9TFe
wKLoB/wwltiKpaTmSCtbBgPYXSqgYQlJRhVh1xTpznNq9I+ib86yQn3hrDQwYXa+YaTOr1pwSMfK
7wixH8jmG6hWyXT2L6n0uSKuKEhMkN5Rr5wubHobnbvxWIz6LqtNPfATK79VvjqD84UjqbYPzDq3
2RQ9J471UvltEdIKxz9uTY9qIm27nIhwjBfd3jqmTK6oQsM2V6QJOHp2Fg8cfjFyb3pOsucY4+mM
pOaVCeL5IoYOcN67GKYofxuaYsOFl8t7t0cKrGUsIQ1B2b27fKXHdlciLD53hqLbj+74REx5ed/V
EH+LcWo3o45dKFVCnBmROhPGMB29NYyM0y/GFF3fpGZ7qSZrq7CzbWWuZc/paO6xYL6Q1WB9Gkbr
uijlBqQNincACdusNfyzMkm9TaKG5sweuwc59d9Kp8ZQl15Uq4aknfvPZW0+S8QTIYuNdpxA1TCR
WqcMWnNbpDZ4bzE9kHsy7XTLONfH5apeF/qx2JMmIDAAY/DMGbslvFE0j6N9CnE67436jKHTTtUD
Ob4EZ9e2vylmjaez1TD3DN9qvTyfUXKYRnuQi64dhsq6ZX0rj+7Cb1Yep6EsxfXBePgbsvQHW69+
CDmfO2RCz+h0CWqrL/Gf+fuOTu9uqbRbjiOMjvyOd33SDmVrnTcIe16SYSQsgkYOIKo45DAIJQLn
KLKO9mtdzzdl4dVh3Kivbgzk1SO/58LqUg1qCWHbSopdrsd3S++DfpDOphz8b9q0XCtVWCQ02efO
6F4thpdh2vAir6zO2Npz5lmRAM39FRKUan/oSs8/KeKwELjFmMatIBt07oDPEWtnQuotghrbVU2c
5qTQ3icu83Y/UYvxGZT9vOOQB56TUlvwTJHyqNrpq2sifyImRwmjq0iZfMU2xa7ZNxt/8VDd0PtG
++J+ItYwHy9V2WYHqLqlZoeV6u3UuQWYXuMW1jV2nPoH0isX5Q983Yyw9r6gX4GpF3+SEaYJQvAN
qV6WpHJCHS8uUmOMly+W3qrJ3UZwjjxjP+m5X4i9Sa6yne0jZslTtZc40zTM/LI6wzI8iAdunqgH
0vY0/VzHz3Izze10K2WqvxAVKXA3slcIbCcDLZ/7zrXhgZ65Gkc8JpKDuYMXv8T2Yz5WBQl/cT7h
I6gsnqHbQvAeattaM0ddEWkCm5g+xuTajJwXKLLNRtMtBmlP0Sxohnl1/aAb5Vho16nepdI49F6u
ky9YjGTHJ5kiV5mNzxaMPOsNDg2rnS6zbERrZUZpm1h3dJAxv6TQ94M81+I226OcsDFQm3hW9oLM
TNKuIVIVwG8js5s58et9C8vIKOyy3WAzdSEewuKobDOI8DcYW6/GW8YZuzTtUBIxw7qQL2w0R+bN
nbyREYdMKkKq69u5nGc3NGVb7ieFuy8kxkamz5XRfVFsBCniCFm795ORqfgA6xhvXWrxoG4poW46
rc/YTxYYId0u6hSIAEnC/aakJYQ9ekyXMVm9xUmTVMNeclIGPSYgXmDk6KDZf6fZOac3Y+5N6knV
9C0O0QBXZZPgMGLoP3HRLSvlRK/VBbYpD/O5sxukNmbXi7fiZ7Zp13nuTjGgIXoeANM+H0v6x5k7
ZNNjVQp5R9pC7CIac4yOFnyDrjcd/NY6JsMENyMtZjIDqqkgg0H5mcIjVWjOWeQXrbsnuD3Teb0t
RLOUzOVWIw2OTCdjjVdELZGHY0JFs+FNL8tNY/q032FCCh9ZSAuLoGXcgqkqma+7Oa6gyOB3LQ5G
UwnrczLiG6Nr1DFUauiT+dvJTeqaizYQ7xObSKnGGlxxixxDhQS/dE+GZ2JBxdcWENBWnJdKSJgq
s0Ku1iyPIjKb577IMP2yYcFgTreTtMV+zLOoCiItllh+y35jJpM6+Jm0Q04H2uXku/XBcXLrMh/6
8WyxpvGgSbe9qwtWO3vWejuQcs2ZKFg3l8W9JMVSnLl4QM91j2WLX6lt/QSvO+7ENAnqSOZnTgt6
k9zd/MIr+jJ0owLZa+rUn2ShKRITvCJkWGBdQZ4p/qLX2J+Tspl9ziZXhzUbdz+quaVKdKnxvxeR
7vzoGqYAge4KMCk9PIJA8JYfJ4ccBaMEH9Gk+bLBksipwai9nronFTvy0pATmVJ/me200IKSZYTs
I1zIZauOfpR0677y0kBGDWRfRCFhGN5Nazj5C2dWWDSdppD85NnZNNVgQyR75aFLdbKKk/kFqul4
6EgiP7M7P0sZwYOy0fop26YxC6MW584BD5G+m9Gr4fWvnth20EDPU/NkzUO8fdVolU2UfG70ctp4
hbrwe6k2JvOAQOUNxxO3d4ydT2eamcVgDo++jLpNN6cukfBJHnqzY51NrfouvTbeoamsb8exvUHj
Wl7GJL1yJjPJKvTYy/OlALVRujkHstIXREi01sOU9qt6NDlkuqVtvdLZWbFbbep4cLZxoxvnRozo
KWvT9GtJTvY+csv6qqwMEEW9kW3yTEL/iDvOjqNFqpk1NI/8EkrU2e+HfV0OMyfJzDm4kbEcka40
SIY6lx8+TCA7CF7ml6j8v52Y9O9wApf+xH8WEbx2Yk4UBOvf+LsXY/2LSSisLhOQ+gqJZxj5sxcj
+AOP/xeanUW6ur2Kq/9uxRjmv5jpr8BDnB3QqH+xrlj/wnwFkJ1OADhE+jf/SD8AXe7NWBGNOkol
i/Wbz0Pp8tvE1i2k4IgccRbI0mbaz/pEQUNItu4flkKfPc4sMbr8aUjz5KpXruJFUdiND5zyPMz7
xF/hRBdO98lFCsRil4/xeO0THRhTe6ekgwZx3+reeaMMkA6BJYQoav5GruOYlhxsg5ZpTbrLyVXJ
ztwZ4VXY6FntXFkVJ9JwRpEDPizVWRFLpc1GUDu9IkhnIgYFxaFRVwE+GV4E+K7kVPYyN6/Q6Ghf
CBZ2KNp6KnRKUXe+siTHszxLod+YJUPSEJRTw3+vtHC8W2POuk/0ATN5i9CSkkjwsVzCLBKsMuaY
EQwzO5NqkUe6oyINPGkJIhocjqGOnjZ1qLW5M58haiyefDcXRyuxamOr4iK+7hbl/5UYnv1Ux8r7
1kTC70JkxYjZEqzbBMshFXKeIsFHPsYGuWRBZo1TeTWLwi/PxyFHrFXV7Pib3gbferCKaq7vzSVz
1GZpllFsc3fxZehSlixbfUjoT2cElRLDLPE7kvTSL1dYNvtL34m8iXuoFRRIqexxirRRK68l9Ulx
EBnUJc57Ir8QDn7CoJbj9FTFBDPuWt9L8PMOUxV9xgE4WLuR6Wx5JlnRzSAm0MLcIj1tX4iPqY1g
aT33a+LgfQh1xLufx9JWzzpkKntrAHTY94hp2zBpKu8rXKwaCfCYUnqx4NljSHFXWwG8ZRzFnhd3
F5ltE+hsOP1s7zqaZXOYWyk0Ln12BsYpfcmKOxl8rb0tnWmgldPLM1Vr2rdk0FLO/2OaXhiRTO40
lcofhmU9KGaAeZBIIIVhobyGwO3MS+/7kQ4EF4iRfkEwEgGAS9dpgbMI81EgEqNBRGzuDHvAtu96
a8hEMGQ9UZ5psgrohgLWFyeIUUJhncrpaQKWo4eAG6qvQmkptAAT/Ryzanu5bQtwEWjjjBRanlkz
BSiqgTM9TqnueyLK6GsEIejaNS3jJdU5a+xkXIM86922IlF9wO3MP9Pxi8eb3wZ6r4tuHxE10AQc
r0wQcFO1/GVpdnM9mPbqN6brBB5uqD210bFw+yjnWtC0CWPU+lyoblX9k1idhrGNno80IeYmhCcu
iDqKnFiQcjQsdw/2SsAh8KCy8OiWjbyvYgTPGzfy0cEPSuQ3RmaLu2hu8kvCHWiCJF2uf2tbxsc7
9mlE9HLIvCcmoM6tcpQPcsotKO8aw4XzVJiqPiTAXK5bjlx5UBb4mnnl3Ayql/Li7xwn9TiwO8i6
/OEIw4RYbcimtrkeFKNpKh7GJGYeaIpk6R+yuoif+2y9P36RpQShK8Njpj4zxA+mtBAG+KWppkFm
ei2LlBG3V76XlQ+64NO2kZvNnxdGb8n1UMrO4Tl0+vyum6wOgY2uOfkmouw6s0TSjvtVdITBpHOm
gpCJkSF639Y0UE2tKHmhwAfSPUktZJp+VFKz5j2w00DDmMx4ujLWmnbAoLBjnMe0J67z9df5zBA3
mlUTsIdwM70i5tm0ghokPVXB4jXRxkNz6ewIzxyeNd2tn5Hhij4ga7aBbIEgh2JySsGLFj3KU/4Z
KyAFHIuvC1mNL9JT3UUzxUsRxL6Nsjqfm6nZSMcy73hgJ5S+UUnsIEZAWqjpTAduk9q+0DcNL1wV
mCb9sTCyesSSs+Nl4xZxU5NcRwkB7l3e5wS3Cje+SxHtMniNln5XiZY1ubW4Bd5caCXdrlaWV9GC
4PSCMXGGMnXOYlhc7EF9kC92Vu4oqpS/JcytQvTW8lD0aTxV9CZ8944hKOm4yDQSZ1Mo9jse6yl9
TlM97cNOQuQDKGKknyzLUTJYOOWeR6Uw5DbHQA5Gx2poKbGaIttlz+i7YG4JpAgUnTYaoEahce6L
axqGdSbKz6lMyOl0lW7Dj+EfYD0mvfks0toHxtTn6zA61auEAOvSfk5gkMRhUUfppnMyLAgQw+Fb
G65rfZv8lFE8e332jFvK0auDNUp7HD9HzNlFFzhJZ3wbVVkd+2UhgpbRhHuwJdinfYS2ZHXyF0d7
cuwHoaXLc9GL7muisRaGSGCdb6CwCIKba13/PNVQtgNTdvUPK7aRmy5ufVGQE/slNUR/5cMEq5FH
16YfNEAI6w3HAXpqyNuNu5mWxiNUC87IpVujxR35209Ra44Yvnyx3BGAt/zINTWcM2RKUxrVltqP
OAX7MCEu4NoiJIeyVocLGwydaJMAPVMN4z4ZjIPduzwz/Zg7LI28NCk6uXEALpcODqZTbcVDdKsR
oogshd4HPW6/sVCIQx+zc/0qKVqiByYSfxjp4uoL7YKDKqP4tU0uX1vmtDNon2uxN8459sPX9rqV
D6n5F8MGlfAXF0V3l7Z9Od0sS2nTkhfO2HuXsW8M+aUTa2sGGwtoVH1yCpChmxE7Ic8AyU7RWZ9r
Hb1/Py51UAqaXei3HWQcA7pSV5QbDMQME3LHhNrAeae4qFTCZGc1lX3FzDuO34yZrtplXUQFVOPX
Icf0OvCYxzwy1785Q2SfE/MlLqB3haY+Y09iKbIIRoE8yQBmmZQeHWSPB/GRHB3gKVLDHPVJzUNV
08fI6IoCtYiZBTms8kZYvg6J/NeBUQKbM/pCq0SaW1L7GCrVPydMw895U/1z+tS9jqLanGUMpRUq
xD1awnVeNfiQARDLI9/yLn0C6eYfiojq/ChZINCVmKXXXWG7qbur6HVmlvi5wQAN42rPOG15na0l
Y9O7F3GegV+0lrgG7IVRJX4h34fJBjZAnduU2aUimDDii4qkj6DQYUMz8Z5NsWl96yfVF+fx63zQ
tX0w9mvLRdtXrzPE6HWeqM88u2cF4yNn174OHnlMGUKaC3HGn4maE+k+bl1KYR5ke3rwhgyvX2Xb
I93BjJGX++yPhvEExXISe2IRox96Ty4HuXi4nVgl8pmWV6RzohQLDzOZkmUPmaodXHVWFV0+H1bU
ch/O+pDK0OmyVl1nLDzFRZKJ/rtGGX3lIZP84laz7u4Mb87TndFJSY/OG/x5OxKtjjXDNVYrGeY1
e0OTIPW4aEN9bDwaQtsZbXsT1o4dM87khxWhq5mEIXiU2lPQNW77wpqQ9jt7kB6POjnpVhij9Peu
FbETgGC9wqy3FmVHS7XWk+LuRmKVkCKL/tGaek4Fj1mC+jtfWnPr9AIYHXGyOepBw50KapBBFXsK
BGsdYU60SPC6sOo17JsPlk+MY8CrSmqfRTW965lh2mE3jihrygg/07Zx02ydIiY/KuFkeVgMsF4D
MuznC0VbGNweJbXCMQVSMag7yZhLts7oB51PZvK5QTohC7+rJ4+a0SBZ6R1iDZC0dVlJWDr2qGBo
cz25MXsimw8I+jEwDsDP6gtrLICwz3CrkM2OBCue+WPdcKiHcQdGtSfC+aqdOtAsdeG14iLH2EIX
z8ScuQXiNSA9qY1Ro2vJXWDG4OQ2yZMLQGgGAFXBMLVNolBBk5Mkis9VH9J2nN3NmCX06HXpj18H
bSGDmqlx/T1ukKZsWya02UtTgHIko5J4F/ZkiQ1ssziGrJewrV0A3/RVlYNNoR5UP7UBzqrGGHYc
O3y72Lh2TAx8UIFcwvQym0ogi61c99pjzY/OcVRl3dHtmP48uvY49ZhLOlApK1YJCMMnSs+M2N64
a0q1/PSx/1fJ8T+YtP/UP9ij4Pr+FwAYKf/q3yg61r/3bwSG+S8U/mQYAmIQ7JArWv/fCAznX6g2
BPALR+df3FUH8u8+Aj0GBMOGjmTDQMX/Sx+BVKL/syDQR/hHuUOrnvqN6pv3XbDUA34lAIB2NH/+
i958auFpG1F2HVMJQ4+XapWoCXSsEX9p20xa96CDQNA+UF+fMGJWvoKHioRAMActiUHZ8PZz6bfV
7dCk16vdy6ivBsaVSamqoBsvnbT8bhViKyMO9b6ZP/1yh95xELz30ahQoPXTQcEw/huIPXLbAq3K
NdUDJp2saYdt5lfLjo6kgXmsBax25S1pvVtipGkBAvIRfZ7Zifhn2+0/evRPYsReLwIKf3pLwl6d
Kuvd//Xig6+NHYhJ1+tpQbCIk769kTCkkoAwCQOAv1yMblM4lfEC2FUC3S8574eGj8WCBctLLkSm
KRWAMm3aD+7QOw8G6B5cI+iJbIymJ+ycilarMy3+kRw1gw5L4VW4cIeufJgnNc2QnA29vhiEqpoP
HB6/+RDIS7SglnCP1tioV67BL0+kPXtWmdTxtc4z8FLbff0y1b6ziTgOnBdGaTwOsBJvNL+tP+tO
Fv9cyv7jPVmfu5P3ASYDRy9+sYlx6ESqX+oWlCTpH7O4Sz5z1lUvgmPoLlbioyyn35ws6+9Ey8UB
kfkGdoe3Nx9a+9QuWnSMUIg/eIZszww84Ps/P+zv/Rx7DeX2gKviYDx5vUEGU4dF5jGOLNI0rXh6
mGJd36pWqYc/f9J7P8fjPSYqByjPbyyTYhAQsM38ml5Y/wlTYnsNwLr9wErx3s8h0JLlynBth+bs
22vW55AlZZFeVziL26C1k/Kgcwq9y2o1/2NKB7krNu8krylL8Om7WY+oRaM0v7a6pd8Sdh93YRn3
/T8Df/1cAtD60by1LR435+Q1U/5I5ZSnXKx8+ZThN7yUa1X253vzmkJy8lRjOcROw9uMt+0U/DU2
ddygZL+uOTlom9Zth2pXEUQe0hDqniqzVPejWGx9AwgbBKPMQITQHxaGuydsBOrqn7/PO8+KbeHt
oaXONgDL5+1tBO2IG7zwjlJV3SFHA3I2aPm0/fOHsOGevsksrcgVPUGT3rVOnGINWvUuao2jEEhJ
aJP3QV9Xj0mRv0x+90Ho0Ds/yBFsnrbr6Kgv9dUA9MuaRe2LV9+ejmOUxwcUGujNzdj+aLv43UbE
Fo1hkZ/jOAaCz7efklUJosxCHP15EOfl2rkpu4ZMdRchRWsBMm8jYQGbnJl3iiizn2xn0badlZmX
C22Eg0iL6FPbquweJ86A5QFpFiiDLLuze7/6YOVZv8zJI8cazgONiwuknTi5/FYvmpZ5wdER0MMX
6N0vHHQwHM2WH5RzDBxq1O27P9/yd7aON58p3l4glehTnynrSOAAbdsUil6YwPy4aDyMUIlJcE5Q
FQq+orF6+nHjaLd//gLvPQdgqWz6PcyHaBa+/QJ9Q6+PReXoRiSvDFonr6YkST942N4rG9bqyXAM
hwwe/GtvP0XWRgscXz9SV5jmtp9q0W9EYmCPhvg6POEKSp61Rsr73p+paCCRY/fpHK/aWhlQ3U1p
FjDxeqjP+QcvtvHeBeClYwDmoBJmyvX2qy2GIAoFqQDPsbeJujq5w4dQvNDPEtsl79LPtJxQxUlJ
f5t9fO2w28Y2SYeUf/P9mzSajB+0WscPtvXXevL0cfQpZHQ2Ql6gUxoalAp/lL5+7NPMOEc2ILKw
yIfhXA6SZok9MTvoZP3sVFN90cHNeDSlAhSdtpKpVUENv3XiThympsrPKwC8n/75g4Nr1gRqt5YF
5smT6zS91DkmHLXORruDBi/Icq//wFv6zopISo5OJWAxVcOL+PbmxLMR08MZjgzOhnwD8it5KOGa
BukSoX6qMsQkf/5V7+07ro0gci3oiP301v38l3WxWQZGDoY8QkBRF4YCSCFzIgZIoxE3I+oln9bs
qmue9dG4slJjOiOlabiPFoTiHzya7zyZvJKC18Zb09ROPZh5jUox8bpjEWtoT9P+hy6m4oOa4d3f
u/p2kedDLfst40lVwozyRB7LTtghDUYcF53s9n2dmHdrrgJbbyJbComoxrw5k44RLrNKSFrr9A+u
/TubBfZ2zlk2c2qdIdPbS9+pzkVN1x3HhLMCnfJnmLXfR09/ARhNWsayl6750Qb13jVmeTPZAHEH
iNfL88vtzpGFSLsmmHQEf6s1HWq8zLJDy/CZnYDvAnLB/GsWl1OxPGrrOmn2t8hxtsqovxBH8Hcc
8n8s5t/9PutCxCNvU22crkYMhDCtVUeieLoDj3e18cma+uBX//4hPhNH9p3XCgCcwNsLrVVxhySp
PZaTSB4YV8hPRlI7H6xf73wIXmWQfawOHjkLJyfFGq1l2drjsexhM5ujk58vUNs/+CW/V9eEgxPQ
yxsLF4EF4u0vqTQMabYzHpU+ChKRFnUgGb4iSGywybr6YGn4fTHiUAKsg/6GtfqiT57PGZUvMho6
VkVazYHlWfFtMtnpZ1NO07IdJw8HcJOZD0Sw9IeJk8tfsyGScxLvr2JZ2IgKXUJAGP5OqA1HNef5
VpqyGTcffM/1wPfrxsHltvHN+Gt/hBX6t3XDtiOE/QJu1xSZQGh6QmV0f0gvbNvB3udJO0WYCG/E
DJyR1m3gqHk+QwJo/7Nsc8pKvgnnBJfgcXo2/qnzJjcnQiva+eggFwgpQ3P67qn+wX05fQbWEym0
Y9vANQE54jTXdWZgrxHMcxyrDoXImI1XDkB0a66y4wcXdt3STi4sqQqce6lgHM4BJ4eAvivNUfEA
gI/ubvFpox1B+uWeY481dykOzlUfAGxwTG67akhuiEPQviu/9c/pfi+fPvg26wv0h2/jn5z7UzeO
HVGrY2pJecUmUt20YuxvdH28ajXL2bbxnDwUTorgf17Om7gedjDEjTPXiQVeDqGRvfjnr3RazL7e
if93fU5JF1ioU+KUuiMtbCaMLLbfkAQC8YLJEEQ5+hllWPY2z+Gkk770T1e19dOFDTaWTqMh6FG8
XQvQA3l9asujWxpjSJqcQPtolx8sOKdnhNcPYanB6WYjozrN6YwGre2KnEegUeKuxh0NRGC+Et20
5/FGsjNW0+WfL+pvO/T6kTBxWa7dtYngndznArAX3pr2KKWnM8sehbgsSfe793xsy1xl1Veh0Gt4
1MJL7zJi9owNh2bLhoaAM/qDt23Vif322NkozNZpu+NSlry9zCaITNsoJCeW2L9YBuSWaG0tsHdR
pj2xvhkB7AD34FfQ/yYfDGGPeWnHwaC6qcum/euDq3O6KK9Xh7rFRNHm6YBPTvYyJl1e7ZjqqIZZ
WweZiXw2UumiyKaqzMK+8serup1lu51oBTHndRvnewOsoj3XmtRn3mJ5gx1oUd/vM1hRU6AVujGc
W6D9vn/wXdcN4vSNZWFmSWQxpMw5WT/YNfR6qsvj4FbxsjVzohBDTyfJZZOOEHFgQSj8FfDmEthj
Ulc3Parm7+aCBRztBUOmD3aK0y16vXbrsQygj617v6nxuqKfYmdojobWLin+GB01CRL04f/nkUFA
6BlsS5QdznoPfymywGrCpkvX3002RSBYzcmJ882CoiqvvDDC3Xuo2hq1CBO3pSXoD+vRpmnN4phG
MZ67qCK77oPF6p1tA1gNJz84ddZ6Jn37pRCgxAIc25X0Zv8yRkZ3OxhJ8oVYy/H+z/f9ncvsWxzf
bZqmnJZOF2o3iaycKftVPbvTAb4R4Tp5q32wTLzzHtBlNE2i4VlYTWvdLX65xi5FOagf76qBD3EG
qaXfVLSLb/Mcih/Ehao4+/OP+m0msVJ3fOSkEHhoV3mn9V21REPZjcOVTIV80gkosUC5jFUTjF5v
VUSmLpO+k4uPoc7PhgKZpzHO36ohUukHd5J15/TFoiZj3rRigPhazEje/nhOT8nU980VsY9wF/IR
xuTWZM7wNHWL/2SbanxwfJtpRJJTfX21LDwJCChbJW8mWlfICWPwBldZGUUQF3wXb+oSJX5/IC0E
RbQw6kV71FHML+dzW+jn4AHws/u94tr2nQ0Skky1eAghZE1HY2nyexJd26/MA4g1sVEXNqFcIEmi
v6gsQp8mLRm2dulqL4R95bdDCu4Ez07TflVSj4/1OM1fbUfG1hYZBJBhjFbu2TQjnzjEZT7JK+UM
07hre7v8OiPaB7xBMzTb1GbZ30nL6KLQLzhhoOAWUb/TETThvhIi/wZDto2JcTG0u5bZfUVOk6zA
RFK8HPKsHp+byoS5mwptqcOaRLV24w6m+cUwcVwGBF4x4IqXxbtOU7MmvEiZEA+Y61f9+ZT5fc+4
3OzPVMW0CpNjloC+Q7xV0uiZXqF4fuMbAPJ+0vLUKzpP5TrwA0AVg4Vsz2I/gYI5VxC0PYJGah/4
874cVgkQuW8wAFDnvuL6Kk7N2ioyWDl+liPsq+gV8jf7UzrBR9L86cavBm9vviIBfatT/ZlcSYFV
luqr2WEFCKJ/BCaoItiKgb4uzxCBxzIOIq9bjqWJ2yAUihykQNWG8FBTFRM3MC8waEUGq/+DItqu
32SWlX8Sg931G5/wEFLNoprBO7p7JCQt6st2a6oYJdwguTsb8mi7W9xUbJvQD8WtQ0agcbQk5l88
JwN8xNKWRoGLu++7M5JKlmd0+NBTlUgkB9WkrKIQ1yLjR63oE3h+fmp8lxq93GjRpi/wr4rlvNLr
WdvDuum+1k6OsbdN56oM0XMpaKyxqu8VCjO5mYH+oHdk9G6EKFLsmxlJ5V28tDxB+ly0MujbBrVo
5E+uH9adX8cbRqE81X7USEzV0kOVNdoraLGeK9iYZWeC1UwaWqlIp2fEh/1ozD6M/ajstkmpWeal
KEg22zR1Fv9lqURB8DEr97525umTOQun3FnwHYYdA68pQYUz5Z+IzPXYH/U8ReRLJNTNEI3DrVEz
mAt6tn5yvCZffHPyqSEoc/DFtlzS4cK1zWZvFuhO8WvJszo2E/MQ2fxnwtaPnGAcm+wBjS8y2ajv
kk8EHRiXiGC1CzLKkgqDioFuvPSAKh9qrVKfVO+n15OKJJLmJG1HBHm9+qx0Uo1DrDt+se2X0WIN
QWEYbxqAGf3PLfW/8oX/od31y0b0G4ji/vv8NfleFN/lr9qF17/0U7tgO/+itvLWGQ2sEYdT+L+l
CxZ/gv+APs86YhHsk/+nXNBMRA20/HVUaJwjOUGww/xNo9DQLqwdSCaSgMDok5vGP2Eovi07PEGj
GXAPnXCaO5wNTzF91dx3IvIF6MTCIjGhJuEpjkZzQ3SO/8G++Lbu+PujXMfmKLRObF8737+UBBBv
yZsSHnrXaEYsra36JwISPqjufv8Upo0uEnGumkt2+8ne21JcD2mL8SrzzBK4jLS2FarH/S93+eZn
kfyfIYrrb4GIyX+cmZS9Dq1OSude5zdERUdKMlq6szICMyGVTHd//pSTBILXj6ESpD63V8qmcZqh
YelijXFDReu58ze4AcRKAUNG9pv1LLdENkH9btgdkF9d2n1Ecpe+YV69qfUu0NshWOob0ehX7pLc
//mbvT13rl+M9hZdO7zTdHXcFTT6a3mnEo6ynCrobJXkEbaqvK9jm5ACPBIbnqR5E0mk8H/+zJPR
yM8PpdvBMN4EF0ccztsPHZKKZM8sAjFYZd5hwhlzULoARDURX4rystmMTjtuPVLaD4M/6GFnOMcq
caa9Y1bJIXEA+saEJWz//L3E7++QzxgaNaVA6MH7evLIdaOgDw10DK2zBuC59meIfAZjYqjPtRP0
cOXxARmzcbcU070zEaS3cNR79DIKCt0yx0vImN1+QTbDPu/G37U0jl1y4uNUBD2T5y899LoLz0Jm
PAgcKBstWieyWmptI6TwZdiZqfiov/j7i8SvculhrOcRtCgnv2p0XDXKSU/Iml4YcpopYX+x9VF3
8G2p/HpPOX/CbqViBlRzmnS15Obs2KmZhJqtL1vizgk3jzlZNrXZhoKQhQ8WoffuFQ/m+vryP1oz
b58hnL1t4042b1SCk35sB+RJ5exs5nn8CMT53gXE4rYK19aT7esQ8pf1rivmXG9aIwldh+A+6OQD
762oPnr63na5Xq+gY3EcR42lc6usk6XI6BuVZDpXcLH86piO+nTtcprc5uQD71Xj6jvdSM1d38PK
KrDVkyZoiN3ijGikroZoizp9PHBEoJPYBMmsypuEGAuaVZp9Bifii2f6Ke5MrSejPFq2DPHlhV1N
+hZq+hAAlaZmLDzn4PlR8cH693YC8/OnOeu2hLiPB8Q6eeH1Ia+nnlDNUBUmOnzXk//L3pkst41k
UfRfeo8KzMMWAEmRmi3LtrxBWJaNecgEkBi+vg9cFd0W7S5F7Tt6U9HlMkgQyHx5333nRiacpNhj
Wh+IvO8yEzKChejfOsL95qejv7o524iZMYF8v35KTGlx2qHTBFfHyi4CAQqRsfM2/vuF4zeLKNuu
Q4vfdmionUtXUAkr2cBeB85DxVj4y3xYZ3hsjQrcCJ9+tk9Y0N646O/u6ZaRp+NlQqY+t0B0zqAr
tscsqjMb7PkM+xsiffmA/UhcoNXlH0cLLIXvNfnx77/ub24q+zIlBq0KXgdn+2Q/vQ8l78g6LYxG
LFj0I63RGFr0MFT//VV+84IHbIsI42wSFFFnL7g/2NVG/mIxdkDglKY5X3hCX+KO9Ig3Hs8fxdF/
BTRWLYqvjeNF8c0zQtTa629kLhkFyNDZYSmNz7iU42ycYxhyZGHiACUzu3+Af9HvNb/L7xbZvIeN
P4WA7c0D6nB1QFKiM8OQI2G1TfEPb/efH45OtcMkLU6KM2E0SGyBjsuHW0m1uCeRh+Ei5sbeWE9/
2Ft/vQf/vczZrwozz2fYAjBIk2HMNzB8M+/SQcpdl/W51JPs2DtJf6W3ankvKnz1LSoBMeHZeE9w
nBMPMvk64yUM85wcRdj2415b6iduvr/z/Cm9V0ExhaZX1DuLIdV9XcBEMMbg298/Nj+MJa+/h00d
bG5rNa8+VuPXvyUL81IB6ODc6fs7P8jFC4P+wQde3ByKjTc+DyTdUe8wutvCPKHXMvUG04Ejk/Zh
12fVUzdoqQGOMHCJYTJAmcFc9rb4DkZQKxi0OlNIjiGiMRjsOSrzaYucsRXQmFTllR3D1CRsfExV
GoG1Ld6qniy+wNkXxCSJXZedgjX7vMsq1qSePKZuQzEaDCrkiCt8rWo351lwouogo53hCrj/utxx
wJne5cjTedC4u6TWorp37DdWou3tOPtA2JuQnvFimVRP2wf+aT3oUX6C0obbk/jt/KFyrO8kDUOg
hJKyc+1qeeNyZ42L7W3Fw8Y3R+LAWcSu/Pp6pK3bTMGha0/THM3KuCpdd4xG8mMj6A7yUG6j1muf
uIzMiHLXlrUdWsH8xmtpbnXT66/NK8GiT/3K6ov96PXHWPxSbicKn+HMGulJL1MO8CTYU26PV2MG
tA8cqHNtVn17yewoVMBASIIUWh8zeV+HsOCML51Zs3x0dXkCJziElWYH71WpRDw49jeUyTfU3PNF
lWMo0rRNvwcPpE7a3uvPbDit1WFxYQ5YLsSfN9rXipyLsHybTv/bK4FQ52Crg0YMzqqZQYhOKjER
GKQ13+u6FofOaSaQQrr2xvNwvvvynaALQO9gu+DB+FHV//T4LQySGEA0mFwWhnPx+UhzCFB7PU3x
nBOd+/fLyy/POqMJP5wHUPfYercBhp+fdQQbsvi2+NuhX82DnYEDQxE9tN0OAsdbB6Vfvxl9FKgL
GBD4vbCAv75Y0AngBMSzRInLmCcZ0K3cgQYUoV458r70q/USz1Dxxk5wpsDzfvGC8YpxHvYwF+nW
2UMCjFkfBg06LXTu2NfH96qer2EbhoUMLot8OpWefWDC54q67o2X6penhtcJp57LuRRBAwvp629c
wRJYArKkIitT1s5KOtRIeDVU3tNbv+QvN5dL0W53iADiCzNX8vpSRdINwjOpYqq0MWNFynuYzZ23
a7peA04CeGzqSNb5+8fnrMu53VsP3xaWIN2kuLG32Zifnx9lyhp20UARzKHsIEDuxIXRpCcxTemh
3WKKGsKcCqu77dLBvhIyGW6NdAyOMi0f3/gsr9uGf30WvDpM4jBxg1fz9Wchm1TQSyF5kTEGWpxe
PxMYL0bSfsapi8jr6g4dSKXbzt2TrYY02szhoL9lxTvzcPIxiLUMWI5ser485udDKPpkY9iFRBVp
VNd3LCXdtWt27V5y3IqtIH0pHZkcMpyIsVnMxq2LNnyAi7wAYNOcr3NtHX7cmP+LoP9ibuanZ+RX
EbStv1SvGTA//ou/FFDjD34ix/Fp0QdQdLd14c/hLZspLByuuElZLHDn/KSAEnr8w3a+bTpMN/2c
IaMZf1AvoI7y41M/cI7w/okA+vpU4rEeeyg2HL+w2uILOz8vuC2uVhYVkzHFRT4DJ2QkcdTr7B9t
AH9dZluhqCxRbs9zUQFM9Emy2mYIPaq/0vweqNM0GLHS026XeYv38NMv8BuBklMyr+FPdQbh4aTC
YUUjGAc/mn2+HCflQHQZE5mhCEhWIy4Dk8ZMSl9TQ/SCzaexnXu6GFPMX3VXEADWd+Qu5GTUsnLa
ZOuILGpqd7iXdlP7J9uY7WBPrxKR+FD6GdpKBC6/XGmpDFqiqSjPi2lwtlzUdMg5mjOWk8SzB1vX
or1TEQbL2qiNSh6G3ChsYJjraBtQN63R8/LQ65zcmy4lKSLTV8PolIJOQTFCmDRDRV6gIqVbszLj
inFTDFyTjwXBepJNDU4tFrkORyqadV0DqeD0VeCK0MPKLI3IDHK/Di4A5KWQPbOysZJPDpD/9YMn
jIrUs7lnQ7ug/8efi+TW9DwwFeNaWITU6gWAsEoLeEGopmYBkup4Gql+kZ4UbppA6/dKsCKOQ5hc
6OuTVx6rFc95rCMjNOYumyuPbQjHgTM7IZ8FSKBPxykpQux7IyGWpcAqg4Ov0uS9D+wnO9Wj0oIt
jEO3E+IaWllf1thcPtp1JSB8kYiV74puNVqCPQnfST/3qV73R3xviwnUXpJD8H0pBvme/JvGPGqF
ixwr5tXEEySsjPhM4jSDqBG1b77HX9zNYdqkzbgrPDcvXtq0gFDq6ppHHIcFZoh2qe3LPZEgQfZ1
KlmbvzXtauPB5TEzMBoWjMBcDiTfavFK/Qmdw4Ly7z+XCMjlvsvx6O5BICylDCtzdTMtUliUa9xi
k0cLlQC55HK2Z1W/61ZNa0+u12jM8da66gimFYTcV1fW3IzjQ5dK3b2uurER75YConJcagRY3sBR
nazL1jBA5GEp1Ga26NIsm3BdScPd1QS6uWu4mJOiwV6T4NnikaPfdukOqXBv5xSsHip+3XTU3UUb
AGvNHWcYjgY6nnQiRXaKvZun0e3kzqY9XMOQLcyOUZFKVF67T+Xcr0+BskjfDWVpj/q7uuzdMhqk
b8OGrfnZ7uhSm8GNTIHdAkr2y/pBy618vHEY9TTe25IsOiKN/UY7QvOoLzB5+qHjktSYYf5Od42y
87TFJ5lUaH3Kr/NrUKKpy01fnO4oZg+MyLVCpx1R+6S+HR28KderA+JLtxxF7VjuCW7Sutwsqw32
YcSAZMRTP6qRiAR66bCBVyGmwjjkss/JgjE6Vz4RFtJP96nSE+iua4Cf8EGWs12BsdBEW4xhNlbl
5xZIyXCpqbL0H4uUIpXVZ4UMS2fC0uEghtASTKbSsxE/0/puUrPTr2TnYfxp1YNd25rsHhDTodTe
sGa1GAdQ19NqvId13szjJeLtIv3nlfE7Zz0C2k/kexRyW1seRDvbWAJyy0KDaUFzkUigvLTYCXfV
sw5ZXop+5xUuckLvFQq9dwJoR6SC0U1WHbYspcEtwlJOq3jh4QtobGO+6HHc6yl8Bc3q0v1Kyok8
eIw26LeBV2jFaUXJ0nYMO/hJLCGYaBdALfEpSPR5htk1feyOLguH8aiVHHCJps29Khx9L7FP5dDJ
yybV4TGWNj8HYHJw2lFl2+bix0sCxQJdF5jnxqOwGDkC6SO3/Ek6O6ktiyegHAvVtVoIManug8aX
U3JN2lCSadgqKi8b36jyX2+XnCcw8CIioKDhcCNx5azSds18HAhEhxSKGUzu6npsF+hBa/7x7/ev
314HkZCmqW5S8Z4Vmez7OpxaCKlt2eEQYe5fPRS0+v/RtszX2TbJzVJDbcI//DJ2VoDRARRIKij0
T/cI+ZmcZcC+0pFXEMyU+UYhv52BXm3KPn0OhoIJFAB0jmXpde2ctB54cJcgKmulCb/moLuAFLRt
3HhGHxMRrWPzX/QvZdK9NcBzdkbil+O04rGKoGjz052fkVp9UW5S8owNTlLtCJ6t9oNo6Q7oTFX8
0x+PL2kxEE/fgw36/AC6HRJr5XApA3XvdsnM8ioZ/bccc7/ey+2LmAg6m6bsn1stx2WpmMDACrFx
zpllnTu+DOTVT7Y9YCtvcfw0oM4vlFX9Zbv9f6n/L2axf/qtfyn137dp+8rpsP3xv1iPf6BwwCOg
PYtlEvUG6eYvSAPBGzatBl4xsjdgIFPR/8frQKVP7f0DYLA9MLwc/7E6uH8Y/Lw0fnTq861d4f6T
Qh9C36uXD6GHMzR/PyIgxxD+vjNtqdNJCfCK716O0/XQgE++8orGXq4JgnB7SCmBXL90XrvcWBsd
6SrroUHCxg0y8gaM+juMZnCwTP4lZLnPyYcCj+XnbCq7xzZnsHRnmqOVhrojLEJ2U51Onxuo4Quh
gMIKtUlz2Q3MjHI7MOBFkyKmxls0YxA2PcRssN70XGSY2HZ7Z1VEsF6YQurdbtGE9WRMvb18bZJF
Gh9JnoU5DDgxyA5pkWfzteuX+ZHcZrr/7NuueGywgqFsoUe7j5ZGyMauMzR/by/lJGIFKZLZSg8b
WRE1bWdYO2/qliD02kwbj+5iqO5QcGow9jPghAIHXyftaEjxPWFjs90rPU3ra3TIUu4Lrx2oYNXi
u+Gc9fJZK+ZV7H13oCZIy7a8bfGxHCay4PM7RYJaRoZ3QhLVLhhmq173EwB9WMVjv2ShQwALUidO
wCBeRxjwiMGlk1wRaYi/DK7E+L4yHHxSgdn4wX4Vi47nyYT52r+0qNRA0jW3e3T62bnJG0CzREtn
OecAStJ0vN9OaS9BmidENttT851lIr1UtYd+UUh72omhgxEsIF+2+04ZTh36dfpiJ0mwwIoDObYL
lA3IV68rw8cr044E/zWFfIApFDgHJw3UEkvRorkBDE3KSDODNTsGibPCiSoKSPiEBSrk/g5Up9Cp
W4EdJ+n3MelTAjDKgadALlVC6e1oCkBdATMZZt4qXnrl99lhYnYMEvOwQfwA+3hsIXoPepoohuCx
qEhbUe2yEeCLegE5V6STG6edSD717J+ksleF/YXO+GUezE13QEG0AWsmY/kgVMsX60u7JNKZKOSW
x9OrbgJH0z+afosUDYOzp1PJwWoOTWvyHl0LXlnE8D1Y8GTg9BxZMq1fXOH2KjZXc1ljyuuZ7rAv
02o3uJ17s+Yi/7bmPm19/BLtPWeinMyLfm2fKyhgl2kGFmuXbGDN2IKY2UPMr5pPM2GZz0VKiRTh
qvO+mSrP++NCfvBzGhTZ3VI2NSxkbyoITy6tcSM1axpkys5dMLkqyks4Q3ZuhSVZdkdVYqwAntkU
xSVgzIw8eUeuGqk6DenPjWNjmpwLos8La5iOpFGpfQXMgthiPctgrGozEEqONFbUWQN8k2Hs+VXF
4FafwXGXTwBF2iGa89IkxoEy7blaLHoJ5GAMcaFjDwwXr/aSC59853oXQPCj3ZubAUcno+CjDprp
PliFneiMGXbDs8QXLnYesE1jvwaUn8GsMlDacPqdgz/p0owWgnj7iKBHLCQzKuzjAOZEiyaVJ98q
3QOWT+x0Kq9WxhCqsDGsARZkM9f3jLVn13bVaU1cQGv+NhNC8ZjB0NfCjudehkNX1+/SpQ/GsCc4
9bAWpqoiYvqqL+OYic88MXgBdCr+9qJhRaFCTZPu5PV4vUILQ/8jOHk8iWvrE19mO82Gwzca7dKG
3/kN6CmCi5Eq96o1RvBiBBx00NL7rEl3XdXI/sLDHrp13JSCvQWJ/9AEWaViC5T6oXIqtzy6LVNy
fxaG/9/h2eGptf830Pn9Bio+E/O2/+KvTd74Y6uUsepvA9CUeMjjf27y3h8Ow5VMVdBdw7Dhsfn+
xWGy+Ffbvk63CyVWh9Lxnx3ewsu4zeEBN2AAhS35H/Gct/37v8W1Z1LZ+nR0kKU5MlDYn51NCjoQ
M1hAkg8Mvf5cFVN2Wu0ccF4yqoeJdNB4ket85zX6dGmAFvhT//2fs7KvC+zt8ltZsbmZMAXQuzqr
7W2AYoI+Lgu5cI2btlnHZwLq5wfWRvnGMeKXS9k2odfsORv6Y2OSvD5G1Fpiz/3kAR5tiur9PBRu
1Fb4/1Czgje+1S831WawkDDl7fzAwe68yraYMZdyDlguHUI7CFZleykDyAMkpzgQnrjkexchwtgv
EGe/EXvIVMBPD+BvtMwz4x93lm/JOQKONQPo9o/q8efuR5+PKatcyVEpUUV7MQVT1kdOU41ODGYK
HIZB13Avl2499d5SPTmpbeqhssruA5XUUOzJD1xf3En05o70g+6fWeW2z8cUFcccD96Nt426vv45
8sWHIuqCU268tb8mQkedtFrUb1ArznyGPy5DW5SHlyMx8yHnD5gYNzIEnbuw1Jo8CV0f/0RoqbXl
ZkhTf/LmNL+tR61Hvm0I/D0gnhFeNXm1/TLViczuc2lm9wJ6MklBbPng91PSR7GNFvpDQebGFI38
1Xk0tZW3X9eUOfzAG8hLmwZNHgA3EhsGg1MRwcN++vXvf+ath/Xz64umT0sHQ4Wz6YN4Dl/fRYyI
9cJLRmIcuS97t9R96JQO7fqlnnb9kE13f3+9M/uORwOLu7j5NrfxN8AGZxekdBgnv13r0Mj0g03k
J4WNG6sEFkhSfvYT+dD6DpUw7a3Wfpp0l/AJ3Fn+cGjcBpWFm0iO5RsPO4vh+V0IuAfMTW3uLKbg
Xt8FMl90aj9gzpl08oeOlQxG6PJt7UsfgZQQKuYf/tlcNDcCT8imtHALWL4pFV5fc8VZO6c2elfA
Ln7MTL3cN1Wv3oBnvJZ0/rwKCgsXYmCVhsTZVRiG9fsCqk4ogK9HjC5bNKh7943797ursAvgeiI6
gIPl2SawzLabqGa7iqrSo+EMLsofpezfPzu/uQp7HDO3GKF/GBRf3zERQDCZiVEJCUz6QmL39NkQ
0n554yI/ED+vXglPd7mMwfGXtV4/t8zPhguqRjlfZTCy2OvZ5BBzkq9B943BSCTpTk8/9ilBMhep
bWt0RogKd3apoVIYVVNXTTeoda1542CuKsJRL7325kddfUGO9pJGMH9bcRzsgVEeJnUZhTPnnmMX
E6uVc1+rWVSQ8BmYvEoJrm5v7FEs3SlLHOj51qKTRKn6pNjGmIqGCFyZUVZ6WWOTHoeNKVyrTq/j
ZMyIIytlEBxEk0MpVfwgpC3WDgwVmRbzMxO8ZRHLYYLbtdYSJJ2AQ5Dediq1mDOTcwXrwiIzaGg9
rb+qsnpc340WaWuPSZul5kGNcgB5EBjyazBrGP2krFc/0ge3qC+8HPdoXJKwrGJGXic7pIFPitHQ
mp0Wk1lJTqPoHD89LPYqP+qdppgS1pN02NdJ59w2Anj7DtnZH0/J2qk1LoGlGvFAoiwI764XWTyZ
c7vEDonefWyjJ77HFEdHfHCywMDPhjUkNOwlmSJRmL44mAxJe3HSSnsMdUtobN9GD8ZnYtyVkGRl
WBfU87ok3a1qraNv2Nyfskfy9ktP47+h3fO5XeqWg32+IcS70tHEngwuDk5pt91Bp6qrYYe5Or0f
5pktj4aFc7OYuaTVwy3dTkSDT6ABM1klR8VVPc3w6r/JyVLI5GlRBruWT/8oleQhQJJ+Zwx0W275
yyRDjYnh1jtZ4vE4mLDSlx0n3vVjaeaLfg1oOxt2xozbah8sc7NfbAbEjmbPInwy/QVQMrz2srrT
VC/k3qBNk8dOkTF1OBij9slgpGvZaZ0Acttxqn3yLVU/J3mmGNu0URKuSd6iDYKYPxc3TEOKJ31W
lR/XPrUtLla/MONer8WLssRYhoGZqwvi2PGU0ephknDqq/7YrllTcOMxM0c8S4uxS2wNu7byOZ1F
mGQrQQ1Ry4GyEfpk1OSz9YxW62u7bBgCPZxrLRsJ/AGOftkZpcLaWUzFadLG8lks7Fpk06XGFiiB
8Yz0QYF/Y8vzYN1rejbpHDX4y+IJxH1XoPjsaMqaz/7MRGXU620LprieNTumtTfc1GJuvGNH7rs8
FQlDLndOFTi8KdCqTZzyJqF2qZBAP/SiMoAVq8BL9mrJ3HyXNp05RQ7oP9SStdOGG4Zo7fnA9M/q
3Y2qN59cTXTdHT3iNHk0BvpnJ23pEsY7TYOMeMQDmDu9YhKlL2fThQyWuR0BV9r8VMDs6KNSzaqN
k9kDt9sHffN5CfLp3sqqjMBMkjv8YUcsHSMifZk4xd7uBxfCMYEHLuTepVwPQHZsGZGoBDPZZKyy
jfPUQNaVOmPaF34zroyXEH5+zNO+bK4g+86UQKyZQeT7WU8aAIhmNKg18Mad1UifXlFPJ8ckeaiJ
1lE1JEBXWRtLu80quAW1vd6ZPslpoW8K+0UvGMU82PMCi9kt5uyjUbWtHnVJ2b3k1uBdm62Vtzur
09mHxzkgA6oJei1iFKW7dA3hvucjJdcJvqOWsBJ83fQAq96K50qIi7ySxG3rhWyqUHEGfoCGah81
XwYEYOuVfV12XsPgHmFHU+g2XZnGeVWQO0m2SnAyswpuOLZVqqEis6R1NPUuebC9lW+saitF1RqN
G81ePXEEQLBMEc3kXsdSGozroayCtYstYjMFI4rD6h7pKNopEOgJo7nrojiFNRnAX6TjL5d6bSCm
2G3pGWTZZdUHY66DliDClhGVvDFsUjoyS+zJGe/HiIZfDUiVscXBW0kNnfOcg7vm9BMxhexrYWpi
96XfZ5x4N2vrinwQ7bIRjJByI4LuHirP1iAmMJjhHNx3FVhvE5e0WcDaigu/ILhNzqb2nXeh/7SA
yfrSdq0mAbwKiwT2mh5epNA8UHEyZmVCz09w5E5zupQoOhrHwc5NAz3Sg3rsQ6xazufALg0zyjI0
tT3CwkBiWp/RM9DSWrtblNaS+jtpmh7RD+q/2sS5J3tBs9vYEtSBTPd5LfXdVHQkzwyWlX4q2Jya
k53CkIscAr3oaLcuaaYJUMO4HgmrSdycrk9h5BkPTjXm78th9h+DuUu+1yMq3zb+bepXnKZmnKHl
kjeHNevS772vMvvolFb9gSFUjjpm2pNbm820NsDYJ5YXCsbb/DAhZg8lG6u1xkstwrz0ujs0t4mK
MVHmY5Vk5AKylPhPdE+7e0ermse2ZDobk3wGbAvjWScip210FZPDsCw73H6Wf+91RTVfGONslwey
kqV22G4IGrnXTidYXIGKoYLRbnYcMX2tld3wS7i6KNk9ta7mNxAjgQqFs9J2Z7Y7cYeNu6hqAso2
u/LGXocSfGFR9bNNjTy+ZApqHm3iwdxeqyDfflWFV+HGXg3SaUj9mBsmo3JJ7lElFw2humOo/A6x
rZkfNFTmSkb0jAbv1PL/kTMEuG3xSaj3Ft4ys3LTpcKZMo/+UWycoSomEJlsjZult76PmQ3uYRap
39S7vsxdoCE/Crv/i0v/+jGU97/FpZsvdf58Ji5tY3x/ikum8wdjoSg4xkbCoDXL2ehPcYkmETNA
NJ45PoAK47n7j7qkGe4fAU1icooY+MHI6/63gaSZPv8ODgXNQQA5LqrJP+kgvVZdaEZb2/+QQyj6
mS89H/rseFqNxSQNxVXSuO/n4XOPM3rnlv5bbWL8bK+OgVyLKRm6YpupFdQig8OvDxiURcYiUwRR
2OE+w0eT2E86ly5ISASv0CRYiZxqglhqj+6NriqSA915evDqpPnSDVZz0+oTiUcjgF+/5tigbI9U
TBw4IVvyt0AjxK/r5o/ktVinfuy1u3w0hxghxrwrSRl5spbU5/zb3mQGTiScS8Gud9S3RSpG65vU
+pprjOf7SfopCRCOQ5fSJHTtukS/zhPYwrZGlivh66667evhjvGi4VsC3E+itnvPvpP1hzywCVyi
fAjtuThVCkU9AWoOBMerA1JkJPONzdi8LKQEEnOmW1GtZGcxrJeLBym8pWCa3SY0cVwSjyRrkmq+
kf+4kvCFFLLPzL6NS4uJJxRldklNDg+1hkJv7LDJwNV5ICoWM5R/0WKxSlyS3R27Eic9IF982CtK
em86ebOvTZ+IIiOeN5vwYBB+C/P4VqKS3qnSGL9WGDJGfqPaxnKkN9aXfhbGvEv10T7CbisydtOB
lOG2H7SnIFnc+7VO2pfRbfN3BsZlnypjo00oo1dDROPB+Tyswg2OVVeTURVkJvfcmOjonZzM8j4t
bRNoyPzU7IR56vNp1CRJ4IZ0kwsUsp4I7Im4xEm6uXuy6Y2XMR3HAkZcJsmAwl/j48Qh8IJEr74Y
TghGDLKkBCuxBYvaC05th/DIThoQWg6WZ+RMWZM4RssgIIiJHFVBpU7SK30ykWYnb+y0NdKWgiQ5
/IANUzPtMqANusP7QqfKICJn6XWytUb3uz+zwsdrpSiv02Eq58jwM1qmiV1PtAKInU9CnL1MN3PC
pFtIIWJ9JM03a6PAIAMrHHEVf1NJT7dLEl714nelth4w6gQfB8vD90I3DkyCVWREESnCT1TYZjI4
rVNOLlzt2YCMLQWaK6oImSgw/pjtV+aYq1tbTwRJbL0/i72HbEb1OdGW4E8P4oW0aHwiykvKdqc1
nnBjLBSjjE1pC7XHCL4M6X0/TNDdP7MoLV3/rcT4lcWk60xPdqVRfG+qwakzOabvLDcLBJ5L12yi
TKsMwZj62GQn4SyyvfCGof7iFlb5aZEZCl1lcbbb05nl5tQQZwRTzn1KfllSkrqjuTkBtgQEpfeW
UxBVr8+5fezItOPmVopjle4VPolh1bw8y0zLtjzu0qz25PfIfFeOPqsJj0/9RMy8BtvYK/14gmVw
u3JqZQqotyrCVejsmgcoXxA/piWd0AcwizK35dYIw5jNiAyxreFD0Y7jY980pnccyCR02KJ9wgl6
T1sUdbeT0ydiFCJsZ73/1rhGx/ac5+OuaYJxuRhqRSWotfaGKNGVWdzpsGVePGKbYBG3is5p1jYJ
rntN0+5IC8w/kd47pp+sIrBeZsMZvxrVUL2TSVZbcTsR4BJ5msrXkBIBGhgn1tTeC8fKNPq+Hql1
Zo1HbHH7Ozw3q0uXi7bWju5vvpIBlMp3m9+hCDsDGRHlm5qMYizFfgk1pDutUnRzPCaFKneSMdVs
RxhpO8Lehz4XBqD5vBA5yuWUgc0v28ssl+3OnESmR1miPPMUtOvm3LMMHgqV5ZZxEQxOK2KDGPhP
Y8XIWjSZgTqkBL9slKBme5HQpNKrRSyUpB4AdHisjU6i2WrqQntv0oj9OpTJhNuYs5EfunOgLsu8
Jhse2sj0ySeZsrowSqnIE/JXOtUAdlKU4rru/Y996Sx1hFjrwhRoWQcyPqzk5a3Uh4ZWLudM3ViG
a46fdfq5nRn8/+ZLo6m/A0Vf5+eWzMg6Lk0hHBPwrzHJdwG9Gf+eSktbKTRR7pclpPq2nN2CRDQ9
BNqU5jdLkxtIy5OXrCmvSm8WQ+gkxDh3Ee5ID8otxZpmHUa5FNMt99kgLN3XWgKAdVd1Xmjx9ycX
Wa6VI63kxeYrYVGsFCNmJgz/74VGhXkxMBxW0s0clMZRrfWcxdu3wtLw6BZLwxh/rYGoFHGKN4MV
SfdE/zgFOmkzJMZTP3/wlqXoWZzTQrzrhA0tA9etuV40i9PaB4KZvGo3WUKxlAxkXYa2KOv8lOYY
KS+civGZO20gVcgJJxO7Khmf/vipRtdvDzopzdYhGYvSiNJk0+wWQbshcnFYkkNawzGy35U9b8dF
U8rRO2qcbg0a00tpFC/WZIjg49K7gw4PN8DmxRi9FMXXVQ3m8L4bXWVeL/gd6mvH6QwRzzVhOhAl
ptbLrjos084BsECdPOqluaqYcRSVHczCaWs+fS/XHcep6XaaFsvdZX6VZ9esv9P0bVj1uohpq9fO
/VTq1tWcsb5eckKbVNyXmWVyh9y5eVcGxFWfsixxv3aGnS5kbCPC74iyRA4bSPsZ78bFMp8dQtrH
73IRSfbFphofr+2xEulV6xaeeQTQRMMiJKWVJNSJZVT3woXwZkw9qpsLtcOuIhcnyux0tU+4fl5m
h/47whVSUAH4jRFdygWqlNqM6RohfNfB6lyMVYdfsqh7hjGxURSRaZGxmcwFFUfipBeOPb8vTLd5
mkqBJxGrWbfL1wp9JSHnnJph/u60erVbBpYtHNNav+cwtPIm+wsIorm5pYeV7U2S1LuoUw5rrtbZ
O6UmcWRGsiKH3lrwYwiHYL2lOyrVrh/I1MKuPRomva4BR77Zk/e9kBTRkEboaNeNMfsHac6MG+eI
CYHv3NCgDZvO8y6sDraEYfTTXvXeS7eU6gLlyo08nZWEPMtuL0YynIthfsEHMBxIT+FYBX+5Cqd2
/CiKubkL5nKKCi8zLqRrF5+aKUue5rLGm813JWpQ+Q0nwL4i0zVMYHqhMJHvDgaKaM/U8wRiinNB
iJm5sz13WOK+Hk0e6E639FCOOJcTO6hAgq3aV8zYzzwmQNBsQ4vQXEgbQyG9Zj5gIjNXw2gy+xW8
Jmtc75a2IoFucbuTcHHVIvRrXxHBr3yixmOhlXVcr5Z2m2C2jDohylOBc/hBuWPLxJ83crhPdVkc
cNV8H5vN8WEx8IAnxC7iNMidm2GWWmTa1YdSIo9Ms+aHUz/p7zomHWIcpd5RSCTIImvqhy6Zl+vE
8MX1QITUsakcip9ad2M0dn1P5gCRri7l09DijFiI32BnsyWg20rPr4zBfJiHIGVED5eyleLs4Nzc
7EQP/ZmDbvqJl1fGMNOGJ0xlUPlJXbuepdN9b9oluU+W3gs75mhoe1t3WdA8mh1H8KzQtItqSL7b
i1PTMs3xHRFXzt+cS9TXdjx4ub58qJLNrpUF9meHEjdU/2bvPJbkVq51/Sr3BbAD3kxhyne1I9tN
EN1sEt4mgEzg6e9XW7oKaXBuhOZnoB0KSr1JVgGZa/12dtWxba2M+V2vJwm/yksdkwPpfs5B6j1Y
imvdC4RzRyVss+8N+eIpENp1cbg/qtk61cqjWqwZuu8hMJcIYTTVqltdH9u8foa/XKNc8gePJ4pz
Qftlm5QWLCOgiq3JCK7qJ+ZrPJF2T/cX/cZuSXaeO/4xhUk3qm2msTk7XRCjF9JRPlUwnMq2ijgA
15xjmlUgD+22nH5vNNPFLcbrhJSPjSvEeCtRNbHj1E6sVZVzdKjow+JhScR70zr/KYcc8/X/7vr/
aAa32I//51WfwKjsc/zPXf/2E/9c9f2/kHvYcPoWUclIDKA5/7Hqm+ZfSKMNOyAIk/hdgkD/terb
9l8mhj/DI3WIcFQSgP4lJLGNv0yLBT8w9FuIKOlY/9Wi/3eu+b8TbzaL/u0Ph+oAxyX/vv9cv21W
BcpxFxnJLCtpD67M2NEc9Ge8OfreG3K1RH0FrB2zT7i/q9rv0gjlWXPLuhXlq+ujAUnIQaiuo12k
ZBTZc9nGxXaLSyIob3szbIwf8PYdqgq4A2KMfH6ZxArEbh3IlxqDY1+nwxPlE4CIQZHZeLj8npsl
Z2V9nDVcSKEBGM9NNHbrHLZmnSHCCzLjGxgx+yzxG72U+ZpephQTRrRkqgKU7omEOXpOTTRBlf4G
3icMr8p6ILZqYD6VLfVQDQeyc29azX3uTG8MVcwI/p3m5JeqVEy1IpZLtUsX8N9BS8xMJanZJHmv
DmkLiy6MA/+/AjustSS1cvTj4GcsiCTfTQ8KqceXY77A8TgkPebmXemPcRuQ+JqOCSEbB6H3n8Pk
XVNNwraX534ImEjUIxrTLtTKKdkMfnL2WHwwzwkgde7ASKfkOhTEf93+Qdq0x2STY8da2CP5EXuL
MUVEPRYCb7beYDN3hA8exwHIcNfgobcWLZ787cDqdMNInA9zUMF7XRTLrphKe2B9V8qJu84eIlfz
s1fNktkblbEKOx2Zl78lPd80kharfbeMzU2EoUrWdDLextCyRvgLIy/g3bDtM6uST1X9LMZxvJa3
ETYsMsu+rIQS7SkE8851RdUg+UfzSVbLuISmmxdPVEUTkN/nDE545KRL7sRQ5shEl343Mmff/Ho5
qDn7WvGUBf3ah5YwinPNw7xP6TijJ31qHnV3Xnf6auk7uYK96KN6ltBdfuxReP1HLzBQBe6SHioc
xnVYa6mXYDBs/6y5bM48+eowZQSsoMzlFHba5Th5nTggS1hQdYqcCNDWBipniQkXs6nus1JuzEg9
9/MsE1Lg5z/tuJqYhm1vJ9KGkNPAaFYfqIXAy8gHd2EjkQMjjjfJJQAUAi6ZlDu95XLqX83Rm9uD
HNNsAxaxgkcLrZfB7Sr4gknfGL/BZsYXqKAaNneq+zBl2HpQywDctKEh+0BFKl5HGOivteW3Dvt1
XIu4LUV7ITUScfZQUVeG3nNw7tO0ZJbsYXt+WQ35NUTJmsHPNWgWGmQbr97CtM7Fl8i22ScvKJOs
hulodklOvkWxq11SIyNYHHmxK8I5E0Ur7G9he2B3EKfjRcib0LPGA9VhcIQ2DFFALjlVuHbz2zNM
+cuzRj2/wsp041fFatBzg4p2D/NXMpJ7Wj/vcx/gaueNXeoTd5MZNkx3dRNmT6RtnhWarDceHv6O
nE5muA2pAwGv8GmEhVu1Kvbk0nSXupnL4jZeu7CjEyDAHVudA0+0VcYjWMfMCVQVootMXgA7zD0h
FWXi1Qp6z/5oXDYq5N29VFMDkoPgiLseojS9bgwBbgxpQimvyso8jVNk2BPGbGaVkDEdbmQ2Fri8
tpYuH6OgLJBe+9tJ0+QBLFerZJZfM4PXOuajGpAFCWEdSovHDmtqr78v9m32RhlY6EkP7wUC5Prz
uIcI8ce9bWkk1M7SBb8jXNvCmy4yol9zW+/7RNpOql7zXMj7wqAIK6mZYdXN5+l2CUmtOgwkjSdd
bMhJDWeF+vyXsU0jg+/c4xWG2rdM/PCtmGKJFkxFpavbXUTqfzBchoB+8WM/p5NB6kNb5rtOBd5b
0AXBdshBPWnFln4qdsNQUwZt6u1G63yak/KK683Bluc7WnOiAdkKTppO+vSFIrW2TlJnbvfZLPz5
QUE1XtcOlC1a+3HKknrAKHhwJa5IVhHP0HYjvVUq8Y20NxNzubGdFu+tAYBDJVay5Zk0YuBvp7/A
piHTHghPDLUK1e+953aNe/EW08iTze/LI5iM0iMD8Ty7Stb7dmKRe+Ps4NKDW+BDJaejVE77GYz1
cknZAzecr/V8arLatUKuABJe+cEF2eDC9hdS3ryce5x8ZZRydTah0KdCYZ2ktOOoBfpcRxriFhui
Uq03iXRFCU5b2lkCIqtTKauvVCTXSJpjq1zc86x60lykVrkXKRziEkgiAvfjUkfyrhlwTfG2YDiF
nxxpfbdmbSAambNVECKrSX6lsShmxFA5qZ3lS5OwuHz06ajfLNBYEVjiY509RC5Bn0q5M4rSmyJy
/CovZocwQK5BgAwSxInXiZWVd03opi61wF43eGOSobH/bsSwfM0WpR3RMM+3HnmROpcimPvfYiB+
lp8OgjUqSKmm7jsbYmGYzwOxjIkB7ZnFepnrz5VjzaApdd2wwKJ3i0eLaq6NTu1X224yPzQnMvUM
QXyZKCW7dd/ppMikSK/jXhrFib1dnFH3izpx27St9w1weLEnWEp7XE0ia3cLFYjvjveSORWRaI09
fzcKn8LVX2z1k+vJsmJMmnkR+jCtv+zUw55AKNR6v+IyhwGcpflSci6nGGaxht0ygvFN8wG7z15v
W7+sbuqQHkmHAR5xbv/Lb30xJoCxnbVv0psyT+qphV8dkeoxH/DZRo1qprdV16glLlbpApNPhvur
633rj0OA6bftEb0Va4OyPkwJKppMiEtn9nqXRBKbzgeOPt0g/bp2feNPJnt0QVa/mOsO5WVV41vt
XBX2weRNoe8MLeLTqvOeOmErIwy2SvxSop0ByeXM1zcN7jKFZafzJRECwG2kBwwqlomcIPJBaCav
rp+scSA9fqxxeODqYN+Mcm9LeZqwHiFYW0s4T7NBfBmLViE7HIFfT0tvQV06bZchlSDXZbf2nl9E
XNCaiiV+4sc8LbQpzOYy/+CdDb43sUk/djY3xQi/YgmNqK1fGEJcuZS73szVU63b7eME2PgJC9Xx
QpKVXiTbNk5YvW/hpsnGdXnq6pHZQ7U5+zhtCUqFaVeOPMMNttNQWGKzk03vBjsMyLX58gu/+pr4
5wR65WleVDcj4BwhqnRr/+9a9Y+1ivCn//9eNVZF+/l/dp/iP514tx/753L1FxFXUAwwlOQ2scGg
tP2nE8/5CxAAnpJ4PO9m4r0Fzfy/umTnLx3BJBkdJBEiAr0lYfwzczggwQPTJsp6uhlIL/L+q8SN
24XJ+vRv6xXohkfiBv9hxUJWfqOA/13QXVd5Y4CCYU3v6siYCJRBlhhYvycNx/iC9DS0t5bBtg1c
stYr873Nyt2w5AdMujqviApMXhdq79IpwYWdxhIlFumzSOOMPvDOpOWvEFpA8szkOxct0qEnEp+c
3IyAt3TU44nzMGrtn+M4nVZJhmVt5kVCPOZwmEXgniE5nnNoJanE0jOtpPdFp/CmBe5O51ocsW0h
9DbhYXCP33MQzkTDayxkWsFtNo/T04i6K+4BaNZ1fU3bJS55IcgO2jV5KikgSbPXoEjbyPDay2qA
pDWQLzEMhPmG6iTf9xvZNuZgF/EmLIVUFlVLqoufzVI693IyrWNtcZB7bvOnqb2A01KKB/p8tz+O
VnygsqtxYRkcJV1VHs3CEknDb3pPKr59bn1ZPeJmMI4NcqIIIdPys/Cajm4x6gNPTpoRxmoQdvtk
I4mJhsx57Lku1t79CJba+MYYybEoKARjQ2P4ekTktxDCLuz04pvEnfO72tvdMG3WHRVJbZdIEiV2
WZP6f4bccJIcDK9KnInRjAu0yd47XzBwgy6Jh6wyvdd6SC3CCYptfaBzoLlavBX0bTb9SkiBZx2F
g5zsQWyqvStG708w1dw5KR/hApQj1+PqBN5era17G9inIC/2buZl0orK1nejWSzAu1Yr3ciaS2OJ
ZdYEb2Zp++pLiCyNNTEQYNRYAt/jQhb+j0HP9Osyeo+tywzbbAaCOLemIYWFlK0UcyR9kOlQXbpi
G5OutNoJ5lQ1J+Id3fsl4NvIq6JPSEbZ7tOxvyLGZnDEK6qu6GsxiA7Netoy74WsEJNYNxaufWfY
h6WDH4OjWXdZa340dR53qN6iSWG5L6A14g02OCwh33vd2Q8bA0AKREca63a/jm5+WjcTAeDNlvUI
qwsQPbfXVNpsI/qlrGCnQAbLaX3zhvIu25ok84tzS3VH7PluktEuPjcVCwwJCFarHfLViPOS5G7f
oxcFmzwqruHO86p7a/H2dbNEfkXoSyN+eDcRqm7eUG1zhHZTVzj5aHKPk/W0dM+DM+77ZY0y81dl
bYlaVz5P/U13SvE0V/N9ekt/sYc9x9G8Gy0ontQ816Md6isJB1ZLihNORBY3pEVmMrXNkgSbfyCD
Jj0Aq0YQc3yrWnD2MY8e+ap2S63Oda8AAj0Uw5VjRLNajUi61hEXrTgttrM9ODm/b15W9O40mZcM
Xt0/89pcjPJhzUziXT4Ksi1yHQH75uxXLmLUTUeMrLcr9LhO5T12SaAhL8JrdLZtOiSKPzanikdP
45G9XP2UI/sMuSxhUw57u/PsyAP4SHPvp1enrNWicTjnxEcKcnDJy3WJVFX86er6oS57FtjS86NZ
H976QX5raZAmA2/j0bTnM02t8azqazsIApuKvaERTj5ZBltupbK7mjS4WBZixozapvVjRzwn4Skd
yLR+E8UGwx5mAJekb/bg31NE42ORHUW7jdauBPiOYTnzs2jyVQubuhyzn1hecYdowS4byDnJq1jT
1wSE+zmr8t+Fpn8huOaIy/3qsdlktMGSkg22Ja1rk9AODP/E6iS+rW18IikjfRqbtDCZybUrW3Nn
JWkdLKAI1MXd0SJXxSi2xwNlzB6D11wfs6w3XkASMck2onvTupbSE3tMIei34Al/J+BaZWyf1SiC
O0DiXZaaU+RN5paMPasPXU0lchSb5DD9mSyRlhXAf6s1fw5VXaqjDFBt1ot+GYuyOOUWWkwfti6y
KWm9pGR0MHcHBPH4keibH0YtH+oBOdzU0/yGkPUypG15n7bYPrX8p7fyZnT69Do03c6uPguEwE6e
PXsFWIjX6b/ZnQ+Zm55a0R0wEO8pfuVWsVx1zpahT7RqIBbJvPOr+VejCuyeghUTi/XjaBi/Bm2s
oRJZe2ejONy40UjSudq7uJZBOqCxKoMoHJvEQY81MM28ItKQ6iOqbf2wtuj4sGZUwjlpTWGz9b9S
AxtIPbUnxSj7vcja3yMO/A7GDkhq1HdeVkWNY0d9AwzY6jmoR3Ndm+J+uLnbyxG5Pnph8ImVja6P
+wqxio2Y9GXb3oVjYdQFN+PTHlHk3R464XWvwSIvCAmacLIZ2Gd1cLT3Qmv3VuUhLjK3V8+v9qX2
zmZ6mAd558HIZZocw3Yc2pinhLBbFXaOt5/19pHVc2d36rhlLq8DqmXbWx6yqb+3svlcIOQPi7L9
8tAAhIUv7sxNP85iPMrWjte2vgOe+pkO+Ruq8BPm01PFQ9zhAs6m8ty6AV1eZFdZCPEBOq5u0x9Z
+KLGu9u8+bVYtZOpWT+0ACTMG7WrF7S/t+V5EF6+MxbkC7In+HVZ7T9u6kBwwLyan/ZcxX5J2hIG
+wiF1zMw9dsq/oAyHZAt3BHbExK9w0msl9euNg4gpm5o+sVDOdvYpvIHzCr2LdqchWG9ec7xQJNV
s0MFcJdbZ0nmVNLUvwa9OGa9k5iij8u+j+bVoHPGlrtAfRS+H1l87aQaOlaCIesuSJf90Gja0ddh
vdFLa7hrSoM0g7IOc/Gaq+xsra+rzPf45XdKrRjfjTos2eROOsYIsM3laRmCw7KpxyVfkGMHbTKn
AQtwF4P17OnlIznBS9cj6Qm33mnt2+37Yx4EOz6wiEcjWuv82EEs+pu/Bz1MSuBa3f3haOPniH2L
eqV449gAmBx4AcdrqqO3bqcnc2wiz6qjVhuO64IWBGUZ0cgooqyCpiDCwcrqzhfYa7Ya/Yv47dfu
lQTLN9NYd9hdDnYFrNFv8ZajTa7bLiZMSU7lMfMWP643vYmQVQX7sbb4euH8gmqOHSfnqLIvnm1e
Vj3AumNkj7M3/+ykpcWNfN+aOW7cujtgbPDA57SSv2iwnqbmm6/yWJl8Jh0i1Lm549UKlbjR6/bJ
BR8AOYZUGEghbqX36NJ6FXmzhCSbnbveAzPaCi8Bo3zKoCX5JsTTwKCxTMuDlnMtKkCeXB7HDdt7
oIvYJE/SANd2JeiIJZ4VoStxhxWHd4JGBdEOQA8Ecx02Yb8FNHf9WFq7TSxHBOcA3RliSB0uXmnO
D4CsN6P7EWzqOvXWMwaG2CFBB2b5MfeHM4mSF/BcgDuTidMOYnsUJywloZsNj/ZoPpEseVBm8SF1
/2Gam50WXEypxTnpCSZ+x5nPvrbFpZH+D6pRlh15o9+3A33X2OgDvW7BDx7c8tt+DmSe6Rt+TGbT
HdL6INS5tYM8TVBkhRJBL6rvnbe+Is4jSMGud23hzHvhn+quDf2hOCxzjpTHK4xkdRwe9Z6Fmghq
LTB/ZeNXm6/FnlE951GyyRYz5xfyz96N1f8wa5WeyE4gQ9rkCGD1z8zy1WrbpCBgiIAevjesNSXn
wnIL7cQNyc1R0CNleenn5CzRvNRXC7iI6SQihT2yGpGkltwJBDBINxorvdrZNS0+2o6BxL6vK7Ff
CAxzxPB+czw0tR3dFAZar39YWb2rEGZBtoaSkj/CqxOn88N+a7VwwGDUNT5MrEnSmld/kni3L9Wa
oA96BP354Ukytgq0Cm6xZ209KGuOM5NQ0Y2gz6YnxbzV0j1J0lFe2slQO24CRpLuJ0zQg50+ecNH
2fhr1PotdlL7yfIbK4Exgkqv/F3qWQS7rRFSEeNY6mRPe96FBW+H1gL5Oopyv65ehmWKi9U7UKV0
ddbBj7T6KyDrwDY+hWc/rLb3ZWS/at2l5SMfiIorT7Pxiunt06k2nhnrB21m+a6BWqN2L6U1Y8WL
Y+Ms6drB+shTI333s4GLFKpp0NDkrPttZJEszK4Lh3F8HpWXvuQdPjd+LVvvhOqd3VT0zBDuRAUJ
vpOwETfey2a+sjJn45hwz5ZdfeFae5OczxS6IT3LtNsj6S4J5WIP5mp9NcorSBseng2FBKmT24kw
yldzyJ+kY4+vpV5938gIQMWLpuGLNeR+3IpH+p4hrPvims76txi004i6NXJbN3RAHyEfvhElRSuP
UKD8O9M1r7i3ElETdB1g8r31iu25+RNcgpeMq/ShDFj3TEOr7tplKK99MAaHVTgm02k9BkWy1OUc
GGFZNuOVTVfbLW1gHYn/cJ7ryRS7wG9z+AWv+kgxSOAP2eqosE1xcRF6RUTdbR9aNpEssixaAtzm
3y2bFhzQqnRdZJj9gjqQqoPdVG/axTL9WsaWNutwSF7RALo3m/1n6fN+wWDVyiu04nyfOaOG52Dz
/7bb4OrCjXTLsswMJHaxMaeyS+gC7I1Lx5wrh31baXMXHEoqJfw4JUzPeWn0hrwZ31myca/1q3aX
ulmx50kDH20R1ypAXVyMjOAPPYRng8pIktMzp8U1KCzJ8q1Nx2nEX7DgjWrDqs6xuQAo0wtE1D3y
0a0q8H/R3I1Y1DFAnkmk65D5Nfx3m8HideYcLfjeTFZRNKLuAX5qgS4Gn1VRvYmyouasJXnHyGy6
ZfLadneyYtiQBoc3Q+p0cMuit68e8XomvWRucdyEhuhPZGt2WEdvPAfgwj+6hptAWK7WMpJheo70
IeOJJuSc/JhWddCtE3amAn8O3yD/42Fm+g2XMW/vZloHb86Mqn8EQqpXP5FCk+W9b9B2vRupctt+
OHZRVPGqHI0NMghyZMZGcWwG1rXY1tL1ZWjpcN+5Nu8SRvLb2JkRq1PqvThnG1RW4nkp1BUB9ITg
/fK5lvUbsUjK5U2jN1aQPcjviFIiQ9/o77TFajPYdp8P6pi2QVtfSql0xbRrbAT8lJtBTengKY/G
eupVJaGcnquey9mpjd8scLn3u2hB1xe4NPuUY3lRb2g+5WWa7A37pdvMzGAK5dHoFwcTONh4QmxP
JCEngXFOSbXiZCrUsO5b5Hzp3pnI7gyljS4O/rC9nWd969+ViB/60J1QrcSwJqQPdvwSI0FA3FtY
2i7fhbuV4s4VOJaxYGu3RFXkKV+dY91cWlMwYTxVrdPu0LKlR8yIeYpjUS3OvslSZr11ckoDA5zu
3ffKp9nbDShUdEVNSmcfzF+maZmPq6HE725iQqmD6ta70Od7XETi1OtL994bOGtCVTnmdpTIw+hX
Qe6DjqdeyUzA74vp3dyGp7wo+9NCCdNjmaZpHvvD5hYITLNxhwjZPNKiQBrBkBdv+NfEeVH1+jjj
ZMVMJFEc5BwDC9xAyv5QZcbvyU2DIz7g4LmfHP9pKPzuDnOs84gEhPqBqpXGaUSROyYuUvjXSZbO
49BK87Z2lwjTakeMU+gOAkFpQxroyW2a/vbtI9QnoscJHtifnEhpZXkURtaEQ+51NqpSssh3Crf6
q3Ly6Y8++jzrMtUhW6y8fW6JirpHKKXtBjIPzo2dsS8YF5JZQb3gRaGhjL45unRc1DwfsFloqzPz
ueK4fAtYn0+l0WXP6TQyj9hSBEBZC2ibwzB+bQozeBOYwriqi7QMEBeq7LNt63yPKWpLSiGMX5VX
E9QzLUbzUlarA8yYaXTEoIm6kps6/jay9p7nCJ5q6ss/WulTMq0kFZp7cxJcMXzO7s71i6te64Ck
LecLQ3vWz0/lQCE1TFOGx6MTMBEQIK5/IfvKfTXULSk1Qxy59tZiAP0YrG+bbeLr7mYsOuHgqA3M
D0n7TzBXuYam1JeDEYzI7jubIdm+t9yK46q27D0ivxRV7jzXu1kJcQCGs44OguGH0fBTljWrO1rb
Rz4+SXzgUUrc5AXkc/U89UzNZ3EaeAtPxLZSZ04IkBPO2GfjRjOK36ilGXGUka4nnBnZQ5b59rO0
WhYEexOhScjND8qrWHyBoMUumx11B+tks7b2Txu1E1fDGVJeLss/Owv7FZ/39GhxwjB2jG0iaX2s
QAhMIIZDHQxmaE+dFqHOw2cyAknyXejqXFkG+Is/khBlEdw5WA1Pt0SktzgpiOp0nWV+p9dcp065
57WCqByrt2F1nkd4WdntNRWcFSljFP7u0Z2GGqONJ2qaXtfDjE8RHpixY0sTPd3mi/SpCOmK0oh6
uzN5OOm39T0AZ6Mblzu7k+nJRvnK8lNZ39hhtNeSdknUPJ10XypqL6WFKsl8SBHYvbmiPK/+MH4p
Usnu4LutP8iL5U3Fry+4Z83qre7W9XdtW/W7YU/2KV212Ff5mIwI8CVv0eqNhyX3++A41ZoomQkR
E+x5Ppv8CHdpvtVeiy4ZG/x9VW3WL3tzB4guTysSr7Lrn6QfGO9EcPdXS+hWFslSaJ8Zzp6ZfkB1
zPNq/mHg+SOcWguW+9XMtkfpTSmwO97+L9Sh1Qm+Hwv5ZuxnR+oHnfyH796ovUvOhISj3qyWz3Gy
gSfkNNxbLTSpPzj6vtg0xCeet+1bmlk0q31UCnxoTs8rMQBhPeVmtNA9hQGjMfYyb8wIFrqNmu4+
4wqM0x53kxsgMUfKEByhJ3eCw3TQ0a5zkTdhGdxeSVVMu3wjklc2Aux58El/y87AWmXkW5mb2Ajk
UWaB8W5z4L7ITSWqtQ69qeXfk+cQEd2J80SWWEIj+HTApYSoY6OLRWnexQtA7DMnwNWEOL2bxHIQ
K3eQQc1OBSDqOahC6y79SYp+uaeesiRlq8G43k9ugkVne/BE966K8Xe5qBjhM7vKULJkte1pBoqP
TDxQcWVkp2VqXrSamNt0sD69dQZYyktt5xJfOg/zHqtkeuz9EiBGuj8NnJfXcUm9+7ktQVq0ZtyB
aSXrDLuo+RoVONU83ru987zIDFG2vvU3EjT9Ivj4DBkRwwSTXtNp75grcGHAO9oNj3HQL2OkwQ5N
s+Ul/vJdOpLlIjAPfSsa2n+XxzRzka62fC7kNXvJ7C+viuwJ3mPnCmhTvjB+VnuUZ0vC8b5PC1GF
Ckc5/5r1ybdKOHKSnPGJ75YF17NtdOuhsxYHI5drHAPA3sPajss7YtmG0XoErMBY9lA7b47f7cU8
njKg3QQ/mgXfuj4aVYCTLCvP6Nqzw0S/1xb6FZnH+kjYn8IuFyMeZP61zXtrdIGJsXQYFe8SVZxc
b23sAtT58pe/SQfAQ9+xXvdHxJNLuIIbkjZuPNWkLUy616DEW1Si3bxES/ax4rMCZeuZmObp1a6A
zgeC4LCFwKXZjnzAfs7jwRwWTRox1Tr+oUga6ijUdKhtsMcSs8qjlDwxVa2uUAoTZ51b7tAJ1Rck
4P1zkOp3QSCM46w1P4SxXtACfivlnYZ+OPubdyn78iX4G+qT0zMTvB6iLqgfe8NT3xnAnVnm45Vw
Q+2jRKhz7+oVBnBF+CXn7pzgzK3PftOWDB/8ZeTcbY+uCcc8ow2/uUQQ+FkxcTM6Tqoqg9fJrs2Y
/yRbDnSqa8DvTSb7+UgDQUSEziMU4aHxvUOeE+25+IrbSTJ+Wc2hQnAgtPm+daYEE8HbLfj9cR3m
yBrX9rEUg/PZqcV/IgfqJvnipGNa0utzMBGGGSrTJoZrnGnYIz1DbnY4uh2d0RY4ZgPLsl+merrg
GzyZgHjovORVpGJ+CYIqv08xCjjmhBmw3YDcJjIc5l7ZobEQ4pgH/ucwQCvechLMOykNUB2xpEe9
swHEbjEk+se6DcbhVnTsEy4PECj30sqMXTdbpGNTRKkyNZ7mtpm+VEnhkjtViIrm9smiJAa10cU3
3CdNGF+mle1rjkQ0thHf6MmaUB4Gz1ULa5MVMpykeVxT7ZxV9hEp+pGSgI+etAEUKmepNRODOHEZ
dk8uCRoE3te+BlrnYA9qRSp7r/+yljbua/42xGF+G5b11I/VmWSF+zonmr4sCJfsNSRkeJAObq7n
u8WsX1bAxyU3rZ9zE5xQ6hzbCoXO3PwNC/IiqNwULwpTzqtqtKQaYF38XPTRKFdzZ5BTdvbG4R0R
xNnuSsgCGO6N0lI17zxs3gn3chHpunzzhPcqmu6Zdbb+yV8HFZIjh6j3j2TphJUNYqyyPp7L7GI5
J5n35xIA6UHOerGbV+e+LL6JLiiLEAuhfU9Gx85r20ixEL4TKq6+xlE590shp+8iI0c+ESVZ5UrN
NyS9oPs5QmoJQd1pgKShQ9rYI7EpSOErXwUvGSuIdoYh1+4RhLTvFK46n6g4i7eaP6XL/+n2Pvm9
jm+BuW0UCXVgQ9w3eIRi2s0mRpgWmSFsirF3ENtwmIvl3mQ9if0+1+8MbFFbPHoQUnatb7+8nBED
PKb5zTCawSOWS4SMhXZ54s6y7JxZkJeAwb91BFmCOaiYOrk3GcxQ/bnlO66NVd6ltrUCbopy1CAQ
lRHVeGH/VwxS/FMM4mIM/59F9omQnzh9CpQf7fTvP/IPIYhlkq1sBybKO9Qg5t8FK/8QghC8iDgE
x7zn05yhIxL5lw5Ew4aPjsokqtklo9zkZ/8lBNFM7y8KUxyKj2zD/VuD/9/o7JF8/IcQxKE8kXfN
tfgzwFwFxCf+pxDEymhL6FWqhRmVG0Pf/7CVBincgmeu+9HhnvQd3yMj9VZ6jIL+vic39izLgdlU
r4IPhc7hl5aP3OK4TUo462owj1Dm98usuRTuQZNV7QQXVuavvlvE/VJ8+RxJO6e0T+1E6K2V+gm2
crx6zg9+L+f/Undmu3Ej6bZ+lUZfbxYYnAns3sBJ5sDULFkebwhZljnPDE5Pfz6q3F1ytjPztK/O
LhSqUHIpmSSDwYj/X+tbu5IoRm1qttJCdScLsqs0+Uk29d0CmPEmJ4rWxqiNaCjzR12i3dXHxviQ
K1a9iXBZZxgHu1zdBNhd5U7PnC56THIt+Ea4JmCf2Oiy8t0YFfgoI4EjDzFahtOezj6vuzkhMcCk
KJoPan0TFnYOR7bp7hQTGcxKm8Zc21HxoGDG7r8OP2ilXrBEVlp6E3GNiHnTDZHovxl1LRFvtj3V
0yYmNd7TMb4rq34MhJliZhVRu4bDJK7LSMAltgKFcwWm2n+UPLDuBqOdhXQW1it69VAtNhoQFuqY
lQzvIxYP1xG+vgx/KfXEptIHXDnMSjnolyB8nAULpZslrmMH+of5qFSdcNmejB+0oIcrxaRyjU52
x7HvMfPMFO/p8IeTqiP0U1pfG8rwiqGzGVLIMlNFcLMC/H9PmEKg4y8I/JrO+zAEqyKJ16GMfAPZ
PSimCk9YbRuXrgkPYVHxqcll16SPNZUlZOANTtOu2sb9PN/bImXNo8QfZ9ONrjVWBLsmxp+IARBP
9rpjF1R59RRB3HYaxc1p+uegjPG9R2WI6NXFzKYUhk7j+/UR/o/oILfVS/Gua15euuun6r+XX0W6
yNI9jLr/+e+f/us6fsYjUn7vDv+vn36p/Z/XPw5fygXp/tN/bF5njnv50kwPL63M/jzAj//z//UP
f8w/j1P18o+/P5ey6JZPC+OyeDs1LcSM45PZ9ilLs6fi29/27fKv9vA3/5zTsLUwPQEJcVTUE7pO
Mvq/1G2W+IOpRIVPS3nIXaCyf81qpvhDhWGKad1AccR67w0mxNT+gFovlohDY6FtEET1epW5CD/w
pFy/oxzYA64kvU0oJMshDtCNTSwh7eRp5uPhuR3Z9a2qDlg5OZr6lsWh/kVtU+U9zcjxU5wiEUAq
NGzzBYFFBYimaTa5O7ZC1NvVQOA7JM7xzfX88U3fpta/pmn/pbv765st0/Dz00NchO0//i7+K1IS
tWdJkvoY1PNLzZiqq3Rsai9xXBoERRp4Kn7hxTQDu6efsnedPr/vlUhsNRStwCIC+lLGnCE5Riu+
DTSarBSPxM6G6rzJTE1/OPNNf+af/PVNF0jom2+qltLCMpCmvsRPydpbUp+CIkQJOI2eAWVFl5Yx
UkGfI55uM0Ad12EKPxN3KY4dHUnl26PrlFfcnvK0r9aaubXsaliTxU71rTY1D7ph7rdllWG/GBA0
iKG/tGoUO6dPfRklv7pHB5rIstDjmXd56s+IHRdoVR/fh2HZ7oFpmZ45uOoDSUFg+jubpsTpYy7n
9atj6j+fLztclRallvhVSr91yNEzk0ScXZeB+u30EcSx00JV+vaSOoal5Oo8AKChKnE5V3W0GckN
fcyteKCiH1CYMdCXuUz+1Mvzws9xq2+xi92ktIEA0I9rF4vWtZu2X4vaMrZlrJGbq6DJOv0ND2Cb
fw25A6+fotDzba0h8bFbjV7Rxgk9qrLdIstzfX1Wi4sBBfpF6FLLtQMrelyqKUA2a15kUl3iDELq
pQ3OLT0dowt1ENpNhQ7lUq+raa9CTvfSmpJqPk7dGQzpsft2sGzK2yHuMqxX4F7G3EtcEy8/xvcd
zrF3p6/KshD8xdDAZ/DzfZMRiW1GMpQ+8qfsIrL1ehUV7J5NJHSXPTTCldbE1C9bt1zPxdTsWSHl
F/3S2FJHKe7phUybqInM2zKtkfxHffqRvAXDDzHZ+3YydR52ksJjF1/vdJPa0jjSwTcjCIyilWID
rRG4EeusPAi0bd/NxaXRy3o/sjtfVyan3LRivDRCrHltShAakOiXloCSa7IenO0QNvrt6Wvx66vN
SvrnS4H9a04onsG3D2bVY3FprydrbhAFQI44fYgjM8+/xU/XpFZqoDK53HbSbuOsVtc9czWkJ3lT
hflHovw+G11UoPin9EEffTpzoxfl9y9v9MGMy4JN2gZQRB/SGeIpi4Wx5Q14cz+ouAZewLShjXGQ
GFprBwmbQW1CuLuWugeZOxbmTn/uBIT+Mxfi2Nc5mILpX1XlXJpcbOS3V8OcsgJ1Ae750wT9sKRV
VzjESQBwYSEoy4FyF+u4rK1HvzcQVZ75Gj8r1f85KcAQ+/me9wUY/FwVpR8SGOIXGu0kQk4ar4GP
WesgP+IirzeTSohiNNTOZm5cZ8lYO5e3tVz9f5+Zgbz/fHz2TYbSJ0rmO0Nve0JVnHVYZvVloToZ
Jncr3Jw+0WNje7kNb963weTwZPUO+jLE3Lt2slhuB269VkX9ePoIP2/1/rqSB9Nrk+FyIzYw9dNO
JmiThblOUsXlDgoJ9iYRm0SbxMfTB9OPDufDqXFM0HzYTuETAjR9owJeQEGzbTqDJpqDbWui7Vql
rZXZK4kT5zILVSdZd+je5QrbYIaJq7PGTUrKn7WHjEX/duDqxB254FnvpNdj1kDzEcmkPlO0C57q
PBByrUZ68jmdWvk5UlHC51FXbk1pqY3HHEg/zDSZTFdDZxcYLwtSTnZWENt3qiMbSr1uQC6849iU
R6dRu25lP93oQabJzZwhL86m1mH9EQtl3mQ5rnOUbSnYIYsl2o6IyZk+uK7LOwWCI2BMu7CRRziI
5fQhSgh7kZnwRisvzFXRasrHyWjS71RC83HTuXaZAxIa8XexrriMZTI6N71biI1pgVXwEhg/0Bux
Y7orSVfV8twI9hVe7yLc6mMZdtBaS4uNMFphzqycvyMPVJ6pgrkbLVAc06+nQr+vAUmUq8pVjKsm
sdxHAkXgHQsjiCsOOhXBOuxzmF9ZKZtPphsMCtwzTm8FYBJBfe7ojXk1IazQlY4famXkSz27oE6l
kGdC0RzNqFXbPXISmTwlqk7/LsZ7nGLf2NdF1hHPo+GS6hqc70h69cqhQ1BhE4GqOcT0TdpYWRea
i1uqiemsz2khPllqj755qJB+Uhm30lu2xa5yEXUmrXTLzL7DAHUv6VdVJPFQmtiwSCg3AkUJQE/2
7bVXFx1xQxg1iXUUzeg85s7MXRYUMB+KvMBWZlYoxoG35BZG+xikeNOSQIQzwKVIa9MA/jTkcREQ
lhpjTDXosFUroLpK7rtjpH9KMLT5OqHy7xP0zk8itaxnchTJDaJZOhXvazr+z66J4GYLqQA2SkIl
Mry3Yr2oPYFJEpYzlFWwLalWPhhErlNpLOkJzJmWqj7wTswxuujUbZClhbGvoQXvUyVU5DYeQAKB
jFpwnmMZX7Xm5NL1UHr6LXEV98HacgauzBip8p6wJdYMBcL1gbCbVnsnAZZDue1g1K4Eetv1UJmY
YFxoN5jY3EvQCJIEHlqfQgQDJjz6cKhj2T3RcUvmz+5k1hjo3NkqPC0Yu3cwvNHgmMaEmFKVVecN
0Nd2BomdNRJNt7sPBePak4HDYM+68LsZFVW3opgxml4oEnMD0D0EKSvnGgG+yLdjW1cJXhthveui
UX7Cv1x1GzzBjEOGTrg2R523tUX//76Nojhbtbnlfi151uqVnTX2u0BWxXdFb61nJ+xFt47gpLzU
8JNiT9SS4J6+lv37RIF1RcSU7X7tepIOPLPVixcSHpP3cdmCqAup80r6cuPSFdANNJO1kMUTphR5
IzF8fZxGKbea0shHq4kxCbRBqO87oBQVJmElEF4QaTdO62zCsbKiVSVl/J0+fAXFzCG0NjKrizCb
xsdO5CFAqCSvn+jcIj6KcrWpfSK2km06gDlYZ6Wjf+6xYEebIkQKTibSvsZSJbwuIYbDd8asRL88
JVACjMzWvACY1tfUbaoOTVkyITQLE+UqoD/QIuYN84egzkZmza76rKI2yC9AG6vXsdTnPfRK8Gl6
ZZcfjBYK7UpCgL4S9Zx2m7SptwZkxoZxjh4LDpyy5kbWPhTa0VoNZkkDy00pqNEMntcI0zMmCizw
PqJrKvtkmrgvIIziAEX0oD5jTK6pEBmxme4Ld5Rfa5asxdapmDxXlY12xMOzkF1PbokKO7MaC9Yh
2otVU9jRLqhChzAwcE6foVLlT302MNtmLQgNcBl1jAAoTRnPFOSCgDmcOZN6ndtga4ki88odgVJ7
p1+BR97ohwES9YAQWFYwBDlZ+kqwfPZZQPZcOevB+vQhlkXQLxYn2AF/WjSgSm5zTAzYy9OpQQw9
6X6YTJN/+tMXnMsvP/5gRRrPWunOtlb4Y15mYLZT0jncigLwUhg10rJ9R+7TsJ01o1yxLza8MSDU
VjasXVxgcNtUmAFgColi0UA0EvEW3IIBjD9UvS12itYhrM7gxCekAa64hbxlh3S+qA2nvYEJZfzm
GtJezu/N2gqpVx/E3Zz55IwkV+qMdMQkFHad0Lzd4mwTCEHL5WlzW2BSJPeAexmvRNVrm9NX8sge
zj5YxNqR2eTpomY2p0S9TXojuB6HKvlE2ClJyCgSYKzTlV64k7tkDqczmxntyJJvyYJ6e+ITGTx9
JI3YD5YuX6IPnbmNyTYUkT1UV1LPLeC1SC1w9tT58L4zjfYJBxdQ0UpOvbojSkdHHeQiiV/Z85hv
RkFOm6cafcwPgr7+wNa0qVbCMvtpM7ZZ+EiTC7KDCiid2nXUW5+VbuwvswG3PbtIPWACMYBP/951
PVg0F0aVlEyukR+hkmDVEy2VjIq4BTkCG1iN4DXYSGkVvbwCXMO3CFFBeObZO/ZwHCyn56YsOkuf
Q98trPyzFSLXJqwY9UaVVGcCW47sPZyDrX8zxrRLyWph5QbUIlHyXV4IFrJK/G0EdH7mIh45kYUA
9XaQhPYcK2FdpX7cQ74J27FfN0RWeAjVrDNToTiyi3MOJqqimC0l08fM1815YRtFhpfFOoXZqRQ2
zSLe46OZTHegR/ERIg/eD86MUCvUgpfTQ0UsY/4Xc6VzMJnZUMncnhIKTxli8SqYpp3mFtGdSLv4
vqZVhDIwakjsLCR7b928Rp9n3s81QYwTqkYsPlm+O/1djjyWznIn3sxHsDtjBmaX+qCPlyYuUrdc
BdNXZijbRF4iwXWn/veKJs7B3EO5xk6TDgSJdPTBsywSZkqdxCm9CcqH0+dzbAQdTDNYR0rYc/pS
BUsQw4VpwWIn7dcp2ugzg/TIm845eNKrycWySBWWstdInCHsG3iWnTiT7HXsQTt4lmnkRXNuW4Vf
44b1bBeVdpO7l22GrnIh7J55DI68BpyDLXHRD05Ro+/1oxHTgtohPslChQDXab7KUXB7w8TjbUmT
JU4faGcu3UGP918b/0NcOigWLK9tUfp5oNYfUgfNA+AsPJnwP4z5U0ycHjpRNQnZ9IJ/7fFLB6Ao
7DRHAE16ZXoFVLidSDaI0++FU5YfiMZuEbZbPcqtBBRwzYJu2VArE3PxXGTM+LpZl7upyoe7Kh/7
T8ipFq9dg1ZF0yimrwPbiAJ6viw3d2rasjezFdKcPPrIDWItep2r3Gg6JMOo6e5jslE/FCBTVbQT
dTmfuSHHqn32wR2RRcGNr5nEKUaQqJZa6X0GyInyOLXRVFjYshw92gMY/i6l0ayJuSnenX5oDhB3
/7ot1sHsTinEmaa6U3YknxYXbaXonlo68+cJOts1jeFiY+JzhdbG6oF1LYIuikE9MRo6UoGvUIbB
UnaUh8K1TjbyTTEFuF4ac5J+bA6Ytii4+HoO7NYbWbV9TVUn/2TEUbVzJfJpDGk5DaWazWCzjo0J
Hpo+QBiqO8vtfm+esw7eLG430M3K0sQPgBOvgG1X26rt5it68Wgw4zT5VEcIWk5fz+VDfzG/Wwev
GEsMelU6Veyn2vyi6939DGuH3WFykym9wFI2ZF+MEPb+6cMde6VZB+8TAA9TgjQw9QsZXQlHynu1
zMmpiZxgZWtxtZVt5G6R+D8Fs618cs1UXeHAG+9OH//InGsdvENSEWTVPCapb7SMETXDSifkHO+1
PIvPNGSOHeLgzdHQcnFGrMM+rTi5xw8O7QD22SXHms8soo68Ca2DN8fsFFhopIIgE8zTKhzqfsMU
nF5Vjaj2Y43puxaG8vx7l+zgHQK90aEw4oQ+W3Moj4Nq7YHNuh5uFXtz+hBHXiRLBMbbN3tkF+M8
s8P0AamWd4KIp5VT6Omq60hWCjqkI6ePYxwb7QcTl9uh/1fwN/kisIrLpCKxobXKYC1Kw9gWiq5c
S4SYF60qbwXz6h10knxji7L6IAtNPJVDTpBoJF5A5LIbL3FHOp36GA5J4SOcVwK09hHgoyhMP86A
5beY6BF55jAEyOOBNYdUbqs03Q6cFgU/4hE2PWm0lJX69HYS5nPC5EYBIe7Y3OEw68Gd4yvGiSUR
b65HK8rvC27vhhgKVjvJkF6mWL69ttWsNbykL3YXg9Fji39moB17XA8z54EPon1RNTZZDorRKClK
9PVdg3Q8g4hXZ3QNokZT/UYZSOuqM+Vz2C6i05xMv9P37MhYP0wNLXsLuLUuQr/N7fCLZs/Fu1mr
M0/DYOf1QAUqwoqM/uX00V7TOn8xH5oH86FdE5/UTWkIe9hWr20CDNEZFrNftQ3W+lGLdp0FgjDS
W22NH59cupGSa65B5Qpii5T3scSoq7hem6eNJ01IA8YwYl8kr+uLRatlaREmaxNU9ZoqB4nnBLGf
eYyOXaqDudXtCfSyCZtFhT22wLvAKDMRTTdzbn7s4jS+nzPqR6cv1NGRsUx/b1bj0xSmSV7hs9Ny
Sh2IrtodxOXpq91P/WUMleWit9L2kgS16B2OP0JRoqRd13F87myPrG0PIUwE/MUQOjrOFvn3ekIO
jwo1VH9zjWMezLF127i9FrIYCEVIdVyDSlHOQ7OxZ97CLhrxywqQ9QbAXIKlDaCjMFTrzA52uYa/
GoQHUy7BlOAdKlaJKgHhOJdG4BApSrGh0Joz53dkyjUPplxqeokxT0rkkwagfdIDbbxW2+C5dWYY
JJSmzpXzxLFBeTDlOgu7xbTsyIek4aJyHKd7fZjzy6HpAGgStrBzzAyUa4Ybcoa6e19oUtnEVsyK
2qoSukS0TlbtqEwYfhGgTybqtpaUld+71sbBelIPQ71Djxz5GTzG+wC6vSdmLaMjZYoPp5+VI7fz
9W305lEhX7mUVS9jH8KMu+sU2XsRSVG3hjTMM2+2Iy+2JaP87dOIflIdbT3mEG3SXtjk5/izkrpb
0uvcnVHFGrx8ITe05KozRzx2UgeTjZKTOVk5Xexz+zrPGoE+MWQxtltVfmYldUR8Yy2IuLdnpY9d
2BuZSwHQVqJHKtz5rncb7Q6sX4XHWCHYoC77dxy33tNkj3xtjMiAC51529iFXAPih9JljwbEjjFb
G4UlPWo0aEobjLGnb+6RB8k4WO5Jt+4Gem8xu1PQkC4Rt96U2NO2tGii2fFc737vOAfzEfw01M0h
8zfJWibN9Hy6nEvSWSOqlV6Uo9s9fZxj9/Vg7nFzrE5VTcoNISPzPushzENpUjbNkOVnLtmRmfsV
r/fmeShptnY43qAE9UOwmTvXuO7qYtr83gkcTDhokvEaE5rpN+RHrQyQgNC9eUM4E1373zrEq+jo
zQmkddnpEnOTnxQhLTvNsW/aar51LHc483o9chf05Tl/c4TQnaQDopSTwEBzW6UlErOyme964OZn
7sKRgfta93hzCGgqM84jN/fDOug+BIFaYRxKxd5S2wo6ftDtT1+sIy8A/WCi4Ks3o0z1xEdn+c5q
q5swaQGIlUq27it8TgTInTmjYxdt+fmbM5otXizDxDbCKGi34KGdYXTV+NHUyD1ziGP6DP3gce9C
reicqk/8BFk9q3poKeoYo7ruC203DG3n1UtHTKN6Q6SwgKInDO2iwbS1yUiRPfOQHtHqgrz8+VSd
CDoIoaOpH5V4DFeD63StJ0whvgR1WZFJORHk0WO+dRFwyCdAReKLKdsKRjcC+eduUoYLbPTAq1P2
HEjjMrYRTiioT52+668j9RdrGP1gHikVsCiORLOrS3JAkll9R4YA0ohk3GpN2my6kWo20kNEvVYJ
gAzVPihNVW7Jgh2woJrgBhx7uokzbuOAp5Nmul1/lKFwdp0JcLvPg3GD9nJe58GwcJSTkiSA6LIZ
2qu6xwxagldcSQMyE83Yq34KrY9W5PRAB/R0SzLWYoyocbYpoHziULsZIVIQ3XxmjjjyRl702m8H
Y1YRlV2RB+Ujr9D2Cdb0VeMm6G7Vhs3irH1XZqyNYQP2+fQVP3LA1x3Nm9GfBInVStVydwmgKzj+
4tkYsvbWLSgewlkwqOXwHfpUumdez0ceN1TnP51ho9hjES0H1Eyluk+RFX1nWrf2dhY/nz6lY4XG
V83rm3MaVKPFrWG6O7tnEVgQeLEu8yiF1SDarxBbKGfDt8Qk1jY+8bwWbsJy/Hrm4EdeU9rBi0RF
c2IpLFp3vRgeQ1OAJu8jtJspGE4tJGZW6814Azg+Xmm6ku2zelAvh3pwNpWRFmvClxTgRf3T6a9z
5Pa+auPfXIoRXgBoiMHaqUMZ4AfuIZfMRQvJJSp3yCAyL1BjCWWThOHTRzzygnhdlb05Ir3ILsWt
ii5QSdIPGrLYtZ6P4UWcWBpklHn8vXH0unN4cxxRDqquaYO9MzvIXFGmZdeqkP260uL0/vSpELXK
oPzVdHRwM1ExR9gQo8QfZlfFDCBL5zKuczBkGRuUeT2qMtyZwNNccjyU/FrEJVzASKG1ACwsjteU
VlDDOahViPlmFQoXb6xYbRJiUKxgmrgX9P3BN5rghZowXNzyzDtkMmcD2NNJh1RaQpvqUqcFZ8ue
GScxJmJ4nc0AhrFp7iBLwQhILf3dEpd4J2vL/BbVwKvXLQGprde1sXU9oIAhmK9rZeQluhbc5i5J
FetecYcHYEhWvw4rq5RbJXxGoFGUXj4F2k3RkdyMuiel/anN+YWNbS1Zu3NHDpipUyK3J5WBDjPK
HTfQvDDgT4AZfEkgdrTFszlna3cSqb0hHg6Xk6M4+YtFkZMUYlOx10TLt5+bXo2fHDJIlpi/xqUV
qprqxFebgydu6PgBcDsZINFwYU5IO1rh3lZhj+dzBoywMppIVl4/WQpNzdbWrko4FCoonwiHbOC2
SIE4v/ibzDJxFSRhYOJ7lljc0OcBb6nL6EmzmxZJRZAgYzXjxZGmk+Txyexq7SKLCvxtkdOCZM0L
ynhCs8GepMPQEANbBbWvK5xOjEfb9hyWddFdzptSeAVxdrpHm258KUnj6B9QFdcPiQ2lfzU47hKu
VaXucx2Aq/HwYmV+qBo6KaMC/x2Gsykn0lMPm+Gmc5XsW1E15qdsokJD7GVqB549G8kHJ4mx8g0E
x38c4sjEWT84RGLKeXDed2U3Jl4/h9XXRE5M4XMKfB8l79TvxZjocAIR8njIoWptizpQMqRnDaDU
hACIEBZziX8V8FwuYtE77ystiL8rqC7jHdCBPF3bOX40sh8S02ubAkWQMaEAW5ELCFyucojhg3DX
SWOXEdryyG68QD4p4zrZsls3AQsWuTHu0gEMq67jh9xUSQjF0Yzs+HqwYsgWNGnVe/IvYJiVVueA
IXOj9yFGzfjaEQXWIbUaVX2Pqw1mVjqFWbEpcxfhaN0qxde4M6zaG2Xnfhlsdxs4tNy8CvTPneNO
U4q3H1RyTx6b7oUx4DBegxidY5G1V0NGaNyWim9NwFccPrUqaQAKOLClwhsRkGe1qnvR08kvYdMv
uNGBWe9iiMWS/EUVEOgh6RA+Wx+a7tjo4OLJpuKGsrIxvrpJJN8rQZuPsORV+yLRxDji1yx4/wIv
T26t0pSfAln3l6gdiA/Af2cmHo1s9x2BhPC/ZIUUA1UN/PwHujDlrkgU87m3pmrNWIDCIYMc6FqX
1vF7WQT2t1KacFBFko9cEhfWM67lgqCatqZJue3cag5Z0QTVdTgA3djyWmrvQ7MADORQEzRJgHQD
piunkRI3/EC7sMRfjowLGtojaQPoUKls5u+xCyhEDqaR8xX8P1WY1DLqGRvPIg1sTcO8nZ3F4FKm
vZWtE5gmpCHLJtoobmDO25pC+w1Rz0BTQYiQrJC6M/Z+s+oVnFdZi5JVZpOymXQF2Ham46jZlLPT
bYmwrR6xk2GF6FX7KtUX0l7k5t23vhemu5qFPW+n2FXpMIuB/qthkHEI4QeMlJYwGtyOMCGpd8N1
b7SQ6/g8ctrHIPSboE20CylnMgs5dRTLFdG032BCDsAsByG3QHDNz0tcClNXSqDaCthT7+x1A2km
iDyTM2D49pfjnIYQkcRs3qog54FeNd2wz/UR67xD+N49Tz05TjrRjjBlGMnTegqdwSvnQjZL4En0
1TT7ayevP4SqFTdr4ThgdMgwfcn5fUYCOsKVBdHq1sht/TmIQmxEPajTZsW719yHWE/srR4xT0GN
jhF/FKpp31cjce/bUl06AmNmE2IBIhESaiX7gG1AR08Nzt8EcCJhzTLlQtQrKpfqp2AaCFTt8uC2
jnX7Noed9EiidAlpSI2gCGqVxVBMgBnD4GhBiPV1YVxlNPoZ6NUQ3I1qZhJL0VXis126Ekhji8oR
GWd920K4vB7j6T1a6UWx5SbFI1EoSoKkO2q/ZSMgF69FU1rih0jzL5mb8eXKOIVtnQRGc0H1PZ8J
WW7keqpKhTiY2FGVtdal8gEx7PAQJXBfw9Jop53T6Yq2sVKz6TwSZIaJfVnmTite6Sqd8TJU/WJB
Hfbk2HzFmdw/gh/PbyqIscbi4SZeuiCkFKqhQk6iZzFwfLUkfmhVpuUAbMIeidiMYxnrO1JjnOeI
Z/czCwNIJCS7sLx3kpbYigkk37x0idPCU93AJTvLsoO9AcOiXMQk8gpJjblCQ0ocbKHhHzeSq7hv
SBMiP619+C/itayYVYMDGjPJPyIV5KtFSlF9PL0gOrJ2f91XvllzzVlQpQ1BHLt5nqi+uNYt2coo
iIP5nHjp2BGWn785Qksita7QPNpZjvK+S3T9LskEKZ/mpJ4pLBxbny5LvTdHqHNyeIFf0wAgD3gD
Wyq/JH9LbHGFljtBKPSZreyRAsarNOrNcYJGN9oqGpUdUPBPbGL3ihiQcufRtzoup31qdfYZ0dFr
ufYXq9TXqsObQ1kN9Gg8D5EfSBybdZmFd2Sr9Ld0mqzVDBnN1xdmUdMmxTUeNN0rm1BsMH8TGc8D
8sHN3O/50DAvx1161ROG8CHJBx2Pjz6sNVZ/GydEHGKUyoTtvMs3SM6tjZbF1p3ejTjLbXqtFnVp
BIGFvR+UhMyIyQAcSxdyW4sJdwAAmdtwFvFOx65+HYBH8KDBDVe9Uo2byFbzfZ6ltIezmJmjMICl
D5BnU5wAa1uiRGG13SHXbH9QNI77lpcd9a8u2vLzNxetDrMEhWKm7GqraPew3JJNORI0gImxXUOp
TEjhIzqsS1Ploo079SESgpcOIIQzA+TIUNcOWggyFYo7BgxEEz+CV2aRy6KaAHnWvOc6/q+b6l+c
5Ksc5s1Jgt8DPxnNqU9akbvm/KZtRZ6R5+p2+Bw0KIHLZB6wmdbzhnzx8LO00DYnI/Bcsp2ni0xj
HRc4Tbibhw5TYusG10Eo4+1CSITwBGmQqOn7tCufG5Pct9PTzLHuz6vE9s3XBjsbFjKj9TEHc7cZ
EAh6kCCG7Z+O5Lmz70gTeB6dWr/KJhC9bkyXAiSawZ7ece904ZIvgcDQ6wLDfWdEhA5rrSsuT3+9
IzOItvz8zbdzwpFcRcKQfIIp7XvXkugOKBt6mjtj9Wpswz99nCMzyKtS/M1x0lAFlGVp9i5ypzvX
0Mpd6raS7BMzgH+W7uYQ/8TpQx07pYNJMXd6KZpSC3bEIvZXEwo0j6XhsNUcFQsetpIzl04c2VC/
lmzenpMW1lpD+OEOAKlLhLiYs1s643qzajBo7Wxh1cRmd5krEDC37VMPbwQhmCV3Tln17AzI/F7D
wzRv3ISezJnTP/Kt1INHUY/CtiOHN/KbrBa7IqYwhTxcW79e3P8IcXEUXPET3uK2f2k62bz8DQ5G
+7etLL4BvCmL/wWwC6Ly3oy4BbvxA5Jx85QDyVjFzd8en4Y4e4u5eP2dH+we4w/VBsGjWuybTNNZ
lCM/2D36H6CYLIsAJwdwq7FMcT8ynDTtD5W/hKvauuFY+jLLtaXson/8XRN/8Dn8oe4IA38xM8kB
0+Ik4+Lnd4VN2C4UIMO0Seoz+cRDC4jhgCym7qCvWNMCDiOsR7CWZXfUfA8qfdHwJJHbAJQTCXrZ
ip6iMcJKnPvEokLU4hEjdzxvTPPhPx9ZJ+Ep/x9iUUwBLYR7DcsECAld2uVqHuekIFGvKp6KsvhB
SvlpBP3qs36QUwCc/AEWxWJNZzvmEqD8zyGlLH+k6QYkJpRneLuXyLB/5oKpIJ9AppD6ZTtkhy2F
+B9jSqh/0JrTDFVFjkrljsb8fzKmXlOV/3o3/9tlOJTru2HLxkAayV6SM2skK1tgP8+R3pInHwE5
nW7gm2vkUKGNn9+TXA+XyIXcBKADz1wAvH/FbssgZsvYlKlvP6eUYdS9az3U9Z1FDKm7o2FmAHud
PzryKrG/xT0pYNjp4u65Nu6FcQW9CLZeFK5DXNdYNs2nOHrnpDeKvLGJmtcuW+uudK6M5K5vL1P+
eakEl3N82464vwsvCy4FWmotvmmIn7QJBJm7G9vYhThZ1fSrXfhB8DC4H8z4tlReUjaX0rhpZjKL
lz1ov4WXlyd3Rr+3xLYPLs2SSMbH0VylVMzrtQKjotlHw5PWwxYv2b2TLJ3Ih3x6F+mPs7pX0o9i
/tKnezu6DlofIJ81XYZQ4/kcMscqP8l2pntFoBFpFx9ckyUtSVLszW7HaWfFW8oSkXslCOnNLtvK
h2ahD9fQzyeVreg6ii7m/rNSbrMWfHW/1ZM7W1kFum/3fjN/Wpuo3MaL5e8S2j+5IPcyfawG6KrJ
ZU6QhUkWNgko74LsmhW6YnpJuomcDTG/aLhBz3XJbrIuGsW36b+laJG3WrWroz/3Bv/RuwfaOX//
L3iJ2JrGc6W6Bll+ltCEuphxjk8N/+fr9BK/nQ5++ft/TgfLKvvPFwpQNx5sAgE1VdNsasq8Nf56
+F/fNa5Dl8ghqp0l+4+H34W1BD8OEDp8OX0JzfqPHv6f11vwtA1DCFUjls2kzQ8/6eelJNVXPN9V
92UqcKhujD6zaqowTagCTB1T2xZsuqyCTJilPNDoU3Oho9HNyMvKq8Z5aFMzpJSsN5i6my8As4hC
Xg1x+n+5O5PtNpYsy/5K/YDl8r6ZAg6AAHtSpChNfFGd927empnb19fGi6jKFznIXDGsisFbEaEn
iSTcrbn33L2nOIPMAqEwGymEx//oq/1bz9L/a7sNi/5/8wABAyvWz/91xXDtPqcf66/Pvz9O/N5/
7iWgtqLYh/j9T0Tg9Uj+j6dJ8Eupw0WEX7wKJQFu/efjBLvLgymVRCCy8Atem93/Zy+J/oMgNI8h
zxMPwZU6+G/sJX/1Fv+2lfAMRQGCySjACMvWGvKV//1msuKVxlM8bVmLYOe1MutVNZNsco/7wPnB
gIO37uDO50dNZ+W+t1daAt5ATKaNKrGpmXR8Ds2UnzeoTF+TxJ9T+MJU+dkqHOaZuQ2ecsvRmC5W
n/wPWJ+/Ih3/8tUnvOoQG2GchfxE/sqM/u1uIBwA+ZsMdVau4fapcfK8NtfCz86klj0uTad37AYe
k1vMxlCI9LKI1uXmaK5BYeoE58l0aCVETO35L5YL6HTR+G9FCVenc+IHAJDb07r4+sO/xqGw3fri
SZnKHmOZ20PE8Pq6qzvRf9gCJe8jLYXrrDJ1gOeorkvcZ31zToEeQeGje1HtiPyOp7ly4Bn+7fl7
+sc3/Xdm2b/WBFh0+FFcUZMenyIHzuC6bvztR+GugeoIOJgsYKp3Pywl3A7jYDIZnP+p0vavt8t/
/FXXg60LLxjhW/pf6iCV7AJ36RoSk/E2Hdp+cC4zZUxusyrZxXMeU3run//69v6tFeT/+5vQ9TT5
3645n9PPpfr5L0tNeP1N/1hseIX/7+Ly13//5+YkIuc/QvZGXm82R7TX19/yz+UEsMh/OMR1rncU
j8mlqwT331hPXNpd1x3oP19KTs3XB+O6aMH3Aor7X1mlw+Y0NH0TbF7liuVi8rpL07hplbjdpWCs
keZVMge7QcPQUMufIb7Wyp7yIHTFcyRGKNAjmsKpI+6OKLQLPM6ohT+Ley7dA028NknXerzEW22D
/MGpsJMvjEnnzGHt5o3EHI4xZQPzOvOa1OJgxbgaden9qO/KhyJhkyP3gxst2U3BOpbgj8USPNL9
dM39kOMkZ6Sa4YsbkNvb9Msh+dEdti5It59LoBIEOsWydYjV7DQcVjgQ3mkwWHPlBahzUQ+UkHgd
8NEMSeIgNAg6l4mMIE+bej9E9VWiC5BkAVxFZ4SAUBrauxZzYfMwLOtcUTpsB7wnIqpG+XM2frd8
tdLkL3x4FOR0u8ZlVrv0cDm6ylR/beCJwFIpiiwoddruVLGltKBjMQzPqQqHN/4GBPPpODwYhDfU
TeorMSvyclBdYQ7yZ3YtXlQkwkwd5NOifrWpPy63G/J01LF5yPTANiN2ugusqE6NHyXqY0lbsrCB
4x7sHAWfzTIBRa+2iNUW1nK0h2Yn05MphLPHieS+K6Ww0VVx4CA8xHtfbDf8sJZ9YxZ/wIvYagAr
DCzuoLYGbELlJL9qDJoghzbRZDkDoLcmXUGQCBvb+ajnLiciAzw8x87hHFwORhvTLAywnYzwMcq9
TiXPz/ts6QH9mdekKNG8CeG3wKmr+FG0CPk47Yh4pOvOAfEcVfVa80n7BayaxBubH84adPR6XC9z
qg60VhsWt8oLxn1hovRVrRgruL8TuybYBu1sjBrxuOqwymYv6fYzgo7dNQ3KTqSbJ7tRMOd2U3bf
ExzNRyO9OthD+3PoK8piALIaXh12jRfPmW/o67S5yI/E2f2zadfpqzePEicg9dZll3NMe+uSWT9x
6KQdiHmv+mIpxa34zKbF/EHpBoMl9KVWz30YN2TtpZ6Bbft8nAfhEWjOiS1owIJ9OW+AfQpctosP
J691/cW9cycY4YxfTtX9dWfhgaEk4dz2DX/EbYUvCTVCCd8GzEw5p7RFGwHDdzh01cpXCRtIvkey
69Vnh+Pk6JSOvcn1FpaAyUvX7jGt5N5v3mBMuj3hxo6PTtyVOe21GwSRKuCZmPMEYnw9vXdxF5VP
pmTPGafcP8wxrpK5XexwGAdmcqCY+F9pUHY3XriID7WuoDq93HK2VUq294hM21fQGHafw2R1s5yU
zpEDzszDuXoTmNrUzo9NCWPndkL5pZn6yYMeV/zAtU+MCCYyrYMwPaSrXscszvuCKytJQGSd1ewf
6PYmN5Y+94HDAdirfPWb5D4Y3MJ5duh5s/GTmCh+ErCcvqJAaYfbRI6JuSmEmpvjRvKlOaxoX0o0
fqW90R5DX/A6hJffmaBq71WSVC+uNvLrqAr5tmye/ro1W5rhrwgd8lILyKfJa6I9tBkGf9CaBWCG
exlOBxd/LTdSE5yYfSueFLQZ99odjgrAptDSdmLQsNBrkdxJoIH3HiUzqIOEBe5nlaqviZb8h/jJ
0ixZDKAwixkHtDwQGyekoMBQM2GFAqOv4vu5nJMxC7qklyfl+eO6WzfSJ2pFNEyaYUoIurTFQ+I0
XZuhwvGOeM8wNk+BhXiMuU4MB1eyduzVLIZHpewS7Oc+tgc4XBZ8e0HLfBeyLWZpper4Xo8qfM8T
lm+SuFbNGYQVzwUu4c33vXBpJRuTm/CbN8n6yQ5FumZ5E7nbPpTGxSbYLiq/E/AhX2W0zXf1lJtX
Gac4XWdhfCyWoftSjvh6elHk733ejeKP7ZakyUxPymS3jV0RESejiHEova3NM6xJubfv7BYuLTsZ
h2rOhkra/H3ufHzYwZY649MYscSg4SNKdNTaW/RzHLp1dOP1WnFCrMLvVsblcE2yaGfvFB1TFhEq
5Jue8fTM7Qs+Pr93UUuFimHifRMIPyXyQgp62/HGVy/RYhiV9oe++ZazPl1E3k1yn+bEwfaDk8vn
KCQ1RGcnWDIF3P9ZciFJ9u0aBs8pgxBYE4et+BaHvX5DM+7FFQWI1v7GuxR+lKxLJDQ84/Axty3+
aV6mokmTDoh97DeHOik99KrLVaRQMy3yOIDEBPdt6vK+WIMVyVukdIpmJ14GTCYWnUs6ttKBHRuj
v0wqgHDX37nIHyOOLv6KBSgYFY+aWTCayu4N0Q2O1MT8PdiH/NqANqUPcbqNHtw5JuABpkAlqgtT
dekXWNtQoUq8MruJlgtFMG9Ba9fDjKMgRVw2707ad6S9xHGIq74C8ZrlLb3wo4nCma9oZY3nbr2U
KwQ3p9OsfD6Uc7dc/CPnJHtcF5YID6vYMe6CETEa4RwaxUHjqksyzwafNhMCxblgxBsZOoQd54eW
CITHrO/YoPd5W2IwZ493n0zngGzb5iLWj5yZNpY/qlLaLvy0irbizFNzufxU3RAwGynXjcCWS0hP
7kxfuzd+P1X9XqUNP5uGjbBHPmFE+5a2HdG7EUI4QT+d1/uA+HB65JZK8Y6xU4bOCJVEfFM9xtSJ
e1N/dssrfIDj46xPbLn6LEbEm8Blr7pEAnGkYVrMjbscNxmCSK+cp8uIsWw5D6F1vasMK/jZu3Zi
yI02M+FwsKYKfXmniWA6afPUpyx7TM73g7npHR8akUxa79krhwGmL4Inghl9UH8FAbe4+zlgp33L
m8354hBEYnC7DtI3Z7I8vXHb9i8wxpLvWjElWvtVOtznSoXTY8lStUdfpfVu6Oo62S0W7+DB8zz1
NDIqxmZM5JZUXtzE1VeyicUPxGNQPvNl7ac9WuoiuFuFt/YoWwSRezVNiJ370YnWXcqU0C/+JKJD
oan6l0SGozmZuOBU4nH3/5B6chy1a5wFddDg6L494A+wht6Vv50X4YSoT2e7NfsSZme0q1KN0k/Q
IYQVxy73fVjjGrrhXBjBbVyY7kX5S0ForkuMfrXepH8xC7yRwetZIXtllhXEE/QEEGvUp3bTkEbP
5KJ0eJpLdzBvW02A6zCHNuXxHWxN5g3VUnus9ZTe8REvmG5FEzFz20NaEYP3aaJhwF9BKsjZN6sk
/BIgEriy7NamzUIN+HY3rcFY8eCTzwHiH6iIojP9Gc65NZXhKTIdZkV6rvJ2wlIogNpaZrLBk6U6
l6d28PScxcAkv2yE+n/N8YxtMTatyOZ5VgJlaJnYfRKQUj6gqkpelbcI99KboKmyxnF6jER9DTXc
9ajRP2z2Kv5r53IkzDon0z1Rh5hNO1X5fL+4gfxcpybiDMK3X+431yt+gOUrlqewL8v8soQDeuh2
wbjO04PzIOzi4XNkzp77frcmPZQ7FvMX2o12fG5tZFkkrWkEI8NeMqbRLm/88G0kgFMQ2Z3K2zks
8NITZtu6k894pwNtH6nJrowT/SPvReheTOr5/X5gUqliHlulbwuVDNK+bu/dhRy5fFSbBQi/yApY
NOC1cRSIeiS8qBdNYCxiS2qORREGzWEzTnWzkU0yl7bCd5P74UBgK847EkOoEe3LYmZGr3phE/iP
rmN2HOoxoIWRUznHEZxHy8ehwru8rd2Qx8LTzXFU1fCnQpQaw1+Jwi/yuqPu0nQoHup19atvkbAu
3Nmgh0uchEPpPTWDRSVIOm0sL3HvJT86IvQjKaQ8v8RtB01snJahOLArA/0DzFh+RwasxS3brj+w
7U/x/JRUjv974orY7zg8r/ej4Z5wjsclXm8hXBafRg7As9UUPXe1ENWxlwGKmCTR1T3XTpJ4/OnL
TsrZ47UgflpU6C6rNECgnPTu7caksZ+tsxS/Bq9c/UuyFrQjAkY21S+nyDuKPcPkT5LcmObESUrx
x1br7VSOqr1VEyq+iDlkDmpF8SNuQkhdy8xQtG8SWi21I8p3EdtI8afI7hlyefzO9+xMDKCyHuyq
ISXOx5ABbYuga2Lwhblc3pSzePl9GwIhPbAqwesrxNT59y6J7O0YV6Yd37UfzdWXZvVVmUXUypsX
42zddOmId8lskAV3vj3lu6Y9m0I7zr02PA8HknwMHXfM8oDWZDP78Gs5F6cgCrYvQW8d5zC4Aqhk
NCW1evAMo/8rpnKOuZTVlnrXrXYj6VF5ocmEjGvzW0OMCd9M1HjzqbtatGtczadqG4uX1cbOOxFE
761T0XrunMoO7wGMtWyKvOUbyWeRPNdTb3HvJBT1RB0lDhahhoQflHsyjskiq+kktVskeMV9NMRU
L4M9Nvfu0UQFraypT05VKNQhD8r4RBQxv3cN7Hknb9x34XRgLDzk4BBDewKGuFJQhNTQ1WBUxgQo
dxHXt6fIkok8TJX1wWmGgW9PjJM3WKEj8oc4S2enuIo/UuQeyfqNY2hZ7NarpdwZtw0vKqcg4n2I
OAv2Lu+qLJYV6YRkimIwjwthfjZB3ug+DWX7teRZ6O8HUp+WQDpX3pu0sxwu0M7UX7q8m7djOwQe
F2EdkRYOUNTl/WzOnUian5Izf5bnRfdqnD53HmoTzYcYhfajIXl6T6Gu5wJhupgL+VUbEpGbyj8T
t+Xm4qE9eJSRdlH1JlV/CWVgHrSL+Peb9LfiEtbJiDVyi8vbJJnV7drO9pf12zg+wJTqgCMF6mTS
Yqj3ba1qmB2kupPMxo19gRCbKLUrK8yxUWqW14bQYkp0dqi9neqt9PZLSSyTTPD0lvvEzi4znbpg
PzQO5NOpitO3KPeK17X0u73fcHvZWRsQrsyhdxanlWbnZ8jUxKuAwf1ebaT5iUJewb+yXE4y8RSa
Vl1qjrajx6HMq+3DbHo+UeK/BEE9oEacLqOA81oLtDIFVLnuvPGKhyegrx83/MunVOE6yeJqEUf+
wjk5wzf1icJSO7hbMdXm+2oKIJJRWG+QnJvO3Vf1pPz96lYtcfN5piNY5qL5gGjIB+ckNGEyCOKJ
9+yOnGKfuFQn+e9e1cVHoaEw7wxP6SWNAvlSM1anuZKPQ59xDlwwmbrIine1aVOAAIvjXGznO9OJ
s8Dw042CIP5YhIqirF7pLNwxEjJcr6refcOt1bywo4XfIUk752TDGkqMtuo++lSCApnciTQSHthn
istTj3hwal4T+BeYyqGthzfFLFA6W8YWbsONnPC+0DIKznncyw8bxCFIwqnKnwp4/vGuamduPDTQ
2dxKdvwbS2X4zZB70odZB1t725TxopDgxsx01J5Qn6GBquRDNjm5cvQfgkqrnzYIhvYkqSmhaU2L
U1yp4msB9ZSMsIeyDNxuYe7gxYY3yyShTl2jpa+d9iAmxYWZd+kK4/WBI3F8ZL9P3ZOMCrtjYS26
Y0WkCOJ1GJjpGRCKHjO7TqJ6beueJ8ddhIb4to2lZm9mQGalodYvj+VKNWGNGr98rdx02Ls8Yv4n
NprpiqJIPCL2pBYubr8lr77D2Ye3pWZurWjOwI3y51AkyZNDlE5nRq5ddCOcpsmW0E0vaVhDLM5X
Tx7NJps3DOHdTdetQ7mzBZfe46pjf2Nfxhbf5ajF3plL097tADqM2RYeGLRDvl7OK0tVt6/aazli
P9Rpwl81pfmJvTJ9LWsrIPLXLebHZm3tc76U9XeRh6y313LD/ZS3XP5TjObLESRfzb8cCXUjmha0
OzNn4htHqh6nb5T2vwY2s6ztV+L9ypu4rQsxXUpkBGLDuggePa5TmV/G3gFwSznRvS/rXCFQCeWA
mS5waZe8xcBf1keS2sb+Qe5unhJ2pe2hthvVsKinPKc7v3+wOaDZr3WNTYBAvQ6yLXbEeIBTDakq
s10EM6OcWKMe4tpf2mykjno/LGHXv/llhfwg8s2Ku5lFCspr3M5bsh8qEVHz9aLp99B3zneiOEl5
HCanM8cymF0Umm3TeOmzxdv213x6ED/JIWCyn3Gn5Vg0XHJ3gS3D962K4gcfarvPkJZyANlWou/3
yTb3d1E3ELxw9YqOmirlr5oqS4MlgPvvUa+W6KSs0/SOQ/5wE8EC2Y4kz7dHXuXtDauDflnygkrA
VAFm5E4eqwzD8tYeXYzpp61PyoBSXFN1rI2KAdXeDz5MHDV3TbVeV0HGNc3e3XhADjplOu1mGPRa
7Ax1KMOIGK9aVpW6/RgLryOyLpLlyfe25a2E90vw0yLEOSf+NqT7kWz9l65UE16tjahoNll3M9k0
dZG6A5OGw105zveW8QBmH3qsprCMN6XfNkZ0v6sBxJmWTD10JV5lAiYOh1V61BfhmJB60qjXt3Jb
WDPBXzvbwR+T5KaKrkOOMp/T7cRy2svnHCw+CtatjJvnoE0pv4kiZfGmF5l81gCoGTYp6N+yCrTD
o9cM+tRFQ//djn1xJ6Juy+pSrId0Gfx9E5WAcWcVEV6mBhLeVKVrcJVQC4cwPsTNr3XsvCPFtPLU
1qM4Jf4i7vp1QaPQr+E5mlxUhTJ1vjeTVnd8X8Nj6XsC3S86xVr2hDGZrBPrKdpE+Bs8HxbiVi3b
zbpFw2nz8+J3hXLojTxtX94jmDdqN+st/0pYsX8uerIs+bLANc/Tab64s583+8ITGnh0agOEP7OO
icQIpjOpZXnLvJtMmfz0Wxv8GBsxn33Ks+eREdZxV21VffSbrX6vxsD2mHq1WuqjG1n5Hdr0wmsU
S/d5ysOyug6wyOBS+Qly3aZfY4zxfeUmWbfU8w3TKe6YpcnWOHsPtrh/XLzBa09toORMHcCb/awV
ZcDmL+XG2d4NyvQ23/zoa49DDRRxYDWlPw/ENWNvY/ybQiPm39wwlwL7zsnVsWtWSs8TqxlpJZ2e
tOHM6wvDYP/41xQI5yt9HLdooZ4gfEvrgAEuWi1i5JVbo+JZ1evCxF8E2fFg7RAxHlQsHuX2xGuf
5LYyM8VE4JdqLKOKZaukERFOOomy0N289SkoETEkikOf2TPM01Fda8uqemJMN34OS/aLh2DoupCY
/FY6f1j38g+LzEBeorhO7lU9ek9U2PkI/E7cTEyOjJnn+nDFZc6sfliBov0Wl23yuYZxe5+3Mj6E
TTN+4ANtZlAiCSdUK1Ry4/qdrrOJg2d3VPpatnRmrfsbFhpxtzUz1EEXkALxKMgvj5FN2ufWlFt/
EWPSBbsqGpJPn9fbxUHl5+wyg2OyasibI+bjJKPRxNjZMAsiYarqXQKKC8qSXdM0CXtLHzA3LzeN
PBD9bmJel7hoTkjewss2tvOnteS3eEt9xhC9CAMHXCr/JkxRUWdJJKrb1uTyypJe5+/lkmRy1AcF
1+moZm9ysyZY6nOSMpy5Yw0nbp744vfqb5RTVM9CaquJogzXbOb7UbN2csd5f/uRcMjBND8Lar1M
BDy6qg1+FqhObuwo1hfWFZPpAA3EMVcivws9UbcHQnpjeZrrEWk8AKK+PoTDWu9x6Az1i9V9HR+U
r2coqZNDmcC2TESaxGnfpjWfs2720z9OvTgvBeaVr20BLLeuVTp8rRZXUbPqRNccHAOYdk6EJ1lA
XOfPFETbPaVzX158xeguzyMJCVbDFpnMmBYNZqKI4uU+3ai8PVMaMRPniJKRjKGEbIXubDa35azK
8sxZZnn0U+ElX3rP98en0B0Wst38X9ETCJL0RLmDYZ6tikeu9kQjbheiE2pXJChTT8D1+30dVBwB
zBr2ISThOly5Vk15cVoSXhYW4Zx2F5NN4dFRMGm/lakZYUp4nYuv1XpqyKQrfPIfrVu7GRVPJNNk
A6vodqocBqio8M1tuaOQiZEVg1oY3GvOyD9zm4zVQzspLc/BgLgu4z6cyCzueRBZ8pryaxqMMw0Y
odZXf6iVu+tbeCpcKLl1VYGQPN8bjaFINfUrshCGY6Cfupx560RlDIxi8qZvqbCIUJOzWdLJkJq0
8OvQ22H0u1rQTLTVTE0wxVyp/dZS3d1H5YgHmLf/FaCiszD9pChOb6qfYM0uwA9Diqg/Ur9ygdiX
Y/zB711fysYHgcho1one0vppvcX76qTz9iWpr22qIB+9hTgiA617b/AtdAhlTH+po5FEYatTLe6S
uC9JzwQFXU+vWr2IRl0kGVoboudokqq/NHXQ9Zm1c3y3qTHg4h/ncnjukZLEEI+9GTM3w/rXBNcQ
r99yZuAkFM3Zdr/tbJjGwJXA9T9wq7o/orhu2mc/1UwI2jJ1K3b9ZtG/pj4dQHHla5ActFmhShs6
eHQzQ1odWLvS/Cd1KsplHFj057D4aXwj+XEyExnjrQ2bpXzYdIQ7lK2GqtRaruzw/owbJSEz036L
5jH69ECB2ENqAEYxnj79kBs9lF1QrwMUmEUiIDhPlMmLM/dw/7LW3lrtSebS5IBFVmemWeL7NupN
yaD5GjJskCgM802KpNcfqIp8YaOJJ6o8ZHKIv4AgpgUk5fpG8iC3F0fJ7hRuykQPxTKktClrL7wO
odqFIQHPq6L07FJhnI9JM19r69Q93vB68pTaQq1/zOBZ7zKrXpL1LJbglmYDCq+xmxCCgjq2QZa2
Yed+MZGS5qLlOF535U1+Q6NRUCf9q+B+/UotIQBvXY5G61W/9rLzDmQ2to+Bofn2dqv8uby0rBYK
wGalcamTRTgDZdoiunXUKfyk080PiuvisKaDh/ZNDl5wilbZ3NvQxwxNqEtnzYo3nU+Bu/xE0fZW
MCDxskWt2CdNyVudxKG68doxOKyOY84Vp07c8oYrQj6M8fwljHEeHdaW0Yb7iUG09uxGwuxDo9wD
SlLnlo7s8HVbmpi316gt3TK3Gd17lzn3lyaIXJVJrg+cgxFSRZkozZw5U6BxiZq+fVvIJgHXpkMb
Zi3dIcarSSZ+GCRotxzFaZyZYEISy3E3at+gDttPJqkt7w+JhXf2vbzcpXQouurOyMCx7g2HG0c7
DJVRi/4o2q68jhz5Y/RouV1xs49nuR1rOa3VKzfV2NsNMUe/m7ygpsMQbNop+32erR9uGe2iobor
VtOtB84RdRodZsQgYXHXrV6i60MwDQoZuXX76cpBkVGaf4tjpfssFA2DIT/MJIW/48BCDWah2qme
nZJ9wjIZM3fF2TT4F2KqlctgLwHknpnVvwjC9bZULcT8gyyg+fTnkjdTfzQh1JgnKVVcfURVDq3p
6mi/Zjh4M7C6SOs54gGyRbBlczSq5UQmrth2XVWjhLCuM1Lwpk+TfvPmFWbnnqADV9795jkDXrA1
nUmwVFeJwJRTmD7qYB2I4NRmml9HGjAMV/NqlvUX128KUqVdM1Ozv8hyEI3ZyzAMULyqARetAz6g
rUSZeRPnvfGUUpSG8CBDV+NWEJzwHvraj+WPnqeGU/5mrATBJ5gt39GVppbE4xKE+q7NOS3QYKJZ
xhWBGvb41JmwNE+qKZGu7MexzYus1MRyYuhrTqBW5snboq53BiFVfCO4u0qS8E67Nqeial0OyYbi
PAyGbltWcEY5Xzuhuaa6RehDepqVY+E8TWuXdmC3NLU7kJmdpb7mr5053BXCHaW38zS0m+GY9ouW
zSVvDbPCTOouKv4tg3iK39yk8guoEmbsDrqPyMg39VUWXlHCtrdjDliCiGCeuAvvH/Xldynqbjkk
sw+PgGY/i1sfEh05A710mwcKab45psuk9dmWCQPwpBlxskyEdphzJsEUYhhhnEH6WbBB0A33EOKu
cSBZMMamDzSvdHyJTNOFLukaQU2QNjFe3ke/NAk3dbO1de3fwFEo51sCZIt3LUh73ER35EeqX1NN
b+x6WO9nsBc2yTsvPLXGKUNNnngoXPuaOpMfnojS0IvnpLQEzqmkGuNzGidiMu2KdPSBQMWWtMte
osxBkZ4Ey3prxFjWhzInvhWf6V4s8iZOkTVAP5WOf5iaVjX7cSoaylFyabfk5EwViIMTa4N25pvJ
4SXKZjHSDoYbIfRvWjDthHMrgVt85PsLmQSwZEmeta6M86dOEE5/CXgrhh9jIWis/AmrcaEDHPR9
QBOLw7JN94XvVbLudvGAO4jyccgOKvaG+ob4PRlUqlmi/b45teRLpqMoyZRSEqYUTFOOut5uKLYW
tXMb8hWX3lSai0q2SDzU89bIvbFukz5BN2ZmkbH5RoTDfh50LV/HuJbpHzFH1XZTToMj79qq44Qa
5guQqcWrSu+zjjqHZldENcu9LZpZeLRSwyn+A7kWMgHrYN8dPIrLc5NhmfegNLemWe+VDPovDtP/
6X6Sbtr+YGoT/dpG4Dds5h11dwYWaB+jtHTl2RqSCF8gHHQ5FqFShPVDQ7GeGc6RRsFhjbvKOQkp
h/RANmwtPiQ0kOUclMKI79ceQYS/mPLNN5ZHJFOJbofmPYdzND3M4xDDnOhmt1D7pB0Ke5t2ZtbI
tXpPglWAiROzWyBZU9fLROIdUVBUgwSwl5T2mM4Fg5vtBNmBrdKW5jOJ5sL7tlAMBYk2DRyed6nD
FvDa4lVtTz2XB2FOrjvMFpyLnWs4M4rkIWWhdE5TuqgOeZ92pSbmDBHF/K5rJ8IETrL0xxikRDse
Vo696YVajlzOlvOx/RgC7rWXETOkcMhSTWOaDWobDPxe6Y33ENDC5A//3LhoOYGWy0MS04XqzpRG
uJwxQ17rQ+dtPJFcffKkPjPB3AucN+DejoQTm/bFkahTuxUQN5djjsOQoNmHFbcKv9UJl5icH81D
T/sq/RpB6IButkZqmy86LvzuMhNdyE+ey1r9ZCL+x03sOD4zQ7UzbygGglEmnLHSkgTB0zKyYe5t
MBWIUqaNsctzpCFAHlvttt3r0A+9/8L6QajiRJ/ddi9105VtBvNkYTmf267b7gqRKIezt6q6DVsG
eMz3oF2E/K260il+R8O4Ni+syJJO1BAwLjOx1nh3k1hGpLVT2izvXMHAgNuCCtNnPOUcVY6NR23q
kYdcj2/WDGl7LDYdTOZlLcsFRISrl+XAEZP+Gc7RymW63AVu8bExOQ+CQtZbYS92HarwGCxe4/4J
oCopxnOW5DmkExAN9Fge40J5MxGTOuSLfKy3Lg+uDF53NP25i9VqjtGyOFN/oBw4qk81IPTMuc2H
a87ztLpDQ+N025AJUgYB30OCKwrTx81Cu2WUiKRJVf7E8GCVelQrw9U/8b5zKaQMVcnlKk7k3O+D
q29Cw+mFqhX2q3FlUKpx0CK6axyJQ6OKlV6U5zIOfmjrLlhegrK1A1jAa3v+1WsgvNyUzGUHZHFM
28Kw+98cncdy28oWRb8IVcgNTJlJkcqyJU9QvrKNRkYHxK9/i296gy2RQPc5O9Lb0pZf8UjDZL9P
igm15gadxrjOJIfB88xbPl4V3Egfw2jFFtXUCq0Mwo3nDl2fh+wD6VZFqJXt603DHZ5/Zr6/TNW+
t82SQ+mPJmZYHUeRzAcTDvylKYK6l3IcZLwRpNPDscQo62almo8o9HCT6dUEf+Qk9ddYmPClcSRl
YYF07JUyvTjcoXI3LTE2bpk+OoEMEOw2eG0GVBF2bY5ZEiXrXidNwKrdgADaPUWSLk1GA+aE1wyP
sHdIM1s1f+0I7PeElsufvvxhQqm+JZIqpCDaCPa8DdWbcXNEMjnw0K6V5xWstG64XL1Zh4/0axUH
nallgjFyEHUWFYI518tQ8RuncECGvVA/t7Ri4/BWcOhUGkqaNlb9OKMLazatZ+0W+LDb2YmelE1d
TutrSH7RkzT3BI8QUciXrsr4WIx0dEUU35GKk+rg7EWO8xXHIf975oDwxGuW/+iHlCysWLq/GTcJ
3Ksi78Hj29i6Yx8tBJ6g5Rg6SL+4jcKLdqN656wkLWzRFwfP7diMT1I6jk+A0+CmG6eitDNgeHjM
Z93u/GANbumSuxDHYNDnLhmbN3eefdJ3W/Hq+9LZjGva1SSFub5i6V4Q+HFC/GjZjImLX4dPgYyY
4vaiPYqmz3e9SnBAZJO5UBgYWeRsun9jaaL8jeVCQsqmbXZtPEWgee/3YgvgWH+WZQutTGj/P1fk
8fIEtZMzoek6PMkqk38MccR2G/GM309L6X/Tl6KXbZp4ORkNi9UH/nvEnbkUvBVR8ZgMQfmrIZBi
2HjaRB8IZtFlhEvMdDAOwVnHbbJtMpld/TggaMYhCYyBr2j4hnVIRhchmIgtCUc6mszm5K4j39vJ
ntyJIar9U/l/bS6wegrwP9c04fDwPgYza+dmqjLxLP0CGq2rJv3u2gjdLj+wvNGHPfmbtOBBzHXd
3KoKXOZMxCFCF0LhA0hRQSyL3zk+pZBar7vUWZbH2I4oJUTUHEkJlBTAWaQ4XCo+j4aaCePI2nKL
0CcJT2TNxMdqSXLYNppMufTAE2GFgbrLGl5+K4OqYFOfkcNHcgzR3QKaHHUswy+gLAKeTDkfg2RN
DrBkgIVD6IET0F56ntFkPC2ibS9LKpnWyStbwSdRsdqrv/Kastw1b7UDaQ9ikKzRTqiofqBhkG1X
tWSCyns02gS5C1ApyaBJSAQe2GqIgoLRWWeEBInTrofMBzfCIe2TOR87UfsIIhk8TH4IS1EtKtnR
65oQ2OMXNWFhQXAugsqcRrfSEubCz84ZZ895sLrH2FrZs1SgknXbDDSrWv2JeLZ9KwaW02QNg91o
QYXZGRJ5KppgelJTVVyzRKY3XEcTsq80rR69cQKDduNYvMomRVIWRE546sbOuWTEQf/ngvDQ8pnG
og/Pi9+V7oFcs/Wjy5z6nTi17sNvl/Tiz9rf18aDGPUobz0xtcJqZKOM5NUOyQ9RTwyZdDSGOcmX
1x7o5EpXnumgbzzvSpRbfyuQs3wmihDQvW6qYN82cYIZEINDcgptqmlVqKPqgn2At9AbmuZJ1xZB
UcIlI3E8kzxFDxGts9NSHGztmd08JsNwCVG8bBn8sJ8meraPFYzeZxsg5p9F1J1YjNuDXtYOAjX1
FU2dtv3iea4eiszQQ0jFbLjXTopPtc6wwUIfxI+WywltJzwntwSc1ClO8GoAjNrsHSh6vQ5s6J/W
DesLrLbed4hJCbfrQAdzHzWxzOrxOe2TdVeXJH0YYNpDFJTiMWREvab1anfhWq/ltsAMZZ/NZJXG
QqDKt04k07Pge9hya/v5wePM+bugZe33/spupZDK/Wb+SpdTS6/Britz57XF2HG61w6v3H2xKber
moufJffsF9lJheS+cXrmJhe2DfvoxFJdx3OxGyc7QuXH0Xevs+xN9joEK2FwAWmhr9c/BbAe9Xbp
zTjvgULInhVwW88sThP7QNR8GLTCD0EfpO9D4tvobMCyjoNYp+5pRebibah1nD/yrHUfc2wuEBR9
+uKBIZ1d6iLOJPRSjgtyn3iHJXPxV4M3/0WAGUXPxLTZNxBI4xzyQg3pjuh4+qU2Xg58uS5lmO+I
GqRsjvyjv5G3jmcZR86F+7/U77psSIcZC1d159Ig1N33ok/eBTrMu9tuprCEODbJ3zpGvn+n8+LH
2g8N+VY+iapjmHofd0VEgjFmlecuk82+oJisOboqlcuRYjl3/WxsL0owyZn//8QHXwc78LNw+JPP
0odWqwt4QJh91D7u7OMMKYVbnO2CVnrv0FFtJviOjmx2DBgkGT3ZrBwnAMq0rF4yF+7hvuHT0CI2
0bCwRmZungYPXHdTyGksGoQG2TJMDEcOehWDuLsudm7Yk+iwaVYMov62S5G/MzHOFswsWKLiStiL
RIoATzgRaM5//RMhecO0Ug1qeGACS7NNP8TBczRnQ/fipHXoknyZ6OTcAXGFLJCchRduwZnSvQEF
SCawEexUnqRMT840o18ecpBtJ490/UM6XiYR1iGfP1gOnZW6VWprN4L9Dy1impqvsBAsikkXRAen
LHoy7lgKt3XaKnvh7HJ+u4waardEA7+90zH8GISfvFyKQ2RTKbJ8EXHmiziEZSgIjZqn9QLYX7zk
hNE127V0bfjVW6XUz0QWKBrWyUkbouAcH3DUSSBkuacYgQUgbfEwoM8sN1kZ3pWHs58p9UDpmRHv
MuRjOEb+mqp/zTiSo6RaPn9mVcWxfyKNVIlfYLXTATAD0WsjRCq5Svq6+mGWGsFtOsHS7mzeRocc
ja/6xlPTW27rJfZeew1IeIV8GVpQhtkIb0chs+jOi5WYmvbuYHG6baOFvI0zKKR+Zyn1JaaPqr14
aVxJtOmuZ57l3NqUuttsoogtpvy4+WFLEvR2/YJT4TvyNHBlJRq+kBUGfQFBywmt22i/SE/MIA7F
Q6PhhNoRsluAFAs/C3t8qOCRLf4KWolNv6/mYMqeYEedQ2R19a2DvEau7rrN73wd2VnXAgxlI6so
0/io2lcxtjPu27Kmqq5qTXqSpMsehsGt5qsD+IohXFZ1scdsZibKrqOZMN8yax76OSzFS4b85i8C
5Kk8x7ZRM4wdF/TdHof5osvz78aEhl9urYDxZjc+hVFc/qWUebpArsXxyRKXeEX9+9c1IuGgKgXt
2V/rrPHQAX9FDdkK6FT7bR6ugp9ZwHpx8NEg7D4isaLaV/IB5t9qDSNzHBxhaHOeSphZVIRLY07B
IrO43qouctCfs9Kl7okcDNdsY7wN7qFpwsxBBuOPM3swFiqkWRXZqcVzS2K7f6Thxzafju0XWDil
SWQ6jLMoll+F64ZiUzG29wQp+iNuLV+RWVuJzv5dRUpOi9+04Yzrb0KQA3a+ItiRC+3rYzCAxcyR
MWx7WrffvevJ+QFdtMDfkeY2cj7weqR+wzAzjemfHvJxvfWVRe6jpwINy4IErLrJVhb0r4z03QBZ
rtZ0RzcEhdkTfZPFzKKmTuGhUd7Pp0I3KcG3i4na/9RqAfMu04wmM9tNsd+YS+Q0abZuTel2gujh
YK3CJnqr82VYlodYOBoUhbFrWP2dykC+EadMdTs/SoNbi8plpl2aZpbFhiEGHnDwlqRbDzUwSKdb
46Jel5+xMb15CwZi0fYxoQg8xkwvMR3OrTPq+lxVNvxe+aRq/irXzed9pBJHf7Ua2cEmWqHoNZL/
AFGTFsmCcEmKoNcHM/Wt3cvRaSZeiSZc2idqsyb+2sGPSu9mh352aHOTZRx+AFaV8d5NtCRVOARc
Z0MKrUYdvUSdVttEYii75qiUbUb+p8ybf7aSnv/tpRIec98qBL/uGMGroGd/UTWh7RcWXy/a+gJg
58WncGHg1grc6WEu+HjeNGA4gfAoXwc6F6vwHFVIoDZud8enFG1lB08DkKKOnxsIS5qtzkTBigfO
pHybjHBTF3T6qAgJJf6uYBV3FVqkYOczMOFpmsqLkNnkHnTahodACe/aIWsff9MMzhm0N0GZ6UMk
h8lLD3NIX2+C0G2K7sDHIqdz38sILzY/X4Uvwon/rGWHHWeNdPlLONaSo7UuxZHGbREBFQFk8JAu
cOu1lvHdqep43jZfknFTlNNwoK5Xz6A9fAH7KBzsTdfYHjkUuvYFCWx28fuoe1uQxmZsk3p+jPGO
flpCZ+dd53fhZiQBf9pC1PbTU+BoVLKLjj3kTyhghzN6i/WhCgJMJWhxa4lRjGsSiBiEYCR6P+3K
oyL2kn9Urfasa1k+kWnGEmapFH4G3Y+7h7DLRp58dypeyHCX/SYiyeLmKzQpLNHQpgGU6LgF/DPu
UztApN6pTxTrFVvwK+H5CWbXWhOrjCbP3+R1Ura82KZyz4Hs/GTfYIxRhzaGn9+KTBKuT4Xgz8Ar
6+2UDonHDlPBpNWIzZ3HeK3NsR5Qse3DIuvcXTqjgEcCk9bbIgFr2ZjE5P2ByGg53FYTssVhdTMr
coUKKgoj0cyvy+yWfs3S6d+FbJJ8O+DO4Rwk/3klAjaiM5HLZPq9dHgN8OCg0ukJsPvw08Xttq51
WlRleJD0w4iCCyPomu5URV3Wrq/n8AzYG8hDZpZ2GzgSuq2EBv8RTwXpbaU3LH9lhGP3QYl0fG3k
FJmziNbx3ZtiAcjiDOUx6jPZHdyUffLQCBueTFH6M+uz14RPBiTlua0KdVHhRESvElZfyhqnYCSZ
qm2j57O71ul5siY+R3EdfYtUTOATEng8DKv+me2Yr2tLtWijSVp13W8x5OWpwY154lWRlF3LiQHM
ALpdCqJ81dnDFoJRs9Jreus1IsGTclDEHNxgYX5rpANP6qBsRS6TTRDrTSqjo1BS792COZVLc1R/
bT6z2rLDxyB/67TuPGrpH0pwed7m3jpfqYS2efMatE67bDQAHiGWNvwbEtqYe9pnaWjtsbeimHbT
aKB6bd4zNY2VX+79CAkBaEE6nLvBi6pdyjjwRmMDqE6gMvCvRgyMl32jmNx9N33qJpMxXmO03IxF
EL8sXomNb56XluyFnIDibnCG54zG2MNaOc1lIel9P4UjuqPBLi+0VzAZExCDyWPU9nGpK3wtvHaK
jbMW047uCL2LFIMHfLFQB4qvmifFM7cNADh3ie8W1UWT67gj6jp30Pk7aDdjQHOS3mcbfAwcTAYk
lfwmmTjIm4pijO/0ez6AAAc1qiKAns4968SWzi52FBkh2ZD1xxX66+IgzWH2HjAAH1DDIHBeiRy9
EcrfkSqPJRHrUukjCpSuhU/2BxI+TgUCcfzW05AwZfhhuvNgEE7WnbxDFVTgZNLLnD8YxeUxrWP5
K9JocjfEhQRnfzAIYlojOjLqQRPBWILsV4iv6EdYNYOz1aimLjjMuoOMBrV3wzYtv6zrBW+RHxH9
kVSwFD+U481no0IvOLSwRWyGxI3bDU8HsQBRIes/zjDEz4r0k/rUYAF2t23gIAam1+G7obxlF2J6
fGmXviIVeoF0lGZG19A7Tb+lNc09K8jc57Ja9LO1QZ29FrCiT2Qs46BBWswuVSE4AshvA7nxR5NH
+5b1r9vQWbE8GrdjAZzaJviOJ8pnf7dtl11hE3jL2pbEGpaQPMaMDcR1siWqNYoikZ0+DU1HwBQ1
L+bgLDOUIadB+S6V25anIXPjvQcnxPAz+DvI5Bm4DHF06YrsLYw8FmCLNQshWDMX/yZtLKlWRJ3X
mzrIOVQxrzi7hO7LrVTB4h58dANvS7YgrgVQc4/a6CTn2OwalhyMFt+Js2IHc8dkqzxlntzSK+J9
3nFsbFXptKAgjBw3HMa93oFgZo905OgfkyL4jwztSPIBZZNFLg3C5bfMG9rWEd3p1fjK0iuTm7A2
PzedDq6Jr+fykuKlSA+qg7vfxPQGUbsTNr76CU1SMqDC0unzHOi5PWAcapDxQq8m5Q7ZKmIFHAHu
LeP5IOVfxcNvdAQEhIkluvtBxgFvdxqRzJaN3UiTQCHACcrwEa3Hvb0zVKBp+dyZ02TL9ncXNNW0
ATZfzvzr4DHoWjSzfIuOfxEA0N6tx672OKWevDiBaU6OFf0nu2trr8u9/u489WMEwt1zi+ImEeGE
W0tQpb6PyXe42Puy2nQKr1dH70N5NvNkQZ7d6l9hWraLfo70P6ILs3CDUkZhek1TnFq0Uo/+JfMY
K94nYV0GhTDNu3jf9FmBL6CC2WpGhRYC6SRlTHTwPjthF+ZHSgBwW07ehI3Kw1mnPoxc1oJaa9vE
qMuaxYv6P5im1AMJH+T2YsNEMmmMS8lAjWS13qPhZhpx/dGqIw62XtCL2lcMg81gTvB3KZ4awkJ2
3NrTE8Or1p94RnCeI1ALunPC7JSc1nDML3QSzr9iA1y89G6DSijNPusFx8/LHUSePpWIF9xosLzd
dsj86qtcwC82rK/rh4eihicajhf1YsY+9ujLxnN3FXYGRHJxQHlaI/zkEHZ2fOBXJH2BDUH/S5Ik
+/BXz4An02oH9lr4IUSPRyYBIsxq3YaVb8VRwIkQo4syLsengXQmx4aIvmjM7nI1Oa1fHI4FHA5b
eZBDTeCehXCH8TzlM47pY0pKmNwF7Yj4jp4M0iZMHQYm3Cki2tPj6hf6Pz8e+heLJoEGh5pQ4YRH
Aea/RmT6UiVe/EpXU7bFKDjsLNl/e6cfae5iINstfoJW16Ikm9+jETlGtJb2iJYuVa9J6+byQQop
+2PABVCCulbLep4iIjz2+YLndwe95F9NA0vl4I05d4F0MbwJ8tlpvoS9SYF/A8MvRrrE8JQhtbvk
AOPfDhEyn1oSRMClRdR8vySobBq8Rgd3dO/HpiTLgYUj7GB8CucQm4go67kMxz1uKU6dyfF1s1uW
FTsJETD4YwxlNuh+Bz67DrvEwp/Lex/xS3fQC7shHxJKPLJkFg1QBRk7Dt55JqYjeo3lt8jMRPHS
SKgA4yz5NuHdB9UhevjLi9hK3Pu5fWSt9IPNkIT1a4ou8s/kzRHPE0DrRrf1eFy70d5QtEDumolY
KRwB/dMKBnOOFn88qnmtEeYOHQBf7kNe7vlcnDdrIzzTckWtWiYw/kA7ttuPNuZzrdkE9i7uhE83
5938t7i9cX85C5JJ364Ivb2lYCrHl9zsRjGqJ0xHydl4LiBSNVqS7OOcpP9NkacGdew6g9m009ai
5X7T7DQno+TINiPb8liACCPmjxZEob3WjnOqhcdcoSL8+gcHG5zdrdQndtirY77ZyCQR41O18pTx
j3G3GIoR+jptHvXYmlvGF35FN4TBrM68iOdOYyiWS4M5TeVYTURimwvrZrjHEpL8MVRVoNc1YbBF
haOz/WRcWFICN1JcgGZCwInT4D1qoqD/UfYyhFJKxERXWKDqUyR6jLiVNDXnQoJRHrKYDg1CNYMi
P/ReSIAAa81UbQQEQP3uaRslEKp8e1DxsAynMRAm2Xui9eotUWEyPTVAyd2+Jp4F6YuAVccLO8ap
8pBzTxJ/kE+SCmRzVOfH3lGu94zPdBhvtDYnT9ROsfcmEyD/sysMCn5EkiGqBni1o+fk9OSAKaB2
T7CvKvI/7Lwty3J9yufJ8EfEGHkwVP+cIcvemTMRM4ahjClCNZBPV3cgD/m1mga/PDa9TZJDl0SO
uRZen3pXvZK7ClvpI7rPbKdOZLu5PxGrlr/mtBrp6/MTxLHcRf2HdtijXO5uetNWdHnmOLWOJPnA
i454ZAEfIxhSvK/9jDDRL6mQzqqvYqrFnyAJ45c6TyP/tnrNVDywDyBk5Hafm50ESwB4BXt+bMma
+U6CungyfJ0vSNgtJm9RlwmcmD8vNCcMoZediX7xgxeBFjnYB77V5DOAiVtSZjAxbOMJzQvkRQ0t
5LKRKRqSBoLUNtANIwrDnNGUCDuHYT2dDxl/4N+6Ib8G1txJ873Ii4FdQHtYGUtp04ReECY+XC9I
TH6IGbn6MckQvOwJh03Py1AmxyCU/VM3qIJG35JwkR0/jcVShDjvbNpp0dtpWYefU7X2/+JEzd2u
XmKszG3MhLYR1bA85R2igu3srsQldCigriIGdnqc83Xi0wk6FKeiIz11l0gBkJ1lSNhva5LXL47o
a3Fz1gAlS8RDK44EVZuLv1Jt2y1efKmDJPt2Z8QOnMKxEeSnIlm7kXlFc/ziukrskO9SUCNr6z7V
RavpX5myl66bzXuFpNhQfoTk66FjvkhITFpDKLoKqV+8avxS27S5J/6tVQNuloNpT7+GgQ+ovhs5
MyTukXKbEyz89JSXGe1FyPS7/ZJX/Ska2vLWzTR9k7q0+J+Q9Qm66orJQZbokhnqrLKvDhs9rX5j
liTnpYzWE6zWggtOjeG9/i9LnxBHsNH1HTbfW4r/YgXqp8e1GfEjGOIB263voay7TI4bHkrHR1S1
dbLEj79qbw7Kd01/xwwv2hJAhB0r9ZmPO35f2HIvDDByKem94+bhYEDi4PsP3pAmj1U2zjtTmHt3
AtgKPy5pnG9I/NPhBXU+6fm9JzkGElA8mAryz9RLGkaresAvWtHtLV3MAXwruvrnMtqFH0HTO2Te
QiJN6caObvIwTTn5Pp3sUFRgybeUXUdJxopYEMDwxwtHcxBJ7UY3R1lUKnihTIRHYGhWaKwNGBGV
wBuSpGgG89OAOiglhuXGi6L2UWTIKKrndFf7KfL3wh2G4+qAKG4aRWXOpQ1SsiBRa0SXcmEe91M/
vjYYOzBVLEH+gm+3R19Ak88uZu+81Zkf/56Skn4G5gV8Ks++g6nkRGAUjgGiDzAC06aIrL/GTNl0
9XirRNr6e4EPSu9oWLVEPnjLVFwHNgh5bAIL5F2OwF/E8QbFeAw6Bz9waRUtPrpzp1/YZKLgQ+G/
+q0iflCpm7Y89AOHICZoQ8Kamrz7hSPiPWr3QRzAcd31HIIXbRbP1vZC0CJux4lMuusQ5MgrCdoJ
4TnokIp+DfMUe6fcChZutE4wHNLE3Btu2Q7LnyWp+jcNwbUQHzUZxITbtq4A7umnrsS/mhal8icE
hEsIMDrI5v/EN1oRFc/hPbux1IekD9h2q6gPw52phyaBXhfqHDJRwEj7vWmoHUbQxasf4mxJ3KlJ
H1iC15HfNVl/x6yy124o9M8MVqp4FlMkHgGH1mqnR51o8nhgv/otfgznbzNp7aHPEfoCiclJBjfo
XGuxznsknjWGUYHC2SvtSZsq3hEm1JH9gYC9REXahf6HMzRov0YKhH4TUHBf3KaSjswv2hNmSMkF
bdswzwzUMa9GnnXwOOTLcIT4Pj7mH2hqUX4R08XRfCD3CZWoAr4V+9Sd1uE0R5QYjDXA8k/Km4BV
ABYrAKJoypA4Neu1Avkh1kuhotrxy3f4cLMUXGYoIb+15uXDcvFapWVxNGPe9ASwTcASvTc53Xk0
/J5UE+VjSg4OltSnoV18++J4IkMkGccFqlHDf0IP5F34Ys0Lr/L8QhaTdynHpn6Opkmsm87Nom8Q
/uSGVtzu6pnId1woTJZEtyHvvkd5mfjTV8MdESnuPKhcsaxdwIWLr6BPRUQyqBc89hF8OdDJ3FTR
fxD8iKQyuLVN2YXVU9B0AtOKH86/SCFJb3mFfnK/YjdxcWm6y3EOmRqOc+NkISEtvYr29VK6Pwx6
egDFMCSxL0cHbE+8aIJwuF4WDdokRBPNZY0mc1VlPb7rBPkwjpJ8qo9k4EzVLiqbRm9IbmpfV/Zl
2rlk/aghvudN6iXRllT7lbgItGkC0eDRItbZU/s7/OX1xxXlGJ/py8MNSmDVkGTnfh7m5DRUCpYd
49f60a/jNB/jJnTC10qXcHc54tV6G6dkuGxQc8XA8QkxCl/Yy1deWJPH6YspQbG2LOb9z4QffCbs
wuWEaxgpLnEsM7yx0gEADWfjjdsxMesXonr7myWhol/KLqTDZdSGQecAIebI1Q4rC+CbJ6sVvABi
wT1YDGblvoFGvScbISfPDoHnIo4rPUSlECsSzTgXZ3SwHFD9S5+LAuWZG5eHNmnVbfa4/l6wMI3+
LfXq8BI2YeOyjcOVnZG66+DB8WLylu4lBr9KUioSD79222NJcKKmP0ihEvlYo5MuP9Ogi88qQvhJ
gtVgBAkMhTe9jtZrPpKOma9O82EPr1P1DzSd0S0iYnJsFsKlQvfnJKkszZrOOc2m8+V2nZbltXYi
YSGbTfcvustuqdPR2n/GWBDUdNcODprAWpDwFMpCLvs8c/przSxzIzkBziClskiBEyKRPCfNkO1F
BmBVH9hBGblsMjX9UVuWSQT5awha66TuS+2td3fuEtQ9OqppDk8eVs9Lg8p+R34ZtZMxhSnnMYvj
4JChSEQm1fCso9FNh+6ct3N6Crq0eI4itEfEcnnte4ck+zsNMjrY0D5di97ov3NUBR5a25GMjdx1
b1ykI/SlSn+6WC3njVTIkXi6wuk2Ily/dCCWWyJHDAbODsT5Ga4Gh6A3wcldUgk++b6ElD1TDUPu
SfNrWR33kM04IhnRM5e/2iVSaS/9HnqDfQhBJ0N711/n3CW3tJjw9ygwDn+fxOn6s66G5g9Vh87F
bV0IDqXCCIUZydyb1MmpjEDNnr4VkBPXvuurj2IcEBDz4ZNyFvFCjHHm6l1DFpN4L40DCdpPcYBf
MULKePdfIBywVpxb2Gj1olDLo5MVNNGRjYBdQoYzYCh1gveDcoEdI62u/29NdfeyFsv6nxxF+OGk
jiOuZDW2zg3YpOBlgQ0MgD3aYNpHLhqbj6kIEy4nsJV7LNo4P0Dcix5DD5fiuaHp6ZyDAMaHpVSr
s6txZBy5WCWNcm45PHEVK5jsPG0OSd14y6bqvfIohnqg91GV7pX0ae4HhzmISEeeKIeIxbT9D4iY
xNEU4wVCCHPHwKQ1p3VNgRLdkfQI/Jb1mRfTohsL1Fmj9gw3dLRl/j5rESQRXaW5Csk3wyqT17aL
d4akDQkvE5TfLvVYeyT34iFAB8AcHaZoe7Wfo4fTNt51jcIcx8NA4Hqe0fK2SQhKvfRtKoizIeyo
xXCLqYbBDS4NmsjDKXXALTJv2zABvaQ2cXwrWyVxsfW4c15qaRnNs2UpD+6Ayz0e3MF/IoZh9Y+e
bow8rx7mDHK0Yvneg0YTjeNpJekfTPPbKDG1EEfKEMFxv7qbsE/T9hnKeNVP5CuivCIRzyTXWQv4
vXZpVHDpYNV5doleRMLl5GrZh3bs1MO6LE2BHsdp8bYFKYb5DK5r2eZxgJPaKoJv8VOhLNyhHbbB
lsgMFJKpS2f5P7Um7WPM9fUrKE3yOjvheKIoh3OpkgiZPdefabJfqe3ehAj7H8uuVv0BsUzyZCOv
/bFGZTXt+1FNb+CJQr6meFlEsW1aQrO/8tVLySZ3kxTuIfYUyIYdsKyPIbjDv6TIm/BXyKrxb6oX
bKm6nAVFgX6xzRGQJFjStYBeqofgJWgjHfFbT/P6zpwc3G8sEJt6l8dmFaeaBav/iMes03/qMcmL
/9gwCuwNZs2rS7JSO7KFGOLmFfB9K0LZOgkPdZJT0aBEk/zrpyj9EeWSAA2Ybq591BY8F7CsZnwH
DOTN3FtcEI+RM3rZE5JDhIibxl0gjZciiX7GSR2+zI5XdadR1cs5CFsEEP7SvYXFiLDKDdN7h+ZE
epRKs95u3EIvl7KPkl+9IoDqu8WJ8V+rOUYhM+NWf09Rk/aPGTqL4EyWYdSiLEvYBQxmUFCOFo15
/4u1Ti1/sFB11Q5bsv9XeX7UPIt7yocLFxCgh2wz2x41aiEs4gkL5SYQWXIpOXlv0bSYmBwQ4f8e
/TE+BWmAyESQMr8Pspin3Aw9VYVCTB7KjUDvCRhgAevmFNMMIRjruUQVNX+qIYzVV5ZC6DHnLPn4
y/hqmriVi/gnWoPJvPKkePoHIYKK7Ig5tTbZzqCAGLi76pkzggAYPUmkHwbIXsU63xuRpg+KOdwS
gOYRiIXdjQo6oswbeZaln/9D0i7aHSe1/8zgOlzSbhV33Du1/1Wq6T/7ksJcAiVzdcLhYV8NQQHH
PtH975HQp0eFbsK8JW5eoF5x/PQWW39WG34KF7IZPSRhVUw95X9g8ZOXHYYSoQpG2iBp+WMKihFh
R6P/UXReza0iaxT9RVRBk18lFC1H+Ti9ULbPHKBJ3YQm/PpZer01d0aWoPsLe6+dgm1F8sev5tb+
9DddCxdocYtMcExiCV77k5Ob/+RKwZQy+0m9B53TOS1UTuLceSxVED+tNlsXqP2Fnfjwpt9KGB8l
wzcJugKzSRhu+RqdT4q9EBJLXmkJSwxLMU/0bI15EoIUnvYyQ6fygYlBIgK0jGee7brj6d8InDXq
MmICVEnTLzBp/CHvD7EMDQOzFs1Qgv2wKKB19RixvMg0zpNfmIqCfGAi2HY+bcNaVJGFx7bvfMCt
vRLtiSCLxkf7qua/Q0M5fpF5xADYdDK7zPggvguy57xsl7G6Q6NmC3aoLjjTGfhECjitr9b8mT4d
JVTflWzD+nl+Tl3g2dMWX5N9ZIDKBqXBCvDdRl22XovGq+G+ous4uCQtoo7OOXgguaV2Mgm96GPO
pYtwmSe6Hr6asgnuJVaUhqVhW/j/GS1rmws1LWnbEJXyzNygkDp9xoTVVn/qAorjrqNKk/tFlNmu
EvCJ91mqFrlrOhk3ICjKtP4lGtt33t1gdZAweBAK/4z4Fsr3CA0Ca1E0synRMmspriz9CE3GDIpK
zA5jtWk5unael7KXcBRB7Y3LYavo6etLOM1YrAuUrs+104f9Npws/4npd1rsSgeG7e8g8pEHBJJo
MBwobfCbQFyk6TXilFLYiIS1E4q9aO5yK3HjEZsCaiOMl34RbmxcnoeGGIATVaW1HlcRWdZrM4Dx
PkRjnhW3nb2TXVaCr507kt09fddPzPfvB54efSj7PqYO9BjPJllWDBee3/UN0FZfcQcpxMh6QHHS
En7ASsQp9E8+d2O50W4jieXBP8hrEXmuOdg+8KrdMjoTDDS5YK5w6dQhFzXLqSWhcIZTJqpdjPCb
4RmmjpPj+hDTw2hkl1ILLJSbyknbXee2GZl2nrzWvkIRIl2vJvMSiAkdDgHgbLOyH6ieNlm0k0Ga
jYaT3xYWyRZVpAtkyvKzukbDtvpV/1WqJTBHOdPtl0TEeLsQ3M4+Y2eBB5bUFQo+H7zf2w1zJqmd
eZt3HbVOvHFddqE8U60gHX5aTYLnCwoZPgu4SwyYbst4iJFAvtpm3TgmiJpHBvEY/IuqYRwdofxC
F+TbBVMUgTurYVbgY/yErblxy5UcD6s3TFTSYLH73SqYW/JcdYuTkjC7TtGn4kAC26qYZVwhClrF
S1AwvLiySKQiiB3w7EeqjiX/s3IOZjtBbPk36GZ5qtknQp9JzcHPW3bppbeckeIDfoMyelzw/KqN
9iRLjcoxIcaZ25ts29DqD1yGhW9vMvQHmsF7B5MF4cg8/UR8h8uFIewKss1xcLShtm96tqwDT8N1
5bEtTwN6BFxwA25Z9LJB9CeqiukbPoqr3i0MFZgZGj5GxlDn3ARheJFMaP7RWaaoFLu+Yh8/NO6b
TEXqHpluy0tOq0x/Wrpd9oQ4hdDueplYTmdTds+8iH2ZzFjs+vjANoyvPQZ8xvOeh8YCFek7M24j
j7n4jhPL/0AxY720pUAZ6vUepF2wI/fzCPkkB+fKjnxS7XcLouuub7p+T9uFW8mza3E06Bte8xw0
/n2EvzkBHWHZ0Mm8wtuicakec92JFQ82/uFt6Uys/tl9uTu2vASq8gea60Jz+4oQPrAPAZZHvqap
VIzFSeA+pH5Ynntfh9a+VWn4GJghZKm5ZGgQkReI4Y2A7PZ3cphA4zHuWuR5dpDeFeECToX1g/jj
skhvTnO9Tt2N4tMXR4gH6X3Wc/nhhrvNzzZDjIvo9rb1zkcbQjb8pgr14scByWh3nbOxDO8ieJXr
axR3Rf/ZgQzdNyoGShs7beklYqWuelyZ+JIG2S0fQuDtvC2//sE4RJhka8C0TYDEKh079eXVC3WG
akZiyQslywuU5GB8dmeXiUlLcQPyyrfRVNp+d8RYm4lT11FqjJHP3ly3/IObylq6L2Wt84dlYTwH
aaVxIw3mAFTED3gadHMylmgY5/l8RLZwS6Qfwsigt1l1Je+dCArNCyQMkaIEC8SRO2OtMwSvaFh2
DByCTxukxTN+zRLYSRszSlp7Qb+IxDqpqRfg5ljFeABXQF8P7rn8L4+tmZUyEYEP09DU87eWESK7
OQjI3w2RuRw8Z6zM3hBfjPULUb67pd6tP3UgYKyqFsf4VPmRu2FW5z1yQ4TXiu4V4YlLEqrXROUP
gFp9D9B7JsoMOe4TFGOZ1AXn9I5KYr16YVwmSxdazcHFzb9rvBRTaeosJR4TSCwcTPbBptj+k0/Y
1TdZYLzPYcH/TSPMzzTT1yeORb9H72gVbzbJBFecDeoJN8w3mtTpB5p9fpyhzTC8L6szMbLN0QUm
yAjeU5Lh8eSfwjAE9FPcLMybyB7sbgtvfbpz+iJ2d4NVhox66sx+9rwo+O41hzXKn7w7VnUTAr8Y
xbtgmMCQaNSC42FIgyPxSyy2vRvGB5kCn5JRcf5vLbzyFZfq8gNm0oJu4acuOz7MK8JGTo1msogf
58lurj0f+xN2bfdEhUop5oELwpVmF8+VmfxvKYXCIBCa+D62TUD8nJsH4QGjLbaV2ZqDA5mYA84C
F05WiCvnwXMami8qhZ2Xo6Xf2hr8LsxVlKNmWe8FknsqTYjPrNKRmJk4r1lbkTWeeLZrggRNUfHe
5jp/q+j6OeT7+CFXVX9VqgCbRT1Tvo/h8FF0FXGxpkTQ0Pduc++kqffZAnL5k7szDshwkMUxmNnp
r97yV+XRdJDZ6j8TKCbLY8SLt3O59YZN54vwUTcdspsA091ltGnEd9MQjDi3An1atMu3Gqrhg/pj
2XU4Y/aizeL5x+9qO9hbMFf2LcwAucl0wXoU2TcqWQuRXM+vRZBJbFKi9JpYJNZgX6PYmx7sW5OF
boTnN5/AUCIwju9ELdMXm0nChkuqSjy2Xuw2SDA598otTkzpd4tHWnCdh9RZWMw7yapPRWdj9AjS
xHs2cw4AzlvaszUW2dtigitWK2sv4PPd26iej03jRE8hZvLDWrWLOTmEqyWcRYp+Aal0kziuK84F
vw8EI7YHzsZzJ49NzOhQZnhV87ZwDJ/B3fHbsmnK2fF0RfTessdcjx4yjWePy+oo89R+R/5AdAWi
Z5aqIdiPoFvHMplcL/LoHodvpJn9ayxbpEBVIN8RYopT48MgrkZhXFT4oCGReOe/bIpykgWHblOA
ydwEPZ+rmWFZydFBN01TlbSuCwWrDKcAAO/EOJj41PIRY8OYmDyKX3KWTbT0psiQhVkBG3vpVTk5
PdC7EFTU9hFN1vTXzGr+dqVTU84OX+gN552ophmtap3Gb1aUolbLrOf19pcigmwXojB4R24EGGwX
dRiwWADBDaiXDnZEDzB05lgSsbMFVyfukFPQiEbhTF7ZVEp7U81tcQ4x2vBRV2i5dYGMwxaUOmBP
t71hou0Bpt44JGg8saACFs3cR84UTJ0oXY7DrCMRoVcn0Ac9OS/j0D/F2Xrku453iiSwqx9arP+w
1H4LpAFJ5xjrPBfTGUs100oVDPJf5OT9xhoEl1/Pt7pCVy6v60L0WzIGE7knEA96rEx6S/tZcaEB
5PrI6HdvBdvYdbeVEOUhKqkncjSiT6v373NfmztwAZk4x5nDoeqAsH6wR2T8A9SnLe54CKaoau4p
lqp7f76ZzwOkFj+pIucMNzAOpLiMgj1JIZ0DfYMn2nKs/6QGDyaKBdAiPoM9cxfDyhEpWKXdsNkC
EOUijsL6WrZhCeeyrMQpYtr8GYW6vZvDEQs65fAPlXvzW9ftY3VzWPLqpiH/Z8KONrZjOV+Tqh7b
XmcfERzzzcBG9DGNgnoPGd3JN1MG1nUr/djYGGxaLvXC+2ksp3rmwprPPpWW2kxgeTZjR7bPUbvU
zxS3kOTcEFwIsTu3K7TixnpzMxuALrNcvsF4ODKlsBlA8jFXzexCL8VyRtmD2jqXuBcQhegkr0Km
B9S2G0r6+F3PGVaCsQ2PyIAAcMgKi62s9Gtf9TSbBAL1iI/8GzJ1nYpdG/gEzcHfu70Rtan+spyK
m523ZM6DNsRvY2hgZjRkA7R57cLmmormB+LK4G54/G6CVz3kf8o0FQ/kuMgXj7V5UvVzBHmc+n/e
atQh4c7t11wmVT3mtKyZYj0Ls2HDhr+7VRb575yK4Uqv/6lSNz30EuwxjnoqBFakRBDU+otF/FRQ
+Cl9Z3oZeducLTZsAAZ0XwuUnXwb+Koxd3ZPy6/H7i/T4TTpI3cCZjWP6qUg1RDqVFzchOc1CqBQ
3tCihGDPuMPFq+9OhOz4naq+tHTyw4r6fis7j8E2bLP2sEAye8o6o17oUjhLAqPMXxI9zEaNK1IC
09SMWpTv51vOhZC4HQA/u34N8mF/kyts6SqnrbGABbWLThOrttB3zBlWRFHS+6BlbdhmBPZZpMx2
O8xaCWLifteaQmNoqLGq2tJ022AeSYSQbaSHXbEqStkWdRWJXCoZAVZynCxvwObQP7qTNWz7Kcba
Or2rPPPZ499AHaidYN9kH2bCVwpFL8bki1I5n2cDz5w9e8BxhqfCsV7FwtrGdU15sUNXfDCjyT9N
aKtTPMSBOThVeYAQeZMflfw+2MNF/pQ2DMP2oYC/2GmcO1vSxpDGpB05PBMGbFnoE1g361SweGwP
1sB40DNhcK1wZV9D18+TGP8buVwxDLSwF++V7u0PC1ybdagKW/6MxkNyw61V/5Z+P90XqLFi4O7E
dG0F8/6bX5xinwSOmpNjLB6aIajuvCnqttpEjPrhPmDoAL6TDgHtcotdqEAb79107JBKi1EdCxlh
FChYddVh5qH0m//LZoRRuCXP0sZY3lIdo6iSHwxe+I+N8XM9sDmNy/qMSSDeqGjq3yU0ejwq88Jo
fS2z/o8pl9csvdUIkjftMKHlRgjs+ckCU2gXDFF1wniWPWlWDp8ydW+pG3XIWPu2axBzzvGJx4mS
C+j6gSUDU43IrsnXsdVDF0H+lCQ2vk7wKbZladxuizDBuekU89eb1u8Ny8NSn1OGHlRTWd4SCATi
9bKCUd8RhNL/YMCODcusrOGAiwuUYH7oLvRuwnJ3apjn31ZLdpcjf8WvPxU8WUWdbi3lAPp38Op8
KVNOBAMrzz1QAkXgudmE40XjAUdwW9QWE110JXC5f6FPzO/MT+xDVMW+Juiqd5/HqO3yU+mwzt73
q+dh5MEIZzYONq1/wvG4imbEpMmY28NfHl+nOdRs7P8IWUzNl21M87h2q3oKYT48TchO6O107ODs
j6byhukHYXNCzeaRKhXbwHolLM4p6aGxY+UJRBfULzSOXse0Q3GDI3KV4hi6zY2il9bTnZmnOf4a
6fNChFI97g1US9Z1RXa7/NUFr8AahpBmmTYhExnXHLAhCenNXbFE3Lz8gFLWz+E0GiAcqyrPhQhz
mHlt8bOI3OFWRVvt7wHS+NUTHgAx7SZwYu+k0VFrGQxw+zxomiPdIRppOTbhozOB3osGT9LYVmt0
zbPSByhnEPtdbUa/BccGPBuqidE14w7ZQ7NLB8eKLyhgRLAdqtrfFdK3d5Om70YvCL+wLIj829O4
5ozqkMi4sYKy6QdEqHlch6jw2/iy5k1jHwYze/+xN23PpTsUdIAEezgoqMV04S28IY8JIdhDLel/
C+Saj0xxyPKpY89DL5y6aDMhOrCAjDAWmcR0hgmQDauAsQ42/+3oMVTf+1G4fqK58c0m9Nbgj+mr
pUkyuwn04zRgHiWkrkONO2yqwQcX6HeFvJHhBJ1enmB11aQVLnhQ713AeM0riyxrQZ1zc/9+2TSx
7UfuoS5AYqBYpuCroO/nH1cC26k/WzUlFwlO/Vb0TKU0St6sX070CnxMzFHyCs2EedSWXYfDp2Mf
issr98oAjhSo1S1+nyZ9drMyz2SCuCqfNaUtA+jiyNFgZQ4TUjdzX2I0FViG0Ufmf+AoyvQtrUcT
f06Y5IezmZDz419pLYNQ20CjayduI3IKxQF1wDAdc95VWbPjyY0FnKNN7eJepKlrA6eG6wTNLSID
ojyVWRHOJFqtqz2QsaS7uSYyaygqSjj+J4nqPHCws1NuZCk2MNoQU/xjG2kH/00VHJQJ0EIhPYWe
owom/ZJXqU7RV9Aflz44PNgv3Z7RMhhwLp71BVlIfPOvkIT5Ekvb6o86BR1EiArXyYYmzMFyp+w4
qQNNKlKGzmGDUZa5WD5nDJARSfefZTbf9lKVMPd0uClIdcgXVGA4TLzN0Pm6PI71tA57E3v1J2Ea
dk2AOkkFDn6gMRHSLuWRbprsxGCZVvkA506Gh0WHbnSa4ayRiO431JwAZcTZuCM9CpQeFk8+3esV
NA/kx43lqWG4q4eUCQ7a/LaBsRUV8wu+plv2vAlooQU3+/hQDnPoH+uuiad9ZBWrxmDXmk8hRvi8
Gwqm2bvQvUzHHnckcvyqC7trd6N1tM4tqhHNq0PjfFMCE7yYFpjkUTX0W3we2bB3YHl9tcWIOMQD
b81dU/viKcz95cbMGpA39QHJKSfEYdFy6pQb5HtHTFV94T8ZEDePjAxTTNYERJpaw1tnLeEzAigz
vZJR1D8GofH4o4ihAVTiuvrQ9LUL1C5mIuMITcPvIy+joK3sibM9b/9QLDTj7wjz55eAOtxQguV4
hJ0MA/89EoXuXVW5Am3LsP25scbhX+zhDznieUXSWiEpfWCO6MpHTwsKHzeadzx2+TfuirA/WUxX
N4HK5KPkOKgOZqryct8QffcTBOTkJAUeRGIuGF1mxxKuW44NtOBzwh+u7wCGBURVWaLwkrVUYvnH
PH586TLdjgdyj6MfiHE2nmoSFBkzugM1dABcw07yLGhPrSfbvz1wEeZKtkU2Xb9O9p3Nlu0LP+n8
sszKeuO1Jf0JtRAJZ9Eox/DU+6nzMNG1ePvGMeVdPsD+pTpTHPX88tLbe7pkQ9wxMMCyge2fBYaW
8X0Fic1KMmwZtIqcQM7dVK3tGw6dgKE/jRKqakcUOFrm0KFvE4FLk0RCW/dAEoIMiXBSCEeqQOjv
lBCOi+8H6Xn0sZJzYU8l3BunxU4Y9Owtk7Cxgtc1w9bBvwMXCFGhWQteaXTCC3kKeKUCC3LgzaGT
G0Z4VVAnqNv88q2Giz4d63Gsf6xqRpw2MpvlmS1mB/sQgKIfT+JRxUfvpOErDPPyyi/asBPoqv5M
7Ef44fj0cEeGgAINUm8QHxdNNO67RvnWPqIHbg+ry5A9wZlC9+nanjfvOyRwBp+rjcGvx/P9WaxT
qu4qHzrwGRFsnv3turyWO2uYhmxnTVpXpxQ4YwEplhA2rBazcwV0Dns7YNd3y/OkUBsxAT6H3agZ
iDipU26ripJwM/FlggpVYMa55abhWaLfurMhbhYHh1vxmwhFemb2t8ELVQlAU1PdPvEw2swrGqsh
DseXFa74aYzZXkQ2lYNbyRltce1wbptVifCAzwVyMycl7uKek/cZJ0H94bQ+mbc8vRgKMgMjKSEp
DBIbVyLxEJqD6GSyosheu4XR824EnzVuGR+4TwXgsDbR/A2vmYHOlcyul21Bxzr31lDYeFOytby0
Q0Pp1TN0rT873+q6P4xTm4s1rFOGf2tSxZm2z9tpnBrDgckazx7rsGYGAQon0kOOf2EiZ5+djFPD
yVPz7dRRhZGmWpl9Onjo2AYt8C9vz1zWnDT7QtQzxJs5SChx98qkmUT3B2BYsPwVaU0gyKZ2GOF9
S9cgU6D0dIMjBaEJNn1nO2imYTHnL0PZ8G2Ui0PuEzr9OYbGEzNJmuc27nfLhKN/40A9nbaVVZvl
YE9WKg+mIPz9MFiMw4Tm2dmoSQ8/kcN+ex9Uaro4iHLUt2KeXCJoyLrhxHTcyi6KQNHg4BoZBFRQ
FRCZieHCSzW7EeqmjpIba6mEyhfgGiLYhK0brBNmsg5fdWCyyT6yFhiKLza8o773AvzmRyG81n+R
DJvtjd2Naj1WbU/GmNtOjX9c7E5GJ26LiYF4cYOaDhn9MCwawb7UtUGqb22lwtcGWyR5U0Chsu/B
jI06Z9z+/whqYU/Dj91drQ71ZtJDCVkfvKyx/6FMnh/HbAIqrQrILhgfHPtp0dAMknmCGnPuWhH+
Q8fAli7w7CLchsgeozNpI2v4paGHJmOEBGqAYkj1UFfFQ9h5xt4ZbmKLvggznIOsd7tUeXheo5gs
ZEor5g2S6HlYtiS51MRLchgQkezspc2+8+oCXDtVIHEoH6bmdw4RRW9MN6AhMT48552TNYwGBm8E
kNhUenjs4IZQUdaGkrjQhf/K35ReZ98GC8edHdtg5lLCnGQUteNzgVTwJFe2/DeImv2A/T2/tNr5
sDWr3mSA3/i4TjPcFbLw9MYH4rLTrb1ix7fccwRkMOOgDlC6N1HqvONHHeTzMto+gCrm4FvBucsa
xBKPIXQhG+dzHTAIa60nBw36RTJPLbc1g769siSBhLfch65BtLWrGJOfkEvkkEbmOj4gG2Ov78ay
/lhrg7+1domMOkxmtspLt7gIlYwDMWzQMd+FSdPV2UFL04o9V7pWJcrYFTtSK8V/pcYTldczN1Lb
NrdqKvq8sWIe+Az6AUQbu1SXTatC6lSVYlNMLSyzpl6+ArfuAO+uOFVszClnT7ivGaPuXVpHN2qV
cc4op6A2tHX8AT/mL6wjDwyrmZ7QG/L+y3HlJWBu6z/ONFEvYINnDjwmqntEj9nbYA3eoYx4DMtp
ycm5qAsHhn5OG+Art7qHYoDWaYmH/5Q/lOdG2QFr1xKp5i4uyvoSi7Q89pUM3tqo4g5kkY3vqIMU
vJk0jnHUglEuN9wJ4a7wkSUDHkrjjR5iATQNA9EhH0mkRgmOb25YO2LAy6kN7wsHjzNIDcRrBrMM
mxQoJa637vzU4yYFZvBQlHnwmCN8u0QOUUNMp6EXhYxM0Voq/TNSbYwJddvyalYXDBKVeOx9t4xX
XUpe/rDt7ApGUy2XBYMydah4BOw9yvW05dvT3B1LryHwNKqcu90gxmI+sc6108RU9QB4lsoCHwzv
xpXXmrhFRsul2pswH+0k9LQqv8vFsEfwrZkjVwLeAihQE1H4WqCMQm+jDGwytNFBDryDwDcQBKjH
TkB6fYbUs916eu84vH4JzUe9fPS2yputs/ZR9zhb2TBdmLVg7Ahw7Hk8+zHKhk2WYkk9ZNaNc8lJ
ALVKMUhxt5WYUAQw9ImRUdpefPCUqW4MW1J+uF4y/wE6xW2NNuT/xRmOMtgBarkFAHGCkIKIaB7s
h0hJI9mzPifoFr1EDagsJgeNnnvkSHYb25CWx9CMNLu+RiNjliDkj3foPm9zZORK2yKv9cJtVDsj
4yuIZyjMEUwnjcjCKzQtNmn85+W7blqOsyWK1Zebsubbwj2KuUHw8KqXHp8tP+9MNOduRruL3ws7
MrZU/LKgQ6KwH/fILb0rNLKY1RzKjQydn1TFIS8peXac2awo5ZDHEcTcFGV9yH3Ea04eM1TP3Eyw
GHPQQYnXCG854g2azLZr5sE94FEV8cEFcXRqYwAvCDtyYxidaC0vuCO0PgwlO5ad0yvSKOKgV2BS
Iqt/9MZbPkZE+vxbbSmUfAO2kRftlbBlQQoiC5YmKhZOEmXbB2JkmCTyJJE5W5BI7N51ZCsKrFxN
l/+C6gDD3ERL+mWDMUNuMuhCJzKuKrZPbtq92oQS/q5LD0CbXCfuewS7LQ1+6Dm3z2ai8G3NBrw/
VJ0VjroOCu5ZL31BiiABfO6+XVbygmhFPDomQeXG60oe3R7Q5LAmKGJpEZEnUwaS7mvWBG63gM/n
ymk+KsAW/wQ/7FfD2De6bxZpzXccmtijSYXzMNzRYD3zeuNnDecuYmcVE/dCRRAXFkE1wY0PgHLh
OUbrDH0uZa/D82SXp0mDw9qafok/rVRYYhvKm2cIJWvjwzZdOsGqoVefyEsBtVEh2PuRloIgHIEa
gWjrLh72HhonBJ9utLQoMMY+Yt5EP7MbWg9ek6hARW3GqIKhYbTIy7ue4YjP4Lv1iyMbN8s++SJA
wWdSVQM1NCaKdrMaeITgkQTjlhVX67K3qfsXXyKRv7lHJxtYHocfZ4qLqLiRDe2tQ40fJayzOHEq
xyFEJ8PnGMCfJg93x/fQlpBpUuWdEK+42dWLkNY9smrvCdjwW3/+9B231Xtgn2I8lFUk4i3ikcBn
L4sci/CtqP/OuUj6BFRAeBu5ErS3zdEdX+eiIhgSD9/gH7LAmvwdRXjn/inA89uvDi2XBSE6LGLM
CzyfCUKUqryMyADBIVEIn8vA6n5nd7ihzOu5OVAIZtcxxDCyU62DrxwyzRxd7MApohomtangNPim
WXbB3MKbDdEDspwfbipVKtLgH8xhlnlUDn50XmqR/pv9UZJJVbnF75I76lITXs0oBcoLv/vqVSn5
ocgpkQTFaIE6tqosWeCMfSLDa3vGuALmEVZX5Gp5ZlmQMsLim5mBMUxqFTqlVAfnOkOahaFCLVf+
t/A5RnirdquLkm6fM4gWW0z1/Q+L2NlKKFW0n4xW3o+PjG3LnE360ABhdSafbrJHlXQvsqj2P6wU
E89pKSUDHq8zBLxDgxzL7ZzK8WImHP7Jguyk2TFiUnqb4fR7QRNB9ys7CH1W7ntv1eIvdx0a/R6M
rAqfIDUTTUP2hh5OC7UpB23HsgWUFrJCqJNjfiStoP9nj638sfqCWnjqkVGeBAZj5+hzW78uoCv/
gSlK9VMjMMpulKjXh5Ei5rHrpf/QZIp1RMphCsxmaq3nbFGtdal7XX3nJMP/5w0ZAWBaIY5lMKCI
ZSD/00vg9wdI8kxPoGTcWVDVjO3+3MSDvK5WIR8CFop/4Ro5v2jUm6coWxCnScx+BxHeqLV25pIg
xsIKElxH1gjev+IG1orDYGSN5pbUa57jUMziAnXfCW4Z5JbS2XuuNIDzXdkEKNaU5bHa7BSIryvs
TKGSDrHhj7LpywmisNWbQ+hYuCUco+j3XdSzzJEdU6Cb5ix+wYdNWpfvyAyrOH5VKCQF2jrMwsYO
k3DJc9aquBEGVcffqS46ZihwlVZ3oaTTfELNqmZfqCB4CKze+wMj86Vsl1dAjE9VIecna14Ib+hm
54K2DNZPl2eP+GWXh45HqgBtPZenCiHuKRAGyQVq5fzUmz7Yc8uUR8TY+krCz/LCNn/d0eERUzmH
1hcCRvuOkF7OZzEGO9WT2SUBT+2dqF/es2B4nRpvQrcg5dbN3fBuxjp0HzQ9uucyss5NNNuJ3fuf
Kw/KLvWHqwZYkzSA99AmkGyHkqdhOcvkkX2sxkQTh7n5wKjwzsI++q2wOj1bA6QC6vvimKOkJPe5
ir9UACopcwyLM8XwdpO2VcWpOvb7JfaCLx+o0ruVNzd61Sjqp8YJ7Xt3ytMtcq6vNCKcBlxkqJCs
KggQjEL0BbvT68qNvxlwB0DXsroEs4Yk1XAuflsbutyyjNa5JC7luZYQGuyqW54QD5KO0VkkCkVR
d4cOu74ry1H+KJUB/5C1PHZkAj5aZlzfA17KhDY2xCHkr1+07MuJ+xNrQw529H0ucC4y1/f/C5U9
3MFUusEuu/RXUsknWbR2d7GO9EXgRsIw3zdHRFzj24hEjMVurx9jHdJdd9AiLTscXjui4sBo4DgB
rbPwdzU/Mg/j7dDV4o+NaHIb+YE4weB2j54Z3LdUZsF/Ix63QydIB0KC4DwJpy//+L7UH64f0d+L
FvexYImtOqu6khOmD6u2MTTgkt5ZIFECpeXBqdV/hK80OzASDPEqRhJ3xsAFT1uU0b5xPaa9SLgO
KdwE7C9eTzwP8UaHpUIcS6mCNsxFhpaYsnTuK22KN5hAFWJpCkc0JeN+dILh6AfNdA/SFabvGDAA
IIuIQWLMdBF3H7sLxiYn6AcLwhc5Rax45mhDuRw/cbMENVzrJXyYvOg64iy5L/NVB5zK/XQStlV9
o8d9wT+iPt0RH06cj8hk2/lEPlP61pbx3mKI9unTDt0tfS0OLYIIDKZMa/HP9UceoCfcwh9Fz+Xs
VNb4DxsgnlV6xsqb+yfOuM+wWYv30vemBDgtoygBA6ohYhFKc890nRnX21xArs8b3D9U//5BeJpz
AcIgblW3D91tSnrSSwVGygDSqHdOG1dH0MH6iewxnKD1FJ5WvEH7yhlOmO1sVCMqlgmp3zRtQ+//
WdCEfPJTTCQuWFeFNe/TKmkZEE80F4LhSKnx0NQA8RsxEzVEPR+VyL2jD4qNeG9IhSyZG8Y22bT+
1k6+IP0fzH51NDaqaXx3LBvVOGmyAdvYDDJCOo3MKWkEuN6mYrkGRIMTgWtl70Gn0+1CZN9raXIC
QVdfhz9QUKbH0mULuWm6FYsCnjgm8uhExU/W934SwHNyNr4aJLT/zFVfq6qfc+WDFeiDiwY2itSm
JiGDf0eJZ0zbWwJah3eZN+bKbxJsuK/Dg4PrnQGzb/7anh1/hBNCyHyGdq+1X3u7NUPMn0ERg/uL
aCZp1sx5dReNicMXmDxFQ+wpQdgvjmxRYUsYcitCzlD+oQdRh0jUc1KtFWw8hObqFGQAyyuFWsFr
mcAGqBg0cMzHyrdZh/bt+mnP5IDMKYJ8loXijvXssPMmUgkdgeAihLZ+0mn8MflA/Qe6p5cii4r/
OTqz5VaRLYh+EREUQwGvkkCTJdvy7BfC9rGZZyiGr+9Fv/TtiBt92i2LYlfuzJV/iJ74J+qE+7+e
VWngJNLZkTAg68FMGKK51v234SBaM/HSb4MyT4NP44D6q0ysRh2DKuEAQVCUfiFMEPUCv7dpTm6M
7yaTHnc/lO9tG3rNIRqL/y+kZDK4E70lg67eifkxu7Owqk6cxvFnHknj3LbqV1e4E+CjfSaWMM+N
QTX2SDFAEAKd24reUBA+yujKCosoqMnOfIdbi1x/rs+B3vfllawK+ImsZZHSxeRFq1SWDVFpVnPg
9ZqvPk2tS+qq8F7YU4pFUIu3+mC/goKNXhFgWEHjeLvXtDz5GJEWHifRkiQsYMQ3sCgv1A7c01pg
PuTKEft2npIHUxPqzcgx4/aZ6Fcs6Yp61Wr33Lhpu/c8oL0MgiZ5L5ASV4IlJH/loLZoPNVzZem4
YbOx8SsvNLZwnVSA3iYfEp4JpuWYGkQs26TnFqf7y0IgYNh8RvPGdiYkSK7EoUEY3Bl5H96W3AXV
ENGOh08xvCiHemGu07QjYfQyv8iAEauZpo4x0Ro4rUhnnqGsQL3BpTG9glKrop30uHFubJ1VWx+Z
1t08J/WF9CK7fBEZuwXR/apFtbiDMtmdp8ltTmQpmjen5QIphdP4KMHzZxvFj0AicdJG7gN43E/d
smt8qIh1m8IgoiPj0riFYC+C3p67s2nUvH14DQZSDuZRzPltDQf7FFlBqM8Mjd1JP+5njw9kdPKh
2dZjxM3MtTtvo3CA3SfEKU8Kf8OTY/fipe9bCTVeB3Hoh6Q9+00puQCfZWrLg9uV+pHRXRymuW3o
yeB6f+TOpDN2VMaHXMzwmJH0PzULVx+PNcOuDaXyBwwdApty2z7OVdEfymSa3kjslwe3L4G68cE6
EAZZiD5NTb1cvJaVuj5p8bn1KvM5NVx+WrdLPWQlfsErUGO419pM22Za/DwlsA6pDQAMKuElWdtR
pyBCKRizE4EtbK9uxFLfQooEzWrFX00XVjsxhuG70vsr+DD70UhWjlnhhOHZ7GR8n1dD8UJqDRts
DszUG+ifZWU7VJ9likjDtlH/yQzKVcq+Gnat0+QQoSt6LrQhvFHpwUYR6vE3tdvWF0SX/cjFlRQP
vI07IYp5X8Ip4aKIRbpEexzMXTdT43ZKO/ZUK3J/l4SJGe/YH1HdiFUTA6NWzdiwQ8NK2EIXi6/n
fbQPJ4RQvjnptkyFOeO75K0SNswF5iKrnzhW/d6eeue1n1Tygz0YfwVIr51NkPxvLgU2AM6MdtNT
F7xPHPOtHwm3brzZHscdafP8hkySwQu3de3JIInyMZRK4ZCwtTCQlR1ek1HG+Ly5JviUG7/GfdNT
mSGtB/xNkMc4wTMmvqmkJcAii5FSsUEshw3Ne0iRwjNXUrxwZh/tcCe6QVvY2j4qhPjz0hHMxwpc
pwkgZjYP7WeLendCQEbzhH25hS4YzgAtaOROiqmnDZiOHtaG+cDkOrY3wjLLIzA1jdv97KDs5bk6
JpCHmOhmhy6H2t3RLBji4IyGL9ss9KAy6/JWJdJLeIPo8S4SgsVv5FJ3UIUV40GbxFCZPXmk5tq7
NmnffvW8iu7G3HFeiGANuznqWQpw8bZpeDL5IjTtknkbxORqG6Jef2U17fGsoqY7gZh8SMiX3NKY
jsSdaerlR8pa9YdUZRxQgMmaLdP7h64Gw2BkcfJTGyYuKG1Yy7NC64xdL70u3kRp5axZryXe113V
F0MQecJZ7X+1+4aho31hNRkeTbMIX+dmuFbV0p/6FIh/SenNd8TF2SfpwbExd8YmBpqxglIEqB2X
FmiRaf0Ja2T363RqCPjnwmfN1bkONza1cwNs/ROMZTswuOuT7nLmOxmK6VhGvLfHgrUNEqTRXxPm
opry2JXGpYp/41wO1xKC38W2SY9h9oSqrk9EDPMi/WHjz+mexNrK0VXN1zBRIougd5qAZW1APke/
KFnZPdeA+mOeFM00jRLly6KMV8J0qBcd3YPbumfY9mpnuPegHWdrMrxEHLLsN6XhsyOU74xULdjy
1C5omyrkPVsORXQzatVc06ZXAOqnptjQvzY+glBUAY+oTvGC5p5Q1r1+76A0YWb4P8/WGEt3m9xI
nXqQI92JlsThQL9McWnhgG7kyDVrAxi3h0KWlxrnbhJ9ZPZAITJBNLnJoykPkjHihokk/Gp3bUmA
NmVPC6X1loHu3FM55kKG0ukfJRQyYT6Fe6SIW5AZ2Rig5/7vniDJYSp6cLG2kidjcuBSjn+oiMPw
gMvQm270nQzyDgtRtqNVInyCsiGY9CEmVWD4116ydpsDlQ5aabbUQrhrIYub0gctjO4fEM7knp4s
O/lUs8vXbeKewPP/0hkJP1Jr9u+sQ7JdzoeVb63FlX5q81qMkJnfXMCmFIROUbUZNcmo22PrRlYa
rRpNQZiHSZb1fvJE9x3zUv9/d+J+4hG0KFAHHskRMvgLIZfiuGhNm6DWeiyt2M9Q/8h8U2d+y77x
MSRp9BO2sFCzJpQw8QrrL7KHFkEGSfyOU8fTNjZPDomVrjk6ZOxl0E7OJ9hSSPPVbFI2BFLmYFKv
xzcqZmxj10A4rp51bQGtCmlSAkP+BZ5Si0taE57YAgBqzwtdOU9jDxaCvFl89pKp+Y3btruFXpkR
yW3aj4RT6USaVu0iilqfqP9Ijx6h3jtWqP1ek8xDSWFjxJwtrfRdo08Oud62he9ZdXsTmlxetSKS
5znTbBdjHs5BzA0F7jykFMmvpNMDOPHxrp/s5GQaBf6yaepvuEL1o4cS/Z41qeETpstQtsvOvuap
1mPsZDKTD7WpNe8Ji0oOLSSUOrRm4iRLnRwmrJcfXRTN39LIl4fG7bP7uV5szgR6LdxGF/eik/RE
q6J8s6hT3fWh9Q++VUcvBUjTrui0L22k/GYyVXJwYImtpv3yo5sM9Pu1oyIsYol0ZcffGcYPNgGl
cZYUOm5GZSZk8UmcweuIHJBm4CsewhjH1AZspDxGSprgfMr0cQVwbVRMrZQc+WanogavQcyqY9Y0
cveB/HT/TFy5vZTc8ejzzIJ6xMY7mAewMOZ+weuAaGTNFxoo1dfSpRrsiAW1P/UUkQv8pmXZMUoh
MkYEzSe3POq8zMj7e2FsXoYaS5SO+I+NM5eviluTtwGn9kYogjS1RtrkIwxrdSWvPD4ucdQfS15t
JWlYSkMsSarchKWBwxesA0uX0fXpZ1iCoZD5PvHC8QWISn+m9Lq4ibV/BBSHheWV5S6bREBSaGqd
8G6ajbsDbjPWxJSUwM0uSCtTMcPNm7i1SvuAylP7k0FqnIJy6OkKxI8szhK/twgMjXU7fANG6ZZF
3n6ooSTzzrbekWpTAtCJGkGCujOlE5bh3s3j5ADSmBIb9b1Lhh8AGsLAGiZjPne8eH5bJbh4vElS
gLFmSAILl9RbudLuHxGchfTBwxkn/GbsgJChC5vaP9vWPT9hRHpm14jy1BcO278kpaztm9Di+IgC
Hokgrsam3o64T6azGXd4eqmsi9IHnDcGDUrcb35MKXRzW+QsUi54/rsK8HCcfqBE4nmijDReNsR9
MDSLbLKLbVHzYSC4yfxBJS2RizktTEJr2QgPEWEcCz7PMb5kKobwKXtcDvtl0i4qX/EyuGQxmLW8
2ehhcrKnzLN61CyRFOxmMpXGdPLE+BgKr40eR9xINxhKGCTiTCMKDZ/FhxzI0O+YZnmosXYwoeSl
2+HPEy3rPQ9M0rHQxMrPdLzll+ACuSF36cdTqxaxnGBZ1s+AmAHCtSyrgSdU6ySWOiJ0H4C8svkl
RcXb0ophDQEpyzR+2/ZIftLjdoX2VZJlPBsEXXkYkr6gwsiN+vyggIKBv5+AgpEArcG+QWjX96Ps
CKikZfY+YlJlLCQ0J1dPMp1wqqq985K0/FYS3ViA9MH93ULiM5DO2N7joOUK7BQeO09lxZA+Gg22
hT/Nrv6bdRpVKGSl9HMCEoC7ZlUDp+Q/kqRNl8wCPl5h26dxHBznSlKn5rmvBUXKuuZo51moIvQN
Kcpi14JGqc+F8JwDlWx6cxyzHAqeMyXia6WbMv2qtvoz7dEJCkkVxiZlv/DM6rVbqKKBmhA0VKiN
50To1p+uBq4ueezWFyAQ1j0dLc5bxGHOFRYd9LkLuST5Ausxtb7AyvZ2UQGz8Xi7Qu7UPoCd6kf4
tAqh1SgqN8B0KVzfKVio7pC9cGTQc7Qfm3x8MtBbf7Q+e6EmGHxL5KGlkmUn0WBBTlHzF2jhE6Zb
PNlhZszYapvpCdKKe+ZKw+ARcTV/wzxPgQP1qKhqYObDTPkeMM5Nbphv3BwRGFSh7Zm0vdeknf5m
M00CulO47MkBbd0qvEODzZ5RgpgD6ncfP+K7oHoVB0L8aw74OngYAFfL75nj+g2o08kmRrqZqNqu
zPGBRodtaZMQBw73QEjy5q5xRY8hktztm+xsvIvT2NJpDhfXL/BZ7cQgie3BPKRuMTICHFSEXGWd
Hoyuy7GEuMPeoBQRLKVsrmRanIe6R4LfhrRygS6Yx4CcyTsGx/GCbq2f06h2jrrtiner78MTnDwa
rlzNqz6WuvEumVq9UqH1nA8Y2wfdS/7NXOz3OhlrcrWgRioMNrnHQtpSGyNz79zJmC4C4uA2r3QJ
OZQEG56G+LlhYWZvrB5/KAzEG/KyeEUQdC/oddVPFAr14FbrkBJewA4BsMTB4Z6dXNT3TABuu45S
y6FfnfoZU+lkCPcxhv4KJgpuQiEcrCttXRCrXyxoFTmwKyDRb4Xb/nns1QPANuHnDEbpN6SLm5ux
sh5soIZBFtbTxnS1A9swZO/C5YWtE865G6QgciY7XjxJWb1Emv04MGIeBWyVoKUn8grUIWOdyhHF
nusQZaRKOi/UgtKI602KYN3uJqDyl1LZxZnLLBqce2NHmOCtaOQZSnBIGDbWY+bC8Uks+Wxt3BZ+
cT5SZFpy4vgoyuwccOrtMZhwXWR3hd4x4Eic7Y+WVMSmH8xXl92Sz1qn2BBfv3dqL7xqk3FJCc1t
BjLXAaAkPqou73fz4qhgnrx6hxJc+osGR3Swu/obhF8fYGftg86y3uKZOCSl7FvmeMCS4IuZYFks
eLrj3uEtlSdbYT9uBRVabYjfTrWkng3lPecRzDhqhCHCyO+F+CNQR1WaZwcj9bGMY/nGSvxsLxjF
RZskNCTbaKqD+Jhn9c9osksHA6FrlGEioerN2QyLdG868ohb1dpJ167QdML4gDU596M2RkWs7Dmo
+tZ4QPJ3z3Yyn4HqoTWH4zNAHYtZaPFVbM1nfJafsRgcYjctcGzcygGepy8gkCzYIvoksXGCi6Dk
a7UXRgRDFyMaHwYdLSWn8p1TQj/RxoGrZ6qdXTtZgoydOVvNxonL5kPgOQ7GpoIO3Iy4hs/UdDpy
qxzeDTwZQFmF2EwuFl4WPPYeJpLx2KzeBsZXxtk5t/xOAZ4YV04exxMu6raS1wbvJ350Ee90+nCR
1egpZ1rdCVLQuOGN/kBYDGvaKNQmVvlvYfL16d1Fu7VMgSdXb7sDMJdx27pJdRea/YvH7vEpak2k
phSLo6J3tAvNfe2Y07fQba4TlnvnoIBxBwMZBOKiDWCuAdUirHeAepRdO6gx+7rXvhXw4g21Wj0m
YbIWrpQdTRkcRQcnaZ1v6gVxiWT5WFFFT+xVV+yfck+oKwayC4FlesZtnS2OO5eVb1pzeMwdjdsu
k3NyissBeQNAwH50dMEKgxBDQQkA5Mi0ob+WpgKLnC3V2amg7lCTH6S6+x5jWm7D03DEwGUcO+YG
tldPgFQk1wbiUABYqtk1Xp28xEL7BtY+jCc30UBnko7+w26sg5OBW73H81/hm04o+dbKyQ6WlvJa
hNNxOjJX8x6szOEMzUY7pM5QP9DFkn5woccflTQWnyV6W1LP1QNVEM6dYarAm3+sKrHQiFrysStg
DBDFQvawIqYopSGPykO3SPUhe3Bz0954rqHdeN1gXBm/Gow36X5CIPywzF7+U4OLd0ZE87xVadQZ
R9a/XOuTj6GzwnvJW+mMrhhgJnAvpBzubNOhazUtrWjYsTN4KxVGfN6w4Kl6rgkJnT/FlGPDrgYi
pHz3WZL9SzoHR7nXZDv+xjvp8VLPZ7GU0Vui0VvthoazRaBz6QWSX7M5/zajUo9NTI25BYwEySD/
1t0Q30e83Lk0GNw3NV4vPSrumqJp2YoaGeblTPcL6nq2C86PfGPbbh3M4+C+sBYmzZEPXCkHGkz2
qdHyVmoc785dl+xDgvpIuxJQjijSxbmeWl6AtV08s1+hc5bHerL0Cm5HnL1wveJAYuNGlI3j36qQ
A1KbHRPYUVk49+zw76N1bAQPl1+yZWhOZtkbAab86olq7pCia2qZdoZOebuMCFgWjGuf+KloKx/6
l1bDFFeUrqTbr4KXVDvMUjpb5sZbaSNsn2+TUCd9mN7cJgq8HotVSbhmmcwJ7npZs4U2in+ROdc1
3R4axBWHkRAV+9InqfOaLRS3THN6r9uSV1bT2qdyDIO8zb47LQdxA+XfAyUoZ36ZpMwINkX/Om0Z
ziR64C6NnNdwXdTV8jwTmT5p93Pcrz9DF91LI15fftK07zQ36vaRSLpnXqWzr48VIBCr6PN3R0r5
o08i/cFfBlElTiqfjrrqL3TChyQhDOMPQ//emcu9kiniwsQWa9tTDBAvsrtJo94PPdwSp/2O8CJv
WVWlBKYm/TDapbpjObYWSK9Al4x1zRgr38bKuOUV8s0EdwJJOh2rhYPGIpZ9NNqZzMjUR8mmaylh
G1Rd+Eiw5d4edJcc2bDuO+oXtkBPss1CEiFRd870MnvpFvYwg6Mo8EQlVWwOq+ylMjlXHS0i6gr5
9zC43h4c+y9a9wLKuvNzmGPnJMNfmQD3PvKYWJdKi/fTTPprNMsw3XWI4Lu2NCBaJ8OosQZmr2HX
Ly1enA17c7AqgqF30gsgnTa9PZm1dqnni30lYTfqXJuhQofdh1erAxiOgu1KUYGa8R6ylDiWE+LA
IMxDL5czJ0ea89Iz41e0nzBN3KnyHSsPNuzhWaOqTEIXqUkdYVFARV9gm+wjp3IZvMtO0dQGYVSD
uLcfRuyG5Zgd9K4RQeNYxaMiL+hXyaoVpgUNUF3OMFzI+8hKD4IAH9HSqfvCv9/sTUubA9r+GL4N
B1bfMNQXtcQ3FzoNIwlE5wKec73K4Iawq28yyslPl3VPPECC1s58ei4tDO9sWe0fruk0NJjEqm9Z
nbcXgywiLaNIx4Y7fLa2Tdhlo0Ryi0cDF7X0olXdZIjKAG5C10aokUl95/XqHg/hYy0wPc+0Fm5g
lnx7qqzOYGgqv59jpkW1to5nLI7PrVY3x14m3m6KSCA6JXNbEn3PRcvL0ZqsAKPGcyzK+7pueZUi
jU5AOCLnMDIO3Qa2meSEJlzI7KHyMXH3nXK0J+KOq3jLntrAoLs+++LVXPF0qceYg0UzP2h2/Liw
3sGJk1W7CO/0oxb2D3kGZZehQvfRanS/dpv0n46PgGOGB7e3vWw/IWD5nCAtxCYsSj41lzYN9Nrw
mAyDouaH1MYG028a4SRaS/sSmbzXNpkVKrzWUu/mHM2sMsEABIqfs64tJyBQwk0vAsPLBRj49q5N
rPLQpjEEpxDGjHT/wi6+s/BSQz5lP5O5X1wH5HGBPrI3RtO+OBztey0lATzxvShDXo4QTISPZ5cr
LWJpPwZ16I7Prh1Vu8R202e6D04N25yL6TTmL7kaVnVDGr6bRHVX1B4MuHpwfXZqr5GrD6RsuRS5
ZG/mCbdOtaCoe+M8sv7CDbzT16Fjp4VMrQTzqdKOvOgEgvjqadaIyg4LJjOpSjgt5KIvOfz8k7OA
TuSbWzufXuF0t1YzrzU0A1ZcSPNHHP/4E2OvT86xC5HfYODY4GlP75eMvckw0CqQ8nS8hG2RbKda
dO8LKzrkDwq4odIkp2SIInksbFyqFXoIszyaGPhoQH2we7huGnls7klW5TuetWoP6KAl0QLXz6Jq
Djyzg1mZuZPGJCCkfCjTpN3DsOOTsXPtnSkUGD7RsS02yetKjWQTaxSnGk8k6ZKZV+PZcKbiyZqi
/kU1dnOtskgPungZnwVtAOh3yEWnTqJT2MV8zhWFOpVRMBvSD/wHxNpjnBzXTJVDsdMOWyAArCJK
hjygZ6m+NnVnBkMnvjKvPNluP/4o7nBnAoCCs5fwy8S2y+z+Yj7ofJ8VlsRX2DRwAZJ0Cfs97Q4j
29UwfMC+PZwjFcn0liPWWMFoowYdpeg49muuzAQ8USE2cd11gtVM5bw2pCd8i7roBydBkNaWHqc3
hsfS4h2QdY+O4/6IIYnRqlpzn8PT8ic540nODM+Gyywn3+LqFSwMEvvK5bkpBgeC0kSIKKL7B/96
s+7r9AkYDqlbDOtWtvxTfdJ8zYXzby47uc9Vm/nsv+MMH2HBs4zadlhAxzymdqF9unUVUiG15tex
DxMxdQ36eKEdN1xM82EDXPYf7F7ylQZvm5Wuts1o4Nxzceq3TU+ZDD88NIx4vddzl69OXRXVZOsJ
llsRHW1YqHtju3jp0S4TzHJNq7DEzs0dRyYsAtziWLH1YX7rBqMCMESKisOSmsv8eTBZVZ6ccUyx
bbQlX1PoVpgV+5idIAID/TAJn0iAYUc6e8gB3TEvsQhtJQayPc61lrVmUrSvtMIQ7YUpY9mnAvJB
NV4d7FnsfLVBxes8hnFCEXmtEox4+nC3YF8GvCId21+K8INpe7lZ5Kj1DSF144BEpY4DeIVnQssO
cBFMga+No+D0Y0Usbroax30We1gue/5xXe+iP/iTg+9RhXkiEv9JcqM8LBjYVzMdjbDF2suuzdBE
AwgqTembTmXdmN77czZBHsN8hYDnKRHdh7KVfuLxvcTqjkGjHtFqjfSdnpjuFCsW+FxwW7ClDusw
QvbDSYc3yjIdHZLFP+sFNuUxNkTq+GjLYIX9TYaMrKwZu8YG1BR1WXQ3uqRYENdQTDZoDtmexYOZ
+rnAuIGZPxYvRqZe07lEhpxnGDfE/k1Me3bz18UFmE8gpajuhj86831Gz+5miLEZ8fzspnJwr3ht
5KXFqQvEGEhjY7H4nW06lXgf/EvMQQRhMcdswMbXyDBBucKZgyTDHe7YLMuABaTOQlQ55YwnuumX
TbKofKX9CHEe9Ni5dAzCB6IhJt08kEnB1VOl0wAAw7w2niaRkNNiGeTnFLMvZrWgIhz0hi1A6cXx
oXcb0tYJhG8r77xdiw6DzZST95PpCjN72FsvYWy88amuCjje3E2kpXdL6CxvpQW/sOpGLG2tQZ3m
kpQPItOV76oZP3Xa3OghZWkfgnVeGy/EX4T+AQtwXeeg7wmC8ZAo+JesCwZEc95UQD1hsjicvnx7
5nbntlh4ar1iUkrpK6PxzaOdrynPtJAMlFKGLoulLvPTdRINoRVSjTG5KC3Y7HckYzeVmTJFeiOt
UZDC7+vU+ZsX97cnyE+gBjJJr9F5hUMpx23ZW5hAF+rZ/d52DO5ONt5P+ISwOJO0Cgy3XJ0zS8kf
uNgvZNCocZeOTD54kTwS8qRfQRBiB1bOwE+p18Ieg/bp8DbDBCGxMPfTlfdv8ziRzJyPRM5NolT8
z4zHYObUQAPsqYyxHlJDnHqcrwdE1eKQpj0VIQYlfWzwvB37gYo1p8Cqa0TpecKecXO9aRfDFd47
usn6O9e/l0jbq6alxTKHstiMOfpWbHiP80ivgjNROpLP9dGt6aLCBKa9R5T5gnxs9ZCnSS6QAxvx
WXZDXAe0i4INGSGFltLu9wyh7alYsHpRjVnfu+1sHNpkXCkOlMV5hiJGYHrseNL0zHbKe0g97Taa
RrWzoODij9XQcPPRmCgAarC5t2MHPqanUdNdcavzZ03vGsh9CuzPfQFtZY1EuJ+VqezZn9J5Kc46
zPMnB6m2OmEWQK9QbXdURTUCM23d8Kp6Htt7FrpV7k9VBukhnothDGy5EIvdsfcrO2I3hXGe2vXw
blTzNGXTLTV0e2c06ptQ0VRvZ4XbEn2Iya9e6IEEek4oto1g7uCRijCy2aAHdhM3w0ORePwCJ93+
N/VefQrR6bA1Iv21bv6iaSQPoxkdXccOFoNO37QE3iMiuRMb7WmK0CZzzD2ZnmG30HPYRCFxYNSa
VuRnd6Hf1Z7z8S6zcqhvwomabV67BW/bdNSNLWYFyrjn0XjlWK9+mQKWt5rL5eS3izM9obWqJ2uB
Pp4Swz4IFMlTrumvKyHbp16i8yPd8J6xP/dEfeIRc7jZd6wo9fok9cY9MkyAvMgmx8dujmBnUNLy
AFFhzskkNyl56Ci8s3krZfeaqcR4Zgc8nyCrSKxbbt0fsFmMHqsODEwp99SDo8bwIsQCVbp3sve5
yOVXTZnQzVpy85VmV7YCTaHcjQEamqdIUR20ZVkVkREJ6cEukAQ8AAfAJmurfUn5g9+avKqDQVk+
agVtiQtB3YAf0WAsUzYhaE7xcDlJJ0xuCTC2y+gCMUMTg6QFIjKdgmSeCKwUo51tZ0d1/9yKrXzn
NMhPnFSBK7lkV3x3tSKZYx/cBOD3hjzaAYRdw3eQKx69tTiaqZVNkx3wKKzQiTvvdGIih6TwnGu1
ZB/QxSN/IU5MNM5pTrFsr0W3PFegqgzFyggoE/U02tL+9hHqoedUeLHlCO1bWg77xSLXNlIWDUiI
2B7Wf9dzWCb5T4EVxPeaocGHlXgLIVYtC4Y2tA46fGc8m3n1tsh0byXFg4yTv0xyCBDAJ43dp4QT
WEPw/qrHZq3FsB0qwhMt3UYxzKR0ALsbwQP1yw4BjYBfV7yqXmbsysBvo8NywLZ4mQKNa/9RV2Z2
WRRp+w71GeWGRVEdeocOC9kh45bgkHCbnwba3h+oTa740syowEOjgsTr7TPyDVdnpxj2FWnmuwjA
0G8CUwCYMNAn5GSP60duVPfOPHsHttIGDixC6MvUOEHnuL8Ohd9nSoAYOSCs7zlyILTaKR8Cj3Hg
TMwIOFoXUmCyeq/ZJLjUkC7Uz/TK3trtIA6Va7wIb8orMi158zFhzyG/C0kqDvLEMR5xlj9S4mCe
uhWXEBru1a01+4pHkG0mi2V6akUGtD4OH2O2lDuKLQ1nh5O+pwlkMD0fFuT80gy9+I4kJmDDJR81
pJW4rwfBfNNAddYPpdfKnd1WxX3hpdPOJNl0A2hoe8HM/11uOtNUcLIxOZ1Zctavpu00baBUPD5l
KjeuSxrydTWT9EAyMj8xC7IhkQYBceCV616d4ZbVEf3Oo4YnQTZ5r26jY9dffRtZH8wx/SmLZm1f
K5GevbjvJXqHZu2BbIkfRPz4V58FhndE8nzuyosz5ZfRUvcViySi9B6R8TFP8ttSDllAn8fatULo
aeuN0oTFq1FeTVnVseDGy1+sEuw0TdJsFSjmqJrfJAEHZLQc6wixvPCIy7MlLJFzNktZAokdxa1t
Jv4Qnlna2/N3kXZNMHJbSbe6Tte9bTlhME4lNWI0eMDm8Gg2ZPN5jBtYoKhX1TLDMmIhfSgnEYVE
OnpTO2qc5mTAqma8dUajTWgwIrxrmtIYDmnP7+JpAVwEljOT3IwtgNMU9lCaqWBt7OgexaESOmzc
LWgyext45F50IbbdxeZcaEb4ZTalZKjiimQorcFS/MRsLe8BJFD2XfNR/MXOkh+HfHQ0djscd6VO
P4g/koS7d3GRnaFVeQHfwPxhLux/itSfHwpYyLENxpBUQbsZedrSkfD0LBWN6uAn8l/PJkxGZoQ1
fI+G9JfWEYJ4L/Jx39nawbCLnPhe+Whyt8AJT6QBQYfChqiO8byACmMlIFiCCKkZe7Nu+FBITj2B
WiezS2cQ6mg9gaJisRlg2QOkMZU4vKWS02Uhr4sW1NghAi6SH6ZEFFPT9SBllbI6RBXrA3zTprc8
230XS79tne5T1XqR09VQzMkunDDBbknE8dBhjhjUKzAlzDZWNeh3Di3aJy/NNO+JNjbpO6IBx1qC
T/Hpizb+BGHgR2lFodpMWJd2CmPBe9zB3NtksWVemnDuaV7D9B2kXrKEexzuZYsGVKi1c5AtfTb1
6CeT0fXJExfAyfTBYiJnl41b7DptSt/t2MgCk1uE/OQ+Pg5HTdVjGlh6RxUpPC0capJT+2zMSfNY
teCpoB+Hzif8e6d4iBEwrafOttgrAXmo4kfFy6DyvdCry3tg2zbXPnqkh/qkCH9OgbJTzV5FtPiu
S6hyrMckNZ/YaxJtMfXI7TaQUOgg3HIPiYIkJLCMTEORNMKYQUF0veR35ERNyqxLzWXGn+xZjYgZ
FPyyqULAOBaWk6F44IrE3lspKFoJncxubSki2Tl3sI1TL1N7nqUh8qcJdIu27xNn1MONUE2FHoJL
i56s5astaKc7W8CLvoioGkFe2tFyj+8ybf027KL5hVGNAD86e1L+uFZnPzL0Fc4+t9yQaOOAgNQV
dnfVcj0TNL1no3wn11zV92Yt7GXPOgB3y2YRaIPbOYa1Um8QmwbIhxnoz1ALCYMlhsUbr6IFrN5q
k5VPPH49UjXXLZ3ZC8OuR7t5ZR6JKtpflpVSa46Nzd7xiqD3NUzFcE1YJOZ3EbhanDQYw45L2hbW
VVTgeC90JZQ3Ln+ZffiPs/PqkRtLt+xfuejnIYbH0A3mzkP4iPSRVnohpJRE7z1//Sz2vFSGhBR6
gEJVo8swSB4e8317r80BaGDaTUZ8w74AM7oKQ377KnHhVkGO6WA/DiwXE+UEVkvPy1K+Vi2JGeic
ohQbZp3oje2hIlLRLLPnqU666hXAnRPzBpHHgyXo97Uf03ivCJ/1T2SImeKYhW0wXtNonyzyfjlu
rYHrh69FVhfOZvA7LCw9D/46iyw9nNCc5Q0kOeUekIA18gV7L5mmmujQvc3e+D0moeOFZkhlvUej
jq4Hq2WHatFD3QJvSU4wbNq7dBD5wVzMJIVJGtXKKCmxU9CwF2k/kJwXKmoJQZS5E/hfC3asw4ON
+pg5jHRplRmaKJeiyZfjbtbhYbIbPxp+jRiei01uhU61Q4Aztt9To/eC7zEp58PJlINMrtPW6Y69
TcWUJKE6XbzoQ40m2Qj8U4niyDwjzR7PGBKBAdZNTz62nc1A7QnCCTn93CJeksjfIqaLUUXIv2ZL
d9F1jgcuvjUzSX5jMMn4pJCMl9BpQk2XjLNyn1JAJMPhkJsxQl9RBQkqGRWcg94jmcBKa/z2XZaS
EtnG07WBiLul4WxFr8acU2nXOenId5XyDQSwCoiWTdq3cxOPs/vadWiHV8ZIaLxPCf6lKktrk4++
eXaLMj9akd1+C6RnO/BNpCUQV+ILu/JmKLNRBN8W6t3U5x2JrlQ8qBfHRbSnKEY839AHZriXCoMD
Ezt2A2Yckl3a2kezjZ65+KrsoFPsFOIe099Ir/5YBubwTkBU9zYnVDRDLG9pN24hh1MPrQO4N4vs
Qvjl0W8qiaQrbWYU4WZlFqcYLAeA1SToKLYR9JKNtF1gSoMMwiqvZjl/F53VDi+kTwTNLh6LeJF5
hBEZHtUYufG+Hkx9U3MUn89KIINLIBw5+QrfjYXvn1weoo36sroPJ7IY0JER2rcSnUHyT55TBNr2
9GqpwVLbb68ao+00Bc3AcW9NqPw+YIlIfik4zEBahGcn9iHJWqeKmvaIxlQaz0DVYBEQ1tG58F4X
nnK4rgXtao5xjQQie3ITRPoVJaSYQO00DpAVmH6xhFuLHA6eghmMTIGle2zr6imp4CtYi8D3pexq
5f3qMQd3d/hNC3jyVo/ZxaC5iRTmVkyNSTmzMJ3UOrlkue4KH9Xkuu6gV11HQyd7MhVUHh5Llx3C
oaPPv0Wx2D6rOgKMVgYFh9dFaHN0NMQGFLsAfgiyct7Z/jdbst8QFQXANe89SevyqhRI986tvSgM
26mQcElrWpto+0gCuu1E6uK5jnCAk5ZF1BQZAmMmVYH7rvdQL6d5dezFIgw0FyXNLi698BcJGcK9
pVxpZ7fILTUqUE+4FWZgQeWdUmRsOZi54oGlxwnNVuwUPU/nTnlBSGeFdsVGzbBWN2xSk+l6bFlg
782ipuqF0Ki6crKheMHfMbJVyo3mNTVltU2irBRv7NuyY8TuhM6zFdhAXxBrN88l1vKQxouyN2ZN
R3IvAx8Klx26xzir/R8OqH5q6F15BSbbPxHaPFw7kcgg5fALNInGjaqRd7bYPmL6e5BCLeQEDQcx
ml38BSieClN4AU6PPJ6jY7hDTN+MGx1agAHRUGnkY0rTgMWtGG4DgVH4Ks+8cEm8aLvZvbK1hME1
dHhXWsYC5rfC6tJ9A32AJlHumM9uvoCbgWBRWpRzlG0TupTZ2qsmcPk4LjnHpcwq67ivnJS0ulqt
Q/bOL1HneHfcJn09lLvdIjOdwjuH5pZcyU614Z6Nd4OImNAN665Gp3s0XBqzGM1HNIcgT9G6BZVl
0rJQ04sS2n6RYS8eki6hbT4siQQ3bq3q9sYk6yS/aSnB+O8ZHT5mDukwn8KjI9jqwBGTiiO1JlKa
AidKjWjjYaMMUpYJxu/BGCLFkoMo5SkYM+facdrBiFeE1xjpzWRy5oFOFQKGH5n3y1WTGc4bO1Nh
PJgmbdI3E6LoHqlT+tJhqBveEeVCPmM9V+Gb07I92aNjL4dzHk8h8S+jg5bHnsppU5eEgZB662g8
Ok7xoADVTjirObtubBJ0eG0F9oqrOYt79F8Ls/W1M+p4y6G4PDMm/P4ap558InuEBHKTQ8Mxorvq
0NO2gjdsU+20QSHn8Wnxyv0rH44kTs6y2oIB6QhGGgxnrZox13SZpBXat1bPAekEhjGz5hU4lQk9
VBVEC0BC4f1/prARINdW1OMn38MAa4bZD1u4/GclIsgt/axBofliC33wJ+kdQd+3tPj5TLbm1FXB
lRo5T68TdPbZXVzZsB8oZbH3TYfKBnfYStp40kzgfBSO3RgovCzLwVPnSjy4ToMmF/qlZ2/JcbDH
rx540ltD8Pbkhsrx8NLlraHyDclXzRusbDLDq5KNiMJT0VwFbeWcKBCE8RolxFIssDUDTse6xpEo
YE66K+FqGR0tbQvvmMeRk6ylwYqxogaLHDF07GGLvWu+pgQ8vwWNMOt9N1U2pZd6Igyom4mywps2
rBHv6escYB6cPyvM401CbuiMgddvjBfUnv7RdWqHyRBslToXMq/Ghwi/ZxGvU+hE+MSSKnCtnWhF
WT9k4TTQuoCEionAQoLKIKh6MCSqP1KP7a8RZEkikyfYIoZlXTvwX7wNUmULQkVcNOJrBVre3nQ1
u+Z1DJtkQq4iIi8FQeXkw0l4S4+qCKVVVpsCuojHMdoZrKnbxANjku4XudMpKdx8Dpy/dpgCg00w
dtb3GNf9jcsoPRDM7bQE+83FeNaGST24GnxA6C0OFIDCaayx19cU5G3ljfXGmuDKpXWFphZV9fCd
JlEYvrslecM3uKRTjKeSdMCdpJDpo8KMm6R9CHVHM121bp7uYf8I60yNHHr94Kh8H1a+QU2g8jOs
cUTYlT1m+YNt4i7dxkVcXCEgSLd9ZTqHYER2uskK6k/daMGccvLQWZiTAY95rm8IImYvHVhD02wR
1qkdpfQBzRWdwAouTtxlT+3oJsl1YrpDgcB9Nn94YSV+UKiB6FsYyhP868AHv1Z8MNZmrgHZBGML
LnwV2Rmt5TbVzzg59QbLRAdOLDeuTAzPbOqoDRbGpkxdkcOES1NIID7IBXQ8Mve/zWMzbHsoHZ0G
RxbMkDvb3JCnKtDm4lOkv91hR3u2U6O0v5lNWN8gCJ+BLpXFHnkC6Se0kWKF7mfqdlDGRpr9RUfd
BlqgDnkesey2IAZrTjVl0+6sCok6VUt3OLODi4tn2G2oDlhlewfvYMuuprQmVoGqd213nWu0m1Mx
oiuH+B+sC9Iz0TCXxpQ8EBw9u/u+Y6t2bFrtWwe3CET5lC7OIkrvIGS+jf00wgTMIU3Fi3K6LE8z
iDLs4I4pO84EcxA9oAqv9QMArQE/mO5dDuNeaMCqIdC6HIYTXMWwJp0vZ9vzBDuOc9RG2gsIs/AM
a2vZUUevdWZ1bDjWlHF477aEEK66Hi1hgsQ6KfDNmbSgiAohkrLZls7Q/tTp0gePKc+caseFc8OR
lNgr2VbPRRR4+8gSqtoFUoQuQi5LP2Vj4z22XdI+idoLf45AFcyvFnCGBfXuih/IDgdU5onV37Np
D0GShCOChMSqBhbyELxPzX+l8QoKp0YbhE9GNxlfKBJNZy+ItU/QhAvfFmwf5K9rH57cg89h/Wdl
ehSLmAvsJ3DYpCGlydBNdylg9JvSa7l5oAmKxFXdZ8FWl5WWZKFW5D91dljU20xgDF1rkU5XRkx7
kRRS0T+NYR1+81BgiR0a9zC7d0sTQ4nv4craUjtmVjNH9hEB6uMn8JSGdZq0243se1LA3HCtrCIH
9Z0QkELng16d2XneDV6XsiTYtSI0KLMplV1lSHBTolWJ2cR1Emqx7cjtuJIlDWgAbmRs08tj3dsi
B/THe0xB3htOkPSZlvTQb2u610cns2H8AwQ6z5LWy4kjqZ2dAjqf30Oz7l9cs3dvcDQYEyUMdyIL
WwIJ9QIxtF9JtayG8mquqAkViKhYq26jns4facFG2X8h5AaBCiKemZYZmEEfy6VnIh4DcztTIGNa
h3DuIojRhVFdjaTnFmsa87SCwq4Z6AsSVEWcr+XaNbRh9HnjbS+8/q6vWudWRkX2aMMy9O+MMSGf
Vvr9SGpy6bSe2OSibNj3+aVXbCXUyxDUfhUdoq60XkJNVt2RJr3TPDXsXjCdpzIUG48MGYejdAk9
d4UPcgAxY4DqF0QLHvxaR9+tUFTPlq4B3MS9+Z7GqXdCBlP9aiOzvY4jV1+VaRCke+n1BCR5mCMo
1w1Z9CObmgXbquagJ3DHsG8dn+bWbRP6ocfZkC3x1WSZtbxG89xUB9Vzxyi2IBt5YY5JqxjdqIKG
LG31VfetccRk3wwveNI8k7I7B1Ig7jWu45+Fy+J/l+mMWi9dibnwfli60fFNOnQxFSYJ3osgAZYU
hHa+GllfBGv/Jic+WKw8wGOHvp+j/oZjB2pq/PEcEcY4BmFIkGk5Exw8s9M82naMJnaYSo+c86kP
zjVGs27bTSIBJT6HSt0hdjE6JKls+U8jkRlcY4oxy/jKHW57locH6czTHfHBdnlP3lD6Jc8DSqqD
F9gQH6IywoC2vDsAtSiVcpzMmwb7i3HWEuBFfhABwSGg3afaKx8M7YFBNmILcN6qZ86RxRILHIOf
t0IPpIfjWwWqVGfglLCicToY0DtKa4Ttxe89+ZBOiW+wyi7rXw06gqFaW22JPYxyVDQGB2rN4KKl
mpfOrybk9NqsmH2QMFKQo4w0hS8BULkSd3kx1xv66njAKaWMzrMmEg0iONKR+Fp7jdNG8AKBzpQr
liyvvrZoOb3a/gjKo4URkVIpKQIO+dlETGoM0wFsxKgLPM4A4DlZWlZCWkiLHVO8Zlndgm2Z+jAw
bzhGtkj3UtyaNNFVoRM8EhhHkMq5ejaoxuOMpW9FbejIfnfk4TWFfchEjlMjqEeDQDzXOirbSRrw
IexKoMECPrEfF9tx+RNUbrYPBqvcq4oj90/HWgZJR0DH0fEkncm+jLL3MVYy5nAv5k1P1LmzIceb
0Th0FYXWsCN+7fs84GA9pAXHj9vIcMriTkqjq3Y10rBgLfpcp0ejGU0b+7XOrZskSBBMksaH8YTM
nsPI+AeLqQbb/KmR5Kd7nGxMmzFH+yt7CKDoRkla3YGtZin3k3K8KegYmN6qboPKfkoxXOpH3AtZ
GqwQPxlbpG3ICEtIVgj+vOGVTiAshsgzkclTMQrQcpSGvEnZej8L9iDZwxzn0aNNxZazG3Xjd4I6
2Nq5OqgfRFPHxYZsBfcq57v+gt1xhpmMf3fLgYxiEb1MMSYri6PHCEm9yOyrqAj4G1DuYQuSuuAC
6myMurylvRbBPg1nVdkvtnCmA2gCjVs2J6SQYp5adU4M4TdPqmOjysS4azgDIeEQyhrvCuZTOqK0
FLJ5MzZOYKN68dRTBAoQRVTk5ekpone+9hAmd+VmyGJZ36CmjbIveYh69qu27b4jxBDR+9r2m3ZY
J5Fp+PehgUGIzrpmh4AftpD2WwHSwzFWAfwx+YoJiCYZoi4vOSI+Km/kqIHa0GuwvnkkxPlYkkg+
JuSH2cjeGzPFi4xTDsX7G0P4if/TK6hbwSpjUgar+7XkjdoHPqu6JbkgM0V1oxqSkF96iwL4Lu5k
KTBhmo6zpR2Fcy5oh3mLC4HsYYc+FLiXVs/OtTtBPgBPMTs3ORkrDm2gidKHt02p59C/AWz5RL0r
RL9GH5RNiIslHyeU4hBVYIJwku4Uu0iGjkxos30mzrsKgKMYfsOeuaSPmBLbp+7SWeXr0hdIGtkw
hrn73FCl4qReZs74g/I5MlZOnhOqBcqNZUIZkkissf+pPO5wLXREjcIbu+YpScNcrzOqQW8TczHt
UMMOM3Zg0/jUsLm+T+fe4MsKq1c4OvpQlaKbryur51gagXvd2WAXgmctzJFixiwS+wdnDI15jfaW
fEzDyn2diYgIgp2UMxCPkdkf7IcjErhY2o+f8qII/LsOj/6OyAyA6U0yP3YC+t6S0dwH3bMeUxFu
vX6CnUpkWZW3Dyw7MYLnLMuLV1kFfJ64YMIvTDHuWzMNDgWXdCaKlhxyfS8MyzMxI1R9T0UtnRFM
ZFo/TJwPzGNLNMbXwu3c6BWBEQSz0aoTEqRdX537wpf4hKqEI1E46DdJUP0JHzKeWvarVvDUwuty
Hwgn5bTFl+N9m/qx33tKYFIey+yqFovkniJp+soGdjpQ/sVF6Sq73RLWDCoRsH8LCQzZwHSTWVP9
ilEiGh8TNx2melX0kn9yqZBSdGRr+97Sy16U+zapVzBqICd1Jca6PKud7cyJGcNLwFlwPbeein76
ACevx4mkxpOIvYJeXdLa5V52MxtQqHzlPoy6mKZMXcF3kWxasdHS9SLHd7T1Oh8a95Z4aLbcOEDo
7CZF5n6h5Vw+dFr2EDYIKmv6LY/fMK9zzxnqLwK+j/E8YBI31jOOr3XJJK2PwhE1/K/CMXryGFQf
/nDYn6bHuocXIcnDcK4pZvf1QWFQ7jdA5jK0UV6TlHeu5w644ThpGdYv6k8Wxm4D0kJ5TtFMF1vh
OPgRwWJCyMZePNBetYw0uFcGdDczGsl62BpzU7nnIK6xlLKH8de0OAF/gO4CWxXhmTO2/D6nvCkH
s0B/7DIzk6cAnbDwOdZv/Nly32daSkQ18xU8B2A30FkkcJfxUxgEZ7IrlOm6mbPB23Amkuq7l2Pg
XcNOpksM98ec2AyjzafXBMEAuBBOQMoFtMgeVWsQU1HRBYX7aNOmHGS2tcB0dfSUHM4BwLjQnMhw
YdQ6ZosVhcpusBsUJu0egKlaK7pxT2jkzWQXsztZOuTm5H7LAc6CtQplle9oSvsYWImCPY1DkT9n
bV3T8Ii7KUBZuWA7Od2i6NuFbFBx+HZAVUDqBenXjhlsvHMTTyZXIu6ittmZU+kYryXYLedL2Xlw
GduAdecEdQt1XiX43xTxKJ8+QThI2Rizeb6TY2cm80orZFw/TdOOeW5MLB5AYrhs8wE5f+sCYuEV
v5UAsOdX3AJ2AEknzsLusSA18JHe7RgQoeAGvwBsd8lDVbkavDdKhX1q8AzZFTvonQjztLyv5D0J
MghUNH2bWvKNwzSgy4otVK3cKUCD7ZgBRwgaFAs3KQjim7ILip+p73oUAITFn7Eb2Dvb7ak1Le3v
6YS826pf62j0f9LCc4tvAwsFoZHoutkeGX5dP+WgGSDHUwM8+1ZFaSABEMT6Id35W2KEJaY4NnYY
+8gkJ7OmZNKxOmSpN/ZoDod0NsurOhz89gmxz6jOCySg3reyBVmwKbtqIk2k85lHdIhj/pG4oix8
pMUkuaaZ4DlVBmk1e8Iq7J8kE3EQjd02pLUUd7vKc527SvfJUTpJta1EbH53sPXhpUeZjxyNXJvq
2p4lOVWUxRBozXySO3wKpomIKpr3osg5BHV8G+6oDMo72qekQsEJoIZpzQ+1gcxqozNreMuDbPT2
CcGVE+wm3yMzQcVUI9Yg2XOiCJk8wDNA8fflOL/lNMEQiop8jidsEKzta3pS9gK/ZIex6qXllk80
6Nz5GGAATTj0TC7INebF6hBafU3raCpvaEfmNZYcK1fvXWiXz67RCQ24ZxqsGeGNwb/Y5lN/b+d1
d42IxzmQmGPg3Ukkgot8AEUweY63lPxzEK9e3s+vqi0jIFbmOLya+KEtKkzYQ80+YwhHPFd9YLMU
EEqYe480mHjGmeHGBhOZZ2HvJJfLwpObxaJ4DLwyI3CPKQ6pZFewv/Zho5xQoFJdDCBkp1u2WzM6
DE+Xap2gws33RUcXNECDrOGjoy88ZPZoJXz3fW19QV1ZxC3VhriiLjDPCCfVQWM34ArxZIbuAwrY
6GZusrQAbOD2xn0/uwOBZpVnm3djJVrzxFyGiZBTWP21JvvmPjGN0n9xys6wFuSErI+hL+Wuwohx
ImJ3utV6oidrRPbNxNGqeetterBrKnHyB1WWInomjWF+rgyHXRtnQWdduDzWB9IRo+eGLs4aHWxp
/aD3MJcnsjO9q6wjV2cN89SjDxUTRISVmGSDK5D7yT3rAtYkjgTK2EZO5dG9jjN8jbsmc2YsLEPE
JzqeKpB5QIA1lV+S78hEJUla2IQ7gEL1hngtUnYPEqFLj4PykLSm7cSbgO+TrW5mdc5jPHCy3DTd
PHC6V5NxX7qTgc84Wwra1zNy8mA/xDh1iFHyrP6rALuYPE3NmAQg6MyGsoQ1eNhkMFpRTQ5gTY07
oydr01wr4gwyY9Xpkj5M5ZIFAsy+lP7UnzEDBHP1yzHrrse22JcTNkpsUe1I3bJAt5ZPm74K89Z8
hJcbk//tG7T2m6dIgcp7ad2iH28Q6hhl8MNjsx37O/pnfGBovkfk8nu3Q29MwlqGpfeWs95MDId2
TC9IAVkAgjiQJ4L1wZo4fd5S03fnTVfI4mtUi6Lfx9qoaCCJSuluH7OQddj1RgxC+drJkHCqA+2i
MPwS9poZ6zCRHTqVO5Gjj7PaX//6r//5f/73+/i/gp/FfZFORBn9F/ire0QgbfPf/xLiX//FtL78
38cf//0vjiFQKi0Hogu7Ns+iwsXff/92jsh445/+HyoJshb3VfnNt9uq2nDyGfapmYpXW3KewO2H
TxvjPKHcjelNnF5ql879mNDXipAnff5rnI8/RjoUucmK8PB02t7SQf34Y+jeTfbAuv8lEcg9NkKX
3pvA09JuZZ9N2Z4gFezAVRKypfgPr4wp37Kk6ShbQe1X+uOVpaYHZITG8MpeMdnX2UQsi404znHs
4Bpz5LvwAVx9fk3hfbxdBXBOuUJTM4cB5xDu/vGiyKYoJTnovQkAGZobV3U24MhWW9mKfiytp9XA
Z8PUXDaWuLckvlNA+JaXsjorh7JQSTd1Q+prYR5syrQxRay6Y1NAwOaiTzSIu07GuOwfB9H57inI
ONhcf34TF69MmZ4CKexanpYapZXnfrwHyQOaraA3z5MjeuRJ5fgVel6/baQJqkuxqXmbpAyOn191
+a/+Y9QqIU1BwApVTAaKJfQyqv8xaou5SULLt4tHUI+EWJS5m133Cc5CbMRzu6Yc7NBfJnH2GLqk
c/xlmFp/uLrSjma0Sv5iyo9X79DK1k1jFo9+MbTnJFPWY9AsMl34iH+51DLiL29UuZZUCPNsT+tl
CP3jRhupDBoCunhsWk6WOcKPNWaietcl3rirHdN9/vzBXr5OITUDEr2hazEupXnxOi2APdWI/eFM
6iS+hdBb2izUMQDLRfmBgj99I5vt8edX/f2BclWLAr4Wkk24ZX68S2oc3CjNt3ORsEVfzYb9PWyo
YNM1M+b3//haDFMqY64l4J5ezjGMzcqkxOafaZ2rZzaKcEuwo0VLNQo33ecX+8Pj1EoLx5VC02h1
LkaKxgRuU7pegoEWOz/0um/T4sYBBSTxr3FYJ1YyjcS0/fy64vdxo7mwa/MWmUc9tfywf4wby0A8
Kr3UP6O+OpWGqtNdrWDxBtRaiNhuQNRHw1x/y2zxqpeMnnXStOQM+BAramZbG+PDwHnOg/9yD7Lk
yfN6/ZeP+A+/0ebASRXapuhomhe/sQrLYGiAV5wnTTLJKsxsynL4pfVV3pD7GKVF9fr5Y7mccBnd
jmSeYpzxSJhCPj6VkNPy7IaGPku+bYSB+AdaigLoo20IzgqK1EHbBt177CftLiIgd/35D/jDQGe+
FPwOqlvCVhcDPekFNpEucM52N8pjqhsqSWXqI8btu79c6nJlZ47UiySIeRZBG7gM9fFmg3j0Ozcr
7TNAO29T4qvdIb/nTEg7f5/H5VXJzm+F/1VthPChbBQF4oB6zg6f3/Pvc7XlCc/ix5jcuWldrHIt
YS7o+EfrbAyehHc7uuJYpukbbnp2+gUo1j41pw0e2egvV/79dbMsuVzUdVnSeQwfn4A3D7VnlVqf
kXzQATWs0dmM1J927pxY1zSl7lK0Rju/sxdxiFtefX7jv79si+WJpVEIthSoLT5enhXKxTPQiLOM
2cmKeChGoE/hvFFR03///Fq/f0u245gE1WnJZ0+r7eO1CJwmd6Nx/bOJnHFnNt5yoAutPRLpdp2b
Y7z//Hrit7fqoK1UDpMMjmQTlNTHC2YoLnrXzOjyBYYorwg3jNWhp+NJaTjyrXpnt4N5zIi5ASI1
BcTcObOtjhOhdvN9A3Lye4HYXq1y3ahra06Gt8hiFQdpVGM8L8swvvVCy7v7/GdfPCbbRtTOB+HY
Jn9WwrsYi30zdVBjRX4l53w+AA2rD4WRiQ0dufQchObfPsLfr6dMafNeYPd6lG0vrmeiOyITPalo
UXrE1OYD7nVIoj6wf7oWIMbd3ec3+O8p7B8bBu4Q0ZLpOiC9XKYA72JS7RFNFKiYqiuaye2zp41s
r7XM13ZojsdIzerNGHRCGNyIJqTM2mQ/077emBxitpaU419W9stZ6P/9HodtA6MSuKF38Q2KFKhK
J2EqIZrJs5Bgz1r9GOLSD3/5JX24Yx2OC+jHTON9jmoG0jB41EdNSpF7UkSePv/lAV0ceP79g9Ah
uUoxJ9Jaufgq6dcJNJMtryTI0n4NFRqlgiasiRFqxeYdGZIoianOQjQirnFSO6szzF9pKaNw02ea
duPnv+gPY0Q4nudZrindZbh8/JI80xjY+Y8tigA73XmxmB4BTE17ig/qpymoGn1+vYsvd3kALArC
s23kztKUF2My6cjA6ah1XFVgo2EHg3IabmRi0+GuFML8g1vV9nhbU95+ImKzr/8yROUyNVwMUTaz
LP08f8FG7GLz3nQpsTFN2FyFYzodW3LqoIOa44sX1bfs+DUsrfBuCa/9kS0NG87AisWpomZuk556
IC8JwjjNnXHlIISCDCzcX0EPZSmwh3jlh3b0OCnHOUQqRQ6SUWZEN/vt84d4+dJczs28MIiQmjWG
+urHl9ZogIYc3dNjyU8n8sa2INg40R1roLMWZBacP7/exVpiu66tPQt/tCnpiHvi4rMOZR06AMGN
o+t6vYnTkwr0SLOxCjC8rdJsYgX/y7hc/pP/fE2uy5GUdVtxn8IU9sWXa2NQoODvtifdmuXBoexN
7scEtKjVzdq2qnELcLH4y+C4WLK5T9exOAwIW1oLzvFicBKZN2VoPgklcB2X9mGGRc26s1N6JofK
LOtpB/XLMI5jI8qWrj3ihnXc0f75y82r33+IZ8IdkSyolsvW4eIF5yb6nhrj14l4H3O4ptkWtucM
TXnG8m13zZvuhI23t6Pqt1EBpJ4M2Fo7Tk9OH1nNdUvX1XyhvGtRJQElbEZfBrVE5qDoBbt5G6P0
S84VWA5/Y9Jc894bDX1zK9DtM/GEXW2eS8itIcfYCr0cVAtI9mij25BtWjlFpEVHQynMYwMfiHSf
TI80Tqe4MJaDaGRGp6HLup4QxwiJ/RqzlBE8qQE683OMwD69Z38Nk3AcxrGTK0IkYHN/PmZ/+0Y4
oHuWUvBqONNJe3nE/ziDSDR7ZCKgU7KbnA5p4g/2ihYjSBw5lz8orLh/eWnL4Pg4YrkgX4jgD5c3
t0w8/7hg0uDfJo8sO5nD2D4AzC0fCUYN/nKV35Y0PjEuw9la8lGw0l7cVwnCJUZ0np0QbJDlTOXw
WGtFWovuFZHPpTwaGaBFQsBDvE9klqRl1qydcEr+ssG8nMn5IZwrLTQyghKMpy8mhTFRQC+JCDgF
nh6edZVGu5xs6lNOGl8PZX7hQEZFeeLIW/3lIfzh85CUpmzKBQ6Hi8tHLaDzFWUkyA3BXri28zy6
y2AZbYdlFI4YO45ofhzCIgkhTinJ3H8+tP7wpjnUKMYV23qt/r3E/ONNh1kj5ylDTRnkAtkrmtDs
hxFl0X8+giXCNpNlEh2vaV/sFfqh6BzSyHnTM/ZE8KajfaNcf7J2QTwEr8j5SQD4/M7+8NHwRh1Y
ieyZgMdcDK64CccyzMLw1GhicXTfXOEgRFbfoS6zJJkYn1/uT4MZBrMwUYHzB8P54zdTm8nU0hIL
T4OdsoyOSc385jN5jGOyA/VAVEpawtmY4vI68GkRTG4r7sy6ev/8h/y2K2AwUyKn7uTYSxn4clvS
6xEFQR1kJzCqknz10RndE2adMXnTBJbOq4rcKvV1bFDurTlByWhjF1SMV7NrGcGPxBnN8s7vJMhV
cC31bBsr2huW2tTCC6RaFewl41MczUN5OyNL6u8q4WD390xAR8068ztPHYpc16hwkNUC6Pz8Bn9b
wVlMFaV2tp5shZW+OPpDiiREWlKNcVGs/1yIsfu270G8Ih4iAPDzi13Wf1hHeZr8YaEjprJyefBA
2ZC7EYsE5LxU5bsQttA7Pk9Q2Yk72QcmNYcjKSGc806iHaiWdK7+qSSSJ73mX80fJYIYf+24TXRD
arYodwT5yveYPaz4yxD8w4jnTEbd3eELsykDXozAqTAx9jbRCR7mrBBrk1erA6d5tmbpFjctnY1f
nz+dP8ybNk+Fx8IRUMnLMT/asaTebiSnYfL6DdlCFrJYJzrFTGO7UsnmulEBWYdlED9/fuXfBgGh
4AqWKtM2CxSdl4/32qSCZKYqYhzaRM1i5ZFBhvqzi64ypN43n1/sD5MkG3yLwxc2P0V59ePFlIUj
QJQVUXrKHY8tJsu1mJL/j0WIeYr2kaOlzcHqYjc/kPLQR7ieT82cUNJE5YyA1BQGQZ6AlaApdKQO
TYjh/DTbfn6Df3qPbM1M22S+XCrWH29wRpzjtbqITyQKpdTwZLFv4Q5vQpfLZw3OVTxSeh3Iedh/
fuXf98b0HZZ5mgHL+iAuPmaE7GrovCQ5ta4unLvQoAa0JRklfJSBpLM7EtdIvkUx+v/50F32Ust6
zykf887HW65Lraba8ONTScbLNhlKYzUhab8ex9j+OZJDRxxGUGBsoeBa/mXN/23wLtVyKvQm3UKq
amp5Hf9YdNGPB5HbzfJk46RbF/xTD7P04QHGZvaX49Vvz5cTDi1JQS+Qm+QT/XgpC2FHTpFInsh0
ltjwCHZy0J2vArsZtxP8Pfq+ZvafTkQ81OWqrEKI/Nm3frxonaLZn0zlnFIAHlccs0BZEQy0yuc2
+r+cnUeT20a3hn8RqpDDlpngzFiSFSxtULIkI6dGxq+/T8/dDEEWUfPZCy+mXE0A3adPeMOxZQCy
8j5v716uBAod26WJptpcDdcL6k6OgU6aW1x58AegR+IgniT/1TZeBFiYTJsiznn6qkDBPYLuAd1R
P5QjwjXv3M3yatIceg9MCthWi01l2klqBmFg+k1be8emBd6JNkWxM4VjbIDrqp8LSGorT39zeOWi
3FPy/LCkt3jbcYAu5qgGhp81iR2B4O1mEDMD+frGI3X3UTlEktqxcuckwK++N7NjdeaVZBo66Q+x
+PrVm6omiO6JhewS0/hvwsFBAAmQsnwBmJUilBE2EA7e/5oZAtnESCZ59Oeu15wVfBzzsCeZwzoM
Vkqd7AOl9P5ycTw5hlLvDVRsnqzs6jun1pOZJOMuU9f4uotVNaYcQ9ia/qTmhookVdOg7hQGdGS1
CDDt42eUW+WqBJPvFU1IjhCXOdfP9Wp55nSJohSmb1ZEhjZyii2Te+0QR9NPA0VD//Fy9x6OOoB0
kcSDC32xczvobDEKUAaqEVO+bfUYszwVUEuBRMFKyXFvv8reqqGTLpMpLxLzWquH2WTK4mcdVhGq
0XknBcnuQ+EUxrkF9/6ljTVtR/sSdcTHT6ndfUyX6ETNRcG5HGQI9A8QkY0830B9PXeBOM9VuUUe
ZxSbGm5JsPdisGh7/DZUDHYx8DWxigi9yaP/1Ro2Qv0BtP0N/2+CUCZae5N6mAuEJ74AsQj0FUzA
vU3gIKZAdKPHShi/3gRBGwShiGEEzy5IxB4EKHIZTn4qEkqaKUqVlfdzk+iw6SR8gg1H2eQ5ixpm
Bolf1VOIwnjetr8xdRRHWKn5y+OvcO8juLaquTZYRXbCYmubrTvWqipMvy3r9m9clvJL2yLxFDez
uRIbb5eie6EZNClJ4UlwFg+EPYGlIE3hkKD26jaIWn3f1SaCz3FvrARCuW2vD6xslKhQj13NvgW+
pKHVCCiBDvh9F8xViBayo8ftV1Di/SEgA98Dpw92k1FBklFRZnn8Um8vepZ3GJCDPQKa/Lrz3+QU
BopLCE8Unj9F7vyUVeZzWqF2S4stwI4e7KEeISPweM3bk8yawIsc9iiZsbtIG1FkxBRwkqIVtOo+
qfOIlpkzGJg0OsWLVeK13Aw9LOxS+fV44dt9KnMndo6cSEqw0fW5aNyhqmsgQb6d5Lb5XJkNKulo
Jtfp18cL3ds/spqXRRVthCWeolesvp4M4kWESISPf3f1FNvRF6Hyah+vdG/78BpN2bXlAy7rzDRq
1XjSQ9evIqEAY7NbLCljkVy0YUA3Li3q/mOaOfn3oVOTPxZ348fHP+DeO5VJBA0aW6cIWNwA1K6V
ouST7SMfNf8VoBGImxH1/vtjDPUa6aHLSWFas0Qc9YljKg7CCb4VJUmPvGlbu8eU9uK7owzrcH+C
yaPpzJDkeo/Qvp3duXJwtwRr+sMx5+ICn0hQw6m/H7+5O8eAZNe1ddB/8h+5id4cPceMTEDUnuWP
1aTsA1XLD/S4x23f1zhsA0Ajx8Z62WJUuvLN7q1M6kfIsR2Djyf//mZl5jwSI07MgTeef0c3Kdl5
RQvVg/sU3drEyY9o+3U7gGVrw6c7J4PeJOMvBpIgMJYno4x7SKVR5/iRV8DFUphuTW2W7rrBjY+P
3+/tLUi65cH0JNioNFQW90WUKP0r+dKHQMwYK5ji4ZSbNFXoEyO4omAX+HjBO7GUx3IZEHHv8u/y
tSooU1VVQnjRQgSVe+vcWR4CJ7GBjeJQip2D9sfjJe89o0OQ0diq7CLLuP6S1A1DjTib4Xs9Qtsh
KNqLqUNgUJ3SRGgm9VbCzb3PB86BNqVNDQqG5no9ZLFndTJqwzdMHYgBvwglshlXksF9f6xmKkux
a9CRum1rxO001pXaG/5cWt43rY/6nWuN5cppv3cS0PuwaAoRUpzljE1vNJQAkWDxqxoJ5drLla8Y
AhS7sC9BuFuN3myRY/wRO8E7cZsEFvoQhuO6gP1M4H6LHA0N+xSXPhJ1DfBvsYELa39tSu+brgG0
NkfIEUKWZe/eLjrpIJqZskgwbBnM3x78snWiqk/pgdKwOrZhGu5Mrww+dyiT7GoImvFKZnhnf+pI
ItK59/iQgI+uF0SiABb3QJHZt42JyXXcn/VCD864EzFqt5ovj5/vBn0h3ypqrxSUqAED+VucBzUR
kxV7neGj7NNurTBB5wa84S4eBrgJI7nBpo8NVDd606FU6MVzKZk+A7Nf9B2iZlh54XeuZ50GA0Mi
Li+O5+Irj7gtTqU9GD6+tg1TcxeD9w2YFHiqNuaQJzF41aGBzHCqgWN9cu0kOzx+JXdOLDWnRKIg
ngOqTn6hN5/cDGY3iDuh44czBMeYabo/1qLZR3UZrjzsnfhnaKBXGTm6AF/0xdWJhqCBSmmn+0nu
qheYJsiidp39tUzm+M/kJNNza/TqSpS/84ZBjgMAoCKQUXcRdFvPcnpntEy/UFHzRVbc62bMIRBy
2WQ1trKbHl3Bl7BF+2aLQLtzccwh6laeXJ6bRRLPfQqOx2IexllefGb0JxOU+yiAJiwXv8fNEHyc
+0if33+awM1YtFvlmB6lmetvWWYDMnylZvha4DB36RA1LatGh54PLc8omPS+f+94RF+QKnxNQtX1
etgUDzjIMv0Sipb/HhXT9jGRV15K+Acrd+edbSoH/bqs7kkll8hQJPxCRZiZ6at0brcovo64V7aI
KId6hID54+e6E5VIPoDgyBIEBL38nG/OhJcmc29U3Jo5aPXPXk9Vt4EEiNWSgZEDXq+eG6wseef5
2JzUWBxC7rTlNoUWk3CduboPgUt9EqVV0exrkPCz0Th9/HR3TgStTIvu9P+PHha7pIlxdguSAK8n
TWJ0LOQ3hk2INfgO+hw8b6MfvyvGYB8GhA0oMSfr0+MfcCcOQJRzGbZxGoBgLoLwFGdOEQcV/Mpo
mBU48oaEvqF8g/aGPmqIFIHcSbews9x65YTcaekSbeE5gbymKKKivf60EJnrpi6jjDTIcia4ggFq
c6qNBdOMgTYOXoqLSF8cpS+DriXb3sXP250j94/ZOvb+8Xu4ExUYpVLiAnVmY7/ST95ss3RUVKpq
Nb3MSqr9YWfk2ypLrPcn829XWXZSe+SIOiTy04ulJsFO90YT7w+koVs3L786lvdpjivhd3GxBua+
95m5WBxOEhMuuCDXr9osAHJ6MNcvA7ww8zIJtBw+e6Gl/c3QMvvRjipagI6WOeNK0nbnLMnhD+0S
CnkEtxb3TNIquo06ZXJBB0Kc3KLRj0miYVwRxmv39+sgaRHZXfc103UdOELLBKYd+JuB3cXFEZmJ
owqoVqx74jzH5KKrurY6Y+HXBYcQr0jMfccCrPeprmEdz/hHQytauc5vQxe4SaY/smevEyYX1zlJ
TzoHU55fEvL+Gp9QMcVblZzv41RZw19dW6xRfW7ftoRuEyxha0g8+yKcQI0KLVVJ8KWNxvxYZGq8
r6282Tm6uZar3O4ow/Joz0gyFjhqb/Fh8WltsRqC25bYdfMz0uICOU+OKLI+RQvxPNLznTp5SCc+
Pqh3HlECCbnBwfNAn1kEjd6uugQz2cAfUaUT3KQif+7iqCi3VZoysn+82m3NQaeGcTB7V4Ndu1zN
gLiK9wjoWtRt3ZcMPbR9UHUYxuD0jYTu1HXtVq8kWJ12d/Dr8eK3+4dxnmQk8LwO3YVFbC6hdzgD
JpS+Fed0+LJu2gir6iHa294mC+N6JYW4jYGyumHST4uR2+CG3mjkaNjhzOO3QU0T1cr04wCKZf/4
qW4/IFerTWNY5oEwmBanYnB0dHwxMvcnkuoPZePOLwpEcj9rC2+tpLm3FteaStuGVjeZ/XXYc2In
q8A7TT5CQxLYkaNFjQQ4ZOV0rTl7ZykKJwmZ5zCB9VrkXwl29u2AqLg/dU78E8Ot7EORKNlOmedk
ZVPeXwpJPSaB4E6XcQ5bjkpF8aqHh1GOH5AVKU56aRZ7tMXX8M93tiA8CQk5IYmVQ8/rF+g2PYZ9
Xj74PZJfR1cgoZ3HA5iPEpXAeWi7lUd7pUJcx3CLsbkE5DgM7ZF+vF4QOrEaDXbQ+5gK5jhuulZ8
nqIx+Ls0a+u7KgLtGEZTn2xETuvEDrnHdlWuDyc9w3GGUF7hR4vz7uM9exvsLAIOlQtgJHpwy05Y
LjCI0xNsrxA8QFpDn8K90wWpHyEogxrHeEQg9J2ML5oOEAhBL9MoluF8mdB3uTkUGeqcvoGK7z8K
iOavYx0hn4kkxEFrcKx7/Ix3dpVMDQAQwPWyCTuLN++N6Ovkcec3iEX7BaLIZ3r888lxGu34PywF
IQbgArU2U7rrpWKtG/so01ofsa6McjsMzoYSmoeIwmxlvHbvqQgzpmyjyN7iYj9hw92hfpW0/tjH
zQdX0bwjCa/2mUaHu/IC72wSh0Y0jRNqIsdaDj1jlDYqtXZaX61HZOcV4Z0GB1tVJ0qGZ1FPCFbN
5ftLahpufC1yaFAuVJzXrzL0GuE6uSr8cpiBm+zQPAmAomV4N+Z4VEcoLuOCNkZHRvcIYpWekQW/
UWepmpWR751IQe7FvawBSqQzscgHui7D61iUYMBR+Z0+tngeROdC1CjSUeQoCKF2ZpBt372RXIPA
JEFNrLu8np1motEwm43vGPl4nPDeOsQowZxMBfWkx0vdez75iilDPbJLb3FtYc01pphHkZ1L1Z1A
9X4Xcxzswd1N6Bgo/eHxcreJh8XUi9uRoRQT9CWaVu96ysbIEr7HyUeSH5r7hGnGqSrKj5gMxadG
+nWh8dOsnM27z0kaQAFME+EGeIFiYTEpOPT6Y2PFn5H3yP4ZbCvcIcEgtRUrsX/8oHeqQDrU8tSQ
+QIJWF4xCWlGVbdV71uwsACgJSlu5RmWYttpaNGaaQQ2JeEUu+hL5vNIwZSH/6ZCSX+MWtqcH/+a
23DBWYJaJPutINWW4SKaUDVHk2am71YP4Q4ntvnF69N6OqqNVq7tqduPLE8uKg6SXiv31vXh7SOR
TGZWq75Wl/iZJSli8Dvs6owvE0Linz0b3W2sp5J0J7q0WkE83oYrxgKv02ziIvft4sACNdIm9JVU
nxlJvXWapPqhDSL+UxYK0jKe9Au22sT9+e4XDBSdhJrWCnyqJc4yQbDVtAaseUMNZTkzad2/ilxv
dm7Y5Cs7+c63pMEJcIlWFRngEkLkNlYdmRbNqaFMjR+FM05nlFNQIFRR4Hv8VPJdXWct8NUlR8uk
f67yMa8/ZMgdKYX1Jz8EMX1grGqh31xYpwz03wnjW4ABjQIGJqlGpCaqYuUM3XlSB/g7n5O7gGph
cQm4aPLmklnqkzKVx4ZSZDNgTrJBWm4tQbuzFOghpiEApKDhLYdKjaoY5J5p7VeA4feaN2V/53gk
YYMq4pUQeGeD0hRiLkhzipJhOS8TtH+whx55KuRRgfePSuODec+xsEcq+ltecZAvguNSvvsqY96K
tIJGfQm53ZXv4E0vCHxsPEURDpAGHiHAl0JnckiunXnetQjm/ao8MWTvJNuCdQYvYxsmKb0kUi3W
bDEmVLHFLvzcG6r8ONeqlx/qKEXaMbc7nFBKur4rwe7eCwafJYeuUt9hieGkL1j1kLpzf07xTA1q
62eMZvTG7eAD6nb1u1C8NQjE7e3CY6ImAfxB3qTLSZo2SgsiL8h9URvNsz031aEd9RwSVp0fB6VZ
0xBYrgfcWHb1JKuKpp67zEq0Dk1de3TN86RlZYhEvYGVJSa3Udi9JK2adcVGjqjUlR20jAdyWUYL
cmwuBYOWNa5alkUEX9o4Y3bV9KdqQq12mxvCRhG7Qzu2CDWIcLnl7iIG+PvBHYf944h0c62y+RF7
pAEF1oSQsEQFixor3jkP9TMGQi3N3Hoshs/CAr908Oa4Vj+M2Hbah0DxguBQoR2Cf1ZWpeHzUNFj
30co1McrufhNg47fRMPGkPBZuFDQJa8PVhTaISDWajpnVW1tyjAUl5HJ6taCNgOUIsLtBobr1sVX
ih5eGh4rfNbeW9LKH8FVK1M4mEpgVK5/hMYNr8SwSc4DMJ2947IgjuKj7zjtLxVH45UUdXnHy+Vo
rFN6SD49aer1cpE5YXKU6/05sodRfEhzL4OdFE3YgR8atknibFCwTXFvxvotnhh5Yo2wsh3lI729
nvgNwMZoTXDIVZB/i+sJ2foYJw2zP+OTp/9nz1P2NRNR9iKaqF953GUPiaVoQLLzQDnQ4FxyUmfs
/tRmsDqU8goHx4m62dsUYCtXw+2xptXC/FDmEQSwZc7o5VbBJH7oz31fTc8ig9aLXgXWNNmoblwk
7jaPT9Odjyi1V7hkZSlO3/P6I3oJ/MxCm7uzwdcbPvdpST7e5cY05lge5nbmQ3HTA2wScS/ehFlr
qiuTg2WsZiRPtkQqA7EZMJy62EZ2lTpIj4fNmU2WYFSQmMWUHaDXQSZJawf5q0KJO3wocwMj7zVl
pRvCmVyeR+eKoj1DoiNf0JsrsSu83sGZfT7jxhXq3qkXFPbpxsUEKjugqS3ci8vsT/1SmOjl0U53
28obtmJWe/d7h92K9jLMrmscM1uPle8KKnvVwejRQN8rKvIFxwaCWSi24Ui74FcUiCT7oHWJg0FH
KYlQP1wPO+ZPDf7liGnGEVKc7/3CoEq4JjTmMxyTZQplxl4M3jdk9hXXn4uoww+6xdmmUTLYFH1f
XDpHbw+GFisrWertgTHA40o4HhFCVvHXbzY1cK4e7Sk4qypI0oTaaxvZU/713Y/HKkyGTYo6ds/i
+wmsg0vd7IIzxnV6sgmbTgpGmf1A17CzKvfo2oDD986Y6iZY0jz8+73rAyiBv0GaAW4WD5Trp4yc
shihWHnn2QnghhKpxKbrmTnNURr8xCMw3KVh1nkIdtntGj/9Nloga0M5Q+sOKiHp5PXiyPJVyNvM
3nnsNUyCVCt/Smo3/9BrqD7WLqs+ftg769GIQZRP8n5gL8i/vzksHkq3fZSMzrlJa4yNS8PocTwV
kMuaSqEAaMJ6JXu8c7MimkPCQRkiMQ3LS822AxLwunDO4dxKKgiW53NJ+aFOzMidOjCQsKyjkkEG
YJo4JnmeYtiqgxblz2njZcXKcbr3CsCW06DmdEptpetXIDL0ABjS8wrwofCVcPyMZHi9D3o1fc4r
JV7Jdu4sx4TEhjgGsFVSDq6XG4rEabGAss7hmCCL00IMKcPJ3muhNm4mlenC4y98m98BdKNpQfmu
y+7i4j4YTd4l1jSh35X4GWzmSseTFBq89tMug+Kp7i0bo6/J7L8gA481kYdnSXF6/BtubwRuA9aH
sIjKxU3gyG0GyYHRgM8atfLUNVi2p3GU4dRAk6QIkTnMCHfvHOfSQ2Wci/oj/5Xlpoxmb7Z2zpCL
JsEQ+kjqebucmenRK53iALF/Td3iNmlhKVmeyPqEGdjimxoqfWeMY0IfR3FFP6BEGZZ7S4Wnue+z
xnsv2JUno28pC3gUR+Qc5/rJtCqtMDTSMWh2lOaM4aWyKXI7/Y638Vpj4t5pBRREe4l+FzvWWpyO
KjAwEdU6fNssaz4YKS6ehY1fWaWhIS6GwdwmI/KoaMphag4TCRteLzo83j53Xi83DmU1BYKEwS6e
N8iUUK16zzu3XVcehsH66E5z8hSAQHl/LCBjIHkh8PN2ly2fOPOs2ULG5tzzPo5uXqjVRhgYJGyL
PhPbLMzjd4pOEnXQ7eFSpftLEU+1ef0x49lEoH9Q0E4bNf0ZxIMFM1+rTzDK2hVdiTsfUzbwaDMx
A5eHcbFP9XDItRAzhfNcNfQJ6rpR/wRVrf1j9yn+KDW8ad+c2hGj56lTn2dTSb5hB2iuhKTbEPhK
IWMTA82ivJEh683JrMq5NaAt1+exUlwatS26WSJNn91SiLNGhX98vH9eVV6viwooa6QsFFKMiqmy
rxcsW5wO8TGpzh72NUiW2FmulD7C5I79ecaTggc2ghyVcqlNc2w9s1Y+jbii1E/WoKb1f0GtTJZv
x5NifxpwSMXARjS58dNJOjvEnmcwonhrBl2cn0d9qrqDpw0FKs2xwMxok+g6Zp64D+LuuxkZ56rx
ZgpDz/gWeQ4OPkdN1E10sMy0B68Pl0L/rmIb9wuNLXwWXbTCnX02JGH6wS3KvNvEgSiU/eNXdBuh
kTFmV3BVQLggvbx+Q4VR6rwIfn/cVMHRG+dPTEzHE4OR/NBM4HnVMRhXco/bY02qLjX86HnKKdRi
TUUxcbu2U7RccXPcxQIPZ7WwbDyuaEK+9/GAS5FWQbyg0mP4vXi8ZMqLSMmz81hP+lcTC4tw16Zu
M24DR+/GY9WPYJRnQTxdWfm2HGOmD2GHSSVnG/zq9cq5F+ZC4JxxtlEAGuGshyroEyXExYVmSHpw
zRjzyLrHwHUmxq1EztvPSgUIVYHGDo0zuqDXq8P6qgXX1ni2+txAnhsuIZ2Ecd/T2XkuMnf+WEgi
9uOXfee7eowkmKzRfIUxurgyOqDSzNwxo3b0MapPfQFt8KTqZYRCdvP+uxCJNcdAfVNOvZl3XT9h
HGIBMWlNf1Zr1drbDabhJDjeZk6MtT7Vzct8BYXpaAM4lAUMu66XclBunsYyas8VWEvsNLN6j9nf
8DKGquYXSZZiqZquYUpvXqbEntD7YboFSoyx/mJR6kpzKOPm3AYh2ve0w6wXp568Cv20Kvzy+MvJ
7XAVJ1FYIiMHrQSglM+3eMJ4SvDdxJ3l3DWDtx+Zb73kQ+VtQiTK9hPMxd2Ukj26XSGdumtz5fa9
vZ9k4SWRFLJlj3vA4n5KY2BReB7V59KAsI4svnc0iyFDdXoW0V+oGmfbibmTyS/AVXyHIXGt4y3y
bnA7yTn4P7r5zA/YyUvNmtQrsVF2NXHOZwMVirazsD/ADXyTIWn7+fE7v7kM5VpSPcRgMkzPbREF
O0tHYxMl3rM1GSBZC5wzk03RomR6IKJYBzOqA23lhN5bE0w5mQ5DNcSnl2HBRGFD2EF9rhurik5V
rkXjF1souFqXtIU+OdDm3zv4ke/UZFRJJJKj4qVqauBko5J2Vk1jryv/2HCotvYc2l+mDo2Px6/0
tqHMWiQXbGRyKzLvxTutkjiwrbwTZ4UvnHRMZ6siC7eZaBtatkowaScSAi/fu1XlfSFRr6x9lMZ6
80nBxTRINo1Rl+1KLL7z0kksgVyBepdd1sWPQlWkbbG2zs8J5m7fgCT2P6jvI2UDbK8/0pcKm/d/
ZprYFJpSl0ie6+vYURWz5SilkZ+7LK8bptOjFu8iHNrmH4GZml+NFuvIlRxTl2f0OobAdqH9CGnC
YEsvixM1HYzYok12ngF25M5m5uDE1dbCtXBCxES2yfQoq6bINwz8ij7adpEMhxqXNutlqnXEbFpr
GspfGk47xraytDZ8dVtMcPjpbLogXhyqXrcfIs9Dcw4fsMHaRBW2ZZ9VZxzFqZ7tqj0+3lF3vp0U
xCWHcG1AR8sJRVQajVOMdQYqt4xPhWLpp1QR416vrC+VGyUr0wdZmi7eIe1iSlap9U1BuYiDVZ6X
WhUnzVllvuenY9tcCmda6yO+SqIuloHeB3iCK42betlrF5GHwtZcD2esV3rnTIVbIMWiYjFyqF2H
IXeggOW3d6OCU8LnGr1UzQ/J1ZCTNrIi/Z7O2I18wCl6CL7SnvGivxITD7hpZ3mFoe8xFAzx+0vJ
lKVv61hhzIZ5pn22hpGYDh/URRl+qjNjb8Vp0B5B2cfKCcooHbdCFDVMQCAH+imuzF7DDLpyrE06
Z5PzEVlbFYWcIPPmH22JUy1OmFh7/Vsomhrt80A3q5fI0+J4nyHYMWzjBmegXebW8/g1M00kX2Jd
7//DgyKfXuZCa7tLNkWKgUytEc0a+XlUFIovvBq5oY2mI6uRbsB1WN4LkoeBSz9yworo8Sa7veoZ
fJArSu1lCNNLQAdYFn4DRcC5RUx3PDWVPuLUHUZxtoUy0/x5vNpNYgpIGMgBuTDqcGyDRWIBgzyc
PIbW59HOnDraoSlu1h/wq3ecYzGNcfqnrcOk03YuxmXOPh4xWPn0+CfceWBg2RA+YSrTWVjGJ2UQ
GXDkqaa3MBbfDCgV3wTGM1ifYq/yPywlTxITH5gcyxvPK3JnsuNCnFtkobVvM4SJ4buSkqH+N6LT
ZX58vNxtqsirhZtIS/FVX3DRwx66OqkAAthnLOGa51zgCAfD9ZxponvGeDXbgB60ViLvnTVl45iy
nrgLmWsRNMwEjCrOVFjDiqnodnrX6mJrK2b+pQ8bZYs4Tfd35GF98/hRbz6ipI6BfZCUHKxjlsU8
aY3N4NixAbIV5rOD6bUfM63G1LJdu9dvovDrUugIQqyV3LzFlhVJFDQIaNinJlLqn2bjzWKP12b6
QUcM5Zwbc79yIu8uSNCXQu8045cwSaOMGvr0in2yzfnfALXr5wHLrp3mzr9zXY2/PH6Tt+kvEoIE
fBghfEOgAPJaeNMXwZ1mxmPSMU+lqqQftc5Sv5sdycQ+SQs7Qj65KDFLToY2OOuK02obNUA0aof/
rL5//FNuCgGD8Q6tNuChkHC4yq9/ieoGTeg2jn4aetx2/yhTNDXOPnfdIWmfqtFKQqlHlqkvcwLI
ZWvXgP4OSWrkw7fHP+R2d3kUzahqyFmXA+/n+od4XcMAM8ZzdZibcBMakXrUraY49mBpzu9eivJR
OvewnVXQsddL4X+Ll32FHSiut25J2ybKDPtvXYT2+I00zfU+P17vJgCjoiSlf0BoMn9hj12vlzAz
nkZV6Y52Yg/7Jrejf6cWRylaP+IYmRV0bbcNL6ZZxbvHK9+OSDlC+AkAtUBJRLsZeWTF7Aokbtpj
5DSYtyEq8inG8veiGEG15xVVOziuKPxoTgvQWXOQTCznp6ZR47PdlbjJmeiHAkzId+jTIeaVV+U5
Q9mZwsyrsTztO+ujVQ3hWR1wOswCob+YWuKsBLyb0ymfAnsrCOCw3RmFXr/AGLhKaGJ6eOQ92Zeo
rutzVqrJNsEG4oCt2Zpq7A3gnwQITAiiqtTiQBOWoY5kwC6GKgHUZZpRdUDNPWKEbgRdhtzkPNd6
+PeI0mjnCydIw786kPYZmQJwnicXmw71szdGrnLEXJNW20ZBTMlcq+xeM9GrnI7fSPhASoEyC6jx
IkYqaARb7diJY4NHg681k74RIhKbpo7LbTQo8b92rht7dR6M57EMKDLRedi1dYK/bZUkR61T3Z1m
hjhSRVHyERtu89BYVr1r5jI9o+afPuFBiBUoWslfvLbSD56IrW1GcDxXUWNvLMxVD0BGlBOmwdPK
zr2JS/LpuL5dMEsIri1lyBD6Q0CoVMQxD51iB70qe3p1DS8roe+CtGufRzSjdmrbtU8Mw6L3hgi5
PO0mxHfkAH55AaVCQ5Z4jJpjXk5ATuvYPUainre9bazVUbfRAXApUwGDlIVSYEk41eD4jZVtJOc6
Vz3R77Q0cYLDYIkxORhzGZQvrm4nxo8gjIr55yxo/6krL/smoYCFxOkymP2QyIDRWpwvKx3UTBT8
hDQbL1FYNlvcQ5tna8hrv7E56Eo7z6fHsenuojwwpC4Z8Jfi4gMCrsK1w/TsCb3t461oURpHWdwu
nZOKx8j8K9X1PEm3RWqKZk1p/Oa6QQiI3SXHI6B+yRWvH3kaRKWXmhqclAEtsM5ywHf3Trqnz5Su
vN3bpegkMsOjiWMTUJYSIRHFjB3nk3cqGzs70ULUP6Kg4Wxn7HhXbvObQMklQ+ObQk/29+lFXz9V
OOGCrDqBdxrTODyoOSJxbq/bF/gAX0Wqp+8d77AcvWZmaCRHch56vVw6lpgt4cN7yiDK71XU1LcZ
YmonJcIqS6kQKH68ZYzFq2SGDqKAjPd1fEF9ssi26WOqgWkMypMJTCQHHVrWw1OO4Ux6iLrerWkf
5g6CvLTTQrERjloV/+D5O6jHFJdI++IOpoq6LP4kCM3CWFQP5NHd/L2iKP2PkhKr1mS2wCzPlK/J
3rRTezpaQAPmZofxVPo0DqlqH7SxSqONh/J/vQ3acZxwvZqDUXnxYC9/QJXE7E7JBF9xixA3Ew8z
ANlwcpLKGndzVQfhMW4DJ6cEz7XZWEN6LAIKDFvwHdLyQCJ3ZLl//VV6C+t5Oj/hk5oZwVEI8bVv
LfuzEYzO1jE7e5f0DnieqV/rey1ONAtTYJK/QUsl0zDNxcIaVexrXxmpshAhDVX7CcdG2ddpq5+1
yBxOUszj8HhL3FkTQU5itCE3PuIt1w+LYXJcWbNbP42ha5/CGL2Coqvci0jMCZHxMN0Bv1ujGb9m
xW/uXiTAEVplSQnYRLxyWcCHPde7Jaz5QgPHVPd97846tjxtVjJD06bodymC4Z86VQxMlcsmM7cu
euSfQiyOEXBI4Nlv69pums2EXuiLWdeFOAR55DjPYRW6X61Z6OG3MsmVrCUSA+ZD3juLDGzK82iq
sXPjVVQbL8Re+QWdrDbZ9VPruJ/VWnOLXa2WbfXRcKtZ+yqGss+fHGzDUloqwZSW2yIDQ50jiut1
7EQpGB8iDyhwrcDYYQB1+onOHnodW7W2KyA6TuWN9U4Lm0LsOvyGLk0Dd+3APZJ+6ytk6jbMzYcz
MvSzuo+5Nv8aodL9TjG3++NBUHQ3DZbY74t0fAFmM68ybozcCHWLK6v0osGbkbS+5J4m0BnTfk5T
EL+YsHNOU5wYKxnozTZjOZJCkgGUiChJF8sJcHDBCKQRwUgruTRBbzKcxRc8oG11mDvrd+GF7+Ra
ykcEjsFRAvMOaGCpzOcxD2pGuLaXqhPTJ6uay39avRMX22Be60mxvsdH6Sa4ogEojRLAiePfQjV2
fZQshEfjkNTwpY6s6YiwWvI0z1F5BPQ8H9+5FPc9gQJzQ0xxJBvmeqk5DeoCcnDwVFNv/62Kcdpg
X9R+z8ZxjbDxqk/09qwCZ+GroSbyKvAD2O56rTR3a43SsrkQK0tqMMNsc9/SB+WHoSRmtQHiCQ5+
SAzvE/iqodsqiPF4R4En6ycX41/J3sMH5dS6dLJhQCH6UU+d9q2dWm0Nl724v2VckSpLBG+JhyQ5
uf6tc1jS2K5741KX5vS9gJrzi8TC+DTpxU8lEdVKr0w++ttXQ/8IKgmJrgXJjd7wIngWaWPnQ2HO
F+A4/WXAp/h5aO16JUTfPpQsUzg10ssSJpA8W2+aHWVX4VOZVsMFaEWKNcOkxi9aZbUfxnjCDJwr
ZWUj312QxIQhMc0j7qPrBZOpBx0y6/3FHOYJBZFK87Z96lpHBHPDQyFKe03f9zY88CYhzVGIESKA
ulyvOE7FXCoFubMT1aq6rQyUzuPAiPPtmLfTX2qI6VA/eenKm705sdgcywSaoCTH1MuopGhI1UNR
0y6NNfc7JbXtDSXVf+3sralC31mJcYg8qozgIcktDlEL7TItsq69WAHSR5uph4RjmdSIG82OxEp0
eIVKLPaljH6MK/mIjMQXr1OFYGW3WdhegkQJdp3O/b5VBOi0fzrDacVGx+Oy3bjDFH3vW7MvN63X
mR6irHpgbGSmoH0OGYT1p7pr+3pndlaKaYeufOMe9Mp93lqdP3sttmW2FocIqgmhmU8O1umMrBgI
JHsn77t/zcJW0y0SPOVHBFD19KCa01ShhNwJJiZOM66dx9u3DIufmgRfRgD9MHyutxEcvtHSaqFe
LLzbjjlCopveCfoXZhfDSip9e0YIZnTI0e9BswFBmOulRNNr1kT3/1I6/X9FTbEfDNxgklyfbKxK
LX+9M+JTzIMQQcNI6s4Q2q7XC4D1DXY0oCmZ6eZ/I95D+77V6/EwOeG0JvW6aB7IvcMFJm1DAWAS
5BYRx5mMIBalZ14slJ53VWGiGsCxv1hl6KDB30/JAW9PAdZYz+ajUUVroiW3b5eWBRPnV9UNLjn5
od+EvJypdDlh2nsxQ3f0RdeZ1dZL9fm3awvrL7MQcbDyPW+3DvcGgxXAoigXwoe4XtFL8yTD3t2+
BHU37yPMcP6PsvNajhvJ1vWrTPQ9ZsObHXsm4gDlWGRRJEXZG4S6JcHbRMI9/flA9dmjAhmsw7no
aQVbTKRfudZvriI5uNtoTOYLp87zww6/KuRtdeJuR0W597ypyOpdM9J4TRlhpm1VNEMP0hy5FWtk
L1TMcL66Cpa0r6+fJ3+838+E5RonjwopkM1B+LAM+W9DmrZVGLleWF8TMecpCEZnKIIened52xrK
XN+g+OZ8hiEWqqB/w2be12qkmwFS30W1SSazzvx2rlzjNo0HZ1ersPF90nmOvkubMlH3eai3/fb1
r16vg+WjoZZhVwoWYoF/nn+0XqBAYE8wyhLiw/S+lJmrbQT0sT/rOK7ruyEarDfWThZLVxKC8Pt4
lC/489UhMruj1ff21FwnWZ//SczjFhul7eqTl6ZS7Lywn76+tZfcQQsAg1w6bI41mMiBA5tPYyiu
276pTrqY1QNJ8PZTGqkSAUfjknzG+oFLD4F9cGYhlQuSf60YzXz2elXgtxmBc494gWtJt4lcowiv
qhYnLN9GIfSDPddKMOhy/vTm3gIwRIUAlUZSHmsxGNcqyU4NWnOdD6NtbnuzttzAk7UXn8ahUrdp
bvEhb25zYTgBe6NUQy5ldaAtptdF6FhYiU159TEZ9QZN7s5VfUsTxX3iKuLh9QbXxwl35FKDWVKw
BMTPntXCtLkWdWW6Xiixh5zq+671gFLKXFx6CzzfIzwEgENxkpAzeIbrq0NPF2iFjNdDrRnbxjSr
oJo8dR+V0V8zWckLL7mXekYIQ2uA7Bba7/mWXPAdgwE3/bpE9DIOWijxcjPEZvfVqpO3Cm7iir6E
GwsQe6mw4cR53lrvTYnpArze5+M8bB29+DTALNv0SOrdZL00L5Qxn9Tbfj8laQ9OEwEOddOFdrOK
nFzChQHIabOvtCGGRsyrprjtpOt1PuirHBqVntT7scZR0o/K0niCoUUJwObO/iljFe11VCjAaQ1i
rO5cLXM/NUordD9E9PS9KjylDMpCGak3w2p0A+yi822UIu8JTlqR26iEL06CqS3jYIrQ1Atipy4+
vL4419f7UyeXTPkCnoD9tzrhCOnwbO2bdj9Ipb2NRBoDX1abHQWwkpoQtjujTWZXK81873jhdOGq
PW8eNZlFFxLFbFJrFGA42M/ntNTyTnepP+2m0c4OoV7ox0kZ0q1BrqXbDIpSo8GWlGArrPpLlKmX
VMJXoLdfHwBoBLIGRz30x9USdqzGizLwfjtDYKda6pCVU21WH2IQvxtskOfTqLvWu04v+qtWE9G2
AeW5SW2lvnApnx/Evz4E8x3yYAuFjq85H4miiaXiza6KVXgIBoCEFdKREcK5shHyGEKUvmukE+1g
dZj719fA8qv/s9A5KpbkJuHHwrNdNNRWYzDjvg3QItb3mWNHj1k4hzeC+P3CVJ8fFk+tUAjkciNv
T/JnnV3Mk2pWpTkbe9fkUY5RpfagTXq78dLwUp7i/Bj8uykK8ATl1Il5ap2PZQiQqnJi09gnjtTf
JUrH5dVq45cwGt3dPIeXAqpnXSNjz0MDtSuKa2hsrQbQVfrOa0lA7ZOyhwCjQnfBf1TZDaQMgtfn
anUq0TdUPrksCQ+YLRj2qx1jRdziGATq+9bqurtZynCjKa7rwzDV9mqXfs+KuL7ifTx+wPdw9iMr
dk+qm2SPdonREtGd2LMOAUYYlbuZCLeOk43due6kyW0SF8rDbGcglwZUnFvYhfs+cgvYz4u3JDIG
29KWzf3rfVqViP/u06KMwUG0PIpXfdIsMZFjlvq+QSf1PbdzikSAMx+MzGjJPgOeVs2yP+h9qwRx
PjuHvLRbarBKu3WNCS0DF1HV17/p2RJimBfwIhWt5Q2wHma1jjWjp7y0d43Meofw8n03ienQlii6
VtX88/XW1pt/mVTiAy41MqIMwmrzV/Y8Ujk1jD1sHO8x89AvYw2QqFaFuq9nU/MbSGNf0pqj8c0t
U3ciAESIjhzw+pmcxcRn8EmMfc3WPMYaWJnUiEPfcerpvWokynUsZv0qVMSlAtTzPsN1IBECxZHz
jmrH+SY1rLAlRzpFh5w08UbrZL8zUhz8KjPnYem21TbPC+x6pXFJk/n53BJb091FRdviUbEa7b62
yhZgW3aYPWhNdeVU28oy4lPmEp+hyXWJJrRqj0raYpuwxC08Izj9Vu3lo4nYTFRDDDJqaPO7IVOI
yQoedq6H3vE4o3JKZrU/vD61z5sloQVxjXudRQUJ8HyAWydBVNlutUMRGgrmjxh14Zn+3WyGcZfM
0SXY1+oqp5dLpttlUi34qmQLz5uD4yAjE0XpAy5k7UZ4jtxmVW98Msok/mopXnfIRtfeMNKqXzDb
F8L61XJ6ah6pOPeXTzn/ct68jTeUnNBoOOTc50cJSNHvEmXYN3X6Lik6dZsn2RfYi8bu9VE+f8GT
7SFJALaFyJQbgNN51W5UqoknIlM75E2YfHJxhQzMbIjukDzT97NBdEfVt7gQm77YKKlRMFeLy8/6
dNIThPBcr9APY2sZO6WwXZQYODBNEUO+5yG3aTrtksHoCxOM4gzbhfcpJIhnGlhAfe25MPVDDKps
jyth6Kea1uyNFDkKm2dV4IVSHMKqsjYQc/Sfrw/08+VMYl0zeBpDCUOhanVJDEi96snsWAe0n8dt
Lq0i0J0h3buxlfqzGr/NKnCZWD4S2iCBP9nDZ+j1KdGNbGgy+5BSuQjsynVvYzAcsDwb9CYvXOsv
dQ7xIm51vAKXh/j56kX2olTmXtqHjDV8wM65vdWHBTQ5mMPHgo1zIeRbEQ5+9Q5mH9wKTl4S3qvd
2lTziBRK4hxmSAV+kxrzTT0MxXu9CpecsGbs29gu93puYuwGVnI/cQf6KW/WfV90800a6v2DSDFV
541Q3Rl1Wdx1DhSRWtPiAChQAQpFJSQawmgo3hZKLlPDy4wnGf8PNmONbyS52htVmOLcrA3FnSUL
KzA09HibVl6Su3l+rHBsL+YlKloHROn6+cTMfaiVwuntQ1O56cHTIcRooFDuBmGDPIARG1R54u6S
BrHG19f7Kqh86iQcNq4ogI6LQ+15y7bghoxdADwYp1ifZ48P8BujQXOn1LTH19t6YfmZv7e12ls1
Yq24jXfOwYk0nMIdWOqTI+2jDYUgaM3eObze3soahuW3MNOBgoEMY3+RqjjvXDLX0g6pvB+4muSD
Uvd3pSazjS7i7nFovfh746XXuqytqx7REB9ltnFHoLLwT5Vm8/rHPBto8OZgwInbuS1RJFjtPafH
EFqFU30YHcUOEHa2jtA0T7EnjPdvbYkgd1GOBYaNH91agRfkmekoRLeE58gbKOmsbIfa0a+STLff
eKBQOKMJqBUMLqWfdaek281VU3ralW43xXXZxd8Ut/6e5GPxoBXqtH1bx5YyHSHsQkIkW/pMWwF/
n8aJcsOEc2SbQSu89MYrMWvM++KSkdj66qMpHglceQsIjCrh6r7t26nFYoaFkahi8uups5c1MQdF
F2rbeDL+bAvTufBAWW+PpzZ5CS3mgRDC1NUKsaaUiqQprKsY/f2dLiptg6doGSR2m2y7mSzb68O5
PnSW9hYmEzkRAEAclue7Q+RI/Je8Sq6AkzcbqdVGoI5gBzcTadK/egU1enUsvBluXs9Wfb3x5Zf/
lg1A62BpnLbBOnMFrEvMalg6sh8tCwxlo34x6lrdyLDFFev1Zl6aR7IOPDog9/G/1ZFTFbUlPXew
rjBqU3b2NH0wFJg7qYMsNZoq0amJnObCrffSPFL3INmDCtRz6oyN8m3dZYl9lRpudI14fH+f2l7G
ET5VgV4M6p+v93F9sixD+Vt76zyEWda6nZFJuqrG6oPaDv0NKoXTjz5x3Etoh5ea4plB55YTjGVz
vmTIKUG0awd4LA2ZqryriluHi2qzkDEunGIvjSJUdXBioBUXBZfzplJ1KEMXCMCVG/ZZ6od25AZN
kmfEDYhb+b1dlhfC3Zc6x10P2Y5E1SKOdt5iEQnTyNXYvsIMot1z0CgnqYfWVQYu9c1Noee01F1c
DmmNV/F5U9NkSCttY+dKS4rveW5Mt2qKdVYd1uOFYXzeKWoCS1xBIY7n0hOv5bcinOwHV1SOdK6o
HsTvoMkbWJUMizBj8zZIBW9ciLPUdsAULplOXtznncpkWk1hZDhXhi6Pdr64JbtDB0DNBazmQMs3
Ynv+8Praf75KqOtAkYQGs+A41n47k5wxJXTn8KqLWt23obMe1VZbyP/C3APefJvM2lMfFxEaEnCQ
GzA8W90LRdiPoyBCOHKX2pupbKM7x8yMC2mhJ9Wc89PRW2pHhM5UT0nZrJoxtCi3JnOMcAr0ir2T
5yIQc94/JMo0+UNa9Ld1Q8nAScP4oTGTNCBEHeIA9fJkm/IPX4heP0DEkdQu9d65cKo+YfWefR+x
I/VK1HieGcSY/YgyV64pV6ndR74AIPAd+6f+ppXDx7xC+EjJbWMHqdrYGF3tBFZRenvLKsVmCmP9
2A9jdyjHzDzoqTAWWZm7ZpxBhDZ5hLi+awTUJtvPFm6FASZ6HNw5InqKYkdb20rt71k62CfEsrJt
bZrDSTEH56oci/HQ18LbWC0g6iF1ogv35QtbiWI9QOQlo8S2XW3ayi4EgbpUrkCKjsc8RixxSkvr
2PFKvDDALze1oNwpClD6Wl3NVdYK06om5crigr6Ff47cNFieY9SX7YWmnt2Q9oJ6oEhJRQBguLda
ajlCbxkaKMnR6UW8SVJFv/JiofpOLJQrw4XGZ5roR72+bZ/1j0YBJVFso8HFauj8qIAXyDFijOkR
5TGxT6Ql9oab9PvSTC/dxi81Rcpz0QqmqEdK+7wpR4HvEtthelS6CiOa0R5Pgz52wSiK8gI1/Nlh
RK9+b2p1O8q8tyZrdFNUzVzpt7FWbqfYiDeM/59RRAHz9UFc4SQ5jJb23AVxxTVCvLhakN4EXdZp
0APsZWUFpVJVmyiL660+zlj8OGV0M1igPKzScXaTYkhA/8oMbhj5BD3VynceWjuPU9TX6MDwMKnq
PHprSMsXOljfATthdTEJ54MfOmWtpQbqKxz/xbtUWp9GXYu+5LS588y8ept+4a8RoVoBPJKiKgvM
OG8Pg5doQAo/w2ClL3dpObe3aSnRKCkdxUe/oFH8QY+bYCZ0K/3RFOm1jRPchQBwRRZ9+gzIOYC0
oKqA91uj/HS3UctSqNnRM2aEGxUVfdyxHmfzdtazBNOlvPW+2aJPOjI+xfyX0EMKLB7c++atZ9YC
M3wSAif7DcVktSSB06PzWrvZUargDecIeSvI+8XOYndfaGqduGM1UmgmjIDSwetzjbJou6pPK2z4
jnWW67dRkTu+Bex8G2vOcBrDxg5c3BDuYjtWr8MIn6/Xd8MLm++JjGUBw3uyuD6f+hFBwapDQuxY
av24c4UaH6tUFdt6qqb3FkXNC+29OMkkiLgSQJovKvarBoc5nOuiz4+9PRos8GwAuzJ3jT94dkw5
3outYIYDEAVzLvWgGpHNYVNesj98adjBQS81DkIgax2Sh3Xr9WgR5kdndMb3IyCwXYRr2tHM5Ud+
MnwyFC8P7Ekkgd1hzHPh+njheF2iSrALPJh57yzT8lt82c1NNIX1nB9NmYckjYR7K+w6OQKeuGTM
93yGWcK8/MmUgqIlj3LeVN1D3O9HrzgqTTz51eAMpIc95RtanY+6TLJLas3P0kcL/hyQNbhEgjE4
m6vTC7IZqFnNE8exctxATRFZFIgIQ1mKK18pSwRUCliAqvTybW8Yco80jXtP+dH65PTmpZrsswVH
6EE+kiW3yOQBXF4NdVN2dj4p43jInLzz/AaIyCGnqB6w1Gq0QebiNmEcrqa6N79Q5m/2SaL89bZd
Rip0yVOiCcFwwFfSz+fAbVOrGioIY9LwRjDhfe5bThVfI8UxXo9Ocyk9vo5OSI1zeZAh4PLgWbYO
FDAyJtgqLe3omaW1MUG/bwy9lT6+RDpaHHoeZFFpXzi/l5Dnt+gWiMoi+QgIlOiLi2Qth2Q2YVcB
fFdu3KkyjuXoxHdKp/ZI/EvKsl1vHcYKk46iLC8l6F9sedHBWHjCKP2tjutxjEgPTbDltMxSj1Xk
uXscAsVVXyEd3SKT6HeqFvOwwbnv9Yld5WPoM4JMJPDI4i0n6DrZnaInEvdUc04CXNQm67Vwlw7t
G2uUSytsKnCAPEd5Jq5l3S3hiM4r5+I0jpo8xGpn+FE3xqdWqHOQabNy9XqvVqfTU3vkKwyehwsA
dh3cFuB9hsiailPuOunGttro0I4dNuCzfqnc+0JTqJGRE4HLBxBvjTGCf570Re4WJ165zFNdhY7j
FwN6pV6TupceiEvUer5EvbPWVvsQgPSsiALPSgohhhMkLRxYOdg5ZfzqPYG8cccN3TzWZuudEBQz
fJyctQvx5+o8XgZ3yStwuXAwgWtaHY8Dhi1ZHjvFqWrNItoUCFYF8DSN961hXptKgRzm67O5PpB/
tbgAOcjNLumM1Vtl6uiyMzHGVjRP15k1nfCZ8n6WUmmOEv+8e1cjyq1T71PnOaEaRBaZDoRwSz6u
vsSdXOGbOZmW/vNE5z2I3glXxPlZKGMhBJbH5SmbLYXKb5vbQd8IE/51BqCtS5mNQo/2+uAUgRLm
XeRrUExPQIrF1opNxKUNsoRR7dofZYXIpIM4gLEJi0nbXhi4l5aLRp6JXcdmYNLOP7UbNMrmilqe
+h4DywwiLcr/kR04oaneJAqRSgc+7mvjCvODqFJjG7m921+YvtVZ/jReyxMTVfYl5aWuAqZ8iZbd
1C5P+GXNICIGq6d4btd7q+kzP0w7xXf07I315F+twuJ2FiktnkqrVRoqhdO7BbMUZYZzC3D1cznq
FSCXad72IEmDyox/VI3qfpjbfr6wT186FLgq/7fx1ZU9hM2IuoQoTzWFvNsOAb8N1Dz7mOj1l9en
+KXNSPilszkgiCFZcj7Dbq2EcVVP5WlqwvIrgORs62RyIAfERe0XvIR2rzf4/KpCBACkHTUtJD6e
VStaO60liZ/y1CZN/a6NsTkLE1vuh6m7Q6c8QczUHR97ZvrCmf7SMgLrQk1P5XFFhea8p6oxTEJN
vfKkYC2zT9Qm2VgDJFmtcOJr1UEpf45Ahbze2xcbBYDsIMxILXtNXkUBmRrIFFWnOJHz+9R26hsj
wofQaQtrF5pRe5/U9iVt5DVs9Gnt8r5YZBIBh3Fvnne1ytUwysaa5RPn5rcJHf4DN9e0FU0qHoRm
/cRV1b51hfKpgcJ+wrijJYlsG5fY0y/1Hl0PCAoERksN7vw7wlFLkXFpylORe9rOnGz5XY09KtND
nnwdPSu8maQcLszz00Su7rglJQWUkyQRSsSriQaU4GbTRJpfb5Fvx09ded9IC16/m44fjElVuyBq
1PlbYebWDuBRvHcSb2JKquoqDKt6R7E3vmHiLuV5XhgOtKpJ/3LR8xJZB+K1TWFV2kV8opaDwJJ0
p41jtcbWaVFFnDQ33E9TPuzfuAKXS4ZwlO0GUuRZ8TNU6qjIcOA5iT6OMLoCUu2rssKkgWCguO0H
iXyM1doXZuFZX2mWsJt/gDwi5l9NQh2ZigUhPD7lnab9zHGQvgKukh3zcvicLIeaMU6XYtFVm8AQ
IP+SPWGxUVpBquJ8udWjyIwhb8p3NdYuyb4N3cHNfVC1lVUFlPOc7k4NO5nvPL2b7LelrGh8ye2i
MALuCabu2m09neOChJUj31XNXF3zjvtIhgv20ig0H22T8cKluDq3gULyuKQIBO5j4YIZq/SkrHvb
qkyrg8nc7VsJP3KwMuTeMbg5gF007l5fRR5D99ueojmg+AAxFx4Ogb63ug3byjFLzxjMBxW7tGDU
ecEUKSIANgptBIrTuB3UFsf1OC9vsmpQ3r/e/OrS+Lt5lhQv+eWaWq0mMARwuY3EfBDGnG69fuyv
lKJVgUNO3iYd9UdrcO0ACne7eb3h5Rc/7/d/Gl712xCR0cVRbT64aVZtBNJX96muu4+vt7JeuL9G
F04MGwXxxnX6McLkwWxqYT6kXqZ8bnuojAovzd3kOtGhanLvumiN/kLXnq8gphTdIzIUiB+Bsj3f
La0nskiNZvNh7qphh12cvbE7EM1YoFl+4YWXMB/rW+lpEp90vdHRYKeuNWTyxElKe7bNh6avZVBq
dhPgfoYMvVFNG+hC0c5O23SXI+rxWKFoG+ix2t436LZcSMGtoqvlQ56cGQwiysU2YZn033JPmXAn
LUtS6yG2o3JrySY56gIe91xVlxRaXhhkjLPgr8B6Ajq+Freyo7wBDTZYD2Mv7xqn145GZFlf8z4D
KeWMzSWy7wsricIPaVRerSBe17iFUhdeOLfSephgVR/KQno/uQCUzYAwxzY0Jw8bQPMSd+KF3Wkg
QQP9cfF44+w7H09M64w006X9gH0egFIv7a68UUI4qjrzNIfwKbKqejDVcbrk57i+65epJFtPGLkk
lRa03XnT4YD1lyw166GeoMDmdkMJ10RTPQQxuZtCFePKLEq2loPdEKVyuavAAPkx0rTvwi61t3FZ
qwcRtZeA6+fzAG6Ei57Qa4Gs88LjYXL+XVqaxTG5Gvv7QpTwrkl25vp1mKht421CwwDw25dd2n8s
ZBVZbxPrf2qcZmFFg3uCZrKGr8WDQXYV97LvY+0kuwwXhiODGG8y27lEfz6/F341RZ0C8imeig6Y
ufN+mikRi2uM7vcJmNo+d7R2N+j5dPBsifSC4sDs9zJV/eDiAOan+Ja+6dYlJUrjwNWWZBvYEhhS
5+1buTZK0tvpj2qEMHLwUFdU70QT9/anrIm1IfQVVAPmC0fnKqGwNEtyEWU6srbc+ohInzerJ005
dWaj/5hFocCQ82I72yJEZTdXTt7WvdgAIFLlewO6oXsHDFRNbydRxMI39RDIOwIS4bYLeUFfCLvO
zxu+aPE1RqWbdDcVPvShzj+MiAvInp2oP0BJQq8xs0zbpWHZ9RtLFM1nt6z7SxT889OUPDbcd8ij
ZPMX3PUzsKSroN7XO1b8k3SHwCl7HD7gRjj6WlHE399yT/7d1BKILJY3BLOrgzvuJBsOJ/ufkPUS
4yb1JFg36E1u/qjpqXM39TEWhOw1x7ow4+txZaUDoockQYIOEY61zgC5bbymvDGN/Kx35HXilsZ+
QtXf8BPHVg5IDpSXlN6fjSuwXrSAyHtg/cjJuprKPsQNqvBibGMVhzK7EnVWUEec6lKtov3rA3t+
gjOwiNEsRze5Dqp+bKrzZaNwhjlK17SRn1p2eKjKgrp+Xg3+VGvJu2F2zHdIpmV+7MzF4fWmn3UT
iO2SlmPRLkoY66bbuSdPiC4kTuOmO91G3hRuC94s7/SGIuAb21rg+R5ELthTIHHWhW+RKBJQSxnS
TRmmX5E7rG0ftJi8KWbhiQsh+rOeoXtEthRiFOk+/rk6GzMtJWk+Z0NMwRiYISijrPBFmnueP3BJ
XWjt2RTy+qG2g+sURxMKk6vW1NmM5kjP7dhXI1MdaA21UL+14tCk/pFb2QLmhZXgWVN1MibT/fz6
2K7KTKwhRvaXcgPZQmq6q805kLnNjd4IY58qiK4iJmyk06YeCjc/VqOHr1dbRSmm3Wrrfo9dRP79
rPPUz10nurd5fvEti8/vou1PiXFxQl59S0y0PDve4MS+dIxkL/W8u+6qumfKnRJHovmSFMOz0ae6
SDYL4zaIW5wPqw2k9zIaSUxCViiHTjxQSZU7xKUU38zz8CrOKnkf2cawsQhCLmygdaiBvvFizMPu
pdvkR5cr+rdoFlsTp3WLnqZHIy2+TEX9gPmy8aEqVarHjj5dZcjNXzgwnmSA/vMwotJEzEW0h4wo
6VFwe6sbsA8TLqHKUGPfJIYX79UGHvmmHYupDPiz+WjY8VgdxnzUv9hdkdwbhS7Lb3au9TcCPcbB
t6ps+mCpZaL5o1NM9U2SluZnQHvWSXPEeNfKGNJ6ElmDshcQLsevnIbDTadCOQ46grf2ztGjTP56
HPzXX+N/Rz+qu199EP/+H/78F4nNNonibvXHf5+Sv9pKVD+7/1n+2v/+Z+d/6d/v+h9tJ9sf/zh9
q8U/drL8/q1LqnL9d85+BS39/SWbb923sz9syy7ppnv5A4m3H0Lm3VNzfPPyX/7//vAfP55+y+NU
//jXH39VsuyW3xbxWX/8/aOr7//6g8n6r99/+98/uv1W8Lf+z88o/lbinvBt/Xd+fBPdv/5wzH+i
OUhwS0UAWW1SqX/8Y/ix/MRW/0l5GYrsQsMC0bREH2XVdjEtuv/k6iTt+wT6XzAeopLLD3Tvn2xU
rnS8TACCkvH+4/992dlc/Wfu/lHK4q5Kyk786w+iv/OIdLGvB0LCVkSVB0QJnOfz7SDrSEVQXgm3
WjmkN5jF/JjiyNggjnxjJrEd5NZwbLo0PhK1kB3s4y+ZmS7iqVag6pO+1bD2OlX2iKC/wHFmh/Gy
lL6M4OwFVbic29JtvTtpIam4BYrjJP7QRUN+l6WW6LdNbFqNym9pSKW3fjpifPuXJSiofbcspC/m
UZJ2rT29ij7VaVd87junP3Wm86cjNXmfl4Wq+mAH8tJ34wLhG4SptpG0vavG9ja92YXZRlUi9x5n
b8XW/GpUy/o0UPINhT9ULSChDvTsjecm7nxIzCKQ4LM2SETKY+1SORHgL4/g8mVgNcMYdEpy58yj
urFC0ftq0twWnOO+0hjXcSi/Tq1dIQVp6qjnjUl7RIv1RlhlkvtzpDmbfKzSTam39t4uZxTCQK7F
Avp8LNN9nqmN2PVNV1q+p4ayChSvhPbXh1b1UcwCdS19I4RGBj5a7C57E8UtdTaKG80G4NSg+7Jt
Cw8gapTb7wroOL5aaD+lMp3SQgzvo6a4JfElotu6GNBlJU5vP7at6VuoZJ4Ev1L6pBsy7YobnnYn
NcZvKtMTjqw8Ln6IqTetABhcPexaHWcRf4y7WN8sBVkZxML6qLStK4IhimYgsuowByNqnliYD+6u
khjafJwmLX4vPaO7po7xsUkGlIdsaRY7rVbTnVTN+tpi2O7UtL6SzbwBvnZXlbLbTlqjb3LKbhve
DDutF98go6LGpQl1b3E5kSTKxC7O0fwGitOlfq55PkoP2jvoD9LaZno12H7NkumPQ2fFd5Ebxby3
yH8OSHbn0wfcSzWAxkl9KyznwFsXVMAwxzsnikxqV3Neh9u4xc8Hc0/eyxIhTT9N3eEUhvlV22Wd
8GOzGur7vIjn+AjhHGE7UvxDu7PywWk3FiyFNjAV1UdQmncNYjh+AyjOCnThJHuhRFdyHEJKSn0U
JLHog76VvY2A57hlW6eIqKvze/DAResr4wCNI5ePWjg7wP36KIPirVc8YO0E7IwLWxaNj3e8MX0Z
ltwwtX09zJHcdDWaFKU5Nn6bTF+ppP8sue9rrTpGdYeoZUoF1/vTzoxxl9VO54etd+NoSfjRHKCR
Uwapd2odDdxGJXYs7KMEZf4UF91uX/WjUvzQ2Uw71vQ0wtpN6zGY5+xoW2W5i7OyfG/O85T4+J/L
0zxi8+zHHD3Zseqb8Q6AY4o4ctq7k2+kZT8HSVRJfyQ824xzKo6KrhYPkL2d91Gv3th6rZd+WCvT
UbY9ULchva6MUjR+1Xh55ceUDtAatHs4tUOFqvQEbCjfkbQSexfhfgg/DvnX/Yjf2ze1UXC9pCQl
imAWI849ZjJaR6nL7F6FJgn4WrT1KaqqRPeFOpV3umxk5ddjHSv7jvzSn32kRdnOaYex8HOnciye
uVNgRqa7S5Ui+jmni8NxO3UbDC5Ing2Zfa9MUWz4jZL/9AYz/Zx7CEDs+yTufRlLrfSVNh0c3w2z
cauUcfIQjv03b8y8Y0MqZSNypGibLM4CJTKMR0ACw9FRerFXhW7siyRqN6nmDpAam6TMtsqEw9qc
V556aLz664JsOHrYTV0jDhBNPhW9bvDNMU/3XR1ao2+2jbG4UuUeR1/Xjr6OFgUDjmxDPgzfOqBB
gSGgUDGwLLMk31ZV3/rTPFb9tVK3ElJcppWlP9hRO/vkHuZjJZ3iNnXM+nPqiAE2oif2mYzbzRAl
7QFa7qPhChlvRuuRd/JSjRARMXg4th+go7/La9jBSu8eMMhzSz+GSUug+ZnztT0KCEA3YDsDU+0z
cYim+uQUZCMaPychsvhjqSMCOG0Xhe6maNDpbUfEwHxh6ZvOtuRNPDvttaIM7ywvblrfTXNsPSZT
T5KgoNxuH+okse8zBRkDQyTlF+gy8YdZQnPxG13/YnjNPao7uV/ixOUXbf2BVY5MYe/cAxbgIayZ
9/D3J9Wf4+YUetaPdMq+Q3q2EOLkRbnB2kW9xckPrUovKkcOiqKaa5hM5CeDoTFKuMvmA1eUe0zK
3Nm0kTmeGrUuHstCB69uusXWUNTmptaALIOGRKxoDluC+hShyG/4A2x6JLcrockNmrmp37UlV25S
iONQeaVPlmbaQqEu8Kvq+03dtgbiktgg9H6N4wweFrO5Lby09UMx3FS6gVNv/YDG2NztBoFJoc1u
C8NPTckjHYQ7upB+aXu7UCn3OYrEQaMr6EMkSYYMUKLJr7PWl48dGl1XSaeX7zCPqJQgBUA9+VDx
WgyqQPzNgd2Wj6GTpExkPHNqeqizVveKNo9+qiIqEoRRI9IjQlXpt6lDdxr2oIH0Jq6i03s9TbTC
T1JIBb6uy796h427M6njloELN+fjLN3kaJQ2GHIKcJ/qXjOaY9clt1STuFhmEQ6+I3LY6Z56MyYR
akZDfDO6juL5VgxfL02tUvFtEFdfMtI6WkAqX3N3JJaLO3uShrkNczU/dVlhd9eqJsbRRx/zxoMv
8sWJsla/GYV+q7VZeifyap8uxpJpXv5Vpuom6XsjD8L4/7J3Hs2RI1me/y57XrRBOcRxIYIR1DLJ
5AVGpoCWDrgD+PT7i6oZm8qcmS7rNdvDmu2h+1RJBACH+3vvrwimj+1unJ/3sjbXiOnSNVOkFicV
SsQ6BRvcI6+t8gsSEiqG89iOOMu6ijjIW5xP7QaSNkcl06y1vB4L57HMbKjzLJNiTPFJDe8Lk5dz
KLFSC6Os0c1nbs31EsHOqewIge80x4SNZEMcDBAgkjJsuY/adqc6QTXkDBfz6i0L9BbTnWMCyLr8
OZ83/0fTqYesMmfk/Q6K8pM7UFklvMHZjnY8Q/sv7uAPOQnasp8OYRv4H3apzRuMTv02cilKs9uC
VnJCnlmVSzRAyVzJvjznlGkb1OVYTaWxA9FiD3FYJ0+OF8o19M/K8ruaDdT4UpL5mmwspaMhTfsA
U41pmzF3yjlI0Xt3yuajxRiGWMAqv976PriUFTSmslevU1FMh8Gy8a1iMy2W2ApHGORlR4oxKy2p
MboifZOgGsP1qoVX1Q+vKwGhebx55molYFj30squu97eDkMvsqustdXByAKjSLpgqdeLfVgMM8mL
1oQq3xZzTEbAhhPaKvImGqd9P5HFU17qqrANsv7G47zY+kAnOEVW2fxoSteLyB2ybxmX+zfZpjTE
+y0n1cZAsojirVOfDJKm1NkbeWO2I/4Hnkwqf6geirUVkg8B4B8i8JWo8cjhLVO0O617szmiuAgX
42lazTJPlF/KyxK9alpV04ude0SC73XxbS+2o1m3HQHJUn7xdbcWkaoC5xNZnz4uQW/95MUOx7yp
vItQGw+0HGsYlV3ZBdTg2SvSpTWF0Ra+j6NlqkOxyhINjg70Czt3sFzORYaVmJh02rc6eCk4p5tI
mbB9kqrO9acySKJysqZ917tWkP2d+SJTjSAuaXCMU9g7zUfh1HU8m9tURLa0hm9731kEGcDuEA5V
TNpV42VtLG5PMPWEFdy+iq25xlaXnRLaprcnoa6at31VSAkdX22Xaq/wUev0soenwBgIhMkMC1fV
fSlnwLGlfra8XYWI76FOXAR4Xnax1vgSRgSBevlNYO9C3BTCXRAv1F3pHKcKgE2FzqrjrRvd7tad
8nGNq43tKiq8vo8ydIZzwn+nnKfVP0NHUA+rKjWGEa6yzkPt2BHgybhHTjjb2wUyzCGe2zH8Q7ii
IMjpKrGD1fusVKvuG9g27qHQVHw6zfnGuo2o23Lan0JFMOr71PjU1+44ndgJdNtF4TgsHzv5hNZx
wfCnvpZ72UdLWxmxuRgEIU2iHh8aEjy+135hlxExSpShW+aK59kVJYXl4oshHcaGg3dbt5t2dF35
zDkCkbEx8ylLjb55skq76S/nvNjVwcOIZuYiuFasaTbN8vtYkH950Hq4C/Vw4TtFiyJ3k2+esPom
NmQRvApbsbNXE5aUnBNyuhv8vr7KslJ8toSI+ZEiguircptuTguSAMWhxg9kPrSSgqqdpntAfL5i
pwg/yob2KKYgfkA9B6Vv8+Y5lTlbSqIWQcCj09Urfhois6k7Q0OJFCdWgjCGfiiNg8nhVUSWybu/
MHWNLyenKhFRc10BV2Ng5sUIGjz/MOqq0qQ0hF6cG7p2DzNdo/e+Kjm6aU2WKLE+w+x+gWznKbjZ
m6xTDNDbLTqHxT20jM3GQ4Gx7XJdFmj6PDXnoHcTyna8Cdv250S0enPow8p6oYKZpli66lwm5fWx
U6q7zdq8/1w3PxgjyyjNV4/wS/osVXThtenW/X0dDqK5KIFIqOKcHuqP6ahDBlu9uhF0auGpgvTI
wS8Hz3wLw6aAKGUNxk1T5t4RenV2O5lGmSN7K/uXLi+28rDls3poMmv+nBhPxsPuZD9lN6pDbW1e
5IeF2bFaVqpZoCLnrjE1qqbVGvuc//eHIvKKvLo1V2fUj0K7TZxbYneiYRemSjKYO0E6l1lX3Sx4
To7UpD5F5FhIdPfZEtAdZZrczAMaaHtMRTa72WHBx/6VsM7pMdyzxSPDRJdHR7EJvPVhZmaXyAW1
pK6HzZkUaGCnuBL2jW9ADyC98rLJzfrCGqhqIm9c7XsVDug3t2xb5EUhqAoicMB6velCZusEncxm
YsmufK32eW0vQ1Ua9UmSmUzRW2x7Ujd7nl/jOEMTpKfVYVCtMT3ekn0qi6cAvfuWrCOA753jllsf
jZb29MlQpk8cgt0P802x06Tdy7wKq8QIK3tCqORU3/IOZ0Ycn83sQJ3LUSb1MH8N3aw2onkxvKu1
CuwUCitlzdRUxsNWNJJTChCLk3B79M6GRQsWeUnmOgCWVeneYj3nnZjEyPupqc+GMl0fNYbXvfnE
5V1TggSnkH7lCVea4r3JcWADjwqsyKFJ5yw9R2Cy4NSYRyTQkX4U2KtOarwkr9VgmZQ5bZ96dicv
MXXe70qX91Cs5e1cAF6HBjFRGdtBsnbZVtz6TuXOR9sCjHlqhsb9WSCGBF4fVdMew8qoyUUZ/YJB
lVIWPVcXTknn5V53H8zljpdA03uoY6PZX7vw03AAJmv21bF+V7odrqeR7+7OHwzRHnVpwFaLzG45
ulmQQp/MEqZYT8TGPWHY91qF4ruxZOarbny+SWt8XvuBAY4x3XeCP2U2D9rMj20AshNk1Xa3UO89
DZTa4FniJhvaowgCg1id/Mtcc+6hiB1V+0nRSgDC+BDK4XGyrR+tVV3bi+nHddWmvVw/7MIooYvM
pzzbH4EVwmiWzcd4DiYzffFqoF2LlOjvp6CH191+FZP7VJrGnSY29rrPs4KRGnQ7r+jv2lWeGahX
OmSRTdb+Ifr+K1I0Mwn8UhzaYZARioM5KlrxbfRq+3tDZjgbXQjIMeUfq12nfVdfG+HAiCZkjtL4
ayyWvIzmUI4MjezzgpnJvKCljiyJ1Anlz7EdymeznUbmMFSdrPYfmtF9ZCn7saj6L5OkIxJyjzZv
WOjOCa/Oy1oSfT3Q5xzNyuxFyWpqtHgJu2Ef027YFn6C701u/lLvDiyIfbrmgL7NtokzztnmKNzX
OzGG+GN5jwx1bnqrO+nOI7OXuUcj2LcsegrQoSTb6+MwmvKkDQWv3K4OvrleGbK7dajhs7ryot0D
R4aRjDlsca09o73phsqkMujvTNVQl3jniA9nP9RTuRzqsQxPdrXyS9bhjoJLEvysokJ0Om2XwEvN
eX4JN/9+ssIe9l5+jW7l2WR/AhogkuZlnMVPsC3n2gK4utSKNpehzXhl1ON+a3nrLbWWHfW+fwwm
iznabMaVl/3IO1eQzrB/gF9/tTC7SHVTn/rSKK9ln9+rtUfYa9+qeXMfnQZMwhTbFA0Is1Dv9MNJ
YqxyJBtARd7AhMpfAiei7xmubKL3TpAf3sLCOAwDP5DTP6JwvSRsScfZbujYGv2LtWluJ0usJ6+o
HntkLAlNZMbiG8vr3hDSSZ3zO8dZFkmY+iT6041sl0aQYBsz6pt9SHB7zyK7WecTFLw7jEmf9rZh
jKSG7S6s1fYp3eCEh/MXFF3vZb9ctsgOL5x6u2OaMEYYID9aVO/mTrDJpmA+t4QeOIMljhWI0nVh
uWQTtQIPF7kvrDO134nVHo7aHy7KvlURxxDLid07buxWPnGZAVtAPo9zQ330J+tjbKh+IZnrqB4G
P+qM1jx60iKgcLJvOlsvdwETtWgZ6ufJax9FlX1dAtw/Qk5wqg0GA2b2o2EMU4fmjddSmWZlOfNc
S46hJXyQwdRd9oXbUY00hJA1NNIy1ef0bBQr4i3fzPXABORuLoJ3Jxuveku8k3aADTPa1nNdtMRN
mOsI1P6rhDgY5+V+G/io1TdLXudePb+HhapRrJensXEvzXkMIrLD5vCOUEJNH1l5dpaWo1sYR0lI
qjgy52dQ2gkYZN+czh6b71No6Yu9qMPrcrD2J9n3ZjQOhf0wFYHz7O3Vfq263MaH2nwNabPSQjTQ
UjHvSchFqIpYy00fNZ4Nr4SxmlGnNj/1y8k/LNBVH2VW7JfOkLV8nqtxWDaG/6Y9+Z9Ly0ADzCRV
A2VRUQ2cNGodn6rMag8TZhCw7IorX+v6lHejdfCrqovmgeFbVV72df8ctPsD0snnnDo/GpfRv1LE
1hJrhvCbgtR2cQqcvRv8nifEjF6WFGWpIkEEAYS9QnPE+c9WPY8xc6Yu6krbuhopUo5BS/CoWVzx
4XpRzWQugpf0Opl7dapl2R7bOd9pXao9UYPfplaJpWo73/gO04m2Lu+WynzZRu9oymFIXMZnV4jU
xx8GUOAxX9YdnLnVSTC512UnBfHe66kLl5P210vZttlTPizbdY419ZT4tXPKPTrIzKnlGw6bjAz3
6hbv52NVtPWN0+g5nWxVX5eEmX/FL+2bG+wiwrEcR4Ngftkx2X4GCjKTYhzqgw6my7VacXsp5PPk
t11cTPYlUZLRUBJDEjht92qX/hqtS/+ZG/nnILtEE71+aMU6J2Gjf9Z8JH0NxBYZTd8eSpeddqdr
pJ10mG/QkvJXa1vxKS0yPzS5O0VaE8dKV/y9ItPIRzDRTNaFYB85lW7znQaHA94gTXdsyTAq3tYg
i4W1veTtSAedLy+eO3hfoQk4B9YePz6QeReHqr45Ow3s2B1912K/KFb/PSu714UHilcRv3kc7Yt1
G05u7Z3WOrtR2f7DNlURtyPwfqJLh+ROe13yE4BYG8slBEpiaO7iPFf3h3EljlT0XZ8noGvZ5cI2
9cUxl7dqFnMajMEXP6u+0p38dPblrj7nWIz2fEtduMXKEUx0FieG8Z8lXcHEhr/5FHgzDQ8J7jfT
tH+4LhvQUo0+FMv6QKLSjXIC0mNwqbU/morYUQiBzpod8mAmz6sfkdYwyCy7qF18mbgT/W25EkQT
owYOz/M2/04XM28zoFvA9k1cQ+4M0nU2LpjA+GlehP1bE/TeTchb/i7MTH5YhngzdwnTEg+FLeCr
bip5R6yyYQA4iqxMwPbCWyquzjliCJLhW+sCmKeD5hHEWZ1NX1bklA9FVR3IItWXKu8GEe2Bv79g
8bxVkSZ6fAaQMrxyiddmwPHdcBrV3ymmCjnPWOxtFkRu38/Vo9rHVaSLNS3VgU5KF4+tYYsmFjNw
zSZUcDmxdfysGeHfmIuuftjenC8Rmq9yfRF1o0x2BL87BqMjL+tp1020WHoV9Q135xd3BQYy4hK3
I/PQMtvKo6KenQumZgQxNTVJrjkZslkZvG9te1Njitli28RB2pCnONhbjMq+gZ/SH+yuDg4awzQn
QgY33BqBuGmzzvhWstbuLXzUSPySJLhs6hDqjFEzAb3YdV8CEWcHKze+s93cdruTNv4sEhnkCKyL
cU1UX8RdllUuA4SwTitiaL4LWxcJn46brFBB3zCO4RBY9N2YVYiz+xwbwx317OC0A/U3KwxHXBjb
uQAymYTBfOln4Zm7UV0jYbdsj2bT6TU1hZMf6ipr/Doa1A7fJuqkUys+btuMhV/vh4WxaH4YXJW9
DXtdf1aYtqkI3Hm1oqLrvXTxmjhwsz+Za/83+AzDj+5pnn78mCE0/D/AYjhHt//3NIZ4A5GRf2U9
nP/7PykMjvsPegu4A5jFQCWEdP/vFAbH/gf8KTS/qJbwZoDU/B8UBvGPM+kTkQf0P0gOZ9PCfyMx
nP8eom9gFzKMfZje7r9CYvjN/RRi2tlXk6AVvEiw4MAL+lcKA3FGypJZiWug2qeJxkIzpDERICyx
CprlaSL25cGoJ+s6HNzsUxctM8DetabPleMZNSQxDkdmdMNLZa0MT2cjmD964Q1vkixSRPALIeAp
iNEwxT7oXEeyQL27h7887n/jZvyVi/ErJep8F/CBz6woqOgBYbW/MYSmwde9SVzE+QhqY/APLzJk
JeJqd8eEzZ549CrOq+Xrv35ZaJNQ0ZA9EU7628OjwcD7CLkZ8QRbpPmcuLXIxkUGJ+vLQakbzUz9
b7h3vzL9/rzVv17zNwL8umrDGebzNc31ZGVs2pmmaePYfP/nN/dHDMF/0K7+vBJPE5IvOzrr9neW
3wTfxBgq4mahX6m47Ul+AFWpGUsxFjee540sLJJDfYwulrEilAeh17ov25SC9XjAgb044nmkVaRq
my5yKJywj3S51Cert60PU7SGgEmGdT+4SdjfD460G2Zeqv47kh46QBbyb3eDsTy6QKbe5zyEM+v2
L9Q1a+lcu+urPa4qc29iYunDMNaZuSRYHFhr6oqis6KsWxins89OZWK04/4W7vDaLzSBSldMxy0o
C90Oh8NaQKrnfFQ/4MbwxRDYGTwF2NGy8DA2HZKGYfgSWc1g6Mj64z7t8y27xCWf5nrI+gjflXNn
PfSrirLzo9Lnh0brgJ1VxpN0YRcw1P3j+crzoyZSwXge6y0HzPvjXWhSplPXDDIrwaONw8UhIrBI
VNG6PzDqrCEQsH/0l7g79wpzl4XA1WChB7Awkf3prpAR4oKL4BaqCTWM9jl0ftZDueNA1FpzEM22
YVDg2xkG/OjcshVsGaz9WhbTyh9v126OWzmtcH7GymOS6iJi4rHstkU75Ba83M2ZMyZQ0G6etnC5
pOYAAbE6Gy5JB8OFIT+FA+xBSD/t2K6vHVYdJbWo3c6HMF8ei751n7faUV9HMZgmPaQ/ynuTWb2V
zIAWjy0Oj6diVRzY6C71/p26pN1TvVZlAGslXNfbleF0HsHtK8c0UHJ77IN+z+MCjSSLW87k1XpN
7YiocaupjjmwW4gDs/CNeFkmSyVBLpsTNtsgV7ia1zKqTRuflRKRyUF2s41S3tNbVErVEw8c+KDS
2hD62WYicmmbZdte8K9YJp6/0JUh6DinHe5CPnmeka+xzHL7Z5GtoY7Yj50ffSmElYyV7YzMANTy
AZlaf4Fpot0Y4MCMGghJBOBWPV5JK25wQGjIRJJVqXG6anlrKz57bbOlGXh6dlGPZhmLAMlA3C/9
+CbPm7QqR6ycvPPW7Z03cf3Hft6dt/Ze2uzywXnDz85bvzwfAuSLzE//s90EycvjZMd7aITpkA9e
umLZxL0xn4DuBFEgSDxpMrZyvDp8Bsve3b/ZA/8gav/yMXtkynIAYrfioo/4nSKP6pbSyudR7rZ/
1znt94B4zqQNgHH6pbxel+ms07d/DlhWUcJJhr3etSumkAmgetz27TjS9vzz/fJXMiDbJb8pIOUe
fQhaDQSMv24w//FgSulzx/idcvNBDUdZ/PFM6Fh5Ps1sFGRYnB/bdn6Af/yG/1+A/Q+Owf++/vpf
+4/p86OsfmWR8k/+LMGECYsUPefZ/omVwYH27yWY6/6DYkEgX4M3j9z0bGbzbyxS1/oHWle8Zkxc
ZIl8PVdn/16CBf/AI4bR1tnEixw+VN//Ao/0zA//y1pGGGhCHXfQz2BTYP8nWdNeYNi/EZKV+ntf
Ho0xM76CpLZ/E8r7mxPIOfwHAxR+q+c6+J4yY/l1eXahsqwdrlVaY2t82qARpV7HeN6zN/26Oe53
bWtM9iabJlF2271X5cNxra36w1ub+QYwNq+SuStBokRN09PMHFtT9ncir98qufPPRE/A73DgeSMv
Oh/jfzmmSyxcpF13bKmOKy/Wvuhk1O5hfrXM64+8aLKbMoBgM8P9/btN5fwEfnsRZwNAYt/R3giE
Zr9euqssXW5BbacM1ppH3cj5dUY9n5YObKx98Zlr9HP20WY5A/jCnIlSL+SruzDTbr0ptRq1nf6y
iv+Lsva/WBrE0WBfirCd5fa7m2dVID03kRym22Tj37kaZn0gM7b99q9fJhQQX87r77zmf73xUVpz
68p5TXuqe0BIynghIF/+H1yF7wUJOeoRmqFfr9J7A6h8MK5p2exh3BSDcQjM7POfX+S3Ku+8fDxi
U841OUIeLOZ/vUg21joI63Ij4yRzbnD635JNdf2jjQ1A4uwZwfd4Ov656/7C4v9r9/Hbzn9u684s
cHSpXJzP+Pwa/7JmbUeeVW+ZzcRfvw91X97vgQ1zLOzyd7vviBDa6vYgW4e4VtWLL//8lv/TIjlf
nR0Ek2HmUgRv/3r1fWdQIMfQTj1yH0TY+/deppbHf36RPw0Nfvk6kD2e1VPEjp6lP+Zv+0c+MI/B
QrtKx97YEi0KfVN5OT6iu9OAHjH7/JqFG3Nt6HQ3k3byi91uXfaYvaEYlj9Ce53fB3ODSDKaUPSi
s1b5PV8AB5pM6Kui1s0lfDLA5LJWRANyRz5TSkjDwUbIqYXONMr2xfuajUrDda1NuKitFIzTKlWm
SnhgYrCqFJBzbi4vy7SV6TQ79pWcRPNwhrjjqpi8r3Xd7xdVFfpxRtb0T390jWdA+O2gFq2Sjde8
xTWbclqNnsKj0O9umqnyYgdL7IMgjhaYovkBSWj4gUM289yVMSOUnQ1fgqxPUZhlt+3aS9DOtfKv
TN2El86IGiWalbN/390G4IR/fVlAJ3mRfP8gTAahIkjuvDLKeVItxddgfV28SqPW6F6Vj0S9Z1TM
f4PA67pqy576dUYs4OdnRtQGgjfkNlNHKYckgGNyCJtNvVI6bWc6YZgYe+PemoxhoQJItX/kFgHJ
7iTlOSYHU/F4cEtCb/XSP+JGq96k0yByHsshQu0oRFJ66zHwljxq+waoeRvGE/N0QJm5q4CLjJps
e4HHFR65VeyV61vRE3zrOZN7IYY1Pw5s4hGntHWajB7f+cojOkAH6rS4CywUfii6avMd+dJ+j3KQ
cDoK2t4z5nsCZkMguNlLZ7NXx96tzcSGRp2p7GlbjMd8mbfTaJrgf7SiMIsPeym760XQbimwjsxs
gb6zwT1OhrKpANHgzatbxgWmTlBDxHHe6vWyIhU8NcZevvvLfHS8zIqHhRU0ZFgTwXBFehcvunxt
mPHL2rxaShs8BMA2d8U95f1j5VU7vj7lAGcqD+89lFKn3nDtU9c3V0Vf31pdJVLfd9QR37R3QlT6
qv82O801GZdfupwhcr7Nl5nZvQm6rVOQ88QajxAuqxUqsel5IpjkW8x8CG5QTc5LlE9iScvp7BO1
SsjuYMBiH6J+XiumNPZTj8r0CBPaPIZLmCe1iyzdK4wo2+aHYBMZXaYrk7pw7sygui13bSeT6bYp
OvsqGmrIeJE9VfLWzeDxSSs8yaB0kqWz90dprPapGFV2n031J4FWmCRvi7qxi0KlXZ2vl7u7GNGZ
1puojhy9tt1uQBKbCAIWc8pBqqPsnatt1MfRXb9K0+xJzOreiMvI0ZqIu2rvHgzYIi8h5Oh7myTq
rwppw4lh7h1so/C+a8UWl3rsCP6bCO6b1HeBfe7m+PxsMdx7+XrR1eX3bNmziAjpKWGmLxNliCmG
HvTS2+51L9bmKqt5aKH1rspB0ThsHwyVt8ToApCK4WhJS4FNoocLIPra89OMhoDJN426CjSfluu2
37DwuwCdusrHwQRc7N8sCMivBlQuIwjgqOliT5rGOLra32/lanwzCieLmy7Eh9WpnO1uo+jDcGxz
YlZVFW0mS2ueM+OwevIz26A2tF5xocPiHf7mXd9Pr0EJGdrDaJPcK8kHet4EN3GyBfQlUg8rkoqg
4Y5+eFFbGRIOz0jddXuw9uZkjbs49AbelGr743Nq7lezD2K7cgT7AVTVImQDl/6FnOZLPVafVYVW
wF+cS5EvtDft9qFGgwgoF0LQwCvuhwXGZz5Ftdy+LqF/uzDxT0cdlok5iSx1nc799FpT8jsIYynN
4qWT1RtGkn+nj6RW5Mj79axC7YrNGJ+kZzHi+O2saogNgQbgD2loGPuGy4ceuoO5KthJovGNH8Bt
eYOEacIl6hR6iuySgRkB4GBvj9lhnefisSxb1kK2OriGNG3ff2qgpo+MzEVxQDrTpVrN+nnBaPRn
7gIDxZZhGPg7NCPGF6NctvetDItPo9zNPJb1dsYsuzxrD/kizqnZc/uBLTPhtmvniW/dRsldDg3Q
hm4Na012P2h/+o1RfywAaQiWewYSB6vahzExzaoHVsl9XOdVubafLDn7bjbM6d4UOcQYG/slcdgg
r9z3NPwMd/MRJhrDrgqpPP5yl4wqtIi3vYB1EgT4jCfwa+rb3F2DR2hyO2Fi0lbDaUVd/1EYGhSE
FKT9Qy/NmnPoiHJ/KEwnW1JzBGROembMQRK6evQhZmgYzzmlmIxkezb2Jl2h/5a1/oijtjJsLEKm
js3Mzeb2LnAr/L+BJcULtgENAh17ru/BJhxOFKEkD9MI1iDKGzu8NupCIm621xXqBJMB8L/MJBxs
nPHkifDzU4+O1/ttgqjBxeXY9lFJ0XdBNmnNAjwbj7T2prQrBcHXm+BBz7azzpdkw+swnRztrXFr
loBiw9A5qC+6qn4lDMnGdX5RYZ1g0H520rKxYIqyvIWugiVIu12FPqa/h0nM2ZHkWGHFGP/7wLmL
u3qwicZwwwZ3aTDFss+GAfDjhy32/Cz/LvxOFegD8hGhgtr6MAFkLX8go2Z7x7oZsHMAfouCpuko
Dpjt+WfQ1USwZuqh5dhGzBbNFWT1I/9T72BitndVthhZp4vNUXHr7UZbX/tiCjJs9txOWpdNoLqu
jDtznTLMgRkWJkquzFCM3C5PlbLV/iUMlHGmhY3ZqyEBnSBoo6pPmQq7l5U3ulOyNpazQivAgJKh
FoVMOrfr8jJ1Jlty72frk1YYcSUFp8EQjULbcFxZBw8jdjsNRvB5i+tnXcxzPIgaNcK+SSsdpt3O
eYC5uUJ89xjlbHiaWDBHgnxgddXTk9eX81thWcaDh5ThjT+ZL3FdVPW3hWbtY9wauFvbKO5Z8lCf
lFGK5bjZ/tonZl6pu80ZOzta9hbRo7VMZLcNnut/zUesEaBfh1MdKe1DO2TjLOH3zKi7eBmIEMpF
r7yuWupvshRsbka2QMeXTqGLtBXWZLFelXgscx8QojEQeUWlwvPgwBbue4hH8urVgPsIXF5OS0lP
uavrAAHWhyGVzJLVsznCXKR8G9+QNL4QL8iDwBxhVWljjSqIeojuQPl5j4O2Jeb6zrcw715zw0bU
QGl93dX+4HCe6ayPRz0Xe9QGoZwjAz/Amyk0Nwg1enaZLucyeNdOR5Yf34pk2ujX6q7Paz1FGNXV
4kLOLVQ+N1uQYU61E77tpl81V8xtCVCB1O9ywu9eAc4a9Kgd6uWMSqgm+BDgzS/4+NtoDq0GD7pS
Ewx+YJsQX9qtgqmu+naoL6Cj7Gxgy9xG9oyGEixz8783hJKmqzFt49W698at3szsdQ8b27sMWR1l
iirP1RzyqNAuV7dCDbev+UKzUK5sRBvrUB87awoJYNwnCBcY0G13q7aljCHbZA+jz/QYSrvC4lR1
fDNwYDCciLepmUx4rsa+4ylUEhS2tq4dDQNtYzJbeHBGMizdJxCRvEg3CCT3u7b28g79MgmQNZYW
t8CsbhDj0FaaEe7yiGzNjvoTluZZSjYw2XgORek+N9oxyhgHrqBMimBF2iP8Ud954zZ9hoi6oGbl
3thE5jbvD3QZ1VuWFwOJ2Eo4d66bERlt7Vb+6bFETi0sVSg1AeKuOMROFplkKKculufNCvpsYI3w
GqbpC/I6P+djPMd2rfRaEwwabVaRiQTus+gHo4X1bLgi8QdbJqHX5RBxjTV87PrdceLBG22OI+wB
rnUzjA9BaBTfBtcYntRG4xJnQSc/MrSap7YOXNjgJn7r8doJNccTd/bVWIvdjv25GkeIu83wstnl
XKTKapoy6jQ/A3dw7UMMJ4tBXFjM57/Z4+r+MG0PlxDHMdT9/2bvTJojR84k+l/mjjYgsF/mAORK
JvedFxjZxcK+BxAAfv08sKRRFzWqGt3mMGayUkvdzUxmAogI9+f+Sa/WPnxbGwpOfMR4NqRP1N6r
Y1bOqjHtVx0YG9sRavap5MlPm4jejvWWkC0xtsqLlvpUGp3zugxxczsomWJ92jXKujN7LeQAyS3q
yl1/IcA0GyxNbpWCRyiDnWMxRzzHlMmklT3IU/5QcGhQkEoYKke0f/eK7H120+lJyzpASgaAvNLh
ZZp8MEh3rFZUELN9WY65NRZvZtxPu1hhEwQi9liY8IMJwblp8gCzErO1cvJCbnmG1AX3iGmURyYj
EG/NaS9rwnzxgEmwqYjtoqws23ZOsB5SDTSBFvT6Fj5/vbDWswx9N5gSSt1KZzCnTeaV5bWSvmK/
wcLqBgzlI4yrHI5NmzQtivdkZDBwWNMpNGy6vusfcxKyV2aWWWbYuXTFwrklYxqkvlqHCDA98UZ0
uYtDMq18oQ/kyhkmjmh7yadkfm9GZsbxuy35kxwlZ5nJlazomjZadM+MY9HuK2jW5N4pCwIGQ5a8
aCXQZRBn2nheunhm50r32sscseK2myp6W4SIyGPR/zUkIbZbEe3KkZREKKeibkPC6t4dywWYeY6P
Y4aaiwi2Sx0lSTJpQx9gNURRYIgme8NdJRxTEVr1njgYpf0m8qZleegjU1RHO+3jM1cZ0cso6izH
YvEwbxIWyHmLWglxnNlwa8OQSefJ8wbLU3w7+IVwr+Mc9AspBsJaWOY7aYiI2UEWK3UJEHbDeJ7c
27psILBCSynrjWjlyCXNJm5vjn6rbdN6bl/IzqT+bqYKy79oVI9T52l44gG4zcp3R6646OkftTfk
yBmxVDJjotiZ/B975tVaJuY7tB4JmIhzQaqSDyYjsxCqkpqToE4SMDSH/RxZLK0jWOP3VvFBgI4H
iMiJ8ay7F8KCMaDKlUWGeQhI3nR/o0j+pZz2Objw6/bddKm216lqELQr/KxoAU1MtG3ExEQsu7oX
VuyTQrRTCqtd+gWoVbOM+8YujVNGjJ98tuy2Q9kMLTG/kdul8Hvv2FLceOwajTHaNtAPPGavG+Y2
0ybjG87gtPnUx/7fePkPPvxfGC9d+VGlb38lX/jnf7gulvMHfjt2OwMhcOns1Vv50d1hmX9YFpoR
s3Yxyiid4nz2D9fFpNkUg4KZFjajgbBq/uG6cIigQZIYJJcqBR7/juti6Do/6q+nRB211kBogdvA
kcXg+SLbgmbImbqrbAvymyKcNcmG4+S4bZbEDdFZY6LbJg5J6soH0gveXpTOK0bSJkvzi0TLKQF1
H1l2j8Sln8zZOesTRikSJ8EyPUh45bppD0qlIGHmZO0mKwq6uCofcyJW5+T7IVOJxtN+GZodhZiG
nxavZulLVLp+5xbLTeQ0ICWVKc7wYQgMx29USeKMdKwRdNGtTHsGtD69xzQJBxYbwlBbF2cSXXet
Nx7SjKnqy9A/anMah1ZDX0NrZ+I66YyepWK5ldLex/g6F6lVebdOVg43KluyUG9lsSU5ZTBVu2Xb
iLvRgyhcDfVdHzG/kWISkxX+RhB7D6oV/YgGKIYp4lAHbQvgkNVUwXGAqjrHf+j15iqGVCGiml82
gymBw+Nmt0xm8d6P+o4QbHak6oxGg3LoQ6OK2DZo6VFl8wvpcDs0TIRPcIPTKFhAB4P0kJH7uyJV
cg94mrEFjYfzLveZTug99BbDZN1SokRkD1j03aE0R+NG9IOz9U0SZyOxQAY0gjm/1HADQTex9IKr
B9QnuhsdNVEu7lOj9R9MCRzJ/oEJcGKzNm0DWQt6Ti5qbyuy8yVLq5Esr9Eawy0LcMM1+BRU9nAn
0oq9Q9XHdTDV3YOrk0K0NRIkniv1Z80xJRkN/cH3UN6Sy5nWPCfvn6uGVc1hk2uQ/uyc+OTIvgkt
QlJBzCoKeJOFcibRa6m0DUD/5SObbf+yR5HYwd2/Ikiqd6sW/aHSioexc281EiRLaGfLdZkRAayp
CVuVJEJ1UMXrwnESnPw2lJjxOZIckUvknhjnTFRdsGWKK+3aiLKPyi/2+TyxiymdM7PmRO1xLCJj
m19GOhFvkqvkSYf3TH+su+yx83JS8dRrvCe0VAVRmsMGdcoJrFZFV2LtJS/1UtvlmuoP7pSMjyPy
+hnFPvO25ZLcUWd+C62qha3HwD2zKpNNxrKOeZDb4eCo6CMtuGLSaHqgrNHcpllnXpqI8SHuBVYd
samNVy3iEKsu2YIyzLdrSI0ZNCW7LfQ9I2ReJz49evW5DwrxJ1uK/GI0qK9YUkoZxiwco6OLnHNR
9E7KTVo8LLSAhTy/woLGCwAEeUPHTkNbvzeFhaUXDy54VJDUBhenkWUhhZVcKDShVWZccrAfbsfO
axkNEVeMm2zLG1vM776VqwvPqsszNFyCwEaWEkmVbRPahUTc65yFIBDgaLHRK7e9SO12DspI9A9D
aoHyxyI5oxyuesoZNn3NUCm2nTNGB80dzRxkvT38iTRVHoDWmyrsMru4oGViueGJmW1SQ8L3shfN
HgwtMq7yqnUhKT63uOUyiPWCcaZbztbTlawcdU4hS3Xrfu6PYXPZK+d+CyyScl4Jh8hJumDKhmU/
LsLeogYpUkPrFMKeMQ6vbP3Ts6FhhxHkSMKKqqMFvaPqSsGd2ZlvKd0yT53bFOaO9E297RnevDXm
jHMZkdCD0HKuesubymPvTIDfVa37W2Pqk8eSSfQb8GUjGHVdOzGFiPyjGfHRp1lqX2Req64nVI0/
e5PYVFpMw3GxU/metTVSeiUjtZuHygdM4yYetDZ/twbXCKXbEfqZtIGk5BrtJRnpcIQ2y2S32GQi
Uauc8ZF+4RhIhvhRGC+UJrnW4gYm3AvlPLXB21TLsjHNzjjvBqQ2Ig/iqLfJdGMuk3M7tXp3Diyl
PlofTSrwXaSEuaMuUPcr2nXSRjuqz7OVK4k6c98xKAzt9dvcJ+1Bx604dSYpxNJQIrQ0pAYtydrz
ytCIAPEovhS25j0TRiu2WiUVjfhVHKM02xzstKxk3m9RRm8tGotAHSrG10yxxxciloc2N/oblDcF
xD8W+4hHXCjaOA7x7ZodY9KKB52fvh0WYzg6NiMnlyaPdjnrKuLd5wlzNjgezKW0P6i/ME4DVTav
8vNMWhppuikLu33Q2POHmH7I6+h5/HA/SBLC1HpTOSeJPHkR9Ro6eenPIHNOJbzjTHQn9JHgg0QQ
DLUTSZiAAyLSOyg47g6eD6psshlQtChXWfpTnSOEMODdOdeZNvvkJWiYsa3nN2kUv8koMXbxPNI9
VXgc2CZmkExDZm36RjOA8Wv3mbaY/n3W0uw+NhmtZA5CnNNDxk9H9swDykib3eDYzTExhph7H77/
0Op2syNTUlxr8UCV0zKqS7qwHmxqp4iX2tRsuhF5Escqb9gSuRuZKbWfXEtu6pKnXdGM7SkfME2i
nA6shHrMA5WCHMZKTzt4yTpJLa/N15nIfEh5FBFdU3o7U6NKxIvn7xTmladBkI4xO/9Gm8rxwdZo
y2UszG4y1dao5UuksWw3s5/wZeyisZqOKMVHag3v4tTcIpUlhJR1cmnee0feGxVmk0fuhnqa93py
zyYa54mjFRtL9gJN19gQzKpDv8xIOzBDD64PqFPrKElGGd1Tl/tMAH8KameMGHhSh549PPdrFNCa
gDGH1WdsRPEx9kt+W4koe5QTkcmB09hz5Lh8YFp1Vc4O1UGZYV7ks9KBIqz0yZtG/3Ym50HGC52y
dpQfUsNG3xL4/xl7iFsLKStX7LdS29w7U7U1XG1EO3CvSivZlZ0X4jfrm1ylBPwSZ1c42q1TdlEw
tdZtolkvs67JZxuru+QccbKxRw/gKIdmOJiR2Hh2v7PINRwLpgk3zCUNq1kVO0nG3ENpP5LL/a61
5SbhoBW2Ffg+E29MOm8ieo36KnSs7GDJEVTAwV+qLZI0TmunW69s70EemoOruWwi8mib03xIiJby
nLn98LhvYTZup/JucNXBs5wXSja2GJaX5COpGmMkrYsNUrb2fvC/TfV823XMsMGb4UTHQ38zksxt
O3WZeM3lwKZrSKnDUfp43bOS5tlY7GL0JNbWvWwJcZrmtHUG4W5SysjP06Lc5TqxbPrAH5DN0Dzc
+bveo7+MTsE5c7SmjSCszA41IzeCzkqv3t4bnW3FLvoMIW1D4df3Nhb8TXXHvDbO4K5o2kvLFLvG
nr5PzvwwMJBnQzvMwt4ILTmOP8NIJ8cuI6DkpgmrsR8OwnE6jrCCSb4pCAZrn/asSyPdWzGOMeGm
/cIoNianbRZ/NgMrzpeDpi/2rZe6500/KFL90U0tyNsE0tT1vVT2HAwWRSypUV/Ftled2UzNDKom
rYN0ts7bDvW6THigewnagtqI2TPqrdEW94tWYzBEzHacBbRU7Qxs3pL4VLg0vSF77n09/S6nnNO6
GJ0jRjpSd4ELRw0IvSSTATlNi/1T7E9oehgwF1S9wUovnENMxzv3tcw7SD92z+2RQW+AElr9xEA0
LOmpVEf0fogKa1zIVw7mse6YGN51lRZy7UYPekQb3lj47tVAE0+YeXl91ok52fhiQlVIydw2ranh
09YWg8apkGjr5MrVa0JihRTXBlUNF6brU1w5DO1tVNnJs8XythNSX84xshbsfscryZ7qrGnVNN/T
SdUy+XWklarxKdVAyV/QE10Gj5qRxUaaKLqlCAv1c26FVsdmtDfI+oPNZuOHovFlbfiheaBdrtul
xbdElTEua5+WArdpsjN8JoMesygKm5apSVLp4on6pvxELDC7rthjbYxKysuGbPNWagQfGxulzq0z
NxBmoT3zCPBehzy3z4mgxaHvWsO5J/l4lDCHcJ7zt8hkC+yUa1bXbbVD3Ko8sOW3Mia85ERDODTG
o9dU+yxJt67Yz0v6VKfOmbd8j8CqQPO+wwMrMpHQwIMgtDiUpw7XSGTxRSR4EOf0l2R1tPeoDsk1
716W4we77f5YG4CjrqVeOitKd10mr5L8ejaWg+Gwn4I83pftSsuZc55tuigb952iqC3yFu8Y+Rhr
fce6OioEfmco2f4vYyhkew3IJxmm5S/F1ulidVhpjee6SLF9SybDMjAVDmSyr7uUNkMGibMs025I
oU+t3Y9RkUUsDE78Taeaajv0ksYFZ6xrduF5wwmmdLdmuhQ36ZA4V6k23tvQEGbQaaZhBR2A88sg
6P4LSjk1YVS07TsOTr/1K70EeOlXVtmntcmso2rf9FO6L/qh29J3oj5ECZzeV03EdTCr/gSDQvi9
saMLUgvTjnKb+rFhDuVJtPVDrmfyDhFr2rQG6n5QxVN/Yk1ksSCHdTbQr52SKzYz8uaRz8F8ttwZ
2RFWCf3S0t/SftANntW047RGQwuap9c7p1Xe98mzQNkGi/hmR1qO0ZdlzxRVDEW7yTNGwxTdqUqR
oCa7GfYUbVZHVyb1o8b5NjCy2r2bmkgiD47jIR/luJc+QbAsjaJDS1fZuzbL+Dyu9O5W0HOKUcOU
PITSpDsb7bLYOyuAY6woTr5COa1yngl67ymW4GPTTXLgNkL9ij9429bP1PNYOzUCcL2gmq3gj9mt
EJAygDXylQxaPiEhVFzzMlnJIUjJmSdzPj71PCl2WgdhxDyBaBd9YkdMMR6RUxEuNclmsmhS71Sz
/+LErtbQT1I8USk6rneo8aLRSFESfcOqYP4WyFP3A39aSSjaSJuzeaWjEq/Uv7kRHESgSwLyYuWo
Snh5RrB1sXY5rpwV8Kk1bwGzorNyKi6c2W0+yEZ/WCuhtazlGvkntbXyW+lKcuGGZFvqCcG7loKu
i3RlvigU1e7xdrLv6UqE6W687KvIs19wpFkMNFncVIzGPRd6n26HlSvLPhGz4RM3S1byjK8bCC1a
eTT/E03zV0qt/ATWPBzkG+cTY/MB2lCOQNuoYUJvWnm3fCXf6knaB3Ol4ZpPMK7+hOT4oORrIpqP
XB/EdbsCdZbltxf+CtlNK26XfZJ3FdwWFwI4nuPZ88af5zcRLy+jHV3jIPGw1OpzWTDUnvhp8P+i
J+IOpcWMNf2V7HlN0fAQvxV/1T0//5Ufyqfm/MHoIJRNJg67CJafRO0P6ZPH2h80BZvrQCUTi0dH
Lv279Cn+oBQfzs02SOK5nyz636VP/Q/dpNcdSNf+W1Lw3wDOf8ZVeQUmRyGtgyv5pk8r0Jeggqor
xtzomRvGfe5yiy/pDcZzSy1xnDIwNsVlgq2IghZ0irSuk9z95bP6H6hmsb7AP/R93gCTlSD91iFW
TAKkxfxnfV+R1uU5ujIDOPgPWs9QRWrZmEdqrWePrsSNrzk2Bhwo0kuyU24D+twhZTLwMQ1qmJ7z
iYQhNjIwaNr0bAc5y9wLnP1lrzWFPe46gLMKcGr/67f+pXh+fevgvUz84nNjJARxrp/feuvMlJMK
Uj6OM09IKgRfHIJADV70DF/wPLdinfk1aQa/U7TAUtTmZOTn88TJNvz1m/kZlee9OIwYFA45GCxO
sghf3ouWU+TWgsKEk21j2sbVYDjUgBaOFzZ1ThdbTgVEFhox5hyIn97Uv3kDn0bMz18k9gx4lcPs
Yxuim4v5r+BzOzNnhBJWFZI1UwuzsgYP23kecp12qQRmbGWWCIJlHk0u5ULlVT+O0aHzS6nvp6ZM
mX9uI8HuhGbjBdInkBXbQsVMIbdSzns8dZVqf1g1/9pe+hmYXj83E07aI7HJ7can9+Xyo3kudwzO
2WHLwALM7nGpEG8nqhFzAu7sKVpKvpIzPbJG7bpkjpFFX95QT2jdQ+1Et7koVL+VFgrj1kQtoCkx
a1P5G6z7kxr/6cNd3ygmGN8u75GZyj9/uJ4P0KcDPIfcSYx0w0Uf7vSuznfNoIOUUfcjKZYSQy0O
2QKhdNksU5LtJwAw6EedRD5DwCmK2jhV6wFJ96YSv5mua/7Tnewwjcd2GUCNVcdnuV6ifyHfuczF
inhw2q+ZSHNVtCYrfpbImoqEWVGuAuZUY8f6Fssk/A4HWq8Yd4hUwj1UDJajBUYxeXipo+G9TxTt
os2Uq3OKc1HmMq0OnCnvbmubkpSQIM+obapW06xNpxHdRCTzY4sse1aOV52yI3vfMS4iojy2Vw/o
KiTj9cHt+w0bXi/+3XX0s3/EdQQI7/rcemS+BKbxly+Ibj9RzYMLQhmvJZYkj6g0YBMT5YGCPwDA
jdpChIrE5Bb9Tn9KvNFks9/FEaChU0WUumacon/9VHA/cyp/vXBcnqz4blw8NoIvT6yfv5SW6TGD
Z0G0WF1duCiaqj0qOU8ZJYx1W71nYpU0XGo3Bs5p8lilQw3srkxKqqV3zdY7Yis8TuqIEDuF46jt
+gxwZKC54X4GAfIr2zwWUQqFb5cgDVQkNu6277rp5Etcj5QzmufSSpsaFv46xGx1Bgwt96bO8Cuv
9vR7Ope+VVVUhaZbPBQMpbucO/rYQF1m+hgjegjJDQOTtIoudcrwDQt33aVSuSvm72PrtMHQVK+T
3s35RpR1c67Ylq7DXCz9QHax2Ai3K887j+ZlTwMNpw9syUMul+Rb3q1sz9jyfrlUXW/b6xNuCOFQ
+8Kfi35HPBD8zB2Gs3mabhe0pH1s6tZhaabmDqX3rl8aAzhE6IeCAuwLa+LYQu9Yle/gLJt9Mzne
m9YWRpjFZnIRlamxEV3kvPIoPesB4jfEzfzDXFNZZleiOpvgR8gsUCIdTJIpA8wNiMdyU8TCfmph
mMPc1e4WIEISn7I6FsYc7w2pl7sydbsNsNsATgPU0dTiwScCcyUalxLCtIOZ09o57Mpur6XVaY41
97krJ+21A7dIuFYzwC8ORvRb2LTe2We+kw8f09C230paZ+2pR+zp831fTAiYHgmhllEqd00iX1Ph
TzuySR/mJFrOa3QMepsp70nRzrqzUDHcZe96ZzQ02S+Mow/JoWbfe9m731pGylz71uA8dVPkfYD7
ESPWHcQORybapQXHxFHvgn2HsEpkZXepDknNGZHa1nPd7v1jY+D0hy7fAzVKwtzApBEWyKbExdmK
0xslpTrGC2gjRlVJ8VZWd5cjtaoBCF5nQS+Ne2dU9dHsPWejzZzXEWCSR3OO9jHlHucAEmrr0yt+
FueJRtEqNMp+oMrxKCEMDsvcMA1as8f6oWnHP8c87mh9wsd4I0ffvQtlYjQNylp2HnzFnS1pDpSi
sJ1AsbPJYf7q5I100Lwf1kxoKtMMPqGRT5rripDFHHCM1CDrjic0HZmGHMi15w9Mk2XyKqrfUDRl
4ORkz7iT8qrf0aXrdmBBHJARra1gKNPnWLPNO6ppSDVQYvbOgzU/KEu0r4mqi2tOKiokgEVzzZyN
9NCnLbxICq3KA/a+zWJBeJtD/DbxUNH1RdBdrYlcPNjpqCDEYp7lzsQt68NIHst2yE8zDWkXcbda
tMjqjFRMLwo8r8BPCCFQX6Wfm0xECiH0rH2rhvdGX4YHQBjE87gX05mia3M3ej3zPvEhzopIXZdq
fJFoWDuovu7ozx6d/y675C0Rc/VSL3l641NvA/GWGzeespLbuB+1oxiZpz47c7XvStc/9Crp7qfW
1pmV5ubWgU3NNf8rfcz0KuO8PtoIbaPmHhG84/vCxVIfNSd7lnMRibCiPAJkqakv53GVW3LJH1NC
8XFHvvubUdMwFaxNVy8yn8fDDFUf8CHNh6ibAEllEdFFY1bYh/mC5VNk5dWkOfh+S8zoiVm+l5b9
4berktSYWnJudnpxR2NffomnNX6f0haTazGz+kT1qb+PMi05MKTGOQjaPjuoQrp+N9Gk0HpY5x7K
fvmGVjM8W8DKt+j/gNaFScuf1gErUezZbyY+xz/LTC1HwoQJYSeOKxt3HZgxZTPoNvM51tXDmvex
kcRbw/LNgyHIMgTLSNyC2c6yehS5Z17lNp6K7WLNm3XvHAxQuzMRNW+GjMabihQKamkz7Xt0mB1J
lvyS3nidFqJuDocKnCxCvjkVqhPHmQj34xSN8pqUU37VS15N8U+jQJk4dOWYBN04zWTCimIf9wbw
plWopxTv7hKoe7T3Tlx3DLrGrF12M0bhlTdxlEmhP7ugxHL90NMGGbbBPc/yMr10eg4SypE+nbni
wH/7u2kpCKo540VJtymJFae7Hqj6DZPR88LeyShHbOfHhkgWHVMygq+bnGcic/7Oirifg7xlMsoQ
RaoOmf9tIqjMtsHBaryJO5Ff2GOS3OLSEbKso7yGxS9wrCw6S48uMf7Hdf7oKao158Swd5cu67UD
mJcWe4YaD9vOTt2DUZMd6dzxI/VrWp1S4Z2x458pNh/5w414ogWRobqNX6XZocdFDbq2qbe0hne7
qfPEfTMZlH5Xg/VN603/xOgX3E1LDuNVOogdYzyCTGuGB9B9Cr9G3bmnelvs0OewTJkw8+pCuvee
C3uO6WZ82I3P5U+V7vU6Y3zPJnR6wRRfLpvIGC5TO54R0NL+6DSqgRdocj2simY6Rxacrxgp1B5G
2VqbyiFhxBPABF0f44dxap7GxffPYJa1JlDuXJ+ayNKhXph8jD6dYzxw6lq4TvZdpqoz+jLGQzmN
Wo6OWNPNL8RHAyR8p42YMNb6bPFGamCIoHr3ZErge7qxcPZqEsauRBu+486m5QNBH1mqo2rYYweO
oWUSKqOcdjuTb3uU9qxfpnXuvlAZ5qL/Rka6RXH2wzmaLNznnINQa4zePRpV99jGuvmsqYmnPH2q
6sPgYHpNJtLLIH8g7CycReIh3vImRuuu9FICfixCUJH+XZRP3eswFvHdSEj4u1rq/CP2m+QmTaN8
50jNOXh9VHiMFMB1z+kPEyEk8nR0HAl03iTf4KmTI2p2xzuE8E1Tv9nUXZJfyPU7A6wDhh0pFISa
prGRifFukGfcIgwub2Em656TBXocdqpn7rMJa8ccJ9wXRl7HN0J0teTGIl9loF2cC0HxMIO+NfvP
Rk+Xu8gcpbWVKpof1dhoN0RNEkUMsVRG0GDkPi+Khp5yLvO7keK1J4z4GcG/ZGCbsGG4PdPiCWAl
UIZTpc/Xdt30HLXLxjybySZeaWnO7y6hCwC1AE83qzKWUn01J6dyzOvbgYiosQEo+TbUjBEKmBfW
iZ1Nae2LiFXqBrpR8yfbP+/BMiLiGqnpZ9GGi3UITBuFfedrVPWfJVRLe4+UylU7o2B+PbsImywP
b44OJx7aXWkpkHEfsyxqZ/5GR9+Xf0OYDKSFK9RpkkMb05aNcyEa5xBBJ1xzdeTxyU/nWO2ylgD4
RunzaO+oEuaBEwuvPqCm+w/MNyq/0f//mc0fvsftiu4MivLCCerpulwMEi4jFkzQZcs88NzxhyhM
XKcG52EwfeIONZWBhv+t0qU3BpkJOQwb3L6w8iYnsGH9QOLFX8cIpNa4Z5JQRLst3D94PRTcPtJS
QjTSbJITQY9WgyAZrDCX7G82rDz1C+UqdOYwMiB6IPPYDzvdW5i9UdFBTqvZYjBEw9Xw5HaxPxbf
pCLQVxBsuJxUxw8earRZfmatvUUsWwW8T0SXcea58X0OM/emQ3VAwptauUrpEwozFXYPCkG92g99
4b4wiCPvwwnjW+4pVqaGOGVbTn9kmrhvBK06fO17doTOq4MBQc8MAFYS6gR0L+E6TKR+zWZuVDWJ
BItadfUtE3PWPQlVcGWga3Rob1TrcX00eIqnoh5RoGs7ITLLcl2Es0qVQsqtvAejNSdQ29y3jXNt
GBpqRofcz14rc0hO3MqVdgadMsg92wMgmWy2a3LbvAxmVdJ1xTkpQZmR2VCYiUMX6Y9en9PvPEzC
EzxGNa5XUblUw5Z6y6B50F84LatqGMVosm9Jz029dB9tF31jo8F3YR43g612bgsrAIdSJl0Y1dJn
V64X7o3FyM3LWSmsHz/j2yoKPQOiy/E8YaWqC22YvBfKfrRpQ923uWXUh3NbL9NZ7CTOdaszWaAR
lCiLZO3zldbCB5ZRRaiFirQhHrpK9mOcT3eMiWdpKNfRm0Zn+U/NkNm0CjstPcvT3J0PGOHQ13yy
NcjDd6JHoFm8bn0QiSV55CUd3bFZWXLmHDqaKvY5joOEc1owTRdvINLCWzcdMMsRyknrtUrbNIld
9r8J+6/Y6k/qpYvfwaECogpeDCX3a1tCnoz9GEFQEmfztRBwfuszLgjcMPObPdgDYbVi0XyM/SFz
3kZkeh0rsuiYzDIKX4ZuIWN5VVPca20Nz47LwDQWyimVLYAVllQOeGJT4YRarspzfY4bl6tjJE1X
c/kTTiAhJ8JRb4szGlwtDYTT8mdOamu+TE8WKgtbKdto3S/AyqUlDfw/lP//vYbm4um5FqIj1x1x
Y+dLz0JbpW6tc4Yml5jFfzKTlALRMerrj1m58Q1vRYU6xb83ccLchnVBz4PcWSiUlIzJuCicObsy
GL7BVZta0++qTr6qUrw5hgZSuIlw5tv/VAKht8zRYqQDjidFvQ9xZHDwowrWz7gC23I8qdhjZJw1
6emWpKNd792iHamJtlrOZr9WY1YN9icthkYgQeOF5fJ2kI2/aI1xIwQe0UjfNvNaNu1IO5M/TNsY
/HO3MMXvNxfn2qHx9eVMj19Z4OwZpv7la7HgqFSa6iX5butNalPzKJ1+CWvp+G+//sX+x1fCsoKh
pv+GY+nPIhPxGi2r47lEN/GTMJ19/awtExVKf7SOny/1b7H193XJf74WRXK9/gnD+DlX8z//5SDN
9YX++x/7vzEUU3Ad/GuqPnir4uLt20ef/NVgWv+dH/6SL/5AdbRQ/x2PkhMQs7+T9Z73hy48CB/X
0l2kzrVs8m/2kgDHpzwUtcrw4GbwL/6brBfG6jzRnqivooLh6OLfIet/vuSJbfj4Srw0lzxMPbv2
r1eGoO9e89PDktXWDrQ4o7nYdENnqTi4mUzm+Mtnc/3j6v5r+8pqMvzjmuchRPeiTmEPFD86ued/
eb3KNHCtqyo+kHGbQos2y3uLCrzjvIzZBQddHfqDWvNfv+jPl/+PFyXWgJNm8qyxvnoIovfUMNZW
fJCtrZ36Ik8gSxyT1ski/83v97Nd9/lSpBRotqGiam0C+iLnViPtDo0jaFRnUMzJXyxtQw7XomU4
zykitGlpli7AwfpXiaerh1//pl9e3uOX5BnG3Hu6hox/TknYVEbQ2O91B3Z8A63ApbmT9aJdCzJo
HIxqptNByFiXhGrad8oafmu5ffmoeQPCJDtpfS43/PnFrswVVvbgGO0hGtYvOZ/EA2NN09ec+udN
MtNZARSQWOeNaKlBboc94xlsRIxJAG2PsjfuXGeY9p4xqGfFyeF3PsCX6/3z/WHYGr4lsHT/yU5N
MSdSWejtgS0WiVoa0je9PXE2K8ZpK1d8/tdfiPHzBsRdX9DjAGTYro+NatlfLnitkzRLy6E/UOnC
hD6L8K8R8Js5TM6IakDFus1uKTLcUGKDJO4JhArmBs2nqc5zuf31uxFfbj8WG5aazycOHWYoQV/e
DVRB3a3dAQeSfRZ8bRfT8cmkuP6sFQYbd7NLMqaP+PVzOjTfHGbt7nucoW1fzBYnlMhLbull0l/J
LHRpQO97DH3LruAxlkNz7FZonUFUrgEkJg2oPOVxw9U8X04lVtCxTDwFkwyjDLpaRxeuUeq/KUL9
4nK5n78i6fXVll/vw693YCMlB8WKFnmbQILxX8yd2ZKcSNatn4g2BseBm3MREGNG5DxIeYNlKpXM
gzPD0/8f1X+blVQ6kvXNsXMj67LqEhEBuG/fe61vbZZStVbQdfX0lDcyI/e6np4rTyEnm3vDu9Zz
qO0KBdy56WGYofHojuTNte+DYWu3pNTkD7nd668TVHucMGn+kGZG/dUl4OzotH36wVCxI66jM996
6kiGAqi2dYZFg/Us2lanrikXcjSKgQjgyMsffn9H17HV39bTf39beqgStZPBgP6n9YZuSYiQMKbL
vXI+ZI+Ht51tzf/9VX5+a3hsDGi9OhU0pOO/FBJ/nxy62GT7ic91QAQYfdFWZXbYtUz/F/u7u+b0
/f5yPy8if12OcnBdyFAW/IVB/tug0pnwlC6Mww5WUUUXEF0nPtiEqHIa/jR/++fPx8awbrE8MoxH
10/ytysVk1lGVtvmB2y30YWglukplTR0F021p95KaO0acXL/+6/38yK9fr0VdyZYhliCzPXf/+2i
YP88Pe9KUPzoj9+ZbbsoIjPFm0h5a1gkRknreYZX/JUWFy9RY2t/uqG/+oUx7ElIgwJ1hLfe8L99
BG1cRZr6qvmrHA1tlV7x3PQlFAMTie7l99/3F0/P2gPieIvPHIfoTxcbLGbMHVOXQ605+YNIRlba
ZHT2nCVTGoRd9+331/vZkrq+FJZlMItnqeOxXdPG//7tKltPE+UV1UFXall8gROJ5DOnwi0tuoqG
zaJly63h4OuJtTSMyM5ykzPeM2S5Q5y46ZEeqncpw6R972XTvxdmTTpAPIYE7CZSO4eiq7/+/kP/
8o4gQRIeK7OOD/PHz4xbMZO0NOoD7j8bLSmVSejkJYhhoR5/f6lfbAIUe1DhXJOYdtj6P16qdBPV
Kr4S5VATXgyzNS59O42kDiv3RLpVeRXTdjr8/qK/+H5g6iiDEUbp0rHXD/W3J24ZhcrMEiXuBFpo
51hleEEGKpk0hdr595f6xfuFWgT5FRdD5vLzSL2KZ1rzBG4Sbj2CMC+YBJwLa3G3g1DtXd8Z85EW
XUcjklbjeXSL6A8P/K++K1enn+hxqvvHObLXF2fUQK0dCrGKDMBCEU9UezfEW3h/OD6vj/JP6z8R
RYBSUag5zj9KWwp0uS6WxUGwZ52m0mpPTFTYm119sZ4jmFBpAD+5PWnqj7f0F7+z4fCWAVy1KXXF
T8+RcklrYxJdH5h5DXsLofN9rHCg4LSF/El/k7UrGWmObIii5N3LCdgNfn+rf/UoOxSctHdQ4v3j
Vi+tGw5EXNQHEesQdTAUIJ5Aa4IY+a6INANKtJn/qab7xe1lxbRNKgxP6v84Ta+4Vl21LJ5RKrzr
EEwdUm+TA3VAKnC6+/03XH/En24wqE8Tmciq2eGU9uN7U3NCcpkZYk6iVrtOiuZpaP9Ypf7iIuZ6
MCOkgEUBveGPFymw8wHijlkRIsAlG2IMPdKnURz+9xv7SoxlaQb35KHF+fE6OappPP4jqFqIRM9Z
grFpU9cAc4bMKus/PBu/eDVM9lJOUo7HOfrno0hTIZ6Ha9Ec1rbYvoi9xGS+QEW7YHS4AgSh3YZ9
Re7eqMk/9Ft+9Xuii/CAeeOKZwX48XtqKTtUN5XNIc+kFqDfeNdSdr3fPxm/ePYtaXs8/AaMkX/s
4R4B2M6kO8VBaTaP4ULRsKCTP0XdmOzaTNF8TbzoT8XLLzZz3nW4s3wztqqf9aiLiCGD5GFxIFdY
PJeYB29dfFiPrlWlDKUIHfj9t1wbJz+/AAhfXQsRIGpaysEff8sIFG6RL7I6pJYFNWuah5BIg0SL
P3kZnCcWBg+qEfKPp6V2QwRRo9duyNwEAhjZqfqshZE/jKnJKaApZwfJaWfBHBrjd1swK9llNkMO
n7IA94+rPILXYgW3UpntI4VL/fL7r/OLtQMoMtikde+lf/NTaWJJZjWihJ1o1mBUCHmWVuBAkX7B
Hjfc/NfXWhdGNgaTe8XZ88dfzjHdGrdZRnELtx4c0rjslkZD9772Iv77SwHZZn3C9rgqIH+8FBPI
rpzNOT/81fFoieP0dYKfAxHG6R8KiZ90rOsBD3OGSZuBFV9aVDE/XqtISIzVp5CXC5Q9ECxpQV4x
ZL03mlx/BfAPUEUQH7TcdPnM5tPPrvxA6pA/tNpYEkHEc3Y7u8Ny7hiLP4llAiPBLQExWmnV++9/
GHNd0n5cv8Xa3ZZEnkDCMORPN0GJubXnmIYITpLoqh6t+i2HFHjGHhMD70mS6L3XEbx0torwExGs
7FeNidfViRVMTUHygaF3d0xvwSyQJXtf5f0QQJNtTzIZ3LvRLac9JiVMpqEsUEgQQ/H7r8CB68el
lH4BpRS8ZNtmNGzzq/+0nqVtM2QIaWsQoJoNPaDpv4ZMuZm31SXKAtEoLDFDK4v3kXqAnzyLEEXN
iyKims5e4aH5dl0STmtLJdsUKu7kN64Xu37sauI5dhPglKidKs+vKukQwOBY9baaFwqXSeQT4a64
zMNdJwiihVWRRvNWzlnzFguXQOtMr9foaqlDmBK4uQXDqqss05w7PYvLk8IDeZnFhIF1aFTs23Zk
3qTkLWNUbx21+KumbUTk1FXvDApTLahCmQSdg8HLnUEd9UvqnEIvc54MHJ8bOIHQHESFFEVNh9A0
2u2kDGjVuDfyh4TB3wfZ8XCCuzQfviN8u1+y8pP5tRlAS1u28WRgRsy83ocVCa0M4OkbaD/tSLif
IEKicq5zU1v4/kP9CBDtwwud5GLVHsDKVm8Ji6f7+ES+IaABIkTk0fTa4aJcben3ubEayMo0v4li
lePBn7kdYxkiEqvm5MtsKtOGiAEYPrYn7dM2WzIbvU4QywaIuzvbSU4QgrLCmxJjJ8+rKIEkuw3o
qroDCtLVrb1sNfLAg7SvIXGEztBdsOEjUZB9OLx5ykJQPuBx8ad6fG1Bw77zIFRQD+1i/tpg9j62
qQKlySkk2/ehhVXcbRCJlWOb3lM15zBV8uEra2fxzZi66UiPzYJxkdfPXoQGebb77iL/ChQmn6Xm
Ho3xWyHCh9YZnr0iZxReisUTO1Mws0QeY0w37UhISDrlyAGWeelxK3gtILI8yatdrMO7mzCAB+Zi
Ct+t9OpWU2V7TtjBXxKZMWBvwuTkYg49alaJPrUQ7mVmiiZgGnTuVym05ri0q19Zk8SdjcMXpyZj
GOdhfILR+pE2aAXCbrIOBaY1rMfug5iqN6frikPJTvDQDVnzaKeOdWgXDqG9WU3WpkIodV0w4me6
rVvxtjXkgHBAme8cWdo7Yt7VZh5EdqKVZx7RGqRQIQxtu3CSPethvJVF+riEQxr0sFdOiNYhzEmC
roMyNZcNMEZS5skg2CZtuBANnE3wQFPpJfGOaLh5FxqKeEY3dQmXR9eAnKpDurDt9KlWcA8YjPru
rHehD64QJUCooXPV3PdJJRlHHcF4vsQ6nU0hetKSXOV6cWF6Lnl07heM244TD5cY4zMR8kk+BNFK
msWRPAMlhdx3ZQlT88tEEMwz2O7rMKYs1thKYcb1gGd4xo1j0aQrM2qwtGd3ji/QUJaXBjfofpoS
43uCxfIzjOzoSdNl9b6ouxCeGPs8Kyfigz7awZlOb6YlrM8g42JQwEWXOD4nnsq3peKfnRETNObt
vZuM9bXjGfp73STToYxBJo+Lpt9D3Ypee0Mzt0OOWXCuSZMSg3Q2XmOzDY4EJN2rbjC/I/cDTkn3
NUDE0u0QE7+0ukWXXCsVw4hm6hYcn7E+X2UYR2NwgjU/VwWq15e1cp7CUetfRMYxLwJCO2yhB5cF
6FN9OEydOX9DeFFi45uoZrKReTMePizdmyIFAw4uwrqZcQYUiMDFdFeG3vICE9tA0zyZweT0Q32b
WFBoNr2atHcjnTFv6maMCW4onus4dq8m8gl91fCsBdiUQfehZ8x8PB9W6w9l1u1jNGzbcNKSg6CY
Odle2D5qdmw38Auh8vMQm/UtGVyxhhJgMOCRFaHYRXqXGVujXVa3/KiGBPlD6J2nAuGa3gNPSKLa
ekS3FtKcsYgL5+aZalfhR9hHWVF8SA4rDwMtofe2/JzGjBEDOqjv9CatrYNRPBvPZC4PgZcK+67F
4AOFKUSvh+HbR0LhPCij8K66rnc3DoHYOITHgcU8tlT4JkHa3nR1Wp7GalCnDnQiYnxb77/IsZgu
RtHJVc50ZTcIjYspRS1nWNnOalA8zqBBfEM1CvWy6ndwafvtsgi+q232wYR5ZWcUUhwRla47CDXE
6yglUlxFe+4BWZOXfck16LaZY3YHQ4xkfaBSKdALzN9tRH8XbcrFcYbu/hXrDEOTuE/vzNpu9qvg
7yE3bUKUHS3+mEW5PNcjdh2lyn1nmvld74jntiGVVdfGEbT7NOmwOaaZ1atCLuH3GYD1Tcjx+qvI
hbj0SB9OhdVL4kKzEYsX5vOjPVs6MAp6uEQaLVZ3VYsmeSyRImabptUylF2CAMVZNtWp7/A/wKfQ
7cCMpoGbEOfR3SLSldUD66nQKnY224NrpIPUfTRHR9+FkTU9NpXm7kPsGFvXZogEa+BaEwMIPDBO
dLrLpHMfFqeSc0BTk5C7XNbuY+xMxR2iz5osLFOLk/3YGVSnrWN9j/Um2iGybfWgnFUClNaGEVsA
4iHzDABiOHv10bazKuDXz89C1w4z44Z3xCXeESZHSidD2GjSwxH1Ujw0+XmYl/YjDlUc+0ttR7DD
haqZgYwcz4LIAQM2YTMF7JyXn7nWG9dIgOynAWsGMAhjiM5DnlioXyFpsJhWQx+AvyJ0qCplfwd9
yzwsblUdTXz68KkS82r2XAf+vMRHNFvro90vV03B14T9y/FoqqWxaaUBFUpYby3nAN/V8tKfNSSI
hGbqWTBK9Cezsot7HJFQlOy4Zh5bq+WKBes72W/ldqFauWrLSIG+H8q3YYp44J0oqCttOHad522E
q4ZzlDB0AIoO5r0jvI8+8Owj5k0Jhbfe02FsXvTGnjbp0htfkhYQShc6zwZJyL6bKXNDF0knRx1T
wDFZbV1zVWQgOL30IJcq3kbD2AXwCrRDMs5eYBildQ4pEcxxrOCAcXT0I1a/De5q8uOZ3IByUZgR
urDYp1ETX5BoYdUY7KHcAUtCBA0//x4Z9nKt1TPClxGRj92vfEoi6B8a5nEdiWYA0uBoMkLVZ/fI
s1+9xFajBd3YhM9Tqto7bazSxk8qB8fU+hO1TjYfbBhagYN49eA0Y7S1si/sfqzipRkZj8LIFsp+
KOYbGsAcTIyoTC5RK/GDl9GJlO03NzaRiLcwYUxCCw5GSRIcJAIgR1qjN/cUOJ8kqlevmOCaqyFu
Xvpwar46jffe1jOltsMaaLD+jpkNrKcxXuFtV7cW68K2jIrl3sk6jOxhuEvRh9/F/QLEtaaY3kek
uW0Ks1x8o5dj0DdMIXuTg3XjdcVFl623FbJT21AVzZXrwSuPq9zbYbwgUi5tjsJJkguHEADBjonv
25pR6aolegHhGoH/ie+FVTzmM9neQ9vVp6XUoImKsDx7FrmTvANdoELx3kMeo7abYL+Z/EGxuS2L
OvmalGDWkLaJwGhkeEjdpQrUErtbDfkaQmkiaCdZeCwGuGDMolwLzeYypz14t6Z7BjW++gXt/qR7
OpgtHQYv5owEFo4hE0/fwRSFj6LJp3QuFtJ9NZWigzRqwetmeBDhI29b9pq8pHkXo9uthv1QaNoe
9hjgr6FwYFZNOAVSu/5Wl0BLnHJ66KvwLwi8vov7pHjpx2hAvyymrVmNj8qbTIY8tf2cJxAKmyga
t202ZpdI87xAB1UjyvmU67V+xMGoXzc9rAGMNf3BUBFKWtTHgdLq9rQUkfWNoGV918m0hUKNm8jr
3elJYIbklKXVvlMLoGMg9WC4WK8JltsAmt+yzfGebSCkNrQEqkNTrHmLNlkluZFPVEm4kK49xFnb
rCG3whyVuHErC49anH8zWjyUXajEgRV9OIVNR9sQzt9W9Hb0Ps7kDEhVxsxBrey5lX3/Bm2hultt
kl+Irt4IZSMILVzrCs1xG6AUaTYYZ4eTNhild0hKegmVmOrtXFst9y5fOXjxUH4CiEwgSEDCB8kS
97SZEySxuMiuPRkrX5DK7utaqG21uFenZqaajodwwNha6QG3bA2T1BpKcKDc3ujuLX7TDZsDwmx9
oFBqOx+tsr21cdCkGTpOvHUzrqO82RVjlvpW69X3U5aTkZKwFo5F1mxrpuPgR1h7JGeYICWB4CJh
6nIwdTvN97A97IxOgXtCYACSIcK8h1mKOMAxzYbLDJno1pGDvKJH0+xmaS08p/LUgGwrCbwcqxsj
sY2bkgrwgL+asJGsB3DScSJuYevc55yZNlxgDDrXhaiTlDDewPAfcq2lG69jgLNapeN6WxDEJu86
pq/rXInhDiDm9VBS4A/a8iEUalaH5GxyPbyNORLJV8VkefeqnO9IUsh3ph7Dq0hm7SoH0mVC0epB
fOmyfwoHszzDnJmD2C6vu2F4ZSYA5rLVX8oMiInWV3nQx6a2QVPd+a0OuyQHKM1Ztsvu6qFi36YJ
vtE7cmDy2hqx64j+ZAxmwsFchXvdTGLe9gmLE+6N59GAJZynybfMHpezaulXkhu9OL6TMPwQQzfv
7SUuPgZqq12HquFogAy+xVsGrNdkzXV0ipUNKl6AQKpQ4lUMmb7BOqZtSU8pMLq34ZXbSneXhTAo
QNpDQ+xCwElTNN8gGXmHbz8H/ZLgoGpi5z3Dt+FzbjIOOKjEYw+vYlMWsg6MHoNt1hWptUlk7rB9
pAupNdwtg+wGAmkSsk0872xkPTAtsnH3Yzt11zm5QE/Fal5xkgoPam1lp5FZ+LaVM0gj4OqPMLn2
czW2R0/EcJK8oXmDhAB8uplQ5sLN1Eoebsh39Z2MCvubnqtnU4zlGZwfaekz+OPFnZKTV4RylzrA
RzKZgI+bZNufm7BqH+asG/2+4Pzoj/nkwhqY8HJYIdLLKIo/F50JSw/ZhTw1qfvLPBQ4semrYlSo
p11nxeYOguMSpAX5OUYJrtWlj2VqFhlBfSv8PO2zg2mL5XOiIj1roWNsxwUmTGJ1DyRSxjtGTMhi
kMMFreFUH1YIN9VSWkt1wJtHC8kuNg4Dklv0xJALYe5HL04yjXtb1Kee+NvrLsJKPeTTq5c13+Mk
dXZOY1SH0W5mIJyevvfGsThNmHzFJq/l8B0LqoEoOaqGp9Sb45fcTZsPW32mjcNZ04apZIZlA+tV
Fr5jLsXXqFJJYFqyPzUDLkS4NcPtYs5sISOpfVsTRM0hTA0XLGEXyb1eGMKf1rN8HUfVjr5deB+N
LF5htOSHBELMA7sr1NO6DIOU3AU/rLOp2qB0rnZ51fEmZSSlACRTJPBybq9fw2KcDr3qQjpRWbzt
+gT+IvHKJ5hP7w0grlMzekSL4n19pjPt3MwlERibONXPtuVFZzyG5EAJvfJ2TQKriRN6E8MR5IRh
bCij0a2XsKWggs1NNmylqhiy2WIWOcSCRierSFP1GLTmjMo4ZwTXBhUZtQ1HkMdqnMpdRaf66GTZ
bWw71raKKMHjxc19nM85Bi9QeDr+wCOaIcDYyq2fl6LCIUUxi2GEAx5xE2YezTvZNdjrbaM3oDkS
ubftk+SenhUTAXhCXT1TDjpORiSON8nAQsXsR3qZYzHLx+sQB84eYGd/PYW5juURn1BeOAjziV6Q
ivz6PnkbAPbRRYT4V9Ix20HO2qpF4tANScNalNdfjZYXHvJR3DYjziVIXZSfsVk/6YMgwUGfTKBE
faJtqzGcXhiOJH6BWHxb6VJ9jgy63iCapXcpPk/fo/qCnFTHe6zK1qWne/2llITCbyIqbYwDhJZ8
r6PI2K9ETq+uIb15axgGytGjoWf50dGMq6iyXyAOQCoqoP0kqn+qDDAWucBj5UGjCmwllm3hud3X
QfbS3c/hGrIgiC1BnSTs/Yj9/gFsVBbkVq/2Vp33lwlR2qkG+7OLTRG/WjRdsco3sRuodqgvZh62
W8drk0/TTZJrbVDunpMWYFwqvlPPU4q7wa7AKq+WTsxLftNJcSLtV6eG7awnWgrem+NW5lUTyxa3
3eTcel7EwGbEoddULnV4P5f1Tra8shynsKTkEwzXMJG3JBVnmyWmowPJoF9rMfuqJTKIoi2z+jd4
pWCXOw8rFEaiwnzQOyvR8KtH8iNhqotjvk2aW/jqbBjNzGmGuuEU9lF7YbN2fN0NnSuFFYiMA8Cc
h97MiuNKFjbxEdDfUXYbflmcuDqmzqAf1yiDZ4Me0y5bssGjkoh7ltYBPxdyw/G1CVEYpvgZd3iv
iFR0QC8hPh3Fpiqd9EV3reYBo4W6jvqGmjvH6xn5EytZtfEWjWQSL8pI6I1S6N5RNfN3N9iOomB2
o+kC8tAhLDGfvnUx7gqp4hX9awD7D6tlvFk0rbnDv2he5dg3H1Mjyqgmypmz4AADTMVyuMokkRIk
rnc9NNQFeslmyQzjYySX50xUQ/GuF5LWfCyn9HaY47L0gRcn8lx0IHs3rqoImXZJecBR2btx4EyJ
+SKSQX22fUa4EHSY8spMXTZm0FCuttEARd6WY4IlRHHiPuuET6lL45QanrjRlgeFofJjTlDQLqyL
n9FcRe4VdRieVUuwr4KyiEO/94w1mixryqtaQnEOklZTj1oUi2cPVMI3vaxruoUkgJLC0jEjHVmq
XvtWH4KlGPi4faol56hH75URT/Wce5n6hGauv3KTsZqZiddsR1PDoB2ndU1gkhuB9pNdDiHX0pAB
IS50dy1HOvr3mXkIY8t8qPOmvZ6JWypWX/dcEh5RiUvc4gHiNAkkZ6NDhrKCuF9lwV40PWEwRDCp
qgKdrvjrc1khHvy2TvV0R4GpvrbzZHubJBv4s+5Y8eA3800Mx7uxkJdc7D4mvo+BSniYJ2d6qkLy
1/ZjMXuntFkWRb5xn6lLVDrQ/dD6JO1DWo8IJkIdNKNTMCZNhiFuH4a0zoydKFKxK1KtJJ68svIH
Sy+j7AgnM078bnAbK9AzABBAvkuLsBJP0NkweevDPrWI22sZCrEhxIgmixk9mweG4Mohq+GBwJNu
X/cFKeKd0/ODtHPLT2ogN4oo/2tD7HhKU2PHwIzKosA4/JC1TLyIS6S74YdgPB5oaURfaMNzgva0
Wux6Y9Rfq9ZpT/TPU7Dlaf6sTymef+wmkJ61qtuH5dx9a8e+uzbmaT5JO+2TK49x7zUNWf564O6Q
GteJJanUPKec6EO4yzyYPgJ9hHheX3/FCRpevBT2n4M2d0eyZXpwQ8kYt3Tm6N3QovQMoRBNw4Am
eNg2ksYT1AoOSNuMpuXg17pHWIROcNSDU9QkaSVkjRUBUGeexii0mVO2Lv+zscIE+K5lPdMRINKj
SWpACFXeTm+VZ6tHHLTdN6BupkOLztLeNBNZpl1Z6pGupsbhbq5kQJy1BWKhHManRreaF3BypGoY
pYvPNZLXjhVNyybPvEvVSOoDjNySTb7U5MbBKH1gbEo9HhKhF3h5HfW7NE5Ri7W26etYvVheWUiv
eQ9gT0w0ZzM/7XM0jBbAi5YYrJDhQW+5kNDgnOpfagJ2XEjcKADpYPFkNUMqnl069CVGS4sboVKb
oQR2em4mwP2rIUGea82QQu5RWLDv0gwubrCdalhz3Pji5V5+C8IkzHdGSF91AzC3+wZKvKIBWgBP
R8EwxycEYvazpQCahK2sv+ZmJz+kFafnmAhO2pAzSBuOHageO004xSbnZE5S3pykMzMGyDybvFp1
KmlNQmIApcZ7jKHLMoz1eAK1WnETyp7J0a4FQk0+UWpbGLYJTXiOBs8oDvSoxicNcPlBR+BwYzEw
gNWrw6AYeXDZFkJsnzJ/mG1HPWaeG7enxIa8wWFnLIJq6Hg3sJmxKkXWoiFS1Soqsw453Z46Gvh6
RbhQ5S/0Eb/kMyTvI8EbZnvEkRLfsxUp0OpNFqZHOffpocGq2Zwj3o/CHxlxvMY5j3bG9Oq6xE68
x+SY7QjuYNXN5ugL0yl+Tscw5/JmbN2ZoiOOlq3OxCjd/TW47hGgfcLCwxtZhQPLvawtHmFyBni/
u5qDzrW7yrzLuc12q5jF5pBdkhltZCPrPRfhL/Xm8SW3SL3ejJ7ZPHQgIhlFhZh603VlLtkAdt4y
TWfdDiF9llV9XyblxOTIgHNCUc8OlEn+NR1nfW+m5XyRK4NilSOKW3Dmlf2a5U0Oqz2NJU1U+upr
h4qbNBV5t68wJrOrFgU4rtlMZX4Td9OwV52qjrpWV4SEavqpW2LuBZtcLTHMgpJqSIchZXbizyBe
VrIEwUDhDewQ1shkwV66tcOKRURXmvXMkVLf5ymZgHakxfcNz/eNmrLwMmJP2XaxPRy0yGBYNlFT
+0W18CMRt1R0V85QtQTZlSWd1lJzQ+00F3o+b6qKB84kYEr4A1yQvWkycw3KTFFs63RJ9xgxlzMD
08XFSpyxkmBHRdqFCh95c9erx6k2eBfX4IeboSaqm98By7PCKplZUC0CDLZQMezWPlXME0ircJEV
mUZtPwqe7n3WakVEXVbZbzkbClUyIMVDHY2XtGja4cwolC2rk4iMS4H6j+IhPXgT+Ms+nexdGtk8
KgMTWr92mXxA0mW/0ON5fBJ6J6kbGzYp27XQN1pz/kChpRG26UY8vF3qMaOMa9eEqu/kbJhUh+YV
x/j+ZlYD6M06xpMety0y/nQyCD7tbnqDeDC31A245OwNGqa7Q1NP2qnvx/ZEa4JvYxP12fq0xrUD
rCBKwMIZWOO1sm1ZqjpbRP+WOP0/s8z93TH3f/bfq+u34nv7s/vu/0dfHYq2/7uv7jK/lcVb84Op
jv/g36Y63Aj/QksjUX3CRLSQpPzHVIfdzgC0x/+BQm3FL6JV+Y+pzv0XWsBVEs6ejc5xTcX+X2aj
9y+P4aftIS7CdYCcTv43prr16j+IfnRizVGjen/pUj0sWT9KlGK7Lx0hKtTN7sZaAg6hnD5wnZnO
n8Q5JqCwny7GRSwbmZdjMniUCFN/vJigd4oMsjSByS2MY1pUDMtOM/Gsb4qlKW68HlXdrs9x+p2w
jXXRNue5pwUaL+PVaCa68B0a+R0M89q8n2OneRFEQs5+ShX6TR9F84VNsiZPw4XXTj/dm4GJlDV7
YjPQT9+BpSmsQNUiT4Jl6Al/dAQgAx9hDGMUg9qFVu9s2kRsZ3VsBEARIgKnHcJqqoV7iI9oAE4R
F8LYF9VAtoOa0Tw0dkeC5MTRpTzkTC+ICCgrIl84lVXgs7M8PAs+zFsRW+hQtKbmMFCNs/adTzxq
qJRy9YDNYvzOwQtAt5vW7nHGbhDuuapxnnLSKsl5FAT1dPm0c+dMFqTJ2p21b5c57oOFYSSpbDGp
rWvupT76TU6tHFSiF9+IJvDIu8EatMkEkBg/162FiseM7JtmqoW5p2NqU39xzxuET3X0NSaJwKZT
oAmSH6IGhHGbwin34XoNL3USKrxUZiwfGx1tzgaZWoGCM4yap1Y322cTYNNnPOVUp81iOeCp86ms
0PLYfKRYGMt9HA4SkgOpyMvGcSabVE+9nt413GQkqlqhRSvHFLD/x76obqoEkM/GgLxGY3MwWOXz
otFK35S0DsBBZ9RGdsaYJq714kNZYoLS0jiLsdGhX32RVJKPdqV6Cwi2qyJfuml6WST2hZvBoQ/K
6SoEJ+VGuv0BdhD20Zw6cAMbpX+x9VrdzvOSkZFNozD227xlRE7F03/CY7UBtuWjxxi1nZMj4bDt
eHKJK7GPc2hp03dbGUyuOTaZn9OQGsc8kRXaNNPINb+znQ4t3GjO35dxzofN0KtMbOxuWtHDQyOv
QJ0sFdKrtDS2M3NZnGIZLMsNGXAAQJJhcms0WTB/UJFK/TjPXfutBdmcb4hupGdfhF7s7To2Fnxf
ZJbXKKXrQfNRxkLsiIrMulGRoZh/anp/L90eNFWTmsWp0bX0RU6S7LhwSIS1gXfgEq5Yx6CK6rhI
Qz8ihgIepAGKH0RN1sd7M8JSfAulO2sRJtRp7qPM7evLAsapOtgR0ZylQNtPiejaCAiTerqfW3rR
jK/WPhgPdXmHEkrysnm5881JcXltGYTy4vY6tQQOHJ3hCvoGRgdAbNAw1EDJbCb4C+NZe6wYBadT
MaGIs4rx3Rry+auaCo2BodHFBVCYxl0F8Po6TAIziPIF5fxHZZnxxXE5ssx5weBOMnkAG7/OL4Kq
jxB8AVnIp42nG8R5swx02rVG4/laxg4M98VlfhAQYIXIbZSCZaM2mA/5jOfCvWlZ89eoqZAK5coJ
CVjS9JZC3SOyqJIMSIEbjMeqFSRqz9jmruhXuC8Zk0TyAh16FTSybOMcaUKcalAkj14hOjfAlJIs
fiiUBo+DkfNTN65aBxWlNCHJmmBOgkhnuNZdxAvbuTPbj3aiKXecWd4wPmb68iXMMgL4nJnyNPCm
UXtSuZzCvRczX99FkkEVGFBw3jtWzqk7NDyRUyDRP71wWX5TkgaqOtDIJ9j33Ew6nrSraPKaPUnM
rjs2dxHLjfY0xBW0xkpF0M9rBsjFlqLOufEMjyleUymamLIo3BG4TNjfoRSaGY7VSMM2/0PdmezG
rqRX9108J0Ay2AK2B5lktpJSfTchjo4kNsE+2MbT/ysLP4wqAx54aNTo1m2OlGRGfM3eewGndUhE
Twh6YLAxQl/3awLDN6s5oR9yvdEHa7TC/Y5C1sgvQTP6FL2qHb7CzGRwZbakrXHeKgfw2tiqZrso
t0XJ5bdfaNV4rwcPYnGcVQ0qmKpTrNHXOSS4aBwU1wz5m1Z59LKCQzqjeP3UMkmseBBjcVv5TPY2
pusV+2ImHnLX5VNYHinMkFP4gaX/BpNq7uuVhDc2fIJ1Xl+C+o0mzjQC/ASKyl1+rfF3BZrVcEP0
QaaOiM7I0/awXzYb1dmt2IgBngx1/oxsx56XN0cjGd5YWB8/fBhudlSg2yNZisK9gEy0cHCT++QS
c0LlsbAU5M1AKjM1dcRnWj0GXtWm5NX5TH8zVVxTmVOrgHK9uNmnXEL1nlc1DNch89yOgPxluqRr
IRPi3BL7j84Zb3Diu4O3D4eQjrIosukXG71ihxAsZCQbw1gd8fGX4pSneRuea55dGDWLparYRQp9
MzSiYKcJCYg2GgIu07a+dK5Jbu4VYdqkKMLg97aooywIvMEYoPp0tHIw42qP2BLPaJmDJ40Y/Ii0
tWteV1Exb5EZqVnYnUKxZQfganRvIT+5Hm3zsTHkwJvWMLkEw2PKm6Xl5IzacUGLC2ozIWqVYx8f
7lB7D6IJbSC3SJk+Ut8Z/jR1Z0/nek7VeJjbLhipk8qujoEacKxhFKGbXDhzY9Qvxau5JibSfvjH
JPGTNWdcHEDO6wlkQ41or0yYCcJMNr5SPLgZWo2kYuIwI42IPebBY8zV0BNDawdfmgNaxpoJ18Wl
MjKPAv2fyVIt773Yt0ePT0YVya/n5cJmjqTngyP7kOdXjt0Tg6B02kKuJMOrM0IKHhXkLgiGGW7r
XjfzBNhBM6llmjqTbCKUPa5gPtaSW4ZSLlYkRk0MmK3ga0KNw70clv2+UKI6JbXjn0p6tfPqGIXB
PLRgE606vf4wNl1fGslxbDbtlzc4mFj620HZBABNtPL9dm2C/gPBhPGhWCXHvl+h7exPmUM6fusW
2RGtjbkd835Xr2LZOY1Px4p+nO17CMenPAIBHk4j6ZKEu46avztUlvnjenAKIaP4yHRsdcUGpY2/
kSzMHNZeqfzVLsmhI8ulaHZn9nsMYaKyTlwJa0pDRschxa8ujNG9IWPULQ8Z0cjYlQvylbYaft+W
w957Eat/qMbwXk4042Vi+fFoNiJieHMxWt9k1TTsStJY7ivTVYzzR0ogYrPGVVN9ZOmu7TGfBRkJ
5aRGeSE9HhP6KlsSpvgW5xwYce/RIYPrtUWts6FY6Rk4E6W6bXuyZ+kdmHyzCSdYceYdDqp2a4e5
9YUDy90yAV5EDG4CiybIKEAavvcRVDWHOitjQsVaVttkqjVwCni5uo3rdUTJCtyO6J+ho8y+1UWC
9NptGtpvlYFAVhHa7m5ybSbvsw1IbvH944gOYTlUJgXiRrqm88Pco7rrgDMdLGOarguLfzxa7tuI
vDNM9LPst0RWXWmODkHsiSHGW52lZD2Eiyr/eGkafg7rcOp8Q2zgA3ns1vO7Dgf+JsjC5M7VQbI1
GZChW/C30KMccqtoow/4/Y29zJqeLGJ0/20+6J3PdPdBy8E4NCk2o56o2Up/hgCin7oxledxQtzA
OgKEeN49FnoQPZWgnJhh+zLCbgwssC+7KEtqQhhQpvhgXXTz1qArJZ20iwg9ps9uVWW/qh5bPTUR
eu8Ri8CtKTv5LLS46dpR8w/6FX07zgHOUBg+Y/eazOVxJGniQdPtsUSqvea4moWxbx0ZLaxXo7FB
/CEI29lOrhevSt9hx+GF0tQmy8TBK7RiJABtYqMr95chFsTJcVgfZ2V9UsDnhDYxDDvQm0x7ZbA3
n9Oaj74eqwF4+WRGlNvjy2JW5QMxClR3sg13oyiSw2BwCIxW1/66g7HeOr2d7hozIYBiJlbtYOLI
5cRGYeB1QR9PzYRwIa1QkRn1s8kRTFKiX2cF4UjZfGiqLi6CCsaX4nxJDdSArdjDRiKgtqcYNcn7
2KKNgX9SczywKUXR4XqAYPQlGPN2myEyPuNTemTJ8UDmEqHqg3A2SsDo8dbK2JOatefgfhNhfqrT
/lvlZaznK2CFpVycW56zN6ZiR4B8eVqz9VnytcLEoM4W9hY0IStb++Ij7OxjI/Qf17G/Vkt5zSaT
JESuGHg2okOgiDkHilGLaifr3F9Bltp2BdAYVy68kYE38BaIWxkHzjzv7OumHLkrzYdfqk3SWkyw
h0CTk+jPy4Z9m4+id2YbPBljTQCrYx9bcmV3c9lYCFrkbnKqV4wE85EAYUa940pSgxaASfqB0fZE
CliqIV4PqInJF0wdot+865hIfzlMKHORwRQkA+HCkfSZ+dOzNzJ/3KYZQ/9ozQmO2yQMKG/DWrK+
V+jNKsrRjVGWLT4YR0MsQflVy6ex9e+H3Hqoe/BNJm2KiseuSu5y37sHoWnsBrug1OIs4H0T9o92
156dSWCGez+sP1Wlzr6p+KwlX68wN98EK6J4sRO99THMnA1rHj4ZhHznftjvR0wc6J5quDhpfsN3
J9nMbvoRGCCRwum+8QLYOWq4qen5lOvuDFLzzr1NRDIRMtdmbEJT4Yz6yfHTd3aRdE9dIg6BXcy7
3DLCP6OQiHcJJhxZkMIFP5YKDQb9gc3vID2f36se3ioV3iCtoAUWwY453Y/mMsm2ftaT+d4Yx7F1
TpO2O2h0wT0FXxrVPkPZFlie7w80XhacQkbjUS+cWy+UV1CpcyyRo56w2v3kfktqpuT/citia/si
ACE/Nu9a4gDHqFGaMzLQxPqwrezqGwxOHaHSi/C9uByNhdqBOuksAbzsNFP+SIgEBiPqdDSoBMW6
dbllkOzth55H7obZfkYMlasZKwT8xtY7N2H1kRCLd5P63t/BME6dOX+Hnr+eu3a4BDaAp83Acvts
GGStebq47VbkVeTd7OgXdr0TkBdLwm9uS5+8lDW/s1Ox7/EkbjpUfqiMguBCvU2YnU9pWwzGu13z
S3nE1cVBjoVDmuXj6qcOV5F03gXFGcVeeUhW8znw8we9Qg3rDT5J7I3AZvrO2TYo49FS/aZ6viHY
JN3bODpWrjIAy+680o6nyyFfy3lT5j3NnucsLGErFMoOyNTAbucbtIQiqrX1tg5jFlOvWdSvRgLn
CjeOOiBAOKOmttSGLKr50/adlnTe0YyWlH7HbcbpmIkC4MbUp5pwWrqWKERocalKs74hpqx6L5BA
fKbZtEYVwtgP3qbxfVR+x8onvw9qQTyxAiGcVuGdJsNiclorclSqJw5x3d+txfoOP6yaduvQFA+S
3gV7RdCZD2U2fVuVG1WhqTeNFEPcI1/iE82iTqQQaocvGKLjfraMW4KEh4g1Z/NOUuHDOCNs5AW+
IaEDJlENU7T1kBM0odTvUFn0D4HPvBLAmhymCQ9OZmxCtXI0QYUFwSDxq+yKRZg/csQEMJdwK+3h
Ihba0EDPrIet4EOb0j/4NmadrAgV53+3s3I9vLN5Wly6CK87NSHqf6vZB6g/z10zISUfbqVOn4ai
4NdPqs95bOGdeCzF0uor6ev7BetjIfGS1FZzjwjEffeWK3vTrN6ssnsW5jLT7WoIk/QgHY7CWzdj
UpbYMPk84rKrfPzJEnM4GcxbML6QZN2eZst5l8awn2zH3buk8Fbox1CSurytqrk67eCnFXKRl3kM
jJdQZ3cG65YoYMS0qWi+dt1s81imIUA+XjXikawwWmNAHtxcBrhdF46GJegzMtQYUZYnH9TcZJ1m
+YO4Ij3tMXszLYAuTmMSIThILHHrqQ/Gg2FdPYktbOYpSfkXiuEuGefPqjN+mNKOG1P1QPRmyrWa
FXdkVNPKBxbk3HJT/ZVmKDfZn9+WqBuN0KjpnVumDZhJh9gp8W6qADF6NHgzhF46qc2UBL+SVGkd
1ipBTAw5xfXRQK/+zM6G6QwjPKDDqH+7G/rQP1ybPmt545P7rt66ij+a38axb0z+bGh88Boay7wM
DmLLpCafkPFDTlYtSko0nSzuwg65IxYAHVYWXTrKLr7yB9ZkzY5U6utx0KfZGXcJt5qhYti3EQXW
s/RRTkVz6k/pGZS4fkxLcYSJnEEHH8N864rlx/c64nIDfjUSRe6SvkEE7wxH212esTwm9nXw6keW
O+Gdag6V5lPTwmWOvOp6P9VgIJHCAzTJuvvZHgnZnnqkLP0Vx+ezb42xcREIT28po8KR9o6UFu7Y
Ib3++DVeyUbEiAucaLIS97nVHFBLBkrFCXNxIKRYR0Gemii0Yaremm1+07nTk1yJsl2WfWONUSO8
9QeQOPk2A+OLDaqmIE4ZdW9gK5jXX4of32W+jCtI2DEHAlDW1KXCmpl0RTPjdcaB9cr4a5qa4nPt
LMLG+0pzXS28Z8XcdwdjZC8IgJtkblTWUWe6JfPJyjx5Ij21qU9bnulfs2bTaTM0HJ39Gg5vijHd
rStT40XPhNTP/evkTH+xH8Zhwkl6bRs5ldaKsZ5tEecW8EwwZSTPvRs8st0I0CBYHUvQhvAiHI0z
eN12/Jyu+eKhIZlBLJnD6D0Nz8Ec0iqRwd7Qx/kMa4sRJZyiN0ErvVUiA7Bme39AV+pzU8+/aAp3
dXPV5xHScxzDADNMOfzUVotVcpbPYVPup6V502H2hZlHo6BuDwkt45/VppyqUBr0rSWxGfVqhwdV
nwLTfyHg89gX60m2WrCeq8lFVVY0S4aVRnbVJ4Oaep5d0klL6kGndZjMy3cOB+Z1qfXOk1xjeF0X
8IPbcqXRXARU5Ab2+4ZJl8MIoNjbgzoTaI6yqCgQiQ+C+RQAcRNfp55ozGp9Du1MnCTi81NX979J
OLA6xHH+Xqb/OPTSqb/JJ8TBcs0/6dLMeFrtCcfuelPN6p3wMsBtU4aRpsyCh0q2823NrdLPrKwJ
mT2Tlo2Co7WATmPdoez0LpqxwVPTr+eR/fcdiR4QGUtrvOANecJmxre4A8J4VRKnI3d5Ha6PJmcq
q/t7xoSXXGV0idhR99e4i1fCr3/Hoj4U7gLl0rzAPEKGo9vXrrHNLQcwVIpxfBNtiKgrrN78YPKP
/YS1iSPUZEXR7ItegbnBYLY6nDUDHVM4w8Cc0uGYejwOETbziz+1jKpYvyEH89AxoWJFqv7sdXBy
0KVAmADO+BiSov9MI9Hhy9TWwUpXtes78QBJNjgH49xd/NY6jV1RvlSu03yrXpA+bKM5gs8od3nY
NfSG0mVE6v3heq5xpwLgJfJ5rRAiQF/tVHFxxnnYkbNPlJvLKVi1zVBvMO8xynUrt7sYCQXVzpbh
d4B5mC7VOLhLkN7NZm8xNg3DuGJ/sq3KHIUQ/g3w09oi+p09RcLSPdZDg0O2WLo9w8lXHz0tOuRO
RxCF8igM5u+1WcIbb7FHUtC7FHNzOXxWLaLXLZGr1a4fxolteDLtGRPAb1yTk++XP8IrES/MhzDs
vxbJnLvzlHrt8IXJrRHQxcRuawNvdVTQIRpJhBlnGKiRlUAu3/JCSkS6gCreaCEItPAqPrEupdZ0
jcXQEGyNAGa6d7XVNCSbdFzpX6tp4iUrANkuaHC389itTyifCMKyXNc5M2BhNIekp353PHrupDW7
v9qbU1iJJrUho3MTnx7l30xrhQBRz8eeZpe3aG13Cfzda6UvWduBYZ8fuf9GcDG93OdW9dQEdbgt
6uzPKsWaRuRA4AtxnGVGPceqKN96g4q9UtaIqzrC8rqWm7nPgFRrM815z2p943BrRqui2Ozdvvy1
dfBeWJbYNgkwFWLuvgey2hmsiq3IFHgWb6ieYcW3UQX18ZAVSMhTrYaTk4VpNPkrvFdyg/d9xpiP
8IrhMW31EGGznu8WB3Ef7eYYL0MlcfYn6a6HtP5GzP5WWflXmAZ91MOKTC0rJtyWFS40kDvMIdYB
iIq7n4ykPloVJDUr0LRoa20pJqzY+3aT1yRPrVTOh9WXP9mc/yFt/kESOhgPea9ghKWH3kyWLWj1
Ft2CbZ0XP//VFTKjNpn/eknzheuh2Jlp8ITyp4laTI3PqUrSz8TKnlkPXqBbP5RF6QErWceolHrA
uNK9siTkQRr6WDfiMi1ou1P0ue12TOy3phZvDN5UxHzzr8b6zCNWe6+jbdzkXfAnK5DCdRhfucDw
P7lLV2yQXnI/ushLKyAzt9bM1s9CfRtl3fiJXauLiWP7qqQ1/pht63bb0cncYz1bfwLoB3x5Cddw
c7whHVngnlfTOoXZTRpgaQDXkr81JDiponjs2QJGuFJt+nD76q7KOspfBx+24Au6Adm7okD0jLt6
GuLShzC04iDGHLCTI5PQytw5o7wfccbc+8vIMDHXcucv4oRFpYwXcyYGi/md4jM6UvgdJ+VdcLTJ
7QCHuSMfNV9eZ8TzQFLmcF+HxMbBQ2+2dYA5tFkdeDt9CziWK31HSPq5Iypng/XxdymyRwPOUaQ7
BxisQ9WWBo908uSmXwOlhfIyKHtVcLYaY7+EAJ798dwBvU22RoJTASF1X8Ajnp5Hid3PHPIjnvsR
01MJ1rdcnIe8ys5+pg/Qy7oDDh1WNQiMTmjERMxex48Jr2fOlbDLC1EbPZK4YeGYnuf1s2QhfYei
nf8s2BoU0+IOMPJXRUnNdmF+lexT0N/n4nt2BUuu0Fcoq8Y2OJl+J44qrJHtT0cPhPWp8Br7HVdA
gSmTqH0cTldtEajrGq8gAwWUFz2OZS/7EGmb3TJGnB/rtqf7S6jRGObatrtHC9Y/8rOO3x7bTIx9
nbsTmW+jdAxU/RUMORgn4oMpZDx2hXWcIkNki74OIW1KS1nS+TO7gQShDxBuDeC+02b/Y1qynukj
rz18bjCfzGTCJr0NaLxhx+75hi6ndW3KO8NmW81tzFhOQWAiiVVhHSKfbqOVcn4h4aURQ4c/6Bgp
6gmXukPeRYpOKw3/eeha0+CwsMReLqn/sKgGJlTiKedL9DmBIf7qV39D1YA4Sa4TQ0AmKZBwbNXE
LW67IPWjpnZuWmcxzkNe/x20u52VmLbA3TxaD5eaM8ir7gmQ01vo2izhSz+LQY4eWARye4qUgtWs
qqexCiXl61KgGqf5T4q6fcHrv3yQqV+9987yoSFbMcsC34gt0HZPdaUp4pBGcfZPxYqEwCvc7LbX
bdNSdyE72DiBJtVBlsZk7uzSTz6aRU2vasV8vyRh/45ZFH1V1+CAw8uTdqw8HOcRLg9DGpvFtB+F
GXJiVjpF8OlLKCCRKlv9zKfCcbNMTNPXrKestVoCgbfN5NUfXQeikc6p8OhTM5CdTtP/9a+Hz6iX
fV7glAbSE3yanRNLzb7Qxjtz0JixnqXD+xPRaxhlZJZh/p2ZSx5wrHlQU5PlzlWjEQ+oQbeVUO3J
lonzxs4Jla9a3+AaVRedptwfpLFzIgpxMxUp9hCjCXhK5SA29lC6725tYgu0lGLjsujnNl0yDMVm
FyHcY/OdcJN9YB5QD0kxpvej178mSc1R0rMExkLigWd1iIk1Y1vO7sGEFLJHYseL2aGn9+zJIm8y
TK/ZwGrpGbKa2dHk0KeSb/R+8ebkLODDbatZYz2iD7vtyHMqe0ljQxLh0Ql4+wp8ghGFjrwxBr9j
ACuTZ2QkpAxL2AvHwuu6Wwtxygl34s5RgL7yiTqKwzo/2JKwoU1qjS9+2Vrs34nocLnd4sYzvorR
OvSz+QtqbYyEkT5kk9kz0MNxlZlY8yNUue1nv2Ac5vW9ziYqn16zHNMnPDdFRIUCZsu1zSdphQlG
bWNSH9JAyl/W6tzmq30Hd9D+wc6dvlPrB8jN7VrxCWTV3lQ2qd31RN7DDCiUgi9HSJl4c/OCCWyI
akNmR7IliUKYjSi1FdqHIcD7ihGYSdKa3vUaZZHNwswdqhvDYC3mcBbPcTDq5kcMo7FlhT5hOwC9
bYHf2onOHc+059PWQmVMYcauG97dTtlyfZGY3YoNB2sPyKtco1bnoA4xyVwCP5j/FjZrLDdjM9SH
sBmTOkk2UJHGrw7/IKYVMb8FhSd+jU4tW5S72XuKO+2NqXzxPdqmO94Una+3KrOWZ9Qx7qmQxBxe
Q4iy14Tz7LD4+Ja7Zgn2JA43L0Hu6CJyCVzYot+R/O6h2W35AbpwOyc5XiKo3vn9KGusqJVkM13Q
LjJzMEhBCz9pkPuVI241H0kxkugS8t9aOjyvmiDauBCJ3ggCLbZiIagPSrXcjoYof+vWGv9Ma5kd
JLXehtwucVfMJEEkK+olZ3g2qsG/xQ0+xBPTCFyMBTVFoEWbIFdarvSgFQltroYi1hYmRbS8rnE3
ok54DlHuvBhOzsLVAMZbMHxduAu0hW4pcYa7ZVyyiiVzYr9mSV4gwbJN5bC0suXFsPKV7z0CiDPF
jTYp7RbWn7nWXFdVUyd0nJkxn0xndj88HV7XVX0p6B0yeVoSnW/zjOMDKAmpc+SxTDhyvFWzHyQB
KzsP1dA+9aqh5QqWEClxCpwZ4yDyFfInah0NaYcW3VrQJLMIrbOdS5/ueUZ3QpuQm1uhBNWrp77K
dpkvWWMtLysMsk09pOGNQYpe7OFJwK0+B3+tYprOhBtq2EpjyYqV0JFN5tg4wWwG0R20DttO38x5
HW77hGlEOgb3aChCHGzM0GhDjZUsDmusHX4fHcYp2T03kth7MoaG6wq1aLpt4dkN6pFlPtpNim68
Uu+0bP1muFr4Vti+TIq9Uzs6rA+ZRWIpWS9ZIh+x3HUnm8kQkjGvZmjnXBARRTgEU8ZShudgJ818
XLB+82iaTO9sj3htTLBLR42hg/lgdM3K/YPnYcPsT2ySiXbKYpa77esxjF13cCLBjGNLwvWnwl+L
XMtG3kLL9soKQu0TeEO/SRACsnXAp1abwCDJjTdcpn8yOh+GKEHp4E7KngtnwN8QslHZygQZw3Xe
g7W0TJh2r2vIfmRq3TNr1gq7l9MW6Dr8Jcqz0dxRe1IDIjPBgqFzUJvYH9/IqqC+mhcBGk6gQHs2
ErWckD0jHRiuSqGuyO9NlEv7HhbAH+Kd8zfP64w3C4WEs/VCHX6w7y3uTAfDNmeFGb4yw6Udsvvp
LhtSi5lFeQ1msgYHbGsYouvIk1mcVFBab9liZ49uDWHGcMy5JbdBGd+MOPtzaknvUi5XhJR6yXPE
D1Zm/UjU8ocZFRzmibrcDCa2ssJSr36jYzxPduShKmt3FhstZB9Cfs2sMTuWTcx8xSP96HkYixuy
s1jLXl1rm3BVNKpetUZuoL5TJ3xqGZsfNSkME3DYu9lnlOSn33hZpk8Cm76FNYT3+dByu2E2GiMT
7R5LsjqesiJ2kgK+Zj28U5z5j3rqjM8ws0YuviqaepJ0AyLxjVqbu6BInlsk7rFjJ+mhVpoeRaiA
bByCrogU5iUVOMPWLZ4uyFRu8SUTE/jOZHzoSvxWXFxH8pGuzLX1WvJdIbnjpZVFc26BqgYLojds
yMdZVcS02SJDKJttktG9wzXXvfmrezbI8MrH5QQMmyHGitMLQwkiOWTHRABgjUMmxDKSPtBu7Rua
0VVse7kyMWGUzCAA6hEIV4u9J8fWwQ1ZTIQtRM4Cgt2yVI/rkj0RnbVEoJn3RIX77pYsVr7ICeHZ
YkuZUP9ZnFnfS6ys6OYv3On1t1RW8sHBgn6GgKnicWZkeizStn1wW8lPbFeW1zBvJwQMYhNnkCUG
BklS5P49io6i2jNTt8+9LLl2mKsZsz7JOjFpQfhWbEzfrV9HVxBB05dG9kK1UJ7gov0q6Fo7L6kM
nLtmKSApuzYj3s631wvgIZzAzK/eEe3UF2/JLGdjzn0fxCPjT70Zc6LOCM6j6eVLbrq3Q4fpzqbS
u5tFLZ87O1eUR57L+QsOCJkw9PglRnU5MFEwunOeqShHn2o076K9+k7c1iBhj86kpYcodHs/tPMd
cV2x7uCttSOSwFYs621rVu4pnf2+vUXcvJAnElr9vLWXJmMQQaCG2qXB9T7LjGQdGAAU2CfUUBK0
xKHK+iotk+lvbiw0XEFTivyrZT6vuT2w6vPoSayoflsDFuQxp7ugp5u0Od27mQ/jTCaifeng8D4U
HJ7up2ir5imc8+EFcmOuonTKtNhV0uY5TKtPQDwWwb6L8WnXD2pyRoPwgKSuv4lnAabHkevl53wy
CdezZW5Ox1yig9iRpqCTY61a24zDZqWroAfDduwUC1l/ROxjuOmLxQ+J2WiHKvLQdtY7I/dsgakj
DJvbWjkWlr5BevZxWirsPZmG33IrlpohWEm8QkYpYWXBK8Iw75tZv8FV3zkNj6Tr12ckg6w0QE/i
lQ8zqYafipuJ+9Jg7cY4jIBG/PiTthhyena189bGDqI+n9zgTKIPFnpjCvzpUyuu79tWluXTYAfj
Uy571vxBzzXLXcOSP3Louq2zV+bJGiNvt8UzeTHuGiGOCACodXKA+piyMTpAALfCB0YUAz0FU3p8
4tmAdA53CV8LA804GVWB1bg7eM+gFvMglfZ3Lgz3FSlmySVYXzWSMrGg/UI4ZUvVMwM0sYjLdWWp
59C1iBROy3ZJx/DDQ9qT38qUloaf2Km+xZx1t76yMhOxqwGOcEwbBu8juf+/ZYEuElVFIO8bk+Eo
X1MtvIOch5xXTq/YCcDAteUp7Pt/TAxIGELSubp0vHKk2SQVzl4Bg6JROuRmmw4bD9GfeQAm56+7
gGFSj7dYmt1l6SrrDUxzzpZ4KWDBNEQeMfYYCcHYE8KxllteIuxCnBQqIA5uwCtP/YaoVORWS5zK
vNoKZw+ETegMxESgSMq91IvaGdLnb9v3jIj8QSDbqjI1e89FU3SMSS2R35TtaHsbl9fAPqqmJR6O
TZNGDy7WOkPdr6vxnGtHtlFL5+ZdahYIxqXM9aoOoV0Ck57Zl7YcNg3O8252pHtA8LqQctVlQhWH
WdgBoT6sIRku1iTJboquC98GMfkYrQNPNOe8SztuZtSHDlFbeAPOCEdnXKnYSii7KXjf8a9WTOgK
Cy9kyV7LZiJQSmcv8rwfjqH03HTv+GTfbrSLj+k7rEAfAaQkmNC5JTc17d8EaKP1YyCnL0F51Kc3
iUyX/Ii8US9PFAAN1XiRBOPVBzpVVG4+evAodSrPxcdousvO4M609xMfWXFHfuTIy2tYg3ecEtih
Nw0xMV/tPFrWbkDsBOcx7w0MuA2SuDckr8Tbew0rHq5XhGhbqlMsIG2x9mXEmDr9yEKUzAgg2Yq/
8JrND0lStiWBI63UZCSg670risJZbzwa1JnjVKafDE5qTLlNSFqQGBr/dwqsxXkL+t5vKbK6snnI
ukzWR2n25nWmjSQTS53DU3DJmSWOlduIVzNHUkWSA0naqHybwumcp2scmLHHACnwX3YtoUUkbqwA
65oBCjr2PieN2edV2aXMOBsYEjfu+NaWRN9HDFvs5dSXIDsfW4GSjxuW7SPF4YJ6l9EOa4j31SNC
+qVF+jYfimVS5a1TO6hVXEzWEElRYbo8A/Sv+6XybKzjYFvwKAep+na9cFoiZXZsyI05mwgTzgMl
jmnfOnPEuHp+QBy99HGR5eEdVES13DGkHlMUw4AxMAqjtPqZ5nRpzhbRVc9IuVme8VlSwBimBy0m
S/MkfJgnvZR7X7uoLT2XUmQ7AVXM9oyT5BpDxIQaStI+rRQS/OHPMhIzwSd7FaHm5Lch+UE/FZz6
NEFUFnaD+9pSJKWHxTQGj0G5D6Q6U73vxBOOjengti3XmKcsLmkbDf98pfKOvCBcud4WKuf6kaFx
7QAomlIgfSymYY8YeRl3Loxa51SAAnJ25CaWVB+GmwASwXPAiINl8Q/9KSqoelyGFuRcC7lamKn+
6yHczbiniWWNnAGua2iE421jW0gpy7Kzurt1DIR95D0GFTuoxvvjuJUoY6so1UCtV1rToaWV/svH
tHTsR2Xw1awi/+uQooNc2DHce2Q/Dt9l/ix9CXOl9nM4izkuXeill7zEKBwz+h5HsoHT0kckuNCD
oJa0xSMVOafqv109bP8rr9//yL77FyPfpf2pn4b+52e4/dP+H3DzXX1p/7Obb5ONw5/6n81813/+
vwh5lu14DhHlTAks1yNDe/5Rw3/8G4Q83w1MSiBb0Abh9vtnMx+jYsTRNpIx+BMW/9L/N/Nd4Xkw
dPjffxH3/vPf+WzTn4bHvaZNDVfwX/76n4l1qEr+xWBn2FeaWSBE+N+MdSmTG4jPrn1wPeYFDS7b
KBehtBGpd9WB0Or+ZF+DKvoaF+qW+QfjDAdU03odt1rDS14G8tUw3bfMcQs83GGLlKUcFnzQ6PqD
grA1P3sABDSVDGb8iRA7D2VYQOpYG2VMMj8Wq80+MZd5j4EBx8VnlUbQ+1UFYxFy1bQEX86KOer/
o+68diTHriz6K/MBYoO8dJevwfA+I32+EJll6L29/PpZ0eqZqW4IEvQwwAwgAYLKZEUEgzz37L3X
7ojVhEeeOfa+BdOIwuVS/ExCuDMWBeYEP030ju0ANF3MDpwW9vYgwpdaikBtzYLMB6e8KIDpLOpm
bViVujmNreKrJopY+JpZZ6i9jesRuphVgoXfUZ297Ol+h4FoyeIpzY3kfs6Yr3gNx73pYfwKzIxe
X6vOMNU6xYl9VvYB6EHtbdpbjvDF4q0z0T2KH5MkCEZWKnJJcn0FfVus1X35VjfzyLgQlac2yqdD
mGewjQyxId1gQUhnbV27OQ5IowONyZYKALZdT2I7jhTPFswOHjNbY2HOqCUGP6R6uVW2jZiVObHz
nsVauU3D0DoCzagPnC/aBw5bjzUy1TYIwp58iz5vPHziCBMsVULLPlEcOH0LUNnZ+Sh1ttJ22MNC
Vqss1aynSrrFZbbZzaKsQBk2odMucznUr7TO2fs6w3+ywJzp7lSphThdKrfY5ak1Uag5GBeJ7vWs
k/Vcu/M9sVKm88PMlcm9Oc3aFTe0eFrykG9vWGHY3xvDfRXYepyytCmaN/Bxy8WkZRbXj14f6qTb
QueCoIRisWMb38ETSMkNhLr16pp0D/A8fdUIkR3YE1n3lrLwNRh6AkAzN+pFOtScXKsa/hlJfh/i
ZLS17s2JxCFht+fOa8I9HI5eZG1dIH9ovSQ0Lc5oLl4YDfEJtmaucQ7X7JHu5oC66JGlOi+GfWZp
fe/Q+ogghKraAdSMVyqWxsZrLCJUlWOpE1sB7WD2Kdrk3PeIpqlqcg58KOhiCw4IUgMH1/46Olpw
i2cbXNBsGzx9wiADsjUjpl96NYXNKowy8N0dkDnJIjoxcUBhITkUUW6cYAbOL66tuRJsWj5U2z4M
jWPW2PpT7DnavIkLlsXMWgiTtqtbxq2BwuEiPVEr1q2BRRpQA9tBaPzJOmS7nkL/ziO73I/VNK2L
EGD30jQs7UGELut7IdyNbv7+tRtrHYez3TGpJdUpFgBSeZFlzwbXAE/oEtzbmBjs8i1P6GJljFZC
0fOIbVYfi0PGkY8QEBZ8VBs+IrLtVh2t8zmUBDtU1K1wPWnPumEWp2y4b+fHTr9ZFFlzU8KvT5oG
Z8XCLLxx59iDvTMxVf90lRc8hEaQN0tVdeIJE03HZJ51wlhGBlyQVYD/oAT9EjSX2pb0RAMNpraK
Nb9INxplcd96ur52jsR+umg7LbtiulP7PkvwZCbx3UY+tS1paGHa5WUWhvZQOsJds+HByWdHYbvR
ccXj3mYKJj8wajlLPRTfBfiCaeQ+HBofnUxKfD7eWKDpsazQTdmw2Yrv689klNaVi0sdBUDMgF3m
zEovdRqtXuhN4mHvFAIHSYxM1TJbHUzyitcuS7jmnBqqWoZ0brD2GcRRQQY0/E6mUFQrIngbr83d
XQBIFb/8mGZnTMXuUR9qctEZSxYEU2Ut89DGyDVFQBNE3edgfNuuI+3YaTtyHA3+XYq4DiCN22Mu
NfAsACcU38cBlzBn2FvZimc3duNHx8un90o69ZdkcsTAZWtiOwTT+OPfH024y/Cfv04bf5pL/h8B
Bujj/mczyfWz+Qz7T/XrVPL7H/n7WKLZ1m/CpjuIrlDdcBz++19zieaI3xxytw5xe36Ffiamjz8o
A5rh/cYsbxm6Zf3xi/89mWjC/c2hrQC/EY5GySNb/jucgfsA8j/dIg4twCxmqV0BWgAKgcMHv/5L
p5riiIe7LExXZpg9FoYgOmLmpl8F6Mu/vDF/DEW/DkH/+CdR9MWdAsaAde8i+uUnYdZ3DM1K0lXq
8syret2+jnPKqRnpe/Hv/yhT1wVDH5O56fyFnUBAve9Ex4si83KNsjb2qfG60VT3L9px/jzV/f3N
o5FOFzAPfu9B/PNLQlWpW8J0yYqOWuoLWti9UHsi41DJzl4wsKX/ovrn/h799dMybRYLrgNhgnzB
n38gojIrKjSTFbmK7OKV8iMZk+akSdNapxEqkx21rf/P30zqd/6Mh+B1knTS+cykqxvy7zyMXz+6
IG+JKHL8R/K03CvQwexHUalgBZQ22ppQ+B4HoDFnlWIhMTvCT7Ehs/1UDe45cHsbYdHMlkx2+atn
xC3IlmbcDy6ZdCJm0rfyxj5GIOl2Hpwc3H+O+5gMM2Z6FLAF3CTcvUgCsUHmoAIQP2Ry71BtC4fJ
zklaYv3yU7gORG1TVrr60AQ5jo7JeAvmofMbM3XfBx2WN1nf7n67bbWLxFn4LdABIlp8dCQGZqIG
uHgmvN1EtY6497pPt8y+RykKg26654EavEMsiI/XVeoZS1j1SA6G6y4mwLp+nZvTgd1FtpVIu7Ba
Y1QaK5Jn263HlZEPHQJeX8cEnd3ppXDtdhPTc34BOyruyNB4Z8HJ3tp6/qmTrICfwwJ9QUt9+ELv
hPHZ9KnxiKcZXyicOPKyuVLfKMzEoauPMmNkgZytWQGqEePHsNScnhyXF1e8wRlI8QvFMMAy8Ghl
X+QadT/onPoYZXaZ+G0PzD3NteZtYBq/GVY2PrlRZeyAdbDG1GYHTEchvpzZ1Pwk1gtWnmFsLsEo
asdJhHKpxTph/1H230JHaQtStMaTZlY9lngA1jGcYTh8Dhig7ZBnwa6JccSKuaY1s/HaPQuc9JJk
TcjDsw52hktAHrK5mW6pu9AMnwRxRuxP2es0TsBwUPsd+HEmhn01tN0j7mY4YXmOV2zBjO/uO8wo
76FhOshQkjgy8VE6ByL8Cuasm3uP5shPEbJYA+mXiG+k1HBGp3lLgDjAN4RbEmErEw1ZmhgJluG4
Uau+DwmEwBbZ4HJi0+zOuErn/nvHLWCfMy/UBNYICv8udN86nWN5TyvMgW5QZ+fovLlEv811DBEB
Y2rK5mdR1GNLtUCS4eTt6jcMc+HOGe6MX2zgq97TIqiM/QDDgnX5YsCJtjTVgBN0wsHbjUN5FZVT
r6IQcFpQVsGr7ObEJ4njvGkWznGJ1fPFRjOQC2wJH0pj6qpLt9oks/zR4UFfd0XsvhmlYyxtp1NM
qnl4K0g1Hp3B8p4DxINxEQL7bEM93HtM2iedbx+WYfbWzyaLnEuPFn8Ggy6TRTcX02MU2Dp7wzH4
Ti1VdIEgkviooOnBQ/V/0Oy2fZNm5XYPjJr0i2j8M9pvWmRVWJOow0m2lIDp5XrEnYcIMHtzx4gc
NUF5a9LWrDfhIGq8a5NDN8Ogi4SQTa/V+vfCI7S3NhEFgw0DoCw2gY2tHxeyWZanCNjYNoW7nTzj
NGAoC1Wmf28Hr3fXSufssApjQ6+wVZVpeOKRwvtNEV4qcSJ01sdca063nPAluesizftuqQUQW2jP
wlsME0Be2WtvwWIY9iYTFkvJxrtv82aPsDz1pPxjPxEf+6eYCnm8Vt6cuivbEtZJypnUG+zvfNzj
AQrKPcbt4RVFwRrguZrTZz4I21nURGzYu4qWqZgw6switjVfxj7w3H0K6+JnTivAo6EA2TyBBMCO
DjdaI/SWCwii+DRSpsk7L/AQJYioEMHN7AYwXi60OHjGYNlsdAKuC+LYmh+Q47P1xluyB0H/J7G2
7LsmWA9EX/zGc6tlzfk8lJiXwDX6RqGCF3OIMfHmSfLTishSD1UENgOjZHYPyU78Rk61C0uDoxja
5r4piAunvacf2Cxwv+D92GmD9oNtxnCsLe2uuMWGr2e9nfhogdtSI/bCxf9InHlZdrqPwScl75ok
GwMvC4Ec76nt20vjgB4rclQqS8PSCTliU4XOXnA2X8qiJ1ERWMZFWOqlv79Hc7ThCbSSdXNwu/GA
krLLK/eQTdkLQXxwiHW8mQL1DVrMpznQGdhZG6MZjoZTPUs9Gp55Dm1qmKK6E3JUaeA/AGJnEzJ2
5GfEiBkq7HdlUW5g6mFNc+aXVPG1WQQhPkB3/iQQdwQECTXY3kCNRAg1NqVpXSwLL3JWPZZ19lCY
KOgsvjajY25iN+qRwnnU5xGEZMt1dkhf8SJFZQPDHvyMrPEJXeHiGlwkXvFQif5cuaJZlZH32mii
8r0Aw4Si3GIdtu2DrLiOhnmLDe0QZfXm7of08Ql9m4jEVHfmgPejrxR+XvKM0Zy9lMh8C/j/3DIz
WE4pPJQgMGmpKY62Pb3Hjrs1LZtYxuSTLvPBwAJZp3Cs6z6bgX/xbByxkl2IZOyb6J6BQh/x2R3z
O+p124AcSNxL1440uejOGSYgz33S6LYlBeHRZgWBa1MP01Mekt5A1MXFJoNt3uRcRwIQT2+w+CHv
6MKY4ZxT4U1BugdWbMUyQ4fiGg5KEmfj4JXLsdSsTT/V5TLElL1QxeiAS4CjADuYiCSxZ+E1PikW
oPOu2JTUsyyQPa5alNSvhkQ7qEyroarKvZpIqtUimMzymM1EbwRuxPXQx3sL/sgyqaMOsHD2xH7d
XlCDdOIcGULTLtbw3zGpoVW20WdWpt8LU69vERKFciO1sIRg9RzyjTIXIdUHjyRbD6oOzUuisUWT
o3Z34HE94NtcuQFWsoYeB7fTmrU2yVcVqB9WVTKgsCrAO4r+oaI+8+d2JAvQGe6DcJPqHOtJTjwH
OreuN+eqIgk5eVr/oHeVB7jQfmu1hLesVQePgpy1k+k78qT6Jqy67jY0fbAuS0JeuRZssdeMn4JV
Eou12d33arwGcbFVesAujFrCU6rZO5rmStpYZmIBLQE9V/swedZvjX4ayOEYp2F2HgpSQlsS7tPC
s5LkHZswOnp1pieufYs4IfljkxFFacWdRX0r8jZd4rt+6zyH9MgUIdLwE0d+gE8YHMU7fimN8ZZL
6+CNEG88bHNc3MGmGoU4G652Gl2vhlDMnqLsosdJ6Weosjszrx48k8UDp2wYV9O0KJxmwp5a0PdX
ypOBTL+Sev6R1eGBfrRtiSerpJtirXpxtAi5Vcr4mcbj1jXrWx0FL1nm3EysbmHaHN0sukKGHdbD
3K8MNSMRwqS4g/W/OXq8VEpbWanceV2zbcdkgzf8qPF1xZul1jBOT2UUnrMkTdZSxme0+C9zypcz
CJGhSySBI25BhiY/DKu+0T+A78hyL0kKxkXe7WrGpcHIRaQ8X+LF146OXjx1s/6F1qkvCgrVoLfH
yzKjWuE+suxbk71nwwsPpQftZ5rUwsmIeOOTSn3F+8JziSqFyTjOOPWWbdNwLyzB38Sxbd7cGnYu
v7iQFl7QjqinP7ETZYFpDouuYlmJJ+1Zaw0yB7KigmCGfQbpdufR6+hrjfiuSz7EFJ6ip1mTb6Ta
tyqD8GOHvYPWOuIzidrnrLSwvmDIdOMB4XksctRYwtYgcZv4wW5oa7SFS3sARjQ/LWGo9XL4Ntx9
9AVU8t4ZtX080oHHV5tLxXtrs+JjaihRaJP5EVFN4v5oMAy6PJzaDu58NXoIp0P2anc4I5h+3hUr
wTzjeUPrLu9tldu+JlpjCyuHlOfUJt/F4H5hCt6oVjvANvsMCqnu6fsLt6mVRTSdruusW1cOMe2a
nj3YuXCJGlnBPg2HRygYPFwqZ8fr56U4xRkK7I9sag+S2j6eNJPy9Zq0DMV8hF/DNDpMnsX8lngu
7ld8e53I2kMwtNa67CZtB96oxYBulMXWSdICwB0Jj2WhVwkza1gvjdpEky7Vj3zuUYYzlrOwCmJu
mVWxEnBbNjRbwIsTPXggA/fQy0x16r4NNftbSOAfLG1zbluIuB3718e5z+/pU5KwYxSIY54S2/Lh
dfYveuEaBEGZj/W8Hb+KRgCWEDmc/tws5SPsdSYANGn//l3kqgvZTbNjKX8YbK+PWhXbL0Noez9d
wt4benkJiDt5UsFWSEH6R3g4VrL1ZuIsWXSLJJFFIu/TtrHM02wG0XrUZXrOgKb+oBHL7Zam1zof
GsEFEimazeOBsdrvwgB2QFt7u0Jio4PXpKtdDJmjXCSTkBuiQRyaQpwJxyiYkn2nG7FvjdBt6Bqb
r4F0hjXQmOncpGX32HWtfTHdND81qfdeziamzA5sCwtogwa1GNdhjifCB5sQkA7vymPDXXBjdWV6
rPDtPDaqSFa6icGsw8kMog8YISzAGn4ci3canIYLuo3zooZ2DqDM9Ryi6L85OeNAPVdstGw7MVmD
GwnpCyRf4kOP5utE6dxrrCJxKDTDeGA5AB7BozTyJOY8BpOeMv4Guj7WfmoHKWAd6HCWoZV4A0r5
OnEV/nTdHhJJMoovIivZUSfB5veOqg5R3uAaaeyE2cJLItxNtNfmHml+We3TcQQjEA7utraC7mQj
Cq+yWP/Rt7VL3Z/X3WuB5VMyTeYF01X9OM6wzVQ7Mp7lxi6y4VOkg/w+NEawAmPj7rGu8kFPgro1
vSrVgYq1/tagBbPV+D201yJcFcvp/kntCWBoI56KMGJqEtdM57pVkIGFacmfWP6hE6/ggKINuxEK
Tn9CooqNcVljJk+Wbt7pWO7u+e/RXNUqJcqajVTrribCESUbL804tY0dWFdAfsZrZ+XqnpJKgKcM
VhnecpwShm1xcyUtuoOWfLfa4ZDZdKKWr4Wy4aPB+/KtYMypLnHKFQUHgkE0MtdF0Ii1QQj/eMfa
rhzMBUs5DfTZqxofhMzUygATgrrv0CzlOeN2wIiW1DOwcRPAG3/HsiRYu07zAnKlkVBnKk1EHynk
Ef1BLqw+uNYj05IxeeRIlEdKmgc/xU8J9sTR5eNKKVbkpU771JLVhiP/oxqm8f4B0yyrkHsGisCS
bgzxt0zvZEV+ODH5E0QMQE9mp60GjXxtVAUbq5lvhBz3KeruPqxwYXtYrI5kNrplhtt7PU1NtBqq
vt93adycqo7lOj7n7BDRLLKPE1JXmjLNt8Bzvk18nzfAJGmf1PHLwgWkQpZAGM4d6ykQDMHKbteY
6DEsdUDQwCh7qCRdQK2SKKRv29pwauDGUfpZNLuutJ0ISIHgWTlP+M7zlTNKAwAoCXe3UqgQ9vzl
kU38RJ3TfaqqnLUyEJ5QfXpAGJHzYFvWobGVs5ImxUosbXxbeWLZcB3VIL2oGoJqvJspiTvyVZ54
YLqmr6VkoTCbW5emqs5TXHq7yNG7dWhN3h4xAzsMS6zkFWjCYC5aWMq7vsm+qrJ1YChCI0H0Hlat
TMvNpAjDwLnAHkrdwDIe28+Y2P06kkVJq4jU1lEQxjuKVupLXfY3fP8OcfzwZcCNvXBJUK+aWn1M
XW0t7vakVS5Kb8v33d2GEwAfUdOU4RECKsn1A64wzDdFU8M6QAj0CZeCkZHmmVWnOtM6gWtR4srn
iNHD+5hmnO5wNTlt2GotkEtLJg4/N7gwQz0NFnRGs7oLteDAQe1TF+nPxikOkeTWPM55dsaiKE+x
F1yknXGcaMTwbhJA29HIA3e9HMyfBg5gQnu425/tgbsgTqeHqtPjIyZwbmroputBTyIiabb+jouu
2FXYkZZdUbsnbvEJPm7ZbjnGZCseBP2CFUvmTwltjaq5A7RbWs8yYUxvM+tVapekOrIHzy8IUIqD
TlJ8aRj3H/At0HaWeHbybndFuqokvtuAF79q6YJd1eROxgUr/GDX51G+F7py13qDDEf5GzhPhSTl
h7mmP0sEOfJUJoW8edE/FoVmHjiLU4QNLuE11ELM8RoJHuj/3k4LPAO5dU5YbCYViV6ReFW0qHIZ
gNGcDL+t6xfVpzPMVMpzBhMTsW021V18zBfhmH2KGDwjjwuut7x+mS3zbISVfgnLFkyC6zGVuXWR
TIvQHAH7ptSZvoiEiFU8CyAMXqPtSeugy2pZzhKifE4r1uzz0iiDEg4TAFViECCGyKDgLlcT4V3D
nt+4HJItYC9r1Y0JWLmk9EAzDYygENiZbu7CusWgDG4rt8pya94LvBIT2Y7v09XBr7WIZC7XFJTa
GNijFDNz5VyHOsvPFsHGpqK4ejG7JE7gIjk7rYyfu8x4NiQ5hraAwjKUxB5T+N74rhruElwSEvf9
wsTOZXbOC+FJsq8AInSIkjOnxBEfm9cXK2uq3t1EbpPAvJpKfpCC+2KUshlxYa/Xo+wuBFu+Q9kk
A2qBZSQ1xLGjbb+ikGq2tFK7OtY45NV6t8NrbF/5zjWnuUy7Y8MjfovNsF3CKFXbu2Fu5VD5tQ5j
V9OvqSjTvRohscTq1azVp5bAy81ZrDziiW9v1siCo+7CUPlZkzsr0YlL1VMhtCB7LRf5aIwLvOOH
XvTjmpIH75U05vRqmxXnKFNqJ+p0T32Gcd2tJkA60on9zJoenUG+uB5oIyPN1llOP1Bq84RrQhhy
U/1eOKomjDZuqmHa0+e8ZWigbMg5Khw1H7XiOQo3ecl5aju4/ePYxCt8Xss8nW/UxBNaYCdnJ6xC
Yr08yXnA0eAUS9NOOr8gwvwwQoZiAb5s+EOlzbWY9PVuLOKdO9lnN/bevEY/JHd+nwVvOUz2ZG+2
cs6fJkuXa6zXvh6DsSu5X3rxQ6v1T0NUPTdF79MvtGWnuo6mfNWzDsGDvw/beEmd+noMjB8dAgGF
Y0vltNdCm+0PIcxlMxpLCtYHThc0XNQ0PGEsaKmpf03cfIsvGgkHlsSgVhWDepZph6bm21t4B9Ol
beCebmHrsJ6gz3FlXKVnrj2bduV8BmfTvKsQhB/bmPF+tJlDap4jH5P0OjXINWuK8qbcWTepeHTq
dlE1olvgjvL2ynOeA0qi6c5dZVbPVYTtMa2pvALkkETgXdn8461eOa7rAxMljZZ/z82qPtOx3G5H
US55auxHMVZvo2nuc7vZRMO4g2fM2S+YdmFIuwFBEwECE1fBAGm02HAw5VoNzGPRjTsWBv4UUQPN
v5RM83uVNMuQ/BPPj2VeVPQ6eW/QXqhqD3lo6zQH2cUNnj5fah1RHJzTIgs62C8GqgCwlLz3E9fB
ldNu6Cfy2XlcTbMyqSjCcx6hG9GQqnlpceStPHl28NR1DVPGN3MUxzaO15TUXa3Rwv9CoxFs6Scn
yK4KpC6Pev4Sts8cdjwxYLwOj6GHi6CJ88dAr0+ZYvvFE93sxHKuc4oyHaIixWg+EMfG/uh9wMbz
M758IQ8P9qOUBNBEiPVIkFKYjmnTnlpZcb+Q2DSqA1zrZWbzXdbKXRFw7KcYHSwjwt8Cyy5gzzJ/
qGhEN4fkY2z7q8KjhYTQ7QUY38gA9MJiXTEGZMsy6LuVYzunvqfXgAQlC8yG/Ek5TA9mKlhrYxOy
qLu98sB/yBwiYYyUIKRYIOBhgyVdpMPEsO91h6GIbnVc9YvGHQ4VzqKoZxFLz+gmhm1dWaAI8h6b
10gCj7XTtbDzo2XmwKfD8TbY6hE3zdJNxCHu9cHHejuuelJ0C6KHhCK1itLN0uzXHd2ccQTS0OS6
4mxLtM36MGUg2Uj076XVY87i1qllVASmrXuwiE6Sq2i+Y/7g6dL/nKJp14wJYX1vORXx+xC5DyhG
z8KGrJ+p/iMzh8OcSm+HFvFEkIo7gfyGxnnqINOoQe3J760JFV8VhcKhDLhdIvYYsUcBTeCtXaO5
jTZLBTHCOzLi6VBbxs5O803g2c9y1i6uYE4utTlctKH12N9z9wEpCMIvp3HIfyQlZqgaR9qkXTwn
+oQJq/nsXXbEFKH/cpQreemjVl44mywpXj7YhAgDb7qlTn3robv4kd3uoemfef59lDFlSo4hn7Mw
mu6RVeYnF14RquCdfH1xm/TYCIL+wB0IhtMohS0uJ7+URQUoxDnQj3LW40cD5pCv0bFxnmdUuZFo
A5PGIPpH8mtPaTJOfhSwJkl1LST+xklrR62msXOBRy3olVPH0YB8mXnzmbr7bitbvhd8P7Jdq2p3
E06WPGfcQ7Zd7RrP6q4LwqpiQ2/Ijiyo6LwdzILaFz0BCkIPBbQ8xlkobAprV+N68yHWTeMkiPj5
addmFLrXWrQymuY+AkkHqqqLiFxn6TbtsugxnwOCXKZIrpkiWLdIPaJX5hjoSwoAxW1QsX013Ujn
xcReSOw+1X8Mg8cmBhRiz42ImCimsLla13r0lUVT0GyhB5LiLOFdvGtjrXhCjuV4NWp4aQQNyeOu
OkGrF3/3V58FYM7yonmoUQ+3ZSrcRzP25ldHs2Hy5YM8a14Ny5+9Ea2UMaTRFmvdKmqy6crq0HwP
SDd9jGySAUtlHmbtLKDartYDP0GGy1Zx6NWoPF2+Dtx4vNV8MivFeLOCNcZQJXiGAQyJP72aYHXU
zv3SIdhKS0xlMo8r7j5JNx3sfjLXyAlgbcvAu9lBlqExt5wbM4YLSD8ayR6DLQk39mE8AR2JT1Jh
HMc4JsYXmL2EsTi57wd7BAWSezyfBVvQMO2tOyB/WI6Yvp/1HqwLhr4fYcpToFRUbi+6kQcA7tQ7
iL/o4fVzJhrj9nsSRR8urQoXksgV/rW0fupzCya4BXrw6E0piNa5Tx8bm8VqNRKMYAyPlnNDXt8t
7QIOQfUIndbjnchCREkWqLY7fxVogyC4QQruJrK6m4psFrHGGeukrCtQeLRO5KzJVnWoL63SOJfs
3NcTa7ebB/D+EHf2BmPCA9KQeYvymTm4bvjt+JCN5SSBfA1M268TYf8dPGb2ZG0HmIYZdljZQKD8
MVa09rBCBfLLqgmivrjWMcBSCFvaWZURKAcXSFa1wLTJ5qIcsotQOBUZLsOD1Uy0+U5jcH+a4LhY
jHRsnePWBGZoG8khiKzkQS/dj7oR9Zr9D3G01Mk2zE4e3B8y8AvYyOy1wq4764MLYYX6Z8SmFLfo
vrdT79HrUm9YtH3Zfp9pLmj8sG9ymAVjf5Gk3ziuAUimwVb0m4G2BYZ+xjeO+K61ma226RgLEsT0
Jgq50ZisT04BDdz7VobAddKK7nAw87idcf2lwxoWcbLtEUChBYdJwOwvGusJoiRmZnsyCS97OhuA
LpwhO+b93dCnNMXE2KnzlPaoWgRC3oyWxqwUQx7kJSCMU9fZpxihjr8T7g4N7fiX6W7iPaWom06P
Uiz+Nhc4dqreYJXgCUV6j84JEXC/xp9HKjgw3jwncaI303U1fIcRytbSdSbd3P2tuxfN1UiRMD4x
WCFvyNBAG+tqolm123abv6V5mrSOyaKiSjz0rCjmZ1ESRZwBJrSKXsLA5Ez8u2/nfyMmMPyALdX8
+A9SAu1/rPvi+2dH/8lfLXz/B+t/TAxS/yQw0PTFj/hXa9799//R/mPYv5k2VDMHk6xBXgC72vjj
HhgwDOs3gqjSc+nI4GByN1n94cuzf8NOxj6d/9syhLQMfumPwAB/Rjd1hlCDJY59DyH8O648gxqh
X4xerodFDvMoI43lEVCQ1t2R9YtZjsW4HlnGmLP5mcADhc9aQ2iHOAHLbE+9jAQgWZoe02HHtzDd
uYTstvNcnRlRPn55y/6Bbe/PHrc//iUEIYRDNO3+uv/8L+nbKM0Dih5YfIx8sQn1MMTH7zYZnH/h
2vuHL5r3kLsAAFfCGncH4S8vGkabqUc5HQWdHuAt5nY5ieMUOOaWr46xrgJAPClrh7N2LzdjJ0Yu
vcmS9SyIARBe91b//KVb94vgrx8D+irBEFPYQEfvqZJf/0Usxu0utj2NGUUjE6egkQdb6RnF45DT
YZxG8yHlOQbey/Bg1gvXtliU6vqBvWq9Maw4P6gJRPCCjsqbF9mfYcv+qt7hs1obbbtu42EVeMmn
whbNQsqJ2u8BEh9IU9RMbm5Hq9sIKbptX3M3UgTZcaK89jPH8/kOC+/zfay5gF6fe5JYwOm16RzQ
wTNT9nGy7osuLf5piNG9Wpbsv+525U5Pzn2AOmy1mlj24XzUJx10DoSePHnqMYh45/sqcMUdcqfJ
5HEuUsTsEBpOkM1IjP3OYSP6Vc4YPIZseDSMqTtYpVZfZc6zo6Pl/BrVTXJSDpsVfcCRFs1VvdSj
Rn1F85y9ljHuFw7M0lYRcOGSVH6dn9idn4rQ5dYLSVKp/G20A0EpB84inS731nVODqJHCYKC8xuw
F+ncU1z9NXCr59GMrJWtaIPh1EfLUoLaw8lX3I+uLZIb6nDtN2OEfSCapA8ZIji4Dah97gMA6yqI
u8xBtcPhOtPXQzZ/4NuyaeGsg4IoiIZ8N47A5QVzdq+rh7IzXktR2n7f6PvGqrST1szfQVeEZxcy
BFEBjyAzc7FGtRJGryrxJ8E3OVEGMzlpVxrDCdc5WWQt66BEx8cNgN8bx1EU545f/Q49v8OfSrO5
tBk9NjgcN5RSfGNHdzbRlabZflazsS90a2cKPKEqzz9MV39pou4NWIzlt7NSC8n6YYczLd4WOcH/
UAePVmq9cZjBARJn4XON2kJHn+eMaE88ESmIh5bWyPqUdmnhE6V5giHLMsLWoiNb8uRWmkRM2Ih5
X2MUalcvR6ZY4NrjkKmNcu9aTfStDUTLmrN3QaqCC1tgjjY/2jDxDiEcxz3/A4mZjuRoF2lc9sms
ha8GYs/NBHhLHV9pqy8YX+JsJnp04UxoLwPi0BR16ynBCA7DBWB8wYgyRMCCMtASwKkMEEgEgb84
8EJTqCZR7LKiGq6w76ad54C/7Oys2rMQlLvOBfo5IvTcOqud8yW5qHo7t3H6WSRq/glZLQA/RQOW
MotvojecV/0/2TuP5cqx7Ir+ikJjIQP3wg80ed7SJG3mBEGX8N7j67XAqiiRL9mkUjNFqLsHHVWZ
BOEu7jln77VVvXwg7CO9aJ2ppz765veu97pjUunjMVBJMkgiRgRN4lHsdYQ+7g3DcA5VbmXrYaxt
hC6MM40zeyjrTT6ow01eBNoFpNb2yCAMtJHXPUWVWSTITZLuJZba0WxS/2rM2UjOC3JlSILbCFjv
PrKIvtSVmWbk9VNhqM9N3eQPqVo/GH1+TvoPzoB86UMXXIeFAvQgaQOKzga2efUz7Vi7gLbSZaJr
PSb9bZTo7qZEgHFn9WJXt9K6GNM7c/rz+UhWIvrHuRJT6IcJK1N1ownsEs1gb+BIL0miOArFuGds
FjESDgxrVk3oDNl26K70nwO91HWtF89cEm0BM38JbJPOuI7nJaeLBtZ3FnQRsZN1uZI9irh61xb9
Cm3cmNbnLvokDVwcOT64wXgmgWDNGuXaVfO9TNYG4xpWWkEMpP5IE6iZ18KZZ7TiRM+Ii4yiIJQ7
m6gHxEh3uYb1I4VADZBe8edu126bjjwpT9sH/bjK4Vt2CC9HRIj5XdHuIcZCsoImJqMZfDn43Yh9
jOap6RhDtFGNJkMByD/lVq46uYmoOTWalnQEjxK7eRjuJGBiL7SgEpbIcB58xK9Z428Ilfc30szJ
qGRIheN8HoKQnOsEm279CtkLbQYCcPKNpzWbUbsCbQLTRplV7S+FaOTlQFKbV9TMHLxZqzZ7j+wb
Squ5G7gXjV6ukUY5ax/sNmFYi3YEGmeykqPEtRhCM0xO83mAzjR0sJxYGaw8WAqKhc5CnwUqvapu
5mi5WJrTl2Yc1/FwbbGgNeF5mOt7nGizuL2O/eBRs1/MjHFgjOCJLm6QL1w/PCv7I9CLK6UvrCXD
83huCeXCl9VizEf72CNA6D2oTJlLEGUCnyPHIzEzOrrvqaCy8b9QsRvqexH760bGlsKA9WgjHNOs
E6eDsITfGiTTboO+oYEfsHWC7aq7MQpSstNK4zZldjo3MmXpRTuCP+Wy1u17OVR4pvs1O8ZV1TLE
cUTmbetuHddwcVAdR2d+RoaEnspFPukkUNctOlXJvgtDiosmpdFaKfoj0TnnDFl9mgUI052JQquC
05Vi46MjBJyG+M2sbkJSfueoWHmn/BKsvmFzG+CUq7reXkLpx+du2fOQiFT0qPaZGw5y2WludlvW
Om2Spk1/yIrSsQmz3aD51yq6evrj7Z3S6nSywx0JrgZYM3klRjmQq+35R7C0R6fXIQWADnDRnOE7
AqzXRzvRKCsbD9kmFIR/5JjZ5/jBB8BizQ3frskTBeU2S1xxxbMC+SiFzQ7irtTorg7TqVtjMaNO
pQ+EIArJ3XfyjSoGbiiHCiruWm9BZ7EUNYr/o46VA/EzFOTlIjHYq/SDc1aCarGD/Ebtknu/IZxN
agXTv3VWPZmyU5gdBe4GR2S2bRgbLjwV+0FfOZsqkxs2qvftMLUN5EsUDoQvGiaYe8x8UxTRvCt0
wO3mNC1qmk2e8ikMO+3G4xNdqhWTOSY9VZHxy8U/SY/C/FpgiathFSImWCSNZPiLSXBWml5yMBrv
ntgDdd1WRjkDHU/KSkVikW7rV2VZY6INijOSyuOZrRrwoCMICqiSL6QxkmCi8wcy89YSPCDOwCBZ
DRL7tm7MCll0+FNmqmTQbGKnTAfiOxDljBgQFlx5ZFitBYw3QydIxJg5xzhwb+QtpZ6l32Rl8tir
gk5+YiAz1yokTs3Sdpgz5FbPqqItA/hCgyrXnQLTqVD7ZVpsQ6t40hVYk9FwGQt1qfhs4mBKoLNF
HqD49Y7MXjHj47X3BT4FiyYaMK7vriIvKzo7jOSUHTD3MxUwtZ7VPAPEOaktHXEH6z5kj+9jKEhp
CToYTvHGieWtHIPvvWYeKQ/maIERIIZ3dlruK3ElnXTr9c+eLw+xJOcXrkHcLnOcJVCEwHI+qvq4
MNpyazMLw0+zzGG10wGnreCTZH3lUUtknb5MYa0ZCjzVUJ311r2GSRUuAjNqYh0bdY6AeG4mh6xe
2kh6RrGlqXwZFc6tTeAVAQiOl10gG9BSsdaNF4u8Aa3HHnGcZrdwCjQ9OmNvcMihw5v+2YRIbsr1
JNjXSuKuxwWegLna//SqdVOz1kbNoSnOkUqsMshEY/GTIfiD7j/kzbNCcE0DeBnlnBU+14q6jMWF
J27Kulgo2HVVeQGZa9HnMFOwzIBA6LznkFFk6f9C5IBQdJXXz0HXUxosxgRCKIMKZDWAoV4ZF45Y
Iv9scx4ekLq6WZ8lCesPwnDCG2cK/vTpuyEZIysOb93PuF9YGlWMLHc1ozaurlP133udV5StStCd
5RlkqZgrjEW8zOTCdvwzhSAmqe51vpswB0FI6LtAdRYK+y+0elRyPLVtMkEZkDuy6JiXWvFkJCPk
6CnKYK2M/ByIEOitziXNa8yOy4G0EWnO6xIpS+0u0PwvpigVWfMqQs8paMbKaqOTEOcU9LHCFTvl
7wZz2tK7YhO2bG17Yeb5Gu/votcQsBftKh9awkM9pOH3iRiJG1uOWLo6nkBEO4um7zYD/XtBiH1U
sjOXw96UD61XAulVZnSkDhgsdl7GS78u1PKWOdEcC+1RhtG5isyiN7CCqYchKYE+lXsSS3mtMrSR
CuM+fTmGOAGIFMscjP+IwQNzB31/YZp7ANDT6nFMgZWb+nkof+KzmCeJWJhDegmg7OiUD1167qWk
7HlP6KZWUXcM+mqR9s7CQD3adi5woTPI8WsJBWZWjZNGn4s3Lxvm5oURO2t6KKiwtEmDXeZnsImX
OCRUeoQByUL2pV9H14FLswzREe3DhjpCRQLCT0FkovnDKmrbY0dCyrxhZRgHNkF9kt0mpferSOpj
5/njLoi7q14nQsAVNc3yOEoY0U3IpuuBlAtNthcA1nXHxL+ElyhQyn0GG7ev7bUKDJFkPwbuSvzi
jqw0Ib9kHYDWNkNbvxWT8MI1kvV/VCbgLCuyom3hluXZCMfrGCM+uS8KwJ0MEqdaLFEAaelxzKEL
b5XUgbNF/sok3u6Dn5Fw7X1UGDgKGHztP28liMnN+aaVQA8Hsi58Cs20dL6V4tRomRe9kgyp9LY5
GJ9k0VlF/53asMaTLGz+YZPv3Kk+GW0iHvJSbS9iARecswpYvKaaxp2qm2SqcxDPUPLYU/WTvhZC
4WtRpEz1EU1aY6FPNRMpIfKsn+oo/bWkyotI+a6AjQAf2FfPthICiMY9oTKrL+NdVVbOPkiYrlUW
O1Wo/bp1tIVfn4Md9p8i27B3msKewQigycyyslQuDLwmjx4JazdNrYTf84T0DGC+vL6iuY5USrQo
T8qjbSYqKYzUluNUZY6+Xq1caeD5xspEjd/naInqYVQuiV9tnuooa69wPdzpiVSIlGZ5zfV7Eu8c
YrW8i6gmedmAoYVA+QGVqgB9n4f7PuvLudW6kHgpc2jHgoqmcQFgXW0qYBgl5W4gvEnZ5bOK1umi
rqy7Pi75LmntfQQclofTS51wC8elufeHqs3mJZK95Qhp3sNxFzk74GfCYhwu22hpKypyNV3CF/Ll
lCMzOIVTXSY8TlfVVNKhStIusqnMs6aCL3ut/frXOrCcSkJ9Kg47f8xAgk4VI/iHFq8SZWQ8FZRg
OLpjPRWZzVRu6lPhOU4lqJiKUaCB6VNLfQpMCf/DVLIOU/GqTWXs50/vZCv9b9vp69bZogVIgxPH
sirN6d+/acxZ8IMHB0nj1s06AKCGc9/ZSbAscx3dWWctkoxg8lo1bz4/7Afdt3eHPdmxK2akiQEF
yLZjEjNPDfZVIqqwmtj25edH+qDJ+fZI1olhuBGAu6KSSFnf7x6Bfq9dqKngJaxnqJxfnJV4X4hM
K4G0bEBM07WkzamenNZ/r1Q+2oJ9PK04vOr2Xp9WoXpaj9JpZWrNzkMDxGo1hlqyVYJpCRu8Sqyj
aV1TO8m49vUy/NHIAO8+/zvt/b+z7//P4EP/l0z+E5fnX88RLh7ih+btGAFY0D9zBE3/ZkkVJD2T
AaEySfhnjqCJb0Lytjj4hIjCnprHf88R7G+qo9MSJjTE1hDy0v3/e4wgvzFCMPnHwtJpBPEH/mSM
cPreTtghIfGKQ++2DW0aV7x9b7FKuhB8reHgBNTwIkSt7WMcmfUioFeSD3x8SNrRQQ0t31yfD4YG
XI53CwZ1NofWBV4sg9M8PTDIwMGJRFcebB8mWMvobM6nI92IXvG+KOzfv00W4zIOBU3AMmAKOLRr
T84xLrCOdyk7J3fygdetueoZRn9xQvq0ArxdAjkMCmPISxNhXOduvz9M4FVeo6LZOdgmXUO1xPxY
EdHEwm62OzQq3cqIYkHLAJ0ZM/8QBEkPuBcqE6FKD0GPfaHTK9NcjLJgIzhKl+wBkSGvkqOF0K7H
0AEbyAye6UWTDk5FCs55GG5EO1R3UVt0z0w0lR+WQjCLQbQdEOQ+bM/aUqGLACNk+B4mUt7opOX8
APxr7VF/PBpVqF6WxJQsZNuDaiH9mG2xC4/wpzOi0/9r/fiXnKsP7oXGBkezBXO1yfv+/iJJcqQl
yoD6EEH+XTldlizcpk++uOOnizW3QuPtmfZRFndCntwKbCm6V3V2dTBG/7YtFlpz5kNbWmsmpcnn
z/EJ+eD16dJ0TZrTzo0ZGFO9d2/QhN1jVutWB1Trq2JQ5xKDBMGVK3wsMW73cJVLg8xZfNwRNnej
XDVQ7aqB1nbdoAm9kA2ug3AbFNmLp+hLHx5P4pxrFTRuSaqAgzSBZIZOWyDis41k0VBPdWM777SD
KC/aYKeiQq/Y1YVQ8n/qwV3Y7iiYQFSiJyKYXaVZJSGsk2wRNivSVOHVroVPRIJ5V7nnRPhcRlGN
5/NAOBsl9eVgvrj17TCG+y74njWkIYudS383F2eJRU/EJAvFW9K45f8+WFrMnF9uUqwS6PE+v7ja
9GqevFM4QWFoqpYtHN04HS0GadpmlagO4HLFGl3UyrRTdYX76CWI6M8MkQgO0g/jVULpvfbr1r8W
UQREOcfzRXeGdEGk+fQ4OpojsFPr5p6N+arVX1oh8FyEtAWSFsVNWKnBBXLifK6F476f0mBrH5mE
qPoAC6V4jnOj3mLoavdO1lpHU0dXmCqk+ZVFnF5pkZlvo6lZQbDYsIbo6m8/vxYn5cHfD5rDfJVZ
r+R68El4u1RHBCflYWNivK5sbWG5KBBZi4Yd3VKDlrDW/nK6nuXbioEftYl271W0iVP4ogixHZNU
QrOYBSLEyY8bc67YVMLIrxy2TWEz0QGyTe9W/OQmIrkAFeYXN1N8sEAyIMZ8RZFh8wWb3to3e0Sl
8Q2/tkR9SAZi1EIQ9vPKo6ar80FfVnaXrmN7iPaIR/tZLpo7lH/D+vOL+MFXB9skyzQfHLxI1snz
1KV6q0aStopiA/VyUfrvlWg01rbhml+sQR8eis+qZP3ROOmTNSjV/aJAQNUcHLQ1s14fcKfJSP3h
N63/1ZX96Fh0rS22jcJQrdc16s2VVUVtYyPIiQnNVRo1NtmmWphoAD6xrHMxNATSoz23CNA6+FAM
loUkMc9gz76x/MI4HwiEWck6rM7KmLnh59dc/L4aW+xxDENV2WcwIT/ZOnvA37vKFsXBK125rKgH
ZuBZfdLDKoiGSqc1C8uz7blT48GhHlpoHTN0IyWLORWjuTZjggsVZQqHJfr6zDPQoX3+K/6+C7IQ
U6hY4TV8FCq8pHdPJlxy35SDBuUWY853BHjZEhZIvDNH5F3W4EfbsBrNg9Dq9IsjT0/BuwVOZwPE
0zjtF3SbkJ33R0Y1JhrLT4mYioCzWqipF6QruH/61dXZ4LGh5L8QIVTjZAeUt07OrCwklk0t+5Wa
YMgPrVRZfX4Vf7vPuqUxWhCgMlG30MF4fy6mp5oYOttxnwxireVluWlGFYWWsCimO+Ovo/1RJfI/
KzP+rzFOp53lvy415g/JY/YcPLytNqa/8bdoSYX9hRoFSattONht/qk1VPkNsZAt2XJbFiY8nsS/
aw3UTOB8mF0Lx1JtZCz/1BrON2RGfHIMtEZQwCxp/UmtcfoBIOV0ku04bMpME+nU6xfuzTLlFBXO
YNk38E4M8jOLuFk4FkmUQQ+THalTeUZbJYMGzSYJCxR5wnbs3765WBd/vVpvGWNieqPevHHTL6Hx
8WRbwScVCPTJG5faeUAjipgKjBuoSwc1niskiUIZ8weLkEHUA0yg8vaR4jkGcV53UM1bck7mJSyc
myTCgPj5rwQq6+R3slRdNZCL2WKSEP22zXEMr6dGioiDzS2ABUpoM8XK0SYwuvCL5L7vprCnNLPA
lMWErEeNbxMbMULKXvS6LPMtFkssti2lXreKFAWe2dClhv6A7Nz7ZfAlVLFuJUyiCIAB72OBlvDn
4JCxSoGBRO3tNU9dHpTkqOjAGEk01VJ7U3s2ExeJWXgj6qwqjpob9e1cqTXnHle6fYit8oXNsf9L
M22E2dODZFxCqnG9ZRDTPV8QuNj1y8G2FXOXRhkJp2SPFyH4r8I+U50WnTZmREHuX2T33l54nZms
M6NvCQh4FdFD1M5aKiAlL3YRPrlny54cCJXlY6aSJf2spdTBjy3rpNSKhdNgZZz5riKUVds7OPRs
AxnKLKuyIsFXHnXPcTHhtlur+OFpWUPqbUxU/UogzvVnPjG4KNxLdggJhfG9kpvw1J0KF9zcqEaa
L/xQC3B8hha5K3HDzRTP5/eBL9A6a9HkeNYBK+VbiVipnyV4DfqZBRf2AZkP5N4QbPAUgwNInHPo
mW2myLPaGVp3gPQJ73S/LLOmfBxRdpPvIOoy2ESmTaBOqIkkx+1n0bMsjVLfMpsci4sKNGbA7r30
k7mMO3luYVd9cQMNEA1xRuodHifyHUCiKvrC9Vx1Swxhlhy6wdN/dOXYEkHbEkar62W0COwUv2pr
SnE7NYTrFSE44eXottpTScLX2aCQA4k4oktudJ8oo3mFN0rMDdb+CPcdiuQA/a2OvxFtDzcGRu0q
jTsGwGw8uf69NPdSR7zHkC1L4n3rJr2BVqPBFW8yddHh5yRk8JW9GB+bouvseYNvFmN8w0GnpmpD
wIPVXee1ycvgqC4Qd7MdyrVsacEsOhPz3Ry/IjYNSypQyV1G7zO7JyFqXvP4eeFSSfVavx6RectD
MKSUTSUdtXzmleZASjEUtwZZTNqh0+vCga6zkpcuWP+e2V2SlBDEaGcTQ9P7OI1j02cSxr71F3qK
8UCEbUFQhl0n1lIlGDvbmgAfkIqQoKetGPmT2+P0jdGioxjKQz0YnnHZ0ymG4tIj+pqLfLBLft/M
uLN9q5gR0IZzi3FE2L2wiBOqbPeAv4y8foBLfxU2clKzbWl6PJLOAIqEAKpjl8mn2iUkptw12CKP
kYWuDWAvGrLeJrgPyz1JUaTiqP6yN5NyVTrdjFb8AkrKEMwM3qkgMheekzyreQ+kBXwEF2gwgt1Y
V6u0tI450TcF6+7CTPpLq24PoQUUHqZbRsj5gAA6JU+T32NWh3q0Qgw2E1nAUEldYTUNMKJdq071
HXsljrt62aMgPVj9uMvyzuSVIHFgpgNxXoguE7/qQO/vbeBDUnAGtuFvQN5mE4uiJPTSEwqTStDu
Vs/PCQ/oKnelRUCBRrQ7MfKGfm17zJjxwK1Mh3Q+h3TKCLxeNsssrrLaEA+uO/ncHzIggeVetCoo
wtInfU75rmYlll0wdPXoXGZ2Vy1TBPmQ1gbQqn3/E5TASxDa+aXImFX4g3FXJUTCq/E5KYQQkbo6
WsO4J0S6ygEzpNG4T3X9PJX3RgeuNhCbMRuw2wn1eWQeJoU3H5jFzOOM3Ohe63GFkSG5962mwjnJ
wxd1SXArnBwznnHmVPFKGUndQcvRLBo9LxQir+poIU10UbnfL6s66baGBhQCqQHMjKq4BIB345ba
pVGlOzjBD21f74gXy3+RJBgthRuMP1y1Z86t41EGXEzqc9eMM/II4rVmJM6y9LTvEM4A+pp4YNvh
CoJHuYhd+1rpJTKCXFt7gZFdEe88k6BdFmq3HOgnEsNMLrmq5b+8xosWlj5813OxcgZyPXLh8oCl
Bf7SXGu2Tj+cV0qvzUjRWzSOc0mE410Xkp3LdsFmWTlomrwVJna6KbgcUTADeeK+W3QplOxR/TCO
wZmZh4C82Of6w5NdPgtMZ0VVHp2qnnfQKddwT7KD7WoZmVUhwS2VUxX3Sif2CP6JYwc37eTueSUn
15oWjO0jFpRkbpWBNjcr9UZJ/HXVpmcNoTc/gagzgs9VrIrNSLg2jMlbF12Z3hxpOhAOTmBYhq1j
RqXIfCuOu5WTMsNUFHHXesUPp/cOln3JBMua1bp5yDXvEBMVgARGJw0nWGbqZD5EUWHpPzS1P1SR
zhiaFGtyhFLSrkZ/FTopYoegCTcKOOYiig+d5VHcYVkddede9NDxAll2ZDF6XrtSoypfKUykLtUA
FmGNvTUFm1ynh9DNVgCu4zlL2LrPrBsXlMARzdRBahl+ejW/8WmTzGsN9R36FgL7CLLIgzaAd8RI
Pg7774XepbSfRqXEjVFdpzlQq5T7ygTNdmPYj+2ciMD7UQGQkgc/EOJu25aMZM9sTcI4BJk0sDdm
hmuEGEvNRl72Km5WVNUgI6GAahsWVg2akIM86BbvxZzZt0BNFPnLUuCUllB9ysBZ80WhMeZt4dr4
s869HUxALE1RbTR08vtWqW6gpGazBMFO1StTT9WfgoPyi9JysaN1417hXxsBCYVVzt50FvC9V83+
GLpqFu0TaOazQhrXwqINVZnBzit1Hf+nFTwPlrdvyoxkXgjz6jiJSXTbW5Bul1mRjo3Qt5I13V2f
NF0V4/A8SOVRDgnfJKPL2nmZjB3OIjdAim2KJ07w3CyTZO1ocuRbbtykmtewdbF/FUqJ+EJriGb3
yOuFArMGNBKsiVTfD7m6E2GF29JUztmOWXcyGl5kV2IcnliIrXKE5Wtf9FnTb2DKH1h+0wuamsWT
Y2Mh7WPwCLGRz9oyXVmGNber8hZp+Gr0e4KtPcc5qB5rA/tQUlabDR+vct46xlxaLgL2gdhqI/0F
pBWK172qT2w8rKXkf4KP0NilAS3H8us3+XWQdlsRmjM9SvmwyOEhVLLowvCSC+KqQpgXecezZkCE
CNXnQXRL3XsiMPNghf6yS5od/NDblM/XXNPbDQkCz4ORDOtaAMYjzIWXftxViTjPS8e/TyEflSq7
GSsnHFTNpTJPGHdUie89NPBGWPaNrVobw74gOHdXRTDVVG+pkG0wdkl0Y/m2cTUQ48s2NKvy27gv
CN6URV+5rNlF+KJUGTo0WAZuuKqTILzsysHP5z0gFHTnXljzjY40ba1XKERmcVbAgDFayxpmPkye
azNL7B+h1WOkgDhZzQe1ss/LulN+hcUg241a8cZLJ8DZ3GhNx8RZgnCcp1Vo9NuEHSPbHnJj8nWk
WgH7LfIYSX7IqvHeTvPk3jZ7ygBN6X540ib9O8ziR7NWwfbGY39TuOjScoAPyJ+JQTponZa0c0bU
OlptzdInVfjk6+3DjqWxhWjMtYSctHBqS3/w4MIVHN1Fh2uOpraNagVOXjBWxAgHmCqb9aB1OQwv
ByWpDsgFwzWgBpf0h9pfYvG382NqpZjeOug5SPHKEN4/Da7iKkpqs1xZetp6ICP74oGIYfUpVDkC
n1cruBOeTnSUCWwByhGKn20aKtH50DrleehACZ03As/8WQLQIV6ht7bx9Dd1f5XnqnPT1j3SgMBV
Ldr42J33g11ENOKVpPWhWyicECMFLifKVNK1kzjA6uzVClcfXTYSxshTLQJfbXr0vWrXF0405OyS
FenJOaAS+zJo3J4tFGNyNH2uUxAFpg6sGWyR0gX0GJ67zCdsYFdr/ninZy5jC9UVyosg39qYg1Nu
LoeQaK1FxSYQ/ZqVBqRIkkxBNzfve7h9odKgkfF75YrE0UfX15KDmjlkWnf6trcTxVzmltJcxEbh
P/OmN81cYx/gzhO18MY5g6vwsUlYFyEWm926HrzkZYRCCrWh65vmjJoETmCQJAl459GIyHvFbwkw
JyJsaFPUKVzGgPhhyGdVBFWr8fThTGvcVi66tBuoT6NSpxnKZviRIRWKuqgcQuU8D7X4NpVQpWai
aMEjpklNv9CsK2JNNLOBO2LXYOo3rjDdHwlUwxmIwgAcwmgDYop0ttjYJUfUrIFfBI+RH8hgAV0Y
TXWcRpo5UzudoiFzbeO+I4mEgIEQcOEykk17xECRpgufRiBp5bWaKKvKheax1MKmGe8NUpkBIqSt
uohTj3qkaDW0kI5vJ/VGobeGq5bt0rUa5P5VAU7yMek744efC2TKSgtkZ+tphIJSMzbFSxHYgbpQ
qsT9WWoM7+aYEstfsYUUigD7rP1JBmSOe5Dp4Q9WqLBeqpQ30yBI1fmWQRNjLTbs4qmNM/fFw2WB
XlfrWPccHxYPOn5dpItSKR3spbLwwSOAqiphVQXFgzdEw7VD1pKK5r1w+MJ6kZFemLgpV2IkNmam
gJu8LG16x0yPOvII8cdULYRms7g1QrPsVjbZwA9eif1zjjzO2Rv+CHhIjVt8TM1oqj84/gisqavZ
wH7eLDlpddMi0ZkY28zb4AkYpj01Id/0kDSpqAhjm2pjxNLdZuaU90Friy5t6X3RVj/pzf51KDwm
OOFf7Xons0pyEu1GZma1CfkjC0PU0dySaKs+P6Hfj8J0GgUATSlUAtI8OUrYKUJix0LDX2rKio8o
QkqbFebzo0w/5W3Xy2Y4TatZoibQ6MafTikVLTLy0kYIOnXHZpXTwOUTmdFcjODibwLKh2sECv0X
9PsPzk2j9LQ45pQgIE9GVjGbBSzVbboZTco6ZGceUcxhOjU3/2mAftDT++gwtLUdE32FodGEfv9M
EDnpNH2kplAg0BxZMg2PjdFHX8wxPriE+qsox9ZNpASv3c03Tx6SV9+2WrSjje0zmcA/BPBDtNsB
u9VF6fpipsJ83n1+ar8/7oZOcgA0f4bLqqWdPO6Oja5JtYdqIxXCIOHJuHixdOwmnV4vPz/UyRCE
xx2nESMkdCjwrTFbvb+KRojRIVenWihWshczCuk/6Uw5fYw6jnLZmo3PRjb1qxWxena/+Pzov99D
1DEGbVnLtHFevDo/31xdETAVV/g0btQxDnahw9SViO3mz8Yt0yvN9WTgxQs9zVtOXrZi7FXJWK7a
DGUoVhjffnhOlPz5qZj8RxI2xr2zT0/Fo05qQhAe5P6llO60Uu/sKvzzJ4NVg7Y8JkadJJDTaWpd
9cVgaSUBWKZO1yOpjfMmCQnYaYJo8/m9+a1nzmWzGBNaZFUzwDNPzyiwolxNC7/aCKrQblYEBK+q
YTcw3DHz+krRFUzw0srMG3/QqNx6elHPGhSOZJZRb4BJs5BxfrGk/f68cg8ZZWhE9lCqiZN7OYZ1
TahwAFvN9R7tAa9Yi+bXtJ8G03sRGrVsohRfrDSvsqT36ygHJf5C55tiIF85OahsEpEbjVVucl7X
le7l41GH0LWT0vV3fVjJyxJo3lJmkCQiH0oAfPNxn/u+PIenbu1snRIgsIruDEMVHXuZoKRmi9Wt
CluLvnijp8Xh/S/7Om7VGLtw3phG3r/RpJQGg1HxRjOkbhem66XnSVcSGqXVbn4kkYb8h8+flN+X
K+TLklQV0kCgcLwOOt68xQY7HQmHot2kdSrXaZE5KwbWOdZR7Havh/r/+d+/6/LNRV881A//9oKc
E0DFQ/Lyn/9+VQb/dnhIo/cDQP7KXwNAW3yb3lNmbCqfw7+SWP6iFljONwRqrBaWbqp/jQb/HgA6
31gQGS2wO+BvqayN/0wAjW8MyabtianarxI6/U8mgCePx6Qw5LdC/EGiKc/JqX0/p7Er3cm5JsrW
uMRsW+xrcyLiVmHSrd5clQ82BScP/1/HsuEw0FBjqHm6PgZ9HBFdkfZLkOo+IwslPY5QyzdumyMQ
D6X44tPy0bmhb5hkmSz8vz36Vg+QOYVrt6yyysNXwU49Sfi26IXVfXGok5Xv9dQsyxSS4CL0QPJk
U6AH2JIl1ral7rjOhVCq8rFxyY6wOimwicaueyxDO8POEJaVtfz8un50cCSb1kS+mKAH03V484oz
jHGgMyn9kqoh3WjWFHkLHTDFfRJkR8ac1QWhG/Y2pO/x9PmhT/YIr+ftIKHFFSkmOQMP/dtDSwJb
FHYw/ZKhVHKUZhJttLwJvvh8C/F+2ZwOw5wUKBYqFFQZr8iHN2doxUNsDBCvcVRhcMzaGklnl4Xr
PCnkVTk9Uh76MgZW8RBdmBVeNnwswwU886b9Yj394IwZC/M8TcLVSVrx/ozdWq/DPsFxVyhFtFAy
E9ClT1rJ59f19ce8+VC8nvH0fSd3S0DxcE4O48mMhHObeyrtbhxXiYjAsxcx4SghSMCfGG8Sa4aI
J/VXZKxD62G36l3DE6rFFxd/+n6e/iY6vwerDnYYVM7vT1j3SgcPOr+J01Tmhm6vd6vXMPaUpvee
gg7pVEqp8f3z8//oKrPBYVHilk88l/cHtW1YxTnD/qXqhtxch+3D4HjrPz8INxD5GcCW3w/i1LkV
0UVtl4zZIU9P5AvWo//FA4N1wGT1R03OQnRyJ0tmQH4HxHpZaI6/hzIQzmETx19UJR9cMOo5doNs
PCfZwukuyARV3cLpX/ZR5C4qmz1NKRPnixX8g2dBYy9haPakK2K/9f62lAgZKfjcblkjeFwK4bXd
LG2C7GagGFwYPQHepqXXXzyBH6zjmkQrjkCZZUY1Ts5NIxqHoJqKK9gNyUonoREOPGuOmgC4/fyR
eN03nzztPAlAgnjpuFfmtBK9WWniItfBjoD6agL6yjMnDbQH2870cGGPpUpDD893uu5FSydfoUEV
z5Hqhy+iyqtzX4QurPgIhuvWhpzqf/G8fnAdsKMhCuLzzwN1+lKMIRHXNDnrZWnUYpfAaFyJrHF2
nS79L270B+sPN5LKD4mvarAMndzpulXbikyMYWmbKjnA+Zrvy3WgtDuhegdiy3yS8qxlkvv7SAHG
/Pld+O1hppNE/iJ7JYMiR/stMa9xxSBspVp2luHNkd0ny8zWv2om/bYdMWlN8EHhGEiPMIO8v9XI
RkqrDvJ6OSoagUWk3c5QTtD3H71uDRt3+flJAaLiB757tv6LvfNYjtxY0/a9zHpwAjYBbFGGKLKb
ZDu12SBaLTW8T9ir/x9Q+ud0oWoKQ812pAiFQlIoKxNpPvMaMniswykqCXSZOKnnA+JrOs8KZX3Y
4bYhdxgWoSyqElMg1hZJBGAjJ9L/qKjC0sMB7IgURmbHcDcrG4KvGNQIN5mW3XjUaZiFKEp3GNOO
tejeYD+qU0mSffkD5CRs086hM3rMMrqRXp62qYEirDQRX7bAouwwO1cy/D2QdvFsLFzjY1CAbbgz
E9NGsZg+Ez5AIXDVCBZ0srOdXP0NBWQa9JkTRF/yDtbEDh3pMd13OTbtR5kh47BrNaPTDonlYGEK
03BEUjKyHLT1ixIMqehx/nrGnRkh/7kohfNcjyIwDpMLTMIbTOyLwFq4cO0nACY0TafSBx1MUwhq
bPehHbXkQ+oEI0KRqBehFq7Ybv6h6JO4RX6Rkl3ldYVphfva6bkiKgo1qO2H2iIP2IqwQF9vABmP
gYH00F6uYGMb1I2dTtTfswCD4B0mcYW6w0M7+VBGNT2hwLKT7wEylb3XBPH0ZxvmSblL1Kz9EzM1
Hd4xl67qK6EJZ53WQfwm6dwZYDvf2jooS09wqnuKsl7qpCZgBuBB5qPezWH5UMPNLd9YdjV3SOk5
kxvzddGgzh5RFzbRt+ytBssAt9exdnKSCsGPjodjb1uVZngDJz89oRPTqic9UIpvwsDKDQ55Cs8b
nXv3d/S8teikYcxrH0qcH44N5W4E/EC8PeoGLUcp0f0At2QH2FCkbJT3vVv3yb0tdeWdo+D8ifQs
ZAPPGAun3zv06YBpNMQcu1STKlwZp8UDRzaLeVbphO73SsCfv2tGieaBkjnUJVD5i5X7Pq1Nm58/
deg7Sy14S69oCh7QQMCuqp4z5b5mkWlVDomZHF1TBuWD0SsqfVmunW4/Trgu4NdtNPeKXtP2NFjN
jxNtsfLeKTo8uI05beRDaZsdHlUW+kxhrsXh4lFUfU5RlNd3Dsqq6qEIR/0p7oP4zZhRdEIVoSt+
EgNMn7nsouIuxovzazgVuBfXVQDaR+od+v9RGtThXZM7lE+MqIx/SOrtsOGLSX43oSFotHgIrvFE
y+kacAPQuM6q7EMsKLVQe6kTcBtJNCeAuzHMskBuiA+joSgG7nVOMu2pTgTi0CyQmed5nOecJpxe
ahA0jc5ELLqqlF1VWa1kR6ht2+1Up1WsvdqbORgzOvwdEAU1c06lA7dzp3IpoGWqZ7XyKKes6n7Y
YQ3IpB1dTKdc0VWfKlGK8Qs2hO27sUf9DFCVsdwVkUG3J68CAHgK9pMADsYocrHU4+LapcJST0bX
WXPsIdMl35iuDD4brSEo7YRJhjy7G+p/laz/r6zwHyYvxH9V1S/KCoiGZX+eYYr5z/+2KBbiX8Qo
lIPIDnia/yonKJrq/sukGYN87d8Kif+FKFY0+1/8m6WlQYoKWnBhsP7NX8QA51+Whjmtqmk8g46u
Gq8pKZw/cwISB0E7BQWKoLZAh28drtmZkSjaOD9w+bf4TDmlyN7JhubzJwAgpfYpCpPy919W5kpp
YZUhCpWSyJIACx5zHlaxrOyvcVs8AkkIQkxmbe8p9N5/fvP44V26EZacY4Ivx1hNDIlTsxJW6tyn
3pdvH0PvTeBtRPGr8PNyiFXegzpUXs8uQ7SHd1/efnxO9s/z7iu2BRtTWcV3lwOtYpHabFA8nxjo
gUd6/zHaM5l8v8WlWBVnL4axVjFWoEfagmNgyYJhX5V3NmJFGDgeBf1SG1QprMa96/iu/UEr0R0E
naWAPg0AxskUSS4TPRoXlEG3kVFsfMk1ic2c/v8yz8enJ3d399h47v9yCP18Q0I7tHpUmJ373PsW
7T5K71H3tpZ3CcL/HVAuZE2KdmRGJK94uxEwn49RoWs9ItUs73j4hoOSBtFexIaBZY9iP98+YMve
Xg9FykGmbCOWal/UCZVAHzO3lneKFZQfQ2QlkNRP/AE7qfvBHaQn01rd2KSriwQRTxRVIQYgYYoG
klgY17+e6XQyE9C7Vu7XLV4gszoIz+o7ZKaQxLzPdTveyK+M9XouA2pQ0bhMUHG4KDNRw4KFpeNH
WeckOMgYi4NZIB9TWqm9R0yo3qdpHdzJJHIPvOM2QoENstcamOjUDWuEmuXwHdQKqCupaTD4qsLZ
Z3GMI3aHTN1eGYPkvSJyx2tBbb61cRn2ujwuaTRXDlLyvTzEbW+fIGzkD0gG1QcayJCvupqYQW+d
3WQDq1wUFvi7PDtUff43h+d/yAbmyqayZdpUZ9GzoviybseVwKQRFHPDo1FF6tFFRhyTyKE/3t5N
5wkeo1hklrCOLcoCpNnG+ppTLGgLKiZ8qKMiqG0F/bFRQIncHuXicy6Zsk06T9mFVrS6yuXnhgYx
ctHmUeLS+lvlFMo9wg3Dh07Ymv/qoSgZmJTyeUFBQ6yeBj0NciCDgXmcQprCKSN/mlB9OYDR6d6/
figXN3mL+iPPv7U6FWU+OWRTqnmctdA60LdCJT6OtWOkE6bdHuriM7lICPGsAkAQ2qJ8d34AE/g2
VRDjjEIzwjrMTkVuuIh33R5lfbUYhkvXlLPHViA8WQMhghaTTjm4nW8Hmv6zqLQZ6Fpmxj+zwOVa
m1u7+uC2yEhu3NDLJvv1SoOyCyVdpcNOa8ykwX4+O1WP1Bopu+AOM8LS9ESfNV8yKx3SY6HG8Wdp
2c3XmFir9jKt1bfeh/Xlxu1GKEaJCVKvDvV1tWNy0LVVb7bQeFJAXjsyQs1CA6+kNYHZg/peR610
qz+7XmmTq3Q5ckSA7qKjvZqxk49NjteguOvrMva5dcMvlRjyXdvYxsMMrYcyOr3J2593vYlo78Ni
0/hjoau52nJKf6moWTlJEb2u0oeFDR5ftfD+hTu+UTBfn/WXUej/Cnj/VKzE6lRoQgshhQYlaLcW
VdE8WJoBljymAIhfeSoYSocwTd2YaqSN4tH5hMLe0qaRKowvGhelK1tTgDhTMby9bFcmhBII5E3K
7gIS4GqUpKxHe46Kyh8KHUkGtwWEcQxdM9L3dc09tIELuhyON93i2dMMEz2UhYv461fqAOWNqS5H
f1DJfUvLiB4cI6f00iHdfXtmlxuCdqdFGsLRe2Edng81d4osI0tMvhoEzSNWFYuNuTtuhNLXRqF5
igw7Ii+U7VbxlwIYILTzdvK1fFKOcogbX6mL3189FcjdPBf02CmWrtt+rWSzwVgf/KpEhC4ZymmB
60fdz9vDXNwVrNaCkAGDAx3RWBelS5DD2NNkg6+wJ5/srg7e6GpTv4WZhB7wNE4/bo+3Co/ZBcDA
+DqoAoD9IWs8/0Iaassh1bfRFzhWvBNghQ/aAghPEBzcY1WIZzOMxIOTBOIE4qPc+HRX9qKtgayi
BAxRn4L/+fAp9yUYYyQYWytWcP+IEfseInVErFb0n25P9co2Aa/Cw21zJdJbXOdBk5pnRa8NPv5L
KeLomavv3FClFnd7nGtzwhYPIjbMUnHBccXMxUgSw538ETLRd1bUbn2nwMX1rmSw8nR7tHU6vPS7
WT0H6xFeVToFq9ujjTsZowOi+H04GLidZaJ2nlUlLH8DK6tgDkST42sC4vrjEDjOe+j1hnOoI3UI
vbLL3GTjdl6VvgkpYbsvJW9VoMfCN11dL+GIAVQyqKofsg6QRwGkuHfg5+zsqKMs1+xriHftIUZ/
EdF5ivbaMcUBrNqZiV7Zd2kwyuKYWTa+wLlCrW0fJVL5TQvj6VkfC+hWt9fv4gDwc8HdkXXQS+MI
rJZvFHbS5cY8+Ymt2X8UgYI6faRTvYwa3XoYdCRk3NyB/2UP9gFjx2HjNr54qJfxgcaxYxbc3zqx
s2VXWWZeT/5k1DAYCsyhtAEqjwHb8UvQm/GbgrlvbJqLLcqgVG6QmkMXAuzJatJzN0MGLbBmieOk
/4aFTAZJKm3LwOu1op03XtGrowFIAtno0mVatxKrIR2bXliTX/SoOtvIXMU0N2pQ/pGubmy/a8v5
gm4hOKB3uY57OPbB0EkOXyaRT+pIubimJxwC3TKGCLvgF0bbDs2NM/8S2pxFmMuK8jrwfuuYjCxG
Jr8+qpEGYcBuxwlGoWy8eo4WTU9pBM9G7Cx6K+BjUWc4VvShP8PKrp7MURzCwsCPMqL2n419/FYj
bYEPn4VS3wjMLl4Vfh1hoONQtKVwtl4VBcwKxm8JLgKmtHYRDskfsw5lfU+RskGjJNvKXK59Bpp6
iG4TQi11i/PlCOwkdlCEVgGKi4X5WLhva3ognyqzDg9dY5h35SCUDRHPq4NyEVLcNFUqn6tBVYzi
FCvCJrhGd1Z4RWJiJ9Hr9Qc9bqL3ETzFyEsQuLc3Pv6V/U3xAjDoEuNTpF1VvvCGI6l68cEbXGwd
0shtlUMWYG8t+Lifb99XVyb5ImiziJUSLxqrB5tOW5Cl8JT8CPswdpGEWGTFonvEm6s48DuQCK+6
9rWB3PKOETEuAhagXd3V2yl6o8yMRsy+Sl208hrNrOlnDokdHm5P7+KRfhmI23hZSFSCVt/QQb/a
APkzI5ipItBlGqmfjWq38cWujSI4p0yK3i0Qn/PtqdaBPaKpoPlybsp+bwVDoe4128Kt+/Z01lXe
5TUEfk85DRwccI31yStE5oJLVzS/blSAIXMzdbi+uyZcHwOWYnjQqAN/bCW8qf2A7na5uH62WDlE
jY2N/ZCptodBRxr70FYQ2Lz9866tAxE6cDZ2L1je1ToEbgD7M680n35O5e7LJMVfG1k8/MduD3Tt
iPw60OqzkqtmwYRbAcJCIyrBc1FjG10hQvJea2rjb53M/7aydZHuc8WhrIjQibNAMdcHsq5lV+Lo
y+2jYJgQRobyGes8/dSOY/4ht1r7KW4wmndzw4g3VvRKOGFa8EhM3SDIBKZzvrPg8KcTnXxuWsx2
PlrOLNVdU+MFybtgoiCLe+YbDLGne4NOH3aNWfU6SstL/EV6x9zBPJCnrBMVWy+72oUh7Ys8yUoP
HfJ2uI+7tnI3KBlXNg87m/yTXBwQ27pOXNCUTTEEsRGcxlYpy6px304yf/3TRYZChMTbqi5dn/MF
bWFXSncMbD+wFEHtPh8Qz+6HOP/BRbRoYMyB+eXVmxXgKtKvnAyTBtpqSD0towqzczwgFcRzm9Bu
D8Y0qfekgMFG/nPlYQaPxvYnUiYnX7+TREaOBo7PpAwt5bc8DYtnww2Ufu/WOQ6riE423Ubst+4H
LVeSS9KAOjz1UlQ5V1vUKptqAs9l+rk+1zYU4cVoIqrz9LnRovphhp3/PqzD7qcpkRrxxBxr7zA2
FOX+9jJDLObbrYImsmnKjcQJ0LDWyS5FeCtX50T4vezcZJcC9WiOUpP1OwABpnjU1MYokIerZHIX
d26DWMqoWz9kCIjyqKcS2vnUF711ELGT/pbggoRuOy9IecJQZmo8mTWRc+gTQ+IdEiOrHscBrMSw
NzFlR7s8+FDi6/VZU+L8UY1G9AcWcIHho406PuXCHirY1uCK9j2FLXEXhRWGnoiwoEw46XgdP0Rp
LZ3dbDYmaiT9ZKNT4+TaH03Ty58EoHX5JtItuJwow6S/YX6a05HPpW2jz9OW762uB3eWtIo6e1Xb
2v2h1KX5o3edYdrFWDPkOIZpLMkwIfPfubk97ixzRBswtXqMrUdOxgDBMUFYG3xc8ER/qC/fJwaC
evgB9O4MvdUqsUFIEDLwTJJAzctrRw+QLjDHb5qMFPmUxF3zth8sI8WOwWq+JRUBOo4zmvK9DUrV
OU15PEz7xrWm32RfdR8rWRTwjttZ+2jEifLn1OjmD6eVZo0ggzG8E25W6XzMpDK8OdDdaR+kZHaE
4aNlYFch4Ar2kx68a2IVR058l9xnICGAp7GqCH5EhRwx7kkChOTVoLdRGij7TyVIhOBJdCGvh4XE
aH3I0JV87AqtAhJEPWtcSJhKcxisIv82gLU17ozWyT7BBNVwWK2H7g9T7afQxygJRf1cayOkcwLV
+oEd5MKjriuE4KJcqvhWzSPEq7BMaYkIs9NjL+j4Qcc2Dx2MOmFXZu/UeSg7Ly9qTaeePILTcDJD
DU4KSt/9TurqoHuR0aM8GuYRtkNNVap3o+4iBlLqOUqPYT0swJo+NX6UCNGAG9I08BzIxfT5PWTB
7PuYd+MPQsj5NIFexaZM09EZsBCoNY4NJt+/h45a/m4aMtewqOgyFTMBVUGNfnKUL0qoinYP77x5
VxFGEEV0Kj+DfRYeHFUOKiJAxtCyQ0b6bEM25uYBWrz+8z/7dETKMqkNnk+AQMdyovrphVNcZRtR
wZV32uWdA89OJupQmjm/2xMDGzVgTaZvDpjMAMnL6vSQjmP0pQlR3fJCqyn8RkFmAUl9GWyl/teu
HyQxhUm9TVt01s6Hzw0lKAa0B3zJNfnY0LHY5xl0hdvX3HKdri857jjmR3pIG2c1yREklFFic+Hr
LVzkySM+4OV31A65fUxqgZV2cJN+j+ypLX/eHvra68LzTF/MoJHLK3o+QbMrwyVU0P0pS+DEF7GF
7Iqhzu+tyrHvxlZ8vT3e5VSBWNJJpO5DtolYyvl4QRUUihYNlj8HOXL7SPiosKLR/u1ehD6Fp7TW
PB6RJSH8vT305VZCb5gaGCBvkJ4X/VyaTloMgCw5VRPWdYdS2sbvIORUDOrVwam9vMSB/tCBekdz
DJTTVu55pQxH4XbBepK0kJutExc5RcKcRJKfRCyi0O+RZKt3RVyUNfagxNkHific5jUK/r8+fYAK
iTSzQcIF7Vv5yVSLIt1YksuYe2GpOADrIFNQ7lx9jVSJawNkKY4bTUsf2m0b92FqNeu+b2Ln++3l
v9xpC36Y1Js22yKSu8oPq9DC/lDNUpydDdwWDOwOAR92byNzcI+Wg37D7fEud9pCwaGtAGOKtNte
Hd2+j00nzmbHd+IkvQMR5HjCmvO30B61u7hNNbS7jC216SsLuhQIbeD9sG8uUm9DHcFmICWPTIua
PfKQI8A0ifkQdqq6Mb/Lqwl2IxcGewJkur1uxzYoIdjSwiartCr9qJhdei+TaatrfuWrgbXn1CwI
5aUCen5etWAmWag6QDlqovCEBMqHNhr6Qzyglx7NWrRRRXjRmDy/C4nk6afRG+SoUI0/HzBBJWoY
ydqoDesoKRqRw/VHPcOoH1BQNN6VdTGIE7Jdbb4btCDAGjHSoqd2aOxnQPql4TnDSGsxCRrcBScb
rpfWGnn2NkFpykI4HQGKuxat6HdokvTBo11M5lcZTO6nOSQUOt7ehFf2A0AAsj1ad5Cy1t3sGCGY
xMDmyIfXPGrgQII6OhhwZW10eaDAbzwkV4dbIA4I1UIoXWdCSuu41Qzyx69qIN+4uRc5/vFG3Xw0
s7xUNhLZKzsQwBEXkYZW6HKvnn+qetIaxY60wJd5S3gZ9uJrh1rdBtbo+iig/4Ea0ZdZ92TchhGy
bAp8yFURwUiK4scndUQUYmOgK+/DoiZDd5V3YrkQz6eT2mZfC7MK/NmObVTH6TwR/Tntrmm7HPup
QAyHCnU/RAkBUG+s5bUvt5QDSF/Z9heOIhn1YqVv9cBXFRkj9WBJ/UuaGMUnXcGb9uPrdyWlQZI8
clgAY6tqJKwBBMcB/fvI+WDMVCe4b5Z1rZ56zY03TsCVC4SNT30XYAVRxgXsZsR82NQmxQ8zN99n
vZR7NdQHgOITcm2g2W9P7cqtT7MC3CeVNBq+61vRUqUc3VxTfFrjeI6pdbNH4ShDjS0rPGxklVOj
5WJj51xWdMCpUNLneaecAxH3fOcgai9H3m7F16sceZowV6MAqUKsp6EEtCM4vHzAGtNAPuu7ogfO
nd62k/nq0ja8MjAVi0wJtaV1GTEtUIq0RKf4FC5zLCnLAGBYH1qodBtZP+Hu54bIVDnB1Hy4vebX
TijeO+Zf1SSwM+fT5yhGfdfmip/Vs3jIE3xKQ9LZjfldGwVlCDqzS7hKyfR8lBYGoNU4JV82nSLb
G+jDGXtcoFt7Y6BrOxatDQI0Wt80KFbTEb1rpos1gZ/ZVJMSiIE7N+7/wLEixDoT69zbq3ft5HMs
MKVfVDUu4hTpxklWIS4CIqY196ZRtrSfpPCmBMO820NdORz00JfeK7A0tsrqwnYscKh6lwV+l0rg
YR1+E++wazdBMuZdDiLVrJgeokNbTMErS8p96vInbAcwGKuB55KtL2fm2AVS+pRlM5RzZ/Epw1cG
3V67ONye6JU1ZS15b2Gq6vpFXGtlFNWXZNLPNGv09ADj4SnClKFFD27j813ZljRZuEZhTi9FztXZ
p5W/yJjWrl8lVvyY6UV0Dw0ouXv9hAjBKMwtKjrGOk0LgQagtKoTFaXZ+IBaiTyEtRb+6YZWsb89
1EpMZKkOE7qi1+HgYwR6f/3g6lnVaEOWuH7ituXJpL5yhDKTLMm3CHdqYGb7TAbFLgs7UHpt33sw
fZzPjTGHd0GmOBv1zyvPMsIHtJaAxfEyr0utGYWNvIHz4yPil9IodMrqDgHm/j6kjraLlTA7xCgD
h9RJsKu8vRbX9hF0QA7lcl4uWsUx8DG7yxmbXkuTvBnECBwKZ0hQuUIZscT9B8ORo3LtcIFfJOOx
gWZfYVhEi4pbnSIxGs6ezzU8D+i1hBuDXTuTiEosLS4HxZR1uDMEszs4PZ95toFSayMkOyIewwsA
X3htprob410pKhOZ0hkEpIwuARXG8wtcKD2q2pbE1zeb5YwPoG7gSa5HyKRiatQoR1EGYfJAmb9N
7/IQ675DhAhkTT10nLKNA/WSbK/yDH4KtYgX3ZyLEncymK2ZOBimt8mAIDbCp11935R5GT01SDrN
XpQlTnAIZqUfMTxN04c+T8Y/xSTwFcSaElGBLhMhUtAxNrhNqCH7qcrOvp8oqw9eFwx1sHGrXfti
S3TxUppfOpPnC1gEcTiqcxT4btI0f1auEX9VUTr/Cl4um/ZF0lv6xv6/PHukYnTKiYpdUtr1VWBz
zq1Iy7F3N+cBQmjba18DK6jVPcC0TB5aFOnTPaAc88Pctq6+sWUu71YHAaVF6AFpraX2cT7hzmpT
dw5Sh7jKaNzdGIrEPqYjAL/j7YN3fSATsCMwGy6b1UARyN8OLX3br8PQuVOirDh1Eg3U26Nc3iZM
h1cCwBrFFgKZ8+lgUIu2T9kyShplaPn15j5vkGwAlzhubO+rEyIFgvwEHBHg4/lQSGV3EThl288C
QDQu/AC/0vstta6rEyKMoHBIVYeo7HwUQLbq3E7C9iO7Kfatq9W7pleNk600r4+SWDtSaYqRCBJd
AGB1I0S2qBoo9XNVYM6r4hDtRuNunsrXCcUs798yFEgYXnOev/WmL3ICbERObB/53M8aYCGA2EN7
56TVsPG0XR7oBWGFpA8xM93YdcgeW6AMZ0ihALtKeYq1wsH7JYWq6RY6XCfDevUFwpxIjgDAYvAG
mv/8e6E0iu8VfQIfvrV6X6o4j9fZjGS6gXykJoatK//K/NjtmBY6DiIUwEfPxysQQyVwkFwfdqI+
d7S635G31Vix5b31Qw3KRN/IxK7sSDgQgDcB7C2EqNURC4fFGkKpHD9S4FHHJXqXdPDt/VRN1cbd
eG0oPhzBAaGmdgHnsmUpwY8Zjj8XmEdHlmxxyuOtKKAzbwx15TRTNeQgLyHQEgKer2Pq1gYqyszK
6KnSyqZN92OjbKkWXftav4zy8n7/As03tAQc79Q6PkcD8KWrT/T8pv7j5MTSH3Mh/sFuZNNTEV/U
Ggl6zmc1EL5NdHP5ViVcdROxYZztxgmrjbI4mvgfv77GglIjBVPXZWNQTlptf8XpbWp8peNjMRwe
bEQ2jwJAHl2ucYtNsnyR8+iCIjDc16WNThXYXQ3VWch55zkOLVaj6jtZ0ZhKTXZkmuMdPg+Gij4d
3ecapsLeShr9j9svzZUYftG54umkc24a9FvO11aWqKwbgrUdcFqocHMJ0z/deu7MfRo7drbLddGW
z1MNgf/OaXQUAN3RaD/kQm/vK0pkdJsHVI439vGVcIK7AIQnPBcwVet2Q4GMcNeMhk3dyZoqD7yA
9jZpAvt7h9z7APldx6XdMfrup1Zbr5SLfbnX6T9Ak2YTLEzC1X7LF2h07RLwikZp92Mm4h00YuV0
e+mvXQtsrsXFDmok/4PzlY9C2xxjhbaDndbTI9bsySHpJ2ePQ8yP2yNdCagXcjYv1QtjiXzhfCjJ
kZop8Dg+kIf+aSgAa+w0+hxiNxaZ+IpNRVJ6sYvvtKqSbLvaQLdXKltNpCu3ExRJfG7p6ZFQXERp
BuazAe7SfuFGWLCkaCb1U/FqaL5gsjwmdKuw1yUjPJ9sI8xUHxrN9YMiQZ9pqY6AwsbJZcvtaVm1
1dFdgOlQLOgyLOWm84GiPFxwFfhxQzIog33WKtgWNVmT/pZlAe4BQ5Lhs7RIXmycjiv3L6JpACcF
PM7LzsfU0Hkvyoz9mSHvJVnt+9GOwrdobiGUMTni7h/snwVvCLSPVaXvfD5Tu9SJEVONKolp9F8R
U6neijZy6JHQO4iGYDxYMTEqdFf3DqXw/DgsEsu3f8S1SdM+WCQAqe3r6/LJaMp5bmO6WB1q1V/H
pGxdRKNyfJuqAlvXA/9g3pLdvHJECcGRS6Dhzru6fngoewxG7vLQORJDsQa9eM8o3eqYNFN5uD29
a0MxFqWb5RomSj5fYsOauqKzIt44gAyfstg1/2y5nK3FyCrcEkq6cr2CVf33YMtB/eUBV9VhLKyJ
LAYlYNXcKUThX7s5a08j8LHCi+ZQewbs4dheCUJ49G9P9do1QLqxNPZNPuj6NtLpPZrupDi+og/l
Y2ymwxuYAvpGyHxtQcmhlotGX4oyy7//dY4p8UTVTVyvk9UcTCSwduMkcOVFoGUjXbs2ISqltJAB
il6yZswoxKspI+oKuqQ+pcGMWH1hlP9gFCCYS3a9NHIvQAEygWNXpMKPMuxq5jQv93NcVxv78Arl
Bg2zRUELu9MFdL/aiBSwx2oWufDLOqvg2mnt+8lAoZ8DTk3PTMWuCqbortLHeI8TEh53UN3eAB6j
aWl2yl7Fdsez7bp5zJOwRNomsV73ZWldaDR+ARmzFsh0rj0wS7cYsd+ZjROSAvKgQXQ8DIPuem4p
tvA2q020DMVIYnFpp1VCRHK+iehUiTjIWuOkFVZQYNmETlFad2I6pMA/tiBMq33012icfsooqNZR
ATsfLcQXGIscRz/NvdZ6iAGLtzPdog2o7erZehmF4igujES2Cyz1fJQEGmydYVd6gjATv21QLsLk
IRdvrAmpgV5VQRKDmv/+qjP/16ALPmtJgyCnrgatrCiwzVhFBchS84fWrNNT6XZb5IlrU1vSOcEn
wxdz/bmcRKY41dnaifab86QXjfEmpzL7nKah+bGuMZnzpggF7o2TeW1YIjhB5x5oFND88xWVYS7j
Oe7Uk2ZU6jslTtRjn1nxsRc5t6tGcotZopv0W9f4Oq5jVSn+sqAcBmJ4Ns35wGwk5KApy53SWtjg
/1Raljvu7flzm2DDgmlZA3qzVXv9WCEk4QOHzfN9WrR2vHFtXB4UfgnxJb+ICinNqfNfomDaMmt5
bZ5oeafHILXnk67S1SSHr463t9KVoajsuBT4aT2Qu6yGKmwpYyw6zJNZV49B7MjHRVZsnxeKvjGp
y/MIsY0LnSY7TWl6ROeT0lqJAjA6BydI9QLnWwqa884qc23jRF4bB+9g4gumxWWzumX0McLBFB79
ySKseUOqi38fJoj72+u2evSXzUITf6ESoAwLSHo1m3BghazKVE9i1Ox+P49N0tOvSRL96CR11e8s
2SW/T2FZTnd9W6Rbh/OlNvpLvPzyA5ZHH6FR7oGLPTLqidmFYtJO0tR6/JmKLqSClUIi9QRqe5Vn
wYhUPVMo+nsCUVfgwWSYPxQrdL+4ojJ+qIBJvwT5oM1gLBQAu7VEfW8khMGOhXTjW2oMev9d17r2
vYtQUQ1OFVzUCb5R+GS4RfI9xerpa6XjKrPPQgGY2qZt862xMIo38JpDPXCkvbGvJhpzG5fEKn59
mT159ouuNAmkvbokLGSccZ5absCwi/aTPo48laGCZIU17VA37DairPUxQQScxuUCEEGVZmmonm/e
NqeE54jSPeFS3nzCanTemUpWYZEbVVuZrM7/69cva6N+s0ApIMeLxSV92eC/xFrxnOXOZDQj9xBM
Kw+/nfYxU+xRf5xTREJ2Ltp+D2Y5hTjOhnH0tWzF0N0nSjuqB2n0AuvLoWzKLxhXTPZjnan5riGi
+z4GtRv/0VgZvmSDbKFyO3UkxL3MBgufHhQV0r2lhxaormhEAn9oqq4kzMtyzNMyZPL9ghji6zy5
My68ZZzJ45hh5rTTqxp3FqUVWbtTJk0kxLxZ2oKhbWpQ3aM6frYUHUaIDUwDjbzcwewtSoaqeB6G
AcP1UfbTI261HQa2E28KqGOEGJ9rKL48p2GfQkhNLRP3WDuNQ9qQSEn6WIxO+I45MnE+3T7by9ld
fQDeASJ6Liq0lu1V5KCWdqZwDroTNmHOSVPULrozgqDDlzUZnd5v8kr/4pbRGE4b2/riDeLbgynk
7SOcgA//gmX95duLgDdKUQSGpU6DhiQKwjEtsaEMv+GpZ/eo1emTci9ILPKTJhXtN04n5sR5Ntvz
BiTwyioQqHG0VCqgKmni+Ta0u2SQiSz6U9sG/b5EQsxLMKH74ZpJv4MaBy0clN/G5b0G69I2IY9h
0Jeevkp2fD4qTaJUL6uyOw0tWsonkQn3ScuxsNir2YBVcWKO2F5FE/yHt/kYWi06W7UUeyWp2uhA
wY3ay+3dsD76FCyJb4AZvDRsL+SWI3zE4iENptNSKn0KOyU5Oepg7OcaT6jbQ62fLoZitZcNQJoF
fmK18ZBP5crThvmESGfimzLP7iuBU+rrRwENrYJ8octHH/Z8ifOluafovXqasy7fR/Bq7jSkfna3
R7mylVEYoMZMLY7FAwF+PoxlZ/HgpFzRMU2RXZ50uC0uFW677rS9nubRx9EgkovrB1epYRQVxbBx
aV/uYH4BkrcL35DFXNsslUNbLqZA6gn5lMCP2zb2a8SGj7Ed2KfUaKZdKcJ5IzB4KWef3x4G3RfK
z+TjS4N/+VW/HGGjb6MyG8R8Wmp2CJgFdonX2djX0bErRsB+FUKsbxQKyDtNn9rG6008fMsmjhB5
dYz4PrJRjvN6e1C2JPxfGA0Xv23x3uElgz23fsay0E3MMJLzKdMy/aFMcBX32Pz17/bszpPXp30+
3kUVonL71jInx6stdy5OmLaa0U4dcUpBhtoGRTBVQxF7rd3Cnmgk0QXm53o0egJn8GZnSPKSXRAN
4rNhtGL0mop21b7T6/ZZtKLDEy2Nyq9x3qA3izArTqE5GqrfcaNMn8Y8ShovWMIXr5F1XnhqqA4/
kYvFmF6R8Nc9S+LT6mW9ET2beZh/VTtZJYfb+3cd4C1nkS4JJBQ+EyTKVYRhCkS3XNnOpwbH10fV
Kuw3pOBjgot26v5RGHn3E5dQ5NLsshEfb4995RYEqWEAvqWhJhY81fkeArCqt5yf+URXJS4P9qRb
P9PQ6jFRT+Ga4VrpBE910kGWa7kci/0SNHzO5Jgne82UjbVxMS1ndbVv6CQu7h1LAERudv57FK0E
HSileqrysoyPdUgdGAacyJCkmezAk1HaBjttMrElnpbqEHKR87iR9V65iM2FxwDCDNM2/nL+I0ZT
gYQ2NcOpKpvkhOYyxgSArj8Q+FV3tz/AMp/VfBdrCerRMK/5FKuhzDYICO7n8TSrk/tUyzQ/THld
7YYQz9iCmx+YcvJPKuAgtgjp6YGTKa0Sl6BfmnYRAmRugp27iosmoqDYpaOYTInG2fik6/t56beT
8/17uFWY+f84O6/eyI10Df8iAszhlh0paTTJE28I22Mzh2Imf/0+pXMzYvM0Ie8uvMDOYqpZ8Qtv
QNWqSNQosq/1MGjoa5vGL4qmQ3Huq2a0D0VjZte0jqs/kGww6wdy9cE8eeEi9gg6q3V9+SHovFBW
lnB9Yo7X61qZOoqr9mBflTHtvnuxlhxg0kXvMVKJT/fXdfXAvgzF9cfjBwiJZuRqiqnBxXbpzg4C
W6g+p626HKMY9un9UVbJycsoQC4JHVlK56bhCaF9TFwKB9c4np0gbl39aECbA3BSlR+EOcQ7yNnV
bpXj8eRAw0bNgrhpDdVDfqjuai+0abAu/WM4IIzZLIXyzAxMh8mySpjE7X8osUNCMGhyAq4BrbQC
s+uZF0auwqBGl+PbUdbYmI6KddV7K9kJCjfmk/IkR1+iWEm61zs1XgaETWNWLam9A7d1chzqKrrE
bpuRAlVvs7p46Vi+Gm91+nO1x7MmTZ1rZOPy2SS6/uxU7USvVqQ7IcrG3ud6gVAEioe5XO/9enLy
HuazfS1qVM0jyMfvR6GMXyo7PL55U0r7QqmTBl+fPunrU4YNZSug2EXBWCWDj5usODWt2z0uo5se
UojwO1fo6sl42ZQQidC/QohTCnu9Hm9ICsVYjC4KjMZx8qALh/JLWmoa+uWVMf507cnLT2BzXCxq
U0N/7LIhDe5/8sZpp5RHFkVNj6t8jZPq4kmlE+JGQV+32smqacPTDRA7p30VKLx8KEAisHKUY+he
rnaLpedJLoQR0e7p6icUW4d3trs475zGtp+isKu8IzPURb7TedGn+1+4lnb+v8GlFKJ0vZK5w+tZ
7kBWFMpUxkHsVJ4gWYcBDy63cM2nvh0he+MiBlJrqunro9vbxuGDlQ9gzgelqKujHvYmVgG2uZyl
8ubiCzd1+suouC61ALdu0MTUJGfcGU2xJ+awNXFUrgh0ZPkcQNbr397D5zdqy4OiAqAuRolacc5h
H8cfCHy6B0+FNuZmrUr0U7g778DWsZMZEFxzKHY3uG5C8jB3u0m5qoU6Hr1+0S9hYU3HDAOCnU24
dQ6ga3HkdPoft91eDp1alEsSlH2ceRcB92bB2bnOu5/4bug/3cHQfkyKCRcoiU33KdPoRe8omW19
LnrwOJ7wz1vMsZHja2wmfRy42pScPLcJT7MT/d3O8V72s/EUwd+gI4E7l9R6Wp36NEsj1ZwTKE5e
3dt+nEQI1iS90iyHuAAmgheF142nRIx9unMON14JKoK0ssGZgJtdXzj6CEKN5Eu5GiAJ+3fFQB3W
bwaywGPFn31qzbgXOy/TxsSaXKpcp5Tr4a2skoSJckztpZlyha3+Jcfj+4uaF1+Kzh12VnBrXplN
AkAyEUQZV2cFx+AeP+QqvOZ5M8U46uJ3vaCq9SBGZyCFhORRwl+pij10xNYXUvqgIcty0ilYPRuz
qnU9BUJoAHkXu8esVkrVR1UpNXxnapadZuTGlQBrk9UzeDa4Flbz6fRKzlMC8L+Zaj26eJ2DMJg7
D253rVKrqdBYd+1/YiePPpdK1M47W2hzeLCFpLxkGdT/Xt9ImTLEHFc3hCqjK180r0BZJXLaOfdb
wozpqUdTrbqablo1gVjGQfl6/zrfuCukFjFZh0z+bohCCE5XGg68cZAWgzP8Qtmiix8q9h8NBn1E
gqLG8QTjFydDGb1Hg6H2Na+t/wPEUgov0My0qcBR8349DVASxZzVEMuUqY0ecxdvbzfvEW1xomLn
AG2o89FZpI8ixSbY2WtgQVW6ebYojnJthK1E77zaiNQzQrJxCZrJMIPKqWqkoHqFfPiMCX3RfvMw
OaGCoEe5cxZD0aQXB+WqB2tSlP5xVJT5eepB2u5sza2DwMpwtdEHuM1SrGKsVa+JFHjtY2+R32bR
T2WgMHIIswbl6vs7YesyYxPSbeQyZTFWx67IQtTMM6iicWmTGFmisnzTjWnTR0Yd/Zlwfubz/SE3
oiVeRGj7Orkn3bPVFUN61k06oquBOWvFua2d6ryM9l4X8KXo9ltqLSMWAhUsmj2odxKQ+HpzZe6S
TJVrEbE0XVz8ElGmJY+tpc24IOlLNvmJoUfew9wBTLj0qrMoQdWPFjoj0OjSAOu1PP0mTDNO/bkx
mvExLIf+OR4TuzvQ/aitw7ykzoykht3PD3rq1M2nBNyE/Q8emR2GVUWNedWCGMWeYu66avPyafLQ
wJcGl39zfEcTKy6oxkmgeLnhBZq9UKpRJOnIFzPOie/6VK2bgx6ibXvol5YZLiyz1c+GoeTPNY7b
b6eKk+uSFjIGjx+0m9eTbeOBSqnaTgLNCesgEXZ9iHOIlfd3zsbRIK6hW4J6AKjideFCCN0dGttN
gsKx0geVcPhD1i31xUlK7cf9obY2KYEb9UsQZPxrdS6WIm2SZmGK9SiaLhMUmIOGENTO6dt4beXf
zTGnbE2EuNqjuSoyFfxYEnR0Vw6K04icbhi0jqpGuac29e5dpMV7Raftb2MSUTQn/1zngvkyGKXo
OIAYukaF782mkh4r4eY7c7jxyll485Ccof+JuIT8898K1OHottS98zTIopiUiG8ELpY4ulFjUleG
08UL3aR+Bn85fEH/Nn07NZ18hw/EUxR4xw1iLRJLPZkZyrnm3JCWYcJ9EBTXnstGDTHI7uLr/T2z
cZdKaJFKDih5jOtXHfXNqAbTFgeF1aXnBYL21Vxq45jM8fxNndI9CcuN8UCWYf4E3QOI/fqGg1/n
IAchogDLv/qUx6nlj/jeX9DQnq4qVdO3v0w4PCGs5tKYvgVYO8aI5VJYR8E8NDBz6P2fZ67yM0Je
ezIhGyedoXgBTSrTuAisj18ypWMssiho7cSDsmjrj0KttaBG2T24v2qbQ9EGZ6tKStA6CKEFoeWV
TnY4jOh+LWmbP2L/5j4oRT++rdMp723cT6gJAk9jR66D66XSinHoszhYZmsuH4c2NBq/JiE0jrVY
0Hqb4zQNv1tFt8Tf7n/lBh8SvDN1dZqexHw3m1OzMoEzvBYF1YLq9gU6D5Jak+tVv3Cj1B+zicDz
jGFhaByhL8xYMsFCtM+OncT5wU57fCQxBjW/Da1UwxN97zz1Nv/DybbS5DkCJhN/vf+TtxYGsQMN
qR0mjgrg6+sjQyUGftHgXUeBL2iEhNKVKlD+QOazZ/KwVaOmtoliOXgsmohr7oBiQkwBXu9JQrn+
nDTCJBCuxtOgR9WhEHF8GgtpSUtv6CiaWD2ILtmzqdq4LtGhhb9A6MeLsI6L2tYdm1RtJAK+Hv6t
qml4QK3UPIbYyhxmMxk/uVbxT5iKYWdvbLwHxErUJ8AukvKtAf5LbFW4FgG9z4awuyLSan9wpnFP
/3WLs8L+x9PWxHjuVrxmmuvemFS0kwi3sxK5Q8UMj3PS9fFZL4zmB4Sk9FtXKMM3qxv4P2ARWpJr
YrddnZUlzuwLDUFvz/t24xKlaIcYIPgmttmaDUh/so3hUMBabprsXeJEy7+2Fy2IU8+xX89h/f3+
rt5YZfCvTDQrDPzvhrk5OhGtIFDHY0PfxbP/dbTkfdzY70Rkf2s048+qhDh0f8yNMENKgDm8w7Cz
b7LddkSeockmqOCRUf1ow2LGURJLh2hyKNMu9S81s82du27j9HJ0SSw4uFIcaZXb2UYRd4S+yF54
6Q8qTR0NxBLUf7M0x/tfJ/+mVaBPKChp9eBiaRWsgii7sWwsu0woBok5JLI/jAB2a6f15AMeNV2/
sjsLYEmsib+iZqF/6BWN8nZiInE4s8uS0j5bX1ZVkytDIigoaLWiF76TqfZz61ghEi12J6q3B8LQ
AMhsGBNg7joQttoJcrFJsWRM+hxOUBV9BRGcHhJjEP/lw34bSl4evwVxAy7Q0VQMEtaQlhfRKz+M
Oh3Ps5aN5/vruHUSKejQB0eGGrUpuYt/G6lApVNPwx71kmJSglqP1ael4XJw56o7uFNrXu6Pt7VD
kbXiLvIk4XgdrtWGQTEtF+HVUDPsCLDaUvuT3nbFP4a2AEy/P9rWGSQ3ImOjMXLbO8NqWKhtZ6O6
YVtt5HdTUqTP4MKs7KjPc02BJdVBcSADmuyRA7Y+lDAcmjiXvGxHvp5Yz5jsMUY/9oqx8HCSjp7P
ZQXWzqhMcbr/lVtDUcGjrQy6meO4OovKlNizGwOCwY15Off0WQ+tGalXrXf3KsBbQ8HUpkICQxfe
2GqoLh7UGqkA55pVY/6hULWIszc7h2GpxZ6WxtYVQ+BEW1C2W28i7dHxymxRaQzWZu98EGhXBn1o
qh8RSUC+UevG9h1pVhsg8TX+GGnN7OXXW68GrFbgTah5EcStYqHIzJRlLCwSwzgM8YAWYdmfF8om
/6h5FP4rcBdrj9GYG9+IFvI97/StqQadCCiIwr6EK642ED082g6ec3WKuXjfFfZ0rt0Wf0ag0d/e
voEoP0KoQm0KLrT8Kb9dAk4l4sSi4Xut+iE8N6mxHMWQZA9qq/8HtjyqVtTvGYg1XV/Zhj6TWykM
1Xru8lTbBpq90A0PsUgnEErN3obd2ERMnqQ1ARO7bY5EVlr2yeK6V8nDbmHhWcsXAZ+0oRJVRT9m
K+P1akrUrUkiqodZb5N/7k/uRqAHKIEnmVtWMhBWR2aOumYxKihcem05h6bt8uOAk+Hp/igbuwUI
M31KEBbg0tbtNsPFkEKPIc73k+ucRwGiyy316ZI2mb1zqb6Epqu3n7AdOgygIf1WBDQuXKzXe8+7
Dr2aDVdrTDKj9Dsqg38h3z5637Q6D3Hl7Pu8+SdSOutpmczkWatDo/66mDUtInOonfF5RDl6Oo+d
mPOvyjg4TZB1s6MhrV1FxbtCi4vPVU3fxUeaZXm2h7ZXDvPYZMvTUGvqZxrAXXNSMHHrL8sczr+8
tEbxNAlb3Tjr4yyOvSat1Me5i5OgyjFzlGVnDVFtGEzxwzyGfuPl3nfNGefpIxYJXnvQjcTUrmXS
5p+1pcU9tEW+bzjqrVf925p9Dt28buvukBaljtuAnXR/KpXQQ/Tqe7aSK9r4k5258+TXdmaWQd4N
YqDPYNYJ7EsP31K1TzuoYCptspNW1NbiA0Q2n1NvTrNvuBUY6s7e2HjjUVki2eYUsAHXx3tuhiXt
5ZmjqqUcxjGtA4zIkSQvrSUY9NJ+e6DEeBLohLz0rV5rQggaWiNCYdaoOh8rnFYfuhoK3KB6O2dr
a9dzBwJbA9eBzqT8898urm5AaxfPnyiILTOrzk5fRhEkoshtz3qSlnskoo1wgpdPGmkCraXZuj7K
ArADubNy7QEGnXkeoz9ggrV+ipHWMTVN80jleNw5bpvfyN8K4BR6/U0jXdiNaMHg0oUcxjZg8cJn
1Mzt90jOdaf7l8jWZQkbDKsigJE06lYPXutM5jy2DX0JACsDHSE9omhhNYmNfnKTukcjnyvzkOSq
+YDwDbL4aewY4nr/V2x9MLgj2XIFKH7z7iMSWMz2RLWwjsfoC7zlElRm434tFL3d2akvj+j6KpPw
KsoPsqm8fuKLpHEMcPA0qAgE58+9V1Y/6Yc6tV/niRmf83wZ53Ovh2X+uCRK+hR1NND8tM/s7xkk
j+cir70uMHJLKY/I19t0by0QTYjBKGb6MYlsrzzgnO4kvhL3zReRl5l7GNtORQe+y5TiUNIb+RPs
RvqVULVUzsjiaQ84TudQNJCafWyiMNlDom/MMHgWVGFgNUKQXe/jiZqcotm6gv5w8SXLDO8Ciwcz
LHUydtZy4/GTaqiMg+kZT7A8Ua8OaKp7SGdyYrIux2ew4O6t6mRnGbcqSZSaaTXSmOE2WKdmVV2b
XlOYLGNiTk+iMhAotaSrmqcxxWlpmn/VqCKeJjv7Pg5xgnS09s/9XbtxyfITqCJBttnQ7dV6Cpml
p3BM0WW8KmaWj8Df6+UEUEg7Q2yMdkADm4tICUk+9iYVNPnnv01tu9jZmLdowEIbGvwyHPKD6SnJ
pVd4e+9/2+YqEgNz7b3UyVb3glgmI7V6Q7laWC9f0Vmfr6PXWDtAx61RSKwloEtyJNZFoaQU+PWO
oXJtI3PGMBeJAr2DTX3/Wzb3igTJYWlDSZ0A5vW8Va6SuNNMAV8NGyfwECe7lpNhvh9sKt+WNy3/
0rNWbd+EyPhkFNYSH0GA2R/v/4yNpwT2jYstATc6NYzVUzJ5Y4HPc0JZP5vi64ze12Hom/REaIoH
lzf1F9qG6c46bg0qsUrADwBAo4vx+tMFnanCjEa63HGEC56qhA+G1pbvcvxUsLEsxScdnuBOhWHj
UUG/lw3KRSDtVVdXQNOKxJ4mJGajOKm/atjEnKJOAFJcjOQ4KU3xOCEZeIgnXk6t/C9aGBJvYkIU
Bzh0U7VRUQuXKvmcS5qc78quLo+aV/8TulQapfzZzhTfbmLqGoA7oPaB3r9pf6Vap9W63obXeHH0
PxxjjqXw2Lxz9m8yU6lHARTLlEBn/iN/xW9nf9ZFJzq6Glevbt2PzdDU73tPb4993sMJLKARLmMN
KBH80psTDYZG3kO6alBOvmFOYFwfpjhr9tdpiHvVX+xY/GzDBX6JA+9/T6zw9rRyFVDSAK5v0K6l
LfH6S6PZNRfkzvDlHYijkYeslBxPlHSJ3g/OJOyjVlMIPSxlnc2+IPHQ/VwfS2Jqy0rTHTzLxrST
IMM1kqeHQGl1ftK0s9UoLQe+vcTkJwO4X5wiZuNbKnr3u6uK3jxHreGMNJUskon7d8bG8FSU5QND
eMRrurqG+yU2hpEO/5WwxThUHYUlv1vs1i+zZHhqS1CddZ47D3pffHv7yHB4ZGbJW37TrPDwrqbI
0ow8AGGDWmydP6qlKSbfLMrxoi2R+9g0oj8CrQ6D+0O/+Na+CtFQ3gbbSMBNi4hwZbUD0IrHjdWz
xmu6OMND1nRmdpzLUD/qQ7xcJq1Vnuq0N354cz/QNUrac6oaoS/sdpE9zMZvUVT4uw/LPf3lm9tU
SoLz4EsqJ9UTQ0YEvx3CykCiLk714dqPiv3VLREjL+vFucBBWP5ovNj40pv5+OX+dNyEGRTfEIag
oMCIVOBWe6AGXAMtUu+vdV6r6gmjkfzaOnHyfvQqpTkjG2XGOy/mzZUm630mrH46NlJZcb3rcdbT
06gerl5J3mvpCcwcyuCn+x+2OQrYIWRJeSxuoGJd25hlGLbwb5ve+gvnxfo95QXjP4xCjsYrBF5A
9kher5kwc7dsEooWzehal3aYKsyRvb1Owda30LB3IFMhw0TS/XqUdobNPA/jAMlTmQ91M8d42Me7
arsyRlidDPrZmIgD6NKI5VfD1IJKhY3qI4Rqx730ehU1xzK0tQ9pJKzkWAOO93wKINbzklTVB1H0
lXtEhxyDy7nO3b2n72Zrwt4AR4KfHAENHQV5ff1+HhzUFB1NLFImMtN9o6TqghWcWsW+7VW6QuN7
mn+9cdfIMSmvSZkUMC839ei6iocWANhVITz90Jtd+1zU4bizaza/DNkymDCSsr8O1twqsSycbxZC
GAyUKtPrr2mfiE+0b/WLlsResnPkbm56+uEcNfpqBGlETatTHk24obHq83XJzfTkAWd7csom/TwZ
ce1PWuRcdK0S16hLord2EOXI9BL4N28MteTXi2gnNINAgahXRRH12SyM5KM500uwPaXbu1jk3/Vq
/8qxeM9YPQmKXSeHroFqVlcryxVos3lqQm9+6ho7/jw2ZrGnO3UbSDAY/gPwjAh+iWBWt/VEhxAD
AEyKx1wR3xC/iB+JR93kXIzN4EHTRQ3e71qr+3uMPPPZHbzpfZpSEdyJIW7uBto0UnddErTpLKwJ
xG7U1QMGtMtVF3r5AbJGdwYJhmvXWw+GhsA0Gb6u80+YK6/XcSi6ykodtiwbLEz9SKBBevC0aNrL
vbe+5/eBVq9DpumFInJjuWqFYj6mzSBORZa/GXXFrP02yprsbfKRhp3OyxXZt9aPy2H5WJvp36G+
DEehYUJ4f/ZunnY5HE7mkvMj9b3kR/92lTULphsxgp1XlMmXU4V1bZCY5nQZ00X4pVRjHguKwvcH
3ZzJ3wZdzWRZzkh1mcNyda1Ju6ABXTxEYtR39t/todMokHDuZEGYTbi6WjJMjk174RyE+jR/iPVZ
nGBdV9cIqsPOULcfRMD+ImHjSbGj9WOrKGncteZgXEsli49mDILH7Ns96tvtB8lR5JGm4oza2+rG
khVLMIe4JnYpzm/6nI+H0Zjqz0lP9f3+Ct2+AwBW2BgwCICO3qSyqannYZaoxnVGxM53w0w9zUvr
nlCKSo4jaNydsPt2G6I/BHxek5wJgLH6623YsbtzZAdxjPXy4YKtu/hZVSkuSlEdJac091A7BMqq
7hRitmZU9gnwZmD1qC+9HraCIuyg2GleAXLGR5B6wyHXaJZXirEntLQ1o9RiJJyCaQWC9XqokkxO
qBjGX0WeiSDu+uxLJOzlacFH9h9vpmS7cy/KQ/T6zQFrRtDEa8DLc2N8ZWFjlNQx7M8Rc/o/celz
xAOyexASDNjveFPhFmld8qZAlIZKf1CaevX3/V20Mb2yn0uURDhBpLt6iUJ9bPM6KZFCDzXF7z0H
rZUs1E6um75ZsZ6eCKeDTUt0eNvYRW2HLlWEQCFmMfEFUpx9XJib0/0P2lhEqDEcCgCq1NLXuFEo
oFYxcI0SrQiH1pyFqGlt9UeIo/UFh1NlLzxaXSx0YnnYUJElxgT5QwHk9a5xQAGUdJjygMqK+2SF
GId1ZryX322MAgWalwUECQDjdbafN73hzW2ew9fJymctSprjUrl7JM/VGZffoiPVQhlHh+d505xz
kPfLaqCfgamVvZ/3mXZCXvQvZ9CW2jdnVID9CCTE247By6gAYkjqaJ3Rx12VH/uu02BZNHkwWkn5
Bw7B7cMQGmmKA1RaeX6VCUkj7hNQ44gfGx8yl37af/kNsKLZm5LDsIZeKoY5TzyqeTDMqvvJMgi4
8Bt3kPwJ04OdLM07RfGEb89p8T03m/rL/V27NfHkOrTzSKbJN+Wf//bG1zmt3wElrYA2M14j82j8
CB1b+MRniF4pevkOchi33ptHRZUHPAsAKKoWa87GMjZT682iChbIZh+jTtUvwp7arwh2ue/SOvsn
AYPx/f6YGxuZ/UXH3qHJdVu90aoy75ZmKAOvEsZ7USnCjxU1v94fZXWzyi0F/IAHWKdWA+J+VadB
MxuAnFDKQHM996cr0jQ7jWLM6iuRDbrjhR6VFf7SUWr7WeUhNFu3YZPs1NVXl+vLr+AXAOVFoee2
RTt2rtdrVl4FspjwPTSHv+dytnwl6fU/7n/v1qy+gA6JELnI169krNXLgrpiFYgw7M5eHlnnxZj2
5Jw2v4c77uWpoLS8CgrjNokbs0Glp01JPWlBNn5lhA6ZivJGuNPL1OGxSkkBog+OZqsD0VpWlZb4
0QcOanRfRyOHEdornN132DLJCFivBjuI0jitjxQireLtR4PSDJUM8LkO5frVnTSizQeZqauDpc+U
Y9sPc5C7dX8aK7M44qRGxDN1xk6ss7GKgJAcKTYI0Avaw+tbYEyrCFf1oQrGSDXORthXvjeNy86n
bawirBh6ILKPD35u9WkGFonk+mEZxFpu+llS15fa0PEDUJThdH9brnlqchkZi4KISVItl/P1F2U5
tXtV4bS3Im6mi9GEApk9YRQf8lEz7XMN8PwpspthPg4oE2dPOow95dTMjhgPqeqVe7YNW1Nsy/wM
5AplofUWRvEp6hdt5uOHqfxb6AjP+Ymt7aFONofh/QRhReHtxmGmn9pMEO9UCCu2zcdozJwgHFzl
eH96V5WZl9nlrweRKPsgNwZfIsn1ZvJEGViDlxl+STHTPiIXlWrnLorHB3OO8fxKByW9VLpbaDur
u/GRnkk6QD0cChIb9vXieqMCSbVdmoDWh/GHYlXjg+b1+uH+R27tISk7Ki2epQrMuv5Ep2EkLyma
IFJM9YunNOH7ulGdi9Jo7aHOTOVQd7FyGIalO+ed5iHgOIk/LKXIdlLIjYNDjxbCND1LjXRkdScl
U9/oXRw1ASiQ8nmwrfIbZSLhu0Y0XO5/9NbUgjkBkgySgP/In/JbPJCixTihgCiCnp7WaSghz7GH
3tiClWAlgnEpzATphMhvdRNAd0adz3OyQHVKfHRydhpfM3oDZ5TnUz1Tim8/RHo4Rm/dOoxMpCOx
CZCAb8DyeUkolAqIgdQro08GArY+9NR+h652M4uMAniIB4RiLHHlasFCr+lKV8tSOGRO75fQHv1y
Fntn/XaDymHoFsB+Rcv5ZoMWeZQQoYZJEA2CMz4XkBB8qym8+nnIijH8oqODpz6gdd4a50EdEsDs
hVUqJzoAS+b6CHKkenB/A63lWl7WVrZFJSGXBGUd24V12epO3KZBWc/GxLulEj7OZlTQG53YcCe1
QGiybqrF8WM39f42iH5DH36Ymj6GcSIbWV2W+UhTkzJNttH+0GbISeclRE+xbeoMgb4oS/aYKjeH
jMlEBQIMOoRRQozVmpn9gOp2amSoRJvTY2qXSTBVefixyQtv57ndHIrgAjQ1EiI395fi0SQuvCUL
YCNl16WNdX9C+vSKwt2X+6uxNRL3s6S7A1S94dtGRQWELepSDlph+53RdEEeTgbCCrlyuj/U2l79
ZeGhu5LGyUIUt+brq2PAOyrCyj0LiDX1X5VJnwzqmuF9UWB0zX7e5cVPwRr8TFM1Sx9sWLeur0W9
+gOSW5MfRNObBr3tTOnfWfVgfezyzlJOaAQ6SPTqbvmXGoam5g/tZHyt3CFcfD0vQJuOkTHvfc3m
xL1U5pEjub37dQGSn4Z7GjgjVvFgiFNfqI04DDRWdsKircuCFB6FUAjfnOVVqBJNY1yCW04DM9HM
69LPyRPQreh8f3m2RuHJBucm3eIpGb1eHQC5nZc7ThrYqece0xjZoyqZ7ePbR+Hk8zYDdLn1kWxR
Z6OY3yeBVczWEY1D4wzv8I3GuHKncYOD/ZBgV8naef0tCXyVuJqZsTHTow+Tiz+aZffF2y9xRiGO
BFAOSn/dZJ4VeyyNPmIUdW5O8JCyM459xk6UsbHR6INQAZP2eUSsq2unUbyK6l/GXVCK2Tk5Udbi
gTG5bunbNTbKO9vgJnJj6iSbRBJbiaHW7zuStEgwdksaAA+Zr/3glpBIclh53uAt3yYtxp5NTY0/
1Tzdy6zkDvut6PiyapQ4iU3ltXejltbGji0LKik+Do1xbIxIKDCftMW4Tq5avdPiafxaAnX7Fx8p
55dQrV/39+bW+NI8yyIxh+G9PgF2aGVl2XhZMJRFNZ+J+twG9nDeu4HtYfjwLtVF87EFftefuLGw
nTQWN6t2Aiy5nutZwAYI0AKCgrehc45Zi4EPbhbE6lBcjKnlIkYS1P3UaWn5Oc7SRH8QZrtXYt7Y
ZgalWtIPIkl22WqbYU034kNkFYE9WsZ8CN1SWH5C9RvsLTSGtz9wJJFcNLKkRN6+ju8MBzSGVZZB
JUZV97XFbD4JV0S/JmO290K6jRl9NZj++jbIzFBYVhOSsfdZ8ai4aXS0kH732/SLkqrfq9Cqdg7R
qtQrdzLyALRa8CTiSl0foj7pRuHVZhZYeHcNfpan4x9tie/ToZgS1ZVKSsX07v7uXXOYXwaluW/J
Rj/FgTXStWqR8xzqOAsKVywfcdxDIjyZ5itad8YxsssRCxGBe2Nqa9eorYYD+IfmRPzY/NXO5R79
ZWvSeRjBpSO0DCRqVedi9yRTq7sEFvgU+BiG9A+T59ZPfRSnx5C8Cbh4Vs1vfyrlRUlYTckWmfjV
I4aOU1baSpUFYVcsH7sKAJhQFfev+1O9tbx0YqAQSoEUex29I9EzjV1HILPErnIulbA9o0ggPjeg
Dz5lSb/HIt46m5wRjiXnhaO+es7sjvC89dBcVw3qzcMyVScr6jELtvFeuf9p20MRl1MH5dFZNynU
yZ6wMC2ywG50y7fE9Fdtasth9qw9q9uNeANIL2ws3M2pua6vgLRNFCUHtB/EfVo+qY4yPoTU1nbK
rRvPmVQUJYqWrLIbiytPbdreGUm0zLRYhvdl2EaTP3nJIk4J/ohNYCeRoR+9cBLOQxlX8b/353Ot
7SVPJbod3AQIIhFbrbOGxWwdp10I5bPSRcwR5Lh6jRS0BgJlabLxu6ElTv6tFFWJ0wFF9dFPlBkf
QL/znOrLnKS2eUzrtGkPi5Wa5alcMOw6e7Wn7TnAbywIv9SDHMAbcMt/AmdcGnHD2WlbspoMA5lH
ihs7R2drEPYxbWF6mQyz2spDaFL9BV2NrYQ1XUhsMt9a5nqnHrJxQGVuySYGv06tdPWYoSBUDlIW
NLDGxvmkhXPyvrWm5M+5dvMvglh9T7Z6a0CplUS94KVjuXrPHBCNSlwMUaBUlTji3aRfOpwx3rnK
8sOg+X26v6teQstVkECkTm8UpKvM8FcFrjrEOHWshjjoClF9NOwlNn2ofLF1pOddftbGcKjeuaFq
wxWk43kd+2WgvG+O84M9L7p1NvrMTY+lbLn9maaFUYALSOP5aHcFAuvqnEXhoUvLyTz0k66BJdaM
ODrZOJJkVLVdQ1qSdJXil0WqKYcKnw4EdKUEzxmrlersOanSPIjQNTq/mfLUOBap09C1Bn/pnBtt
qvZk/TcuLgriBBS8f+SX6xmp9NJ0obGiITOb8wnThRHtAcM4hl0779yRW4tNV5VYnGMtC1Sv44mc
Pxopr8IPmLw5CEu9/KPrqvwn3EX1kGSK/l92F7VMhEDQjOJhX23nEF4FEv+9ch213jlGlfEcaSb5
ptkOD8ui7Ekfbp1RGp7U+rm8pD/46+9bikztAe8o11BV22NiWNGxxiZ552beWjBq/Bb2nzAObnI0
FR3ySHi2ctX0ToXaJbTHFi+ETwiCZJ/vH5etD/p9KLmgv9UsIYihzuwio9QaeYdnUVZcnAoxqv8w
CkwDigJAJhBRej2KbS9TPEjGTJQ3jZ9RF7/QxUt3Rtl40GgaAjpE+k0ymVcXaJ7EU46jZhSEjoE1
a6YpJ+jgyRlarf5Q2E18idxcPUY5d97979va9t4LKs+Es4E26Ovv69VOh3fECeunOTm0HPlLNeSa
72V87jgU1uH+eHJXr+44SpcevAYJLbvRHPKghZGHOkiWmbPy0Ww195xR/jvPkSYOaKjkEGfnPUDg
5qDSdpOuEP+1rlF1NFvz1HLjYNT08JSNy3Dom9gKkKRxjkNldVePmupO1LpxFJB30g3Kznwxvt2v
Z9ZpbREqSovejVtqz3VmdyS7Tv9VGTzjfH9SN4eCRwU6l2eeI/56KCwl7MHNeX/LJHHPvR3mfqEU
0bMrhl//YSRyPCDkPMDWmtCUll5hFTWKbK4lRH/QEgwUaLBVxY+iD8c97PEauCrjLAg+BHicPd7g
G/2AKYrrLovjoO36/sl0lezsmHlh+Phs2Z/bETW/k1UsS3Eww9b8aVaGeBJLUey1Z/+fHyKbXxwW
Wotyh/122US1cESVo0aeaMI4xprILv+j7Eyaq1T+Pv6KqGIetsDJyWQGNTFmQ6kxNNBNM0Pz6p/P
+a8eY8rU3bi43pIDNL/xO2DBPp+tbqcPYkksesB+4VE4Os5QzSIq4aBy+PfDf+dbPUUHchTsOZow
988fAaunXYMNPfaxmZFSq6MXzNtGJJ2agMFK+JER33unymPpx2QXID+TvT8vJ/Xqu4VGqdU6zfdy
vc0V9MRJ/JzAR38kTPlONOc0sediiszA+u3WbdM7fru6s84rta4ZzLzh0pwslv79BN+9JcqIkzor
uOC3SRCnk3AOJOTfravGJQ/Aa52bBlpXukyV9/3fF3v3ddEHob9zEjt7u+4Sqx1q7cI4FNC3gqyd
NG+ucNiC1NrJ152+4IOQ894VoSAguMWgy//L0rzzo43cAocdJgI6+bGvZmAMdVngsheaKQ+kiuwP
Avp7L47BCCv8Eyj0Lwhq31k0anIuL+qq5jNUfgJJIPzoKu9FcMoy6gomD3/PsQu4Raz2KMWH1poB
YoRe1R8HCGtnqMxPVxNbCJnungiO/36H7xyY06oZfU0Yf5Cd3lSFycpwSbQ2xzKonUshdHXAPDJK
C2ADH7y8t47Kp2CHKyLqMKyiYDWHp7f7/2IMqt8YENZLdbGIUtlHVxUT5oWtxEx0Xt3BeizWoA/P
POWq6rwNA6vPinYEGePiejakdm3HX+xYsEctG0+fN7NaHqQa6/CsDjCd+qBweO/J/P9f+yYiDpbB
OnZUaIsAHMl9syBet05uGtHDfnDE3nn5YCjYLaHWjs3q28ZPjjX7O3bUzH/25au97TrTLatjzxr7
Wz13fj5O0/zBmz+92TeFyokkRQUJtppu/03zh/Ty0OuBmiFqk/p+Wh2DBZgjsrnx3CwOpZWjgeF/
5/XY+TIn6v7fB++dTxlUzkmYgVnjKQ3+eRgWLcJprUtxEbqt1+blgA8ivM5Jucdyw5gjNXY0f9QD
vVOG0h4AgqLQpSt528crBMkAYuKmkFhudeXMGgfLdW3S3ZIOh4gRq9N0C1BB8R+pN/87+xRnVEns
XBiSv7ndrezqxgWDeWF1RXirI7tj4SeczK2H6IMX+96ThXSDstQJjMda5M8nG5kQrJ467ULq4lTS
955zVGHjHsOOyWVp9/sHX8p7TxUuBV0R8ANIKW8uWM+q9kAI1heiXMpv69h0AK76+jAEjokuq3FO
dErITM7o3i31wcX/96+/OcfRqa9AJJCSgXf75+0Gs1Ow1e55srOoZ4ijlo+pLTwOcekhejIc8JVc
2Hcupci9iZaXLYiw3XTw4vbWEuP6UA4WsNimdMf2FsrpEGRd6RSXkTdPzX1RVNN9MsTDJzR5bTfr
urjbz4Y40O0HX8Q7iQa6KTQmImT49/h9G0Tv1z3Tkb6rt9vAdA5ebFhQnf37w3vvMpi4n/oTFkZ/
TZmgPTUoEEpx0S6WuY5xxc1aP/pIBPSd6Il0LJIZHEG0lN/Wk+EY7HOIR+FFF8B6yT0YKOhiWx0I
OZ+x8PO/78l95wjGaHAB8GF5CoLqTRpbMHnqmtOypPDGuDwrxm5bUhBa7pdK+euchaJry5RjOrlH
45quTtHnTGBYj5jkPisX4+Mz7qOSuanN/OKh+YZN8OYO8jzSEf/ApiwU6OckLsaj3svtfoWasd76
tijXL1MY4vjqt/h5ZHNflNYlirY9GWvBeNYv5/YeZtPef/Ai33nEMPkQ0QF6x5DlbTBDCEXN0ewp
quVW7VnRL+vRK31cjeeaPz/IUW+p2qcIFtP9E71oEcjfbyLYLttp2SsQpEW1OHGGzpV0slnZg0rb
QJZzJtxJPU+V33TXNtRx+9iVVr2mYRkxYAJXOsaptQzOzHzeQ5dx3VXX5/8+B+89Ehhx4Pqp6RHC
ePMbW9tR+7aAt2/rmPdvd/OZtZkxDaT8j1qX/3sckEaBfcIjA/H95lKTr4XA0UVeIJTqnCGGNv0q
VNFms7u3r//9rlCPhutx2q6yH/ozwpWn7XaHBMyFPen4zDRemE/onGRh037995Xe+4zITwDkGM8i
qev9eaW1aOZmx5bygmnMs1RVfEhQn0xtRFPu/WRdMqxcmnx1uvqDVuKdoPQ/9x9UmlA0/qsYKaag
tFXA09R66g6eMdEnA/jrv+9vT6owTGUQ+kI15E2UkKMv23EYOR7YtZ3vjdUdxIbflzU7Hym7v1PS
cSnmkWQmIEpvS7pqsguF7zI3FJfiUqi1zYaQjqyajUMCskQGxV8//Pv1vXP8ExAQnJCT9ehfeOdi
OhmgLFBnKjOMgKHG4qp2MGzTUfUBiOSdg3LiGWKgRI3xt87OVLnJQDRuLtbNWvaLxEWu91IQTLus
9zbYHXutt+1mAWoafinL2C0+CkfvVDmnbQxBmQTzN+xhMoOyS21D4LH96ldhMbM/R22n/uqEUvbp
GIXqK2JdTGqR/qvDz5bpINoMVLxhOgd+detOMtTHBUWGKzBecUR1X5Z+KgvotYd/v5d3DgNND4tJ
MuLJuvlNiVJF/jLXDdu0jpLsqNwtTLXd7Oc68PZMKur7otqWD8je774iQJp0k8yX2DL8+S3HnV7t
IlqaizmS3ncn0fLB6HalL/fFsR6n5lrxfElvdnDx79t9b5hEhcFXTDqmY357aaZHpsUMssH03Qid
VgoqdgpTZa8ziRQ7huCxKyWCIrprs2VpHA+bu9iDor301ud//5j3vgkoACfoOMUhi8o/H8PUevTO
USBRnwz7OKW/d5+q0u9P1i32tH3wpt+JY7BkIMkwiz2VP6df8/9aXLpsJXRHAgL6F0FzGBFiRF8u
/+/3RL3LNOJEX/tLh6ikXmFwOHMV6UT3gGi9VNimPZTkxQ9u6L3PjGKUgTY07NNI9M8bwn2w6a0p
hMEWFM1xVCqqMm8T0betWYXHvmBuH/7rzcHCBUcEnopijsrmzysiCgxpP6nVhSsRb09jH3dDpBe7
KUj1vocfXO2doQSVMNtPBssh4ewtMaX1GQNaBXEkXmJUxWddoyXdqqB5xKiZTsZXY9xnEwTB7j7R
qyjTokiAj5shsMwxJBEb5sPlUhzaNazFIez9tT30rTsVKTYUvf+fXwiKxUgznaoOyG1vuzt3RNek
RebzAjr5cKiSLbhETqU755Nqbqdk2j+4XsDj/rO9AljOdhKMDtShv8w8wNN1zF00rs1IB2eUHUNW
x9g6tN4Snf/7zTun/Pv2WlQfDEgZRkHzeJOfUQ7DL82Z5AVBxYy5mBcE2cOTLHWKioT9VdO2fy/k
2OvjHg3VnBnoGlsKR7Uu4Ur3XZP2kxLhFaj07VJuZfICiGmYEYLdbHgM5bqWOVTXcM2XeiUbf/D7
T/PpN7+fhcj/9DWBibJM/fPoRjsauFEPgKqKnOGuYNz2cy2o66B6unuYDUXg/6ZxTGBBqYQI1ER+
/UU1jTLXYSvRSBbwaaoPip6/v2BkajjfAGMYvP2lVc7znHGaO6VqR3dfncoKU29NksOiFuehm7dv
/34I71zuNLkn4FJj/a05X1n2usqlkjDn6EcEquU3c70DaEpChjr+Xn/Emvk7ufLpUhUDCIjfwcrU
PiHeagKwP9VUfV4FmOzNxmDc7H6MNaiZz0Ft1h/UP3/HeTDNCLJjS0TByk79zzcNG0DDYWuWi66x
+8Mej/KkMx19kEhPn9jfR4qVKU0tVQ78ubebr1BVhb00MrkYy8ETZyEslvKmNVFwSBxjiVSt1upk
q9ii78606vEggm2McmQTFpOq2FpeMGFp3RMtLXyatqC87Qop1E3Qj3ipDY5a+mtYJdOYre1mNGvm
QZRAetxyPBamQOysL6dtuRvXVoZpteMznm1NIXEfnm01oHgfJT8GW1pPfh+oO0WWLRnjucVTXJZi
T0NJWZUDO7Red5TNTN7ui75xVDn9MGaT6jrZt+1X4CxLDTUiWNrMa+B1ZNyKkCmKe2gGAhgbH0+f
sEg3xqLBWT8FwmR7EpnmDqUy+dVuVfMU1a5+cra9Ho7CleOjiJlrH5xq3/dUDuuKG9BcNM1vJGKE
vpiZDVlpnEixpl2Ap+uXtWgnDETgRjb+cV1DVieJNZvuR1l5zAiN6YPPlq3jn9Wa9MGhog5fjy7O
bA0yCs00XDcWq9JrBV2qzOdgk83VrCxjXwEa97yfi0wqK0Vcad1/EdEa1LZ66QJXd/a2yKrEyE/K
DS0y3jB0zp1si/6LCqyiXGCLbIn9sm990p5bbr96n2pPs5vFCnizXUJzZLVyuMBTG2DqixuLOczA
YbUb9a4XvLBZaMMrGnhzbMzej9l88so535g4LecyXuSLKNz5iYUxlYoCzvAw20hwn2+S/yEFZbm2
eT0Zd0tRWIwwDgJz3+GFJ9Y+A0BUvsZt5/kZfMd6T+dWyWdtyhVytypXlhZ9HH9G2NiRIMKU+NYH
RddDMRvk9wlFV5m58UhNbkh2CRg3gHsHzEdUn4LmcfZU7RKojhzaBMwVjPmXokR+LXMcwB7A8UtT
5uDUEpkz7t0eCyOcG8qY6Tsgoqk9iG5shsMiy3VIB7zu5jRE7l9mcYLUbzYE+/jKNx7kC/CKezMm
bZVWZgqvrXaOgdpFLB6VdhonoxNpsrrowjlbElHdW+OA7G+AnvKcQvOfr5o6lhqzTT08ln0jr+rA
a49Wq7qfxgtVcnQb43T5iG+GzBJEiO+rSYd1arXusmUc/6bGJhFFl3TYg+i3s3jF045T3qWut2o7
wKrBG6y1pSfzySbPXIu+dyGXNJ1/KZhX69Tu1vFqrmoDcjcqi3tnt6unhBQqkVWvyi+6KeqvdtDv
z8Kqxz0LKuGYrHaL8hdOSMJKK3eRVdbAsixTCxsykxdN1MbnnTNtj57be3dJJ705rXTZPG7NHjwk
pT+v2d6b8GZWIEtzUcXrL+1bxk3nRTO/HOJYCxhcswf1f+xqBLwjVdm50IuZ00Tvi8V/n5NDHc9D
gdOErm8RaC0d7qyK+jqfRx30uWfGyvyCtsenPCZVIHLN/k+eW1PvXytWZrd7IZJcwVBHyQTTSZMC
O/T3bFqg/+aa5Z5KFdp9mZLj+tnywmHMzbS6t37pSf4I2iFX3R6rbNvXQGQqmdunqhnkK7a5HrTh
tnN4u6aMJk5h2971Blf7LDDV/E2UciyzfivVnuJ/wgeyDNuEMnTQ9j+bANOrtCCYqXzEobY4m0QY
PoZ2vb6OYSwfvXZutsMULlOQJWMo7oLOCssjeHKIQKbt5zIXcghmIFoMAnMK/sShyimLMV1Lyz36
Y6PKM0+zREqXchw+bY1rN0Q6tT4Ursvwq/Wpm1Md1d6vyq5KcTADglFnTWNiRjtsX757e1uLPGZU
hl0rInAPoyWKOVNVGHxjvjdMh9oqB53Cy9xfLfa8JxrbFu/p7ljmG8bb7ZAlpaXOB5+mOlv7xkFs
Al3WJg85M0nqWF17B8etfgJgAQZsGadlS5PEnp7LsugxT2q1/QO/iOmbBGuBhMHoNs8yMGF/KJH1
C9NkndB9jCquldVVdeJYwDYL0rqoute1AkKUD0FYq8OybFGU9bEtb13oAPcOrIQtmzYhJkzXhPcI
k5sZpF3NcfdQTHY4gUhb2h/7CWDC5+hYw2EvW6wT3QinQd9Rk53j9DYNWRyJ7bGDpUNpimVtgNtT
i0V1g7Ymeii4GDjpPrgIZzK0ReM3bPc9OsTWGoHBiSzgC+BUEVH1/c5caLsIiuOouxPjL/IrHoq7
MfHPgqZxraztXEcd6tVyHxkP6B6x1xWA3qy19zKqJPkE+wi6YWTguKS90nOLt6U09962dNdBI8Yo
9csBcBMpsrk17mAefN3sD1r2nFWEwsLXuKCOO+idcprY0biXW92g+SqHMu7P/A3bujTp5skAq0QO
NLVq5ctrr1/8i6qcxY9SExZwRxSiyUy99A+j74nmrF4guSyM+fUlUjx7z/rHHy+2bnR+YD5YY4/R
8S/MqL1XhPnZLg/tEK2v3bJ7SGpD7GGarEbCoD3q5BMkh6LMzWyio+O2Y595RRC2GZqf0++gLWSQ
7p0txFltpkjxlZXJKyTuAQtZoomV7ppsmSlggAIz1worUHbQ6nWuwmWnthCaWbSWvkkdYAVT5pRD
KVNnbZNbUQpEU2wTbJmRmFulvtfXT4ucxW/dueuSF5GKDVNtK7wvPVvz/QeW37JxkgEFBqqmAJRI
rE3Pe079uR1v99idx8xQMn8uLOhwZyOx/2IOtyLJN1VQHHdkIpdZoZlj4NQVyrdQ9ci6YVgM31xf
uzsgnLL5Opg9kYdWA4BNcZOKbzv0BpY82grOpHanbTxvYKv99lqrvWusFkOdQPlqzco47ppsrZNl
y01zilpsMcz9VuoqPK/duvqEVBX2FSN2feA5gmG5a3CQMEejIfmfESXsuxhH+I2iwDEHPasuuaGF
r++xt6D3Hfw+UnkbGKBuxjrBJcg3hoi8l7I72JUtp7QrbdIOjm0iQhBH2tW1ZZWdTqdByy5bIVuQ
H5et4xMl2v9u96m+Qy6N7t/xBZ6xuJLs7vk+tdtL4szlcQzbIOF7mbavOjT6Shhv+mrbijSI5D77
h7Yf+yLVLhE2w09CranybZK/1TTIpMQRuINwWMPvMq75wux98C6LWsUTd8DoMy0GgnLmyLXDP88S
i05LV4ef6OWqLY0QsO1yv/Zm+7A32nWzTfTExcHbgiAHpAOMSKLO4PKJJPEtICCcOaJCFE1qraZo
OX7Cuh4RpVBp148Lf1ktya2W7O3IMxGuwsWarOtxmdgZsj+TFF41rgG/OzeYK5j5FLHAKRVGpXJ0
OSuFmZsX/G+3Aqlk4XxRqisfrGBOnqLRJsmXkpg+19g8HVchiuFswCUTaaLQdQYm1J2lcbHZQosD
31qsUMJWPy2JvXRM7pr5HN9X0Z7LrfK+qmGWHv2HU3lpN7hgGpN5cNozu7d8AN0BGI2crQbih/ba
Frd+fLJUFj6bYrBIAVKXdFgSs07jivVMsKqZ0CCzkIHeoJfNqRUGzc/ZbffhvPWF9VkpG5GiEaD6
g3MCiGTBgIBaWofAx1PQEe55q6yN/R0KsFiPbev8Jam63s6aKV6eR9sprwVeMiZrBk/25/TJTp1B
qSCTWDQ7DeWh8m8Gv2jZDcbCuVyN5axHBexuTGW8zl+RSQn41XYgMfoyof3cdHV9uYbF2mRthFhp
NvXd9q0HtDelwhnDFSNgb9syMQ/LlCIDU3Q4jq+NODgzhXiWtHQ2OUfVaTNWScMv0fgLakVJFdUp
WcayPzkWQJArmoNIpi6yabRSi6s+91WlxxTpH/cXtPOAEiRpEauO+k4d1rrlkPkYtawpgh/9XQmk
UacoDxQ/vdmZHvdODVu+UXy0PKdTJzCoTQ35YpqJwXm8NUNasLQEfdP31Zex3pNbCAvk/z00w3o2
Uib5ad0n5a+p94ofrD0dlQVxby9ZWPgdl0VG+EazR3oZ/IAKW9jhZ4Vg4JC21tDclJ3NAta0wfYD
QyGU4RMHHnTm625cc0Pl9dMPnOHbSWHMOlupR56s3ZlfUe1TDRzSOT4FaWWmtKF6+aHkwu25o1mY
LsMDuCnYx6xnriWrX7Ro26vspBhZCEiOqK+6oaGbWPo1rYVPEC62gB+8rg6iLZIeQ42MmApv+gSi
IfCzpu3kL8yjhl9+mZA1pI/AW9qLca/yqbb8J3+mN8v8LVqfaGgJZAQscJIx4fm6KZVfZcapFpFT
5nWn56OQFJl2aZ6DLey7FPseesvA3b1niKJUPla1TFveBIkc4C8t+qkqqvUlmBVQjlrROqWAU6xb
KvaA9nXuZXFceuWs6TxPG69ZBn11wGh+hLwAznIiK27mu6oQoUunaLCtjARfXxaYoRBthsb8tNay
utLuNtb3rQMUSFsqfBQQxZuzbjUJZATdJd4VAuhVl8ejKo9xMUxNTt3ZAWBxzNId1YI8Q7oNxiup
swvdAjtxZzpn5bt81mqTmV2Ep4GxKknjOLMMvzHNjZt0NXtFD8jsTx5OSft5t/xtSkOgQU1OjC5u
tt6rXsNw8us8GC35eXHtqs1Ph/pK46VC4d6Hdp/BK3CxdKgjBm3jBHpupXr8EptwHrJxXTc7AxJi
kf6sZn5pih1OWmLtOkhpcrfztk56J6W0Gh7K2MRbFtUoUKTWMFg/JEnjZ7GF+rnxyh3VZZnMxP5A
B3TEIVWX429OTPjrrCSrZTd+MzIKKmx1tiE6I++bL7Wtqx/AZPp79JfU8xDuTnTcFqef0G31aZTG
0HRkDNXOOhO7igj/CjhwquhwaI4b4f+Y52G68Squm1Y4grxsXaMkXfe+FugI1B6phlwdZHa/rXeS
v/ssKyuxjqFyzPdCqeRzsUx1khcWwCu+hH4gM/sM8NP/UYRSAazhYqmLXWSWnD3gYPEeuPm6ttVD
Q+17TFScPK976BPHk7YOiHfI1KddVyS/0fzpm5RicBgOyVD48gxdhLjOvFgQUE2xqm9Ujc71in76
nPpd4ODGHjnjeKbtPv6xFbV59ld3ugyck0Yd1q3mhXDNWYmngAsmam6JkiAGy9RhBPAymSC+naO9
3zPEY6uf1EeJn5rYai8hZUwRU4oZxAHzgL64EN3OHGns7X091slaM7K3a7JHuA9RQkPrqWNNZ76d
D3iMWZDiA8s5iFGOn8CtGJNVU1xpElPPCKq1St5+3c+DTEe3laQzz6zxldWt9sMshvkWyjfF0O4r
cU3RTLtmhCxbUBLjgiH14jKwq3bLoy4E6SdT0aG/f1CBW97b+Iact66rP6/7OFqYWWA7kxZOvOl8
LUTUpXu8rC0CEXFcZUIYvo4ZSgXjssU1h9gX8ue+OMmzbU1Dje9e4rCQ7fdkTpfYuGXaxQzJs3nu
vK+evejneko2TE6HeF0ZPo+dfUHfOK9UrOtQZbjb2U4mGCyXaRAju1r6Hf1GuPTixrYS2WdUdMI6
g5jItgMeZPC5FqHT5tKd0dL1GHCZ1HdCBE/qaNMvoVyw6SuXaCfXJ/H42NRb8XndvKLIWTK4v0fu
5qZJXPiEkSPj+62aNn6jqk9sZDd6LoBkqbSpacrSsWConfpDUv6YkHMsM6X7jgxTirg/dHTtv11v
jUU+dVqTVqbF29Og86CFaoDFN4WnyKk9A5rxzDkx7C6nvV9uLVkrAR5wSu66cJgJ0Ja9M9iIBm/K
Laat7WEPtMVhYOPtpLba3Us969DnBxfhE1ousNliuah7y3fEJ+xBtpCJ3qa/RWYe/cwOq+3rWrsl
z6s04aU1aCu6BH4cOyyW5nJD5LaMwkt8zLfXDm02bB/Az712vmEsU/o2ctYKOAr1yiTnly5Y5yE1
U+NeU5mZ+ahOVL80qZjxZFvbbbcDZexzm4QzOjUs4x8S7OIEDflYa/Qg5/gZ3zr5dcFbgVSxIZMK
DjKmF2t2vdwlia4FnbZ2nYOvdhVCqYrsLywEreGineit06RwwxsZFN4lQsOJm8ZLOT9vZaB+UsG5
r54y7AIEPsKY03UeQj5dETWCim13hmPRVvYVHNJuAFhd6C2P17L7UXmziVmhJeWIiEMSjodpL4fH
hVmbS/FeNt2BWoDRYjTvFYLRSvSv0u7tkR1QoX4tQ0n4lMxs43yNtcWXt2/qbmwc8QpChx7b7efl
6+6M263xxfqd8+F9DjGh+ymYcjbpNoIORRqz6J8VehGfylKX7nFvlvKHoWKMs6E27AGTiGYs3RtX
fyvXpf2+N479tLRO92VAK+jJUuMQHlfwg7fw9aMfVVUWHbKIpqnznglcm++Wsx3BpYEqpMh0f++g
wL+PiBg9yXZTW4bUEY0rlar7ogxz/hwlqZAzN/ORzLHXIJxnO83X0C+Qz2vcAlCJT/630wRp5iQ1
SiZDFtjbth2TgQkLZYueHllcu/d1lOgvcyD0ldNXUXM+KdsWeYM2iJ+tJJMtnYRn44Li4pOYmtUv
vxZWb0r2cG79bU2ERdjcViwctB6C360VGcaprHye9mpGcVPIqvMZbTd2d2Dns1524bpFoB6i6dEp
XdET1EovOrZISMcp5xLIM3eH1ICZ7WsCEeGtKnTB5rVzlleghEQV2wj8I1kuaeuM53Xa9nHMv5ou
2ugXJrqcC6/b1iA1mj1i2iXNFqeUHstzD2ugTaG9xMziamrZVLIVaNO+q3yMTSYiTKoAYFesTGYO
lle68vfIgIF5tmMDxhxGrz3zwRY6mT9hup4bMUDHhSZCaOwtSUu8d6iqpAGDQpNrpqclUBIp7+am
x7JarCrU5FydJFlZ98Pl6iLvxk+slzpXGJh/kr1KwgyzJvux2IbwdWR98aUtF2qMqeF8ziB9B+aE
gfYJT6OV4Ncn22/uhFh5ulVR9bDM3uI9YOTif+6BknXtWdyx9P7Gznr8PfeuRYwf4xln1ONIrguO
+AF0nxo3melnejVcOxV4jnME+BZ1MIsunmdixwWV4abO6g4MRSbDSb/4VVGjm17IeEC/NWT0jNVd
Quusl/mhH1fBlJWYLY5LNM2fkmmCC44L/PIq+vXUsdEg3gem6e5M5UQtSgeDt1L81+rT2jnuXbNs
dnXoIWhVaaxH81qr0LvSIjJfg85pvilOaYDScb/emc0bfui6Dx9bFu1M0KqQdrP16vlBArfW1xG+
OQMdkVxpK3uX4nlRTs1IaFkCegkCadXfdExXB+dc6thbGoYwgQk8Rvu20ZMNmilyVciwYBjLA1uB
NqLKqQ2Vuw0wuDmIwSnouRyvuuzw/+M/t9iopVa8OXY+EF8faqvx7mImp5QbQHF+r4gAfZub0Xoa
+C1O2qLhb9gLjQ70RLr1l2jyfNYrtMheBuKgvpyYaXW5GLvTHJAoc4OwrNSwsNy1P9QFP4etxhZe
Qo1o/TNbQGN/kQ5s5dRn+T2hOlcsVDIJBSWKXHT0BAdgaBMabkVYFTfB5ttbthiVfGnXfuvPXaR6
zXFRqLyehgt2d+6uNHGHwFXbcpBeW35rLXCyjC8GRjrYKIows5F9rXNhxD5d2WFZF4fN26Mkb9sw
ntJq7KI110AxYsqSqf0MY8PULOZNDxQ7WnkQTTKsXxhE6DGrE2nHL8KWAVvBWAz25Tg7e5BGZE+R
jZ1HeTbFhWz4mCjTjyyGMEMYZxqHPux6lfdK9Yb5KdSNg+e0Ng1gVdqocSUGgMcZdrGbc4cbzgJ0
kxz3zTVFzPC/DU6qjp3vKfsQqnp7XKJ5SvLViyYYzCGrrNQHfLHf8vp6N5tCNm75tMTdFUlbPS3D
6p0ntex/NWQwcb6AzG3O4tWo+izs++RWLaNqcj4WRgi1G/WCNiNskoN2YIum1RxQIFYM2LuzU3p0
Lsq10tGnmkbhVyF9zOv6xfuuJ2F0XkunbdMNdRadJRKuCqpzu/MatD6VTco4bAqPTtS5050Jqnl/
YuixjZ92RuDhwaeMEWkh1/I3LL7SHB1Wd+pKYXlESzCLSD1qNEjdM6dHCiNnKOj3F0CL6/JsiQah
b3zTFVtarnvUXqyM0wc6UR+ncL4LimCm0ZW5VJ4/Ok+ELTqapIOFUKXVOsxhKity8M1myyq4sxKE
T7zUSsw2HSCPyq9UVUV4YW9KD7faPQHEmjgwbq5svb/oilHgj/lE3jxOHLSJT95mcScq2zl4hLz6
UJXw/bJlwjKdqNsq56yPy5nelPPDKtVZEXGrkA6e+D914V+iRhVOV8mp6H7ANyTeftXSmke+YIJP
2tA+8rzGatxu0F6dCW3arge0eqXnfYr+j6MzWXIT2cLwExEBJONWgKSay+WyXeUN4aENyZRAJpDw
9PfT3fSmo92yBJnn/KO1kbxn2+3bDHtEA5C+bTXJoSU3fvRHReGYXoDy+yrrEg0/UodVuhZwE+n3
ek8dtIDT4f8Re6DtW1dGeinU1rYpHckrI6qeYHKz3lPSv2zjPm1PBMw63sVpJKSeQ5uKOnPOTf+s
cGaXXuiS2AYDF3ruDm/7O1YNOEhb7nZjeEm9fyt/+PoIBDe1ZwGIab7FNWfQZT8Glke+H+9FubjP
shGHAhMuMTwi84gXMY++M8jrMq4U7BHXszx6tCrOf7lYki2DeRq8V6ecEpHVyZg6rwED3EhYw7Gs
z2m5JVCUvP/bF08t8/YEVh0HHx6BIHGhrQ5gWtTub/fNnmzmiXfAMxlb5khOp+GFyAOFS/60rjp0
/3jw3HOeSKD5O7F13XgHrEu6APp7LhGDH0FzbnFZXOfQjHUeRnLTF39BTnTCubL77x3wkD717eYC
7rhA6dm0Kzs8DbHmLujYY3W+zQMCdUt2TX/qSILuTggl3AfXWxtAJynmPfPHIDWsRgSk3qcAb3+P
cYdjRpuuTcHiWopzNZUkAVacF+vjkE48R1Dch80No4/62tzME9xVklgcu9jFyRWV0i0fcymbtEAT
ENmsVGb96bfHGmQpxujjxANnomvVxY056/aI2CJS+uoLf1gHk80B3bW5pqFwL0oS5vy8NsG0/2iT
3nchK4Mleg/16MX3KdwqSyK5hplwBj44zXfm2zzZEocLNdUqWzGZ2kzT7XzksltXym/Nboy9v+V6
77k9AtkUuGp8/lrRgZ+mduZNPafbEL7xh3NBKv5y37XZtJcfZkmJt4DX/8smpZ8JQar2KyRf/SMo
b9cRzeKJ++jW1t3OY7oxWYQb8yaMncOYV0dVP943leFebGvniHIUIAfst4nFuGfAqJO4p8Mo+Bqw
3qK+awwBdyfAynZgbSiX47va3ak/UbyYlNALA8yvSpeyPLurG4zfICI0P8za9NUDQAYqAC2NAWOG
34qKztYIEdGdaajsqvPW78DwdXU+bEnaKE6JaMpHun/QeYeJsc/DEjtPIfKK5A44IRpPzuhK7yEE
+/i2rGUIWFojCIND1Q4n2JwOQHNBG9CQFKM8zLpdEI2v/X4EofP6sj6buIr6UyPZJu/HIyQTmFZA
7w1klhWj72ay9Uw6gKT2c6l/1oGnjlxthyyzPjpGTVWeCmTeDOh3Pse+Z/IV0FPNKRbd0F1nJbX7
krZ4KM/92ifuk0veHSf4CmQApwlPwtSDNUCEBSMEoT5duUXmwsN4UMM+a6w9ddMB8noof51nUSI/
/xLeEjl+tKaua8jgFba2GJuSvTdAeR1+HSPprvmyEjD8tzFlMkEWcI52zOfgN4CzLg/65LKEXYIZ
yPL58L1G5g7CV1GYcEvNdagCvZxT9IH112W2M+MErrjhbB2SxMdu3dV1o435vSeP+mGm4nrOfWkO
WEV0HrmovXB4jEWjxjtuuR6loZVAJNJoiMJZipX2eiH7D/CuMsrklJQ1tTDh8q8/TCQJCOiW4G6s
ZkKZVqwgf8fR0y8b5NcH3nb7f9zEhQgwZhdnoGLHp2YIeOCd4rZkp7otiKfcHxunJEuIkdgSggzp
hbpAnIeB6MB3smuQrMd0Ef7XLNoe9wOH4FY4m0xQgXDkkYM/QttsvG7+G/oLpdysb4G//1Pd1jUX
HKdtn83w2HHuD3G0nqcAmh5bmXWWSZ3io2mp/3bddR2fKmLFV+KKgWge0bzK9Rw1avppZrRRYFSL
BFlM3YH4DKI9S07Eijp27R8Y9Lv1mH+wTfTryxym9SOu4rm61PO+irMCJAYlWFt4W50e3oDMZhAl
BXZtS/P4ZhLUPdEMKKgnN4hPIa60/mQdsT1JOPv0IjcOk8zTUIZZ2Ft/p1xrZptbHC2X89BO48Ug
tqoyQVFV/ehDmvV5ueAYviYEZKHC3Yd2z6laXsZM+bt35KYK1ZLBMXBjc81LAa8dLE62h3H1ZKkb
Ikh92BKQvbStnw0STpRE9RLyF5PeUUTSM+Kyp8P82Qxz9bziWkYLI/ncHoHA/flgj/pe11P0vPO5
hywtk4Xtu5Lqx2Y7/xchCO1bEHbjz6r0epQX6xEcrzflTfLkiRXQFe2SJsQG0Hukzi9Rx2kjQfan
bMOxPgmTdBoIxKGartJRelwO6wz/eZIX+9zZ0gxnehDD8MLLaJLCr+O1O5McgUjKqH0fL74TtfYS
oSjQmZZVHJ4xBOnyfV1YlvM5CG4XwmDcH/xh3vxoGFi9X3TOpuFFKcfzc1VvR30ek0in572hzORt
KVf5LWgCXl2p5vKzTVINgmED8RO6Bx1XQ2zYV7MDGBa22sKfc4WF5DSx4MEVM7TwynMwfddgbnVW
1vP0b6P2t88l3NAziGCLrCYy8SvRADPihiRcmzPsuuVN8uvSPblCSfRGanEHwgKrCGS8d4dvtbLp
t2aPxn+ohoPuKdhdiXi5x/ngr6rrs1jVYGyhK0c8bROf7KsJJ1VfkW7RbWhXkOv3Jb6RFkzay5do
m/bfHlqcnrDJhJ01cdT0F4KukY+UInLhl1GkgwexG60/NvSS8bmklyu4zDXny73vAPFeqkOLJZ+0
WNHM+FuPBbVksWmAlOzdImPzlWheHlHHicafPV623xvK6y9OSpJzNlSEzPBG0iZ9bSxxAXk9rbSM
jEfpBjd1lqC1FE3scCnHdX07zNqzT88joTAGhj7N/WSHO6qczgDX1ZKugHFkvUXMse36ipBp2XJn
ndxXLEagZaqeZnJF2Xfrc886+J9aEws5tceQ0XPFo/enHexcnYRvDx8Uc7XTHaI/vgQGifGkqQjp
z6I2Xp1H1gSf7BdIBgDR9v77oszGDb6s3EkU0cJqn/CGKPKRR1/XxQII2zy1qpHf663t2nxSqecW
bbzM6iOeyiHiRxOwKIKWXHN1PRNsJAv17m9Tbgh3EOOHB5Kqbf2tjXOQpjDJxVxRClGZEIchberJ
RhtPHvtt+OIyD29/O3qIg9MioOeyzdU4iLvBqRUKrzmS5zpoyJZNydwjnU+M4/fNJ+n6PG8zDbqc
Sa0o+GcHb8IKN8DreDzPeurNhh9VHh9e3ZTDhYRfss+Q7QWmKHlQgX1R2n9rusqNn6aorNAqVMar
ClsbMHQ3daL73VlGwKI6njo4nPk2oRKKGWZUwSEYqTCeA65WbokiCQJmuBs6KmHydUgqm6N9q2tk
JiMw1jpWhvbcMQEd9FTsfN+Hnk2Kr+vTdRKKdZcRGxnMPvRvbtcamgitpYsIghOaos+KXzk/li6e
rxJy/dehJfBZDHa8MsdVLYOGrKf3dZXpemdr6/0X6Toqixn8+0tzaERGXJU1zooxjm70ZL8U2LIj
LCW2DnL4xPB9Qk4TFVgayv/IIkSbcwvReT0iv28uadm78T3H59rmjNvC54oYJzbi8HDRELHP1+eK
sTG5hPzw/1y+r4n51sTy0iFU7n7pmaT8EyMHnPRJxoN/hRao7nHGO8sdptK0velgjjGLest+7wNB
Tm8qAk0/+UMCyKebxLMPnJvNloXpmBTJzTt2MjAK3jUkuLW/sBjVuP2qtu7uUS63FlFmqDGmxyBt
Z57woX3yEJj2vIGgHAWG/fJ+mPf5qTb8/OcjWtyvkGfrW5qI9Kc/+LDeteZ2dMGnXR4ehIruPzmn
TnsyEJt1DhHkiXObWsgNUPgORZgFCF8mOb/FW+BuOa05FkvnMozJySCc2xAu680vQN1bSD9P+ujH
wejlQ0unyYxdzjMVRD641kc8COU8SsEgkKcTNHAWuC1xdX7tO8cXNBsgb2Yq0yjfOjd86tCA1W+7
Ituooce610uGKkU+dcZ6w4s4thmST+91ehGOlLckfe29ufgwCedzpG+/TKmqMA+7o/nPKtNsDxYM
WL0wkuy3TIOkZB4eXOVeoF4ZR4LITP4ryJQyhcMmPXK6Js0Ppbc2OInSD+f3A/yXcaqtwIYZwq3z
w5smZ33cOw927sBcEj4Df3XrmTaBMPjmqO4QObIuC3QcSZHctpQN7waipTrXDLby1G6NcfiaxvS1
YUEDvoYYda8ImtNPgfq7OZsl4LlJ084iZRRi/7Os6c4d2E5QzxVKGh6q0lT/nHFO1zek4xCvAbTq
/BrUyY6KFLBoez3Esv5EUNvOSFpR7p2m9Yj6S2AQQxWVSR1NqvOudaZsvL4eS+OvDLKl+jQMQhX+
E+V87qPDsNiFPq6mVPTr9p7gAzF/IkBhpOTBZjDHqGO0Xw+KQ9xXA2CEZMJfgmC6ym3lgqpQxH3x
4z0IwEHC9Mfgde6vKZ3j7wKl/nLb86bPvuqa9KtfNojH/aNv0sfNHavu1R7ihlglMpkuPrJbNL6C
2yobfcjeL4cEWXqc52lKH70xhl8IzNp+DfGZRs+OWfzmwgRU+oXfQqTQVJSuDjiXU85stlEl7WMT
gkcV2xKtf1Ku2jXT9ThyVGvlDhTBTqz6pedpsH/y314aNIn9KZLjgvxiYBN+3QGQVE7W11CemDR6
ulvHo1tPyGJn0jGppAO7t7c0A/aulallPOg9nhnGbg11R2myeN4VUJjyF5FVfO9EVy3TppguomTM
XA7c2wiLbzBXO9w3wD4ayvuSVzDNdgmGmbVTnyjml3EaMmKQ+YRJOrrzv8M2wq9v+uhlL+bUD/3M
Axb/lO3WbSc8oMIvlriOgyc9K37HQBPe/ESuBRLqMfVH/d6B0R7nnY6S29OYAsrhzGi67Ij00J0D
pCo7Uky2m4YkDzRR3NdcgmsUfngjQFPGpOv1l9bR4/ywra189+ax19mqm93JF4tKF0ZWoFkOwK9f
Dho4nDNl570ohrGqxvvNm5r6IUjGlUlVrGg0+WqYPwe57c8DoQlEfE2dIl3VNqph6dSDZvRO93v8
IE33geM5vpIYurxNokY+ZKdx/LWFcfcPLjJ5p50GSHzxS+T3FKA++W7YvnQ4n1+3QZm5sDAVKDyX
3X/rGIThvKG734KVSwhOkwgkZqNtNlnZ+cif3UWv523QIn0EpvTifElq/ZO3YeIqBQKAGvc2Wh0U
U+hnn6wrZol9Rg63V2Hyr7KpXxWN1K3NEMbp8ZrWk/jXO8hbi6hDVMEiSece0blTM0bw0a39vWAB
+GE1d8SN0470OTim1n3xds75DBrDn++EXMrj0iJZ/0QlhQnC3/vk3aP5eH4ZEekZIKvY28BZklK9
LMnOIa2TlRi71Sbhr1q2TXwB6oAtU5WW9yLeU0wNJNh3Vy51g/Q0rtwiDuO5L9C0Ip7TeDAfDibL
HaUdAYP3vZd6X5TR6loOCkGTP5X8pXa5lQwyyg3uk7jnlBWz0p9r7/juOa4bznf2dg5ZPiRLUiu7
aPrlcaF8s3Wk56wmHkcUbliL5NpLBvwCN1QwMuUMIdlQZaVifC8jyrIm2vo/tkuWH/vuTMu9E7vb
XWuqNXhLzJHsAcSyPP6644atJxh8qICNLLHPGXV++HBwcOUIzJsBV+44pedjCdm/wG5t3Z89x3oS
C8O2vNaOM/wl8YN9eHfd+aeSXaPOSLXQKzfrCrSvhlGFzOeD+4PqNF2/48PZvrGh4KmzyZ7m+8G9
iWpCuLhrZu7hnVH9N1WHm80dtXCQUZCNPMsVCfLnnhXzuUFz+Y1QAei2YKqnPzFaNXNK2nR8iIWi
RTspF8AcfbTyAeiD54fEW6uzpPbDnxSHN993mcj4pCFM6tO8I/PAey2P9RR0tUSHdSMPHxO6Z2zh
lZq5MjYeSnFM10g5NuH4ICh6J/3LkKTxHhx9BW+BTuJPvOB2vovX7cBH7R7RfI59hOJZ6VoxXQRj
Wnnj9VOZrRAZxeTUTF8k2Ks/khexvjcDtjXARN/vcmcTHLCLo4KZi5mR9rHvoTRQ8k9oS1AUIqAf
fBaCotOJo4sxrewzyUlb9PvgmyRnhYnRfRjjoMcl1Sz+eq5luogi2sTeXrvYBhPfV8gZ0R2dwfGz
1lbmrDXk158sg6Sm8wQuBJB+VD/J3sL0xU8hZA43ehMcjW762x1RXp1Qjnfy+XB1NxVOlKDtYiIJ
Ar7cYOBsHqa1XM4zZhl9TRxAd6jcA9XsbDwwZo32Vec0iqgUxc2OxFcyfmPcq6gRK0j09pG21Oa5
jbfxKY6NrvK4NlX8GInd+y0s2cUwq+sWXACW7H7RMt3GX62OtZ/JFY38/U0tNubUYoCBAPElax45
FS4vRoskuWpva5qnY/LUH5bj/Y3zrJUXnDTyydHRMl42W8nwAZF4+k48lfwzmGUn5AyVc4AseJip
/1KDrFkpifA+9fHK1YyqapBsJchOM8wG2JGgbytAJsWaeCYxjTq/SQquZoR44UGp9mqCV4xVnjyX
vmkeiWE+TKEZddtnzYZxHhZB7lbqTDOnJRWI/yjxCZp7hIfrRxqU8jlg07A5ckTzXxW58ccosF09
J+k2q+sxu+ZL3FnRfrogEMe3o1q3/pqYvTI8o7hI8iGe1pQRoY31XVPF3C0cft4365F6m3VBxynH
sM+xyw24kCvK1qRJo/WG4OJsS+DkeBWGNwBs+U85q/NnRMbHXrfAJiIdXPpfTj8wIcYe3QVXOKNI
FmHdtYxPja0LmlVvlFciJAIlptnHGURhyCcXmS7edtEGRevFTghqf8S/B1tD3nkrTiGml6k9cjvg
Mi26WKInXIlhE9fIQUFyaZbD/4wXFFW5hzC7u7hRXP6ONj7qvJQLiUfwcS+4RpBaLRZZzC0NBy2P
6Yfd3IVg3+c22u2E4oFnqccQN8w/6mZ1fGieWwLhLMLNXiawz4lDoU9+4SEWX5BX+L851dfopqVq
qzNg41R/9Wp3GdH2c0ebL3W7KRgcVKZl0fR237h+QtlePb/ymbOjneUSmfugcgd4/ENNdbBcxM6q
BadVqf6p9ilRwdtXquXVrcNR5+u0r4/t2g7oTRFHsjoJmMAnjBfKRRYrD8j/Xow0SwZGLvbqeMDb
JxBW7+qPXeSi87K4ezBt6CYnEGh4CJthCl7onKjnc+TcYBi9pvKVDzT8RGfM93M64MmY13avBlKg
aXn8KkoL6bEcq0HmS6Q9rphN7fq+iVXaF6mLQq3Fb4cWn7Dy5MIZ565Xp0bAijgi1ZyOgOXvCNR3
5udw8qunal4G87ylx7Hgg4wP1AsudgioC4PnRS9Y7S9g+mX8xocawG+x7pTZVrriW6kgdrPRk6y7
cV2nJWK8gcM4rZEM7u6C7XxFPvBY+k4YnwdMDw9ty0P/JXZJTrqypyPQZ8dCRBdNnlN+dK1dwEMH
tf0LESIcd6xds7040LziHrk8g2Y0tOKM1L3jQWpk+7Qob0Odikb+HfcU6i+eU9W9MXymf5A8tviG
42qZMixdPhsrAaH1ezTV1S90RvF+HonyDNkk6ObDsRXE/nnq/792kpQneO/A3P/42zhvJ/S0zRMY
0SzvaXroV/K4Wv3P+jUoN2AQuv+J0EAeoGng15YM7sfZDZfxuFe8ylXeBVK+yqpvcGjEvMrfuZ0H
vAAoA6qnGrV0co+wXIp8abGjIpaExs3L3UwPfSeaMgPBS35MhE61F7yDTDJL3zbjXTx7bX3v+VLR
rkkxBAYdKCbSM6k+B5st4b2zuQv0+GNTLW+Z7zeEWhKXRg1COLjGFKDdSfeCUJe0/cjuuFN2f6xe
qI5T3LprZwtIgKAs+mYD4h4dkXyjV12hSJn2rXziJUNicVvmvrpV4C3X7kiYXMo44YiIQoxKEWbf
JNee5upPxaiix8XG2A5iYAAOX2+Ln7Y2Oj7kHKKX04DyadaLEtYtbV12Gr9Z99ee/w/fCk4FyQs8
som0fjzIzEU+EBaC5o2t6AW+wGLwAhAKVYHrnZYZpVUWVX7QXpDjtMnZl0kfXKwDWUom1zBf3EQi
r530LuQ1iEoZnFdZi5t+LGxejNlKhcatjcaXo5/l8IX3V0V3peds9g4jBXBxFywvdYyTNlNjvSIY
5UtkFie+yndHb3kiIcgm9+k4D8/VjqH9Lt1JHUH+0h7sEHJPUL+Uzb8Dp+t8B73J+gQklUr3tXfC
ZDwRsdYGPG3N0eW9qUOVz9Cov3UPlV/E2lFzNsVgSIxYR/VF4wuwvyYj4MgkE1tblIhDosu4wnZd
x3WOmRypR/gnuCLxeMT0M+Vu5DfDZV2CdXs1nmojzH3d/j3eyPHnfxH1CYYFMT8kylbuxTXoXk/L
UUFPEPnAwT5U+BXBoSZunr5FCnOybeTxQcsG3gNwrkOu7DrR37SOqzmrfFvLLJn3ySt6Iq3vbMrx
maG2JOY0PPxo5v6ys/6m1+qI4KloV1IMTYzWc7Xs33RbJl8qKB6P0QFJf+4Ghk5vD2ESemdVY3se
iG/G1dGFejuFZTz9ggqBtk+HVLDDBjVSQ74cCWbBXNheEZN7beGL+ACqiZZAwoJhKi6Iz6niszcD
/t/tSGkArQbkp4xgrasBA5HX5VO8SSdrWs3dVpL8GNzZA0H5NbR98hfOATMWcFBTFcJOVhSH6vdv
vMXQiZgx91Pi7cq7iIEsWgIV1uB9Qn+oHlW67ea+msL1Oy/4raFvXaqiT5X6K4zY/yHXlTjIJmdH
E5YwPEcLik8ujQT/09iAt7upMjDemOrSi2P1MWe2KsujmIVgf+Jxf1VopP5Boqc5GsCbFwlkev44
9vVo+HARs/DGuoG1ZK2mF0iqifHQonm5Y3LfEubyeU5Oqjw49URKxEOG9WZQBSUeIfqXidMotzWx
8CeG2v3Hmobmq5g8/Wn7eL92xBTJ+wmc+iEmKe1mYt0w33QUqaDjjcn/B9Mqm8cJDdyHX8/JwGip
vBEZNgc3j3w82YJMqxJEk7qV+JpsTtLmu6ixBqUbyRt1gtjhMiL0I9LBmRIUCUk1vFIUNn0Sd1u/
yb11Pr1lgNjpY26TR7KxOlEAVK5hhvA9eYwbi5GExp0AIZRLqZ9oYwQSfelv1xsJCrWH6B5cHYXd
kw7s+Nul/ngrFhsQRECgAp7xOFFVdLH0d6QggkiO3swepSx43D0nlqX0u0aLJ/HNlEtEzFAZvoeo
mRsoGt++x/0x/YiCltop4an6l+HUs0UH/vx7clB8nRAZV/ZCKr37i0eC5FDWFJe9KN7sCwETwS0x
7wgDekTmti10umj9Ss/LjKhaHN6faDoGthF4uCFXMWnaeXXE41dJ+o8opnGpXiURUn+5zOMod5Zu
91mkPYGydui63wNMnUWCPsXsNccWoLITLZTWvCrkRIdgmD9GPKtoY5M2vMY+y1lWo7sHPPLJYD5F
M/kUme/VMBqBrVIyKiRxRgaCZrm0lVpLrvkt+khcb8PfIvrwpYordiGvScXHWsa+f1lUbL80squ6
hwjhyr8oXuWHdkbe5Z536/8Q6bHkJN71cUY0Uv09VqpZr5M88GvEVZxenVT42zP+MHq+1tQu6Cl9
Kfb7JEJ1yvC4goaolg7TU2ts9LlvFpmAXVJTXlpo6QcP0548j7SnuIxG+gYbY4gMLodz7I/LZLbl
zseCl+ZRy9KK43BL4wdYUt3zEk58CmdRANH4NJsWDpRMiTz0TDM+D1VJxAVPr/ut5bQYLki26Hpy
RLvrtzZamtdW78cfD7fDnfVwVd54cgrpzaqmitb4PTwwJyUA1mkZpX4WjEwBd0M0BS5SFIfMuUDW
bXUJyWaAlA8DVeU2YL68gMjX3k+r7faugtXRZ0yN0dNhqn6+RERCfMqFzQJ4dezfEHQO22kL+eJ4
DEgqyLgxSdvYyuh4U90S7ieAhB317uyQw1Z5EWqWxdlZedj29+pagVEWvmth+BvZewGDyzr9NX7C
kmCQFpiT2SIbsO0c5Zd+6YVzFhgI/rhdJ6K7YPPFf8sxhj3QSuS+lkfbI7lXyfJxq5BGLILxn1Eh
GNLw/kBoSdU7qSEvA9lVSJkhk5b7fVzD44zZfHhNAMC5NUgg/bVhoAc0T0L9K4362rlbgNe+TvgT
mhOWaPlsUBE3cEBj8OoBhfOU7QIuwN+VLJ/wH0p8nu2cvmiv6+wFXyYlvP6NkUFBM311PAMw5Q5+
Wheh6SZeH2c2y0u6VbYq9q2jSkyT/K6uHE9MXGnvUejL49hRHWSTtuN5iskSkQPakbqCHeMkMom4
jH4Qot/5P0LU35yhYBtcU9mOv/shVHblietRMTE41TAxZLgsSAM9OKvf7VynLw3XG+kwXCQ/I+xd
872sy8ovHBuDPwBIbKKIyRiROdbb+M0vDw/JuxjrnrqKOX419cQprxeGPKefcMcSiYNuD+ACQu4E
n1CJ/GjLEXzNH+OzCy+FxmmoRZgtcC/gj66r3hjSGOQ25XpY3TTH1OUIxf7SeZyhp3WHRtvCRt5G
6Bm8+VijBmRMyTqTFh3waS0pU3oQo9vpmx2FUfI3O00ckwgS+i98z9wlYejSGIaffv8SkMf1o1ST
JnyhFujwD8kJcia1y8z3LhvMW7XFLTb8cJRIhDBUrSfVIEd/AnYACKuUDr6XSVu+muoon1yYmvIh
UNERZ2RuOFuRppvXn47di/aHsQrIT7PG7f/RPjh+OvVSft8Rjx53LYlc/yA/JIVmAxKIE6jiSir4
VIONeWXaPxIPzaErgrX+TZ5RHV8IlaMscd+7PWL9IRbhzonH6aWsJw8EPmLxKsIZqo+foR7wMYVR
Ka6xg4geP350oGacpxkOQiVeHgz9lLWUDYZXaDGoCtQxTZkHR5wgXkPpTPdG2y3DG56H5XVvlvWL
6JXmmEbQrlHj1/bHHNz2E/wj6z1ZDMjGkraPtwfOuNL9ytOIkSLaxbAiWQtDr6hKwBKMoOjXTiym
t+B912wPZWLRSoZOSFom5F2fRUnludWppWLpvwmG/SZZw2l8ArRfPxcvQQHOnjK/1WZEsk8azoNC
JRUW5Q4FR25ThR+tFJX8W02LZ3Mk40S/3DIz/NOB5KM8h+AuhsAAkf4IS7/+TlS7+tpayYsjg8Fc
90i5LjRMHTxg0Kn8U8NDQ/Q/805ThK0gVWKXbnpRaSMeYWXNQBs3MPfLsHRocgCqw3eTJqs+jYuY
eRGQ/5TACRU3ZsD4qJ+PUk7pqSKsKsy0N9xc3BVzTeFUXvMR6WY6zhNEy/LKR7VvM5cTwfzOlIKg
RqEwxYHdAD0ld1fE1xXCcPbBob8T+QT703XJ+EenazyfvCpKuCq6BecGIg40I8FsUAJWt3KErBFl
Ly+za1H6EIpDdQdokNDP/pHKd6D+KHzmQezIDPWjpSy8KeROA/yHOq8W1NaAluFUFW67kQjDf7pO
BfHH5BY08UEUHn5GQv75bvFcAR8BvBLtEDf5vG6mOWsibWsWrHp99v3VvYUIJPXTcQgn+VqVwf7e
315G4ImGLXdUafTuogAh3iAc24dqTjpBwk6qP1ZIT3vp8dg/91wI1KkN1MJW0E6Kq2HZfhqiof8j
MSF4DJw+INooTsokqwJE1Pc42VwSnEdl70gnCu/nmcrFE8YWVBEHkxXPK3t++NMDEP3hodBkbEJz
BKCJfTP+GvmdGIt1XiOSbriQM43J6I4ginW68O/q9qQ3i/mm86PRzQXOov6cBMv+s4s3kO1jrdMq
99mA+5+AskmBxfcG6YiZuZn1zhFXBIXL/SpWcCQnmULmkjhMf8Ge+R0mfK++3Q+kQ+OX6DbxThKb
+9Vqv/vj8Jx86t6qpzqo9pttpOQEDct9+INR3705lD3gspQQu//q3qHMDv4lsqed++sh5UnfH7qg
716dtmnD7EAX3JzCGKnBB8kYFW43eohxpxHPDG5/sClyz0A258aO25ttmsO8Keg6fFPpbL73YJJI
Q+mB/UBhsSUX5GNiQgX0P9LObMdOJGqzL/QjQQAB3J6ZnJzpIe3yDcqyy8zzzNP3wi11OznoIHer
LqqkkjIOEMOOvb+9voydElNIy9yVJRfPS6/mSv2dwria7UUflsUDeY38Lie+ms4VshhxDFRfoaUB
CReQnnQIXohDxHfN94g+swnZCJrtBg3cpEZlA04H54ddSV0pJ62sF9F5mpyRjrIsIXgupOow54LM
IExmAxxOKVc4doG81ooPyFzjJ5ppquihLxITKZCaIrqKfT1DLRwZ/tEkl1wQQnZzHbSEwvgCBY3W
dVML7cxFJSP1Pbos7w0Clx89F61ZRSesMER2rITTI8q0RfmEgXNZ7rRQ5VfTaCPEnbCRf6PStpNz
oqVJcEeCNCduw56oQ5VVj+q3xi6Un9zGM95un1svo0wNpJdjVMkd2Mg2/FQi/Trp/jC2x0QM3Pgn
0dUIYHUvP6Gqi541SEegovK8mJ7CstSxnaXVBgM41Ld++vQ/KAOl0oRN70q7C+7AcxbWYydCz9lN
1jhoh/8Rnl4ZiGJTd/I6nLK0NCsykDtGlhx7qMDDCRW6mvOnJkQJeVSMl6IaM+uYtJxYY8uHo3Ei
7jfonisgUUmAA14Tuit3lPn//4HGpfg5UugpWhdgtLrXzFxHF4J+V3DP3IJDz6DNBYgTSAg5VgmK
kn8WINFopoXS0dO6LZiEgwf06BhKYT+NwGH2ZIis74o3cZ9wiAOpaaM9y4nGaQSM9A365hoo0tKx
jqcsZGHLtECCKkxp0mVq69bW1JxaeJhgssPufBu6ucLAlBZwOFvos6uDvsBRKj5p3JFriNt61Sc+
oP9VR2E+1xYVl/wBl6gyoSH79qDa6lsGgK+hZ8Y8aOlpktEC2XskHd2+67RnZAz22RCasjcoyJyI
uiAXoa85prWcDkUflzvMTZ190edbprxrUwts1//5ITOT9I+pBW2psirJS+7SFPoeMivb1sJ72kW7
DYvW1c+JXANDqBnsfkV4lYNMLKNqXUn9+KzbuvkkwcZtMKtXR7EMi7el6wjbFp+zQ5/SaihEXYE7
K9kpw7zkfWUeb3+/1UnzxygLMrbe+BIV1tC6BU3RLg4V/tGmOvQVEld2F1UIKYn5uo31sPKpsPxR
MTHVVAtf4cWjYSDvkGg0WteCh3g0i7F5auPeA95G29/t51t5i2hBUdVI5ErQ6hcA9BbYEnqQqHUx
qhP0zzbSPiGVpHj+t+MIZoOq436jgaJdbjZBxnaOiIXZF9X6Uz4JpKLT4G/MiWuuLqMQRuqGRY/k
FXEWWCO6cJOZ54FbPNl5Kb54zqAMd1MYCZc8oCc2rNnn7/9+E8WPCktJ9i4LgPxyrgusTix4RLVL
iNC+BibXDCVK4uOQSR+k8sz6j2UO/c0TYgN8+9uoYzG2hWmCI2GOGza2OIsVTdWFRrBwcptOkZob
I/QFvWQoDhfgIhO521noDt2qJR67UBWQJdcUzbxrW7oTTrHqlNyrPHqKqdHDbTETa0z3tER45iWj
nRYRQQoHlEqr7fh3qWVShS+Qd+8SWvLTI3ZQKGRTmCcoBZPJ+GxVk15sbJ/X0xPKNQeDgWLGwLtm
4T6oOUkehqEY3cCO5WdAUegYpkB9uT05r9fbPMo8X9ihMUdarLcqVmKDmsZIqQrMQKD0Dc2FgXD7
YqrPt4dafSBHOrZjgFAEy/T+m6m0qk62bzEUftnH2CAzO0sHN1b12gNhcoGDnC4NSaL9/SgApJyq
cgxMBhET7cfaBH0wcamjZ2HLbXBlAZDZVMmtcuuxqMq9Hwptc0bfoj24PhekfJekPXyotp+RRgAM
RfAAZjV4650W2a1IlDHY2Fjmv79YBDbDa4ZFyyp1gcUGRjY1SlujHFzSJQopxJR6bd4j0yPjcF+W
anSQer5lQr7yfm0ygCZOZWwzODe/f+jCK8LIaqrRjZQQSw/ZJ0eravujDvbm7z8lQ80+CQYOHhhJ
vh/KlxEQ+Zi5GRnDN0MMLd1d1HqlbqQbI62+yT9GWkyaplRAyLTp6DYEoR/RbsmnzMlHWmNE55ZQ
TqjJ2vJ0ez2sDupQTdQx0lGJON4/Hv1wXKBtGjpqxBv/smL8H2nB5cXOhPaYaq14G6m8/nt70LXP
Z3DmGbxUw1aXvHDa1nyKOnHv+vS43JUpPVaKQccDKepq46WuDWVLYaDFczQBkfD988Ge5oraF4Pb
G0DBe6Ok+Sjs/muH3tk4iVbeJOIJ1aTswVmAB9X7kcrRyLNOk70b1V3zDEVUP42Yh3yhtFs+2J6P
fDFUf9x+katjYhVEzxlnIMrM92OGIxlFbS6PdsiCU6q+dXKfgJg/hAPgJBgBKvifETW5cbk98PVB
r2sa5wF+tKqcDT7eD4wWLovhIpUcemZA+zTF9gQPjJ952ub/6UBK/I3veL1vM6ChmpyzGH3IpWlW
xcLrA1GXsOyVmjsjLLk0DuuNb7g+CiEtwbNg717MFq3OoDsOTemm+YB8xEG2/+JEUmw8zPWk5GHw
orU5WsX1Z9NInRqd11Ru1cMzQ71TT2dJPrE/BNCLf93+VCuDyfn0xpULpK9pLz4V1a3RKsOgcQHu
KPcN9oOnYPDSp1EttgyX5in+/izQQXASDUltNlVYOnM5vWlSUPBqtyjqsvkJr5lblGjH5AlAIarp
juJjd0eTj/eMg1HCTVfjqL/9uCufEAgSy4+zHTO45bUEAuTkxaRUXdML2ge1aZG70G/0enuUtZdK
tOJwm8M/yFyeenY45dhL5a0bpCI4eVP6RuduerQM1Ma3R1pZafPaxuzb4vIqls9DcaEPtMGqXBlN
6rkdbD8ihw0Mmppz155BrjZ/bznNnRAjX5UrEEff8kwocswUdNAErlopwzOnAVQhOTn3gsbc0+2n
+x1ALqYMBzjnDkt61q/OO9wft2I6/QJ0MECRDHo/07vZsK6iYk57zo6uCuOuNqv8P1pj+zfMCMSR
fVD9LMB8b+xnK9+TCSMEFiQ6cdvyRELZPIhSzLoFNL2fYddSprTDWrmMKfL628+88kUdHeAw2xmu
SByD7x/ZstJEtmHYuiHqrnulL8wvXtmmNPzVJIrAQOIRc/jbIQ0E5GydBgIVjIQWewBKnSxLwqh2
sZiA5GDKI7XX+qCCPd9nPR3rt4e7XoMMhwkj5ioqZURrEclMPemuoLErN9CC1gV4kZ8VnnVjlOtv
xiiEvbNhmUqubvEeE3TFhtd7lRs2zvQEbsc+J76DuHpGvdx+oOVQfCnVkuTqOHkkrlmLc0EpDcj9
rUIBverKuzrXa5SqVn7yzfBvA5bfQ7HYdRvmoHNl2UgBBhVZlaguTiLZhaDlG42D/dyV5W+8v+VX
Wo40z9M/lp4GwCGOmxyDiqDoT33ryYOhgO+4/eqWZ8I8Ci00Ktd0jVvX8n7SRaPGSdFqrkY0AnHV
lK+67lguMbt17BotOkKFdB7xTKmPA4zDjcW28pA4demsbY04havY+4eMsUrGuwhkpEB0cZcpdnsJ
52aD2w+5XNI8JOGQheCFRkebRM77UYB5SSNkZ3Gz2KQ3PaUPNQTjiY9MiKobO5i/dPaZx/vfMYpg
TtKG8368dlKIhjxFdSkMqt0+neLoW1VZ8OhuP9fKvOfNEQfZqGTUq5OgQ+0zKpkUdK/g4UrXdDTB
WGpI5NJjA99gY7iVj4XylBdIOsyhHWxxGJh5iW6c/gOuzSZNSGUUPfBxLff2Q+nz2/nzzOHtsdFz
7RCqhRHecuMQjYy4zKLCY8XXzmuYZwEJDiOvP5eFggbMxt0tJKfiB6fMqEfcL0ohOG4nKJnoVzux
V/xQA3hit1Z48h21ujC3tXpf2Q4K53IKRlwQ2FZpS6ee95JXWaMcAOrI5wmtDqmbRNGNk+zj0PkH
MPMIDaUQHfpr+gkERTGMTu4GT43bPQSZLNjj0qOiHUfxOW6cv2sf2MapTVOpeVgkLN5PpMEXcGeg
lrqBakfuRL/hLlKSnGQCzWa3X/vKGiFtymvHyn0llRRFgCzgyU9gs4Luq4WDjUs7Wn9ojbb4bxi7
Dbfl+YxZfGSd0oHOQpnzI8sLg131bTapDIdNH1yhyU9/YTRpf/FxqtgDvxUfYHvg/JziV3L7QX8H
f1dDm1xVuLGQBl2etmniR3VZIrcit+ub90VmhN/QQzgfO8U2Z69VG6Zd0PofplYpv4m0LU/o+uXn
0svF1x4SwoeOlOHx9q9a+dK/878o1HkpV+n6dNA0P4wNbFBp0L74VVPfwf3Iv6CgizZewPpQlLao
vso5r/d+UjnGBMpAkXzpRoUZmVeodcwwe8wVBCb/D081Z+kFSSD298XBnHaixFed0xKQCb1LQLKb
Q6IEwUc6zpvn22OtTGB9vj9JUtwGRtOLxypHQpCoticXfcAUv/rEdl8GxASPbQIU6IcQo7JxeK2O
SCfjnHnS+ddixEBJQ1+Ls8nV+sKixx6kJKo3nF5anzxs4m85Uy/TCWyMnJO6SZWAqO3q/lZ3SmGV
cTO6ceCLwyDoeuwKlFTIM1KUov4P1dHlX0bev8dkTrIRE/FQflxMlgAdZ+qbbMCZlX9EHEI/JxLg
c94n4f/nUPPx80fA0+TUr/3OHt1J2FF4zDAfeEljtEE7JVHFuDE1V1+mibWsJXU8DZcxAahgaQfI
QFyn7rX7HsD/uTWS5Ncsnr/4U1G8wsUtNubo2tITdHEZ1LApKy2PtlmUV/Qt2UqTpqOnAcDguSmq
EBwSPdy3l8PaBkva3mYww5bWcpVHdUWfd+YMtOkLihR+Xl5oU9Rol4whf/VEP9hi4VKKAHcjS7M1
8rxs/vyOwE8jZcx4SJSJ+zK1UD85I1DRIXMuxqC1P7ugRlNQyTzbGFpbG3uu4bLYsLa1l8dKaRYd
BfiYr9pVVc5J3ngdisYx7A5ggiN7j9VIMBwyrkX9XiIxdkf6WiMQ/J5zB0fL1nYqDQDB3s4MH8Q1
3dHQ1cbBs3eVWdaYFU2ipy+6h/tzvP3B1uYGWSCCH+oSxlUkngapp43gztwysZNT7yjWAXRAQvSo
2htzf23jIqBQBXEc+9byvqR2IJ6NfprcrirHk58H9QW7nPyg+uP0EAT5eL79aGtrDVQgZUCCfJNU
7/sZgRxY933gr27neI44Ga3ePqJt8fznTs+F7abeTJXQ4rr5eHvg3/Wi5VmPYoT2A456IuXFyNLn
nFMBXLi5MogCtkRovFUOLjBuY5V2dTbQQdgnnLri8NhXcQDdoKT9BZ3lYH7rwSZkH+g6iQVo+ZB2
Ji83evtQjCGoeBu8QHyq6f1WL3nZRV9SSGgzK8crWho4gsq/Q4M/fYnKTkWjNJoSCSnqNeN749OO
vacnqfkxNdMEL8JGInSge6b8PPaRhaLZLgdU+S3Eu3uoOTq+QbdfzMoMIFsLI8zhNCHKXmzrQ5TV
kp7dgVC+nTFmhZYo91Ec9N+R20bJqW7bsDz9/ZiaRYqMPD8p/2XcVeApEXSNQgY+p7f+UBbZyLRj
ZzgiePU0mlU7kh7/L2NSgTZMRyeluwhAKp/s8FAx5mhYHh9BQ9DcsDecTGUYPnWqszHh5jNqMd8Q
XHBUqjrpd+oa72c6gEK984DQu36Kd8POa7Cx2ZuAu7eEMytLyiA3bXJFkpK4YPEBHQixNJ6lg2tA
ewggTKiaAtsnxa0UVmsM5j+YpoeoHqO32290ZZsyDBDLxM/8i6Lw+yec+qiWqkltT4AZxx5ChqNz
xLJH746dMMVG+XJtnjJHNdPQwN2Qj3s/mpEOMGtppHLLZmphGzWAQI1QEcPBaiZ4JRKA+cY+vHKE
UMIwmaJcXknyLKaMnQd+owflhCIJquZjE8/twTKIJZLH9E0qyqOVWfqwz+zG2ziz59mxnD2US+fw
XzPxBF4MDQ0tU2uupy57Snlh80+OaYNAr7KNyMVR1rhIbKsOWRUp067oymrjba99W+lwucaoQCd3
t5i9pIBTgnONXaHJXmyshFwMD/6dcGE5355E2tpIFgzxOffjEH/N//+PGCHWoGplfsl3JUwSH4LI
JKlK44GSHaD0UBHZOVNaPOpWS28wni/Z97IuswsiLftVTTMdFSKdjf+yCkp5F6JbaVzQyuSRbv/O
leXMcYVriCGIokiPvf+ZaFQay0mHyTUCejdF20ACr+lC3hhlXqyL706/DN315BXJci+jFkVoOAiC
hXQ1Tv3k7HVpW9wju/bvWvyBaFTu+kqnr0aL7i2MOKE9+dn0D3ncHHfSIaa1BQF9dlatENG/RUPx
z1pF2Q1JWeiYnEzCavYQxaD5weuhxYQrJlZfXjrS7hE5TmT9K5UaqC1IaFXccz9Mxotdl5guS8OK
e0CmqQUluGhGPlIYFwD4Gzbrh24co38HIyhejND3f4lCps3B6zWf7l0PA7Y9ZqUY1UDKr+50qHT+
IVXkmOGQ04s7Xa3T7J/bb/JKTsh1RZK91+abILXI5SUwARgLLME3uUa3ofhBVFD0/7XAfr7SXx3U
z6pRG9x5w07292U7QAzN+DDBnkTa+MtCJJ5uHEArE52MPkuJ/BxB6bKaYGsALpNSM1w9R/W+803t
C7d84xnvweHT7Ydf2Su5E1LvsrmP8ujzxvbHmlKdKuvzwsRbU2FvAeXWlKB0IguPYb+hb/QjZYbg
7y80pFHIQSKjYcjlZulPoQhB/+vQIFIpL4QNTnjqBR4030ZDs7aqbfN6WywUG1WQCUBvvukvQ4ig
HikuTprupjo93DpdC+dKYgEAeT39iny7P6Vq8XL7ta6cB8wnksfSoJahLcVCXB2trskCg6q2hf4U
0JHAWtxO++eqdIiey440lT/F97RA+1uC55UNCEN6xI5Id9iSncU37dOJnnv8FlGlQuim1Ql8Fkj1
v9/mOMhRBlIppZFkqZTrQ7xT4jGTbtyaPd6UFjbbgbbld7+yFOxZETRLNinhL7PiUWM6nkFA5g7g
7w8OLC+s1hrlqOdUDm9/s6u6JfsAd0ATVJXjaLy9+b3+sRbQ4dO5i0WzW3UW3eUyNR8MuwmPoWJO
F2u0RjLFafPNaDv9ECh2dJjwPdl4qyvrcVac8OVI3PJLFr9B0oMAUyqyXJO2o69JZDZAzTXvlNu9
+RWfcH+rMLz21IiKjTmvJxDH2vMv+uOp7TqRBc0+co52MwztTdplpowWTccsDtSS8O0bsceJ+wEK
qx/2mDNO1saGt/rUNlE+ISI/Zrlc4lEdhyBRLdCcjnGK6crd45YDrwpJwSHXrWjryr+yRByVpLVg
z5/12wsNJI3viYy81nLpeYpsACFODKnWyA6NjbWJVRiz7bUdfkT4ADjKVmts7cn3j2ZU7TpSvgf4
8/Y5hEHzensSrv0w8p4GPlICSoy6CB60HAR9ryoma9c2PlqEuDuz7fyN51/ZEnnT/3eUxQ5hAkjC
DD3E7iIG9cqx9x1fevF16I23DgDwXd03+kaY+rvQs9iGOWioWFPZpZHGWcxs0PSE7DanbFGlrbIr
LKWtTnk2FNih4Ai8a7BxoU8nARrwIYNnQa9SAWDoUUQwhR9iten+AdY6XnC58bp/wkQx8HsQGQCe
EVIKkBCUWiAWadf191Xfxx892eNmFItO7smPzt3ySjK8UsNRcED0/drEnc+srUOIYuUcxA0MNh3r
XzoOwfhjGVNFmnfAmcT0PtregC4p1+e8oo8U3z/UPWwHILumsVXCXV2QOqk++lFpcFAN8X5BWsCx
4EjXklRYPjqnKCJ4O1elpQYXLcbzdVdXhqPstDG0LppsRwAMAvUrDVmBJ8+3p+PK9juXdpiNtJAg
xl6sEydstdn1RboTlYZjJH3s0SKBuZeTqht7wMqRyVBkxmep+VwxfP/YsRnTZmQLTi0/DH7G9DjB
LS7wJ/Sr8ZHGt+HSwiG4o6RvboXS/OXlzJxVDaTP2BQovi5GTkF/RuMk3XoC/paZotsbQ7hVK1t7
ldRAuSUSZWH7tZj/4BfHOLQt0+2nAbNEX0vZ2SL9K6DaL3//0djZaGmwkUsRQb5/Htwy8IjRU05m
B7/nOA7zNyS3+mPYIKe4PdTaRkKuGEPpOVilEPh+KCWDMFgUzI90sPQ731TKzzJNxUPIpftBDODW
LVltxFZrL9LhdkV+hsXBFvh+TD8CuhbhRupaut9aR4UgLN2HZlcc4atEG5eD9cG4F6DGJmgVi8Vo
VE6ZYt9juiFu5uwM+cwv16ILiCdjYwFcD8W1VSVgpCGP8FhfTMMxDM3Y6NiUHZFM92U1gqv2zOlT
MQVbudz5Fb2f8fMNWceUgoQuocZiKHgPMZuqMF2TPnu6oznkU6CHp9uTQ14vaW3extDozsKzq+Sd
0wVeINpId3vfLJ3zQNVCvJht3gf3GD9nCbZ8Tns/z6ufGTYV0Is5VoGF1fFnLAzVz46BrnBfpVEJ
tkqLBGVzcG0W2Fe81PBaqButOkReY78OlqT3XAtE9muit+FTV6DPP3m5NMhQDp73Qyb0Mu4UM/C/
0CmWpw82NDR7F7XkHnc0WSja3u48+SNpY1M/h0ACf1gmrAUo2Yr5H069+o8K474P+Kra/zbQdfM9
V9hupC9dFBgfllZ9DpyitT7Ta0aKK56msvtYD0mU3cc4NLxMmdnHJ68rpp84KFbpxcuB9x/GHkkQ
OM1SfO7pjkeDVKLy3aPsyrQTOTmcX4wk6/WdDybgRxJ7QXfMx6iBFELA/BgXisRELy0b9Q4fRpiA
mpqqu9aaceqJ1Fu5cYyvXJYpvHOEW/OFkQzHYkGEjarimhDrLlEwDo1grhz/X7UMOA0xqNaMx67Q
e3QUcYShZSCdBB6nsPpnjizt62QXTrURMf0OiReTGeEM10iNyaxZy+tk13Q9tEiVwkQafLJxYwbz
EQEkg2c9VI/2aDVH/J1BX0SUrnLFcA6BEUQgh3SdGpMCPIis8ufbU1+bX8PyR5EopzOLuwQF2MUe
PKU5WMkkF66RjG0MNsRWsocwg8fBbHP8r9aEhuUyZCFElhrwebRPHXVS7ujNaZK7tEiH6GSEKR6V
Gz9s3pGXP4yiMoE+Im9SlYsfRvkLnemYg6sK8ryDSuYV0TEZ+9J5HB21fZsUJx53XR3b+R6co4of
AIUsvFYMfMReRdoM6kWB9aQfdJxyC7AQTfNGeX78UIRa9/P2r13ZpwS6HntWVRN9LG9DJuaeWKJW
OsXyVP0U41g67EcdkOPGW3GuXwoJeJTFSH8ZTS6Osa6lEcsOVN1V+8z5J+l8DBwQcX7QCVVh22BX
k4J47gEQDXUC9KjESkHbEAZcH6WcLqj+gY+QPkQryG/84x6m0PsNJqhkT+Y/PvFJbWixqQA3AjHe
B207OpcEWeTGVWDtFXMQUNVBHK+hf34/bFhAcaqbieTX1AkseNPojouD2FikK2ebMHTkABhs6dSx
Fy/YS+jkpyfFcKkCYBMPNcX50TqF/2KgkI5Ofz1ruGgQSpKQpvdsuUUR1XdDBhTbzYvUdEcMQV6m
JvI38t4rL47Lo0WOl9orYofFI5W9nUUQdHWXsNK/81QQNzRzlU+3n2X+K4vlinIDtZ5wSPVyI3j/
ebKpsTy9L3s3Cz3P+eX0QsYH+goM6Jc1C/Axo2a9MebKTDToZaDRmODguh6eTXKwrZz2L63U6++9
OqtTwI3sLDA7hwJ24MOY4+R3+0H1+UkWT4pRgUnyg/4TEnbzGv1j/tc6ttXhoHduF2Np8piKEq0c
aH5qJ8iZqmdeD05WWI02M0DWp8YN8cs8+mYdFDMknt6cvghwDgnTNNIOPkRF/8NAd/GXPpyoc81C
jUcrKTN8C+Kg0D4HPiHPDjH+7Lkcs+G+6ZirxP8UHFVvShNo+SVmw6gRconQOvVJDCg2Jbr2PyZ2
l8pdkG83Z669e+YUukzSPypf/v1bsAJHt4yyadwo0sdPHoYuGIUAFkTO0ojTQP4aaxSt7D/efvsr
02wuzaHWpz5H3+28fv94+UFWAnAz0K9rNFE9Jz70c7hA1p6WV/uFzarZ2HDnXWX5sclRUovkgjs3
ib4fjxRYSwCNkBxbVfOlz7T6B+CuYA81AfBo1Uw/ENqUe+hP2cY8W1m23C3Zg0yuDrzpxTQzC1EX
XkUNtDVqMGhAxs6mbw7n2+9TW3mhjMAqmncHmGGLCLuc7KgvC0mPWtiCLGlMT60vMtKEK4te+kzY
PJ52mBUpyiEBQzTdmzVz4lOLCWm8w1HZa35WPgYBJza6DriZqAS6n1zpvwjsqI2N37sy7dgtqavN
vUvXDUXYi+BdXEUU8cA9UB6WxfOYJMD3u0aP211YeYmbD03iHG6/p7Vx2aLREyB5FmIpKikiHXAM
kH9Xya3ikrRN+GJUOZ7AXax94JisAbJW4evtQVe+ze/cOJm/uT1yWd/vugGi+tw/qNtTASFRxd3J
7uzj0OavHh5T7u3hVmYcPn8UZzlfVarSiyVdZbFqdFhXunXdgv6wOgcbBqNItuQZa6E5Ndg52qTJ
wGGjeL+oJrOkHIiJpWuihZ4Ova+HbxkZphntm43YIgeV4WrwezukGnH4SYW3Ls6dUZoYnwtjfLv9
3Cvf1iKk0flMBG+ID9//nMHLFHiyau2GWGxi552E1kvBPD43rcjvYzBj4qglQf73iZY5UmRZ6PO3
var3THGshpQk6CjsAIF7Hu6JSezXl46w4Hj7EVfiRtDL5D+425JoWV49RmfkrhoWtZtPgbY3fant
ykp19moUNqdBL7yz5qnNKWQtnQLM9D7fHn4lVagxqagmsZeSo1gKOqIJbXsoisYFnTF5B2G1IIky
bAqeQ2DVdKlbgLBQKjHbj3qYGGRZI83/qgaQfzd29JUIzyKGJIKlXxA1wmJfHbhlg3qkc2eI2/Eg
0ejInaEMbXWou7zaqrGvLGF2cDoYWFdI0ZbHJPddpFtNTW9Xn6PYa4L2wjWr3Tl46BxA5Gcb1961
p7PYIElm8LWJlN/P5QBntkJ3osYF1EzTdlnpeAkN2ej/gydHLT7c/q4rpyNFWa5nHFRMreVoFPQL
KIpVQzdZ2+xbRQPKb2q520aacrIGCMGDZpkvJTSojf3YFDzI+4OZdMscNvOYc4128RmRt0RentBA
RIdfzFLtCNUxemjTaUcaQ6UERuvI05TY/ScnCjBSzA17/Ar8W+kPaPg8suy27cmjP022DQm6ULGM
sr0egF7f1Jg8TOUQ7kY8FLQDNKiiOtZ9Aryu9hHLnO04H2aK+gQR1Nc97Vfq4D0D09EfrZ3lFdYn
raiVZDfBMnvyWs38FVuaEpzMgaqBq5Mz+Zz7HiTgrspahB51+8npAVCcHBo1wAA2pqLz8UbMKTur
dzqofzJGzIsZ2cGkKxG6TuD1v/IAwJ1L015j7fF9MbNDBWvS22syxCluZ6ZAl/d+GUhzY5pdf3iW
MlpO0mUad7KlwkVGI41+oNhc2NmF8WkGMTi/sNdqgzN8dNQkQVrRaxKx33o7QjaxJX1b/wHERaQt
VO1K4lf6AZZulsJ5LI0m+jjVaGugFNflo080d6ZmFD0h7qg/jHSUfrs966/XNPHSXPIg/mBTW9bk
wppa2xTrE8xlzgTVgjOqYiS364GonMaesOj2eNdrmoCDIJBXzXUH2sz7NZ3EVlDi9kOfgVFnxxCC
+dGs1P+aru33t0e6PgnfjzQvuj+i60GILMS1QnUbjNCPzeC0GDB1QPA5E08iwALIHMbyfHvQ67CD
QVnFtkY8TypqEYE20Ug/esDjCY8kah/q9l03xNVGcEOJ+HrHIIr+nbOmfnu18Wfp2DfkT+aqeZT1
r3oH7va7U+ax/lZYNFXcq0Yg+jPdZpipN2EFX9yDcw0mPoGxeDRq4ZQuoUpMSgrxWrQr5NhMB8x4
BZa/eTqZO11rinKXYAw2A/SKIrqPnISkuC/jooW/g7b2wEbTlm5dGEn3TGwxCfj/dvezMDw6Y4Ow
bGBPB96kgP/XsMcs48HqDmVQs7dqtdZA/k48PIZ93Ow6umhGvX1WAosoFFF3MHxGEqR8kWEEG9NP
/Na/NzsbUzlM5v1fnrRi62AU0GoPZRtSeTRkUO+mHvLgfsL8OjqT9y+eqGiHyXHOLk1gW0L5waBW
EoAdabIfOUHiyTA97cVG/P5c8ePvRe/gXOoHvopbJSZh9WGaSEXA446i8oGGZpPEM8z3V63R7Hgf
4EE28HiNeOobbYq+1RP2dDsy4w2Zdo9YgOMxrYrvdtTa1b9NkpMUBfnlBPcm5MDxaVKV6LUZx8A7
lGXd5yeQp865E5ne/MAUJ/wEODSNz1JCh77YGHflz2rOkvmRkROoeF6l8LFllDVKrmYSn2D5w/Kq
+zZKjsVQtPlzVNKatlcH0w7fRE169K62K44WhRej77W0ElANzaxzLoD/vdBl8UIPmbDboIu8aIDP
x5U23mERa9v7LKAF70PSIMtCF51hImHj+eH9I4tI3jWNwMeL5DjpfZ107zfFrOqOlLgWD5+TqRDO
wab7Rf/ghZFRHOl6SOO9Bb/Zfu19BIQPU4mK8FXC4M7f/DhWtJ2wquaiV/DXSPer1rAzIiihD0rj
+f1uGFqiq4mStXFfTaERXfw0r7hP1SjJd0CBFQ0n7FGGeG5PZX0CmMipl9gVNQA1MvXia1eHVv+1
NpVa7JJSiDe/1IP6Pg8zvD/8OgBoNLD/qpcRt9ABN5E5nHMaPf9gmpJtkuZLSz1hSaECdJQAeocU
ke+BD5FVh4ZMfAiAVmpGdGwqfNJR403JnZrjfbyfClN8x1rPg6qLgR5q2aQZX7DRwlvP9jGlcsA2
6/ynHB7zNB5L0JpZ0O5jBBb/el4lyQ3FaVTcZ7Yz/HRqK+SM6gs+O4mqAUv0wDIV12poVdgleLSG
uIwS4xwTfCHkjhsEdnwczSLZ153daBhq2/q/lYkO4kjlhwo//qEwl9KgqdODLyo1PGSDEqYXLW21
FLmaB64/LJzoNce8+F7i50ZR3PaSF9VspHm0I7Tqd/T1dONd4WhhfbImy3PZg+P+AzeJ8BGvETU/
J71sqj223SwsKxgpLg7BmPoPqtb0+iVJ1P5TAnnpB83vuOoaCQDS/WTKNjj0fedjnlMoEdRHWbXx
3quBhJ7xG5gex8ou73lrvHQq2JSySkpQ6W601Uw7TpGDySNiFNm+DmpTWT9p92ixoK1b7L44FzzM
qivB2Tua2WyahySENi6OrJ8Z7h7aj0Go3esQNtmzlgjti0mbjH8OgyR0+6FOtcOYY22GbrGsqjN/
Qnc7m5vXLq9MSjaAgraC15V6DLnKuYI536+dq/SrHRdmGCWh7XpN6JdEc4F9MlJhvBkA5D7Fxqh/
L0wzeawKvXoMQ98+1b6Q/c6qzOC732WDd8QRFEY9NgPaxp10JcYAGQRggKZ/cV3qV2Qo7KFVaFX3
vHLPtC9Og+MM95lajfdql5l/f/IDAGThkf1GIy3m3/PHyd/4GNo1Be8i4l74UuGjMew4xZKLx1wO
dlkonc9j7rWvf332ox/VuJCa5BKvyvJ4DIHIjUfLdYBSHLikdg8edbvT7VGub7+8QpJ36N7Jc2nL
0kGLOLlxPM1ylUR3kh2XQg876ajXnzJ85l+rMsjuDbPoHvAU7D9O1VT+uP0DViI4AFeShIegN0Rf
puBh+EWiqXi7mMc0h1pHh1j4SGQH3LEut4damzg6GkRC4/l+uxQdqLSkqkMreFaSYzsPw26uZBwK
YOadJ40WqK2L2HVUNSfgJclDAARX0ZuI6hrbAt1yNRG8Gb4s76bEkR8Tb1I3nmwlTnRYqpRyUaeQ
nZqvBH9MUUrkImY7QXvnB1yOkl57Mrv+f3F2Zj1yGmsf/0RI7MstdPdM94zH9ngcLzfIdmz2HaqA
T//+8MWrDI0azclRdKIkSjVQ9dSz/Jfp+fb7u06BkYtgfoFXJ7QqlGFerxJOtt4IbXTPVqeoD2ka
KfiMxg4vsa/vmQhUgdTZPbcXvd4f0MUXjPxCjFioGa8XtWeMzzNBQ0/HNQlBRkwdGCBbgNKFdvxf
lmJmyw5hhrc+C5h2NKEqW9pcE271aEEafmxa012RhvHOsbv+YLScgCoxE+VsXwFvMfVKYhI799zE
AOwXQPo7st5mpwdxveFZhVEA8jSA9eiyvH53cw64JpWmcyaSh+oR0GaU+0ZkOdhBKRiuI2aJWvfb
X6IHAp9uKd1obpHXa6ppx2nAwg1BU33JqTgFWsBFrAR238idWvs6egFbttEXRR4I2cj1SLLrurjH
Rcc6D4tlgY8cTBTfSwzagb5K4MyHcTRc/MXJ7HDXBQV4YOI3tjvn/G9DZdVw+YuQ4b5knzJue/3M
heNUiHm59lk2bqQEWDlZT8xpLTNgNuG9QEhI/0AJtHBnBDle+wtpow26VpY2Th9AFX3GCU59QgNW
qe7sUEjtIOoozU7CHTB5wNC5dQ+RZ9ftB1n0+kBBMUXlp0iBwvFummfkWeAXLuZbdFRxO0AVRwbA
E9yzmNuJEVCaGb8Aswz6TvS+3sf0OVDbIuR4MFjWsLumEvOEDpZz7psyvY9x83yY1XLYecHXnxnl
Eeh19FUgLV69X89LRO0pBNIK/efnYWqzb9hyVrVv6L1mYKfpxJeywBPB19umusMnrvlye1f/lfN6
/YkN8CkEcybgNBTWkAu1S9I2RNXvbEin1A/gTuzyk8zqdnhwS1qkAdBqrwhySqQXgZ1ph22Uij00
zP2k/xajKSsPvYIl1T2ENvzCVPRbm4cmlY5xnBSJSZGGn+QeLfr68/BNGDzTh1zmwOvzkc+OUrNp
TJoW2nxMUq3ASQwDjdsvZyNEL7sZ0Sf6Xhz75Vf85/aROH56beJZ53JxXO4zhgR+nbDD5ybX93SL
lrO0+hAGGn1ETdrGC63g9WIp/it9pEKMUKiJg8Ebp69ilk6K2Uo8fTBJUptgiB31MTH6XVmLjfdp
8IQMZlS6JbzS14sbqoiMzAZn3zi07aLJzoJ+svYuhw3yMthOJNPgyyL4ALr99TJoonRO2wzuGbXa
/h18PB5vwjD9Y6craNJRl0wKjTW11xuqdA4F7JeMqiArFUNC9FcjDXN7e/4BiQtgG53XiFNSpVrl
I7DQF/jozCX2IfT086Obpe2l7oF2B5imJu8aZukAkbOh/WYLMg68pWJ3EAeH2189Qsbzfrlaj9oW
3rjGk1dQ5VP+6UoVoN+DE7cxlyjdYhrhvTnWLFL4S0MTADotsXWUFUXI30zdszt0+RHzauPeAIbz
9vsL8UdmIFwsdE/1VZJTeWpoRyPVRQIvPxh7J8NpoMRXqZn2bq+t3QSjCVEx9a++x6p5KfScWxRX
S/LDTj3QA7cOMcn6Tndv63T+d5XVA9HQSxvTzHhtejKD2qmLUzSG4iXFUGhnqY0EkSwUWY0Fhk3m
sfpCoUzyOoti9zyomsR6ecJgktiNyyW9oUevYVgPVd7ZyRA3shwYTBzHBeLu6msSUzj32I9pNC/N
GBMaK5/lSZV4RTJQGI8tTkofboe7rc/GWMfBRoz9dQULLNR2FKaUzjnjXT7NuGsHgM/cndRm610u
IzgiK6kb+/h1DPByEEOJQJCNDqT3rcLg28Oyk74KnmeXupPKGQMpsacrvrFZoNiZC9WOpPTqwnBp
8eUtmcQ5H7H6SGolOmPyhlecF7s72fbGZyN6M4ijyIV+tq4miO7g9ErVQ20qLqk5M0v/pRjK+MSU
J38HpbLYAedtTFoBySEBDG6fm4Oh7+tXOmLuEOFDGJ7p/kbv0Ndy/gUoaXyhP+W9jOAfD2XWExDn
zDtkemF/bNIqHHcy/+tcBvAPktwofdiAJtb3F8lshSJcFV0qm9Y6nu+pfJjTaUSnBI2Cf2ISKg/P
qjiLA08vI5J0rayTnSC38e4X9Rt8pMjeULtcvQknLqBSA8I+95o6T76nKsUEClSZ/pRzSEiN7bja
id4b9zYtGx3dLwAFyH6t9rNpISAaj56Ch86cnEfwGx8qvPICkUztfRI3o1968ewLKoq7N59XeO0L
KhP6i3H12WVUWLU307y0nN75IG181LzSy3fO69/gtkpMEGpDMIlqdckSV5d2CpE0mr1GwfFgVDWc
1lGkEhpun34mwRj4wLnV36riZB9SeNGYWnlT8l7FbPSHrs3W/FLEWRr6NslhTNVkzeNTlRRV4QMx
R1q21hpbCzxF9DizREqinfpec0L8mlIV/6Ah8mh0Yi4/HwVk1scObiV6JUOuSQhOOf5gsT25mKlP
icweRc6cwRfg1q37Ooq0F5gMnrzXQFcz24iE8dzJLvyCTk/y3Ldlrh8yrLm7I6OUuL+b4MF+nNG/
wmBJLg7gPbU7SPWpMbGdzRaHYZGY4yc7g78fZEjwjdimD9p7HCds7MqsIn8WZVzYB1xTyxdBtobD
o1uTafShgmOVlQArDdqxaIFjNr3THQrh1UXQY0Nn+32k4TZnMR965poRoPuRXBn8eBgbZjnVWH60
qhjHJrwYMA93y3zUP5QpkkNAxg0MU9PMnS4lxeifwur1P0MEwLueeMdHGQ3Fd0QpM88faWd3gcrg
+idcY+OlLZLiJyPN8NvQRu0vN8d74ZIO6fwZbhWmeC6P2iK9MbiPUGkhcqWOkp+wC6PmC+kPYYuJ
qFQOtS11zc+F4tjxzt27EbmX7BsAFoPnhQb+OrhNg9sZ2jAo8M2TL9Oo20wHWs09mmaZ7FyAW0uh
I41IBnk4WdIqo2gwOOZnkKioZTl+RH6l+lDisnVJ8HfduSQ27toF0qjT/IEccHXXMuBLQ0zk3HPP
xOQ+w+TzaUoxzLodITbCobuwIawF5Uclu3p3NsZSGNc77hnHEuUrH7B5iBNPTWCqGC4lU+VW4nB7
ya0HA4cC8gdUlUrysvpcaRelDPgo0CdkNxRHiHe5Dnf19ipbX4rcj/dGe3Dpar1exY2l1iTgxc+y
0+ZDJorxYA7yF3CybGf7bT4PERbO+sLJNZZr7z81oGkruW3HPI+DHfU9/pMYnNbh3jx8+3n+fxVz
9TwKRNAyLwGi0ezMgwz1izsGR0nQw4G9v/3qth6I+4q2/yJ2g8zB6wfC397NMPOjj6XhUt/R7vq3
U5z055tX4f5d7PAWctpV/wT/YzdX2tg7R50ojsZQTSetqsq3nyI4hCqXEpg6UsrVa0uRfygwufNw
BUhcjQpNht49rtKy33lpG9+Hiokm0yJZushRvH5pvTqHRdG1zCzqYXjJZApQQDdQT2OK3kQ7SczW
YiY7DXwVmK4rPoIeCtovPYUNZIzwAMseFG4nRh9XsT1PuI3kxQMKjD8aIwqHSvf1c0V2SeaiM4vJ
aX8oAf6ezMfDzE0Nf6qUugcQINyfZYwbnkbd/fH2JtkITygk8+kocUid1rEiNlCwKmb67phXF74y
KTiCyrg2YdnW0wu6JtHOZ9x6XNCI0HAZCfG/1d6fc3qtKeCMM4IQ2S9wvxjeii6cD4z78iclB4MJ
I0N96kSLPt7th936qtAkGJAiNEXHf7026mTJsFRXwHvnS28Li1THap13wD9MfSc+bhxy6F0GXidU
BGhqrRbrCCDh7FQOqLzIPraGVzy5hZ7vrHL9SKhSMDVhgLH0SNevUxgD5opdF5494A73IBs6f+ji
6v3o7Pp/bHDWUDRGf8yCpePRGF89EQBTjSl1HJ7LhkbPgSp9ig9L2yihjWG4nykpWhlgHGvLQ9cX
3RhUBa7nvlmbJba4pkl+eHTGzt6D2V7vqeWH0SSGiwFnbS0CoqIwZHdlsuQncxSd6HtmPxEYNU84
EGs1Mntdbwb6FLWJn1fYoh5vb6vN5RcgFZMJgu36DI1uheGGqoXnZBisIsAwexLIG4H+9JWoqx6E
VI0v4CLz5NhLlM3enGGYKmkejRE0uwlXqwBStZhi4rURIgwO68dUPO9QqrU4lqFnPBdRtjeq26h1
uVCoq13UY6h31+VW2zYNk9UqPKsG/unC7GGUonZg300DXqeD1qtHS0txAald+QH/YuwlTVk/337p
WxufggsECQ1T52r+hNOC6DqvVc7xKI1g8kbIs3lfHvXSsXbO2PVJXi5QWqbEjIXKvnrBTtbZUSUr
5ayPWFSYKfW0oxfG/7CLmFGjk8bFs0iVv74HnLkf6rJ0l7eaTidVy7Fx7Mv0OGZISQ1YpxzyTBqH
xEHE8farXP7Lr6tL7m9cIhYxTRBT6yZXPEDMC2czPKP7aweNbZjvoqEpA1dVyvcKE4i923VDLduE
+b2cVda8nvbi/GZi9NV75xl4yFK3FZn+HYWwqHm2xGwXp7IYyi9O3xufO1GaeeDgaO8EZegmFf7U
VftHQN37aFQd3Z3bL2MryoGHBFS96FqA5F5O+3+yTStz51xtayAZuZUVJyGz7JNqpzpirajzfZGT
qtUn6OPld1XxItNHGr/8aCSO3h7k4KRz0Ci1lu1swevODhBU0hFOnbX0mVY/qssWNZTWcc5poj5P
Q/FYIUN+l3iddZkiLT+SHvyLx/Z8iPIm/3r7jVx3C3kP/EENg2DElR+gXeqxYRd0CyPNfjeU2SGL
2wAgUv6UVzGwN9Q272+vuHG2QQfhe8u16TINMV5/gigSmWI0jXf2whgAuKeKY5xr6r+1Nr0d3UBn
l6SS6wxVY26Q10sN9QTfi8npOXEKPTCUdjhA+ep3Pt/mA8E0WSaN6G6tE48sMUhSacGcgelhZkrh
R4UB1fDTLA2Kjbe/PQuaO/8ZJoWk5a8fCQ0q3QxHSujIBlQI9rQ8IIlj4fMc7tWAy7ZbRQ7A2AQs
7j0GmOuxiVrBWneVwTsXljUk972AQuaHI9YYPqZTYxWodgISXRdu9EnF8nHvsG5ELtYnzaIm4P/W
AB96Hy4pFnFEdZX54EIMOM5G3xwqR+QBpLU9fe+NmwAgOA/sMLCFzrKK0fBPdW1aivmhs+Q7iiET
Vf1kb+a59VQ0WyBpkZBzwa3um0kozAEoTM7R5NnJxYq06lORGIRhtXbC4YjY0Nux7kRhl2EukgQb
yAqJpWSnR1RxjjR+62rXPtbFHL6jE5fvUTu3zgL6sijC0HjB0GT1DielGDzJHj2PtSqRd0XvuKUn
GaiIG+90ZzeWYjqIajfj/UUXdLWUOoOAMSbbOMcOKPrjLJl80DKzlD913GXF8fa527o5aM1Cs1oC
F+oaq+WyRpvljHLRGWRn80cWBmJg4I7VzE9zauS7aa6q8dlo5YzaftQiECM82NOHLNNburAdbNbj
qNZqvnO/b+xaF2AMLSj2Et2aVYxDAKXJiggKf24q7ZdZjb6MVqk83376jUW8payjfEOc6mpSpsah
oeHXbJ+1Wo8CjU7hWZlA999e5fpoLA0t0Djg2Lmf16lnFzbaYC7AxcGt6o+KPXgTnl2JDfhlTn8k
U2TuBNPrCMeCi4YqjRQL7YvVWcxQunQ6Db09eHzhx942i9OYePWnCmiQP0+x+ArXqAy81Op2mv6b
j7pc+PTwgGavw3inhb2RqsIB5D5Od6DGaoZJhh3oEG6ZRBpvV0VAvd1iyMm9wSD8Kupkns2EvwGW
G4rxrhpD7b4V0nnz1Y7cz9KM0hEkJgdc7cVBR2iTHpFzhrwMz0s1oseynX96uqje/v5QLaVRtOx6
Ju6ra9B0BpHpEkQmqtn6kz54wKL7Dt3ZVtFOs5pYO13K6zSJSSNEGnTzmBijuPv62m0dkcY2zCsg
BIifp3bSHkeUJgKhhONFSc0pQLjnra7lJrihhZVtcxtxDa8nfgAzPH3uamaqrWcfkgp7EDZUfVwU
4D/fPnrXBxzUIvCFZcLmUaesurCAfQbWH8P70U7ij6KT7dmtNblnq3Uds5dluGJRXOMlrlnBk9Gj
cQm3775yTaUOFE2rDlAS8eBV9WxvBLC5GH0vILTLCV9rJCORbBIai/B+Uu38rhtq/JjsJryPtWYP
6f137vkqV0K2krE+OQnNcuuKvqZhduYWdhtflMkFlxkjz+Ec1SFDBqmdzP7XVNRyPFQor9u+2uZo
EQ1WX/4oZy8tj5FjlSj4j2PzpbSq4rcsaTqdhnmYKjoNefUzZl24Yo1swsC0BicP0rkB7zwaruK8
NyK+me5HEX61fj6npoPQUTLkQVVWKOwWOupoh3nIovDAZTp9MZqw+S2nLAVPCLBrQEEKQAeRfULb
eGG0BsR6B7vEbGKzlYPTi6CWYfPeUmZaXMUcxXhVzkbxZS4lIllzW4o/cxq19+CKLO0Ql56GU7sc
cggf6pw9j7MLDeaNG3Z54YuJDpNZOo3rmgkGYlGGOCBdwrGLDox6ynOpA3C4vcrVFgJkywnkDFJx
ARZdhRk1VpAo6Efl3IEJ+2yqtXHIZ214ikPu9NtLXZ3Av0v9VYtgpSu4shsjA2FZoDOctkuOhmj1
h7ks9kAEm6twD9BPWtoC65x+zofBRt+DZprMvTtUJJVjCX9t51mubjfkWpAvWXQ+IVpcdb3r2WtT
4VrhmeGifgydPg80RU++ht6QXsx2TPa8DTa+E11udHMX4BsX+uriYRTW2TMexReMvZGs7VTnLgSL
58ex2KuKrgGdPBxW80wpmGIu2vevr4JKm/QGWKZynuOw+UxlafSHpZn2qPXpLHyaG0IcknzIJVTH
WXJUYru/YBkYPad6Oj7r5ah+Gi2jj3GkG5XBryo9dY8c3PIno+d2b/S18cmJSuisLPGWz7F6N9ps
p2MPle3sFGX6UW2H5DvkSnVHNsjY+gQswbSDMSjwnNUNqUWZkje2B7HKVRKG8HEkPe5kgxJjauHK
3WdidGe/CxMkWidcr5T7iKE9HuFa7/4oEs+IPxplpAgU34X1FScgGFMxUlHGfVZm7eQzf+ydo1QJ
ng8CxZ4ssGKrjT9q4ZhZiMUUdoqMrN5bd0qSKF0A6yD7UY6mmIJOWOAVUcYsiXAoDBpHyxma5hQb
VljR6lbBWoAzmv/QBW7gvoWhvucQvfUVSDV1/qQuQmn69a5RrFSzcC+gj5uaMcG2mS5G2EAovR1F
tr7CAqtGPQix86soIjpdWuVQhufGVMpfg2XE72otH03fRsD+zZgvTgIAs+VqRYvTW5dEmkDkg/Z8
eM5TkUE7nHXf0vPiESSdON5+rqtMfVkKKgydKnqGV1NvhNSH0AiZTkzJaAbSRvehyHL3OKmzeOxo
bN0pJVY6zWjbv2+vfNWcY+VFgI7gQgP3qj8sYsQqFVd658YDoujXU2bdJwVtAbQbm0BxkWTU7Rx4
XWHNR1D41U7mubVxQEtQuCMKRchZbRypzSrXaeedrTKMLzK25wA1gOJ0+ym33i8IBpWmLdIDMORe
b0/0MmdhhYp3Np0WiTv8aMRdbsX5t4XLd68o8kcrnS4AlPfmjgHvl4nTch0x5SA3fL2yUgHewmk7
PFtyNu7q1lDvRlBOoIvr8q0dA/J3zjIng1kavZflVf+n+duZAoW/Zb+Gbps9lrpaPpTN4JzaWuxV
lhtfja0KImQRM75u001Liw7NleiConj3T2NEC+OzEDvyfRtfDVrVUpcwXqZWWL07u4LNMZoI0BnC
zf5EupB3pYBhe6xb6X2ftcIgrlllfFdkdbizY7aecCHq/IXrLpOi1y/TyRTX7ZmCXepqsO7g3xvy
oJowrg63d+byDK8za4DO9AIo0JlJ0at+vY7Xz1nJ2CC6zLD7juDM7+dCHL2kH+/xNNnz1d54owtV
DZoorQ528+qNTsaUmHocJZfYqJtjnjveqR4mG1MdO/1sNHpz1t2i/drDEdrZnFcV5sJDgqHC8SPM
MfR7/ZxjVnmIULbJJbfB+I2asO76PM9eYMwaD/nc/oEfH+40XP5G6NXLBcyJABcmFQym1hF8Kmxg
hk6eX6Am1OGR3rKChJBbRZ3vSHcYj31XFempT9LKuA9HrROXAkQbsDURR19y/HxHf0Il7hdMft3y
hZmU9ZG2P84hujdYft5VXe8bgm3qd6YS3WnKaBt+67WWSxiz1PdjbGj5pRV2X1+6uA17v3J6TNMT
1C//dYsJLoHiJWdRD63u15WXPIGtjb7a+O5+DSNV/kkiFZuuqAHr5ce9p/8Cb5F/KzEriI42YkDx
k2Xhx9tnlvnMgHZ+ctiwkPVn1Z4CtJabl9v7dfM7cu6pb0GsXvV3G6/UBpmjWUCPnLlXMWu95he6
Jy2/K6LavpMT5m3BCCfY2DmSG1cVRTUL45tKj+IvO+Q/8Q29lgQp8yK+pM6Q93e5yCJwjF1kWs9V
1rXv2PDypwJe+j1p8aA/ou3KXOv241/3SdnHf/fUko8TnFb3VaIZ+SCNJLlMadZnH3OLaxs8IxN7
iCSEJX9AUXUOFNyTf8JQHz+M+BWpBzi+XRxojSM+zcJIlZ2K5Hqszc9C3RDcPdJ/UGRW4coeZRh1
PaGyKrtOHFmoqwPR1DBbRoaQmu8VWmLdaZqo+6CbGiv3rc42S9/NTW2nqtz6TkCKEZQymORcIVXM
AcAE7YDoosPCOyxjzmNaT+FTnoOxCgsbf1alLA/JCOEwY2j86/YnWh51fegBLDL3Q+/xuoAJJ1HJ
1iuiS2m2je8qk/UYklTvnIONTBSBcYxMQKmxKddz9cmlAoRoxSoRlSawJzRRWOUkm3kvdG4vtQxP
Ge2C1l4lL5ShnRN6GVdEpnvHfhjNj0aqyQMaFs1OHrq9FM12HgsO7rp+rqOBLCaNoktayB5nK9U8
FOU8+4MY9qbCm1uWchbHLSwwF7DR6xuhlXlcVtgfnvMysx/QnSmPSmhYL4ZSdk9jUqEQppZ5oKIQ
eupHDaaXEeb/3N4rm8cZxP9CoVwYgetqt8FZLIk1EplBm5xvjDkTcuCmrd93ap6iZIJlbHE3ZmYM
pjsjvL3DT6OaD1VkyG+VqSmer9ulsWdIvRVk2cGLMQVOS1fwVDUrZocoEl2428RPpNhHoOx5pH52
wr57QFITRq0uMYK7/Tb+9idXRwfRKCoR8nG8yE3j9SfBc1IwQVSSC1MXNOgbjFN+VuDSf1TjpH4r
9aF5FpOTl896KiqUSxp1UH3Yfin6OnlLUer1vfOMAk76eUZGN/cLZ1Z+4A0oyqCcB+3FqL0p9pOy
aYSvGlIxA1RstOHg2vFEV0Gp25OoTB3Ot8fF2si6g403pM4nPBFy62LA/cNqKm7xrY3nuPvO+KLM
HwpMD//F8ldQ+edOfcQR7i9UHZmbAAWgGNj6lKfP6dQ0/yppUsmgggcAQB69E7SRijg1jllZhR2R
cap+dK5WaT4C9g26bKlRfKA0VKqvnWtVDwBEO+NTNI/ZsTC7uXtoujH91cS59TuJYvnvzge5DmWv
vsfqiNTR5E6Zwe6UVvZDF4lznFqnCUozm+/fvBKkeyDrsDgZcK5jzDBROEnyoMtkAnqzBL5dpRTO
oUxG68PtpZYfvdpky1xj8cpkPOSsy5SyaxBgVvrkIiqveuhnlBHsqq0Ot1fZiGSof1ILMfdCwHp9
ITqAYLEcGNMLLfHhixlmyVPphcmpxD1nJ8281iYFKEmSCbIFMAF/tQrQdGfR87Wi9CIVr/nRSXX+
PsEs/EdF++XTUPfyvWzr4ofWiKS+T9RY4rMkjaE+StMNv99+7o3Qwb3Lm6WsR1pjPTmKLRDGoiE/
AfvWPrn9jAYR1iwnJr7O0apS/atn5fbOJ90oYlyXdgxRA4TqlaBH6+VK2VRafGnQ2jpCRoDcgQDy
UzS0fYCHSfT5f3jIZRBHm3KDK4Yw1zBHPOUlTRJ6TIta+adIKx3+Mk/Cb0z/x9k36UIZOxFya++6
yFcyAwE0coW4IRYi7cTM9hJT7ia+UbozdtSx+3z7+a4xZuwo6pUFl25hPrO+hyd8yXtHn+JLG4dQ
lAEIihfVzBHt7kMT2bM6yj8ocDB/NWU4njtR50itdbizHmUhm6Dv1VQ7NbNodj701qlauIkQGdjs
V3PCSIcq0Q4x2b+uZU9SceSdDF3vMZuzvVnaxqteBPcoFslDlu7U67soj4VdVnUTX/RYqN+dVjdO
/QwL8vab3jguHgKz8BgIFniGrY4uJtaNN3tmdGl0LpzRmA/JEAaTmk5BmEG5GlCweHtkAs7BNUvL
jxb7OtTKsUR1s8fKtLTy/GDakXpnawzkbYRcdqL6xrkEW4vwPJ4LrLhuLiAmlipqLpNLPXXKg0jd
4WlOUmUKcrL+/lQqlT7snJCNDgNF4SJQvKB/GCq//mw1iF4t0jghqpG37xoy70+d404PyIqqlziJ
hwfL7lyFCV+qDMfbH3Njdy6HhnnWcnSu5vNCn22nUG3aiLVR3JlO8k00SvVBb5rftxfa2pu4SsBN
Ab0OFGC1N6cMlJFYjmeF1vB74EI/VOAGO2XU1iIk/aCVEfegi7h6kyGuiMZMI+KidfjsjCiIxsfY
MNs9GujWEeAyWAAwoNCuNoliaWUS9zzM0ItPDW3oO2bXzsns86SFyKjWQdLCrd7ZJ1vfiloVpBhz
x2sctl2ixIJTH5FEMcMPbS2LwNXwhbGrac/E+W+0XGUcC/+dVh40LALrqmaHsWF0kV3nF0i8Y3jS
h65J3yOTP/xpTQvlR+gjKLSNfWQeDPqNjs8Mo/9QozYBeHaOv6WpQE3SScL6RwdU6JcaRcOnMu/R
XCxKq2586dXOXjJ+/fkt5jJLNoFcMbAM/fVB4giZ3VRM+aU2XKyIhlA7ojVc7zQOtlZZ5mbq0iG7
ntu43kCy60R0yGSZHFJ0UY5Tk9VvPphsY4OuDZ8aIvdVUBjiMe77BknG2c5PbPj8rm21+py1sC3e
ejQZ1kAnWYbADG2uCrrWTfVOyvTiKGDp67yrj21V7AlIXZ8ZuFN0gDguGs329TSwmPqhiPo0vag9
+q++3jdzH6CP4bwPeyazvl6PWnsUQE72oBh/a7DXm5mJFGnBMieCJLmeBdsUUyhLJsUFfJCxJCKd
7gZCH9rxUGMLEvupNpuepMiKqu6Ofqxt+4o6qj/qXB8+l8iDioNMByiV3KY2wybRFb+aotcwkWoi
NA1jMAHRo1clMeBXYOK/aUOO7y30U+0AUoT53vTi5LnRbPRSGt1rQVJUhTEe5l7Lsf3re9c+olVq
ACmPI32643uVU5DkM8rtVijcHAZzZ7YwtLWiD9x2kWbJu8JMgqpWzX9mo4IuLTyLkJNWEwWgmbcu
YkIWf/v2XrmOQbxKi7yd3hlKhuv5ArB48JSGzvVY9uldjs33Ua/qLKiczNsJ5lsbZuHaw/8Fq3Ml
kFOHUywVY0wuIwKnPohV+6eZteB8HdF+gpOCQ9vYvRmLyyXIPJYYSxcOJehVCBFDrxlNRpoMckS7
7yYIL2rlYQk36soBOGezc/auG3/AVSjobIo7MM1XHZ2u7VE6KtOL5lZWfkiy2PyVtnaoLWTADKVY
bqCTM3mlPIJ4cX7pUYNM+e1vep1/LGYbpDsYpm0Jb6VxpnShIP+o0zIMRDhFL/Si84duksWj3avN
2dTbAVkZfv/O2lv7iXKTMQev/RpR3gLEmnTJ2mWee8GCf1w0lE1UcfO9hu9W3F6czmzqEDrx61ed
KQ0lTsF+ChERPo5uWd9XXtHvxO3r/BF5bZIpVE/oCKHs9PoOyidj5tza2UVXiqDKi+IupP/uqw3S
LsAudnJxbeP94Tm0FK080rUURpTmmWJVYGgifdBRBpgi+z4F/fbixmUXHpdoMB6sqIN37Aq6OX7b
ZMqjKEAVtUmSB6WCdeG9LZENC0KI6g+pGu2JpfyF1a3iL53lZYIFBJSLc/VOxoiIh64Zd1mEM8Dd
DPwFJAwTAWyZeuTBHzXUBdVjM9TD+ygczT4A5yWqYzLU+YuKBeMfrICL+cFWk+ps6Wq/yFq3JibF
SeocbSh26UEViQsBMVfr6pzT/1Iu+OTkInDdxQ8qRIhlPBah3WVgM1PR7Wzjjb0F0AhFEGcpPdGn
fP3VbToZyTTwGTTUQF7MwvR8Ax3pHQ1GZ1FxWr9IxquYdcJ0ADG5epGzkdTc4wCNPLcdp0uCXrzm
VzbzMaB5Stk+AOhEc3tIGkv7aNWVqQRGxvjC76yFyqYDyytQ85pkGKSOWn4Ko9lE1ANG+uiPg9rT
0u3MAWFD4Va+ju1BcfIGwIlBGpV5G0Tj5L6jHgHCONm1OgeDmiW/st4cGEXO9s9imI1nq5qk4WtA
5BJf7eIkPWb66NqHaFCs7tDlULqO2tDY+kEKxrt0WZzxn6o1CjMQcoruq8qSvV8kmvq9qZPwd1GH
9pNmT7g4OIBiXxKZGz+h0COR2Jde7T2EJeLNfk3jMzxN2Sy+tXNcKD5BHKWFPFJSeSwGCLWPTkR3
0K+kVNqDh5XyZzIsJTvNGI2dpyxX/3XD0pG+Yrb9z6IRE+cX7GaEFgqq6D6djUR7l5rN+I/W4rx+
ciHAW+QFk7FX7m50x6higGjxFDTZr27ZyY5xIkIL/Nx2I9LM9EoPqdlGQaQW4/ulT/jkdWnFxKwv
3xVKPxx6ZiiB4wz6TjT7W1mvdxxop6WgAsd1DcCPdKPI5OSeES0xzKMXibg+NGnXtE+zNzacLD1O
oofM82R6V/RkByjcK1ly36Vja/l970nvDphWOJ0MQ6JBXzhIq2ToIFu+RWvefWRsMg2/Va1N+gCh
JNreBdvlszpYXY4D7BwjGR+18HtGRajVcz24oj5VfSZ/FrmDPQC651r1znVn7509T7Z5aGO7/ZBa
SvrVrTF4hYxhZgX/2tjxy/timgKlc2TqK6gJfEuqWc1OhaP2wMWnhMJkjs1CPkMq58BMCKOXFzEN
1UV2yYCtMAFmPOTepL1XjRm7OMdjn+0Ek43Eh+JigfZwzEkMlivmP0Nb0SCeM4+Vd9ZVXHIbvWg8
v6fGOkiNPaBkXXOIyXR3Vt3adCyLQAXccgZM6/FcWC2A3VZxzzHyBH5qg96QWVEdknpgmjVUeeAW
XRj0HemoqtfyAdWt9s7opj2I7UY+wvVMOcJvgel7hSNBYz1l9MEPgVp2kE02Pyn62B+ZRVlP/aCO
qNoXzsmy9hrBG5epvmhbIAapLiqkqyjugBvwjHrZ7KpXnsIuVYO08czTItV4dzvn2mhXclExM6QT
wqe+alWMJaNWEx+As5uN/UeEdbD9TV0w2H5nzMyA7SKbP6aJQHLfaVQmmRDChuRlkMr83dART2gQ
Z4Tt5EdJqJZvRpiB+yeLWRiSVNJXzZoRyxW5SIm4Spsfs6SYL8Yoi51Vtvb5MjkjvkESucJ58Q+K
YoJkj7dhqjDcAjj7MmVeu9weg3cZh8zBkdmKk71MUNvIuhdmA7N2C/TrFYIOZL50+iZWzlGYd+PR
aKNFNLHwLLAr/CMThH5fowttiennaCXjb2JR/8y+YbhaZpOGaW9s9P/H2Xkt22l07fqKqCKHU2CG
xQrKtuQTypL8kTM04er/B+2DrcWkJrV04FC2yz1pmtEjvME5mUpoNFeyzUz1Q6sWf88AzRjmWal0
tqeW+X1KTfrx4Ojs/vq1miXdBlK9ndPQTh4VNYKfXi9EKnCkzLSNNO8ACSiF/jRr2FhA/ozOdaXI
j1MYqa1LXWx48MH0lxGvFK+ThPTO0SbpvNiD/Cmau/EKFkX6qunddIlz6UjTZyctRjCPG43aGRjq
tvofnMXqnBjIMXEkf0iXIr6MtV78l05T9jkpJOVgk3Y+ZQgyqxIT3ZPbdmOcNXBKetaDPpX/yGGY
NF4lhvZ9xKV/xDzYXYyGuIUPNooM2/Z0j3g/xnWm9DBPQ+rTgsKlBZ3mK1Jsxvn+y99JNOGqExpX
hNatlGOF/hsiMTwXg+TJUxb0m6vZ0A6q0r23tWKcOdE8Du/t9Q3EE5JOxSU1Qg70pG6W/KTTIrpE
JEJ+XKlHGLu9DeS2owsOJW2nnwoVpcUeJHyYCnPwDTKrk4SPuouaxtubqET2VQSMaYyCFfemsamH
oTXl0fpoydw/wUyVkV62Mf3KRXIQ33afCqAu7buVJ3YDDehHxqxDJj3otUieB8mZHuhadv8USmy5
94/F0VKbF4bZjBJPUcrnhSjL2ZJtWmtwib9EYfJmZXs661wLJn8wLQXb8PpsWGAAR2i+4UOKJU/s
DrPWepi9jNfJIojcf6ydG4K2CEoIa0HN/GyNhL9lQlLbqymYEvjm2RCdOn1JX+JCpL5lLP80Q/yf
3injwcW8s5O/L2lvcoCxXIxsMhbnQTET6GG4202fKrRTBclpdwQh2Hs+2gVgVn6hnbcpV7NCbGT8
Ph5q2yxfJBxqHrOm0x9Ls0N9doxGLsHFOuir7T3hao+xdl3oq20BrfzDpe+G0MZjVc4CMx7ovVaL
eo6MsTo4ljtxBC/MVViL4RY6t5tjOePfqnQ9KWUlpN5fkGX0R63HOE9PEo9S3TzdPy97662irCuG
DeOA7QwYdnA4iBJ1h2wQ6Tnpx+Xn2Bnf9L5Xg8QUzkE9vrOTVGd0ehiDkq5u+eaJkpRS3q5YkzhG
k9jAtaLAeOeCtOSR38juUryrX/fnLY92qhJ4i7ANAoLv+KSVxvxC18d8P9hwje5v4g7Ay0AHDcEu
lDgYqW/nAYaZ43pmhqv6qKOcp7mQvHoqdX8Cl3GRFGumEFkg1kJQe2m1uv+rGLPSU5VaeowiOt73
f87ekzP2NcEtcJZuJlFaw/qVo0KuQvX0NEOAu5LTSaeITu0BKmXnc0R/hpOzXntcf+rrcCNaEY6W
gNuHF9r8VHdVdFUSST63S5Sf2s54P0lVegA+WT+BTYENKoB7iHE9/dNfLZ/fQpzcFTnC9rP0kHZl
dHLmMvvALKI90Cve3cTfVtk8WS0XlYn/g/QgzDShHsfW0k2dJnHRhQa8dP+N7VWS4PPhvvK2Vjfv
zRUxhPmi99i/PUDzsP7FFN14GJGi8EUIQ4BU1NHeNzi2Pfbh5PylNJluecmiASVrwjez3KkuIFys
0wrKjJtaWmsp3lON1Kye5TzoTSsPnMg5MpXY3V4k7lb5Gqj724pVklMrSos6CjrNmAI7B0RjG3H/
4jjFHwzr2FMoAaRJK196s7cjiMK0aQDR2lMMBFN1ymsuik/33+Duh7CqvtF+oDG/vSIQInBaOwQa
HeLC4c7WjBuImeE0mCKDK/Kk84YsPrDi2tvDX4Eb+A7X01YnBHCSMlkI5Ab6HHX0BtUKc1h2Mwsh
Dd9/vN2lVlEJ4ht/2RYjFeEzR78M/WgYeN48Z5htdHLxECLfdpCvr69j+3kD6kCkGwLJLbCbCVpb
yQ21GgKt+WUYbBnJlSE7I6Ka+sUwpt8owIwvfTT9QUsacKJJ8gmSZWVzvA5m44SADmLRRPG4di4V
klu+lQzzwQBiL3xRYNEuIZ1eZ2evV0GhXxkNm08d4DFaIK0kP2Sqmh3cAcregaRwXJUIcNuC9fd6
GWtQGLc6SJZJrbFELhJVDSjaXsyKa2JR1V5Da9H+Y0DGILVdlKn2224W7aXIF2PtW02idpkE9I5v
ORZw2vVsxG6VL8VPuVza7kR7Uz0aBe0ds1VEmbqGTgop7OsfrapLPGHIJj2UQp6DxW7zH06paifT
mpQ/+GAtoPtM8RAlvEETopPVjnKd09CoCttfYVRuYsrDpe5Lcc6yuXSLqkoPuGZ7L+WXsx/abXTp
7c0JA9noxK0M3EwKR4H2o4IFJkYQp8yQPpj2DF0BStYffLorGd6kPKVJt+1MOSo8GhXP8sBSIv1T
VrWJhxJ3+2O2lm/3g8TOl+v8anqzClXp9mQX6aLUXQrMTSpRSmKcoLePWhIpL3jfOdhLGlHxyez1
erkALT0qfHY+K2pTAjydSDo92whlpfhb4QAbBcYE+NZVWhnMJgq48sF27q5DD4xO2Ioz2XYu9Co0
46YzYMm3WT26whit84ht+/e37+XqAAl2Tya/2u5lXKAkseiCJiZKSQHDZkStZsCgzHvDANn53nMi
aIJYfhyV+3sPSGuRfNYB53bTmlEZdpldSJu1HQrxkYFWA92kPbqU9zIe6mH0yxGgsfgGN2EwxBfF
mhsoq3G8SrIuSdPZPmSFVWO3nhfamGNZW6cidYrQhZoyTnRv45FhyaINlqe1pVYfJLN7T74SacEw
gNa8aWZX9hQZaQX7vtDl+aWj+wAjYDrKznefnAKPYmEFg/L8r4OckSOQWENWeYAdoVwnOtMBtmiV
H5lQPLRcUsGDFtEL6JvJdeJBPMi90/jDaDcH3ZbdX7LO3rFNAGJ4Q7MbjUESfLT2Qy6hZOIXMRAG
eOFG0vilOVvmFQmiARFHucFxWqVQOdWItLRnDaiB7WaSOaYHP2nnAnBA0wNdWWvRG0USA2hlOxtZ
+JDNSX5uQek8aemknFfw4B+8bTBpq9oFAP4bXeBiqULExRLOuSXHJ6Nv0pM0NUcEpJ36GulE9JRJ
JxA23N5o01yGWtfgS2FmIKjipo6uQlYyIEBt6NdL+uN+2NjbP5BvbJ1Kt/6GoedQTFd5tTrzmlD8
5RZpiLoUOMiILH/7XbZaNa4wo5VcvO0c0J9o0KaKJETMkvDSaV0qubrZ1k+iWwyNTDRWNDcz4uWv
+4+4c4eSZhMVSU1QWtriLCvE1HsMcimV8GG4tIPUBrY1R49hamN9gQRBMHXaUWKi7eAIHAglBAZC
PuXW5uaOa+jtGImS39dSqZ+SGvElL4nRYmH+UVKOQeQcggFPb81Ntbj9MbQ2Vl1WA0gOKmbIRS9n
uuRDQrHmaw9VI3MHWNCV17TtPJzsOB8/zIsjgT1pM5CiSjJMqYsVR/ov7cWJyXqxFMm5R/7oK+6b
WeTB922/yT3Mk/edIwQuc4Cgrmnd2pYnCGHRQUq5d70TstCdRcwSBNImbllSXCdNXdNyluIKUfnJ
yp6auXbOjZXSeS7irnqIncxh/lMnl/svfS80A6G34ecTnm8UVnMDEnmpNIh4q2pyGhqtvxRJeIQi
2PtYHY1eCNiqdan16P3WWagK5uvyyNUnNWl+NeRWBqeK6XNYG1icVFp20Ff8ha7e1Dpcsv9/wc2p
amtcEyEeoHpqVSb99a7wVoHud9EEQJC/c1x9xhgpB/DmqiE6X1bCpOT+1u4+NC1AohT9RorX1w+N
szg6KvDSCBl1826SnPacLJHqSY1muJFTHU1Kb0MU/B2GCeSjNpKBvyaNv22y1HSpiNGMwb9EYCAt
dJR/YCWczDA/KoJuQ8WrpdTNo1UpACMnXWWbbav8vhTL6DmoKXnM7rSXjjk1e1wcSQWtHfbX75SH
WqWbGdmtFhabd9qQYTPd5J1Oqcp+hg54SEAoJzsJc+HmZld9yCK6f47UYUCVm2/2PV4ZwyBKFT5R
yOPbwi/rDHuZ1CEONK2I38XTUj7ZQ1MvDyng1vDgBO+9TL4T5A/Ql72VwupEN6oSTvZBFkX5ixZ2
PW4q4fQ+r/r04L7eW4qqEMXeX+SLbatx0qNZT9sccKvp1H6f2pgMIVVw6jLUr+9/EntL0f/CqsyG
cXZDb5PbspajHmZsMifS46xI+c9OE71vzdr0+f5St18fPTB6DaRgq/Ddtm+UD4U0c+0Asab2lDpu
C0Mbo3MWjplPk2Q53V9uJ+VjvdV+bTVBI/dbf89vX1/bpXMSjWjmIpVofxZtGbrTEoJGlgrlJIZh
BoFmamccGWYfo6vsqcbGypsyRTtog9zeJrRaYB7QCQFgjjvK6x9i5mMsasEPCcc+fe9UhuNpJrUp
sgWWp0+z4SaNBPa7FMaBocdOt/710utl89seIHKUG2KYs6BZZLkDqdPVvXGSjSx7Xmw0+ty6XRLh
0nqGQFworRYMmArUwZCH8rnjYu7ZvUY7Chw7twFWNGheIH7IJ3wjaTANDLEE9XmglthGlGVnXnpp
Sc6pmCj3irx+1ESX+r0QNi+tjS9pNcp/cPRX9UUc8qhxb2r4Tlewq+CMBFlvWF5YtvI3ZRh6z8Td
7OA97B19ej2rOzZt2RtIiZCjhhYSRKqsXv5GSqGUPRs1Gl/qautTSSfhIIDs7i8JDMkqstN4vG6u
Ay3W0aowpDgI0yE/q7FChyuZC80dlND0Ky3UT0ZL3KpUJX5nNPRssSBqD/oHe09NJrNieslfqbFf
Hz506u2yi2DLKU1q/yO3vflOzFl5Rlaje9TJ4I4ExnYXZH8x6AQfdEPlsJQ0DXOHuKnYHC2jkPOP
s5QWj9YoxR9ytKEPUrW9S5dCB7kFFB6IoJsIU8VDptUY3QbFgFKFNY64DJYTRnXlkM6UtiL021TX
Pt4PbLtPCbpjxX/+avO/3tY4IvNPBZpDrSOmb1Md924pxenLaIQMa6PkqEu9d8szqvnFjYHatL1l
1aYt5L6048BqTNz3RqRilEJ8m83QQJO/WDAOjDNvplp2y3z+ef9h904yKk5IysMsIZ5ve3qGqGjT
O9hYhsypcBeMFEQuFQW1oYvUm8u5wDYrUFvVOmMUMD7TLtM+lmKJrYNyfY2Um1xHoR8Luw5RMMSf
N+/abIwpzqchCnLm2W6OwMKnepTkgyRjdxWqTGDcGh/NFr1ls8N2bjMrmpNG+0ln7kuDJOHfB3u6
cyFRp+OcxZifPuL23Gr0PZphtciRS2kxXNpEtBGTJemfB7nGx3mmQxDIdmx95cvNM7CviKa6pQBd
6uYDmF9XisOldWeHw+hiGzpE3mLiOY4bRGP0/lCK1VuyyjLp6FJf78rta1hbdQTRPeOvnDzbSQqF
UtzUG8eTxnh5Sqe4sy/JkOjyNSXHqUg91f5rVMjC8C17kh+VMKv/jfohfDKr3C58coHqzfYDq/05
WRSC7wDLbtqYIzyMvDQkQGVSNJ6nptfOMVj6n2peyR+mcjkSwts7KmQuNBTRSVh53a/DAEfFkgQi
z4EKLz0w1BDxoQEO7fv7h2WHH4c2PwkUKCWqxZt5GHo/UkwXLAqKPM1tF5Jc/G8cmvqXblEbTkIR
omYINSn6Vx0sZXqWZq24olnUCm+B/dq9aHOVWSe1WGsS6J3Tt9gyQQjUtirZV8vI7RZRITF/BeVv
fW9F2ssXZeKL9007bRA+WIriU2WHGIq6zHTs/jqiKOacqqHC782Ahmq7C+YT43mckGi4zr09L+6s
V9Uj6D4nckehZJ/KuVbNZzlOh5o27BC1FxWsxD8W/5Psf30MPx1obRtZp64mRTrBl2miTwc7uXN0
yX9VvBiBzd1EMktdsmqZexi68qwFoLfNl7Hryuv9VXbuJOaGBEyiFc2xbZwSTlIhAMDcpU4r+bGt
x+bRLJMuyJeseIF9+MWpQuXr/TV3igjKIkIJuBDGidsJdy/qTi0qjj46C7U3FXrx0DAD9mGQJAcB
YOfyAzoA6ZhZOpLB29DFpZ/mzQJoaG6qH7VjC95pNn/C7MN5F0ZOORwkiTvrwduhZ7BegAy911D6
WwI9h3YEqKQAIhBqMwTKFTJwbnKJhlUkae3kQbeU0y/393NvUYYSa8pEwXkzG8SlN2/mQYQPfSIp
p2VUv1vx0rnmXCPNWC9HlhA7rw/+BnsJc5TAuu3SN1bSQVBiPjG01Ui+Ha3Rm//a0L0q0dKDN7gT
twBz0rnlnvyVG77e0UjX6khuVvxH1aAQIWOKB2ZQO7hId7YQyU5wsKiLrGDubQKsQ8KuTcarrcwQ
5dyodCc+maMTA4F22qU61W0Vmf7997azkb8QQtSatGvBRrx+NAxjjQ41QemhGfUGzcNFOmd1yniQ
YvdgF3eWYq4CFGLlQjBg2Txf3s1pjGgZgJVGVGeL8vVZ1FpceE1+GLjUnVe2prkUL6u42E3/Gwqo
KamLlgcWusvlSYQKdExzkQ3hGoZoTTehjPzRDlbyT1IUQ+HqipgyaFq5/l+Wpc0zEbdefK2FuXyq
MxWN5ymK7bM+28pfcHls04udWnUgXg1whKSx774rQpV/anZkYphSpeMnGzetI3fyveciyVLp7NPS
uWm16tNAh2CSsqBOnBax+7n2Q6xEDiLy3iq/eit0PbBe3X5eOjeRMUXU4Ia+5Nd6ROLG0eajXtje
KqAaYYWRoJJ+rPfC74EqUqLE1kQegATsnxJ4WV5X9UfmikerbMLh0LDMqHZ5kBhACbTJjM+q2ch/
cLjXcLTyDkhxtvcJ8HyY7JBLgrqQJW/U6Bcxf6vOOuDUgzix/uDX+SRYAYIEYrj/T9zq9baBGpm6
bkmzQAmjpPWoJtpTaBb2R6GYReRro2GdUf69alYWHxTpt58wWT5t01+dS+xWNp+wQ15oypOeBUup
lxg7JbKr6WIOYmmYD4qXvacEtcgAy1qBtltcWIz4XEnVnQdaDMntEndpN5xba7IjLy8h0P9QLYFe
gV5oYdBPMwTc+4Fxd33mzJCeySQhr73e5aTNRibR7HJfG+WjvozRC/1T2bU7I74W8ZS+QGOTzzDK
uoOVdzcZUSsw/RQNN7zuXrX6BJw4Ky+ysnh4xNvfDRifkWur9dG5vf06UAXi88NghiVv8qByrPOh
Q8k/SCBj4zE/x08w84bL/c28zfBgDABBIm7B77/xDkm1cmTOW0KYRlKvRL1vMgofHYKuckXYEFub
uA+fTRovR0OjnZbqSlZADwT1OpLL7Tlq5agcOi0rggoJii9h1U7PeZ6a8qlALexH3BviQ9+Vlo/C
/vCYaVKUeVmZV7lr2riK/cGrpW0HqxoMzS2ZPgJRnaKpkdPbrD83cWE9xEas+rCO489v33HAEitK
dM0Dt7JPoIzVfjDjIgCZnqMt7MgfZijrrpPX3efWGcqzBQryYOi80/lAYAflp3UQgIzgNj50oqF3
W0RFUIqqPs9mhMaEYkzvRzrN/mCpP+dmcC5Z2yPKmHfliZ7H0Sx470Dzpjlp9E3WumXz3UpjiF6B
lQUtDfLL0Nial4LrPQj3u08KKgEoKUiU24mzpNuRIodGFkxOm3/A6FQ4rqxOTurmSh2vKPNxfqr6
KD7ZZlJUblmb45cFB8MjcPJt1rgCWlcbewDX9k20CNURujo2dwGeKtni1po1fq8zaJ9IZ07RqVSy
P/mYmZ4RlBWg0Dc0oHZAS3ggL1gpxLjn2Fyuj2PH0N/LxtBs3CFLROa1qmiNg89n793+vvL6739L
GGh/42vUpXlgV9Lyoo+NGWBe3B50vndXodqlRcGcDvTz61UmGqRR0YS82s4xygASYIjOaRINjn//
G919dYBOEHkC/Hcj6hvLI9WGwxUX6mpzNrSfKFF9x+hL9UoH6eb7i+2EYKIBcZAe7Foaqq+faujl
KbIyLQ2yUVXTz8xJsr9VHDPUd5lphReMEKoHWR6m6/1ld54Rah8jLeICvOBty6fXZ50ptYHmezeA
gBYL1YEXprTAEjXrHtVyEAfdn9veL+KlCEOiYIt24I3gO7BOUSctvWazHOmuu2Mzqs2TLfUSqFi7
Eh8XWRXauSmTPP5fhyJVfy7GqNc/v/3BAcuuwoW0929eLopKasbSSWADiH6G0lr5tdoKYHJV9BRb
w5Eo1M7cjOcGSI8eNXz3G66QICAyGkF5xtYGTLLisPZFMutPrb30l9YysQ6JMySXZrXz8MppPaxw
HzMpUr6R1omD17532tZ7F3TVCt7a3rqItA+6TmMnqOKMjmY+6FJxNjpn/qtp7cQXg949OLUSvV16
ELwzfCnwCyvQatv7iFBxC7OCqVUUhYWvL2Xut/ZZKYD7J+JJ9M57LbXKg2tvJ2CQpGJIs/YGbgfS
AIVAMAiHUZkcIt9S99aLs1RHXLCdtJBVUAFcJRRW1bzXH3DsqIVDoYTgqSElHuSM9rwoc+jPBZ61
98/u3lIQ9dZTtGKTty39EkBLZS2IODnLCP+p6Vtcn7LeCVFzFjhI3l9tL0RAUYJgQ4N/RbS/frBG
gmXcxVIaFPKEU1sCuqUHQHB1luT7Aq7q7VGX+oz2GGAkugPbHCVKl0pPWjUN1K5oHhhz2345at0D
JWJ2SkOjO8h99zaTJtzajqZiv0HElYiIDKrEemLs4iAew+XUo6rjV8gLne7v5O5SKzKTif0O5SRX
pllKkEkPpIKkpF5K9ZRNnfJ3jw/TwS7ennkIZeraW0flkyi3OY1dFzlOWk9ZgCo9+SWV50ntoUPe
f6CdNItldOxluEF2ekZA8E0OvsoyCAx72Mxml7WcOdVOZEPr1+z3yIc1FwtJU1dSJt039bY9uDlv
L5T1N1g4flHZo7q3ySintEdKaCajNIyBA0MUv05Cmp9S3rc31s5kuMTzysX1C22dOT3iQq///9f1
PuujNYg6LSf2pj0u95GJwqBNPqJ2beqaZvuY2V17ipjveQPIH1fUy/yht7Lk4Mvcfcl8mLTQ8G7n
PL7+MnulG5BZL9j9Iu5PC7Lpl67UtTef2l+NcaalK9AEtsfrVYCTlkmTIWQ1xVLoVfxX3tgqlh91
rXQQ2Pa2UkHiknkomesNuHvl0UtOX7NU2FfX0bL6c29MtWvJiwNvapLPoCjHs9F3xhFHa0cghcek
zlapymD8bCuyrtF7RaKNETSitD5MlZ7+KIQB+nedRIgLrUnMOfJYSp6ZvNXN1emt5MRFMPjm1CWf
uyUGa4K445tbOvwsxi4Ajkitb3AekSZEKWkGeWFkNjPIrTT8uCAL2flS2wIavv9B750oWAXAx9Fh
gGC4OVFTVOcWdtFpECKerbnoY9mfG7vv3i4ByFPxsQKIXUlW2zOVWAzel6RKqfqHVpxTJB2/2IgD
C/Q67Omx6gtqe8jJeYQioRYeVBCqsvPJojyE3iyQzVspfUsXed07RRosy9JkH9Win9As06Il8pVV
efDvYqoFUk6lkqAtNqajOvsaSDbNVRXE39zE1usYX4S0rFwpARnoT0Znd9d8Wbqv/aTWUDKGWqDn
OIfmuS7mKbnKstBCd5n1WDsIgLfXCspsK+eCcoizu+1tGqjeFlWZpUErq0VQZNPk97aRX/tFOzof
uwEf7DifCUo6tMA2wVYNHaXphEiDGDDVu0roGkplqFSdZvTZTkmTTM+2MSLnBMHtP7uPQeQp2Ca9
/ZSiYYQkHRw95kybiJT2yRAZBgKy4Az7l2kRkmcVhXUQ9/a+BXJUvOiYwpM3bpqpSBLHZW8DWyiy
RjwYVitd0QyzjxoEe2+PNRDC5OWhx7HZ0UXYokJujulqq5h+LCem1/UwNp08sg5Y2beZHA0IkHHo
fAFDv1HcImiPEFNGspyl7p8VBOKxbKdlOQlF+Itmz/7997R7WsBKMjWjz0UXZ7OFQzahvbg6MeWL
Jn9HDWgWp94qhf6YK1ap+C3N8MbNURfMXafMKut9MpT2OznroTDd/y1724wm79rmJCG6qTzo2UaS
PSPpHkMS8m29DYM4daxzikPdwWPvLkUNz4yX7+RGNVEHRQIZFFhvBVZQ+Eoud8rziM6Xh3kLc9/7
D7b3UqkraZ3yQm9BIjHWKLIlZZRUvVF6E5CmxygFe+Akof4DEOYRvHf3pYIPgWlEvYMk9eaOUGsU
1Wm54XwTjmruonGYP2q9rtdXdI6XzBsrugeoU0Wf5zJOm1MdttE1m2rtqD+zs8+IK6/Nf/TMdPKv
14lJx66MGnpdtEyWySuUBUcZ4FbpVZRjc3Bl7K5FcKU+YBQLw+H1Wmo+8KrxogmAN6tX00nbk2PB
p8sUSCj3X+hO3GHUS7+JVRihb/c3Gls9hkbM8UEr8FIUXX0O5fCIj7J3B5LrYCxKN4ar8Ndr/q1Z
p80TtF0IFIGJWqvuIkg5/cBXSvkHYJP9oillhVXHGKrl41CJmssQ78HpX7TWU+eEWnv9pXdmeTjp
yPdfq7aPZH+s0zFTXE2ZsUVVdFSrvZTKu3UxN8lWAI9tnfS5zp23f9pAYCiGqb3RRdlmbniOM2FG
vTiQTA1L3sZW3LyIsmtm5sbBp73zsbEUoZNrBwzqttYoRKIJdUzyoEJf/FmRht72WuhI35JBms6a
Hs7Kwee9d/CguEAaIiUG872elt9eU9wvqHUUZN+4VMzPQ6fbl0aKekQTB+egnNjJvnHxAHRK/gsm
c/tw9VwtAlofUyA7St5LpZM+LG1mVhc2X3+GMmcFzDUb7CjhGR68w71DTxFDHgPKiNx/3fjfHhMt
KaAbBWsn6HicZsCYp95I+oMn3NvMVRmLK51wyX37epVKE0rYr9M0pyka0wXWZKDRLqX/Mxc9Pegr
7B0VcKRg26mZbklXaGqmyNz3OT5tZnpK1Lh+nKToY62Kyi8tezzQBtpbDhjFmrpDCuDEvH60EfGh
egROF5RVofsdt81f0QC9WdJFdik042iAtbeVtIzJwdCMYrC+SVuMJLNaXS/yYEGX3s/UMfQ5kqVf
atLbR0b4BNAOonUIx/8GA0O9gpYKKK1ADkX4qNSiOaVRcTRQ3n0gxB4YmgCSulE5BF49DLpNm6uf
I8ub6M2+VLWjuwv6vF/uR/jb7isPBBUHAjc995tWYSYq0FF1ngV22y9nibjIDCy23wGdLS5d12UP
eRPKb+6CsihyFuTLxMkbhG4Jgq9pooxA0pAqG5EiuMvqn/efbO8UQkqhL0mmxdhrffLfP+MCy3QV
ymyggeKFgt66ldPM52gWjS8p5cE+Hq22OYN6U3ZcC6hgiyoxnuq8+Ddtsux9z6fn1d2cne4/3N4J
AcxGrk6bB631zXKOOsOrKKMsmAU8gwHIgSfFsE+jii/g/lK7TwYoGageCrE3KSQ+vAuCxhxGXZKc
c6Kp+VXtot5L0kQ+tfEkzvfX2wu/nHvY7KCMb2l3mro4VmnTeHEyJT+TytdBuKoq319lbwPJnRC3
4Jq+nXHVOla+zlAhAmcL52RAwz3NdCqv0aC2f/CumDBQoTJuIUncvCublnE+moTDKFWTcxUmseZL
0zKdEH8WxcFie2/LQlKXwQ5dsptmaxUtVhtpxEIpliEpKvHoJRZCzvLCvM6quiMEyl78AHUDMhXS
IAC69ff89pWBOoF5UnKNzU5RfmmLvnMR0E3OSd3JX9CXWU5qIh3BVncWJUnkhqES5u1tsyzOYdFm
a5+cDeiCKkc12c17s/dms488UyowMx7a7uv9I7O7KjFyVYbi4t6qNEmWCsfUWtKgK7E6TKigLzkj
onPextYjMj3leVkq5e3ndBXsZDZpKGuvflPh1MJZRJ22LDp32ctQLvHHVEkyv1An/QAstvNJUPfT
DINfRG2xfZWqFeuOCPElnKxYsc+hmTfvogzk5ENlUtoclBY7B5V4smI/YEWuKhqvD86Em0euxSH1
eJZb/zRxE17E0HQXIxmlzmXWOh5cOnuvjyEEJdoqr30DO2YTl1IILB6hxUlekuAloupxdNViVZxL
4PGeLmOFff/MrN/2piG/lgPrWPdXQrR5fWpjD8LEpj1oSqV+bynTC2WseU4sfDmtuEkuc1ROlwmz
rs/3F957maxJeYD03W1fSinbIQN4QiMOYa/Uw68H6d9ihMUkTDP8g3e5gtZp+xO3b9pTs0rKgDp8
EmhmFfceGvl159VaHdMMq6BUvbdLLvqDe2nnnuAC5F5HsR20wjbrw3O2WDNe6HDrrMV0yvzZxoPr
4AXurYKOGAUWGR8xfPMCU7OBFtXT824Ko/azeW031qI8iNo70DO+N0Z+FsQfCqvtw6RRPtZIZwPk
U0giPEHd99Vpaul9y2eYehmqFaXblU1ZuwpMID+KdCP2lwSgiWxp/UGHYf/nrODUlTS9WqG9/jgh
J1QFCEbSCw2sRySqwivxz3hSltL8G5fw+muJTjneUVJxzZm7+UPW9M/RhGrk/WO8/0vorK5qbjuU
sdiZcr5chYI6z4zWmyc9eTJSKeFIm7kTdGHUv7RKq5/nypjfodwsP8ctnvK46PRv57kC0pAdjgPz
ZzSPNruCNbC5lBW93jaLf+RozlC1pZ2L6Kp6GVOp+YOjR9ZF5Cfs3+KEo7wDgmKYpJRKunw0rCZ7
FwNVOPh2dwKFRuav4OqwiuVtG9iIb5hzhG56APhsPHWa/WPu4v5Mqlwf3C87sRDGP0GCz2jlba+f
2u+pggjtySplyPhtVf+rx1U6PRR2l7/IsBdqt4uLEsxLg+nFYE+mdLl/kvZWp/GLvCtaTQDWN4lK
tNh1l9OuCCR6rwyAgdukTVedlXaKr1mjm5cW34GTSiA7eI97O0wbkpk+gZi7df1lvz33EEXKPOcF
rW45m0+pJdl+bIXZhU5VdRBHdubPgAeAR0DFJyRuTyhKLkThboyCbOn6QJb7FhuRovCKLpo+W2j4
uyV2aRcrxivSZcj6dpYgBfh6CXDjEJi3o35sI0bMu3nFs8hOMFSW89Iv8Gz6LvF5swcbu3OjEzH5
mVAPaPNu0SB4nldoMLbhQ5k6qDFJhniyrXj2Wrmd/Yy57Ske5ejz/XO0wxhcGZBoOoMeoKzcNis7
Mu8qyrkRZFxDptMSWUyFzcUsitPSVDi8CNBiqFdrWaXAGx7Nj6nRx1DwDTMU3mTVyt+KEmFbYNvj
/+QxzhtfzbBi8NqmkJ6yOoxyeNYqArUt7lfWRSxT9CFRpl7HTaivH8MqW2QXWY4oPfdtV33V20qZ
L9RSWe4yhO//ZVzUxGeGXe1fWNQmOi8dxVR/zp3EvpaGOSd+oUTV+xJ64OAPSEPmP2iPU9yh5bCc
ln7Qo+vUVJHyt6r282f8Z7sjpMTO54hiLNQUxrts5nbqmiGZCMExiQMjD5tLgVPDWQzo4OVSnf6X
1gxk5rCMIeMk8vX+C9w5NdARaOCgWEfmuR0bxqHStOXIkEut4yrAVxL25hQPH+h6oI8hohZB1OwI
O7/zYZK/w6PHVgS08za3bnIscwYHdmQxRPXJWXLZz5DL/rtRtRyVnry+TFEpvM4Cfyamavh2/5l3
shi6BatpITCmFTzxOgRVlkgzaKEkaAiRP3SJlZzlfGkPlED2VqHTAoiPPAanhk2Arws8spw5W0ds
oopcfHyFX+XldNBe3F+GccTajoBxuk3JuoXrIQa9aIxLWbjFHBX/lnF15GyxU6CgbUTAJqD9yjBf
71m06tRw8rF7jB3jubbxI0o6TXU7BBP8alyO5tm7j0Uyi34MpB0Oyev1tBGnKKckiS57qQ5Su88/
Tbk4mrXsr+IwB3W4i/nT61UQ9jeGiKuefh8q/340y4YXZXmivj2twO8YWCf3HVn4Fr1hpdDYQSIh
XjTqfeQKpaLeqqwO2vIoAXJ/+/lmJbpF0KpkwCmvnyr+P87Oo0lOpFvDv4gIvNkCVdVV3a1uebMh
ZD7hvUv49fdBd6MGognNTMRsFKMsIPPkMa8pFTXJazBzWYH9WVOByI6aQ6HBvZgFywYWMGkZqJTV
KmbX91UNAummh5r0huNk+Qnibg+znbYoWwrLJ6IUnqKIfxfZ/mNNBe9GRYlj00KaJQeuWApsVJkZ
YE6ljC3dLPVvYQ1+ef1N7iQrTMgXVDCcDEaZq104RrYmmjyPb6FZDV9Lo6h5srj9IABKH3y0vQO2
KO1DBWaotHE2T5xBs+MOT2f8P5lDNM6tU7PMM4v5Uxd1n19/rt3F+Gb0g5dtv84VINzbkpbqmH33
YffoGHHk5r1snyvcuU+Cd3EwK9s5Z8tjIS5AC58m92qvxLOuZqNWIlGTJ9OZRGK6znBJ/defaudr
sQr5LLkbdLt1ahl32SgmRWDGrcbzk2hxwzGZBj707XiE4tzZ/CYYGzJLTtg22TJlvIMwQIluDFoc
/ZbIaZb45tw3d6UtOQbegmZyadikn5x6Ng9C/t5zAh2FtMFMibp0dX8VWolvDD5DNzFmTeoHY668
D5IxqXw5Uqfz6y91r+YETwAyhSknTc31GZCyMCjM2ixuGRqGJ2XSAj+VReYmViedB0sN7mLF+UCh
iAeyUTiQkpXIt/v04CjubNnFjQ3/B64fRoXLn/9VN6A1XwdNMuS3TC3Da4ESjifAqp+N3CFJG5Kj
HGXnCy8kwiXALRij9WOrcinpdWwVt1ETcoO0SBx9kYWktr6lBBOZS2w+tWkU+xOExF+vv/Od4wLI
D+gIWBXGa+vrorZHLvNAz29tDsSPDxwYz6FsdUcaSjvJH+A08j6A/xiXrDnsaj53hgRL85aNQ4gy
8QA1lvv4VLSA/Gokvb22afO7//BwdBzB/CB0uil8w6RCD61RipseyO19rjf5tRmT+qC83ns0ahJY
sLThwPssn/ev7QIOVa9SaSpuTIaMn+0wq3eBYqVfnarUYNOESDmhPZweYdb3vtwyUqYxYgA+Xuvi
AlMBvhhEBV3xtD+ljRUjuqmOB3CxnQDApAeaARMhJBzW/bGAxjfUo6y8yVpVyi4wHu1rk7TlgC1l
eGhqtnMSaEhz8uhNKxivrIJ33ZGhDVLASQhMp7+zrbF9ZNoyfGkdJSp8SwM66eGz2yvgLydRGpfX
N8weAJgfABGK0SUFw7pG0QMlZdfYTHFmATll7vVUdsGJNd/byEkw4quNar4bCBuRa6Vh/kvDtf7T
HLXiR92pdkJvuQsVV4JrHRzc2jtfghubI6QA8tqBXOEfj4agyU8L0VKVQ3s6W1qm31H5yAevYScA
koIwAf8TlTaEMAkIv0kPLCOXqyvfmMvhAXPEHmu0xXodyvVBENp97URaghDQj60juWRkIexikB+9
E3Rv2sQ0nsn9a/uM2+pkn2MhSzP+gSKV/RbJZ/OmZWbzHrVVVNytXkrk65yn2h0YfOQsX98Se6+d
amdpB0JLw2D75emWqmgsFcGOKBMj/ynFE9x2CYmPYDT0f4d588aXC2CxEdw0fyXVzgT5BvoEWvzb
CHTnwW764azRfPj47w/FbAsaCi3Ixbrq5UMJGENBrBrZLZ3S0p/kOKa6QmAuVyfroB75U+KuJjFM
yhewKUX4NoXGZdOYorjOb10WJN/GopnfdmM2B+6YOulVGR39YtKBMV09ydHesUvjNHa0b/75+DgE
FkZsNgXyFquSKIXkJKWW32pNGXUPZmGf+mDdFlDbpDZHMqHbbePQrCeDWMq9hez38g2XaT/YcgS6
3FrCZplO2afJNL8j9Kr98yXHSkwoyUchwm6a4wO3ehEgPn9TcdByDTmYr3WZHeFvtpccq6DDhKol
DrmbwEibfNQGO2Ywgf7uR/aJfEcSl/7UwNtZrhyZ/WmQ0Zg/+GrbSAQcDFcnAh+4vk3PKOXOTupE
IEo4m9l7lIBVGM1l+8ac9Dq8DFqsqOfXj8b2WmVFill68vACNnBlq2wo0Aw9vo1xiNP22OW+VFnK
QYTde53sClgWCw5ik3ZpJcGuZVx/a+ssvGvKUjlNeW+/ifFWO1MKdO8XOc9/P4qM7RHK/VP48Z9V
phLFFCrKTDUbJ4XqpgFHb3b6yKNROL1vULb9PTItvSp9k50RIQzdCs54cfBJ914wUQ4g0jLNISl8
eTIqWx95Jwxz6KTnlyBygnuSl6M2yLbvx9AQXiSdKhOE8jpsg++YFKwfklslSVN/mWLduZO4vD+E
Klp+Z7UbZBn+e5S9A4Ab9x6T1Ob533cSCEM6rSo7ibjz8kGR7Qu7XI3gDgRDeNU0SfFHxHIPen97
J4SjCWaT/pVBfvRylZ6X3HcY1NxUO5y9KRf9c9qo6KGH4Y8kA+zy+kPtxTWCuUkPC+DwBiFXoOKC
Mw/0AVkhuEmNpuFKE9nXDtmxg42yd0ZwcVQWhNxSjq02ypCrGtvPAtodZZXfOwYQc7RIYZhYZrSo
LHfh3VxM/afXn3CHpE1XBPLuwlHm2l/XvP0kVaNcUnCHRi0CzwZo4wkRyA8hkNffRt42nQdnXrkY
YTo5LrWiHpzqebaf8NySGO8Uof3z9d+0d2aWj7swcMmK1xVpjgKi3UxDdGvHWPuRhnbxrA//wdB1
uabpQgGxBEK9rgUlW4Kp0TAasI0uuFkjMiyOOkyPZiMfSeb/GYi9zAr4sEjgEQAZV23wnNTCSE45
BPYkjTPMXFFzeKjzMZ/cWatbMBppiE1aaCHrdU64Qj/gJpiHP5qwjGCPqO3nwaz6J7nr8sbvzHrQ
LrbFlqdF182mO0elrrhIOGrMYASo2LPdOcYJx5yqvUi9XJ2q1tYz2gl1/KXTnHHytHZgDqCIGfSW
o8Sl5c3gdTVXKFI7HET/nc+5SHbRL0WJaiuUiug0uZ4EgkKUzgelz8zHDGH2g7J056SyCHsYnw9i
4ToChlqmdmmnxTfIRZ2PXzgzAXWu741hlA/uzJ0YBDgXTMjyKbdVkxql1VQvmBd9lBU05efxaezU
6NGaZ/V7IYvhIDLsrrfMOtmnO0Jeg1UgmW9xR0sZIolxbH5BhzO7G+hePqHgax/cm3ufC10O6kJq
qS1LQqqcAXWMCJ26Ru6ZzyniBEO9O1hl73vxPGgR02nbNrnrcFbaEublTUxZcq/0ZuWXkqp4UMOq
g6J+iZyrw7dIhpMALNLh3FAv74wSPUZcSAA4RI0x/UzRmvR65vd3os96r5Ls5MHCKeq5Sw5Nq3Ye
EtVE6qllKk87X325stIpDBc1xMkc2kDGGV3P9E2cJ83XLJG6b68HzZ1dAkiJPgKML17pWmXIbLQJ
aeWFTiBP8Rkbh7Lzep2ZcZG2UuM2ha4eFHA7GwVjXqoq5i4Q7NYBNNW0uRBxld/mSCo9cyi0y+I5
c3r9ufbeIXQC2hNL53njUGRKBpzEOc5vTavT4Q6j+IZRr+kBSjuS6thbihwKGDf5Bb3y1UZB96p3
MBrNb+hwzd9xFAwDj4Gc+SWGo/fr9cfaue4RhAF0YzAt5cJfrTUQnPXEwDC1VMfsURHj1HhB3qrv
40CNC1eoSolaapkdxOL9ZWmiYRWnMONZvulf3bt+YSdXEzjaxhZF7/aElcodosw4RUKXDK9Btew2
yaNzZLe3926ZwoD6BEdOlrp63olT8v80olH0ph/jL/ih0HA+zYWsvnv91e4ttTRd6asvbMR1JiWl
hirS3OIq6AoDxRkE5l2r0rNTPmrAHV5fbC+4cN+AwgV7s1WdGLFInnITPw55NMzPbSYU9G211rqa
WWNck7nS7hTYQ49JkehHpOC9B6XFDD2Ll6pbqvbyY+ogZye9I6swbGgvZa3PJ7mO63Mc2+HBWd+L
Ln8vtdo3WT9mYSUUpsZ2npyLxG7PI7fH71mL8Ryqo+DfR60goHEV/NP8W8gVL59Nk9q6igtcCHpl
/B3rQ/CQtfERWIt7hr9mdTcsFx3bhdYQvbhVhEYIJWbMAGgqqCJD/5BT3sylC1tegpfbq/I5m+PW
coNATTsPMR2j9yIU/CmXIZZgvVIUuWcpvTRdzNo2K28KDfktLjfaZ6vNQ8uFWZM0+AnkwvBlPWvN
52lOm98pFKXEte3G+RCmRlHcOSZyExfNrpXw1EZF2boSAt23TFFwdXfyNJC9qBDjb1MubBxYSlv+
opiFo/ohKMm3wzAG79LBnNvTmKtF5ZuqQMDdScLhQRJO251rJ9G+2IUkBl9P+7D2ikybcz9jTOP4
rVEPvYuJriRhNDrPb4SqVea1Gnuw7qME5N5zoLn+NFoKy3cBnTZiRmCmykWtmhb64zTTpx2QnPOm
uEwzrwskS7iT0TGSn4Et4ok45UX7BsIRTsN1ZmcV2UUpfuQIDqJwTW8JZEoRik8iFOlHopQ1P7WO
xVzKBeufGb8QmxRIQbRK9LVN6ni85pXuXPIBzshVUsc2PJHNK4mnpbKdnQI5S82TnIc6LhJ6qGrE
tViTvFJL4jczeIHMx+up/R/RQ5j3aiZi9RRKUgMuakyK4WMyUeT4s63nxfNc1u37KqnNR+T1wtyd
zVE0z5NZRZWbNeb8xTZS5+doztPZEXhYuX2M0M+dpJiNdSnkOkfhcByGN31aqOnj2I7D6MI/DW2f
unIkvc+NNPTnfIA7mjqjPt/JeOOFbihz652Q6bcyX5l6vfGq0cTZsKI31d6l8qDkbphVte43nRPf
F9PY9hh/p84XNMhG2+tEYXysHaMtXAuwjv2oSuN4MyplzFAWhvPryVw04m6IyqlG9sHO9Rh7kzZX
3M6BOQXRpxo7PwMfVV+VNDLx3uKyqF17CLtftY7MnxtkklljV8fE2WtxkZfvq242PvVSEAEAM5LC
y/oCUUUzZUbtTqDcwueBYrJ1c9uspU+FaFTTC6FX36Sqnd9rCSL3zwU2u7NLzpYMbEpnGq4irpuP
w9QanatXnfa5qtVZOSO0apa/saRUc0/FTOOogbRzV1IX0v9jkkfesa6Mq1SEMP4gYhh9rj0DxA0+
OLVj/8ypzd/XrfKrEdV0cJ1sQvpCwEACiguSZGejlN6m9mjVMAiw05lir12wdlUsJadJMn68fnFt
WkZ0+FFrpiRFG5O1VheyoK0vG6OV38xWzb7awsnfhlpngjlyku5LhT7npU/bkpM3iU/gdZPq9PoP
2DwqIyfqKNqPpKuMElcRXiSinbOxRje6dsq3IhITDo3BSNnWpOf/shTaGUC7uVLWKIlkKIrQkSEC
BiN8zbwIZ+gJlXFWpeDIpmr51esLhWyO0SEKNluOQhzNgB3tgnlvPda/Freun0rPpOzfH2jRxuWG
XDSD1l3FMEbbDTA/1ZM2cGybWSSOZ9uJ8X2Rj50PNuXeJUnBi/EpkLsFXPzyLta7SpucggIqhan/
4MTaeBkYEIuLqQnS1tqJxVUfCuVUyoo4OoV72wTna9piTJsBoaw6fkUN+I4WEaewxToy7/RGdlXW
vRZS1/27Gi4gGnAB6PICXdvAaQozlrtopo+qKnD+U5UQZXfi0mJGcvBO/yBPX2yUBbrIVckbxbd2
U9eopmSWSLIy0E6yZPSXhun91Djtj1kv7P+Zkc59Jed2qrp50xSPqdlE9uOkV5rkd5FkZ+dAZPFX
OShkRrYjhe3rO2zzzZefh90aTARmo5sdhmXnpGNXmt+ioCk8PNW5R9p51Pyscr4PoaWdbFtkXhAU
RwSqTarJylQKoMsXCCkynS93W6nE0RjWfU4ZEoiTpBX5Kauq4WKk1vygxsZ01F/Z7LBlQSq+hb5L
1bCOhEgP10EdsWCBq/GtnGTBsareQUnJDppUfwLN+qPDoqUwYRBJS3B563+VX7jeTCB0LSaR6hwM
rjqGILaFOhqhr2tdw70Y1HbpkrEsrMq6qJG0nZLmm5om5VsZE6cPqhHrkz9PMOLvhh6xbLeIjTa6
05za+pi3rTliBFGl34ALZF8zNQC7NAke7zSopTKfxlqbfxZCQuyzGgLADQiuKhnWeU2jfmLP952b
tLMY3jYRnbqT1UIqZcoGw94l7TFpqoHS+1qHoSFcygEr9nAYTRyXq3Do3LDE/eUNYSt93yADFbjK
ZI+fX9+YmwDL14I3SM8aBTz4kerLV1gUkSmiAln7mGc9mXPQfTRiKf1XXN2yCl0wxpkwcDaBQLYS
3K/kLL/JWacS52LpscnrI1XLLQSMZZhPEb8oQrbToThJMjMDU3qbrSC+ZFkwnsh3ZF/ESc/3VwIv
ylT9KYq7GJc5Y/4WNZb2NDK39l9/q5tcZ/khjAHJ/CARwoJ6+VbNMZDpZDH3j1N9OmFGRLCXWmbT
sib81JbYkwTHg+OwF2NYjqOg4z+6odZx0px5AZ7QAwmL/4VGPlwTKbQtl/rSOgd6qX+DH5Y8Bohy
HxHu9g49ej4Lshv8ARnwywdma1Ucsqq4mf003jdyNoA3C7BGG5wj+d/dpRA5pqXKaht1m0SqKPcW
6BJi1DYNTimEqYJYgEhn+yDR2fmMtsyAFVVWmnL0+18+FVVEqE3o9dym1ikvk55Wtyq1zJPCqMGr
6qi8l62gOFh05/loKKEOA26SCdI6GWm02iQzn/MbUtvdNw1Hykvc9F3vxupsHSHrlJ3rgX4ZUkG0
w3dML2mcUUEMbJqGstFtBkO5mk2Tu2WbIU4YT7ILXD85NWlv/x4ZFfpVDOYuNeX2LoFEc5GK2bjS
BesWtcrZDWr5SM1oJ7Nm3Es3CKEmGazh6gJblIMUIbhPYsMCPoXAY06wRKTujLVD+QEzoPbLDH74
LFI0olDbyKa710/z7jtaxqQc2WXitIqRtQ3cpaHUvs1qat7LvfGMQQXKnGMOUwqHk4NcZm855jo0
gxlbbqUNK7MuZiZO+a2yFemjXbYIDxg5yqPVkJ1ma+rEwYJblA1tSOgtmE2CUdoOLduhKpws78Cs
Bmb1BhxReMq7KkJ3yUiTr3gTjees7irL0wpn+hB0yXCF61Qe5Eh7G5+WOxR9qqitP6gqpKzJdUA2
udnG9znsJ3R7h9rtpDw+iM+7rxjnLOo0cjHAYy8Pdp7Jc22nY36zM7M7WWHsXNBLye6cKrTuu7mx
vr6+g/Yejd6+DjAORArP+HI9NRLVOJo9fNgwar+xkjF7KC/rH41haPSDz7n3cGwfDh0TJ/RWVwem
x2w6xMIqRWsJd+1USeeLUqv1pUSYxOstEf2Hh6PKxhGTlia7dnn4v7KwTClSK5hxSqg4KZc5KN4N
jhCnGEvUT//+Gv9eaXnyv1YCVaKEM+nQrWPI7AMLS+l70XfDP/aoYbr3xagnsEZaCJHG+syrLS4w
jkJJOLVV6Zbg+B6ztsNVCvbbx//wVAtmlG4o/LZ1sjDBe8WMF3RUIhfdLbY47H5pE99GbNikg1J3
2WmrlHmBbGtMDf7ona1eYUqrTKZLlNz6KOy90dam+6iy54NUZO/tLcKapObGTuE3tmasd8Bh0ame
tY/JHKUn0RnzuZrboxbP3gNR4FBuUFkts8GXe2LIHPpJNYO6NsxQJaKdfAO8c4Rg28mt2Agkr1wD
TLvXQxAMuM1E1LiNQdhEF1VuI1e3p/ZqDGZ0imzas3E9tBcSwqNQtfcqydChcIAD3PLJczMDVcCl
hixXEsPXkKc7ulCpl4m0PL++EXdfJTccKBEGthvqQmsKTKYiM7uRXsN2njo0NQfrCNy4e9uQTcH4
oiZmPri6TtHXjkRrLSVH4PSnpE1mGqVy9H7S5uRMcpklLvpI3UlLZzp1Y99iWGyVB9yULWqYO29h
pUBf4OLbZKxBj54nxU+Gl3inhqdEDUxBLz3Rz0OCFAGgEjuHFSxBtHfLwmn6S1nmKBqnKY6tVNt5
7gIl6K/k3EdNr73NRszhl9Ez2YK1myFMikBlCFAAl74fzZohhmlJz3lc/hgDIX93EGv7NjByOLg5
9jYAoYHigTptS+9VA9uUNKfKbkIezEerG+PPSJUcSVPtZdXc8oB34Kth5LH6/phRqEVa5fnNiq3w
Z96L8IsjdZOrCEjuQIiE64j0yN197xjxSIsmzwIIXQfZTsdCx+6QczJyQ37MlSmv3MCxOt0FkqX+
eP0g7X3ARQEOZxCbfvcaIW02rT3LOYvxY6DUavFYXdCLCMiPm0i/oAkUvRG1PPp0p9uDUnsJ4KsA
v2CVqS8hudPxWZSr/7ojoyoLEeUkHjJQ0t/VivQrFZnzGyuuiBq4H5qDUebOnnmx3uprNlGgDs4y
Au8yZcjcQu2mH86sJv7rr3R3GbjQ8EhIaTY5OOEfemOkpfD3S+lRquErM8Q9yGT2QhMCDAuTEuiH
vtFK52vKzC2xMRsidRjuEBqilYRdu+mbcWYqvmSaseIaRW+qbtR0TeHishNnfo7f2D+PoxGsQr4V
gC/lJwdldVPLVtoQ/MgZ6zL/phkpLsJ2b3qgTst/v62xNsECgZiMK8h6dCAHeqMlHUKTfZ+Xn7rS
pmtVlLADs8n8D5nB8hERtFwGFRsA78BwX+szGnE2OhPvKys1nqKkCnxLDNZB2bbXDlqagoQamhKc
/FVqgA1IIZktqmpGq/dwTya1/52nVfmjkevqQSRKcFaytobEj4faCQrlcFW1oldcvOy0g/27E3/Y
Ubj1gjxDhcJxXh7LqW0qW1JIklUzCj/3zaR4xlg2tywLp9PrR+X1pQBKvVyqxOZ4mB1gUtEUxF7Z
97WPaFX+RtIonF9faieUwxtAyZA+jLPgb14u1WqYAbdLQh6lCpglC36CiJL46oguvdQoo99N0RF2
YhsJQC4BF2S/UsBxg79cU6hx3SVFQytdBDiwBaHxgbpRPtIE3sZRlmEz0gBa8vJ1yaZFoWXMDr3E
YbCnUxzG2mM7SoUfSIX5ELftkZDA3noq0oZQgtm0dGRfPpaa1qU2K7R94qhS3LZSgkd1jNI3qjaY
4Jcwznn90+29RhifADUYyi494JfrFaZwuraGp9oGg/W+l5T0TScr9cEq272ISRTGE4wkNTKadRkV
69TyJqIIt5HU/yeaucE57SPxqMnpgVDc9s5lJQrQhb1NdbOuA1KdedYUAZ+DUlL9nB1ckzyrk42L
HQiGAuiWXg2D2WtsYxh5cAz23iVrLtQPKh58KV6+S3AcsI01QHUltkrXVgjlIRbVEZJ0b4f8tYq6
+mJ6EEX5pBbsSKOTn0N1Ss9VNE1nU+m/SgCfL69vkL3l8FdczAvICDcIyKQnMYclj9TxVHVeMUpW
4mJgEd7HZt9eWv6fA/2yvS/IXJSMVwFutplgm62mBCOsxFuj1MI1IwuIDRoKSP2J4L0Edpum5JB8
xdjdOYpjfyz/XmZN9JzARbF/lqJ/U9+B5+8pqPLbmEwd2BCLDMrtcANXvIH5yIeqThWiqAwSRQv6
Wyp66QHUPkZWmEF+Jp8zvyOxmjauLfIkR6gqGA7295ZZACmXYSonlpRysSB4uclsNTVGhg0Q/MCC
vAvTMj2PzRB8QMNoeMAzer4D4oWJdYalSJ3bsotms+aFQ2s/ZqUVHRzsP3t6/cYA9PCLKIqJxquf
Y8igoeJugG0Lob9wezMPGi9JNf025qPduH1kFLGP+WE+naWxrErfFiiAurGiZbYHrEnPXTtoTNsD
zIvzdKh0UfycJE1red2Q4Edm5TPYqziy6fCLrlHlg0dYTuX6CbiTyUEICcBGlwPwd6Zc21EZO2Z+
c6j9TjpNpHOPwhCcULt5VAPUfZwMobipGgs0WJsjLdud82VgsIk+/wKQ3VQkmPA6+KWrxc0eGulp
lIfurBiZcWnKyfHoCR3JPe4ktxxmDfVFChM66esIyeGSijDE4KVOHPk64dPn1Yb2WRdOWXvGNM/Y
JFUlCATI2sObujbyT/CgxL++dRC6nLJFpAcFjM29WhYmPvFMM684yX6pGz1/hv5uLmNX466pmvxJ
mxtQYPKcLXgs4/p6UNskLMynFoowlNxFI349XOHBTKxChHl1JLggJbixJ2ZHwyOjB3HOVSxOaZ4e
ka//RI8XOw3B7AVAywVlQUU0VjWZsJ3ZTuTEuTo6soMPmmpCUmnHVE/vdUM4n5CbthF5yvrYNRu7
fh76SjZdXOuTyE+R9XqilydLd4EzMTmcgzR8X7B538gmuqiz3s73ZA/qUf2x2Z/8aEQJEFums4vo
1hKu/zoeNKqFyErJvg519DnBYO6iW2F6bqH6e12r1wdZ685y5MUmhFPA71tOD6aAbbAYpl5RaxTv
AqttPSbE+H9PofTDrpsP/7oRIKMCTqCptgh3rjeCbYXyoOP/ei21QmOglQb9gzaoX6Qs0J9zRCvv
QIJ2B1fqJhvCkQPfWTxf6dzq9CxfvlKRV/VAbeRcARtNV1uvbU+fUBccR8QNX3++TUrCUrTpYNkx
TARotApuQ1+KMGgFW85Ex8+3UZcL73QwIL9eX2f72aAqQBNayCC80LUi3GBwmuhVWdd6zGw/0TPp
avXAe4I5js9dVSsH22QTtNGn4rMhqMRMmXbqald26mjXudraV6MPm7dOWnZ3NYCKu9CoypsinMGV
rLJ8Ywu0zictP2qfb+MHMh0UO2jR0dfegFtqPXPkuVOsa67JwRPSDtlXxpY9qxqF8Q1hQy5lx6pD
//W3vN04LIscF5cFCdImWe+bDtV4OBbXyJLmSwq+2ENe1DmjJZ4cbJydDwpBkySM5hGjj/XGCfMQ
1UFtkDj28kcA2up1jGXrjB134Q+VyD69/mQ7yy3mH8j1ABfn5K/SCNQK83LRRb8mZjPmLnSv9uto
p/EbUeYI8Y/TP+OhQEfAnOMjMtZfJrovz+DUQqCjE+Bc7bGw30t1JbsJmo9fgJ0z3VGa368/386G
WQQnl9KfsMa+eblcj98ftariXIOlohvh2r6Z0l550iSrdhtH6a+zrPXn1xfdZNLLMyJUwKRnYWuv
U0VoKMBT5sa5drnuhJcQp7PKdfIF9jGDMkqviDhK34ysUL6XedMdORVvYw/LA89YVN2WMLT6pmix
9qNpEsobHvo82Vp6F/CQB12rvVX425Fn5R7nMC4766/7yU40rQ8627nWTa1/rtEQvZVx+M99R4PN
wsDHANQCt3/dTs3DVoSOBHnWigva8FKrnvoqPcqmd873i1VWb8xudD2kz4+o2uS0p9qpwA0HmuzS
dTi61ndeGzhh9iR3Al9nHbDDkm2vhyjqWt1c+0o/qVett4ODgLW7Cp8GqLdK/3vN/RJR5YwSGT3z
2Xy+KiIFKx/O/+xbyMdhWmUxx4FYwYXwcgsooaLkdYPYo5YUn+YuyC55o8RebZnjQdZKBcrf9TKH
I09fMBlo3xEX15ABNa9HVcRYJrejbT1ZZR1+GdCveFJmOUrcXkuRGIqLWBfuWOaIrIELUbNPxWBA
qQ+G3gQJGUXgevUxvkPQA8cFnabkUyRlye9UDeGAcKSB+y5MsvQxNlEP86Okl3/KZWT2LlQN9Z3V
WYBEC9p6OEsmg/4Y2Xk2ublO/9lNSWkxcZbw97BA3cae08WDes6UrlY/kJTnsmugwTOckB+3SDSz
XE78ssYl0MP4lVnXZJXmszmnhUzNI1nZSRp1bjanV+xfup3KFeyFkPsmbYT+bE89tVEbzs7sRmM9
T29Ico17o21QjByELX8vhZP8jiLNegvFNwz8UUJv3jVxPvmf3mTFuyxDcu5SEP2f0EgKSn80LfCX
ci+lmjfg+vI5kYryWzv0ueONhpHbfjZUwYgDphV9SG2YNX4H/e6kBfbY3wW9MB/rQRLdrezjJvOl
NtC+JB0cDFr12oLZiVLpNPaaCF0THUbpnCpx/ZCLsY29MZXSbzGCVfFdgeyXcK1WaZwzvthR4dmO
VIMfjRF7gP8ikBvrVaN+wt9Mqf1AdGrl6Vle69e5RdQJPafkc4kufI0DYwTFRYrnvnaNtrNN10yj
QfJhlFm9l5T849qSUT0hWiylfh1AFvZN0jaZj2RKdCA6LuA3UwMGilnRpN1buSWaR0nNp/ZtG2ry
/4pyVjQvrVFdcIe6nutnNUjTS2KWuGuE9KwkF6xL87PiOw/eOKdB4tVtAWdEt0X5drbEaLlG4tTN
naSq9W+UCLLo2rAkn0KFTOMasZ04z2ZSqfLTMJi0ZihM2gdiLRIKIOEq0FhWZn3HHCVKIUkNefIu
gFdaHmhVbEPKMuVfSIhE5K0iRmCDidIRUb5ysRtfhzDoPnGrDP8auOAdArrCW4nUeYvUqaJZYgiO
WxrOQOmbBAGpb1ZsOAdZ7OZZllWIXWRyjHgA978MXPmQSoElmeltIPSClGn6G2ie7O71NGCzCuGR
1gKzdoBATD1XqY4Z14oMHS++TV043itaG5wMs2gOSuq9u8vmIqZKJDXd8Hom7i2Brwu6MP0Y+/Ch
Zib3feI3wXhkMrS3FB0DWjWLyBsD8pevDVNDlEfjDDX4WcI/iVoNWEmcXqgb2wOW+85SJKXQv+lt
7Uw2ZLUtRyOppWuQdJqX1E1+rmozfNC6wTnCGi1fe3W1wFPCLYDbGK/T9dXSGSY+coDA8cTQ+5M5
yenJKI3su5SH2cOID2JzkOPvbAwuf3I0BOeXmdQqKc2gCqvlUATX2WqFn+NQ4dcEpqOO5e4yy1Ro
UfDfind1oKsz7GLJ0Mg9/azuHc9pcG+3EQdxzVHVfxpDk96ZU675uRmW90M9/eBwZn44m8XdWKm9
1zXlcHAsdlJy+tYo1FFtAEJYJ47MlLCwmUP72poV1gWhE4Hsr+VTZ9nlN30yjQsZ7BG2Zmc/sSiY
8MU2d8uMDQjhcwYQ+9rTZfYDtEPOwxwCC+gl6yBQbrcTTexlEEISs4iXL5/lr8R4mm1kBY1KvSph
mPVuFIog/tTIUKfHImrj7+UYHGlCbJ+O7cRUnlkB41Z6ey+XDAu4uKIdlGssRttv0M08BSp496So
jwI0gPb1cWERiin+XR5ygx+pkHOe7JqZUqIPdn3CMdo8q3IYmF4XIdrgTqKyfqcFZuznNOsS25X1
3LLPWhlUiYeav/VRZZwX+jT/4sAXYwinFKyQ4J4trdJNNbWt/ajHxhwn2lJ9iqHXC3yVSzI85IH1
9Cy1o/HsNBgOX7Ji6r5lQLb/pyRp/slwplC9OHTnnasc4ibwoBGydC9nGM2F6gj1l9k1RnvGQWP8
YiEOON1VqAJZp4BO4NcC858Y3nLWzudOy7LzrIwD08CmNKzrwhqvzoqTTLZvDoiB3Et9S6oSIraj
+4aexY4nS2OPUAUuMMEpKgVQYYXs8FsOabjEJSOvE1eFPGD4sS11/8fZee3Gjazt+ooIMIdTkh3U
kixLjuMTwl72MOfMq/+f0gY2LDbRhAYLGCxMcHUVK3zhDarb6E7zqW0hPBNq2MAZEPezFK8MeooL
yMJrFurfQxO5hFVl4EqOOauunoWp8s+Ul2YJCL7NIKqkWvLLiJs48IgC0v+FdMP0YxE7znepsuGw
OGGR3beKEzSnhkin9DLdbKNjD9/+V5orQXbsjal7UdKqT/A9iMvJLSClZW6p9drDuCzjcq9VThQ+
OqlkD14Anuu7McYmcWxkIT+dO+lyH8nzmPk2ci6dN8gN3uV6H5S/O/xosfMrkQj0lThIJXjaWvVg
O1k6eAjMzLqbTKH2Z8ny/Efaddo93irleFCzcGpdy0rC+pykrXzGdFPu3N7JwYCMhfRbNZE+tJXG
+DGPjnROBzX71Tdt/b0pcGeA+/CCdk7ZB7F+zgLN+TSn2pwc2pD49CBuQ5jLZp4UbrQkwx8+ev2Y
aP2ifETk3zQPtjr02TPuV5iYDrAfG79WpfnzEE+wjfJsGE5SMsfaQQ/yDl2GKnaekHmSavjnY0wP
xVy6Q26rSXRX9FpQeoQ81Y8sgxTt6nFjdMfWWeT0bJmB/qecKqf2yRolUG0RkY+f9QsM1ik1gmMt
h1XhqZ3ex37R9iFbQJamZnZHZWpfAmj8wvu71OoHOSRxcLuiNSx/lAMtdbEbhHQ+LVJ3Nodscc60
JhBunDCAfaqlSOc0mOPLUgbOY1vq8qc5ord5rsIui918MLMv9OCyma+ph82h7mw7PLWW1v6A1gKx
q4LOOPwM1WVU/NypFTKPdDbqUxRDDMjjtkndpavLyIsUuxp9uxry8xQrVeNzCasvnRIZywdHmtp/
mtJ0fln4EUj3uMHL3X0UhaQXUhiX92NkRvYh7JIRuM+kZYoLGaJ7alItg8sIjVw6zRKKWvCLA+cL
pmvT+Ak5KZZSTdjhnE8u+aeSEKL7hBho3D4vatGGXp+R2174KiqQ+qX7FqBUZpz0Yqk+V2VTL/7t
aPDq2SPmFGgiWnXAb66iQTtHqRuGGQ3/OvYm6I6Isfb6IYsbuPlLax6G8t38GTEktwlIYyHTtSaX
WSW9QTAMwOzzcTx2MTYZVdtEPvWJ5s5arNgf9GTeSdWvog4xKOhCIdhJY28dJBZV+SpKDSlwaoOv
vZrqzyR3expkVy/e6yjCnheoBuW91Ys3KFqMtXEIZWKqc49mqOJBwa9fer3cE/wSUe2b8PB1KAqs
QvMLhafVe066Qx0cGeULz8oQu2NfYXbSpEAXEVkI3A5fILBNZXZMtTj8/h82zWvLir441Y/V2GVM
Ga/tgVBhnmV5bdVZ1Nf16ZBZHaIKU5xKHg+B/OP2qBuLC3aRDiXtEuota+BWnkfobYxCBaOK7YcM
k2y3tqTkBwKoewX9raHokfABsSPiY64qb1B/u2ISi7sseuoNM0rbipYXfo8lxXsLlpSBUUFF/4CY
87rlpNlBq08ZJhdqoTzFRL73DcILO0H3VfBHcAScRxw6B6nP65wPTHIhhNvQW4OoFcrJcLANejFx
XeiuQyq/k0tcLyAFZllIH9BJpxq7yiVGOcJpvoOhHybsiE6StXuEVxcvhOm8s4AbcxO5MotHaHut
pmwNgQQjFn+7PKzzc50W6aHJuu5Ul3LlIU6y27e9qvmJ4jkXFxk0ySZw5bdhLegKw+ziMb3oXZzN
fo22o4RTtZY951KyNH9UJSU2ijR1pC2bRvPHYsL1aYhmRXHnOUH6xmBznXtLuDTfPiLXtxxXOGQt
zqYQRl5fCoEe5UOkYyUsZXaLkZUSPLdB37/8l1FAyPOBabyt9XwcraEcktoUPXu18iV0tj8QsQy/
b49yvYU4GAK3JaTCaD2tLhmjg+jG64HIQxsFuCYGoYumd/S566dmB/a/NRT+iFyklPSR7VoNFaT4
FaRQJy5BpyaP85QZz0G+jJPbpdMY7xyN628kbFKp8dBhBoC6BpjAgtWccETpVDVT2Ru1KD5qSrNH
TdmYEu+PUD3jJUJ3eFUUmc10KaniJzjqSj/Stsj9ScrVOzRIx53dcD0SzqQCEUn7FaWFdVF/6Guj
rwoU43SjXB6Cev6dWTOG7bH2bqNsseNg+Ir3m/bVujuvJ+PSIlGaItUOiXgoqNDCZZNcNar2YDFX
DWUxFJOhGAci+QqP0oHpkpGD5nUt0WcM+8b6x4FxesxQ2fxWlqb5hSkPd1UcQr6VgKHtZOvXRBTx
AwAsUqujoY2F79tLZhgsoywrXqC5s+rplBex6bhaLTvVwaqCInA1+nTWc4Pb4h+7q5TU7xy6DVh7
BkgUZKmNpk0XmZYbKpLxbl43P47eCngdLoBrEwzErhytNShU6mGiXKrF1E8U5KVTicHnzo22FZ9S
HlFpyiLCxoZ+uw4oO82EdXwInHfh9uZK9sEszNQdRyAgbhTQBSjbZQ+SsfX5AYyCPBH90it2cYdb
AHLryObjk24ckFngJh9r86SRj586unJf0LxevHSMTkq0Z9t0/aAR0uEwQokMmPHVJW5pI55/FXFO
LRnlFzzTJDdEytINci1NXdxz5J2q5tYag2aG2wX8hPqfWI2/SkP4FsqB1MFvmAwj+DpEoeThmBO4
aTfmj32VLKLuUe0E5NfXBrP8/4MS0L0dFHI+V2QSE2IhVX4y0Ae/H2vBJK93ldE3blwgD8AjxcUL
h3i1h8AA170Ns/cyTCrFEGq7T3KQ7j0i4k9ZB+TCS0OIdQodTfFZ/1pFLerhSQdMiAaZ+oLRbX5s
B6Pw0M7SFbeccvOURON3SWn3+gYbuxWdInA2vJJAZK8SqhokZT3P4aVO1eFXiPLVwniNQl9fBa/r
ohnm1M9VYVn/0+ZCbu6RME32gMEbi6zCTKE2Lsxnr8QtlEGroU4XIR7g5gxuMwqPulTu8R43RoGK
IoBFXEDKVVzZLeVEpEutP0Gh4N4Zp8jwrKSy93bn5jiUEdENcoRXwGrLgMiYOhNtO9jSsYKdbhY+
ZTACd87AxpYB8IgpETV+U/Rk3m4ZxU5Ndcwl6U7t88KjR+tg660s1Ixq9YNdJaoXoSn/MQQ59v6I
h+zQfGXcAMVYP9qqEclDjLjxJQ4DpOoMKTigzG77fbhEO7fLxlJSkuWwIz6Cs+sadhJqw6hyeWOZ
i3DBx2a0lJ+Q45KdUTbuMKoY/ESGeiVnv13KJa7jXuqD8FLa+EkelDpU/xip6aD2M2WNfYSwUk13
ZUius5NbbVxk/4+NRZ8LiNQae5YVQ1PaKiiNbqRa5kRp48fzUvlTIUV37w6JiYNtLhd0ZcEPra6Y
UWnjDBwbMvJVjN0p+UMBRjGMj/gbqf9hWjwIoqkG7Ouqnp4OKVLngRWiZhj2OKtkkXme4aDSVo6L
cc+gc2sRabqQToFBhvQuNtFfl+fYGE4jxW18SWsedwt9Jn+sA8O3Y2mv0bO1H0VSClbPImJd12hs
VensTF3IhYsgfKS8OJ8kbfz39pe6hlXjAA+QmYgFUA3No9WESqcxRpOo7UJ2VB0SLW2eUYzCer0Z
tcOUdLVPrxcX0kQyD0E8Gihzzu8GwvAbhDACem7I73A7v13UKLb6RA6IzEc5r+8yrVZO2oiaeh22
885u2VpUTrfQ4lN4AK52phQ7clIgpppmUXe2p2Q+Takd77BKN1cVHjLoMXpZqLesZkRBkQ4oDIKL
XCmqH5WqdSyXfHEtaPBeL/eZPyIo5pWI0LjN3OfPdaC/m7wkVhU2CGB7ZNuuoJDxPA9ZKFcxVNqy
PMYUQABclqML6CXbWdWtU0Eez90JHx7g9eq8R7hgV33b4Oc+hdiF9bPlNtPU/JjbXYTD5lCwvIHM
kVtdRS+1pUW6Acf8Auk+OaioovnaFMODjrV3w1ZRVwFkyeGgeAA3ZVU/EeJimpMpORz7vvkEcMb6
ijAJYgmOGZk7yalYoVVQJuAUDEcPHR2N1QsrcbotvUDSRcq64SjLcu8ugoKtNol0kovK/nX73G8s
I+Mx3CsG7erYy1KfhKqMZk5fLXmE+LDaPWikYx+BawU7u2PjyUM8RgwlgONXBN1Br0Y4C4LySJs8
8Q1iPR+FBKdAOCHN+Rt6mpwQuLU+3Z7jRtQCP4UXATwMxNV1/Us2Sq1CPJbIXS2XQ6NWMfebnD1p
QyujcZu0NKZ6+anI8vH9UQuFTMRbIayISs3qPEx5LnFKDCQQunHyjTCKfLwRs8OU7/oDb1017FFs
EIU4I9nD6qppzRklrwxXcTq8eu1asTkdKlWZjklhmrD3NbU+9mZpXVQJ4JVfTnVv3teO1n9792qL
0JCSIwXV6+eqkow4zFQJe4Ogbx4jKW09am/0etPgT6ri5ivjXONPEyyz2wNvXOkMbEKMEbrnV1sZ
Z3ptrkyypihXnUeo4vpjVyXx4fYoGweG4jc3OhpPPB222OR/PfxFmNW8UVRvVRoznxW5H49qOAst
jV2R080J/TXU6i7AK3SwJtqPl26qTN9Rlsy35H6vcrRxOoQzsU5GJvSFXzmFf00IhGtUtSKZTscx
/wltN/yiQt85VcQcd3pSxAkMQqOgb2v2xZfbi7lx270Ze3U+VG0eGpnU9qKneXFAlsui/UTxlNtD
cWPWdmeLXHPpBV+f8gzFGRHarxFrZZ20cyshKgXwM4wAEYTZXdKl9jeKV7gAjj1yVm4L5MeX5yBk
5k6mPRhhuTyiGpjvgUC29pKQLKA0jwYxQilv91KiL3x9LPkuPP1o9Vt0VR9NsAyVq2tj//n9aw3F
HY67ZgAaer0//vrOFAInzQHWgK5Q9aOgx3aMEoSVITnGfqZM70YKsdIolYh3hav+qn/poGAEOnWm
Gh471SXS9dZLLF3yo9A0dmqPWzuYjJSokQTburLXVqM6GCMNN12tAV0BXDSInkepRDM96oG8jFZI
C6OJzWDyQRql79/DRB+i6Mq1cB3zgEeYJwM5wYscLyZQnfqPPCN1Y6hV/5xYSbazhTf2DIIs2Lnw
hnIHrZ8UZdTsOQN5fBmaofuIapT+bx2O9T/VIPV7N+rmWIJZSkHZvIaY2QbdoN5ESKezjOmhCEzj
TgGKdtcb0Ctv786toeB6EJAbNACuXsoikOk9KFyrUTdEHxZpXI5mmA+fE6lWT7eH2rhWiXG5ueGx
UDFfh3NpMZpyGdCnySYj+TgBDD4D+PgP34mwlJVTYU5tfKeApnNty6LnVEf/zG1Xex2Ancehb7Wd
CakbB4AGH88t6QyUmPXRlpCQSwJUHi6jvVgS4OXKag54ouvOcQJiE3takye9B9cMnJVaWOavoNAR
+E0aTf7RLRgzk5qUM3hNQ0k/t/nEfxJ1o4k5ijS06PhmIf+/M2YDOudIIGzluY2oVY92GP71czJ4
TuRIsY/bEBs+LHPtD37WY3KUjQADgrizQe7c/oobG4bGioj9IUGJttvbuxM0V+9MOUQGZFTrA4yu
+eAgOPkUtePH2yNtrS6GkcABUdIgkRL//K+LU7LToG2QM0d/RUXZGDzmyZ7M9IRHQ4lHW557Wh9O
ePFhgXd75I3nEZgwH5W+vuBArubYW10T5GqJp9iQ5IeE9XDrNB1PSRd2bl7Iw85MN04GCFfa7Tov
0jXmhF73jGkTGOje1MNDWQbLd5D1zk44vvXlXvniooC/AYtQo2gBwxhfggV+XjKo44s0IkyG8O5e
5L81FM1v/ItAkJLnrz8ddUIjDGUKCo1Z+nUcNkc4IpmbQtbf+VYi7lslbnQVBQoenhWPuVjbv3fJ
DOleVgPcWfREGk9mp9XfVQkRK88pg/iYT0n+DM20Cv/DORBYAvTACOCuetv1qFhLmNiMGwEMhC81
/ZMH04c+sOqX27txczF5dYAlEUFc1RHoywKINYz4YklhgtJcqHuojererJR7QfbWxhdbkFo2FYur
R64bX9sfc4z2z5x7JlzZn1mQyZ7hhPODVVNAuT21V1Ok9ddD25/ACD4122V10vASM8F2ogBkjZHx
naaD+q0GOfssg2r9ZlR59HnKasx5YquJBpTYA/XfEuzEJxtijezJvSXNHvEOHp3WUBd3aBH0s2u3
+OWNGKB2xz6xhp+D0doVbc96guY0GXXuN2pp3OtLoe8Z6W10WKgdMBH0jPjLujzJWzHoKMYkl6K3
BxrdUv67Iu/9VVpJM3j6otvUfxp18hc6RF+00W6XnUdp6y5BBkiUnQRzdH0eWsOerKa2YPYvRvlN
M0GWlWk47WBptk4dqCd623w5oQD99tRBEuoGQyA7pGYuACrG7WmK8y+OM9VnwMKN52CXfL69WbbO
AUVXgROng3WVaC9knm2gA74YLOkXlCPlsUqT6KxmXb9TMNk6BrbgExOCUXxa5wdLSIGCgAt0zCJL
P2xJV35qbZaG6Jot5cPYFntaY1tPnQMc5xVwCENwtZyRg1+HaQjH7qipnjgSs+fEeE1Vkq27cjV2
X7VWmg9Zxt69vajXH1KjmAXREsj/Biiq1SCqlCU3deeM2QEH5hHQtD0dbKxlvanHz7LOjWhn91xP
l0HJ46FDouR2BdBbaiKYJMGzUwq64qxK+q/RTHUvW0IVo6PMeGqD0vBVrC936kIbaAlG5mQKsWp6
FuvTYc+G1sQjliJ6WaXfabhmhjvGywILEVuBA5Rk+M5JkyI+0DnSyL1jOF+Dti0/1Hg6qW5LCKt6
7ZBFe1fvtUAPfS/oCIIJoW1AstA/V1WSQvIZI7G+guUowDEhox74hjIUfzAYKw3YBVLy1M5d8SsP
FwIivVO1f1JAo4tL5zDPdh6568uE34S+DWRfskoqam+PuVJOpZT1BNNy3ndnbUDe1GzgJN7eg9cH
m7IC6C3kCbbEGa0iofVdEm45QW5cBim1I6/KYkl1e93J91xltjYfKRyIPIoRQnXr7Zx6JY/tXuKK
TqNYus8zQ3YdOZsOJJPyKZe1+diHpX6vI++zE6pszpNkCnwywqVX5jnQTmA+9kCtwKRABxhATjc1
z5ikoLl0e0m3Jin0tKE8gu67qrfUWpvkMCmJ9cIov4sggMReETiS7tuZVOAGNwf21zpoq/tkQbJ1
Z9tc35+0XghXUPUTeJx1/BwmoZnofMFLrc2tN2dx+myFVuQu5ZicdDWNdt48a+sWo6tKdRtxFKHM
8/abAnma47oUHtWDljzGajeWcICrooNo0SD/ji1j3vBxYVZ4S2lDTs3oWP60Uqe1D5bdT+UdFI25
eUHcDcbIotmwZ6MxHj8M2tLZ34Z4lLoDNbMkf1wsteRW7EHZ+OR3hnRuzHQKTjgPx6nbBrPi+JGO
/d1xqp1WO+QDGFekXIOidSlV9BqkgqF+HM0h6fCKCkxUv1QluM/TAapBaS/mN7rRdujKUV0Iukyp
PwZVH8keuNihgtTflS+ZFaMqOk6SVh7QX8rjQ7PAj3CtrKFmFvIu4mihZ4MAIWnojA00/iQmHZeQ
bgDRY7nVz9qEbpM5/DJA3ar+aEwWHc5myDjksT1bXtEuWMmqRtfAc2ulYvQXue1gZUxDarrVYgyq
n7WBaR/VPo4UN6vkfOL8Rnp1kRLc4I89Yvj1mThO+5IXldw/5tA9Kr+eBvmjTIc/dvvAHCJ/6UZF
e7l9BDY2IWkB6p2iDMCeEHvmr8RgqvBIUSve1BRLMzen1+LN9ah/SPjdv83QGj7fHm9jD2KCYIgS
p6Mix7ACR+VKuXRSHSeXrOxVydOdhxxFy8wN5FD7PRRy+5IPdrXzkm5dKUKaVAi60aleb/weAQue
ZzAFcxJqPrUrrBeJgU/12HU7kcLmUMKbhUsTXaf1oe7oyNexmYEpcJb8yC3deIjKBPctBum3V3Lj
yyEeQxKCMIN4GcSr9NeXM2DoL3k80LxFyUJz+8ZMXsi0zFM32d0vo5b3UPziD3ybhaA2QjmYQial
nKvIsrOWAWBUDdM5twrDlYKwxrZS4r7YuZa3Zgb3nEK4IHFeiWLJZm/SK8E8fJGTxhvpOfu9Uncu
ZceBDGbeU0vb+mb03+CyUOQmtljdi1OgI5ZuYxWkyUt1wjOq9st0aF96GriH2x9tcygUv0gd8cWg
NPT2o4W8poNcRMnFlPvhPkQD/aJUWnuYZ1P/DzuRLIAkR4MMq6wdI4oZKGWWTKxiUegHqU11tw6j
5hDpUBbePytR6aL/aooSw2pWnWlOWlShFj3nE1qD0jglZ7TSgoAkEzX324Nt3CBwbpHYowb0qrr1
dgljXZlR1RDOfpqdetri2L0LbLl3kaGoTh0q2R+oY+yBP65TVnqGMJE0wLNkret7q8pKZFVl4qF8
0uNftKXqQ6orte02xoR/ON2LgH6MCdUKmqtjfgml3tkNfq9JuWCy+M9RSaZrgT7l26lbcsO7w/t5
gWVmUZIqaumD5IxIrVZRnT0gNmPnLyGE5QZxf9D5HjY+1ZdclnPiixhRmp1PsXFQQcULkyhR4KWJ
/fb3TEquDmZcohI+laj9oTDpNkmpukbUpAezC/b4GBsNMmELAa2cTUbtRV4tgMPLBA6PkClSE9Xt
Zmc61/1iu0kVWX5q1OnZtMrqqIdLeEiXJaHY3AeXxcYQ9fYm3LgLca6n+AlYXxDhVj9EGQw5zm2e
zSTL+rMVGPGzk+vB8fYom/OljEzziLY5aoqrg9XQ7kT5GYOUxBZ4Czt3jhhX6zi8IwPTDnZxZzkV
/H3yIK8x0E8JW4A8OgX20+1fsnFvAcCirEYHhJ+yni96fWVpodVwmeYp9JEz5DIx0sXDRXyv2rU5
aSArLC9dENHzfbur8jYO4hya3UUPam1w5bK1DZiuavObGLF6gkGZfCnj3jgb0fwwooxPqleod23U
7sn8b1w1ok3ItLmrAa6v97dqEpwsFbM2WglubZQN93S3+o9mH/cnkvHmK1WHae/m3hgWAQO4ZTxH
cDrX5bGw66jQUVG9U4oJQ8JysSPF01AxPTbQlQoPJjvyQW1lI994+zNvjAx/jm6hqI3xZ61QGpUV
tubQpc6dbnTWUa2K4s4Zrekk6VB0E7R+MJcp9nS5Ns4SkFlhuyKYIVfVQA29ESsqGDTGx+EIRiY7
mAM1jttT29jBuH3RkqE6Qe1xzbICoG7TJ0Q5OgG66kt1EvqNrh1bKNTvvxtw6aMMzV1EcWwdToTL
EgFV5EKsQF24k9aoH7swUXdG2UDUIAnMbAQYkYHWGToWrEaHqQoar5iVjd7Y1dJLotgtEdMYxpK7
9JWpP8og5wUjqqoRno3aMnyoKewk7w9r+HTcUA5iEWza1b5BWzawArkLLwHJ4rFEteDLmFqGG1nL
nrTgxrwF6xhUMg+ACAREUv9X3EvUm4F5A+VtFpirFk6wzLxzivKrVfOl9hLFqbtDVS3Bp1hoQ3hF
0g5PTtdov29vqO0fQrTIgwS75KqvaddDNPTc0Bc0GgLMpMrYw/VWi10KZQEMxlY5tlE1e2qszn4e
T6qrBrr55/avuN7WrAZKHa+MTdSOxOH6ezXq0qgwvpbuerlC35nfg1CUbSI6bOQ7J2hzwmw0bghe
YLac+nasqsz1aAgN6S4VRmWeFtaJ5salhitsBnrijKyA2p3KSJYS1woGIzrmRthc0ECG13h72huP
BGBH5kthFOIfmqhvfwvDOWlnGCG9szYCtl1W5qcEnbcPeVgN/0skLcbBadFf5qyZ7/oSmesD5qC6
5hZLhEbX7V9zHRy+/THrhVFkkucFxohayMVLZFgoeo3KbD3USTV62azYCA5BIXPs8GOFLtj7rwJC
IYCtnED0ExE3ersYdVtp/YDy3QVFbxQYdCL8V2T0L8wbCP2ytHI+zEMZHNHyEwJ3knNhLaRi5xa4
vsgF1JxoCFqhJbzW3v6MRGczhmYfXlLD6s65Yc6St2Rx2++Mcx128meTxgvcIq2V9bcvO8uJpFGB
TaJPkLmsBFymUfbHxTAjF1E06fn25906Y8JPhNKyo/Mqr2oWEUppi+5M3G55JfntVE2nZhl6F6kR
Z4d3sTWU4OUBnmF65Pdvl7Cwh7CwR+6UxJBiN6Sp54f2gkBfgTjHTvS+ORaYTJCCwr/lVYzxr6vD
SowiL4o0vHRJ1EIGBhRptPIEtszYa7dtDiXoATYZKU2U1S1VpAAIpshE7zaTo2fEZPQvuTkOHzD7
cr7f/lhbm1DgoS2B1zEpx79dwTaQcF83E9hb+jAe9CqQjlaa5TuRub01jGDHACUlmKAm8nYYLQ+N
Mhjn4M6J+yk+WrEud48zpPTwY2co/be4STPFy62F7vNQ1d3PGOZOckJRr0i9qHRKw+OBmGMwfE7y
OZ+nNjmGA7Vit+5m+ffU8HS6VTCVLeJATZzi+9Jl+qkhslj8YZmpXLaRGf4b60lTubxFuNBEWjwl
Xtlk1uB3rQTHcbGMOPJUii3/FhDtSQ0MY/qIPdEUuFSIsumpDkq2s4weZueNjlqQMyaNZZ1DW651
b4gis+BJzbQjmht5jbRdbzb+0E2TcyDnTwe8GMASPcrqYn9JlHTKH7Dx7RCqRhHzMOsJNostHlnn
zCpy8CFWFSXnJTW1H2aGGYAbFH0YHNJpyJeTlY1Se1C6EsXOSq4y+4Fwfz6HIVqdrtB++aBJJZjo
eZT6r42d5cFdpDXNb9JbJzpIcpU+qnVXo7I05gjnQIfs+kMHhhzdpyBGHbJB0qB0W7kNP5EwoT8R
hXjOuq2K1ZtbFMqMeFTbUDeLJb38Se0/TnYeio1zABpINE1lxaACuopdgph2sIr+zV2ij9k97zpu
vlkI5GOh2hztnO/r7ga5sDCG4alGdsMRP+av8x00TamFRRNfHDOMD/QTJhe98MXPF7k7oDDgF3mG
lqAV7Q18nUWAnKECIWppBgTK1TvQq2WvNZYdXXQ5Tb8mOC98G5UxQYddtbs7XIV5i7sqNHfmu/EK
48ZmUKQReuxQdd7O19aioK9TnSpvVLZPNotyRnX+adTt5T5x9P/R1pROzTRQiC/7eufi3uiZUs6j
vAwxCFgBuiBvR3eMRdHzro8vyIgWDvpaQ3XCl4m6VN/BQWwbfSgvqEOqrYsgSf4DnFH/sdcckknk
WlN3UhrtFEf9eL59H25sOSoVotFk835dAaitPMyXuJFBTZW4aPJ0kj8m/eRPNMV2dvfWd8fVkEuX
LIBnZbXhYuTX1CVpIpSIYhNK6dJ7mZP/kbWwdJPecQ70jPc681vT4wrWFRgpAt60ejCjZM6z0Yao
CHNfPXKBKHcBomQPiaTsCX5vDYWcKEkk2bnQTHj7hdMO+BkBFttaod1q0Pvxh0YZsMQu5tPtj7YR
4ZAP00kW8qXC+uXtUMHo2IBTdB6xZA40t8yc8GHsy6Gj7Z50pxhqmLxzejaGpB0p+pHCl5KC8dsh
Q1xacNyzQ1zGquiAx4Dxmf5TeHQiRNFSY5J2DszGZhFNXpoXELKuS1tloo1UMJDIjh2VJ7qfPhVN
Vv4Al216C9eka4zz/B9uJsDJrKwgS0EzXd1MGXBwy5wccse47r1mUM0naS5Inqc289Bd7rypqt5t
3shXVExq1WhYoRRvrgY1kTC0B5OYbjJKhBJDSpKWF3AgrP/wCUU0QoxKTgoM7u0nVMK2ROltke40
TKldGhqRpyWl7QsduVMZZ9Lh9i7diIEoikPpEUhi6sCr8YI0yBOrm6S7Jm2qH5Zd9J6dGnsbRfwp
b9tOgolM5Z1uGlWx9bGT4mFJrNSW7rK2UE/j3BdeuRS215aN8f5jR4cQfo7JpiSlX53weZqdPnMY
SlfD8nGUIHzkmvM9SWr7gLfnnqrT1pH7a7g1oTQBw2zSHyZ3j5zYjSJDOc1a0flGlKkH0Gl75fqt
lQSMxuNoUPy31jpjnRa1sxVMzt2sL6OLMF15QbdU9/pB6nawultDCfYxZGehg78uTs0VNA4F4cu7
dk7FXMrqrFcTq9jDJr+9C18bWasNwg4RADT6u9d1mLbhbKVWhCdcoRZnE6nxHlBBMt7ZNO8fJzkg
rhvTxkkP2Fgnvxu9b0Z3pPQMUKmfOZG6NtvLuSs01Lwzkmfzkxw7S/cZ3V69O+j4yMge0vRB7efl
IhsfMU1TT3aRGt8SvStHzwCbcx9lhfnJKhfjG2qoxO6muWTaB4pyVnDkmS9/V5mWI6o52N1jQC4U
/rIJPGcX3gfOXvEEsMybVCWKfQsMu+yOUmA7bqUDkXeR+e/sX+0ydPIBFmv4I8asZHYzY5T1O7sp
5NELYnn4nqrJ2J8QwjG+Uo/jkSJDQSVfixCv0yUlTN3BamewB7OV/JtTOqdzdPtjbMSclCH4n8hf
eUjEvvgr5lxMMzHjCkXnSE3N+2xMA39WUFoXDSKSD5JmCZDInwyK787Z3dhxFF1hDkGwR2pmfU20
CgGUjBMvfhhGeRz5N/wsaqn3zMb0cnuSW4UwASMgxEVJk/HE2/bXLLtK6sCZadKdhHnfeSa3hSIm
pTPxNTtQymbJ5fEavSYy9Se90H6ifVM/3/4R1/PFzAV8Ou0JnabMuvCX44TYGwWQxLyrHM8ExusF
jbV81rp02Xmqr+95Id4jmnyIK0OWWl2Lea4XVmjSqh5pDJ2JbqVzltb9v7cntDWKjTiTzRAbVRZj
AcNTFYTvmDoqD+U86neo2Kp7mC/l+tZFbgllHsAnpgDIrgKdbqrRIgJnBVrP7p8VIC4/02FaTA8Z
uWzwgFhTQkcZo3sim+2+4C6wnOYYWmy8KOZPyKvx/5KxcQAry9HnGRuB88h2/nJ7MV7RG28vNcqs
tJxQ4SO4vapvUq7JVLsYowsC1u2lpFYzu3If5f8Okh2eSSsQGlShBj7MRTiQ9+bL53xJx0OVSJZv
DJZ8HKzefBoic7m7/dM2Nh7dGqQ5aNfQ4zBWuyHql3jCFwYhdbsdTjgMNmcjwN6mMJXMf/9QsAaA
/KrkywiVvT1ntmTTBsuQVemkXvblrMdzoaiDQ6aluzJyG9sPODpMDJ4RsJzrBn9BWAAijng0hPT9
c6CEmrslZcb0FGj9+NNEf7HyepLX0K2NoH8C/jIMLmif7qdJWaN76EKkLya9HXQgYVR7/Glx1F8V
EC/cl23IMi4yrMt0jEK5o7QnlXXq1oPWfsa9Mf5mN/kYuRpt3vOsTknmJ2GgiNJLOf1wDMC4vmz0
/cdKYLF9zVwQVW8lBVXUPJ/QKVNCozIgT8naz44eDOXfrDQad+AN+Xcay8h2O4T1TRoSc1J7Kt4h
AdXoMv5UR4uzh9/Z2CECUkmGTTWalpD4539djxIdr7SN0FXJ7Xjw1GkpDiqw7edJK/egO2KzrY6J
aMLjikDHAWuQ1WbsnczQAof0bymSH0qvRadFMjrPzrXGV+1W/ujAhvBxo5fduOjmnf15ncPAB6Tg
QLsPMR4amG8nqoA4sPuMwnCjpbKfN07nQ0OuvdBxMBaGFwKssd6T5tmaskaEL9xbET5cH4pwtPJU
Qh78MsmJfWjov9x1ZiuwdP0Y/B9n59kbN5am7b8y6O+cZQ6LnQGWZJVEZUu27NYXQrZl5nwO069/
L3rn3bZK1artGWMaMGQxHJ7whDvc13G8AEqJq/gsbRvqCp3sgQi/vy6P7aEbaWmLk+k3UAN9/eJI
5UyLF+sxqteiYN55ZRXRBoq9HwvODdo3j0KT9EcaH5EANZmdY+7EobjSRld2fW3qd1ORu4/6Wls/
zKmZkFN0Ror366ScQi4cGy6aEUD3qQ0dqct0Jigup4+jyl7dDuQEeDJEqjNiwJbile2LLNMduDvr
3J+3dpKqn7RsMN0TQ3ZkewFLzUwFLgOuWj0IGepMJTMqesITw1uCSbfLO7MW7V+mZJAgMR1hDGxM
1cOMTBSFM6DXrkRLm6lTaCleej8nKIIGzdL0+h597fbj+3PhyHHK5HcgJ0GmeVsVSUpizGIQcWQU
uH6GvdLaZ0M1Lt4OnI734NLc//T+HY9sL8BVmf8b+gZa1MHkG7QY6PmQxFHPhtgRVO+EQb1gLovq
RO3sZz32YHshlkdRDBnTrdl0cABZRRcX2SKUaJpt5dpMvdLxSUZXNcjaef7KhFsxDgCLBAK5rasl
KnIt+zpRu6lDpW77ZzT6jc6Hbee9xDb60b6p2Nq1VUzWHf4g8+QPWpdrwaqpM8KXlaIO+35Uauti
0VuqZs5ABf1FG9BzCfRkmokB4jbxcDOY+3s5ZXiZ6sscA3sr9PaTlQ0UVUmS0gozFVLJ3Th2IxCE
WIqvtFuQStJnxfw4aivNpb716juFTmnkUc8iYRGK6d0TlaiXmJdpWmiOpt1cs33P4gOdKlDWrsyr
NYy1Etz3aHbrB5OQWwnc2iug4Va10p9nRY2OvVt3Whoqem9ir4ar4pkHHbX8QOgPoEdvFrQieteb
rQCPAEcEmdRVift1K287VfQV1VOH5mlaqp8kXJIHiaxT7yupMl5nZdcmiM6wJQfrDLqxqTz3wTBI
qABuj86NARbs0dWGxgU4g+h0mDVOZ+5Tuqbg3Nd8XsN6XefOr/qRZhfmlkkfCMZl9NcERya/q+PU
Dd3UdtmPqriUIXY0uQxhQ6glgiyrB8Fkbkp4J3qiqL5TtPXvMCXwZUJSNX98f7K/PWLw/ITi7sJ0
Qz71MGcfe2G59P6sSKWYvBOKnn0pUWfeq9WIouRszXvsCU7FXUcSnM1plFlPHgen+PCMSQXJjGX1
drSgLoZKktmZ6FyZzWLRkwTg79tGn7yUvYHXGdVJl0+ip/1SXkJYKoYTQ/B2vb9+mG1r/SWcQIaI
j6M4sPuLKglr7Ah3jd3pu1k96ah3ZLTBOEPXpq5Fi/mQaOnYFQtr0s1IY+cMgPerF9Jq0gr3ytXb
ryyUa2GgLvb+Nz7yguBKCWLYZLaGybbF/vKCMPNEJqvRiEa2zbPYVrsQaQO4GdMppfkjdyIxByrA
/3jLQ/nXTNiolOdYyEiw22EnrPxeqKl62Ukr/fL+S705F36q6gHUsTYYG+fDwUtNStaOeuJFra7c
rwzrhTYNH70hQ0NwNZJTh8Kx2+k01jgQeMM3bV+tNhtgSTkWp3jU7NZUmAHBhBZ4eWwEZrWest98
M5JbZ23LTIg7QUQeirziFJJasbqC0Yud6lM8ihh8lYLFaVuvyin5iTcxzHYzCnZIInAavSm0YhCY
WCWygpFVZFl8XoMjsoKy1qtdp9uDDNalw29vxJ0jYZdMy9tBrvUJsbhjA0y895MFaXHwHnzPVacd
ga2pE7m0ra+TxXTKsxG0aUdsX9aXLVvoicjip7bPq9OX1yacMdDYJ+N8k5KZ7N4VwB4vSgvXHs47
bSjX0KCHBjEYmsIIqArPkFrLLDhwnqyNUBNj/H2oJz0SjoS8nLpF8qnN0gl8QzsUA9T6Upyqeb0J
7XhMCjC0dUHIUus/WL6Ku3L8KBjBdsAYP+qoNr84o/GXFci3uyB9CFUM6CdR9+v15Omw1fDZwO+1
7uantlpsMFYLPf4EhaRP76/dY2+00cSA9FF+eLOYGsOb4pV+RoTaybwjJpaXWZvp4ft3ObaEEDrx
4NtsMkOHS4jorqpIVpjV+VQEBV44Z9RXWz/2qKm+f6tjC4ikHlwItBVO0oM4zp4GHBcBsEeDVquJ
71ij8aXl3P4gZRV/LkElpNgdJT2hazyD4LNpmywnMoBjCwigHspjG42fl379ATVMrTDKWtxoAR+4
2YFSNoAMNow5hdxaUSPMSE+995EPSSmNVUtKYG6K36/vuSBqTmiu2xEpjRvWddWdG4j+R++P7k/I
5cFCJcMiTmFzYkM8bKuZveYquYrZWwLBqh3CZh2mfkd8kT9UCAqIXU4i64ba0A0C6ygbCU88t8r+
DgVTIDRrZjVdgAOKYj31GCPdyRgjFB+IeJIEqraK5cZDFie9iZ20+SIaSyiXq0QYK1g8J/k+mmZF
jK3U6x65XW8IVAt7MDNWMNmS+FdgdjVoRhm1UxM/itrJv7uyKB5wwTbcEGWfxT3XTXyCgqnvxifV
WcCYzOY0fZuE2ZxCtx+Z9JsAMtCPTdCBmsHrL6JOo+sUE8Zljtv3Z5qaDPt6NJR9I4p6//5neRPM
UA+hNccpj6ohB+PBrepySXtbwYR7IdYOAIN4/mCmeQgpZD2z9IqUCRmx3fs3fVu43O5KxZJeJ/34
NygMSrhFayGbGCHRo+zJy2vSAfo3D42maRcZoWQS1PT0ruexs27XoaiuFQoat8Iu8sgePTgkwtTt
Jw853vREPndkOViMOno10Ph5uoNtgIPLWvOWWoCu2M23WLHWD0syd//OuJNOwFHRSYgPg+fcGByR
da4XKQ0adTkCQU0Ql6nZXzkQGmSUK0PzrcsLBMXfH/sjuxyhyHZAkBBs5OnXc6vXy77t8zGOACbT
6vGEF66zFweLnde7KW/UCzGX3k5oyXyPUe9fRsHy5Sk/EFwywc038w1f3qVAWd8juLRk1AovC5S8
rM7LXraoWWnlVe9VcjfISd+3paWf6FIce3sAefRjPEIyCJGv337R7LzUuowI0HX7x03O4dYyGpWh
d1Dr04Y67LRy8Ekgp2B21JPo6CP7O5aQHGebKAxPsK38X6J43ndx47qMI3Nj7yKXN9R3uVvmWijk
qt/Nq67UZIh995KvU8rEK5zfOys1L0F0TBqiyasxnwsamU9xbBKk1GaW3M2wo9sT0+TYFuTBOd94
/T9FgV4/6NIXGFyPhK511ndPs547gAXyhTx8MpLpxCF/ZMmBdYPcTtdxy2EPlpyTzLPSJ6QBOqhW
OqXC+mHPqvz9/Zl/ZOzJnwAIANOlWHM49nWqlaqiNBxAxWqfo7ylfUoXIfZqbCpqILq/TP+C2Es/
bEN0oLj7JvovDNG3U5960VTU8dmAkHi+cyrZVycyw7dyF9wIjKmhA96iNfHTpvOXSbXqSHHEOYFL
rQlcM0ptsV1qENJ4wlNLaR68eBm/DrqJOC4HgXjWy8zEwcUzqT07ddZe5E6bjX99Ar16KP31BMLX
08HpsnMxy+yXPVrx8Qcdw+Bdp8bricDtbSViGwDQCpxkoKEILl7fqzNqp29a1Y1mM5ZnUwruKYOc
6zuN155X7DYBRAvDZ8lkOJPOFKlkXRYnJvGRFcPGZlLl36oiHGyvH6LNu7VQ2oEIn+P22rQV+Gh9
E1+g2nvKze/YrTa2GR1KdIjfhPm1XPvFqphZjSmSH4MY5Q6rcvHo2M3H99fMkZXJxAWrvxHI2bEP
wgPNopKWgZ2LBmswd1WcNPfrkDontGSOrEzusQEiwS6/LQ+vLo1LqyfqRYpqfVRTkZ9P+DXdZQx1
EhSetL++/1pHjoGNgrTx/DkKKUm//lYir4STqLUbNQMwZd+ZuuypnJ18/pJqFZArs/HS57Uv5f1c
QtENRjRUTy2QY7N2I8Xi6IMQALp8Bw+BaLMzdPXkRCh/Tk/05uKzHnPiwXdHo879mBQg9SHz1SsN
ib6/BCOwXiwuVicn1s8bPAaJxlZa4jzeulSH2++yxmhfSdWKvJTyZyJdw9esqdjlGirHVVuKD4tc
lcBCSujEcfzzvD1ICmBLsGY3fRMUAg8WjYPljjMlnR25TuusO3MezH2HR6rr66NujFeIXLa9byAG
cd54RvwxFU78Mfec9WYZivjUEj4SDONVsyGS2UQ2cuPraRGTYqVlGVuRXvUDRkd8H3+C+BDayKLs
tbZvd27Vr8/vT8YjawyJRAclQYDBbwnSbOiA5LvKjippP3VrV1/CRUhPVGaObBkoSoN5hhON5dBh
D5S0soTgzauJDIv7Sp07dMMXuXzFr87udu+/0dGbAdKg+wLAG6OVg3HMk81he6EenVdNVCPdcrEZ
xIbeMJl/PVqnAg1Ok5b21u85+GS9Wtlxac9WRBUHdEbViv2iWsWJFXJ0nhK0wibnWESk8CBqntXK
mOIlt6LVnLti56p1hfJPVeb3caflIuhWLb+SWZMXAY6Q6Y1sgTb59TzhiFyrFYrMf32EoXtvfqN0
z9+0tD2nGYZyKZipepNejhSWGn+Cd1eE6uia8sTRdmyGwl4BXgHg7W1pkVqlOa/uYEcK7b1A0EsK
8AEuT6REx2YNpFsAtxCLOUoPPqWJy9BYN9yFNj5kPcOagsLslj3oG/lvDB8Edc6zDReF1OXrCYqU
YWu1NbeCD1D4pTfNkZfPXhgnvXbiVsfGjqnJDvoTNH0YdaZZr6wtBNFIdZTqYuR+IB3nU5ZtRw4T
9Fa24h/9ARwaD0sGHqUSFz44Sy6rvO8CK+04iFchJn+1F6SONaCp34mRbDSOqrXErLupi9AwJ4pa
70/Nt4c5T7KB+zYZWaLtg7EdEjrmbqZZkQOI6nosihFkpbCTEZNop7rSF6Gfyh+O3XKDP20rYasv
HcwcG8RqlhAiRjpMtXN4S5siDJSrfYIF2MVsyFPV3LdTlfIAsHQ+6k9bhoOjmyL6WBlu5kQQCMYw
r/pkTz3J2tU9iML3h/PorShIIBy3FY8Pu8vGrBogJC07KhW7gjWt4tmGZOm+G3L1BEV0G6bXhzFv
Rc+HaNohhj0UkiACo9GMoVpktL2zU+N53C9ifNay2dwVuUNJNHVjpLM6DBqW/DTobqPDvbk/+d/G
77dt0NyvV6WaG0oK/MeJZpyJwEAk/QOOWdqlOsZ4AXfadLYafSP9AuelzDfqdLpBtuYUVuHYgLPX
UQ0DsvI2TRyhyuWWmTiROmjVXodcEZjGUp5rOv3697/tkTrYBi7k63K2bBzV7Vl+zdwaEMZwvu0I
0DUCqgiA6d/KPF1IWlzlYwmC4UyxKu+h72c7mucau3sJTfNqLdXpsneN7kxmY37vyGL+8f6jmY7+
9mswvRGQQU4Q4eHDdWzmLq8O5jOKi8Qbnwm/WvPDZJWaEhiK4XR7c7VRMHMQLdOvYPUIkNKLsiz+
prCm7ecUA8/Wr60Oua6sAA1of2hbpR7aK6swreKOiH/Idl3F5f2xn5vMH52i+wGWzW1eltoWyb7T
QLBeCbXO9avOo7v70crICHyJsbt7oTdjAlxoUZv197T0hjqwBxPdOMXyFux0bCPJnwH9dFM4Gos0
zhTHqLRz4WrCCLw2ts0AfW8Z/3Cw2apAHMyIsQV0spP8ehinHolS6OlzOKIZz3FkNvK5tNO82IPI
B8OVVgjTBYmCvkhQu7ISIfEtPYkBed3lNs31kcK94g2lP/R5dyGXbIr9DE7C7CPjj4Adckj6nZs1
dFD6oUN8pigWrQp0IxuIPYFHuyCN5vFrbzWjHWR6KtNQ7SS/2Wdxeod0XicviqzT4vMk7lR9h4sd
uO0h8abhsZBGpduhQ3HceV6nXkv2tTk48a41AHbvZjdbsIYAQ7uWn4FnuO3VnGdafTnl1tLs+5KU
4OvUVLMaAG+3x6CedbPZZbVEIKpB9rP/oJatUqIzui5PfWfVZgjTo3wQqNArX/Htbm6SpjDUEFZ9
bU3RsA5aK3xpJ6p5XS541QSdacxXGzcKNMUorK+O1K34TrMHqt0o3HWfLbsbixB5YcBjmkhBYcGs
1lUfpTRUf9EdUUcMr2L9EVp/+qIZ0iPi0uf5quoga57ZLdPnHgJu9UyLw+l8qvVF6iMPo31ZYl0Z
biFrzZrfa7h0X9HnMW6s0V4n1KLM/LtEvrR9TJOyXM6oN09X6EY11d3KkZDussTScz8fi2XwhWXP
F5jkjPF+WpvxESkY3QsXXZnutdiyLlW1UB69hT9oFi8LZ3DmVIFc0vj3hrTO8tU+LsZwEsuKIoKn
1Y7ny8xJ1wCaSfNc0ctNAtNsjbueIsd4aSO/h6Dhwjv6RiWNJWiNDuutlP3lkzPV4lkMrtRDr8rp
XKjgdeRlEfeVcVYomSHPs1HWL1Ct2imsMQv/Wnmy6PzCs3rDb0lH96uws+cM2ZCnysHH1rfVEgmt
RJm8T9mQqhp9r0KTfjLK+YPSKsSCed5mg+9ZNOd82dmZtjcBdnp7ZA7xfFFIw8M5jumxpqOjkeNl
VR0JPMqX88Ko2piHNLPrHMfX72JytS7UtHb+JJPFTkMcetw7G/24egztfjacD7MWV2ZgZLG09nTX
oSv0ZpsKsjOpqZ+NAWG9qCztpLnsYUTEStDbwllCA9o0wL7UAmlVtxsesTcd8utpSL0YSYzJIvKT
hqHcO2ZbOZfU28SnStDne3aXosTQc5Bxeq31uWY/zvlSnBOsAqfPmnQAqduV8yQu5yIx4ltHz7L+
OrdapwlQmPQu6ZSLfJco3nLdeur8dcxXamAQBzAdyLXO/NCmhVDvVmSaPLZCtGHYSUvzm0YLpAjg
q3rzheEO5nhGI3K4mikE2H6Jk1biN+i+oCIJlFvcZfkMkjIeOxwRV0gifmxoI8izPq8/T3g1Qngw
5TpBL6c2dyfbobxR0HWPz8e4LcadpKKUMOmqxUL+LWvu26bWwB0vjFhnrd3D0BXN9KilMi53CdvL
7SpF7kB3UdQnu3W7WwR1hYm85aBqcLsbAauVstTio269Or4rhHPnIIxmwvdBmexKa1HZ+ACDT3xZ
e4X1YSRuf93bzO19ynkAWLQv3EC14ekEqIF3S2AbuG+FNbKGy2fsr4plnxjA2S6bVcvwgUnmrPmc
KoPQzkwY6g+pXGpnz7d1vRsO+0UGuJ2Nt23cJHMAJnCartvFAYqGKowjQiPr1wKpCBQA/TJbhso3
OzUtA6cpx25fFrqd7NuacJojTpPlztARxCcg0Zq9VeFuFmTJCPprLHTrmzRnofm11EsE4MnifAp5
TN4F2zDfWcrmfgb58lVTZPbiOL1xV1Zox0BnrPPv2dBP39XCsfOwHZPB8SeYBWo4ycV8oFKeg0zV
VhWSDPPvMwfyUIWebJbfPa2LH0Z7Hi6buV5+zK490zUuF/lpJO9mn6hnIXzcD7vPk76WmOaWytrv
y0qrPznG0P7exlr2QC05xfCmKNsdypcahhjZ6D5ZBTVjDG7rrAhrpHt+2C59gYtYTccm0mTdpOE0
pupt4ypFF6HvnN2s0p3soABRHvtixGcuQFAq/YTwduuQlDCrg1x1qjYSwD/zkL63vVyJxrY+p0CC
YswhpKP6iHjPPyaXjg1KWhhHuZAJr3sEkE3f6i1UhkvbSq7Msm4LH1ZLik77IvowHgf2M6twVkrB
Qgx8MuCBHyr6LXQ5RTKvgVLn2be1jVdzR1KBl5ApzOFpTBqt/TzPbvVIb3FSoCI1iPLUVspOi7OS
4kRyadPIxWmiYd8wvKdpXNpvJi425o6tqFJ/X8a5s/ZxH2t4NaSLau5E19Y3ulP1vxuo73HIT7q4
lkqvf6GeINbAMgY5+8ZI/uI3Otc7a5sls8NumIG9+KJcW/fCgSttwA0bxt4v+jJDFgLZN0TN7ab+
MK3JbFH6rkoZxIMaR4SSzhebZK8IKLHFH90aIdvAXbqhvyOE1DlfyqyFtevlXhMuirJ+q51RtfxG
YrIS9kAUyB0dezEuZqG7eQhXf9F2s1LO6pk+Wv35oAnHCpUmH9OrUnfW+35sOvMMD0nmOLCn+bEv
wVMGUuiODFLXK0q+SEfCXfRAc4EiWZjlES+0Nxi5rcu5hXooOX8Sr59EkvKWHrja+6rJJi0w7Qnt
xHkxKiWFkxuv9vdaDF3/+f2w920pFKzJVh9D5nPTZz1IXseR1WCmhRZVTmVGhZLLKRRqAZjRWEiB
/ESNk8sBSeirXDpadyIBO5J6IBOFQBZRJgi1wyQetrhacqJpkVd6W5CWZHewgSu/tfNT2iRHbgV4
kVovCul0ww5zPTbkqlQEezHC1VOYEEcFThwP54to/7LiDy+EID5FHVOjunyYwTaGmjTp1FlRPRjW
LkZbfZ9MVfLh/S93pAawCapRuNWpUr3p7DaikqpsJisCQ6ysPkSY9nFmT3ow4qnf20gHf3v/hsdG
EGAr6RtEcQjVB9nqaPZNNZUegEziyp02Cv1qqh2UvMrilK7okVm5CbrD58C6ABerg3rqPEIUxHbQ
ZOtptG63oim9i9slrs9FrAxnqPG5+ByJqeZsbLX0lBPH26Hd2hPbjKQygHbDwZtWxZDVSdMACBWJ
uXfULL7US7C1pjeqIWJ6y4maLunvkdwTE2SqgSihAJo7WIYVYf46urqOxGCqPLcIHMZ4N/AUvr32
Rhn0vVSLQNTjOAZ25aqrXwzDcNXFhgouq8YFcLck0G5xMcEcmufO3Wd9wAPJz+lx5L6ZqGMX9ipn
KkeF0WBF1Kne82L0K/psm0RVWDpFgqGtqYvPZjIq8+ep7vQiaM3a+jKqhclGpWQFwOa1tRFujgna
VFTFcxzYKxg1ay9a4qYRURmSgTZTdoXuifiCq8TrZWtuOz2RvdaHaUtnpkAEd3JvY3Any/3QOW62
U8aqdc/mrkzv+lZdzKdeM2YDIysdnXQCSi0JWgp+KMKkHHBJWLaeUvkqBLX4zE76ieQo1oZ7zxua
TV96c8u6yStNzudALXQEPrJ6ps3SVYodqKqIZWhmBoKabq4q2hll5LkIRyWx7H3mzVodEgTVEqEW
u2vOu9kh5E50PW9vRltDyAM2Q5d/ctCZU3wXjdXsEt5y1+6c1mwRHcImHGsuA/rHJ5MU/nadwdgH
uS0MGbQyX9cgMVCQ9+0BfAM1n0W9myt3LK+Bc1sPq+XlTZB6sFZ3Y5po1U7zkga7b4TfAZXTHDDP
27FZn+d51R5jlH04iqu2Ta4UzRlqn/4WZ49ZNRW6KlmV9Wfg+Lo76W3QLRRJKo84SZ+3f4gS407H
CgeOJ8Xu1F9iZXXpAiatshNjn4nAQTKKWoW08iGoW2/4oBhuxcnAOSb2iugYg6BoFuNj3dqlTPzK
syfhi0KW3U0VZ13/I1/7+rOtZjbpg2Uu7mWmuckVMqLYRpJLFTIAuRNfdH2BzatXKy4KlGrZDFfV
pA/W+aLYJC5QtatHry47GxqHbrEOAAF8HidpX7TtrHtnw6LlkKurZLkQpdU3fptZ8Xg2Vbm2hsJ2
yy8yg/WHEOFopn45F8aDtFrvd9Kc/GH2Ov0yoRGpBDK1qvKqdUHJ+n1TK945DHl5XZoLdMupWJ38
HLn8IQ6GgkbBXpQ5gUMFGLkJ8dyUrc9SVdFb6nT3pkjRNAKUXKMlNnRJ3Qb2WDXPpolbHkuw9L6Z
SZVOrJu1NXcEWyr9yCSBnoIugbYGOkQYC9XEZryXam0WV2qJRAM8xiX+bFbVWqHC72ZfiBGdMrBL
a/3oURb/Ma6duu66pJw/FuvcyjMFurlAltzYrpnPWbEv+tG+T1axMTZUR1AIqq36ph3LrqHxaRnf
SQFW5XqZPPkw1Si7+iMUZ3VXullXQONZHOcsdmVGuafCmmLfgNV4UUq7XWC4ABT0R6MyKkwFrOUe
ybuuDlJqjLpvYGNQRV5b92fZUHleIFDkbgJ18RI1IISv6ss5A6iG7paa8bGkgHi8etJo/FQx4l1W
tLHnq4rdFXsyOoPsDjdpPqpi7Y0plXQ3tHi+lPoo84DGw1zBCG5paTuNmD6OWe/S4vT04WPeN44e
Aiuw7UCzyL7oPJU4N2Ma9SUZElM/s7pkDuN8bJEfo4uTBiIZ1KjojXncVX2vyKBYQDdFs57gRqCN
cX5Hzm0/VbpM+xNHxNuuCqJ+cOupVAPl4pR4XTgtNVjmCLMY0bqVUGgFD6E+Jt6p+ux2mdcVaW4D
YItDj9r7GykYzalJSrrcjEDGytyfrGG49eq87lnPU/1CV72+XYbaOitSxEV9z85be+OQ6kgnGvnv
7wccb6MAwLOImapI/hGaHr6zu2Iw7VADibA4aq68mPxU0XV5Qd3P+UCJL0dH0ZO+a1bF2ft3PhYA
AJn7iTg50pkTZTfozjAY0dDr7odZzho5xlLtTenWN5MWKyd6ZkffdPOABqaFiuhhaGWmqBtObWdE
W6jnN55oQrczsn0ZN0+xV9lfSJEqapX9uH//Rd/GdEinE9BtQHOoNocBuJKPkBINW4/sMlmRwLJk
OOuFS1VLXU7c6m2Iw60oXyGABm8Du8LXM5jSRpHnVmJEwB3WsKyG5Fqwmd0izp3vC4OW52g7dvD+
+x1ZNpvVJNEqdX0g+9vA/9JvGO1laOSaq5Ewuy7yZPzNWtRT9gVHZgs0FIYPG0bclw77uO2YNhkC
+2o0a8LuAldO1VdsdsU1Wu9etxvczDrBaD3y2ZgtUHf4PxiiQ0xrZksE0BNjjZaCHVS10gwZpTrb
S8WtTiBW3vbINuNmkBoecTDF3oPPhvWiPjaW1CK8Qdbd2tv6101a7AxOm3nRo8gQkN/1iA9Isnzk
U0/sSEfGFpkoG/ULVB/AVxzcPkuL0ilp10QjKnC7fgTCW9h5TFi65oGczH9jQYBL2cLwn4Ibh/ic
qqATVgl1jUa9V4N2LRpkILMxsqyxPAECeyuOB3iAyblBbxhgtvXXk7O37Km2pK1GVdywslXFGZ43
+frO16a0/+aVeOUgjGXUrZ/nnpIHpHyzgCnaazdSdAVUR0cdsUmevfovJ5c8GlklwoFbi/1wGMxO
DLYk9kKaNLPue8NYvmrjnBfh5Lbmt1ajcHJipR7ZHtjpwUUhfIbDyWFnsCth+dlOASkDtEU0qsMc
LquBIaPVyovN/DCQ0FZ/7g7/8W3+z+Slufufg23453/x929Nu/RZkoqDv/7zOvtG8aX5If5r+7X/
/Wevf+mft+NLL2T/8rfr53b4217W359F1tSHv/PqEtzpX08SPovnV3/Z1SITywf50i/3L4Msxc/b
8czbv/y//vBvLz+v8nFpX/7x27dG1mK7WsJj/favH0Xf//GbprIn/sev1//XD2+eK37vvKmTv11u
/3n47/s3v/fyPAguoZl/h8TFH4B7ID51OqfTy//8xPg7MQk9XfzCEJnS2ajqphfpP37T9b9vbMoN
BAJHHHFbfom99l8/AluJi5m3SRNuv/fb/3++V9/sj2/4t1pWdw1xxPCP317vhcrG/OMPB+fr1aNi
TsYqGdXLxBqCYr0gNQj0U9vPn118O1d+PTeohZP9TurlZDc+u+1jmyXR6Om7X8b6X+/y67Nvl/kj
3Prj2Q8KDKMjFpxKB/XSw9msUygenlJueR1R/HFlRv3XB3dRtif6lJBXk3VHiueP8+Dna3O2zNfk
0UE2vvx7r3AQkNaG1unxyo16lybRlWN2/vsX/rOhP9AQxgBr1TNwIYTwik8Xlo/qbdZmJ0qPfzL0
h2p2meGOykQ79rKbQ7v95LTP7z/2thiOfVP3INRQ8ixe1LbVLjVz3ZsoAZGxU/JV9pPTnFvFeAtm
wbdm+jBzcq7o3Z3TEysIjz4izWjPuk20eKeU7qXbiesc9XZdvbDtBj7S1J6//4yv99r/nRyHVaam
tdzRaVT1EhN1WsKq3wL1XIsfnlldaNZ49v5d/myEtyP9l7WjleOGymeEtfrJ6Klh/zVfhT8ef5sx
v1w4QUlhKAdWvKM+LkUBoGBfuSciqz9ZNz+VrX+99tzMwlZ5aDrMYAZ2SFTTqvzmpLdqr5/Hp+wc
D8Amf7zDwcpPRKPTXVtV+q0vW+eqK+EDAQtZStASVlydlYp7ASQo1JryolEtxOnlp6qod0R6QeIO
u2lRQ3rTYR/HZ7Ju94qz3nY0jlHDDlMr2VeJssvM+jqP0bzfShhUg89n1QtGvURzW9nrSO6vJpq/
CQ3IsQzT/nFePrdS0IO0LuP2ul7gS1P5s9CWXtT6ViqN73brvtFL+KjzzTTTHXct37Aumkbf47G8
0xKxc4r+jI0nzED3IM1BdWS6UeTT6G2N7O8NOIYxW3Zmb/ux831e6a/EJHAby8a8x0iSgkd/Ioj5
kx3k0NSkBtORYm6kXi71Q9c/mfmV1pzK2H6y4o5s3ZxdryZhjnBzRayvXlKA8CnA+KYoM7+anGAd
8vN5iRYx7BLzLjPTQOop/VNrh5JiOGXpZTsj4LrFNKXyEamIc1cAaPHqi4WzLMSgO1jkKR3I1+H7
H/PsYBeth6STLUXjy3Fsd5P+pVCA1i9PWrYghf5lXV0APqeUVn+W5Y+MyWEgy7KkDKkI9dJw489L
jsMHGAbKNrGKYSW6skv5ouUOS8uC0IiCmFD/H2fXteQ2jrWfiFXM4ZZJgZJancMNy253MxMgQBAk
n/7/5N1/1+a0WrWaKrvGPR4IQjgAzvmCFma2kxhFDwQqCmN9FsAq9hngE+A6COwKsOCZZiXU7nzX
QPWvprCTwgPDg/p6MQdEd5E43Hqo1DvmK26Ufi6Uncb1wKKfGhphgwzwzoZCBaAeyC+2DVlBsyVA
GjDI1HupPRGyT40cQpMPbvVBwDpEOeHClfZMAHQWJ0Gq4AUoUJ1JdAFhHHUMivRCy7+tAb4a6cVz
iGj1PDYKxGiQbgygaRAIcHvUMcoZvuepWKkEp8cYst2q9uZOa2cGHVgzQ11M0F30UE14Hp0CP4I8
lartyuK2tbNAaHbU6v0lXeFz339xANhQMe6Akp8S3IHXqErsS+X9+6PlzAG2fJZ4BVSCaavjaMl3
yGJFihkUxi/wt7VGu3A/OBM8li7PVGZl4UkcMr2CE/tpkD8M5eP73p8bl0Xsr2gzVBxJ5MTzkPBd
T5cUU86NyuLOR2valsBnICQhjKRC+Bof/Y5t3D5fm+z++86fG5dF3LPrlg8ax4fI9EjsQ9m92+WF
B/G5cVnEKmJLeybZpCY5C1tj3Vvh9102T337YrfYiwd253V44g6jmqBGiOQWW0EmB54zddiqnm+V
7sYpXhmnvs4eixIqCKhGEPNBwv7UAS2zUHiomXWgFKkvWbUehiL2uLUtzCa0dBZnMP5Con2lNDLo
Kg3IDXtTiCMvxlsoLulWjsz4D262kTJtoARJe7opsshTY5qhwlZeuNOdGTx7EWyUwRmbKXVwKWJK
bHQxgw7pheE7M3qLWINMPmdF0ZweKXfltDNIfeGGf2a9Lq3AaJ7WDdwZ5qThEJ+SkG0a8ii3b8fU
Rb1AvTT7Z7p/Wsh/3Oi6HiUBPa0QKvOVom+YeWEjnOv9aSL+aFc0RYkdhwtAVegQx9rN5fM8fU4Z
YNrN/8al+M/pvWTKmSbpraJE3bTO3oWWpKieXDeny1ABrLfUkd9KWB4N0Oz831jU/+3wIjrIMUc2
PdXnxOY0tjUZTm1+A9nQ63q9CBAQAGMcAEgsmB5+3ENsEO/CeJyJakuWWAZSOlErb05Ies+54puo
u1uoEX7f7zNLZSksBbJYZrKJ4bLv1VBEexjVI4CGQYkzW5e/vv+Mc99gsUsLAISEM54+g61789GB
nA8ErS58gTPBxVqc5AWBSsEksFMJdAKwRy+98c+1u9ib+Tw0vQvpyQQQ8zIAc+f7sTjX7Onnf2xN
2rtK0cFzJJHqOp8ilBmua9f4u93RY9nIanS3R+FYavfcvnDynZu8xXZUdEotcWo4y24G9VbDG8w4
XNfnxY6sT/j7QWIsWrpRhjAnd9e1u9iLusdLiPeiyx7eNfPauiQhdmbuzMVZDT8WL+vpqb/5yrkj
l9zRzjW7OB5RPOGsA5oX0XpfGMFwycPrXLuLbVdBUgMee2gXuK7ReOvkx1XDu9Ta64GASMGZReR3
fozVPgex67qGF1tOHWUHKXHEUHcMzSzML5VMzw3E6ed/7DnoJs1pPZhzYtr3+nzfX3rAnomdSwxW
XkhAmXsMRElv7aq/Faj+jjILVQbVg9a5clQWGzDr87QoCT4lVwF9UbYEinHXjfdi/9GBA9PBqZrM
8BeawGW67iw0F/uvyQu4pVcGFnS9hl1a6UVX9XfJKxYKLQUYKnMy4dEA8+Tsulvk0pjUmLVOAQoK
MbnZtmacXvloMBYbUPZAds0gCiQNFH1bYIQurIgziZOlbp2bt8TtCMZh9n5I9gkJrNUkeGAAcOGx
BzPr4uKSLciZrbMU0Kg0pqUD3AnwTkYqSTxo7c/v5/LMsfIPF4ROUqdHhTQBhBDvfMCXJxwDVvx9
6+e6vTgNqyb1ajXDXQ88vkCrwSp7u67hxWYsoSwJxiyGfmCR7azTS1ZV5zq82Ip9a0O9doTfGYjR
/qzfFNd2eLEXp5PYFS4yiH30aDQbIS5oGJzpsL44Cxlq6aWTY/7aPKkF8I7T/2a59597ur44DpmZ
ccM7RQ/PZL6Dh63Qj212KZr+hlV88eBeoskB8pYZFDfmRCvf+JQfIQ0d5CKehtaHUH3kWY+A8/pd
xUGvan2QmP1Mu6th8GPGhkIDoCDXRZFd2MkLqvh/v+zy9gp5Aqjuozd8gLUUlN1MKvxR2wqQdjzs
jL4sUFS+g/fddTH/VA398ywcSIFPaOopgbDZsaPkhl0I+mc29NIpdByYlUMcbE4csYKfpE9SEC77
C70+1/hiP/ccpStxWm29oQVdXcWuel8ol5zGf4syfbUmFru6hhQcA4xqTHSGXAqQjaIDN9MGQQLY
Jl6Eitf6ma5s9UkkQLv4jQUakFGEEtauPZgz0ECKiVYcgMQM69I+YR62PeCqV8Wcf0hJ2Rq3G4kt
nKsdUkKbEWrk17W8CA7j7HQ1LiuIOnDihiiIcyH8npmuJfffnEnKBQhmANFuoTflmzb0z8HJ/b7X
v7fqF9O1REx1oCWCiozmJZi8RVnH1RSo0CSvKOyr9Xk1lsanVz6rgxeVw8/WeTgBJSWm6YTF735B
zzMZzHiiz+bcRJxXoQ10HvQgwhJqw1AV2lD+ZCl33/f2tJO/6uziEsDUkkNipZkSCpJ0VdxySf1G
6wNAbq6bxd+eD39cb1HuER031CkhJuwa68+pvy7GL/EutWVRyHa1U6KitoeHyZVP698M/D86PGuk
yiaQshKJOonSgMdpXzKPOHMs/cYz/dF0UdNRG0uM9kQSKM60w4VZPNeu/nfYBKZuBr9BQwAC/i9z
ZeDWVybSlhDS7sQyBLthSmwUPZkvnr9fd+d6vNjb3mAqHGjrKZkBwz1mLLqqWXVx7iuo+U4QjpoS
2YbW4epmF4e+V1b9AM+GMRke5mL4SWv+/n1/z4SiJTgPkjJZz3oUWge2LpVXkOyj1Kivezioi9Nb
gGNt5TB3SMC6R82QXXfJVE/f5Y9FDKqh05MWzY6FjwRud2VvTyvlj2bHtM8wfWjW2Fl35Xhd9Fky
yaQKuXhmYkG0+RHA07daaS8V6azTWv0idi7NCJlt/HvXpZwE2vDq4WiGSVBH0hjuWMo8+UDB36ol
LCaAOLeI6U+9F+XuB0/boCc0qtJ7RaExIYnn3mLhBhMKHPpDxZ7tDo/pHl5M5eRPBD5+c7cB/yVq
y3cJsxdLm9ZuurbEXS+3NlQfvE1aur2PTGNUa9T3mBlMnQGeJzhe0MUHpbVRQY7MtUDJH5n68v3q
PbOJ1eWzwAI91QXTLDGdgNvwiQu/b3eB7/zPvVNdRAfHK4puytQxyYCrsZ37DDTzSlPjRr6kyq1a
/KrrD6W57+SzNbxluP58/7lff59/yG/mYHikbYeXtqtEbbs2pwtI4HPtLsJHVUgwTzwFGYcfA1lP
150mUGL+e8c4HsQDUuvU7KdFtuISkPfrKwHM2P5uFieeNtWnWU3LZxuXuXq+s+33VF5X3Mdj5u/2
jWbOgN9HtyGbDVWCwryQCj597X9uR0gC/d2uDaccW2fziNJ26w9qil8GhHHvrPZ1aC5dxs9N5eKq
79W9gRs4koDasII+VUrD75fe1wcBwKB/d75zVHC0zdNcNitbVf0SpHMzu1RcOtfrxUatJqjN2BV6
TQDgIBtJN9/32jh97a/GfLFR05oCU9YLXO7SnZYZt/q0zSSEXaYHNX/MAcaaTQl9OSuuSXkswHdR
tIPmKXEBc/iSd2sLNB/w2bYtCpdGVkUdhSEdcW6hIhIqCl4p1Cfth6BrVjyosP6B7nwgUQCaMxbW
1SXXN2h/ff09lphGc9DAHTXwqm+4Hc6ZjASFZgJqzrL7VaZaABl1sMoMlIebIFfdqLE68JzysBqB
73Z9S0CB6rduz2GgEpC0NoSkXqzY9brCwc7sCOxUgHkyoNTM0AB0C3TKnd3uRtC0CEHArurI0x5H
8xcUIoC5eXGocm/CBBx66jek+qlCqVXoER/B4cogsKLYsdGyqB0KfwKavNjluQJEix335Jjnz3UZ
u2a314Y5PNG3XBCpVeyJ+XaowTbrCQgypc8szXfdR4M2IRt/1FABGNRXuH8EHBS6HPz1TGeBMpn+
6PDAdRU/ax5n6+gQPUgrZwUmvt/CKUfW0aw+wnAhaDKIfqnWwXafXMjjEM+fJi+EjE3kyBVsZ4O8
VI8QdQpgehUxXfNJ8wluTZSXb9BhOHIQO42OXxdzf8MH/7hOzCaEZzvrVGUxAlTIBnLheff74vvF
kl/S4FFUdqGOgLs2pQ/E3bm/yA7CT24RFHNMtXVWbVJyYXudWZXOYncVVpYDUYiXZFpvB5H6PF/Z
3cXK5Jl4ucR2DFASIdDwRY5TgUIP+wFf6GL6rI0drR9qAqrPJjVuwW4MPOedZ/eEym3N75UqbizQ
LXMnGGwWWF3ne+Yej6a1W3f3qhDrHAog0oF2B4XnhnvHMvKUQzMEspY2t+NG12DdyH3FixoK381y
KwGvE5Hewj/Sk6Gpb/PyqXBu22zVOyvIBV13uC9hHr3pjPA1UbEg1MpPFVTBb78PgmeC65JKlNYM
pn8KxrHxgmI6suHh+3bPzP4SDj3nYEl3p8SKy3cl247lWhkvYHVPz6Ev1vASxgx4eGdNDY7KAeJc
WfWry+Ds2UN8Ji/jARF7srstFFQunG1nLhTu4kKRGuA2Qwp1hKjU0eIPrILUNVSwhgtf5lzzp/H7
Y6e7WkHngeAMSovRZ0oR0emNg65qX5RQPbNTltBmLsDeF6cbi9pCUrmBwyk0MLZYunZ14TucWUNL
+qLewom2Btnt9FQzRFzL6Ps1dK7dxbVCqwt42kKwJqksyOvFUJ+6rt3FhUIauoCvLjKedrWB4ltm
XXgEnpvLRcRrKYW2GsumBAnV0GEt4NNNcHJuQR7tQhw4s/aXUFuQjgfTPZVbZfdUd2+mcmCV9A2V
o85zUkk7AY4vXSzODP8Sx0rsSkAzCCmqsW8DXbgrAM2uizrO4vIvpo7A1JpPiTtBMiwpL1Ubz6x1
Z7FZtao2pvxUFSx6vtfktCGkCDqhYXTqraqYF2KCcVqBX4SgJRDVJkU/wIoaCXlj1yrgqRg7z+mC
GaJmpA8gd7Wi3s9+OirA0rvF2jBHX+U31iB92c1+6bZ+P0EwSfPVuQthCrdihReMdH6g3WNr9qu5
KH23/TjZwLgQeCxY3LEASqLx9xvgTJbXXaJcR3tsDZdhZ7X9Sw1Rvw5KkKXAGxu+oW3+s4SI0mjr
PkGRoaO3NL2p7VvH/QknlaDDUVc2QB3P0CqsumRGXk3xvHAo4x7idDy/1aqnBjrqzqUIfOYocRav
FnhluDARRsHRBP+wD4eVUV6VhHWXSEQ310pFnA6pjP0UowhLdkl4+czesRdhPe3Bi8u70wJx31ty
VOTr9zMHL+evl559+vkfB8YMa0Ixe3jgMhRLdMhcZOyukm+NdsNa5Mmm7C1DRaCmb7eQ/BNW6Jjb
mj5p2ZsBPTmhl0GHZAdkwlamXgTZ9CknrM3ypZYdHLqh1Va9apKEdR3xblVmMGeBSqN04FjdW9Hg
mL6daf6YgVgyTh+psqtZkpc7tbnT6N5qEtru1XlfW0k/ffSwDjZjTXm1q/tiPiqcg9HeP0AtDyKQ
yrR3tezOYS5WOtOeK7PC+27L7NdJ3mRVGVruW892zA6z4RmqH0WQ5l40Ux4186fT35mwDu/z/WxL
KEHigWIC8W4FHeSIofrv5wbf5/1JCu3BmR4KetTlQyfvZgHH0uyotvdzC/GcjaocqnadNTva3Uzd
fWkmtrGdCzfM5yx08gQSL74nbyod5qrssTITavziJsSk4dk0pSuYRoYu/1X3MoIu/I3b8ecJpKfc
fs7lEHDlFl03xa/vZ/7cvC92wZAZsiPw/UpALCn7Q6FcuQcWh6zZ2F5DRrQrdZBR9vOlUPy7pvxF
jLQXp2wHMkie5SMaVtMYZVFfEV6Yp7dZo/i59VhroVG9lM+vaWzNO8V5Vaz3FPpCs7vx3Ge7+LDG
5o6y+hbqP9ZQrXPnHhKHMWwVQwLtOuM6YJRrLw7tVO0lLTSgMFLa+JaTqNmFrXrKj33x/ZfY0m4u
jLIEMyaZawu19jDvVsP4aIxbiEiNiO9XLYslxrTojEow3uP+3qF+HuJ9cl27ixPatdvWdOgJKVDt
IHpZD+H37Z7JO7tLTGlV2+2/ADYD2KmQ6ow850c+xDqOlFapQqHBm/vdcN67aQsnFn/mIpRk27RT
zNjaGcGXhbenY6A4Ca9fbf7JpgNSGjVkhvsOWrlmaLYHhR8MGwyiqIeikQr5zkL/1L1y3TYfiks3
ooXSDUuhFLOtRiVIXXjkwQ9opo+c3dRp1Iu9k8En62BZMQSzr5ypxZHg2QrkjlO86bvurtJ2UJS4
suHFiVAOo1ZBWwdZPT2y30Vx4ZJwJuBYi4BjWLahNKcchKowP7dfUmSuvl8D51pehJzJhZSyUFIU
S96VTDuMDrsAej1zU1jqxrUCtu6ST0B8uMRv8VLO7YdhvGhkc+Z2+XtJ/3H05m1uqLll4imodD7L
ncSUIFPVEKzksNXKjA+4SQRpO/LgJC7cVDWuK2rjF1156KmOo1l5g/3UB2SUrovdS9DsDOg6pOMw
kI3d/zKec8P8ddUMmYucfyZTSJZrcgZyHYLnoX7pKndm5pdqIpmrF9RgaFfgOpuH+cd13V1c+wuI
eU5lBXyMbj8zdXslKNk1F1uWGI3dKQTdbWx/dGNxsfZxOly+OBvM0/j8sZIGtRQ0F+hwD5FPx5mh
pPToNhCkbneVM0Br+rOd8LDowxJO8mZ+i0RmUJpgjo53rfuelxZovRP4vvoNKcFCqV/oNNxL0Cj7
Og1xyqQNGH3aanQ1X+3JmgP0NrzM+mEmx6xb1fVaaKt5wGu9v5H8xcjUzXUTsYgZpV6rRkcxYOab
QbedvC4UnbQk/hwuPo3lXMwYLqW6yYaVyi/snzMb+jdx7I9pyAej1HrNQB3fvJHWBG0ZgvxIXqKs
A5/7Pr9yNy2uGJmEHD/IeAhLehsOTh9z5+Gq8V6idgmfLZU6p/00rgUPnSurXEvULmSys5m4aFdT
d+JFXuI7nBnvJWh3NAyRzc4AdDt7sMHtbQlqpFA+jwi/v25AFpHAIDq11UwgN9g3e8GRgr3kqnjm
bFmida1uguqrjr7bxmvXzr5u7OAge90RvkTsGvATcPmp8dmKxAT1wwvtnuv0Yj/q1Mz6rsAd1Cpf
be+zRjmFOXl03VgvdmWREthS6FgkHdjYKZwkLnT6zCGxdNOCfFhZOgSohz42x3VLV9d1d7ELR2+q
VVugu076I9N2ZnZdrWaJ1oUGJIN4pEDMq5GIi0R3XX+XWF13HpEJUisEPS3UYdVeXwCTnhneJUgX
+u8TN5wSGedVehwerxpcfbHvCmExdbbR6LBj0SXBj3M9Pa3qP8KzhF/rXJv/6inSPt/39Hfe+4uz
dwmmTTkERqk2jomEcGlZuUCYNPZPqYmAmHwLYbqgTZPe1uKyNuCjqfhFg+pnm6GKeKQQQ/K5TVYE
L4zyVgFYrW33XfvU0JfazNayzcLCmsMik+8Ay0UdRCJgt+KzVARWz+egNnQ4lkBzs3h0i2MJxgnb
WMPB0JFCuYES+kpQK3DYM9Q3N42B9HT5CoQILNVmY1PlFuCvdq0FKqgxwag6vpJR2NU0m4HwbQ6h
cWuc6J73B6m3W7df9endOCKhkuTZmtf6SueC+9qoA+pqZSESlyFNi+MsSQK93smWax0nCrwYJLRj
5w0c5zee167MTFvB8StupffgFbbl0zyz1wSyxN/PyJlpPglW/TnNJJsLJ5UEpaIqhJ0r5Da/b/dM
8Fuip6DZCYNLB6+Bot9x/QXqYlCeuBKUsIRPeZko4KCC3UmtX0K/n5qH6zq9yJpwWqkl5O/Brpji
wYV7iHhhWFTfN35upBchkDdMTpae4ZgBj7EMi0vmhF+PNIS9/p5B1kyMDhpGOh9WuIn7TROfblHf
d/o31vafG9bxFo8RVtSsh4ASzpkR9kcGrKNbWMGoTyyHPmw7BAxWAlzLwqbRQ+F+KvYLBe614unK
HIZb07ykc/L16EHe/e9vWboZVKhtBHrVfVHIU3PdncVZQpYKtYC6M9AOiU6fuHtjiOtmW18c/prg
Y1NKhE8jzh6nn9/PxteDAEnyvweBqFDZz70CRaE4218SQj+dEv+c4X8YOpucep0Y8ilxZi+Ezrw/
w9IC/m/A/l2I+qc5+uoTFivf6lOjkx2oGUZqxy1kkFQ4XdW47Rf8oZ5erhqbJTQf+uKTOZYY8HrT
7a+sUSwB+RXsSs3qhAGF0MNjh1/ZdVdlbbGcFQ7jehN5+KQ0+6gx7ijIFd+Pw9fhAPYXf6+RTkg2
qmAgJz3biBHqycBSNLCV+771MytwiZwHvk8fNYF+txygnHsVLLTvGz7X7dMH/nHdgKPHlGcjomPp
vHXKfOtCDhqiV82FUTnX78V2bNKOy7bA6ujmGz4d6CVMzynIfrG0tcWOVCYyVgrkiZMUZoUUKDUU
hYIKLBo4zQWKqoZMLyJ2if99Bt0Kpc6/RykTZLYHjqqwka9m6oU9eRuRabPUcSVrvjIbKLObdkRZ
h6QsqjLiWP1bt/Mv2c7LsonwB/r7ow3YzUleIPZUdyjZXIgMv5mdX4zfEnXPSoDMPIrg07pZApHZ
viK+cK2bFhn1tC7CbmLr1rQiirvT1JBIVRVkqjcU/oVt264m1wXn5BUtBLJdVe5TA7V/sq0y8JWH
p9IVmwyslBQIwlQbfsrhR8XvK76GxKzohnh03IB5vyC9H32/iBdWi/+PPoby8d+DVDbG1BoWmxND
Q65nawIxTmgTSUigqaJNgMIxq81U3YC90MDQj2u3hX73/WefCbJLPkCZW6A8w+cgafK9yAo/nTdc
f669RLpX1lWXrIDJcmGhYOOuWD3Nd1X8fb/P7MwlJ4Cxkte14Y5JDenrxokgtn1hz+v458vt6SwB
w6YE5qYmLW631uD3ItDJT1vuMvXF5e8S6MLGWGfDTUW9oHV+wOwBRfctMCTQBGWBqBx/GNZ5tnPp
CK2yZ+k8uzYE0F+wYmG/oaxcjYRcAZcRcmueetT4zjE2Bv4XcWxTIOqtQBhsNRNYAADgR+w19F3X
HGJofb718Ku270Yz3VKPJhp7d7zBL2gF2zHNT0dorZgfxOIb3XlQmHsgPVCU5gEp9si14NSh0pVe
QAWCFOFAprt51MOKbvv0KLUWqUc7TFt43SlpwJQ1rMXxWRT8b4iLG+2eeF2YSR6h5ByAKh+y8q5B
YqKZaTBCvWzI5F1O1dhSnlr6QR0NBW38yVtJzwlqmL/o6X2bbdNaT1JZxKNxnOcdgM1B24WQa/Ud
ZU/IdjC1IJdG0A+fk7LT8yIg2toss5iZDUZT+oSQqEs/VPlDwhrEhBMhPCQ+KYbIHkSQCRkp6sFr
1qosYWJM1pUGE8mJjT5Voe05QfF75qtJhaSh8iGbERafZdi1n526rXq+Ntw3eULeFgQp3NhCLa3U
nxuaePKjUDe8eNJJGagNRaIxhyHVYXSHFS+tJ57eVcDwMwY3xwbkX2xgD6XsTMbQQ4ADhR1a4lPC
DqTtKTiL+kq1jl4p/MI4dPXsKwhLsFCDjbQX15kaWg6D0xy081MW9F6Pfr9X5d6kGpyrDAhpO4E2
0tAt5tB07pE1Q8bI56O7SidYWRU1nOhGX9cTxio4vX04XXEwZ8hngc0pjcMMBUSXWwGwmL7h/ajH
FfDHoWT2as413xFNhIMUaBCuhp0XweLCvLf0I/cesvFhKHdDfRymeMQf+9O/W8pJTjLoOihLPtLq
gN9b/D48eCsRzV2MyinzoqDKwxJ58wY2I3Ch4DqDqws6NxwG4FBy1O/sQ8OSTn/ppw6oGgTi9tPV
X3n1bvA3110N6euUvmris8Z/c7RVBem7k0llXSv7uozKep/Ob6m+Li3ghJsgG45jfUPrg15vcJ0O
FAyo5qXgLgONGaZy3zR7VkRSvfPgRGGDydIphxRYijKnkTrdII8TZ0q37tws5M3LULY4X8CUwu2C
vTXlphVsn9YThArHWNXbuO8ArgDpJYf1iNuO68a8ASA46BX4de4lTFT6PpINKNXND9d6aCcSOrwO
JyYe4HcX6shJQCVvj3tS1Gs3sEOBwOiWzUrQVM8z2Vj9GA9ZIoge2lnnF9aWtYMP/8NAqTx/RNRR
tNT3ToXZLtYRiBxw/eAExs0KkGwMuSwrX3APqREATOYxcHUedu7KSE8GP0Bj1GLvwcfLvHHUY+MC
lx0CkI6amCZyaCf8cNitpo+7zNThMgMUimH6SvVUIq8KL0KlRW0X73S3va/6Yu0xJYR8RASB1FZB
fRgo3FrcNfQXGyt4bVjbsiZwfSxXhnGXuo1fV8wnCkRCUCAZuQGkufT1xsJ7VISefPC8yafcjJzu
1WawQJmAP6dZCHe8xxrJFEFYWGr30OX1LRiYMO9RcGCgsPfczAy9fAwcOLpgBLwGfqEA3nROUNJm
jRp/oEDpQ4DMbFg7G0h/wh5NDbg8XqzHegMJc98ZQvANALSqQmY8efY9fFxFwQ46pCcz8B09wDp0
g8aA1keUv2UD8i4tf2Gwz9SA6HM8ZT9yHALtXJ+0MwNiN37KxLpUa1gJ9RuGFxO8x6NOpa8EEPh6
7HwVIAlRWyF1T9pNVWzyh6lrfdggxOMkQng/hTCrjctpw+s+oXWcZ3EPTyXs3na8nwfQUsuoFUnN
X6R5I7onWweB/1Zpn5FCVegW7o0r/I3Ra3xDeWvzW4kV1MGeZQZI3+0avwSkvjJuNKwYXdxnBDV5
PYvtYZWzyCU3pUSi6qks7k1slrztUarfprqXoDgWtF4Z2tXbSOgWwdoD50wxcmToVOCvtYiqd4Om
r0qcfIPxaDh3MwfYsg5rCeZZ90xScD29Cp+0kdmetCQyOxNptTxy9PGhMN5attUUpGtzGjbKyQGH
oRZxhAKtIt84/WXpG4Pj0kc3xLql2TuMhrEjdhDRWZfduq9/av22RJdItgVYagM/MtwIk8HS4br4
IKeVMohwSp+AINKIFnqm7lMaqw6wV8X7CJKdJ28tHmb83utemBs3440ybIVebPr+DskeHKH1JN9n
U4M7KpydFWVVz1hFr3b7g+MtlWsMSTpnOyDElhSCCuVGL8Gq3retBlUFgssXW2dk8hsS19OBwMml
gx1jnYdcO2qwNGihBtvxOU6d0teyLCqsI8iAmzo7zMhg13wtlQ8bGoYA7agEu19D4hMO8+T0MrKg
0JeB4Ne2cNiEkdQp3syEwyClfxA45PltU8VTdmMa4VjtctAsnWKlwqcH3wZao1VB/aIOVe2Hqq5H
PbHMx1ncaOaTVh+NWqA8dtspAHCBwCxM+FPdDK4ba6hBQQejxHEo8+cebo3tGqUkiDrcFcMjTAt9
5kJJvafQP54Zkrf4DFA/vDa7gfdrYJdKwvofcDXDxjR9ObCNLtKwBLCMqNHg4UI2rB0i9m4Ns+m+
CUwX94K5u9FZWmNBH+oGdQjcWpoKbqCyDLJ+g/B8cGgiEJ0IpXBCzeDXBfdyaQW6I3HVgqxqO0Q6
qPGC3ntKFlfDvpR8BX8rKOQJ3yti8MiOOZJXOUd6FmXfIv9Up32lJw35gFSkoh3rfNuL+7QRvtW9
9nMaZfxYdIjB454WT3MBSdyZha4R9Uhbm8Urb55LPa4k5OZELMCvcStEsAzHuyhjB1otRKoI4J+s
XIOoFBRtgUXkhBxvmBkRYHz2vIfaWc/9oYOdVVdYq1okxGsOGpWHKgNOC8JAo1LsOmiK9cDbKwXO
F3t08DL6AHN5NRJ+RzsYD6dpWMz1Kh/oez9261FEDr506rGApB2MvSSUcW9xOUQocGOgbez6h94Q
vyhgH9crISc81vQHoH/8NquC2d0N1k8dNpUwhxatceSp7g/YQ7yvkh5DYOOFUSgruxygJ71qVRq3
1fuM863B7WXGnd5wkYPAIjZww+6MPJaVFerTTwUHnA01YMEOU/aD4DKtQqHCydczRrnteJBb842w
1Kg1YUkFqmsu1hn39j2ITob1y2E8rhwXXsdghaVweZ5gnMm8oMO6KSlZ19rb2NLQrntcBAJtDyt2
P7X0iPVFrBV2NPA1Y1041iATKictjG0l9pUt7kv70zaPqX1XNUdcQHvOV4zIaK4SLwO8ROsCUq4h
EhPYArYHs0B8Bxul2deaFZpl7je2tTdJFfIOd0Oirxs6+XxuVqTGwdbVK96BDmZp2BoEhmBIjJsY
NaGDVmWuBuuX9KD1N6HwMDj02XAOxvhIpxfcGdaDKt9gBoGPN5JMqwLwUhDcJPBb73BxVTMrglFf
ONuHEX7wmo7rvMBixLWcdsOxaGpYD9+2kofw9cDG6AMFFyphjwBpw5VTjivNec4bI55Fuxtay5/y
EfJO3S2DWmXOtKNp4ciRwoc3c6IbLd4CTpSVSfF/nJ3XcqRI165vaBOBN6cFFOWlKrlunRBqdQvv
TQJXv5+ao/nqH7UidDQx0z0IAZm51rte03ghWAQxoi4JKm5TYBJm6iDC1cpZqG5a2+0Sy7XkbdNS
LWZcoOChtJ1nZOvFmnCVru/n4Y7Y2nWddcfEIi/QjjfQyF0J9wubi1rwM9Iao2hzYchnb7Q6O4wY
fms85kVaDk4Jf0w3fuZsqC32OgpF0aJ+9Aj9zNBakUy77cTWmHK3QUE0OVT4GNGoBrnKxXTJCKou
WZx2NWLCQhgSlfyUxfe2Mh2XHvMNzZAJgPxtWtWdmuzb6q0jDc20VQ4v4ZFztCH4z1XjE+mH2OLv
60xaYULt46RHb4vOrQqwNl6FHyMBjWH/PJjORm5KQoDzvebs+D1y5SU24iCe187ka9rkh9gOjVow
F/afdMQqxyn9zJq8OPLqq2L6MIh+Xc3r3rqzNG4cVV9J8mgzDCcSj31TXFR1DnowoEomd9Ex1wS7
ndu6ODQ9hMgWCqtN41h7KlHJRv/U0yJG5nMUV24DOZ7KMY1C344qP1ks5KpiO9rNh4U3+Er0bG3W
0B3r+gH3lpWpnocq+VXo8f3MToMKsmyChGhL6AtFgS/ydCiVkeIOO3CS4PdJN5XbAmOZXqtOjr03
0IlhsLMSZolmq4KdbG/C+tK1RxGZ7I4/EucXxnz1qsbIM0tijjQ6oKSHws8ujiewNignYYPzLG3k
Ks20VuTKIynuKPAYsBTNY20F9fJUopaMOHgN8YCNol/bWJWH1aMwpkcZ/+4hz1yGPggbg04Jcp0f
uEirbJoPjiT8UVhrsiIgCpB8FPpNPBBN/6hEuUe0rjvP9BM0kiJdXMESnMLSH5Znq6MkIECemLuN
kyoc6I4UlJAgC7bKrMd7v53uHY3TVVF6rzHC56XN3MKIT4vueKq8lbPs3mk+7EZf6Qg4O23yFuTJ
C1zzadKJ7wNmsLuTPj8u2l0pwv3Sq75asx6NvROer8nvcdwHoUMXHDWe2usuOTNBGVvET4wHIj0/
dFzpcelvqvteW1vlKVJ2eEKvHOWnmjyP8Xl04pXTH9i3YLO3yZFMRHdoBpjQaxNrfQLUH6U4dcNQ
JYgyv2fMRf1QrxjzBubsnLU03oSzs+2z6KgXYm1E6u+MCtUkx1lYzzNZ505MxeAUQDDkY7ba2ikS
QhbtVZmxeZhSoDnxToaK1Y0zDTkAA75tmEMTZ6jhwFNEq5pegiEvubvSPjRPGp1GZzFMFo+DtZBP
Q9tvLVoQacfRRIB79bKvplVuEr7pVCvDJkKT3U7VlbtEio+CkbGQPR0pmESlU0RolFRyFQkamM3X
yf5w8njfdNlKSX71ZfLEVOYOVATzBmVXxpxw+WCdbL197PowgG5Ht3BvV9VdHZ/T6XJtTN2CYjjp
NTcVR+Ip+cXVoylm19ZJTGfrmet9ZLanOuQYWN6wRXStUluppeQv9msKpihYReBG8HHzmBH5uKxy
JsTla5UjW78iOfGlb99S4BpT16nMcq+JPki/ANeK3I611mFUP2tvE8RIlamv6byHVvxgj3zBc2AM
9sYcaFUa7RBnmkfkbMPUnAx2Py6MoHD8ljuzxEdlmSupszZGfQJxdBVePVbiQWRv4tJamfnoOlKy
NoHe9FGnwWdNEAvQ22i0p+vGs9WiboNbkdG/hGbLJvuxsHH2SD7TMDoV0riJKFpzjX5CyWAgp66a
5B9T3blQ0wkfOF9hEYVzTOj9Q6pu7ObE0A0VDNZm5Z+keSModJ/IfaA0nDvKfN/EhW/lH9ISGIWx
VsNtbmvBFDtuvLSBzFebatSfk7ExqB7ojRVt8eN5Yc+TtS05ufS1lZcW0abIx/vSeS2V4VSBRhmG
thpGavVIPi3cWo+8tSOKIbF+FMtOtl5GKDqR9Kea74E1ZvuBWFFfJL9b1T44oEKZdZo7Z51RU5Ui
Q+X9qhpvBfm9IO3tRvRl0OnrDi2ylB0zKrmx+5GW2woQQx98Qz6GCZmv0GJF/KvESDmNzVXNYmoT
fb0sHxMFy0J3OWHGrXWHTBGkkyb0h9w4cifwNWjb4q4Q0kuLseWQlaeUfbrJCU8o8m3coGhxlpWS
Qkerz+U4eVmirSr60mXyCjptuN+HaLQPVqxtCkq4gkh2Z3ot+mEvh3c12fFVeVdFtic1g9c7b3pH
jnycHFNGFzL3G8kmT38kJzC7k4yGyviDOF63D0d/bKj+qs7LxtEbo4RcnxC48ilcwo1jBzYzLpNU
n8TK90X7XJeh6yzUVpWxH2wkNTJIbn/tI41jE887p3PRBbitBTfdLFwph1rSFe4MT93J9EM9sYk7
7cqMO7+qJqAmBfGDcAuqgumfrHmIqASuNCMfYKOge0GpTOXUVsSMlc9WdLWmT++i2fJlg13DdDyj
Cb2iFvzVwYvTxo1VcRA2H0qRHaL5NKn5JW2m+5Y0YNtgE0ulta4kwViF4ABo+0uxydiqWuvVMjOC
UJWVzueiypQhEkHHKvuG+dKjy1Ik5dzozrOBqwvoxBMqXRev92OzOE9ZKbZ6pxx7fTzO4RR0UGll
kG1V2hY5tvsAkNe/nuoS1XjpW1O6ykdpy3Gozm1Mj0k5Fo3Hfv41Xexe2/d9/1MVUFFUutAhFEQz
h0C6lYEeWHqIByC2Fj6aAjhixOq93NpUv+3CAY8ngzUmGzG377JTB4W6eI2MZK/Qd4VC5HFlSEQG
vy6hvjegG8wG0SWZryZZhAIK8b8ceXP1c+ogRTfzSQ0VrxwPFSYd00/NmlZZ+GhEP6LW2Q11tsfb
7me8sHM7ImiX2TVSFoj5Qszwqlc+mvGlIZ9Djy1/kQjR6UM/zmq/UMVd1+bTyjLjC00J7ABvLGnU
nR9xb+9EXL5NAuquWR1nQuaVrMVRQpayFSnAjKSYQ9EICTaiLIUHL67Jpb7QJddqSIcWB63lGc8P
0Xywpbsp5ZVturiIXTl6Si2/MinznZ6YAhuvCrUyPRK3CXNZZLdpzwYeboNEBLViGe4Sni5NsnzU
elC3NVEqEuhbR5/htP1a0PfHzpPcXqy0OktN4zuZuiu7Gfy6WXfY+hBf6ebTg0O52jXOrq1VejO+
MHt0MAyqV2byKrqHAuAidNSd3Fsgm0216luDmmmpPEk/pdk2grR9RevWUVttVPWsLyfSwde2EF5F
SIOv5U0OnfpiRMhYxvLNviobs2EdOypDsGF9/XfCYtZkkm4b/tkzJLj++1UrGl4DLykGhWKvamRq
fVJe+x7ckrhwMSiUiIRsk4cIH3srY9eiNYeegqFb4rOlDivJiMFSjY8prHAXwoqmK2zX7NG0mPfI
Gb2MsU62FwUgTEspTRL3Q1dZwSTalWDqHE7yOhrAn5y7KNE8GdLLIDduPw8PRLm81Q76g7Z0h+I1
ZOQ6fRjtoxW+LyRw25K17o06aHTgYLw+xvq3VT821q5wRs7czm/FcYrLdTckvjbcmba0tvjr9fKH
7tgfjXo3dEPQObqH2SsaCmdFAbDvB3Kkjk2bBtH8Ws7b2NgXarEqyoNjPjdy59dCWUWL7EmgBqns
2zJaTUV1E9NCmv/W8e2Tp7lSmLGpDnV4BWA8o6VQYH0pcZBI7Y9kVJ9rYeQsRxEAfV0KeyfVm8yK
fNFvZ2N5kyk726nHaAoBZLQNxSZsms0gYexZyus4AaUahnWoGGuZhTDzsIf495SVb4RNs8JyTzIF
R+1ve57carKfEw2bScfKHuxUcZUMMr0E/2xJ1SOGMOsoU6itd6PYc2xs+cCDvpW3rcI+kI0fJrtU
1dWbRXmMiC4xuf+Gpz8nAxBjaHmzrb/1/QhTLjk7kbnSRs5oo8RNqwJAWpZyU4524Vmy7k3LmaAg
xXWA+6Zp9kstOeDaciYz5iC67GCbyyZO1G0oyRu5tOnq9EOclGcFIlffd0FITzAW+rrJxo0+kjzC
2ELJj5H2lM0vVfrupO+peIs4AhS8TbJDr71VAqi9v4uMkzDPIz1biVdwBBIJYCJJuZ8t72n34swv
2fAxIbcq55M+bsDwoQnK9hoEVYsN38yQKRyv4+tWiZBg3jNQVNqSK9xH6tkGlXHkrdTvJnHO2mNU
n3Qi7uNjohzl+X1Sr37eD3yG3lhnpNdKZ0xBS7amRU7dPESYnIn5R4yws7NOo3GX68ysHps4u8wm
DWlT+HkzujyM31X13hrrWoPe2HHiTv4UOv6UuOxENg4u8YNJvWsAwpcxHp+R12i1u0BNwSBwZ+k0
YGhltZ2Wn67t5ezcZ9JdO4AelUcp1C6L1h4MjrRIZxS4wZac0VvQGciGqf6Xe0Nsw+IDk1LoFodB
flekaKNpLChxTFO/k56n5KmdCHPfARWUuEZl4upT0+1VI6g1xyuqeUf7n9vX970fLO0kJaeuvzN0
rEuY9jJMi0Av9yLblYOt/UwXNUBdtM+rV3VyDtpw0bsJL+ZSxo3GeRuq4c4gadBzxjdDfu5jZU2n
tY6chMRD4q56Ekh/seefl8jZ6JJ2vNrj5MPZjl+KAWL78CQlzwXzov7Brr20tnd6vLMpzTe69VsS
D8bPMt1Kbed3sx508kkp7pDyM9Zwu8AeoZtGfhRi2NNpj3OhuDn7sQgbvtuTlo/nJDtZXexjkB7k
avjTjM8xO4JsYPBDjcjAgMbPTlalFbRb2pmChOHBfhikfCtp9D8yP6gmmekRpqQvD6CS0kMd/S6i
4t1pKn8ZnYOsRXtTXQ5qzeiZFG+3seD2YsCaU4c7ie0bbN9JszYZPpKEkoACPGS0pHqZrkVPhE5v
EzUcw1uKNVLWn8gFxCe4Y+a8l/t3tRVreFPE8M6omTl8CtnrFelhqn8jv2o6sIyaPynTp0FUD/bw
oMjSF9yO/+YpWLceYXocde0gIArmnSeVzO+/8B777Lo3zKR0KirOP65rd+vGOdbWt5jx1q0tmJwk
cmXMXDdlkDls5O8SJm8oSCURZmptwwCbW8ykeUVfEMD+ob79XyqQ5dwQjKKi0aa+kDiUNHObJq+j
NPqKqXDGMpFV9WDKGjfK1XXh/LHD6SGPu1UN/ho5rRcheS9/mVn2xb188k5uPb1Q+Rt5ev0dG4PR
lJd971Xf2vKMmTDtrOKVyMVpZpTFAPw7HBrLvmET2ovpjElRoBhSvCH1k68IP/9NDSUF/H/pTInW
2lmoom/msCmNItDsE237KsyXL8g/nxhUW/aVDvj+dknKiLRh5f8lctRLYyIJXEyB6xp3WPogqqmx
GY6PytZK5dUkkUGoaVs6xn1iGL6uvoRzThl6VzrMVkb2YZARJaxOcjve9cUXSo1Pb+36cfzr1vIx
W+Q4gnFcgHoTF4tWfYP3QFTXh2z4zQx62wybsn+C7aObxxoLdRMXC6mxsHHIVjk9BJ0QqYCHsHhU
je/Jd61bux9eRwWY4GBTW3hgziSlfu8TujKo/vXbNnYxdJ0M07VnNDurf4bv+bJf86b/58Kiaiur
XbiwHkj9igyf793vzW5hiUzRJcfEslF1ZY021PvWdW89fqxWzxqRtNzurHoR7EMDGOR7l74hB5KI
p5bLgBKx7Pdyvk6m7+30t34+MXECZTTO8155X16q33+/We2/+YTW/3HzSVTJMmaL7ViHnQXNYzSu
brTAJ9OSMLjO75JCowQMz450nVljDNIyXxT5odZ/MoKQpIOe7hKqiTolFkvVt0wi1hlJuc3yuxyx
lRXT6TqdT2QnGJUfcvg2NhdHlQNTeoyjEULUTllM7IdZTIVy+fuvdX3W/3HIWDf7jaWmsaKC+O9z
8TDjVSLakSyGTvzU6uYtqfkV43D63id66/MzZ0Zh5g2fkpXeLe3asp///jt8cjrdWvJopT6Uip6w
20eHKr32Cn+/7ie7vXWzBZj6UOO1ybMZpYqNmBRGKQRYskkA/8og9p9v8r+e/81uMKayJjcGayBV
Y3cpz2V1kPXHanztcweUMWSAvB21Q1cdrPy17O441qvypZEkiG7ZChQT6Dp3q+a9GF8d6SG0XhL1
J/Hq5gxgS6IGSejddWopYbMTAe1U+bpq/mjMSUnCNtWa4/wpyZ6NxIPLvLIZ2aROoGC+ZDWx21tH
dQgscS+DI8q/kvRsKO/O8hP02R3jO2W6X8xrFtt90Tonqd1P6SmpoB1UDUPG1xp8x2za+6jU4EXC
4Iku2Bna7ULGbvUw6bJXF89juGvgZzu7aPhC9f0JJ9yybnZCE1FYnw54El29OWgGIT4xqsFbc54A
+k3Ij45rRAqJG5VX0wnrgO9OFH/Lfo5k2f/d3rvJqSSB0Gs/Ncco3IivqNSffOS3notqFemxBH9g
P3zYj/UXZ/pnm9qt4eKcSJU9NtD1y/HFIF4UKijwmIvrlh6h/O2A44Z2PUWKp8zmSpYXEqaZSESW
V3fbONvS7Ys+MPIZ0JCHzVTDMtRjVC0/5KS7c/QStoF5tsvYw1kwUACXp8TcRsumiDQ3LpLDDJ6c
aYeCbJZE+0rZ/dmzuinTej0X5ZIp1AQ7HAjE91xorFsbrbFjmt3GXDY5MY1LvnJMuW61/7EF3Hpo
XcMGsqLgiwkNxnK/EU5szPabZ+FteGfSiaFt8J7bJwseDH6RflGofnbTN3ujIhUormuuG0eF64wg
HZBJxPeyE61btyaZuI5CHjAtV96Zjn6v27j1VuoktezyCa2I9SN8NH/9/Yz45FO79VXKzKiTRmg6
V2+SLvW6b3Zct05KpuiqUFyfwPJjOX3l9PHJgWbctEXFgE+7HhbUck4TtA58dDhIlgxNwu697z2P
m6Wnp2woItemffU6eOWf7130pkhJcWOWE5uPrf3RWD4ozvcue32n/yrxizah6a6oE2ExMuZyfv79
sp89Ze1/L6saUSsJVaWF04aNBQG4iGrX6rRAy78y4P3sR9ysvkzFW9OGiYuvPEOJP6N5Tgmqd7Iv
nIs+KXVvnYsGOY01SenZP2dxmKJx5eRibwNnzuo9Yp7vlem3BkZprgtzynDOVQto5hunj9Z/fwGf
rMlbIyK10cdh7hQ09c/Ro/S9D/vWhMjUKwa2MiMCQwm3gPpo2v9+t5/spLcuRGYYYb157VaSbJNB
cqK+quLS//vFP3sUN8tRdYgULlA7XtFaMW5n7ZtP42ZF1nNqgIzziLtuPV/54qu/3+8nX96tFREW
Bo2Kf9hMJByk4B7j+gzO3LmZUz/Uly9+yCerR79doGZmR33KDwEWvfI6mC/osL607nsHza1BkGaQ
FxJ1eDqYTZesTF3xKuiGf39An73Qm34hMmwlG2xeqBHiBofzwxdV82fXvSmabfzEi3nmnlXDE+9S
Gvz9dv/pjv+juLn1BNJ7YTiZI6a9jCZsxhMwhZM2RYcUd1Zp+r1EI4xHdEUdWo258aRJRsK1NeFc
yurKZJyVV7C57kzVhgCMzKOJg7TWGHoWgVie9HK+Tvr3sa26kCWv7qBaHT85he7bsxlUC6isFijm
6AGYuToWGmH566qOkDIZqsLrQpNFmsPBxLBvWvK9LvdQNR86qN2JyfwcN9nCemNE7yt0WRFQn8nI
Jc7LYMmnrdq3fo+/n1160mIe8mjeOil/PPwxGKb2T4sSrWOUSWNx3+HnH+oXW4WZUKjoUZ8wsINd
8EUVYljX9/9fz/kGS0EqrCjUpgLn7h6t7XM4PRnwjSQIlJX9UM08n/BVpFKgOtp2dvp1n7W7uTOZ
YeysfmYuLzaFdSxDnMvhp+o4l08Oo/J6Ndq/r6hEVu1aCzGRWgVXC5JJ8zNoAJG8gyoYRDqCHf50
Xu6a7HeqviF9QOHwWDI4LPXNwux5GtaTDo9libA39ERTeAk870S8V+i+sDBy9a5b5ZCFrWlCB7TR
lXSdMd1YICXlDOqN36RGm2KvDT/H3AkKWwRGDEgCQ3v+Vam/UpJKJrFN4WUod32+lhx4N8xsG8Vt
6+2kfgDTu8IcnrKuvKulfj9nDJVGJpWIlDutclsoZSEck0zDA1Y8zx1M6fF+hjIfFTyJ9GQxk0Og
BkcKF7QE231puHRxAwdM3+Sx7k6zdKl6OJ9vijKvBprNOq7W2ZI9T+R/58lztUx+1e41c13JzOrx
cxyU1rP4Q1E8L0QhC0OcJRTkjc7/rCYjDFlJ9jQI48OsrlgGtXnCB2s11Ruz7ldtd45l2y2Twdf0
97w5GLPhpWbpakJ5KbsGmSKcdO5qTLRfJjbuRE1tEgfXdTEOa3kh2RpNShF3l6mpr+wvzegu89h7
NkqKQZU8eBvBlNzDm7aK0s8xKLckxRXJuB1h4UdW7hIrudTETsTLVkJgpZ8I2PNy6OiOkRGUYbsK
t2DwoxuYLGMEFes6YPRVPfT0sN0qYbcehYnTqbNTkHo64YSmqvBjq98MzNr6JPZzyApZOwWN+dGP
4TpJnE2Jt6Yaa+9lBHUagVbEgNYuZN9MVK/MH+ZWu1rEuKaEtW+bn3L1d2Ldz0gZAEld4BCoqQ75
eYVrW8O2jw13vuoOlxAy0Y/cqc/2gicTExRjJaFHkKSjk/bHmsFvM/mF/mMmfndJDhb2d8OGRuge
vOzOXsRBcS5K/GeKUGsqUBJqmO1G5U76oyzEzskCECXmomFgwLfgR6+maM2UDg8O14GDDi3I6Yhw
OApFhi5WQsJsfJEvj4ONIKiBNirrq5I3ppcv7fQi8yVCjZoYEoRj6BZhBVWqWHWR5LYzHiTEviyO
tdLEC77HXRK72YTEpICZuhRroe1kaA5mH0NnY2pZw/bNEQG8VZmGrHDbpNoqtjRyErH5K1A2todk
nta4QGE96KfZQ1bYEAf+jJq9IqFG6XZSiTgdnGgaeeGj6Wr4BWnyxUB1jXAH+3AV+6zOeO2qYh0z
zbDTx2K+dDIE88hxeRlwrPYqimGnhG/v8B0DRvbZi1S0OBNpaDHUTS7sc2Q4D6O1h75VQHuuk53A
0bye1mZrHgc2aKv7IeVoAjO0oknnyTVmzSmlFY5bjE1gz+Zx5uf9j8lgfQ7QdEgcGbU/ODa6qowA
a9a92nhrYLf203M/lYGcWMxez5mNbaa9gRyk9Jk7xGRHXsWPY7arljuFI0xJXroBVnz65pj6pq5N
6IbtxrFk0LlxVSHlzI1xJcksOgQ/d2ZxrjI+48lY2fD6ZWczO8fQIq6ts3CMrtyxf7IV2Jtw7L0q
i//Iab6L4oeC+Tpr6XogCgMClPWii5ItsvSXPnoJmXb10IILpzia0asdQYXng+vhzwnyYVYzpKGa
JSrbzylMj5IInSpb7s1GfirgxM8F8uKpZF9OnddCYkeMp6wN8sn0zH5yWwPs2Wirn+1obkf5ACk1
xi0GjwekwziQmuVaS/b9+Etpj0l+VOWftpjWacWpPDGU7K6WuWKv6hz7v+e+2Xa1FmTpBa6hP4fl
kQ7A1XlvpMG02YNR48mMDLB34Nf2DI/CYqNYzrFVj2P7q2EiHwm3x7ze7PExjGp/trdGO60a66m3
X8GWvDQZvcZ8NooPzXwY05/khnk6UpKIomMof1noGBaSd9TOOrfpfd0RlxI9pO1zkaxZUYEIuZqR
J8com+8FmWCJtMuEBZeOHRgOLt6qLhMXhHhGs8rSDk2wvetK2RUF5IGiS/0hvYRVvx9LdBpwcUxo
3g3cTZPKhGbKdJyf4XyRsxIeLgSWKH6Mlgduw5MhHcn2+Esbw0MrnyX9SSRBDyaMlGpKxDaXdlYI
JuwcM0ZINST2q11KMVvvQ8WJM/6p0OYlc74uhunQW0jdHNZv8yN0lO0UM2XtYHZKfKy5LKOXCVcG
Q7prpK2UTJTCgkLtYgxfOeh94mlh3Xq8xYQnhghixN6ZT32neAl7c9eiDG8+dJEGJaVVD9ElaUtC
oJCzox8g/dePTMkVMdq35GNRi0sWcriFD21ReIURUeepXsXyTCtwR3vbDyOkKwTvSe+2sbRphwpW
uINW88HJYYaW1drsIVVBDP57Zasbn5TM/2Cq/4IPqj4esjoeQXpH+Io5qnfMa5pzrA6bTmq8hM0Y
pfFGaEFTLwdb+dnav+HArtTc9KxqXMUL2kuEWDUsjyk1UGTfkTCyWpBFiAUBqeQ3+rCHVphM57TO
/RrLeTO7H0pEq6m6765cwpoClVFfr6OKt2o3Lx8z5dxjfLD0wrMrzZfD2aNX/V0gQnWyZZ1EuFIx
NJjPBKavK4ScyVagE0v6ewMWkzaTQSQ/jVgzWohJ0vCYx+9QaY163AnzknJOpaL0I3pJe7COaQYj
DTQ/pLJCwMacocqISRRIp7sdTkHKqmgSJOXrFsm9YDrdQgpiO1ja16XZ4/lDJYRc2apeZAnra6DE
qw3tIB2MJrr0bFwzSoCpWzvN0TFObev1yVmtlo2cbmfee4eaK4xgFUvVRlMjF3IadcEurIMw36qi
c00z9ha2M8OCz4nYwtYhZyu1r9t3JZuy3Awrta/YxaF8IiTS3vThIopLjP4MFLa6QtXJuYYoh2OG
0zrrJKMAtQPJRKemyYckPy3SK0cGjEzhaVRO9XiZU+ak0VoOjwuHZ9s82IvtRWogTStxsbpjMy2r
8DprkffRclbLR0u5N7LWJ+x4pTMkT4bjYP3o0GXm24ltzaRcNhS+5CsvHj+BjPe+JK82ZhMZsv/u
IRTPsnyOo19ju0/SlxBtdcK3UPD9acapjn45LVoqLpw+Vm1yTbym1mDDtZHuM9IiXyGM7PsYFc5k
wVsmCM0fECK2hfw45eeKubpF8gBEW98u1K2jKmvbDC+EcvuZsycIw87adV1Dv1fVQ1/F25LuJ4Qi
XuUmzClejzMzLmieq+61CB+65EkpnB0iIQwBtcdwGn5Icr3PWdKV9b6Y03kk+5PkBWLevJLgsw78
aage9Z4dQkbIEFe7EPanlvAAUEsnUvQAwcvtkImOMofAfK6KkKiyaTWGp5n0zhqmW/MWKpdRrVYt
QgzHwr9AfzIwqC0S1LJydtDrpzEPhulHms1eNeywK7sGhVK2wsLS2RgV7ViyFLX6TOrwikWGBh4d
M9ENLPY3Jb0MlBcyb995Qt9F7kgv3tpwrzEVVu+BSyj3fRUicb8cDf2QjFNg246HA0gv72fOj0J/
TVE6TM6zbv9RiPQzk8qPxupi6dFTiVg7wWYED5QeG3hvCKHGx5xAGf1nhLd3wH9Uckwd5jgolPew
n317ogyAFe62+kaPg1k0KNn3CkPM3KT37V6ytEIQncGbGxC1Y8Mwdk+21O3litCYJu7pmc1ws1Be
V0P3I8Yg23QGNFhxoDsYGTAlMtEgjj08z6L3I1QHnd48moOzxVP/JFD1WzOs1twrTOzTFIR3iuMK
InbSaysuKIVQ/w/mvYH4Pw5PVxUN5imhve4nh9kc23iEWhljgWKJ1wiaGnoAcS3miNVzpGkdQ/ct
o8mzEU1Y3S6RD2r1PAGgafmMUGRxs5CKHC2HYtqXeiEn5Po+nTkox003bq+HkJo3H4meb9JQc5Gc
u3aLIEJ/mIEQCtAmCUnWkkcegg8sK7bJAA3a3EzTrkvtO0svENYmR03DJDeHVNj0fhwFKaYrdldc
QkUPepQwUTucQl3b4ZsWzDHUKUHYWzttFt3eWoO873K+R3YkGyNmYfyUkP2EJRtUd4kg+Lft69iG
a6uA3/xIZk89h4e5tB7yTGwUG+YhRjhfHGef4Ac3QCHKJR4Gmun9jLAQXXTc/vn7hf/xm/svZOIG
KhTKaApdbaa9PfRPbGanEJueyaQO1TCGICNqpv63C0if9h/sGqhBTBdx2X6RlLtssrdytzzH9kfq
RCcn/Pj7TV1/9n/d0/VI/9fR3S5OA3/exDYs11cZRdCVoizqyvv75f9xf/uv698gjHpmj2OTM9Kr
Zc3rF/lJRLtSJapIfCTSQzQoDOa3ioBp3O8EZ+Iwp6fcOjVfxu/+Y8j3X3eg/u9viEF5ZfIN8huC
oywo7NW5QA/S+DDJdqFwUF2QMlndTeQoJCidO86qQuWUKQ99vYfqOuGqYKvy97D+WxflGCFYkv1/
0s5sSW4jWdOvMtb3OCcQgdXsnL6oXFAbixQXUdQNjCIp7PuOp58PbM2cSmQqMdlDa5OJXar0jAgP
D19+/53C+FOoefrwaY428ou8rn9zlKvEpW3l9G/wXj3RfH9XMWOXbBx9ifdAIz4QPNMckj/hADHK
I93lVP3z6FuVQlSv78XcfCh4UebQ2Fc0qfEWHAxapUf6FtKc8PeXvvyiAuNoWt3RmI3HsOwPofbF
ACFeKOetW/w2lP1uCqJDlv1azfZuSOiGKx+a5tmffs3bag+7kUtHrN6+reN4l0EqUpNorvx3ynl0
sKbYtF1pPdP5V1WfE9GRXoPbpuU70FCGdW8KGoKSeWeXX6AKSX262R7bHkZusQcF0mU2ziNt8lr7
OcRQjnQcjUW2ZBJ2vtbcLSwDVVfiVXxNQpzFBKAuBBppS2do6LxprfFBM0D0L0wdByd9dsWBJlZj
pl2xegmLh2bydyYpQkkeYlTZfQwRV0JYULQ00+sPRpncQehGj2oxfYrbYl934QOEqTBtfbEVbnv0
kFSPJSk2Ri1Fwdd5/DMvgqeSRp8qBD9NFyMMLVJ55vDsQlddMNeAEtnzPEcvdRTxGuO386oOesxd
yfbBSAf4QDtj4PnHwNRhm7I5alpfxy+xId/kxZ+qqO5TZ9qn3dLd/1iGH6N6/pIMOD8WfYOWfiDk
3JURLw5tek3+sU/eyOQNQFHInfz46E5/qEw/TCJ+b7c/3PCbIcN9OUAel9kkPmJireSulmI35vda
+b61y/2syj+HJr9vtZmY7YttPAEkp921fc6UOsBnQiBv7GBVuuut7N1MM/lAv1Hdj8eh8Ekgpc80
vP2cMB6E6RcHYEGYFoeu/C0hQdwt7ZUQKdpzTBrJfsr0l3B+0+I91lPwydQ+T3H95OY/7JCuWjPb
j6o6TPQVdIP7YoTqsQ3UH5EiAwFwwxU/tF7Re8xYrcaEtrZk0PrnmL4t2MW68ujCr5FnxrvYFht1
kL8p5sjVm1IlcY/K+ANeR0/W8MMYhHvNAUIS0h03byEc/saWy9X7AltrLiERGp7a5FPGmGGzeXZp
a71uyf8mxlvTc7tzTpCCJ/VUiPs4YGDeOG3Fj5ftllw9EXagRwaZ3eFpbN50/QdegI0P/pvq1poT
13JVMeQ2mfIOeojen2EGg0SOYce52Hre/qbY8BMh/Or5NO08bZLZ5GDp5CiTlhmCFumyxxjKkij+
FApvyh3sTLRzDWd3/ST+7phXdj6fdWFPy7Lq8KuyF8+Qnj4oAK5/+t9s2pos10nCMJs7zjkwBZPI
n0bZ0oAKCd3w/bqAn0p/4UFeM+fGfguS1lS8gNa0WOqHqI5ektL4Qw9I0jOaN8Kytvo3ux8Jb9OX
zP/NqQlJlkl4NNzBsrTvSojDguk+KYloRfGHa2UPLf2WFO+Oda8f4jh9yvGmN77x353yCskmrCkQ
fjlSaqTD0AopK1jF85B+SMIvQ/lbMLawrAVfZii5DEg/3AROH1uD0qy90wZQXSWtnQ3NSE4hKCl9
zbVvMSTw17/b313LVbWr8WMddjmHXCK4Qx6Rifzg9U82l/t36ZwWY/ZKtyviYL0z0IQ2j99l5uRV
WXBw2+FBWpNX0Jam6eVdU6R7iOth+YGNIy9+dWkQ0klqB/m9Ew+72Ppdj0FSFuqRatOdH4JJjXeF
/UcQY7mTD9VCVEJaU9dxM5gJKugQHuCCChrotASUbn5y3zjtQYVfEv9rYpYH+uPuyyn5tZjG+wS4
cRq9UxTzc8asdu7vvm/sGtfLI6gf5vEPYzTeMzWaLIHa2JW/ux4rSz4lbhhUUPI/6WlBEiTdjRAG
M+yNSu5f+PX/POHTbf75X/z9W1FOdRSE7eqv/3wTfauLpviz/a/l1/7vf3b6S/98+drT+F6s/5uT
X+GT/5K8/9p+PfkLfWVRO/3S/ain9/Sjp+3Pjw9+FMt/+f/6w//14+enfJzKH//9j29Fl7fLp0Gi
mf/jrx89fKdvY+El/s/Xn//XD1++ZvzeQ/69yH800dez3/nxtWn5dUP/D6G7SknHgRFVLtZp+LH8
xDX5gS6IYA2TSST68vjlRd2G//0P8z9cYUvpuvT6WgLjyN1pim75kabzecJW/NAQcMA6kNj/ny/3
7l934F8nwmb89ffXBMiLHfifm0JzDQwpwrCkcIRuCLVuaDBrx/DNzjWPWcad3Ft6AH+LZCpo+jSU
epkdGy0U48tAvJPdV6Ggmc9hFvq88TDopxHAv76HoYBsQfoubNZ8enNDW9C573fGsVepLb0w4R18
EVafjNCbVeLPKafPDgK1Nv02K5cvZE5RsRdpFX54dXoXNuT0lvBFbFOZShqSyh0748jTL0IjqdvA
qmQcZVV804QU31IzGb5ojAU/dG681T5xtv+IszlPV1gQYDv2ygHypaO18DoZx7C1JX32uKChZOAj
FZ+Q5k0x9uAmEm3+w851894yfOeX6+s9tcL/Wq+tdFs3DIrWZ50RjQxTq4JaGErH1D26aZe+N4Im
u8nW/yWF7LvpKEO4+qLPrw2zreg2nQadXaUi/LmwGI0YpG28Ads+dS9+SrGkKSCbleymWEMkC5Q3
CAb4yIqhoRgrGhgdREqL9dhuNZGdb5ulG5bFWkxTSsdeqUnjxtNcAK0gIEiTJ7NuLNK3Ivp4/XDO
F8ReOaYuDctxdLXuIswHvXT7WuuPgx23B6sQ9mOrGf2dT4X0y3VRZwtyFSxDrmsrZfG/NcAWTpxE
S00y18lEZApXY7YTY7k18OJsQS5HY1muVK5hWOj8qR6o2Z1Ms7D9Y7Og12mNrRJieGYs0mEfOfr3
W9dk6txgpVuWbRruOgDgwXbc3tL9Y9wxI3zXV0ExgK9o20+3yzGxxhJZzAZeF5P6sS6sriPXVxK8
/OKIFKYuIxGf//+krPautqmrGGXDBNyFQqBITMa6VPFW1+X6hHgHmBdqOBbGSJjGel5bFcZK9pCs
kLcspzdBn/R0zxg5ZGogca4v6IIoB1NgotuGzQu0/PyVtxbnQZbEdTscG5+RrWOgpczCFJ34jUbB
fOvC/gSrvX7pWJhj6KZgWbpJ9+dyAV5JA6QPObaAsjifVaSODaUsGCls06dFt4fxxrBqAVEs/zAe
4yz05ZPRlAxU6oa0ziAU6eBec5oZYr3IF1Btxs1cfjZAq0KZEZd592vUFEX1oXHwt+7sNgEiksES
N1E8GMr5oOy0pLihMRK6NtyyfWgrO/qiA2sfPKM1QNt0dVeTWMhmPX+KytL1HzLRLOzXptt5jObT
s4fB0tpuuEt6UVf3k0zyX6Xoa3iCGdh9l7aKfuPrR7R+DR1h6LxxynT4I9z1wByYbVlUqA3HyU4j
kvDjSzyV3/1lcHYofr8u61wdEKRAC1kYOtNcY2m7zpdxkInhmPkAWCpG/O2NKnIor6Zbdd8lDjjV
BUTRXCQdfA0Tgae6MGlOmAcSrpek0mHbbdlmv69mWMdq7Z0oneJJM5T7/ub14e3xMimpaOtfv4FK
weZXQG9wtBJNHCLGX1DENHz93u7KbKuT9MJmYs5NwR8XieuhUk3Q5CFbPIIKGbvd6A/jw7IPd6qL
nf3N65KOKVy5WPXlcT/dzCaROvTfdBxNmrsAPLPkizWM2T0zPNSGiiwmbnVuyjARwvtE/nr9SAk/
6FVfjuNRM2Oi1il1H8vBnu+jPJPPhdBgne0cwANyirWbjZVUWEXT4eDBn60d1LgvU9vJ8vFYZzB9
7VVBVZ9KXDXNO/B0Q3+4dVO5Csvjz3pBda7FVY5by6LrIcJj3i+xpPVLPcMhkSX5bdkxm2utlMNb
jPdHKIIxPj0+y4kiaoXufJSd+b1pgSa32pRs2JFzdUQIC8HcW0vEsXKXcPit1p0KcSwi+J2q2qJl
oAuB2onOvtGh/bmeV6JWd7torDKIpkwcy143yPuGpTe6unWzOrAgPBlL55gc21oF1fgAGaxEjPue
p6yiVN92YNNoRfFDq9jYu7VnxoIMsdhhYkS16ODpAZFeime9isSRqaEKEnVSUKVRmRu3+NzSK0O3
XCF59XEAfpZoXj2P8OO3osFeHmUc54yksAYFTX4poj9qfWoOapphFb5Zxw3ddV3eZCkFN+t0Ybxc
lsgqS8B7Kj8FWtQ+MeDwd2k39e2HRYiLx2kvOv4vENCrtZnZ1EDG04mjlUfTx34Kusd+bqmrL/Dd
m9eEMyNQDe6szvCS0zUZipkG8yynoxFAbHAfhHYpPYjaazBaSvnj/XVxF3SDmFFaUIeYpiPWbTg0
hWlFVpgzPqEL83ENtfdQbE2xuqAaJ0JWsXnsCBkpZ8ZC6OFAS0dR6fQNg5/rpvmjqpN8Qy9WA4d+
miQEkl4miFMc2moT86acq9qW87FW0NdRU0+H4eAzEgiAoB5aHXCg3HR2U9pJ7l5pMsQgMkIgyLZd
pR98XSRPRtRBci04KP/3yajLL7fuOx6Zhbe/RLOmuw7bJxVEToljd2ziAcKxpvzNUqPaSIqcHy6f
vmQhbGHrEntzqks1IznpYGeUh+GICviN7X/k/9ri3lgh+5bdxrbgC+gsiHlaP3/+6nbok1ElcIMM
x5qxVf2hiGSn7ZIsLmYoHTugFH2YFYNXlk1W3BdTSSJ5zPrqTS1qTb4LioR5JplduyBq4bCv+6cg
KaAo1XIfisqR6i4Fo9o0skMnTHTTzZxyfIg5wele5fNINYsGQenVyiw/JMJo34LHa3UYLcHMfUyq
BEfgLhzSnBJFG805nMFJ1H+XUEpqDvCZqv5GgFECMsa69Xc4IjH4xyDZ6t0+f8IMXVfsEibLMY11
QSwAalOktoGb4xgQbQd+zEwbw91JQ2yJOj94fDGCfsy97hKPrV7LsgKpX0XMPHcB/XvT1Mt9ZUbm
3XUdPsu5OThQQhpQagO9NXhcTvVLFgwwKjtFSdqO/8jgP/0O7C47WoGr7aJpLp+Dbiqem7YA5SdH
+TYX+eaXON9VSycgM9hRnW+xnjE22KpLAgjdj+kYUeWO3e5z2NuQWlp+dBM6ZtFz0pykOE2Srsty
V0WoxHKrLGvyHs6trrsTBY4wtGXThvG6sCDeMp5iw0YGqZvTTTUgxczjigURzeTMmZjl+3kmnpFx
JW9qOvxrQbDxkivm5XbN5au8urgQdTZtUDaIivv0fZBGPcSAXf5FaACnruvKxVVZUmIhLJ63nxb7
lSjH1getjMr+SFNc40Htmf1WStN8sQIdVPl1WefBGedkmZbrWDimrlpuxytZYqRo7ppAtiuqLJEe
HbvE+eC2/lv4VwtmIBv+hsBLi1sMn824UGzEeq7abNvd5FqLwAJOViLe9JALGh5yAqyb95H8GtlC
EsyYdXtdfK0io5pyXfawgzJ2yknBZkKQTlt0OW6xULls02ms5Ejyk3ippFZs7tbpNrq13YVlNcoj
GCxKe4NZQ5064qlWd6KrKu2ON6dgDoGcopdJn2nCk44xTzemZB18O8sUXHLHNXDzV99ibg1Dkw7f
QlV01NESNc93ztS2D6E99BubuyjGesWk0y3X5oLj0q8UxxrToB1yAfF7y2oyxSwkodEwcl09z7XF
kawF1DEpBGzz8vNX6gkNQcqYvFKCN6k/ul1aww9ObgR/JvCuS7q0HtdYLAnJOJN7dyppMtuwhKFU
HkcdTExqMRwtSJ3oeLMUR2KnyGMblIOMVXih58rRzKiGq3mZghGUpvSWTPHNUZmrSJQL5eo6EfTP
iu2rXYvsQs3aAPqHQg8zaCTvv7wLtGIoNjbt/HhcZeERo3JyqbutnFUzK12mmweh1+RF9GjVBp0c
/IOZYP7WUNpzQ4Uo4goKZwaPmFppAtxayp+0OfBUlUugylOHd6A1KblLqpf6r92gd5E3MShga5Hn
mrEU/5ZX2yXnTHrnVDO0MfFdwwJmFeOzxaBDqoh5XuVU3KobJP9I+6GAHBmZq9UKk5AnLpkzeSwa
bTxMM9yatg+Z+Y0ayINMRlbqWEXizzNqFskgEbshA5GPFrh2Yxh3AzH3Rhh9Zg8p5OKz28pWS6lt
XRzCpWSQeC5GiHGSluZavYWM2RKtyOn5ifvkgYSjq/1opZFbuzKV4DxH053DLWjPmdbwPdRP70BJ
W1EUPj27vmxrv09SvoeRPVPmpWXbtN6krv5uyJlaZbnNFi7mTFu4cpgsYRmuYyy+1koiEX8Ly604
qpGe0H5yIKceVXATOhRvxOKVUcSg5BC4EvZKipX3em6J3PK6rBL73GZMWjkM+YZGnl1vpKAk3DoW
Yjpy9Z5EBfuXuTNst90U0qTnANyU9fc8Lba4Ii5JsgnhyfGQ4cEfP921gebjLKeFxbMz+d3CJ/lc
2E2xi+fA2dDMZWdO3i3WhH3XKT1bOhHlygJXWlhLt0mVFzKUjnF7TEEdTYZICrgfPmSaaT0pMVXP
wDZuzlb8lMzaKHlj/Nc+AnOI434sCuXJxkoJbBh2wcRa8LZxu0VBuCzibJG2ZePPLUs0V4scHTmr
TiAqHPTkzeQOABupKX0KtSp9tOY++XajUSHoI6eps6U8O9aaBqWdh9yIzYpmYqW1NIND2q1GGnqv
S/mZ3F4tCwNMhoHaKVX8NV1hE4y9L2lnox9Go5HSKhN76WOpFshonk3qbhryEO8rZd7PUQSV+TLD
MPF5jgyGONlZJh1ozAHN7nSgAN8KWusDGppp47gbZWLCvpw2/Rbm4IJmLy4M5pB4H9u+ClFM5fcG
ZVi6mjJwYKWfMtORWSpPZgM54vX9OTM9nIIi7uK2LkXlddA8uTGqPw/S87UuBV0wtfdwn4uH61Iu
LYj0ITlsjIIBjOX0qtoyaaTOWCESMYCyOlr+73KmykK6GsX3/4aoxbwRoUtdrq1cQ0ScRTqDCtwe
XDotf5DwRYopCe5wa7jK1nFNljwYDjT5n9NFhX1dj77MDC8trPmxMiJjl6R6tuGXXdo6AEhkAXAA
8ZtXUuIkC7GyGpTVE109NLgs6MTQZ0Zpqm2YuZ/5hPVdwTnHNScuFua6ejM1XTO4TWzQ9mnRMDNY
7qGdJ/1gBDqU2PrISPFEFc+MiIg/xkUNY0JIf5utYfaYhjovwD1jf/04L1glkvc8xOwxLs6a7cXR
3CnwcbMABzbRW8McrS+pVo33PDPBLp+1duORvCzPYqMtibkVK8ctl6leJQFgbT2hhame85fO1vZd
xOztOIq+X1/cpctn29RuJRl9wCqrF8zt3E7rtcD0QmpiFNlD9b6NXX9jSZc0iL5BPBXDFJiT1bsf
JdD1wZjA5TPr7KWfGftTkrW91/pA3xB1YUGulHgZug6ODnzc6ZUI3Lwvpx5RdtpaXqal6A4k+BsR
xJmDZjlUMim5YLhcE6U4lWKUcWpqy4icPLHrfWEPtFWHUcZQsqx4KEKjfIqtYqved8EHWOogvFku
DjBR0qlQuiEcUdSJ5UGqFUOV33XlHx1fpWFoyMhA1Th1mAcyTtL/yvTX+ct1TblwhoRkLg+mTS7Y
XiOoC5P2iDEz8N1kS6a9DMsPmaUZXmhDkXJd1HJGKyPgAncEK2NiAkADnS50LOjfohHD8jhNxzw0
1ZxZu4ROSPlUANWRNDr7NETXseze0fHbwB1S9skWu9jF7XbQViIO4ps1eXnIIN+2mBiHwBQf+K3j
1O/SfZLO4RtBzwOdpnbVvcdJL/f2mKvj9S24tNscp0KBqWST4TrdAkCMVazZpe31rWy8pi4Zg6FZ
1lFTc7yx25duzGtRK11u+r4lV9fYXpfX1k7Mo4Ts2NhqlbskxSGtpcge4EauA+FoYMBzTmHGs/14
gvwndZkiDBHA9W27KAUfgj/mojmrtUTukDdOypnBEMWcaRX/tqStNi7/lpDl7F7lKQY12/VUjhb8
RMo40j7yQcxOsHEqlyyM45I9oqyLT7QmuVU0TTbGgu1JhvYZ+83cw6R6JisW3gVDRB8744Ru3zuX
8BeOSB0U5vrWyZh5d3VOcAYOOPpMbj95Hqhg5Rvu3iXNdsE6A6ClgHeWYmcYdKTiKEVMZI+PFlH0
XTX72jEUhdxY0bkoXk/Q0UuaxxXGWufgJYZ1VaBzeYQzsSB69xl5q7t5zr5f37uLkvBXKMbgjpFU
OlWJMWzHMUsYRRTJoTpYuabtJ72y920Fgdl1UYvxOzWOLMoAILRE04AlFsV5pX2p0ud45CWn49tq
Po3cNSYM6f6+63R59K02utlxRh6SMIQ6ubI1+jstamfmKcUYJ6J9v1QI9wDZh5ceRPCGzp9frJ+V
LAFGCIiBsa6L2ISVWZoVqEachsyLLbWdmxZbXU0XpbiSdBXoLnF2s+y5FHUzsyAo6qb7TmT9m2oY
0o3Cy/kbRo5DKowQYTMewsqLi2OhmiVj6+mzUvBuQxPUDkHv5XE0HNOBaffDCGNeUw/yftBJNt2u
JZRi/oWcIAO3bMIrLbFbjUytPWCjUuiRc+CEd6LpKgYn+pXnTIm/4bifP5Yul0w6uiV4S5x191NR
Z0VBMGR6plMD4RkZEpmCyg+S7zVsbvoeuIPzCyg9/6Wh6rBlU86N5SIdEBswAxNffeVf6nRMOLTw
cP1cJsA8JK5VDw80QhuZ59eMNtm3nWt9t6eGUOz6Pl9QpqXsbuMYUe7l3073OUkbSzHUyPSkzJ29
a5X+XozJVv39gnnRue82dnlxRtZZfiNOaLxIQ5M5vQUzx0ZwHDI39J1s23xDcS6JUpSE6DXhakhz
Ffj3YVGL1GRUlIwHm+mFRZo/uLM7fwgn6M6ub95FWYuLRwZzQTCsZEVJRiBYZ5YX+st4Pi1Jn6OB
J6+Mxq3mkYuiAAQCuwFNjIaenlOulQs2urS8qhbjMqyPQLbCvbLJb2yoxKWroCybbA+QJWm4KwNd
25DoSFXj6bT29EYGg9xLHzb0fnCMT4aRl/dVpmiqLjdtziVlJFuMN0A+khhotZ+TYCZxP+E3zwYU
DHVRZV5siWpjfZek4A0DbyRdbCLvdCvT0s6iiUqHp/czg1WHBqKyAaaa67pxUYpLYsglDwVoafWi
ElV0YZWaDPer4+htbRjZG03v1YfbpZhcXnInlLZAMJ+uZXBgAsJUG16gBbRoCBgbrETUG8bxgvJZ
hKOoA6VjnLqVkci7UrmFMGNPJna4I4KJdjbIW1QASsIbF8SThvth4YeYZKXVSgUoo0ZUl5vYc4vU
v3OHMD6qfNxK1J4dDlIMgwdOx9nB9K6k4OJLHjQ79DBK1f1gT/HenZ0tduqzbUPK4ogupVQwXus2
q6CRIq9tGG9wvHqI0VK//TZUTNVNI9HcXBhehNEpR9DJo32WdemHpKHNCqAWnC/Ft6xbsux9OG5V
ds4TXCAj2DXqgRIvDt/+VOMK3+rdpE3gdVyywp8qJ7bpN50iGJB/1ZQb1PtMa+Pqz7IMbPNOn6BA
27lmS99/VVjjeG/OvtCO8dhb0dvJdMvqt+sKtHQunvqXZPlwL7EfvDPUglbKKoasTbUGZa1GOEEz
BR3YDzXZtdq79tjrMMdUZi8+zVyphRZKm+IPUy4iBZ3XSFdwr1t5G248SudoP3vBKeAuAT1DuX7y
sLxyZ6o4djPXiSMP6Gw07ru2SpmxXfjQ65EwdKz3kdP032o/M/XPqRb31W+laZfGLpCRHT0D6YTc
Sgt133qkZ5ZRprpdlFvA8zOPj+/IN1MLiIE0zRo7pFVOFxamiLygbpPiEPmB3u8csy9HxuSOc/5O
zzOTwYPk9nqg/ewW1LCDcPcbB7h4licBAsE16VrMDDAHcOErmyZp+ajqrE+8Iinaep9HaPWdo3w/
/eIH3Wh/1EdZDOoODp4Y1hCZKzP9WhSi+qPKQWrqh+vf5yxe4euQzcUcWGBhcF9OFT6JhKYSp0g8
aU6wXYauzhCv2dff6lEwvWlbv9xQlnPjRPF2eXnxKCh9rxNVgD46p3R4+1zNDN5mrZ5+Q9Nvzmcs
JWI61ABycUuojq2WJULqz2GakTiFSkC6WQ5Ho2g3ItgVvQ8VU2rRoJyMpfGWpN96+lkRz4bd5iL2
8AHJKsK4Zk93VddnEzQbUS2De0ZWDc7OTJlC+0QqrEwfDC7Kty4v5/ztmEk13zMCxi13Ad37tCTJ
sMv2slV9dYg1HeqYYohFZsCR2tr1lq9wfieo9rJHS3V5KSCuHorJ7nzLLOvMi6ygcHeuHkD0FWS+
KXa+U9JrQhLV7g+aTIPqQCORZK6oGhkffV0Hz18S4laQRVR+SOVR4D89LJfUszHh13qdyYCzoW6+
VW4QMwVVbEUiF7QdMNPPWi25buoGp5Ja0c8xGP/ES2GD+US3J/QyIks+JXKy9nOXaxsKckHZHUlN
mKjHQOXXiWgGy1QlA5cSLxZh+K6dfHM+WLE+p7ffYnJDS9We1k/6klbrov4MO0rMREQTHMlhEhAv
3sVw6T2PcTv/3qfJVlby/Mg4KpPbhee0hM/Lwl9ZfK1VuWQiQOFVEDu9jGrSDmZKySB3m/Zm7aAm
SF85/WQU2KkZnIoapIuSznHhQTkSHqxpGUw/F/C8WX2c3+oKgkwAXUH2QTk0aqw7aaqg7gMniwpv
diCNnSxmYrcmnY0tgeTGQ3BpB1+LWu7mqx3MNG2ezDphB+fc3uUSkiR7kCVXTpgbO3iu9ayKvglu
OA67K1c2fhwJFwqrLrzETBlpaaaPid4zYqzVIJRKoAm8fp3PlX4RB1UCLSj4UO5KGY0mI4dTlYUX
tzGD1RoQ/kSozUZx9Rz7vJzVKzErq9HN+BQjVBD0BtXhvhli/6szTv1+NgKo1ynK7RQe23AXWPH0
6PZ5+/uQpbfR4SwPAJ4iSyUpRjJYrjt7pkTvNGqOKMwcdW/TCRT8pIn+vjYgFby+rZcUBgAfbBQU
HQCfqlOFgb0QoKafLEFj/I6G19rTa2DW/ei4G1brkr4AWpQumAg8pXVvZSWIikmapd5cWcxpd3xI
y2YoxgWQfihpvt++LtDWRBCUr5G4Uhe3pYhklVnmab0J93I06UyH7rL7tpfhxhZe0szXolYqkzA4
zbeKcHnvOkz/BAw12/dNn1obduTSDgJjNcHb8txY69SJrdeuzJwg8+j1DT6SaKj/bKHnOEqtGRfW
JmvjxBan8dSpNAiPQN4BS6a8ut7DGXZYWj7YwzIVxV4DJv9g5379rnFF8AMXb36rur5/LKPW3Eik
XtxSKhIAN1A/YFanWjmqKB47Da2s3c5+VmME4cg4IOjfOLqFZYW2UTDX1N1P5cy5ZoYmzCKweDLE
27B9cKhtPG3s46IA633ENydVSui3tBadSqnLggRsZiMFp3mvGtP6OHHz3zPcQyf10OhPWel00d31
G3BpD4Ee4aXiA1G3Xt1sBtaYdBJbqadrQChrCpmHmhD643Upl+wHBQkK/cTsOKurtaWJAS9Awtry
uG++mkM6pl/DAKASUyQtxqBel7Z82nonge6S6TLot8FanO4kN0BUUeik3gCz6SdYKdL7xDXro+8X
zWeZxdK7Lu/CDaA1m3L/kuSm9L/yEvSsy7Q6iFMPPLfIPlTZVJSftdiNiWnSeobGttdm46Hp5zz8
2pZxufXIXjhEsDek1mnJITZfO7E4RKTKpi71CkbfPIq4KV+MvNha5iUpoL6IHQls0JZV3g2GD3gJ
4znzQBZ8NehchW1HuxlPDoRgaZRa8PFAvdeYQpXArGMWjPjRykSVO+U78pEwyy827vQFjUQOUshW
ktBY404K+PVlCLjaS0QDp5Wc5FMSQYLaRFXycF09Lu6bAQELcQYgibVjR5Cr2Qw5yrzAVsDKYMqj
px7GlCK4/zcEOSYVMtxIQRvuqd6PU146Rswta4rKP2hBHryBfaH/5XYptC7ieeMOwLe0sro4sOkE
4BSrC5xm10Lxf8yVvVXLvLRpS18BvRgYRTzH07WQNmhyJXhVoj4LX8wArDzQvGFoNuzfBVuxpF91
GkUNCpnrokZFK4seayKH6001+0wYVb+PDKMMd8FYEslMDD2VtzupAJ4WRCOFZxa32kGjqZwhKfEe
G23hE+2i4cAsaON4+znx8YvDRqkbDqDTHRzNCF4bwlhP9OR6NEkoMeT6Vv3pQlKQRkMKzgaVex5J
fSVmVnBtdUGbe3QMPU92Nu00wwUQN3yQQftRa5unrjceC2Xez9OU7GoVuxtHeElVKAvDALPkm+W6
oBk3Y6OyeM49pWAj72fijDbUyo3Ldclg4P6So6UNnDL08vPXMdPsdMJl1oqXsuBjCcPmS1lR0S+s
eAslemlBXC2qD/j2hNWre2zKMSaBUDPgYmCUTFdbENCGwc3lPCytAYoQYgUmxwHcOl1QLeEdnfoK
zW8Sx9yFivFhL0Uwdf6TNpm3ze/8GawQceJnY3IR56zu85SIhFxrTmCGf3ZX9lH9XOZq2niJLx7S
/0hZe2ogV8pGNwj/KoM53bMuRybvwCVsdePWm3vBXdMNfBoOCMo3Y933TA85yT8jLTzZ2/oL9HLw
UEJN5d81pc98JPLoH7gWW8XKS1JBpVNIZ3qQgkTs9NDSSUEBmWi5VypaJw/t2MYNI8PT+Vdrztzf
J5JtMEh3Qq/+DatPVLZ0eZFRwsk4FYyYROPQOL847XYRMAlGM5h2u9UVdUn3wcmoJXlK09/6BN0w
mdvRpuWpriLInJOgOdBM021Y4ItWC3OhCFp4xyg0ny4HhHGi2aovPC3O9HedkeQHP1PLkIDG+qhl
wcSw6kE8pKU2fGH4tn5XzP3ktU5rb3yTiwf66ouszKcKRQWGmmRWNvW/QT+X3Wmu9j7R6s9tMpSQ
gY+/3v4skDhzHdjGbP6sVo4x6GMUqPCMsgr3Q0PTu9lUW8joS8cIjGbp2SQOxfc53V8/Ciur1NFT
8uvwnKfJF5G6W8zvl277ayErnbQAV1rQgBUMVYv8w2BMzU4njLqvbb26PdSkI9SFUIemObRydUzg
9qPI0jEsytLcT6R/kjsl/fjH9bO5UAKEReWVmEVbXj0ygVH5pQ7Hodd3w1d9tna5Iz+4IvrdFs2h
0oJn+O7fhmN758v2JVXDPtf+LKytuPrivi7OEJAdnof1U2dpk7Q0vcA/mQb/KXb74kHvGSzUAQfd
2Ndl31ahmk6RHX2kAE776OqpE11hahSIMi9V7Z9C9UwJFP0D441/jeGS27hrF4WRF6EETk8EyfHT
3dWtkWn0dcgET7tqmFM4Flr1MGj2nO/6OJL9fZzgl/0bfgP+JTB6pr3STb1y9uy6d9q6nJa8zwyb
P83MuyabAuYoicG7rj6XLt3ymtOqJwCXrdsDwjaVpdFTUsnGsqFraC66egdj9xAerwu6pCCUnxZv
i2IidfHTjZwsmr5SM869EZ/hl8YYFGP1imI3qaneOLOLawLOCFJzwVuvDbVf2TKk7yH32tZm8lce
aEdzTs2NnNmlBfG28aDTJ02mfxXB16Hb9qNscg9uvNzrxzHcRX1XH5pM25o8fFkUeAKwTeQmztB/
xdSmxVzmwO+qHN7nCrz6LugrKrFyNKiEXT+qC/vHpi2pl4WDj408PSrB1NxQOV3uGf+bszPbcRtp
ovQTEeC+3FJSSaoql+3y0rZvCLf9N/ctufPp50v3DKZEESLUaN817FAyIzNjOXFOGnDnT/q0cwdz
3khxVxZFRgiLG4h4ph+W16M2zIz+AMeh14TYqG91Q4kWRlca+k4VY7p1kOWPXtwaNBMAf1Ampkiw
HE0Z+8jK47lPjnMaZso7ivFu6EdhKqqdXQdG9lJWnp2d6tRB+sEIIrfZOGlr65VzuECiQbv8K8X7
9p62GB9NdCM5qvnUfWgR3TzHiuOedCKvr3dvIInAn0qFZKVdsoMW2qjoCkMlx9rS8uhcF1b5F3dH
tIUqX1kSGBdDB4JCHmcswR2D1eSGk2rZsZ0YjHGovB9dYRu7BGrX+xM2TEkqEDldSUv00iczbbKz
ODOz46hbrAjFuVPpjXdj8UHz4Y8EeBLnfTWnmOt2aY4CK0lW5bs+Nawd8NJ2f//2QODEoB0VwGvi
M7Mbhey9YgXY5S9mvvKdlQbOP7etrG0OU8Q8IHBbkmsvnsmkszu1VajSBrmXfKIz7hp+posOOcgp
3Ij05ddfHC6CNmJD7NA4XvapJ+K5bhji7NhbTfUcFYIcF40oDUKVPji0Gqkho+6bDKsrS7TlzBSx
uCensxbp6PAH5gO/PPLa0Og3SZXsCmMAOmGMw8aerbXvYHiQO0ZTksaFDBTeHN/aKIqmT4KMJEP7
W9HQN5gr+2dfiG/ugNrLTA/vRduZG4/MylUsIdAM0zGCwiDKYhO9ro6TbhopzxW98zDbqOjZhnDu
j6gku6VkfoLjHce8XJsH06xKhzU7xs6c+upcoi/goWA2UEAz8uA/nGWAV6Aw6dbhNcuisNM5PRhe
PT2qkVt+cHIbUamcUtt4uH0C1j4ePvkHWAP90rLqOICMck1GOGlxhp0PyLA8Awy5T1TiT5UCIp//
b2VRpVDg7QlBamdHtSqNkxsE6ZNhp8O9g4g0yWSt7A+oEHT6YotQ3a7yxiq4aity6bSZKlTPu2bD
y9cO1Fsri5e/t0d+upZxZ3QBJMMx5GnJOOQHPZzNuy90rgpqILSI6bpTub/0uX4qYtXJbIPR3JHK
fVg7XwvYIn7d6wKkRkS3cvyPeZol9UXVt1E4DY1+DHNcIJmN5hAn8RbT88rlQJ+P4RnJpQDGxFks
phDdkA5KjLK91NxWpg92VjxMrWjRoKyOqZ68g5371Nj5EZjmRrQmL57Lu9cGoCZZJsHDkTQs/Q+F
S6DTzFNnCiLhD2lrpF8NWJ9N2BzM4jHI03CLU+r6YEGojoQAoGAanJR3LvdONzvSrxCTbue1pzxP
0Tmfo3YjQFxotMmTRc2KF5mFAdm98nnXS8LO0+P66NUJ6FBPRmW7LOya9BiFeRHtATJl4jgC6UiO
LQOsYm+kHcq11mBkiT9UoTL5ajRm7WOZaYZyinqpoW22eipO5jARDzEg0Hh+7KSIoSaxWv9EnKz8
p9emCgExZeTv5yaq8z7xr5hQOSyQ2swpXaQIqOsZSrNFIqTumpH+qiwgvxtSWNdkDxRbQSyxt4Qj
gPYWr05H6NZRvqPUQ7cu2UWlXYZnpbYQmEHRJgz3KcDQYVfPQ/y+NSqkOIdhnj8HKQSe6ELDrrh3
tCFL9olRpO2+qbvO8ClBolcf9KUT7/TcQG/s9qG7vkXkj6ZDTDTAzOkSRWYqpRGHgUdFdVKRXo8Q
RCv6PnpQtS7dMHXtiZjCPYgA5AzBsvRntQCYi9Yoj45RV+i4zd1O9LnYeB/XrdCroAtNd3jZ+MtK
qOhGoZRHO2urI72N9iUKqi3B61UrBnISktqaKvtir72+J5mL3fKYQSfxPHmWDcdqGtxLjyY9yvBs
ajVAxtijy7NrJJXqiZm1FCkVy7IsUCmYixlSuH6Lwu86KsQU02Jc8KQ7tB8uTWVuXdTdXFbHuM3E
u35UtU+NSLpDaA3TUWioqMZxU2yEovIfvbwOMSpZyEHsssJl06DK60kHEVEd+2HUP9k8zqemKUP4
QkPPD1WleejQGdp5jmKdbrv9SoFYwv24guHWQZxhWWivPadRAgbWjnqQZdUpbcoUhfoYvtaHoa2b
b6YVWN/ziBNzGnoVubMpCxL7MM5q7aCGW5X2RgB0/TTwg5iFAmJAYEd9/HIDWtOJRhpxJcirkcHY
3AvAuWtF+4VCWfYwVNn44/Yn2DK4CFdVDRGDpMC5VCf92PWF9T4Mhv5VtdLpJQy25kZWrUnoI4wJ
+NmSF6/SA0uIjuVFadG+AqPvPprQQX3u1e4QZEhg3V7c2vmEcgJ/lp3sq/kybTajooi41lwUzP9q
gEqh4Bn3v25bWbs8CYokMzanlO7/5Z6pyWS4gco1o9ElPMRjqnxKR6N5N41K+O22qbXvxwy9SlgJ
lycJ6aWpIK5MMJUupiAE+O0JF5XKSPUQAvXcozuG+QYEcm1p9PLgIaGoyWsmP/CbFMqDYHaqw7o8
VrmdvasCVNZh0UL1Uk2sjdhhbWkSW0PxlKCMCeJLU0oc9IrlUnuP6Gp0YCxnb4QmzPFGH30bJ3xU
S8VLNl7rNQehHk24IhHb0C1cGo0CRU/bnPZebvQNop1QFFdPg6pOxef7N44ggyvVgIz1aj5cyadh
6tK8OrpKkO9SOww/W5Ga7RU4YA6Kls0bC1v7mjBj85wzKE6TbbFxyTzXQa9z0AS11F1OlwiVQc0u
9zlQxEfYgu9Uo5ShH685fglxKQwC9hKTG03zOMHWgWsWbeMH6HD7TCH+gon+S8d80EYUcb0+NovG
LM4JPx6MaJcbJxCYbY2hgalu1otk5wgoontk6H9bSup+GRPF/nB7A69PAgZlwxKUCuQny5NXBWXF
l0zE0WgU82A2avPaVIPYR8x0f7ltam1tzK5IyRvazswLXq7NNhqTK9mqjhXoqE9BNiJJGwSqiWQF
L+LZQQ9nS9Dn+hwwYgm2TQ6kgUlYsivWYnbUuGbzIN6KD9Zopvt5nLfEBde+IXUtanXg3ikKyv//
5jYhkmdkEAm3Y8jUfH9U0Fr9mdcIxu4Dw0g2NmxtSTLLB8gpa/3Lo11Yedb3dD+PURE4uyAqx72A
9fPuOBOo1xsri3Pm2FBwJUpZHw2IOfaFiZBnMqbZRuZ9HZZhhaFKtkg3cArpMW8+3GjOsajHEW83
6uScTrr2V4e67GGwRPlxUjSBbm0RjBt3yOoXZOKIXqgGBGIJNIsG5sOVrKiPIZpFta/1Fqz6VsiY
2/62w6/5hRxt+n+GFld/aYRGarZ5fczbIHssG0s5dJA4fvXaTa6561iTL0lGQISFYAqEb5df0ulS
27J6uzpak4aGMLz02m7UGnNfaAq9GdPt3IcuM9Oj0+fzRjSyuouSdlb2uSQG+NK23YMmNsKkho3E
OueG+r8Q1Q7omtpjLRL0s4eftz/r6v69sbd43LrO8ea4xp4doCtruvHkp3qwNZq5aoW6gsOwqEuN
cBFA9gU0SYXD5vW9KCCaqDsQfIb2cHstay4CioENAytFZ1f+ijcnwIln3cgqszoWRRee6BZyVTFe
+UlQfft029Tagt6aWtxSyBOUU27jIl0eJtbOALnR7fLaDD7/Bztoc/7h+mabFvVBzRIOOKauPmYk
5t8BWKb2ThmCaEsoYO05IfSQE06yNe0unkqlG/skN7mi1LKefqHHkVG7Q0PdV+3aOSpiMrauq7XN
IqKgy8S4LkQ/i+sq1Owh63VcAiB7hH6DsE5mGY5PeqNbr7c/4sriJD8lMTGSYNwgi8U5cWBICWNx
LM2qZVxa7ZvnqoMhZ0+fuf1Vl0F7f69VyjtBZYeGi2SQWVwhnRpn9IjA7eX5aP8sJtQrfNdUii11
rpUSJeEUiD0ZM5IKLZNxR+24icyxOCpp571qlR0fhBvXiDHXwTNYA/dr2tTJgzna7hHYnffVmpT4
XjFGwjpKAeTGVDjIo5bJTWgYE/hWYJd2BqQz6pTyYerDCJXkwBnvzjYubC0pr4rATpwy1viyg6Hs
Ji+1iSPbcjcLhhpv+82Ki8oUis6JRB0DNr+8T4wCvrM0asoj8mDtSVhtc9bDOPgSRFWysaqV+4RJ
D9nG5n4kJF9ckEY5d9mcTEwXxsyp6U5Qvo5oQN7dbZDcpv/fyuJxiRlsdeK8k+OSiX0anXL8Vii9
u3HcVteCL9IKArXPcNzlZxtnJzXMlLVYTj/4tRsYh86pho3gfs3zLQhEqJHLdALnvzRj5mxNpeN0
KCd+nixFfNRp7tJ7iPzOHh5rMTwMGrPMmq3sZkO0Gw/1yioxD1aJMB9k+vKxEU0uphaW2KOS9XEj
iVq8vZl1Vb2xzpXLi4iOYQuZU2hAhy6XObTo5LgNyDbwX9HRc+f6kDWq64McN86ByO6fcELXhBQG
6jC+KeH+wl5PkRkeowLctpb+HBNPfVWn2dnfPlprX++tlcXmqQFj5MIOimPUB9WhG6p+1+bin/uN
MEGlSeZgsFBLbEiXjYpVhk5x1OtAfy7U3j7gDFscXmtLkaNgjLxBFIa5yw9WI9mXZAVXvQYS5anP
2ujZ6kZ7I+CQD8Zl/RM4F40umXxRTF4ylgbzbMcUFMHWMyjxd5ok/TdNz7wffRvW4hVRBEXAKJ66
T0S2g3e8/SHXfBDOfiBedCzIOhc+EZi9Yw1JTgnbM56KOQh3VTG+6Hr3rWyIFG4bW/ueyNBIiDjd
PWpml9/TsYoEaB6o1DhPq6c8tM3HotGSLS77lcud6jWhFXEBldRls4vJqb6Keua5tSKafgxCMXe1
mqX7SI29+3MkykaSL4UqGUWPRTDgeX2XNirOXs5h/oPxH+2cM2t6uP3d1hYkyYOA+7EqMpfL76bk
VpYnmYEftrryHAwCPYC8N16Qdgs37qS1LaJkxFwqcDJJZXJpqq40yogGpsy6zPc5SrP7Od2MEGUJ
Y+ny7A5TXoRSspBzaSUKUG6PAq9gyMwd9qMX73rD8dEtfm874n9k1UjehPS9UO+8H8pAoQ8XgEpN
k7Wjxbf0mNDVooodqxro94TW6z8U2MA3zvTqZ3xjZfEZw1mJ5kywwGy0EsQsYzN+MpM83Kjer35H
wkNgmvJ6Wqo7FTUU7VbFiH9UVAPwAnUSkkY+fIijbvxgKlH0ggJI85h5PXGjaXfuhmeu3F2ynE91
nS9qUJO+3MjW7rQpihjggvPOe1eGWnLoVUX9OInBflfEsMa7Tukc+cte6N99KMCkUNhmnNUiNl2E
/lGMEGSjAE9tPUe86AyNfcu10fpRMnp9/73F7QiCGVQ4vd0llE0oVl23Sgxm1LNR5e308kVNdPvL
7QWt+MyFlcVdgvxkhJIKINi5EulTqNahdbK9SmzxGq/a4fLlvpJkcX9EsN/k0l4X901as5p8sFrf
YOhD+OkUTVu8/iu3FqkZktoqWwTYa3HSqkot3ZFGz7Fry0M2VebBHZK/qrq8HzVEm5eQQyKGgI0s
J8Q1fdZwBgzFUeE9RU39PtA8ZyPAXlsNiq1QdjAJJOHQl57uEgbE3czIqqFylNqqe2/PdrTPu2T6
fdsPZIC0uByZaWZ+WhaBSf4Wl2PZo+VXNhqW6n4XdEwb7YxSNQ5p17bdLtPcAsVaGKXOt82uuQW1
WYljlOKFyxowCmEdd0ks2R9G23e1Kt2bUAzc/77YpJTcV3LIjlbW5WfMZi/NFQf0upXkya429OEh
djYjgLW1UI4CT6vD+EMpYmGlA5ti1G1+dOFj8J26Kz8MRphuFNhWbl/KKdRGmatH5Wm5ltbOqgpM
B1a8rH9Wpla1DiSc7rcw7cpdGNXuFxio0p0VhUruu3WibXzMFZ+ksI3EBEAzcLbL21cRs0ZGDqB9
npk1yDtm4KDtGJ+mGgH4u73jwtQiTiwtLzGSiAFQZv+cvSucnwYv+H8yAkZJ5zmT9+3ltnW5WWUt
3SJYlLMaLHvzs1dD+/QfVuJQlgKphKTFMgCotEbPB+RHj4UaAVQaeC00ovzDbStrW4MwkKSjlVLu
yyaOkRuwcyR8ryYLkUr24lbZ9VbWPqOiNny5bWvF26XeAZ1nKRhxlabERm02g0a63LY1fUVPjpep
YfXpP1ihiQ5lNwBe0BqXm1Mrk6gAY+BsA4ItvmbW2TGd1Pnv22ZWDhXAP7JvIIAM7yzHYtXWHKsk
7ol1k3b6ME+R3dW+SAcGVk0ohho/V6Nu2ntdg1RhGkXdU98FQzxuHK21b8pNSNcDwXOQ5YsbpEJe
OCqHID/OY/j3lMTai6vF+Ub3aG2tdEy5BpnYBC23+KR5o4JvNHi4vM6IfAgBXUja+q+W1X6MdOPZ
SPp3fQu7XKrNGyjlNffkJeOgsT5QN4tYY2CIutfynONcWc6edEw9hG0JBrxOt5jDVhf5B/BNzwVc
9GKRDPjPlWYzjxVY7e86g3y3ccSD4wXfZmd+UOIR5hjje25mG6diJTT905OgYUB+Syn60l/bLgjr
NGXoLCiaOt/VVjh/N2q9+eQKRTifolZN7IeYIR1xoJgwzRuPw+oX5hkFBU295YpUDDIQJY5SL4dN
37VRMTSUfqdqWX+wQKDo/u1Ds5LFS4VvJhbpbRGcLC5OhKLS2jGIhbVYtfYorBmCmaPe8EOT1N5J
LWurOr12PuTxkIUDqSm/2NUpMPU5G3DdsZR0DZNi9fs8UI12Y2WrdkjWYFOWD/qSm40RtE6ZFDc/
9ppXIDjSzzsXrOL9NVoHDBgZEFk2jPmL1ZhdZbAcwL5lzPieYlXVc5iMW0yYa2uRZ45gmPeaaPXS
I825iUq9xSVKRU0hsa3Co2umzuttX1hzvLdW5K94E96ndkObvTegv2y85HdZQT7heWH4IwsG9f68
CLJ1ykfAfjWkJhemrFzpKuq4bE7XePuhrsL9DGD34faCVj8bURx+TTZ7NcWtBm5WFhafjY5u+hsi
r8C3S9f4320ra0eITgaT/vyhGrfYHKoeESK/XBcAZ34wYPmq9Y23y4TS+8m4hYRYCfHha6QUZsmg
6oq1g4kA1c3gszhOffMSuVXwTsnt6SMPov2JSQFAHsaWIMCaW1D3gPsE1QEq+AsXz4fKUSAtL450
tOodNEKWX0XavJOI440zu7Y6KhKg4dApIsJalE0jLe3rUNF5XOKu+xRrosj8VrfCQxPMwV8tinMH
2ETuPl24IOM+HqkFlpn3ufT7OenHaHCa4uS4TfXeSHNnhxa7ONx2kytnxApZM1yR1C8lRvbSCiUl
oaLhmp861xizF70a2vmDYwfZlmrg1X5hCFAVx4oMhnmwxUdUejDgTZxlJ4boBHOqZoRgrFf6Sdps
vR4ra5LQC4YhwMIS7Sxcv4kVfUhsNzslQee56ESoyYMYDf3eE0aR9M+0OQzO0PAtB2LoJoF3r6P0
hOtEj8VgBd8hD212oYUQ3y7V7Gp/e6+uPyGVKUm2LbM97qHFJ4y6ZrTGrk5OVhSJV09Rh19BPXRn
ph+8DYz2NZKY5jOwJkmuRsxK2n7pF4U1tX2UiOSkjUz6oiI5PPXIZr/vJ7X7LkrDPahK5z15/dA8
FWhbncqmiD+EwJQ2Fn29mVyVksYcphz2ctmz6HOrCaw8Z9EQeT+qMFE/xEmibVi5OuKSGJwpX54S
iLlR775cLsToVt9WbnwSqq5AETK6r4PXT7swnru/xahOH8phVu+u3Uqr9FHBilMwvFIecKEioXYw
xSe1m8SnzlDHV0GV+cNtt1n7gthB4wwE9nX9RYHn080sMz7VkKHt0rrt/JqixcYXvHpvWIuMn6CS
44AzZX/5BV07r7RwsOITeor5B2FEKDwVXmRmQN7r4X+WCUT09rr+iF9dFJYwKSkcIdyCCxNHvTQZ
530HA26VnGY91eKvniLS3rc1YRjvFSrH88mdKyPfGdD8zrvO6d2fo2mLYE8/RQ0OapWK9kmn768c
DbbY3Im87VJ/Dvox8ztuRb2jYJ+U+Xu1cxNkJwZ9KpRPgem1wYuG+OXwlEHOZz9qbarEhySIe3G+
vcTrE08ER4tEfk9KgcubjHRczKoRKUfFRhZyB7tM+tOrixDIrZM0328bu0owZNzDAZO5MApdyxQ/
GowqJLVJYCKpqgdnbqunuXDFe7ds+mczC9TfE0AwasZef7xt+dpDLaAnCFRjHFz2Eg9oDxqif7Ya
nzQlcw92UwAAQeX73mecRglPKlQafEk5znrpLlbq1rbW2Jzx0JvbJ5JEPX1guqmpfcD9KE6Bq+jS
U21nIOnuXCA5E20NziDnT575S9O5EfJvB0p48hQ7UP20V/R9BnfxFtLgyl8gyQdjKyMwxruZXLu0
E49KbFtijk9Gn7ofKBehdtbGrv7Q9i0YotuLujrxfxj5Ge/nlaBouHTOWrL5VUYXn5RR+4VsKGNd
k/YyeMr7WREbvrm2MGTDyWUIIAysXS5MeHNXKqUdnUo9EIc2C+wTV3P9FIB+3AjPr54CSp8Ag6AU
oJEnFQcuTQUltOFIRnCRTYmWvGuG2LJeh1R3fxZOH0U70Snh7Betk2/0XlfWSP2C2StSQwDDS8Mg
lvV8RHXz1De9trMF93TfuuludMctKoqrA8capQoN+wZ+n0GPyzWKcYhoPXAU3ATqO1SkhB9oQ7Dh
9WsLwu/J4GnzygrYpRXY5kwXKvfkxGxqdMhChbUYanKY03JLhuR6QXw05tTJ3Qj8aMRemhqUeS69
yQxPVT72h3lytdfME1sQx+sFEf07QCe4pqhLLjtAuV2Hs3Aj/Zi1afp35pK3e0aVfAkFHd/bh+va
CzEFdYKk66Cl/Gcs803WWxDnVSpE6jxN1udchI9VF78WhfajnoqXRlR3ny9TArrk7c/1eDX5p8ZU
d5lq0I5V1LqnoEOvKrH06jGDfHbj2lj5iDgEwBwCBdzcllv5ZmUC4F8E/F87qoXzGZGd+QzWPPU1
pY02npUVS8wb0JaRWQDX4sIpOiazmEvWtGM25QYK41W3sytbPaJysCXIcH0XknDggXDpsmWMgl0u
qhBTNtgu5LVl2Le7jiEYLUt/uYmyF3QBNnxjxdm5buV4AzGxxlT+pTHbCHW1AVB2bFTHeK/GffLc
qghG3/bAVSsk6Iz8SvXCJRBaA0dbMdOjHdvGnl5iOHIOapRsZbmrewQCmtBRstIsASdwQyMqznzR
0SuYH/KZ2aXUV3tB/Kuu7Wars7puTRKiAbHiPVl8ucgNGf6qHA2mxcHZaYMmHmY0hx6y6n4uOVJQ
YjYCG4htqRQv3LwxzEKJgaUc3UhYT3FdJKdiEnezG0srMjGCMJWBpSXBRBN7buolFp+v14ZzU5jd
QzDXYiODuL6McDPwwQy1AhYg+7x0uCioRzeMUp3pJElyqOZq3jzMjpU/68FYaH6fM3XmB4g0Txuu
fr1hllRWpcxOMQz+5kVdHw4kJU6ECYlhEnpPOSQNfjt67mM0V3eT//FGATmROC7QHzyQl4tUxjFw
OnNkLljQ39fc1tpp7rSleX19qiS8BYdghodi0hLlAeRTpY7tTcc8zAbfidvKz/Jpi5V9zQptELlV
OoqgSytVlM8wpEczYzzRsCPB1/dV627Vjq4SBgbAgVtA+KpJiagl3lOpFNdrsnFkVMI0ntygsP8x
O1QcCreMv4t5dvdN5BXfsrLdmgG4dgtuDObUgZoSL5EfXe6ViqhXZDD3cmzCUZzyPpwJy5z6kFfJ
3YggeTnxVnFDwRNChnRpKguEM0SMwh8bl5FYZnMt16c/np2npql3aFg4D/LH5Lt2TLRv917BIOSI
0glG+Y8/l7ZNvZzhfottHjAt+B0zN4UAWFv/vtuKJLqQ/Ojwd0C+cmnFUROnD4rOgnIqsmEkc/P+
S5tU5lbrY2XTADcBrJKlJdBqixg+8/IkqvPQOBZNpB6Yfu33YpryfQy253DXkngdJRoPpLW8PeTL
crkkpSunUDUjeBKdKJj9yejDcFeo01YRenHO/rWDZCACI/IsLGu0qeDqLQFTnY3JVXZaFJmHiCmK
jUtwcf3+a8Vj5oUyI1KIVxQy5TyPUYIVUSTdL+a6HOSRgrAXezXXp3/63E2Nczy5Vr5heHV5bwwv
rsSQ5wVMkF2dK9jcPmWUQj63NJE38vI1K4gvsjipMsp07+VmlS3T1yMyTOfCIZkr2tw7RUKZft7v
Em+tLNaiOOjrNHleny2zm99Fpet9SKDQ2BIIWwSCf/YKjBg1FABcXFALM/oQlHOLsvk5ifpnux0+
FaxsZ3Xd7I8VfH/3L4qXkTY0ES6QmYU1N8yCOWnz9szEoznuwaNVCOBNs7o1ULvmgkS33ITYooqx
OLvgt1rDKdMWktMGIFWhwBtB268cp49RV/fFOzWIwuqAxpU5nW6vceWLWkC4ABXQfgH+tLiAS7NP
Tapw3blpgSftehVoyIMz5tArizYwrL/TPBtAeN22urJgnJGZCdiFaEMvmfxLW6tniyflnCVh4qeW
HRwdIoTYJ1JE602rkydXMZs75Zel+wDBQqyY3q2URFgk5vMownTIZszqyoCKVunFT3k066+3V7dy
5Ci04Z20l9hSdWHGQ0wv9eJInK2gCTp/bohJvkTxFG5xoawaAkRKAR/KasoNl2cb4qfC7GObs907
sT+GUOMp/Xin7IL8arTKaC9x63NLGvJXvE0ppwotH4g0z4ZePo+K050sbQ6Ot7/ZItrBCOP58gbh
FFCuX57stHP0oJ6a+jxabfrkVM3fXV1Tb0b+7MnN9Ln6EISBFe2zQi+3uPWvzwCgPBJ0KhvMiPBO
Xy6w9PSmpepUnZNqaF6rKkNrTdGGCco/x0GfwAqb8s6u55/1SrymhHwQ3S3zdMvOVWcwWK9ZEojs
aor5r1XO6MuhyobpbDp9u6f32f59+zOvLRWNS0JkwGwMLy9CO6G0MSMlujhrNK7FUR0nkKO5SRgG
4UMW635XlOa0cR6uTzuAFlIcnh9ZclmulcFRzQ3h/j5PySheKq/rtI8FxATZO8WD38pnSkyJT1U5
e+Kv28u9PiCyZAvWUbovlavFAQGPYo9Nn5fnsA3ypwBFKjoY1Z2TUnIvGVwFM0Qbm+xjKeHNeKCw
p2Eoz109pkdFr+sPQ1tvtepWtk6Ox/I8IFTK/bLYOnDGbpFkWXlW4Qt7svPC+wdlwH5PWlmgg6bl
dyqj/rss4A0qtTjS+WXF1DUzcPm6Xp5FOKRwo3Xo6cYoDt/eokXc+n+tkOlQk+XoLXNQBlMss02h
Ey/tqdyVod35egBkzyiDrTLSqjcwriIR5twyy3tZqIFmMBjDFxys7sHthuJsZONW1LC6IFo1zBmD
KL7ydh7USAM8UZ6DhHgojMW8781+eB1E3Dzc/narLsH+yDF3SnHLUlWdWE7DSEx51qNhHvw8EPoD
AsIQL2iT5TxrQaXfV0X/d7eoalPIhHgRrP7lVamHJXEqYkzn0UidHxYk3H6pOvFr7jlbil1ru8X9
iF8wUscDtwiKUHlAuEqdcAxd6w8wXdn7CECXf/sTru0W0wCM8BN9SQWEywU1clhkNMPqzPRv9yXJ
hP3ah17zGNbq1vT5milw8RwojioQzkV5rFdauxYZpiJS7l3YpN1hagtrP3VFtBHVrX27t6bk/3/z
ZJObzTUtv/LsGUld7ql028m+IhDceE7W7IAA4UjxglIMWeyRVmizNmphebZzY3xII8s+ChO21/v3
CLQEUCN6KrKYebmasgbIXNcJigNFVQXPzBQX5k5jwCF4GgpUDf+DS0A4KJE0OLnzh7byzcdL1KF1
C2fG8aau2puhF50Svc79SU+zjQO89v2IEf+dPpS9xcuVMbkBmUfDnc5Xm/elkc++qNp6f/f3k11R
nkFZ1oGr+dJKW7YedmoObasMFiomXfsV8l69f0dFRws3rK289kCQCLCpncKls9QsTBIrLPTC424N
HPWU5NBvhvrkT6Hrp0jF71IzTDfc/eoepCHL9LUEkcmpx2UlJ1aYmIAYrjg7uaJ+sJOXqtpV6tzu
B4jSD7c/5qot2lO8IzSqKGVefsze1CtFuLi8O0dETUrWieqhLAS71oSJ8UEozrBx6V55CUkEiSHh
Ke0CiVe4NFllVmQGNHDO6hRP7zIqw7sM0Y+Ptxd2dT0RKMh2Du1ECiHYubSiBKOZuW2GldIKd7po
zZeynIpT4tXTxrWxZkqOsjNXBcaE6YpLU/FQqoVbwFw/jmHpU/wWD5W82tskDu+Drv+hipSgAESK
OM+8kZem1KLXC8Riw3OdZ9YpUFTvRe+c7Fm0tnpvsCkL+Lz6sqdD23f5AY1KjUpnssJzmDiIuSr1
1yKdtrQQr9xPKnkQygLFB91K7e5yPVmRBU7c9M5Jt+aXXNMe42BwfaRLPvdKcGd/gDud5hANKnJl
VF/ohFwaC8B7FAYqHueE8P5gt0GU+W6QBPuav3bnzNAfY5QEZAz9L+7o0piptaHUlinOiZXo+yKa
PX82ii2g5J/i/BtYkzTDe0UyCxBAln8XjwlzzEPpgW89u3ob9H5WdE21i7o4N0+Z5TblYwt/yfgE
wDfbi4rXzS+GOHqpI621NnDkV3spk10uLMSTwQpzeV2u2JqlHo3r8nmnwkMIO/DUE7g/67ubiPFd
A3HMtPG0XVvkUqZqKyNGyWS6eAkq1Qnaom6zc9za4lvjaMEz8795+uh2qZPvgc/E2obJq8sLsiLm
OmX50YMubjkN67Wta4nKzM6CCWo/j3Nt547m1qDg1Y0CfTIz6KC5wNuCdFp4atTgxGNg9edhohtD
pNL5kHKIXTlbW5TEf16TSw8iZ4dXiixMpkXLFbkZpyFs6vYcdeH4ztQmdHzqqAmxqCbPXoYAoKtZ
nW+gJnqs9KJ4Jm9zfg6h5fhxYMZ3Dlfg0dTSYNCG6Ap85dWELsMcAEjrXJyLohXfwRHqvvDadMNZ
r/eRHBpwxp8wQgcAdemsaqMF8+iFzbnrzS46jLahIP4EncG9wZ5Mo8nNJKEt/fdlSDkHMcKoUdOe
XUVr3+ellT1MRpN+RzRX399+8a6XRAsPfBXVQBZGN/lySYwFDNmg9MW5TCBL9u1ZsV4bXR0/3zZz
7ZtEruAJaCE7iKgsgcVTVhsEejNmWtvcEcHAUd+R4cYz5MC3TV2db0oDrEQSMoMvJnG/XNE0uzVz
kOV8rsOh9qOqD/00MdI9zUqB5nz5/ba5q5WBFgPNy7tH5wSk2iIWaswaEJdndOd0Rtc4q1oNhkto
d3jctyDEK6YI8BjpkLc2hOAL96u7UHUna+rPZRdOe4eVvnS5Vj+VVXB30UiioekfU4knDSDZvfyI
UVPYkOEl+rnLYSSA3q1iCsvONwIT+YMvbhH6WgxC0UOzQS5eQTNmu/KqWst0ssE2fIiGwEEMNY1/
9ibSY1ZR6c95zY26cbrkjlxZpRBHU1nSMi1zG2M0PGXyRv2s9kZwEJEQh7l14wevzoYXbW77J6cw
8xdhZ8FveD22ChZXJ44CD8g4yU5OR09dtnvNskoYuvCmsyJsdQ+h/wjJYHN3AocV8g94ZcFB4TOL
nB5EppulGqegKcZiP/X2P1ZT6/vB1rZqcsv1EB6RKEoafCjJJcj20lUCBvuzdGzURyZzlPcD5/yx
MsytFt7SVf5YobIIrZBkFlo+OCNhbe7F7vwYqG4l4a2fhTl81IE3+G1k/QDF/HD7XC+vEWmQ6Jxi
LUEz7+nisCHJkEwO1PuPWW6PfuhE9n4aI8c3jexrU0Sfbltb+Yhy6EInf0PB64pyUNRWZTtpPT52
jPbvTaEEuzZu642rUW7FW88n3IHeh0Y8BVou42V/XJERNfC74TFMi/K3VWrmvhzn/jjWQXYK6sb4
liVJ8dCW/4ez89qR3Mi69RMRoDe3TMMqVjtJ3S1zQ0gzEj0Z9ObpzxelHzidZCKJHEAQBhCmdkZw
R8Q2a619GLLfs8wALSpJssWB9986SW9ETWk52RSaWtac527tznrTdWd+znJ1S6f+0s3o2URN6317
vLPbS1OumbiIxg1aUZJYfmu5LWaxGtM0hnlfqReg+MqJwQ2qX0Xrs/czM7VoqzHyiveLdHUbWc4p
MBR9qPpwEKv9FakDmN+NlnwVznzE8Hv/W7efkpITBXApwS8TyM0F7fWFmqSjNoSzYWcq81DXMgkz
pbPHbzyORXpOzKnMvrpTG8cvy2gkq9/NZeZ+0kYv0U6eCkooJKiKlctSqHN8tkxmFB3ctPu9N6gy
S4Qaj9ae4jOZ5jTp8zyE8KjAfTA6UHweM7e+ekNxBBW6Z4u8EJgETkwfd7Mh1linWcdE3DAt7fo0
UEr7MJVTwlkS87fHLrU/rDgykHTGyfP27yQ08zjRKhjnuFQuul88t9e/LUX25Jw22kXAVxkvgjqL
JKBsQQtqVNadG9tdOA5edEoLuzjFttkffKJdLvhuBoQTSR9WqMveng+90iMAxoyPWU2j/lNlnuk/
c4yEZt9n/SUX9vKWMBHkSj9avTS9m7xayeS+PN7QO98Omtu7UhCtMdj9t7+hjKx1zly1C/NMrT5Z
kcg+tno/U8oq5wMBgTumCGgI1+AjcrVv60ipXWbCrRcvLMY1D/UMKE1jKUNg909jW+BI4PpSZYIi
Dxss3eiHGqq+ln03RqUbqoXQ/Ljtsmsci+jgndpGM9IKzzs3nGxQc8ltrDgmwCDC+DBxhvjKnGYX
SFJWvyCqHV27bsy/mQQ8oVeW6VUsdh48/nT7i52SKsQ2mQuSp2/7mmtZjYy+i5ywAQ/4cRnsDw0R
9yu5zXolWmiu66hpnw14DufHhvfvMx9P0nulzBTk3I3P6FHfWdaauaHpFL8lDRrpaNjmiFsWi9/F
6lH8sT/zHHbk5bnFZPt/+3Qi8NPmZJ9OqKQ5Ep7xMIUdD87l8aLeZ93dXutUB/AaqYxHyWBbFaS2
3wDkUfRQN5hOB9owscaQOFUdzg4oZi5ub07+7myj1pA+btz6c+X2Rvtalm2dgpLk5aFl3uva57xs
nfQVhHr065Q2tu4v7jwoL11bRx/XokYL2oclYcV+AS4g9iG8dEdC13vfADVMLIMMO08VOe2ta1KR
XMiCLC2k4wPLZIl61WBg11xMnzUqLtO1UjoLgEGjUHJy7UVoBxzTvY+Qo9O8wD8ZmEOOe/sDpmjt
kbuO9bDQGFPtM4K1d7/Flbv86s6Os54S9mU4uGB2joItORcKJpgt0Zyb+1QhMIDV2mdhuxZzkHtJ
eu0AQbw8dpR7VshuJaaSFHcn2LiYUW3RAcpDUyhJ9GpGzSBOSCUsxcH7cMcQjGC4NTg/y9kicCGA
9Vq+TnlYuAL2nFr1lyZuk69PL0cK/wCCwlsky//2Q7Vp2ytzkhYhuAwosdbSnLIUncPHVnZ3PzU/
yEiUjPkz4E7kWn+4kEWbWuY8RWlYTygy2ZnQP9Y68hiGXjw5ypAYRJqiMCbxXRCTNk2trsiZQm5n
WQiaaD0rzRydGELjPFlXfLcicR3gLSgsbmXcuqpNaro0aYixhtREK+rmlM9JfXT77bIvlsMLLRG8
VDn4Trc7V7ljUXlllYbj1Lo/9flqXoqssYLZVOOPk6M0Aa1R7cnqgFwdbWmgXVLsl4Tl1igV8GbO
GPoWJsx4/RMax/Jn4Y7Jh8QZs18aw56+ZDZim499RPrAzQVM+iWrR3w0CfnYFlFVa1xMLTezsNSV
8ho1qQqql9vzeSvQ/yAAggAEg2TcLs1bXYqyZpqHTpYaFzNG6zLSzCNw7R1/x88JI8F308fdPpFJ
kuTDUjp52OjTlAWMCDPXq5F3SXwqvfIQvnbPHNU9ausMtOHt2hwvBzkQ11AmETZtHIXTzJPvdlpy
BWxUHVyyu5eFMi+XLF8JCCzJ+eaSrZdRdH0jmjDyjEmcPYAYxWcIEXZ5ArusM6o29YROuLUOYxAb
AgHAxx9wv1YGiwBco2Ylo7xtg3cUujW48GBCY7TWMzv9X5Wn+5SM69EZ3x89LLGh7+KTdC42V2Mc
txX6hX0TIq4SfRSKYjKM3XF+IhY3zvlseS+Ws6bPSTfKFAotDd5tqJWoQWxLZMkIktlK+5rEbZ0D
CI/dqZnBAo5NXh0cuDs7CXIYhWMYnHTMzM0pj3I18rTIrsNGY3g4NRZ9zU6TPnXdRevVSDmIV+9s
Jx1XQmWIUZy7rZOCEGB6nUe8YRvJdNWifvkAwGb54sB6/GKvhfaFmU9H8852MToZKbeZnExAoE4D
6Pa4Mzp3zKuoy0KHlOATam3GxRnn+hWKnRb7lUiG7Je1bLz4kygUqwv6snQOtnl/r5FEMnMEzrZs
ZG5/wgLl3ZhGV3lFMy1leLnj+jweR53FO1Z48riqPTnvnmLd7UKbRafpkrbR69rEyRfYdd/hsWa/
PD5794zIzpOshfPIqhsjub72VmMV0WuVlsW1Wor+ZOSIsz62svdLAyYEEFGJOCCx2XyznCsl0c0q
DhcNTYsV1cqwLmF1JpZypG20N8WlSdlIpvskjFvouwcrprKMqQ5LKGHzyWZuEULOlmKl6PFMyHA/
XtneG0lhcH3GSaHUDh7m9iMpRTMudusWocgL/VwWhhEW+Qq0Pp7njymD466akzhn0cXTZYqnJ6W5
OQhkqzwRsL+5kKmk3JovC/nuKsMaMi+rUM61aQAbMal2jD6DJ5YjMb29t2COYg38SDmycpsfF/Db
096p17AsFvMlEZ57ZvRIenm8p/tPCAWINhBQUWpCBLG3i+qJGaZiSdYwjmz6Ja3hdL7Xl/SBIjS+
jqp/d60xLFvuIDWvXXG/n5n4rThLqKlNF1j2yJSfBi/tmNH0/fHC9tvHG8d8MwYgg4uhU3+7MC+t
JoT055EyuNHE1MGzDH6QCSL8sZ39kuRbanqEzTw36ERt7FRg9MjUxtCIRtVniGL9UqBPcO0H9Wiq
1L0lkaKRmb7X97dKPF7HjKcV/EjoKEP5onrVcI0VRG8fL0huzG0gKf8+CaApp5js3jUxK7MBe0UL
HRUwPcphRsWQroTJ3GibT/N4JVhXn2Qfc7YkKJpYGWQHydS2Q+hUiTZHrtDCHKTGOWNY9iluU+c0
ePmTs83fTdHTlQLSEh+6ZR+3Zbmqa5lqoTHTx13GorwmjOU+OFf7byXvQ0LX9zUBMb91C0sXC1rA
hhqOVEovbayh6SWWo3Fqd60AQUQPWwZz2+JOkmpI9cSuGjp5NFyXxlp9o2+PtJj2xR25VVJjR+I0
6DtuFrOsKxow46yGq9PG8xX/NtN/5qLUq7dq1nsjcKjImF96ZRmbU9taaOSMCpI/F66eZPpcqEOT
vIhKDO5LnFvgMhMrShTFV8ums+BtloX7XVuqvLyoyK7zfxgrZpVkXUJkanXCO5padW/bJG1aYxQX
espbUZ1s1tuW0HCh5J7N33V49m8Sn390kvZXAwwiqm8AsXg0qN7e+kBMkFr0y7CETqRUV7XyZNso
d09G3Dwp8opTS7ISgQsgaEja2+yPzxKlDOPkYjVrsORignyG6pRvNG335fH9cGfzqEPja7KNA553
c7GaQk+dssuWUCUIPC1Lo/vO6Mbnx1bu7B1oAeqJzGuFv7c9P2mxxGi9LHPY123zsrQIlqSiTE71
0h8NcNibQiWA/aO7SOS0k9a2TMUb6ixqQq4G/VNRqNofmTcbb3BtlAMczj1TlJqJX1DQuRMwLens
ObPRhh1h+wvTWOpTP1qoUgv3ABC6TxeQe4H9iC3aPYQQt77H6ItEz4a2CXUdaJWfx6Vi+0o7Ko0P
CrEur+OsJfUVyHHmPf0iyomf5EY0EsGWbzUh6752rYEjHzb1or2CT+wvnaI51zKlHfTYS/ZvFTNG
wRvJSgRUvS0nMGYYm5kIuw3bSilfOqfwXnqtqk7lUI6ncVDtg/R97/v0mXjvif6oytI1vd1VKr3W
NNRmGSaTV76C/TYvsTJ+fbyovZNghG9Gb5FWKa/wrZEpL0uzqdYyrBY1+d2LJ+e8wFR5pZ4wXZ43
RUIiW/fIT+4AtuCfU5XcqgxpWg2npGgsv2ij+FzVSfI/mALjDduRLJaK32ZVudSRm6KpDAfb+ttY
W/0FVll8jkVvHiRAe6cgGAPkTSub3vlOfMtb9LpgHnETTnRC/yods6pDRngMy1XVuiyhQ0Gl8OC6
umcThyd3lIgLEL633wzgmykyZiqE8ZoMX1Fa685ZaaTXOBPpH0xj9g7s3fERmRng9vQHEKHZlGlj
q1bVValEOHtmofilLpzVNxu1ycm8VPHPYze5szo02ikb8Q898W2MO84T3XKaAyFZPirXpl74jat9
j2bldV5ncX1s7c7aQOfL24uF7XFwdjqZwkDUjD4Vo7KuYqi09sK4gDZ+AYbZH80bvXOmgRDSjiNb
ptKwbay6Q7d6okjBlrjF/FWNSWEn0Va/PF7UnS2kIY64yfv8yl06Mi0mMi19NNDtrL2rZqcJQZCw
gh4M82vO/NGnX2nAOFK0Ciwm0wK23RyzSqkODfEYAi5w/diwltAScXfwnt3ZOymRC3wK4gbwxY3b
O1NVGzokzXDORnBwpde9ZjSrXh7v3f4tg2rAX+eCknHUFoOT0SjQUyUfQwUU63d1XcazueZ20EdO
fWaYe/dRWQzt2asen5CUZraRKwRNqdsTXalpZqfIO4ZTqxm/pLqRfGkb5/fHK9vtH0agfsuhbMSh
fK9bI/Hipn2VKGMYL2ATliwrT1WeHInj3rNCHky8SyWBKHHTBCl1Y/EUYvPQzevi3Jfm6JveelRC
2x1beYjQSaOXj44kLbfbtaCm4ww1qmJ07BfnM3NDGQPgNNnnqSrj578N9RAQxpRD5eu/MZUlytCU
eTuFyqR0eqh6ZT+fE+YaPUtr4Poh36G8y/enGLMtC/amMvHlqynkmJm/OMrY+AZTdr897QXv1B2i
JXIFSjG3OwejgRH3La5mzfHSU7Aehtfetq30ILPf+YGcsUnbFRwzrTCkz2/tDEM09jwlc5ji22eS
x/lDmYj22esbK9xy7yhm2q7uZjVwmb2Rzr4aakuRntapS/x69IqL6A+lDXcuJ01xSAnawfRzgG4X
lMXGsCxaoYY28mGlX7rRSJDLByLgTSjCXB5/p1390YJLQzuKfxPeUve8NTevTL+2UlYGyjG7qt2g
/DFOg/m1L9PkmhCUAOvU5rNhRH+3SOG+PrZ+Z7HEF9TB5cQ+kkn5dX9sAs9KNYNLUcM00cw3u3Y8
BodV6Sk10ubg8dhduCzUonspxSnAcm2Z95ltZYMDOyBUqQyelmr4PLnmRdHz6eI45Ye1rI8kkveu
KcmGHGjJ4wWatkmVU6MujQU0RNi2w9z4tqL9B5qe9yy4WI4P9YCkGVLzEKLj1jcXI8s4BmqoGAKk
4ehwsmt1vGjC6Q4erf3nQppKEnUAa8kW5iYBy1BKyJnqrIVqVUV/T/08XSrh1CdDDOpBv/mOKZJk
qUjO7kmMwK1neNW4KqXbRmE012njp+psXVQI634Ue8uzMixsoczIacRIdAw1u1tjDHPk+veyiMRc
Sf+xK6MMDb15cgwf3V/ee8400CVwYtRVb620BYTGMsqdME+n6jIIXYpPt/VBprD3c2gCACokhg8v
304vd0GdJpGa26HSpPU1T+O89+0pdy8wStLXaJjmEwWDp8u4zBKgQQ8XgnCT/73x9SqO+5xnxwkN
YUw+3lMHiimWg7XtAk7eEbpA0gA1VTb0dgdHUwMvHelGaDSGfrGNJvkpS+idxIbifHBjo372TZaV
dkDaEgxJsrCVs0lkH5KooHszGgaXw52sESWJil+fvAR5HyVSGdQ8bwwErttVRVE1KUzZxEoeR3/0
i1n5XtlOH+ZhnQ428PZK4jxx9YFQIseSarM74Bztxgg9JW24CncuMQOSzvBnbVKOWKG3x/dfQ4TQ
73MNJSdn86WmKiI7WKfx2npadY3nESzA2KQfGFh01Ey9b4oshFaFROtvDq8RZwm9jGW8Tr1xmQ2j
+1xr/fjzsB4BqO9tHi8kCG8Jo6Y1cvud4g6OR965rKmnij95We+Xi3EkciLf9//fqvh350gN4GES
C/Isb5aTMMqHsUtY6Xozfotn07oqqdGdAIXZpwLYwU92rcxvvTocZHO3kcC7YfJhHircA3jg1g0b
ZgdlOjNIrrFmKAGI6oTAsBdqoNpze86yRn0BM6hdGUDrne3CPBpidOc7ygBYdtB40HbdhYbBntm6
Yr+vlMpXpzw/dWm1hGUlsoOwYwPY/7+10nWl9Smb1lsdVaGYrZEWYrouFQolUaR7gVK1Y2CYcXe2
0Yv3B21d3uSMcTms0rmkGhMUFrd3fEub65ehRDqlWnPn6+Or4I6LwRmlwCj73DIvvHWxJG+hR4wZ
e9BX2mWN3dofxyo6P7by3kLZ+BhmKH1Q2kHcavuptSS3c7capqvZggaqgH18MuGKM6a7i875ZOR+
XHR2MFtdf1I6JozFnp5dMqftf378S24v9H+/A7cDFS2gLRINcbveOVf6Li6r6epEie0Xnqu8NTCl
wOhF/XUUynP88X/t2Qi6kyugbmtvMXoxOoP5RMH6aqcZSKWYRtyg1YKWXHUky7B3Z0ktI/ijBO8C
wtic425dNYTyDZZmTetno8i9b2Vd5JcMca/hIAm6b4tGI1wXKuPbJiqilEuWzO50zcyGXKtD8cEH
hcEUMKcfvz3+ZBu2sdxDFiZnCSN9SiV+2yuZaAJrcQFTyO7WSLwVYxsPnxbouNM1SZze+HXJXfuL
ukZe6lsTUGOr0qzmFCveKk5GEiOX5ut5TZxysAv7wwOYjMAAAXqX13qL3DBBhAhjcaZrZBX5T27B
sLrE857Tvvh3+SDAwBeASaQJv/muhVkqbe9hZa3KITTsSveF6vUHR/TuWigCyFcAWO9WjzB34tEG
UD9f18X7B5nn4uSZc3YQDbwjeW/vAd5MJA4kL1HypDbHr+VNEYrWLFdvygaBYmWUNCcT3bPen43O
U07I3sG3q7vJFRdTjfIyKIQRt0GEplj3pi2LXp4HNcnNL8SizXLKGTPdvnY2JXh/0cbuqLZ0x9GR
9pEsg3dy3jbMHNdVT1qBsk85u78uK7rrZjL9DmzzaLLGnf0naEGmDXIjIeC2X2FM4ARMN5oJXWrF
F2WXn8poPrKyv/7kRClK3gjTwJXaIicnrZntLm+X6yTPSbsC8VPLNyNGw9bqjQP8vQxPNh+b8A94
JgGthLpuCgsxwybEAoXoWipFeXIGV6/8zjXWi2Ut2VvOgLNr3o3p74+vi/e8+tYseRX5CNIRtC5g
F99e8WPm5f1AF//a9HX0TwS5uAtMMxszv/Yazfudx2f6jmBO4bzV6TTEPvLEuXb1Oi31Lqkdm/9V
gKGbp6FYKjm7ojCiT1nruBkTqcyuv2jdase+JicJ/+0O+vqBBlPxvV+bvA/NOovRi7YqZl00aum+
6SUT133RKkYdpJFuf1+zSOn8eZoS/XMpxNrR3l9hCcgxROJFHxabqY2RmOxwmMUSaxdjzsu/VeTT
oiAqDSE4HVa6tAcnc+9+LogwShXvDVUCqttNy/R1tKFEGrB21uolAY54Ihl+Dl4trzISAZhCjLsh
6bW3vfzEzLPZ0RfnqpVq/qmGOxTWqjhiR+wDWoJmSFc6XT8gRaZc6w81nr5ptcLpHedaK6L8Ypaz
cp2UePmUMLT93LZj8nsEi+dswpc5qNrdsQynnTIk2bbMqzaVkRqRi9odbfdqauOLPZupvwjjLwaM
vSLY9WmObOFH0ZMVSWRWYbhIILmcykNtfzsbQqtcfa7s1rpORauf12lermmjqQeP3fYmxIokPEr6
HPU7CPu3uxpzdcX0Oa2r1lIOUeLU/asfSo+GtJU8lQW/L4hpIbaJNfkve5P3LKKts5H6y1XNGamB
QOH425K56x+PL4rtXciCKPZQYieEQXlmGy/FA0NfJQfhmnWtZZ+GdW2/RvWUT37Tzd6friXUIznv
O3soR/8gIkKthKLW5mqaCtiei13YBAyIFQ5pm10nrpkLAJcj6NQ9U9DVII9S2AUNtqmPjHbVas6C
qdExBj9b9fGUqTC9kmw9QpTe20jpekgiSoL+NqZmTjDonbW3r8k8Fyc3zvU/YtExSMGeoy/TWjun
pz8cPXBuEDkSlqqM/D0/nO+1KiyhSSxEbk7xKW4Qkre1fAmQc+3OBtni/2CPwIumNGE1RciNPR0u
QxEBHbs2Wep8wEp1XcpVBLYzLJdSU6qvj9d359ORjiPLIoVFJHj1dn1mZhOyS3vkrdWvdVMgTa1V
y++tyyi6x6Z2eSmHQKp8SCVcUMFMQ7+1pSHJOfZNEV2deWx/Y6JSVFdo/g5l/9vgisL9uTfd1kLy
Kqr1l0TrEIMS8GenV0uLl7eaJ2NEZ65I1LNeZWYr66ZtffAjt28TdTAyVHyIxphHFXhzn5sUjkRj
Ks41tdbibA5Lfy6n7u/HO3HPCO0piA8ESKRRmwcQTT1aZAhuXs2MuQEwJBV/sfujWov8Kz/GJnIp
stZCw0UWTLdWllgUGXqv3rVYpu51KjrmJSaDepmtYfyy1FH8aq6OenEGPf7FGbXu8uwieROpTb1P
RpL49tuvnWdCjMWQxUE2kYPmsaFdbZH/9djIHZ/CO+XLS/OD+2f7/oq1cOvam+MgZRI1sQ4kJHim
dDvTczus3p9a1KpmME69p/0cmasaZaTDVr+cIYGjOx3XrkI9Ysq8/sPc6MPfzmBMzw0ok08MAxUk
hhocJlSQ7Z3FqPEoG8w4Cbp5sgMjK61gaEvxlGzh/1lhJ6CwcVYpS97udxOZtZGuRRIkfdqc1K5I
KIUn9dNflbVAnyHigKxJefjWCg38xVnqOgkMtzZ8e86q00Td8OAW3B8QEMWE81IsCj2zLbi4BOAu
kIJJgpKCOP9q3NNs9NVBF2ZnhVoJzBwbqiHfZSffNM5eFJt1ixXNSy8d+N9TxuyfZ9fCXwZPynBn
MGKyjXW7Y64RJSLLlCRQCjtC+c1T/mj6pf7z8UHYzA/l87+boVVGpZ2sS908HKti2PPQMchAHUv7
n9WbrfWb7iTC8gk44i9N5BVtqIzKqn7IhOn+rS55Z09EIoyd9os+ndJzP4Ok/GusGYZ4jT0t/0Vk
JjS3sXTGj3E8r31oJNWU+au1WkkwgsFOT4vI4s5XjQolO1WNh586d4AF/Xhxu0eKtaGGJjm70Lt3
wsuyMmlHpEysrUEg0DTrt7zK1lCp8yO65D1TtNzlQGJmVQOzu/1aap4x0g06TGAVNvMRSkYapbRR
/MxLj3gI25RVqq0xrkA+vVL3Z/vUVJljT1PnwaVvypdeTquxRusvruOfl8r+MjAM4uldfK+9StF9
xkNtEyIFTUXhml0WWJnd+CuzsRE9jBgARNv2+tjUnZNFwCmBP8SeRKGbXcw8NEazvMkCketF4Knt
dLZy47l5DO8uL6NO+ggMgJTCSbffqjVNMmK9zwIFGu0JXfjq7GhddOB8d9dCvkMZA04btbdbK8bc
L6OSUZ5Kyf4u06RNp8xGR/Xxjm2zOZxBtiaIxMhYKYttYiMLScEmTbUsGB2uocaszLe2KDWoPabS
9b5udePfi2YVryby978/tn1vhdil8kStBoHFzdVRl1OcOy22yX6aszfpy1lBBfop5Nm/X4sMiISE
zA5jcgd+iKTrZqobVXGYtIJw9blO4AauK1On/oe1SGVK0DY0GbbpXFEY8TqWahbkpaWenNWBs7Cq
3rOvIFEsbSSIIBSLCbI2d3reDv2oJUUe6KuSvHjlQAbeFd8eL0Vu+038BqWHZjr/gNungbAxMqWm
sYxrUwR9M6ABu1KN6Q2rXHxQQenVEa3238cG93cfVRmknZkXR++EbtXtF3LKMYIQQvHISvrx8zos
xlkoWfNfOy8OrqLd0giCKJgAoqPVCGJLeuQPvjChLjSprZ4H2qx06ps5DVrmVzGi8y+mTr/4w1yN
8EweL++eURoIxEe0ZJCu3iwvHlQYeQmXktvE83lRpylwGQcJvRkqpN/zFf7z2OBuP1klaEQ5oxk9
A1LW21UadeFEEYTboJh14V2ixAF5VCeOG/RmZRxNjb23POJf/JG3iwtkszwC2Th11AVrCJ35iPj3
30QXuX9xRRsfI8V+ckIGB5rlvXeKuXyJbbe9gt6GvRIjshaU7dx8VCJN+0kBhv6naEnKtbg8Gil8
b4HQIsjCaRpIpa/b7eypIOcreKCgWpasgbuqjMa57+PspZyc6Ke5mYrXZz8gpSFyCyJRDgRowluL
cVQUioauUhBVK11hxHzD3E3Tz8qy1NfHpvaLw5QHURWBFUrl28Z4F0PjKmajChw+FBQMVXy3nJS2
RT7GUfWiLUI8W4aFFiGZiXS7KH3B+tiujspTapY9oM9hiamdeN+Ay3UHWcn+DFCWBw3kyueTdcn/
/sNJz91Wn1P6SMGskVD7iojSLyOP3dfVjNd/Hu/h7h1jQWB04B9xae6H/EAKaoolLeuAxo55anMu
73PbeMqRjsC7aPXNzSwNSZg2OG28cbtzppKMOt4ngtgrsl8mO+26U7S66fxCOIwY3DJ5uV+7adOF
lZt28SeuuvibcFJ3AfzSNJ8HOzeGv0Y7oz4bFbHFtHEVKpNfF5YVfRZZBU+rSNr5O6gcqz5B4ozX
EEreaoQLyG4bjf+xtS5Do2l/1O4wJJVPAWD2hO+YU/1sJV06Ckkfc3OJ6eRwwNtv6FXruhSdWwbK
TNdszCPto8jS9dvjr7eLgDZW5An5wVOAOul6lRslX8/LkJy13FNdDkxYKcv84mZ9wb4m4mvViCJ4
bFleHNvPyUUNagiWnCwj3FoWQCm6uJDoZ6bcvsARny+RPjQnbRb2z+iKLC+NFqdfXTjDH+NRw43/
B/sQ5ggAmSS5Ez4SZjwpaNNWcpZkidZWmf2RKPl8KoVSfBKdnpwspsZ97JXR+57y7D+bBlOggFfD
wwFpndL05uEYQJDYa5VzRKPcfbWNcf085IQZjxe5oaTK5wIAjqThAy6SyPbN9+28ggYc44CYWO2J
/lVdi97y03TpjFcarWLx7VxXxv8kg6HEvlo7a/lKVtpoodA7W/VrbXJhmCp2IlBtypWMyRb6XJ5E
BRHW7xxnRle+aNT0NBUmzOfOqxb7Fb29KnsbjLy1D9xVOv2t08hXlned2428fttDZYcYqQDKhkrw
WPtLUTinQhm+IkuzXh7v3P5pkMVueZ9x4ehIft26Z5tPrYmoex2gVWxpvpcuyoe6MqugEZHwjUEr
npvS8/6pKCOA5OQsUAPdhmcIDLjrjExCsNRxcVmz9KvXKt7J05MjvMX+yibE5YWl9gwd2nA2ieIM
ZWogeauDGFL+ZZxM9aqK8QirvL9aKCIRGwEAc/G+bTtJX4W7Dokhgt6LfuelH0/mqF24R9UTwlb6
Sa+VL0tjHkQPd76bdHWkICDRUUnefLe8i4WY0IQNVnNJAzNDbqxtxvpkrmV8GVdDfH/sJ3f28sbe
5hpjSnICeHgSQe506utqjMyyJq89PbZyx++RAycmgo5AEL31xsElAMqmRcpANF567trCWRjtqBpn
9Bqcg5v5zhbSweVSQnZRqpPKH/PDm1AnVd0bZS2CujZArc3TP7MRf0+r6u+1j/56vLA728flT/OK
qxC63zZ+RhVUifKKKKsSanuKmQd6Lk3vKHbYW4EoR21EwuBcvHuT5zO4xnSZPzEEhed0Uie3V/zI
Hutn4ULsl5xYAmAU2BTRyibbHrMydx2BnVHvNL+xV+3Fjgvj/HjP9s5AReQd2CtF23YKhF0S2Qxv
Wvsg1Rc9PkUzz+ZltPTMDOy1dI/IAHt3oPErq1f4Hu2qLaKkH9ps6Mx5CJwEjpLvtm5XvRAzFOkn
ht/m9RfRae1zjFt5GcrmPi0w1onM4raPoahOYXeaypBzza7Obpsqp2I1NGrfw9Ebud9Oie2S2p90
oilAbjIc+mdCbTRFDaJ+nE5JlKZnUbrdaw8h60B2a+eHBHNUvMngTPSAdmzzHGevZqriQdw287mP
m+YqMZMHj/47ZOnmleTPk86AkHgXkNxqurRaNORMSWB2+1S1v2o2F3ygVXHanZJ8is3LUJntb0tk
6n16irJ2Wj7UWt0tL0YOfjU++DX7NdMYIb4h6aFxsRtPaZbNpBhDbAbegOh/1DtqMLmMa3h8Jt7J
X7drBnSGc+KjJtf+VnvDWZLaVoFvBWNp5eul6524/ZSZa1qd6VEprp/aSdH7w5TNyht4UM8knBda
/qGj6LaS8c3aoH1T07ay1WBdnGaEG9Ivyq/9oEKXdynamr9UNiCFC+Iyk/eWiBqCTNGArxdN3c0k
A3Xcr+fc0Rv9Dy9dne8taNEi9duhEM4pWbVyeaOAjgByyRST76WbQRAe7UkIX1R251yEEI320qgg
Gd8GNdPyyzgKe/hUegJkfVOPWYyYsZmP57VJdPHfuuz670bRmZ0/xlbSBk3WaaPvNgqMcSE0MAEn
j0ZgyEitvjvHlO8qmEmmcF9cZ4mKn9Y46W3C/GixL5HWRv23AWUe50wmlU4fO5AH3hVCDRMiVsvp
20tVFZl3np1JWSnlzMv0Mpo6GjtRkejfDG9dVU6NlOtvmA75j6iBdP9WqkjB/hkZUaF+KNw2Ky5t
NFTRfx9//72XSW4b0TyBBriwLfp6FtrcZbQBg87rxNnutfjEkBrx8tiKfCe2ToZ0EZ4MxZbW0iZo
b4cmSrgp7GCZEvE3QuTVh6y1BbI/oviwJoZ2yasmuzw2urufQP4QR0mhcJNAfqtZknnJoojapIeJ
IuHLZNdaUEJQPY1LdaR6eHcXCa8JnWC07arFiWmOMAQ4ROjwjB8qoG3oH6rq/7Ag2ZYDtgI+B0mR
2/hiEUXSpHlkB94YS4ENu7iUIPWvVbeMPz/eu3sLktQh2IBS9nNb/p7zvtNE5dqBwwTCTw1akmFk
eeLZa90lfKGeSguL4qqxRdY2alsMSj0pwVgUOtQKJToD9dOe3TaQe1Cs4dhIdOeuLpa4KyyOSXOC
3q2dX2lpRue0sbzrbDZHg6p3Locp3AApIyIz+hMyJPghAlTHjofSq13eqSn6S4/KJUMhT0uZsYCE
w8EDsTcGp4yl0ain5Ac2+daYK9aSed6KF1TQRYLRVtz/oM1an5KeWZEHtnb+ADKCMp6stlPwI+e9
tdXasWJ3qe0FeL8AkdxRSaob7wgFfd8M0CVeI9jkW70pIdwM8KnhBWU5wbe1sxrJ8sh92iFYDNcv
mE5JMtzylFPF4z7WIu//cXZlS3Lq2PaLiEBifmXIoebJ5eGFsMs2kgABAknA19+F78upzApnuF86
+nRHtwqlhq2117C3/uSCEbD5dAkz6byvB3Upy/uDT8K5CpwUyxt0h9OdBGUSdwFs45PY0KdgGWvY
UdeXrvEPRwHRAQ0DuL+eNYKZV8MRqKvKven8ss6rTlZvwGbXS6kI52sOP832nALygxV3Wl42czjA
OVeE+1JwPxUUGhXpT9Nhdmv/Akf6g6FQrYN+BfwF6+7U/xTZABbmh36yH5WwBersJSO8DJHQodU/
r+4Qk4b8HFCAIFA/HQoyXVhBVWOy78cpSV3jJ1lFLpLzzoA7lHNQPYPEvvnHgDP3fg8NUazh8CDL
fTzGVflFjF3s3ve+V7mgvqKnlPLV9G0O2n79kzlbF22NqHOp8XI+raAXQ52MA3Fjdp7a0wVL53hE
zAni3XHc9lz7GZKvk0yLi0r980WJ5zDAuk3eiGfdqfuEDKSoHbzO96Qd3algtnZbZEN33qXr94Nv
gjUZBsLbGwrR05dWqYJKRW5X7gPdjlkTA21q+xb9wHCZ879fjB8MhbMd7wQ0U4Exn/KYRxzsvvZd
Z4/QNviGDfSrdUHobMHJ+veRNugRz/utuQl1y/vlUje1QtLXUB1GjZgRkvRRAZPhaGeF88+PRhxL
0AtjR2O8GJEc74cypRmkJrQ61P74tY7B853HxSm2/9UFiOSDJbFhWngwYjioR07uLOZI0L75Uh0q
X42ZClad+Ymtir//SGcvb/xlKF7AI0TRCXLkyTUsZo7nmCXVoe+6nQMiXpqw8Gc3GTxa5L+5n+DF
jWYRKPXb9EGLioXxfvICT06Qcmh2YKWOU/BugcLrObkAe/9Zw+9KaNTOOJvQz0BTEc+1k9/IoWwM
nE45e9/x/NamJpl5fb+4MGV+WCkigFMtlAkByK9iSDtkHz0JlWiZ1iPMczcCjWz2HQuRfuxOyCb7
rhsZEdBnWVxeKB7P9gguCFQkKLs3Nhy8bd7PCLEVnKOqqj3AUOxzLwVeULL9KhEXdgHdO1tNmHic
qcAfoBwFtnPyO5edgf6r7uVhTmqWR90YFsnkdRc24tlq2kaBoh7tJKxctDzff45ayCq7ANoPz1I1
Z7B26KZ0NTDfT2EYZJqrFX/kJRfR8zlECYSbFoR43E0whHs/qA77Bu0JHuPFBJ+gLEwsMEvYgc/r
jvtTdclU5UyGioYZTjV3szeHsRlg4PfjJTNJmAzXCHqgdr3l7VxdqZK0v90FBqMFhHZcw7fXJIh8
7iSLDknCO5t5jsPGnTdA3HPhxXh2WeJywpMNJx/KQBh3nBScbckRrQCiyX7h5fdpWfdUOldBVX2t
5vqGq/CzN0Q3rXepy3wOAWFcnBko4qHE2Vrb7+chHj2ZdFWVYB56QlJSSS+NeRlnenTJodUsuSbJ
yK+bjs6PRDv0S+m3wcvfz6+z5/L2R6C9BS4aiFagY77/I1hnfB9ZUwkqhZ67O+AisSoQVOQFh7aB
b3Ias258qFkLLdTfRz7fUYCaAATBl33r35w6ViBgZ4AKaUn2NRn6Ng36aEHPdw3M/zIODks8mGFW
AV+W0y8MO9hHTgm07Sr6UdWrfnS9sb1QQn70NagJABmirkNf9OTMRH+UkxFra9/1UXSDRjyC2Ru+
5P8+ZwAZsHVQpeLUOxkFhWoT0wpvoxU1m1dYWRObd2S2lzqv52cCXnpQSwOdxEMCeY/vJ20OKjQX
ZhT5eDXzDBy5/jqJ9JCLZrjkRf7RzG3JNnBeA2CDqur9UH5SO5o3dYnujOJfQmgu90Hd0d2/zxzE
PlsOIYxAAbu+H0WOqkReHCv3nqmXgnvCPWhHhBduifPzG9P2n1FOpq0H32fEg6jc24jLe7kG3VXP
fLqbuENv0WePir9/1Ue7d/N9Rt2xSdtPU9gR+JTMQINQYZNQH8M1/l4PZs7AVoGWfrkSHXgyfx/x
g19rc3zZtAt/YJSTQwsaAPhQkLbcV2wZ97GrRM7mZH38+ygfLD+oTTBQiO4CcLyTNdEMJexgRF/u
nXKs9jj/koNtmVtgdVwKP/9wKDSEANZsTtqnxlt2sigbPF3uozr4tMgZyHIkFGoe2Vy4Zz6cugC8
5o25CJHPyRL0nRqdDXiD7xHUqlJNHa9wfR38+0KHxcNWHkJIg/P15DZvVBgulZDOPmn0EGZlWJU3
vrcphP75J9pcLVEk4mTdUlrfbyhc8VYmklUHUDDae0e09lo4fZItepTf/j7UB7sKTRKIv1DMg1Bw
KhPxmn7FhE7soCV1r6dyiY/SccanuAmnb0Gk1CWscNum7wpghC2jBv7zfRuAfrLIFe5JWJLW7IBc
5LlP7eDFLKeK+RDLh456QzVbxrvOBkx+8uopUimMEEb1U0dayQKdbXcQaV+O7T20IJ590DD9gBMY
lANBKlVnZSajaKrSNe6ND7aTLr+XyN6aCly2M/A1WOf1+ShoJVK3XsP4RzhE5aaCJi67Ky3FAUP6
UU/7amqctwTWBDEuNiW7HRknlhSiHl0o+iuIa6B7Nb6b1tY6deZNM/4C69lRZ5WtxBcJ83AkEycu
b/ax04DG/fdf7oMlD64xODQQWm5CpO2//w9IqUDN9eE1BCawZd0TLFDFDjKd/+FW3EpzkITwSkTR
fLIUtYk6MPUW+LJ3LCiArrTZsALq+B++5T+jnJztkE+FHp6u7FAS8d3Xes574Bj53wf54DQCkAE7
I9AjgDD421b4z4TBblIxgPtY6rWxmyi9Rzu1JQXr1n91DwEYudFw0brFYQ6c6GQoRBotfts0CJRD
BslBBHhjmF6Q/da4uzB151+FHjgqve1fgJ6dPiglWC4NDyk/CFbxIoL9S1HOybzzVvCa/3UC0bYF
83BrW/zxuHg/gQ3E32HcwLcVZrFeNg9RUCRVFDxOvs8vnIDnixtDoYm78VjA3z9T65fN6A0BWLYM
3cMUN/SQEp1cYtR/NHebxha6fYAm6H6//6BhEkZ6HJrTUnJ0DEWiM7rwzzBKuqSbPx9pwzJgFbtZ
aqHVfnLpQplaw0rQ7Q5DZInIwAaBgyeTxJrcbRP30ov6dDj8Ptv9DrkNuvooAE/2E5rctQybpNy3
8QLnkZg2tD7wqqkQk+lqtl6Ag05LpW046P/wxEXbBEqwkzM96OngRgpoGhwhwG5qeX9NjNfkY8f1
XsWQm45u416oY05vrj+DYjP/mVeQ1U72mAOsDk6p8NUaF8KenciMxRIo/9hDwHCLKveSf8z2Ef+9
uDDeHyHJBhL5+NSTk7CEucIKIbiD5iCHh1Q//pKUvDajerBxA0cL0u9aYY9+W194ZH3wY+Lts4GU
G/HvzO6jHEBVqLq1OjDqNQlSG6r2aQFheyzsGvaXjuIPpnXjPaGaR/QOitGTGmfQfqnI5FUHUiFT
z8YSFT0fEQ5V1fPOmmSZLxxgp1t9m1cQn7BuwAs5dw0PI8YcJTFgNcRzmsQKQZ9NeylO9+NR/lhR
AkrES+L9Vo/jQbYwQa8O/oJ4QCSZqRzZjv+q9sC3/KG14nOgGAAI834U4uFdF0jGDyEyn6Hf86W6
RgxZdcPCoA1TpJoE/z57cN1CPQoZ8sb9OPm53AUxqYM/YsRpau+RZarhhUkumah9sAS3lgfQfyi6
AdGfzF7Dkzle4FF/cJq6K1xWBXeLQ+me6voS6PvBWYIGJZ6SOCvR3TgVKDoKlNu6dnGfDf3wxBjI
Gj0OyMJjqmzSBaHIex0MwQXFwPnmxi8HpwW0RbdC+HRzB8ua0M5dxWGJ3c7s+WSoufargPCdhXP4
eGVD3bxNJUeOWE2UjvJ5grL2H289BGmDf7VhNmDyAA09WT6WOyGZWFsfpoB3z5bFy7PWU//0b9c4
RtnmFU3nGC9AoPfvF+kAJ7iAE58f3GHU19DWrhk8EegdL2V0oWI433UYCj1GmAJuTh2nNeoI5f/U
0YgfZjn/7Dp3yDvAQ/u/f89Hg+BABvq0KTBw7b3/HjeYhKMQMXqAnY98cCIH9mGhXL//fZTzcxEN
RRzD20m8yYFPtgAAlsEHigrdTx/wB7epolcn2OINK0YQX0Kr9cKS/GhAgKdocCOzBODaScngq7Ce
PbvUKBkCcUObilwNTPhXSN6YdjJahuPfP/CDacTxCBu/zb0BEteTZVEt4CNWztQcgl6qHbWaHSkn
9sI0fjgKmh+bGA6Nt9M2i3Bn4rWIVzv0sekzLlrBUteq+suFjzlDwrHK0bEEHQpnvbv1dt6vCk1n
zx88gCn1LKW6W4PGlLvE4b156RHz/MsBbOZcT0MnjnOpaHIY8N3rUayQLOO1PVVe4UwQnNzY0Y+G
x1YvtFEpSlb4SvAwVGHB6ool+22YvlgEtw0Kb5O8Gaxzk1HZ2yGFOCge9nRUys9csyLNoaurQX5x
y4n6eQVDqvC5DCzuPcg8hiifVhCbj5VHjbohK4PFdalXxp7g7hXWPypZ9iKttE+cNjWtQ8dr6q0R
g9dXCUoMfDfiZS/G2JmeoeghXh4Mbg9rnHKY3G8lrZalUNQuY8FaHjVgo8E5Kquh+3k0CeFQGFNH
w3wVvDY8zEXZ+RFDw2nWFErgviJLyhpl+UF20RD/ElXvmXxmRJEbWGGsQTb2oZG5bT023i46XNx9
3XSt+8hipLrkMplde82kmzT7GmdslBvZwc4mcYLWe6nDpEvSEOvbz9AJqlhqJ8Q66XQUCL242+y2
3JsA8g2YsSQU6XxwMZI/YOjf6vva9DFN7ex2QTZJ1f+aIzR6rsjqLO2jimN42KCJiPQap0e0TJ6I
GcrLNoTiJZ/reY2KKRYcZ65fjvJ2cNpI7xwndOgB7yjbPi8V+kbHUpVhc1RrHdjcbuY4zzPcEegN
iIgNos7GuiZfYfIXWej3Qe5a7jAKXOhcSBjUm4OeY/gd5uUlSg9TSVnAQojLFBHQXVMscIhnLE1m
HNYV2PNE27s4QIuv6OHkgpjRJqkQx6Rw2TIwT4JQPJBp8VwYUoYTzGzGZYFYuwE/eMrtSMboViwg
yEOoVfU0B9xS24cm6KrkF4TDVfI4DD3pHxPPmCZ1I+PVYbq2ztge6tDxo7eRhdNQzLE3qZ/KCTpv
ScuWzYJkvUec7nmKpgQ/QNxPdr7qJu2NV42YFnKjIOfp9o2T8Kooey1KdqxRudJX6Iwp/WlnT0R3
4Vi5HkLeCNWfZgp8eqccAXce1szEfllAkJyODXrXHHvN1bMoNruX/ggP/5llK6yCBE2nimEzpYaJ
Ds00qrr5N2A0S/MBddL43Dll7O3QK5Ds0dmQ8V07guhZMLALRFYl1sMzzy5E7Lp5Mq+qJ6orpkSz
MMOaMSpFYi9OpXLt8auYsRvrXT1oT34D0xxJ2b0/R86ROs30uIYSBvip36xxaVMajya5X7tRxk9S
w/zvwR0shcY4kdbla6rWOAT4CWkNinZuZHDnGrR/D13ILH1tg8YuOUUGQpLCnHL7f5pgh5ITLth0
NSNohO96fwrcdIqWMd4bj0dJAYCwlM89yk2ajqPHv/WdnjzE4elx8nYwG2U/gBwgDnQlY10eVrLq
vjB9NdsvTjAxUcRu4wdgtyntT1nLjG0LoukYwT/B1v2OgVsl7n06OB5L0W6shhwmxqFIvSae7A+L
aK/5SFtYCGZ+JBVwAGmoIjnnvCOFLSEjhalR3apXoxPSfI8Xl8+ZWVkCQ0awFaJfpFVI4UrnNrZ8
L/lEMuONx4Ba8JLiYYkLLxiHB0+gysjkFA5V3oWhSXJRs2rM4D07Do8C0e3XwAFtXVC4DRlkoYaC
35SLWnm6OlEtQAxL9PQYr9B5p7aVxoGyray+bUAu42morFozXIzl+Fs4onzRRPH5apW6bDSoSrGR
TR7xlvkZwE0Tq7RCx3yCt9Eyo8ZPteFTW6c4y4R7S3jjL0fiN8jRCRfK3U+q7GcsgLJtzJqHsnbg
xpxA5G5kSvzaDR8ws3Q9dgl08M9wxgjsj3nQ4ZRLE4NanU4jG3QK3z0Z7lXShl4m9WQl9Gbh6kUN
FD4ww829jo/iRqzl3MN/oFfb8U1lCNEa6Ln1A28UZ2k0yOYHPOBMVUP7riaV82iCG/Qa9PjbRtP2
sJEc5yEk10PpMH1c/SbELPajkq7Asi2nOI3gHxlfuSvtyFVSt91LAnKXuWJkGWXKk5VdtcPsOgeB
WQ12/ayHMLUCw+S19MiXMfFrnc2IakIz2mea5yvSHMLbGpeuc8crrIg5HVzoPm9jXwX0ahgmU+1l
JOLoh6hLsd4hRtuMuLEGqsbDLJa4h+m6QbH7WIZJqe6huaJPSVcDPJKrP32OjU/eStgyI44aN1OZ
IcTJ3oyVbr+ghmAPvdF+m6oePbiDw93wC2SF5nWQcp4zoPSrf4PUoii4QvfQ8JTPs/kthjX4VdoZ
JaEv9FAfJFLbcSz1bHQBECQBzIPu6sifl1dFDFRKINdV8S5u1wq7yGNrGGGawlI/NcHi8et4IhwR
5APu4xZpOP0c3oJxaOqfDVwJfA+WsZ5qXwn0Ey3I/GqJOsT1yZCaFDtubfc9yJ3tE3NZPKX1VK7+
XsNHjq4Pw/YPr00najiwOE3va4Z1i2J9l0ilTebCPOdNhmWAQDwDGn0qRjE5t87gTQ9kBEp/5UR8
qLZyKKhTMVRUo7KQ0s29VQc/nHniMLUSXARvPiID6wwxLqx/csqgb9IgBF/yVpeMjzQPECjzm1hB
XrCfnPJVGtXyYiGUi981HmBzJkH3/td+KyrBBN3wjRAIKBtS0PeVICoIFxfiIg8Ut2LeB06YoZME
0lzjhfmFshP/V+8xovdDndTQxONkAQAoDy0m73ZmjfzmxvYS8n/+RMYLHMbMoP7hDQec9P0HIXVX
9PNi2gOH2ObYBhoNEbIGT0ssh1ceTm4u5tp//NdPQ+91E+zjkbWJoU7eP712lYmElAdFZsHykepy
K/ncS1q1c6gBRi3ouW54Ikiwp1DDYLhL285nh7n1m2+mqdQIN+g5dvNldZ3/4SkMQS0MruGHB4re
ye9FIbv21qVkhxg2JA62lVe9dKipl6wH/eoS+/rs0zZaKujKIWAaOAacMkfl2qPsJX13mCMchZUT
Nz+wKz3YZLbr899/rbPHI1YHsDvoCuGrsrGj3y+RuoflNHCn6aBL3JK+49YZT+wrLPphFez9s0YD
voXQCENKGwI/QVLuCQoV9lzNNqEYDunrGZvXcbNUgf18AD7s37/sbBIBXWBZAF4DVgj/yJN3nbuM
AmkKASgG9RIVeJ2EL4lt+FW3NNOvfx4K5SFYeh5ge7ianiz5BIqjSK8YakqwImod81Q3Nd93or9k
W/3BV22YISjmcKhBW/7kq5y5M5oNEzkQv0Q+AsF1zjfRkwn4JZus+PSM8tBdQG4OqEmb4+ep+pmQ
OaokGgIHvfhEHcEjpt+lO0Z9SqtKvHqMlo+swocWzdrxtvj7nJ69/7fR0SQAJwB0FBg7vF+YLakm
7jGMXuH1u8MTPMKVFF6inX00CujKgCwxBjJ0tjn4T6sPb5A+wJORHtwGzQAYdurchSvIhSPxdJMB
DwVSAh9usEaBl5ySiHEk9pvGNT4YSeJj5w3rsfH1Lw1Z/s7X8tLUna4RiFK2NgsWIwaDfdvJR01w
UItm2ZYH0GC6XbfGS+56Su1Zwi65xJ3OH4YCRfVPa9kDGnrqMM5nDb7QAugVtUGQNWCkHrVS7ALc
eT5/m4UBjvnNMRhV1PbB//mVEpggJ84cxoeZhV8nRm7GNuxSPB0fbbhWFwY7+yTEn28nLw4qnIr4
h/eDcQm/5ZKu3gHMgt7m06JQg3a8Ed//vsDPfiUfbV+IZjF9eNSfVRsM35KUIRFHtSiYFArRtdnG
eXhhhgUXTvnzsQBF4mzClgLND8Sh998UxLoN295vjhDhe1cjLq47mFc41xbE6QvTt+3L/1Y2gIo3
KjDOW2AtACNPoOmaLraWidMcB8TYkcLUnIY/+FAC0VhpGT2oHrKAe2rKWtwY1jVP7tQbc/jXuUWT
A2Q2qIogOANf5f33rhu/rCLw6PDGnsHJnulXMoEdk4qAXQobOV8viN2C7xN+TPQW8dJ+PxaeaCCa
s0oe+xWZpfMYBnk083D39y86c/XBvKKAAwcYwRAbyexkmBJ/Qkhb2h47i4cqEpVxMudL6xqRAWiJ
X6YE8VhHQBZIbOusmpebGFrX9b5sFuEDeahW97AucfiJWDbB4aFGXEc+QdzF85KWAsHoaoyH19IR
1oUUq6qTOk9YhAhbGfXRUATDvHSHfnanGe5IerAv8GsMzE2yIhep8FV3KW/i/5HX90sJLYGtq/9H
VgKTq/czS6cGD5Ekro4NlSh9dnj7WVcc3aDlGxS1DLH5HPi9Xl/GYZ39L3NPJeEp/hPu3YHtUAd5
GEBQe8cb0GNuoaZlcxaUM34rRO6s5KFloqkPGjARcKwECXtFJ5AAnlowP+WbaUDsySAAcMd7yJ3Z
fOwYGrcFicTAM0MHVuYAmJjzMtE+RtJqv3R1sZSeY4oODw0Rpknj2t8anRM/7xra4pldD3FwMBYR
yFlXecTCfkOP4nadG8lvun6AgVgXJKiN4nr1WNYvYMRBLFv31V1UwSCzCHRpVcob11uugwbSH/iM
c3Tq76Mxitt7NrZe+ICNNiBXsVJlmxG7VNADxHj5X7NWDs7TEiTcv8KZGnXXvhBVm66et3zH6713
C2YiOd8RJDnER/AAQL5KiYKG+xDAgEL9rtcZMAYgUR8JETIqVVbWdd3uGLTyIl/xLCNFJbcYI9bE
0W/sUXy1hc2xPrqiHfRubZcmyRCsVP5gTQNTTI8hEChdYidoUruECBPjmtp4P5aUfMeVIFssdi7V
wV0D3efY78icH8Zmcp9st4QvjjVL8zA1ZeAUvKy771AVur/5RKunRbgKhoSw6gUy7WxZl0E92xGu
NBP/xIGlJnkUhsOTiNb5QXWOhpAzmJ2baZkCu5NIUWXwAEJ5l1KzDH0WtRLK8iaoIpa11DTJTd1E
wZvbAuEu0KBoyGegNP5yU/VJ+QPmoqLMSefzKUvqhK0MJkLRGme1CcYXGfYwNED4hVKZq9pkyAmx
FrguJJnc7JEHk8BX3WVu/8LcZJHXMJm1yDevltbs7QCF6zUrfe+bVf7a/AgrFrcHwHK9cwj8xWue
TIKLH7EyLnXScYiSBxWuxlszQxxGPkEcTV/advHFroGRlKzSDmVD+S3uh1j8AhrbfhKcCb13u9oG
90uFVmru+j1YG3IV+EmWFW72T1KJscpaJ0CAleEzWfEycjt4oTi9g/Yrbab4VjJZ67tOOO63dgWz
6kBZFwuTwQsz0g/JrKL+zSZSvPpIxqruzSyHZxsvhDxLuDIoNPrrBTCVmNfwGKuhh8DfjWzzGiT1
EuTLmBAEVQLD/T2jJW3ShWrELFZw33PTxHXc+abzx3a4qSPDX2B/5HIQP7DyU08sZfgy2zaZfnNa
glc9L43LUmVK+Wp93k931WRIuAtd7br7eKjD4KobwMe+AfVW+o+iK9Wt5/cBrElD6PVvu5KNPCcj
1JkAkwZgdx46EOtDD11w/YLmAHZjA2SapFheLEKlhCfZbVDF/T2SA9AYCeCsoTLmlSRJCTyy26Jx
ajgdINAPtmmAsrujrRBVXNASSG4RuVC1ZtyXrZdOniuGHPg7EH4W8fjNdYK1vgaox4LdguKTZVOb
0Ee4lDVBvrJ2amAUQidkE8TxBDDKVqPKPLvxKAHZxPez36D7EUZLaBC8uPTQRmivMxmnI3pLvnZG
kwZTC4ypr0Ll5TFI8QgtiuJaHC0d2niTIMFGcgjD6RDFJW8yzhzk3uiaB/A6iqhgmULL5Ce1SClJ
FQwV0DIHWieyQFTrM0dtxwrPU+59RdAILDzChztI+zG7pp7UEQlmw1s4gmtb+B73H+Cf0NVw3V/b
Jltmd30bVoZGfQB/pSP1YJRYsCmJAT2hMEidBZkyRST6voB1//q50lVDr72Flt4+At79q3ZUC6Md
05kAZ7FXhrnD5ujzDJ7/kC24lkjadPV0i2dQ+1X3FKlUjAoDCJcOjwSttJ/IE1h/TNKwL3RCbyBT
CRu8bIymEDNH6qbNLcX1AJAmArjK3eCtVrz6KurYJtk0QaqPTCdqbOqs0CnnaF3H7NriPv+Fw9Pr
U7C6LEk7fybovkHXqXNu3P5zoNc4QZzQukIvI9nnOHLKNuczPGkKoWMB9qtBPD0syFq0p5k/PPpD
m3y3nupoNgd9ez2i27hCBcOGK55QTfK5QTAC0kfoOqYkKS0vEqHoD1h7IeUCIAHmkyVORdJaJMmS
BgqgKQi7IJrsLboDJR6MkWcLqnicZChRVjBcaGj6vIGE4rpEoslba1cDmIoLk2JWoe5akO/8s+Fu
6x/rkOg6m8IObN0OT4z7oIbAoPAaSDEzzqP4Z0R7+inyF9dJKyxhNOEosC69tqMCp80YHMADd8C3
TcogyHlpzZhOSBhHrjMO72+ljiIPkLNb/0omS7+WFrFMRTNO+rMxCg1Y00fJp6ZaoudI6gbhzGZt
bspVgwwYD1qrDHYDKKHY2KEr5IDF9BU5cBT/1sLAPV9HRK/lQ0XmWwiqpybXKE8PTpdgZqDwxP0b
Rwp/I9xmJM91FeDCAIQ1Etxn3RynWCHu4+CH/c+xwt0NdpCgbVZKXD7FEDvLI345+3kaZeCkRKj+
mSKBaUhVBAw3VarybkU1R3ORDKOQuQvSlk47cMcRRwUt5ucOyYsmFRYa5O1oRUsXTZcBB4MRfVOA
ScrulJ1gSrsyxZ5cX0xsj3dDcKS43D2ItKMhSEdbhmwXtlo+N72K4Mu+NOgcGIp8X/jPTThoZgG8
7Em1bVuAMFM2eRPL4HmI0FFMUXx6TTbbJXjio2NhlQ3z8Xi3On4XwVG48b44K3YIPl33PItHt3tt
lnCC9SKcXX92SxerDKJ8g+ZHuUKUQzQ6uNdqXNrvDl46ATYLSbBvy5i7xRKNHmbYmZfvXuuSMmVh
15UFONK1u0cbE3Yh80zR06s5U3WKvD1cy0PvtxrWNeFaZ2SQ/RW6DEudKtswuPUYILgZTBrHJ5jn
L2hug65+C0tzXQPYDoY4RU6TW+fjOsQ863UUjPtVY86KevWFyhIfIZfZ7EzLb9jHB58UPBe/tGgf
P0g/MSN6ZUZNqUrCtUtlZxbctqYefgHW1b9c4GcJzuzRe+0HkAuuXFe6dM+M6W+8cQV9HfpB3Jqr
8tFGCsuQowfcy/YZhVf/qa3l+DUoKWRvHmnMIxJxB7kDmhU9N4Mln2OED0SpsYAJUwhrUOaKdnGe
I9ANngwCxGEBrmpYeJDZZcgWZN7sFMBPvZuV+9GYt8EKS/7OrHJCP2vFJCk1oHlRBmE5b/3Q4apG
fazvOZFJhUCVpn4S7hTDkX1uKTmsXWPb3FhnHrA9cPdlngnpT7rgCMx7tdqvYaLKF9gbJx3OdNRU
6bRSZAX7cCM0KRnJQPd4oViHZeEcLO1BePHE99qR2I3gZnN96E1Q2zcNt5/lFgW47+TCY4a8lMsM
M2R8rSoPw1DrdYdZatr93FYhflBkS4Ler31VfgW9gy33KBxE99kPHOUUMp59lelEifmmB19ufIT2
ORzy0DV4pQ3Ub/wuReApDu9Ud2KKi86lvM2YGln1ee7FgGY67pO3sEzW8hVae4uWjSwdWUyua6H3
MbWaIJLENXILWp8/5BVVUfxabqZ0O6+nkyzaeBrqK12FePNa2Gqsu7CsaXzjo8E3fQ+meHQKN65p
skPK4Bi+QVCnMQXEWUBWkr1ukFutpmMpIJf4GkhE8t0lVeWsx3VZLD0iVHT5rLB+1Cc/WklfpTWk
Tv1tC/FseAdWiP8CGIo6BSZJhCyt5lLqzFGIpTvCJDwZr8NxwEsHju5SH5Ulsr62Dmli+GVaGd+o
AMmgWWREEO54jRYvrusO5SbUH5XIXKH7+YAiIrIAKPte5gRPK/sjpIHjvcKyawF5Ag/b+CZCAfpp
6KBT2bqcEpdlR/D6EH4n8WhzkDT9BTnGTfWinS03KXPwfOmytuvG7jWAipr8H2fnsdw20rbtI+oq
5LAFGARKlmU5vxuU7bGRc2rg6L8L/jcmyCJL/0x5FnaNW93o8IQ7+DRYGt64CJfeES3cfpj2tRxF
9WMuBiipOC7V7qNBtqo/43wp8mM9a7GkK2eU4hnxKlwd2YqGxpaPHSVy9zKpZB6UXJfjsyoLQj9d
NJPziGP45C47pwAE/nnC727eNXjx5Z4WmpX5CJ4maQ9p4ZrLA3QiE01WalTlf4WWYMeNOfyweJE5
hqoP1cUoDiWg9XTnTKSwH3Oj7mZ0aWbbes6y2h52i+zxbgTJsMy/60aC9PNkOSOLJ7vSiPcgIB3n
VI4ybfZVpLSvbScq/Ug3siaTcbIuV051DBTxmdKzyg+6lK17EPqcxpOHzYdbn6yycqs79aUrpSxu
TKD4FFxUWq7bWqAOqQ8dnCJIhnLYl1EY+hzczxRCu+B2yeXaSDbEAgpmUMKonp2XH/TEUQbqkUUw
qVX8Dt/274udUPBo569vHwipIogzVLuRAd0A+BLDqVSFKzqgfTr5YahgGE89w4+hVd0pI207ghQB
FRCzJuhHRqSadD4nKTOi5DKvArd0zXfQTVw/y7svSN7KgBtF3wPy+HN7dpf1MfDoLCN9BIN+xQXq
koCqIlEtAkRP7N2gRwM3x6i/+WORK9F3JOilX0CP7nximSKQAkntMsCSIMH4ZerzU0ylbN7pSBPc
2YOXq7gW8mH3rcUfJCc2ezAy4ZpEJdnYWst0dsKqUIJo1aF7iJYuIu1rTTVHAMid32rXszooIWvK
L7C/7MlNcdpomVgmhyqwuc9Sr2gpTHt942hyf/urXWz+tdPJGUPTaj1pF5R01bAWBYRMMIfz7Bkh
MA4ndEtfULi9M9RFdZ+6KYyx1YIA+O9Fwd2cAbDaaBIGs6y0P1IWll8MlYXrmtpwI9bjW7sxq0gI
VzZFd/hw7MzzrTKiMqgqw5IFS9xonzRO2hcwB/VPRwzpR0yqkztn7vIAgBJQVolkmgouvNDz8eqw
afUQvGwwdUL3rdp2PtZlWb65ncAoRLFwFmjVEb2fj2KVYbUApcmDBMwokeaMh66n93UMhBGR+Xuy
QpeTovW+qi/DUbKRL9gsomykC3wuTwI9XDCLjd2h/Z+DpupbdTFoSSOdBNZ9VQ7gctxU8o2aKi9w
lhS9RNTdo7jjPdNoORZtdo9KdrEP14YMxq9oCK7X1fZurMOw71XM1gJRVM0uM9zhk6o23W60Ev1L
6Dr3QPwXR2wdj1ITc6MPDUHp/Iv11mz0SzSkgdUSUOTLNJWI7ZbKU1+U4vvt43zxuThbUD9h6qD2
QVi72R2R3iJ9IYYlGIxk2ituKXa2URh37sVro6jw3XnKUF9Qt4LIMTlgoioEiCOKiL/qMJu/oVQz
2Hc6+xfXLyK0MDAAEiDGg+Tu5r00ZZloU2UqQTjBlUl7twmGHI6rV5TZ4qUU9SNvSqLl91vXcJWv
4JmhswU8w9zcvW5GHoeZQhvMvdseVvdbv67z5M7tdLmG6zPJCoJKBz6zXUO+oT7k4OG4nZBv7ySF
r05k98ARV0YhfGIBudnBBm1fsDIh78ycsgsMQwy7eehtH0BBt7u9Ypcfan06GAbMJWXr7U1b5E1G
aa/pAqWVtp+2SJpO2WMUZY8O4Fo/b417L/PFGV5pR2tLVV1dDdkm52fKSgyq/5JQUKTD/Fq0TX90
I9keKjvUgz6rpjthx+U62nT8IEOs2577dxNPQXLr1UVRxyDt3Mi38bb2gBIOb15HLgneKoAKvJNE
veezYvF0NBfsPkC9IvpjJzqdTJRbosYfRoyfH2iVuB/UsjLuKSSvf/FZB26Nb9brgsAKytFWan/s
wqEaZQ5ZcanmP4o+1vs+LpdHZVaLh5mGKDq7WWp+UUkDjrf3zuXKrkOjQcmOh+b0tx/6T8+/r4o0
XbpkChSXsDEvhznQUqqet0e5uIPXCbp/XV95y+iWna9snMWt1hfjFCStSksRfbYnvaEL5nbLvRfz
2lBo08BvAgOFeeRma6oOLhL03KdAq3XDU6Rs97OT2H4bOveaxe6Vz0Y0wIbkgWGDrqfkn7VDuKMi
zk8BXKt5+h0uYVTTnrKE9NGZwu0mbJbwvWoP5o8xlmPuK1Ff3dEvuzyItP5BRAEgYnmBiZz/CH2L
V+GEnHIwxXACDtqIoPaPXKEeZxdmP7+f6Mw0d/iv17aM8/+uGljasLzOx9T7ROsHKv2BY1D3UAbI
jhhs2G8+8gBR0HeHTozo+kWgNVPSCIecUQTo+H1VtfQk8/7j7X15If9G0A2qkUxmfQkMKH7nc7Hp
75XoVoxBbMcQs0vRcYuF5jwtz1ShjMEr9F59QZ5lVrlYlTz0ZstC6y63I9EdVArc7THMW+gJcVVP
vdfLNs72YKXV9J5QBz/J9o7AzJ4QBsMhNP42+3oRSWMA6x8DNvL0GqtW9zuvxuTOql/Z0pxSLgPQ
igRN28QHK77MinHpQ9DJLK33bOnI8jNFFskOxWwreWiMZf41aehCHLAj6RS/Mp3wXkngyg4DDUb1
AeVQgMLmJvJQ00baPa0UctnSOWSW0jwiW9rub3/8y2dzdXhGTIhUnRhxy0iLcPPE3iSRAfFG0fFh
lUT1ZZtrrhc3qHm8i0Mh0nd0o7P5zREcSmg6cyQEJufaEvSzEOTTHGYysN22f6S6+MFNi/bt55To
hkDbWMsqZEXne7vUtWiaUuaXdzPC/rFa7BvBzXt7FS/vW1RkeZy5AtfM6wIwI+mCR9UMU68nGNxB
vLFTz0bz39zbWM+/VSkXgS5wz8CAVvj4Ct49n5SBl7XMsKEI1HIsUWzLyZOTWTNOIeTAezpnF+8y
g0H4JJFliyAgslnBrAyxvY10O0gbp/6TUE8uj0PfOeJBGbnsd1CShP3aV2r2RUc0T/djVPJzv8BJ
oaYRZWbfYzipJDlzFBfveQ7s+mUes/qz0Iy295sii1/xcnKlN9PpbqBQ9WPdP2p9lpV+Qg3n+7hM
ibOj1lr8R58vL4LczfOvemzScppwUBA7RLFA/pv6PFVBi9SKSddayZJPFMgNHDFo8pSH1pJu9G2B
+PPbWPpc+4UTYJEHQzlH4wetdHjvG4jeA46fIjFeF1wzm8eBLAOoiEb4uh+WsOt9Q6VW6o3SHu/5
yVwcRRbaIB5fTbzXauMmviuGYYrTRDcD0Suf0eE0uE7Ho8hqaF85tq523d656C62LSNyk1Ju5POu
LPrzfWQmprOMfWMFdA5n9dDZGULiEayZxNeXaHxzmAXKnBAREWmQqTrH8ny4xJjafAa4EeSmg4BD
TZu+L8Jft4/iRTDAIESRGL2s+S6v5vkgPAx9POKZHQj8Jf2hVLuEfprWPxlZ3LwoRWbdOfsX9zQD
GusykqtxFrfaUeg3uLUTj2SILjYSRkhDHU1u7c6nujoKDG+o3mtBydh8qinOXMhorhI4Yza+SDBf
n+cpusdKuTYKWgPIVQNtMik7ni8eHby40mGNBrGuNQ+pUi4eDfp7xY/LbQclngcHv+c12N7qj2pu
NLHfYjOAa6vtBW0kP1dLGp6Gfu95u5wQ3Je/BVQKmcCUN1vOpuXK4dfMoJVr40NChUoR7r3zkl1O
iGow7QESQVLPi+rKKvYZaf3iBEYok/yT4mbYrplqWmf/IaxjvN7e4Zdz4vI3ObMmDwCvzWYrjOB7
J9k2TrCKpX8FrJh8ybP5nuTK1VHIqHVdt/m1VZ4sh6ar63BygkF1hi/NGA+Pqkjkl9tz+XvmzyI6
igKgSbmSUfTFWnFz6WFxqxgwk92AVgdUK3jIfXKYUSBofKhaun6y9dn53Us1+18omjE9xpHS/ywT
9BUOoBkWFdhlHqqH2z/WlQ8KEWAVxFwlhvl1fg6mIo+cJizwAMzU2HqRAEa6h8IssuXzDDLk9+3R
riw1yFO0pbgWKZFc8GK6aKybSTKalZg+58U8WOjc7G6Pcm1OsGCwsqPJhNjB+uf/JGpDPFRKFnZu
MOHEC+QrVQIJ4xsg39B7t4e6fMkw3KAmBf0AJ2/S0POh1niBdjsf1TTS4ugQgHkLeimnpFVKT0Sm
8ltP7h7CK6toUGSivgQeeyUInA9a1XmlwDULgwEonV8reeErw3RPvPTyecECazV9A4yAgMMWJxyD
sepVPQyDGHrnc5Uk2S/k2RHIHtFDbKj/3HnOriwl4eSq/63SSoPmdj6repKhYSKlEPTR4HpCgZqv
RFb6SaHmuHPVVnusprG9Z3t4bS3RXcT8GhcLuIGbD6iY3RiHUxoGZc5L7TiTcnS15R7p5+oosIhR
kLJBmW81Z2c0Ewxj7sJAX/JfaMpM+7hx3pxC48mMLwqPDb0smpDrD/HPti+U1s6IzUUwSkfbLYYm
DnluZXei5CuHiwgKXXhKAlDAnM2CxQ3sQB41EUhDS/xWM4tDYS3IlizlzzefrbORNi+aYiKgEIWM
5NaImdmw/R8jxeQID5VTAKbp8CvNQ9Htbw97dYLseHRGqUdQ8DxfRq3EbTZWWcZ8TMKfFAvUzp+G
tll8a2raH28eDMoZLi1r2x1OxSYMIQrG2o5yfGAQgrzo+KB5ajkXu6FTzDu1oyt7kN4mkQW1Mm77
LXNvSfQFZIQdBolsQyQzGvjm0nqrjj/vKIVvqiw8pjAFtxWFxMUGq5OGCBCvBxOopCBsrUE+vHnZ
XGaCojvh1VrOPP9GvcgqK5qT6BTqXb465br7omr1p4qGxcvtoS6vQTp/3LEkEDCZ2ffnQw1DMgIS
XOZgkPH/DBn+dlP9dVEqzE3y7Hh7rMutx1h4Oqx6sMrKKjofS2tw94rGaQ5g8OkAMNCMRxveQRLG
nXa3h7rcDQy1KmCTViMHtG1szomVOJmpUUnMrclvwTrtkqV/qzrm366VQnUJpSsKtFtYSVRXRFbz
ZASFUPtdZce/+sW1wHfJ6s5DfDkfqjqURG3+oVp2oVs2VYDyVXITpDqWF4z3slPmdvJOjeXyA/HO
04EjNaGChIjX+QfK7DCJ8UPTgrCPjUPd4R/rLk7p5epyz0n2yoTwXYPOyweicWqvf/7PbQ6Yo7SL
VuoBcmKrrIcDQFJm9pvjeTiAK5OXpSOasDc5ZG6NI56WlhVguUpPdnB+xLn1bkmN8c6tejkdYl/S
ILjQsILAP5xPB7mbRa/s1A66WP3Tm1HyYGTSuBPMXoYQDLJOA5Yhofy2TxVGE0obdWcHKI+Uo6fX
AoJHZi1fSZMFIFZkIpBXAMP2VhnAVXod61XgI1CryIo2scvUCzVrW+A3su2ah9geXpWhDu/M7nIJ
wRkRoVPko6YAH/B8CUMnR7mr7glVanKGVsrQE40y3LmDroxCwrqK9ILdtSmtnY/CzRQXlJfCwJjN
cjeaVelHHRDx29cPZQr+nvN0aCV1c4UDIqWSqG2OkgLhoYnrJAzyXtruTqSjrT50oxr/RF2h/xI1
0vivNCpFHPS4X7nfqPY3zupk5s7Aq0zQt76djVr+TksoHL22eS3GT2uzXhzCNBz0dxod33Kf2XkZ
fiBZdaz9pIRqf4gQyhEwKxR9eAdWoDYPDj2wGIZYQVFN1SoA5FGZddMjnJxpPiL/McCtcgs32y91
ZBs7pW9N8LdJNXQntDpz9cmczd7KvbSqu2wPPWqYjwPSHcuDNap5uMeh0jA+G0JMX5KpLUzoSMhr
fagR0zIeSl3E085uQ5CvyqwXudwNcrSWh3xRczPQJUUX3+yKltbWHDfd64yZtA4rpen+tIXs2ndV
ldIz1No++jwJVLJ3oxIu0ft+0nE4KCDWtbuFm3gBkg06cmc3rfmJc19HD5YuNMr+SDn5GTGlsS9t
kNLvpa2VHzqNGb+LJk3PDhYS0c3DYBvLtHeTXCK3ouWGG4wGIlDpDt38fPaqUiCao6Yz+it20Q+f
x2Sc/5fWPRo6Yhly0x9T1cxfpU6TB0NRfYIXJC0r6rwcnBmuVki7Skw9dR4iXi5AI3ayYM4I3WVs
INygY1V8gIgVu+9i6HwF3QhVyGdKl7H939wIJf/R1VLGj2qPEujRwLlK+abZC9yWHrs6cZo1y248
BYkNyn9TaKbxYZqSST7Q8W1ODfXRr2ZXdempbEwE1yBTiQLMiiGd3dJP6nBIS7xLdhMCX/KoGgNY
/KKhdXJKTZxmT3YFTHNnoh3T+NUge/FgJKg27GIQROUxzQn2TkJTJS+gwWd5IvWefw+zOWjPtlQh
/QhQLT9axWwd6gOm1T4sdVv2e7vsIiR8tLQe0U7Rlw9JGFqOD9A3Tp6NkYLDk7l06nAiJh/So5Wi
ILSLQcKgFTRhlGpCv5LIGcy1USL8NgtZow3WZN2jLGQW+nNh9OhGVNpS+O0QisgbOj2VO2mlJpQO
U/SjtzQdkjW1hY/tqh005KcuFKP0kjrT2we9BT21y5BV7va8KfnMXqmVxido78HHC7xjx1fblXze
CPyd9OfEceSj21qzfhiUJTJQTRumfj/FYzQeq8iEP+GVbqeNLy4NIcyJplARe4S/a/tbiNlp9+SO
mfMt7lPlIzJsrusnYR2XT9GIvoKn5OiVer0OC8rPlpb9tGrKFb5jjSL0lggigj9Wsdr4gqwtpAhs
ydRPqIbMvpVDAyBYMRLpwSF3MWqkKPO+nEX6UVNr8VFD8iV9iTATUz+301LIF5X9grg0JuzzyWoy
aXtl1nTFd7i23bAbgaqJnTHlwHYbK3KGAfakmc+tL7F7rryk0PC3jvXJ+Wba4VQdE2k0OqQTOt4/
+xh7T3DTULJa6oaT8Zr3cf6/wazV+ji2+pyDlFbGL8CO0+x1tsHAvbfhBEwPHUWP9hMCSHz/pHOr
L40YI3UHL8gFNq5O+BE3uBy8T3uccw8ukmo/OnPOw3cq7pHxPuUcy5/zqE4Ys5Uc98cRzVh4qxD/
uqehnwcg3GBUKx9cfz4eV5dSa993pjp5nBKWEC5O7H7nGg6zI4yzofX61TDyYbZDo38IY9vtDm6O
t7zf2BiV/6GzUTt+Pw2RhnbhgmCkmFwViToKgcuT3WPo+yFpLChe1Ty12gdLTNFyHKJRmQ56pnVf
l9Dup/cRZJpmnyh1Xu9GPiWW682stvtirBf5nGRRCLWwFbhTo+DUdwp+IoMwdsMkSlT7zLYynnhq
Q+gqBW3JQ2xOmTxhpWDUj7ns+ikoEOAS792hzgyvjSdbe8qGCRpLp7uyC5wl1OYngm5T/xVqpvyS
S33UX82mce3PWe2I8mtITVP5qObxkAX5oCSdFy/SXI6FVnbP6QIV+2ClEGE/Y/TWmY3fN7MpdlY4
zhNvvgzhIrNN0PxDPdKBZITSTL1TIAUVMBKcVqySVkN0KGuUiQ9FE2aTLzvRa88YmyzLwZnquvL7
OprZWAscxaNTDxZ+l/ncWd+4sfrq54I6rbD9SslL2EV1WI4HumL9J1vMxuwPtRPap07QLuB6iJY4
4ICrH6zFqpT9INtee3BbTJh/wBXK20OcUoM80FXIVd2bMhHFL8mMxi6A9trMaTQZYjlIk0wbuTmS
fkTIouV7bEKH7jxtDkW2M1vuTbgCZdW8d+nfdifg7Pp7eCV1+VORbRTuYBuR2CbEEb9pX5E29Zmz
VA8Awhr8xvoENDHUutL8z0gimm/ob1TtLudupmUKc93sWOdFz3/z+jTjO1c4wvXmtsBQQhSpmvgI
cvbisUtTaHzuTH9lb1ZI33lIkvahR//PpCiCKSUhpikW23erWftUm0WL9ltXQeZaFsd+jpTOSoPZ
XtJ0v+SGQJy9ULp6r/B2KkfLnYlr0krBVDviK00BNEXd9PmfnPxFIHM7HxxJSXNnNbGLcd0S15wk
qQ5HI53ElzbBGOPFnjNV8eZk0b/1UdQnH1LhNBzLBWEWbjOkxbofjUD3K/bYI+X4cRmF7X50EXeA
LUT3UN87eUuzAhl59NaQvLSq4wKr8ytmUAb0KX7IkOc+tnU8GyOBkfg8i9Xjq8zlZ3TwAOBw/y5P
iH8ZSjDXaSJ2PSyx7r9kSirMsdux/AEHKkR9FhjWTwnB6ecEP2XZL+kKEprsQeM+jmD/QPfT2uyQ
IBf+H/6iidxrkGjSVzN2k/KpiIpGIzgca63y8gkmxm5N/vCWKOcq+ZLKNGu/lMhnQovVRmQZJLo0
0J8nfXqh14gfeDnLRXycLQ1WhRfzjn02AaE3r5KEv9kV9GhTqHHt/JzZcZ/vh2zuqnfTOEbDO1so
o3yAtqg8wWjAvS22+zRnmUX72imDQYc4hfZzrLoutH0HZIHiw82FDEJ0yU8ESbz8ECG2WH1QsFG2
jo4hzV9ImLPbhi4u4/dhXEkc2wQyZE+Uwsblkeh4aR/qUEvkc+6kbemjmz3bx1AZ1OGnjXrdS7Gs
OpXYJVnTsVrUZHzRx77443ROpwat0atfxOgawy83DBttX2LvMn90+K3Gm9o0mr/OhYDaj395cmwI
TgMVFQfTR5XEnIjdUu7KeqgHeeiLBZGKTqsoknhNX7d4/9QOKpknHVFPwBUNtBYftHTIY6uHVbLv
FKF/ihzqiweJUzvQgaUxMLlBlNGxvUIYMDgHw0m5sl1R9b7uRH38XY8nR//oxGZff+l6NkOAnBxu
Ria/L3ZRt2o6eGBcxuLJavOiRlgwLahNslnND5Ex2OpzxYZrPjlRrQ37JiyFcSy57YFhWLN5ICvU
kRTIoL08lgWkVDxsjGR8zIw2c56gCo3Vw8onqn/nVhPm+653hMV+zmFKjnaBjnGOrGZ/hHwH9BLn
B5l73aBp5QH8sK2910Qjwn2ZxCFqgcgrKsNTjcSbknlSiQrEKmSUiD+5E2b9oejlQnNIQJE8pBAg
DKR2k4XTEymruiEtJhSwGq60ypepDJ+HujE+Rk0H481sE9m9w/e2tIJI4PrrR4oovqK4x4bLW7dS
DmEIJdIb4XpUx6kOB/k+jyO7QBuTih46LqPR5R9MW8KL83pLrorvJXSFJ7fI2uXDbFo9201Ibfxa
KCWqkim8xtgPo3RxPYh2meJVlY0xV8xTaK2+odGPeprC0iduAz4cLm68m3SuIW9We8IuHjfrnmXO
Wp89TyxdCvqkr+SW5Mvb3ntYFqlZhK5LBVKPjomLjKrsLf3drCO9gfbBh6qJEasQxdwhNWu81eaG
VgnYfWoqFFNWhtOm0BH1/VjVehsGQEYKr3JE8gy7BMs83NKfbyfRf2uPm6mi30LDhA4zilFbsT7h
pJPdCDcMWpRsU086sv8ZQcP4WEHItb1eq7MfVRYvk1fwxry6WaS4/pKJ5NftH+TKklMTU6khWeba
cNvMGU1LpQIYKAKkZitP2llz4KP3B7Rt2gN06SFw4wLvh6SLdzA+X2+Pvv7tm1UAnUwJBrU4HOq2
ZAZkjxse1jw6ccKW5tC3iw3TkpDm64KuKEI+BbSse/WL7ZikM2CiVxYPCIULTL4iJmlw74YB3HEy
PjtsDovTG8/GjJhDr6jznarMWts5myPjUVkHlIRjoQL2gj//txpI+s9pZ1eVCZ0J1ayNX33OhZpK
2e2wrQvfEaCP31OrvyfEdFHyXEd2VDr7q8QgFfDzkVMsuDoKJtRp0irzs1jM7yGvI+SMtNv32x/y
ony3DkWPgjYqjUAacudDdfSMp3KiAwgic/4GD784jK3VHAqEUo5xT/oGQAz9j9ujXltaviCNVMru
NBM2m7clVOodSZspUrOvuUt/KY3lozoMv/SKZBZyrJdZSGDcHvXKskK7oSKOnxNilNsyWzcouSCz
EkFj9+q+D2viwNyWXogLwP/PUPSQqIuuWorbdvGUwtqtzUkEdh06e1Roem+GVE09IbqnHnpR1LNB
k1JOdhUQG1y/m+KhJWwjF2JAn7sZUa8e0X7XF6W8cxiujUIxmco4tDbqQJt9IiqlKDkmfDFKIrsS
EpgPFuleR+HKblyNIEGn4Yu8+uOc70YUjVKpOTj4JqVIP/doM7xKVlI/tQbesWKaHEoyKPhqD7d3
xpX9uNJUaJo44Hi41M7HVZd6AcQXpScF8zd4pE1+SgeJioppIIBZ9uk+kur0msV9c+f8Xe5Jassr
rgcjG0rM2w4huAWrnamDnBC1ln6bxfLzQO7tUzC6B/K6RMNwxukIIdUHvHO92s5nGYoZITuZlSe9
cbFFxcI0kz8i2UXJc6a0PVXXvlfNUwzO3XxQqRV/mkl4ukPjhD0qHZaOSgQbUem/3F79K2ug2RxM
dhUnE0DM+c9l6WunClHpU6tg9kFXa4y8jlYkeS5h4+H2YJdbjIsOtAMdqxX3cHFcuklX6Kdnp2XS
EX7pxtb1BrRMHiWERERXdCUunuu0COc7e+zyBGlUOiGI0qEFtbfd2zHpcttim3gq60asmh3kBUQt
b754GMWlZKnREIaDuk7/n0dLz1IkVJw0PyGNID5nZRLu9XkZcFwI7108l4dmxfFx6A1WcwX3nw/V
YR4MIZmipFnVyiktU+NYozTDDbE06P0kyPHlsLIpYbz5LmJgSoQYktF1YidvBs61DmZ5kZ+0VAx7
VKomr87n8K19R5tRUHUDTkrYgb/4+Sj2aCLVgcDQCYkI6z+9QNTS0ZfmW+gM/VtBnn+HgiC6Er6I
YLXzoRTyFg4uQ4VuqxHU0GlwnOy/2xt/XZXzcIaLFSFQB74wLjRbyJ2DglTbOgufK8udF1SEtWUH
cIGycJYBya2dyrxHeb225UkGAMeAW+FiXf/8n83YdarVzVOenwq5FN+nIV8e7RRJnLdPDBzH2oOk
he9uoyUaWmpTlUl+qkfFPmBFQuozz/ynI/I2xkx5+3jsCdCYVLEAF20P8tw6tVMkcXFKElwMlyX/
0tHr9PpsDFw1/XN7clcOGYAzhb3Oo7h6TZ8voTlYQ49oHlvD2RW2rI6VkX/UYtKcWtfC/ejUM1W1
5s4tcuXDAdpGGYD2E3QAffNSzG7UlxmaSadMFM63euQyZFfKe2Hg5cW/5mxwg2DDgPTYRtiN2qXZ
qnJ20jM4sCO1/ENc6tljZy93Cb3rI7LZ/sTIxBTOimFxtiSKZaGso8xhfWoQyVm8AtHa3lNMZOOp
8Nu4lEy0GT4pbd69gMFsf0xNPcpACSMcG7i5024HBWT+WGaIhnnJFLn6wzy4ev7YZp2uPTjmIvCW
IeoUOwwoimFvJ3027YaFtsKJd7ReRcI5YoeMBNp2PAUd5eXIa7RaeY9D3/+MHbdPEZvlg/gZWJF5
T10B0cpMb6roVJV9ZPu0BwssChM1nvdIUZBno2SMBCDV9DB7ECBPVN+E2euA8VwIKJCKaqtHiMDV
nTz4yg5xuR0UEm5UeFFzPd+XodMZ7JG0PJn0ab6h/Cc/YFdzz630bza9+Wr09+m7r4gjNCrW4/HP
DaKy85x86MsTKlR6/Yhmg+N+xa6E7my2UGr3FA3R0RMNQdp0fdxM/ZOW6FGxg+8+J7vKGvXfaFK2
09EJ27qhPjvLeL9EdfFTwKQ1gyYF0v+9H5W49wcKsFFw+/xe2eLQ/WHvrK8IALfN+S3QIA2pvZUn
ITLxLWcPjmDaFHU/W8J8s9QFJD7SKtAp/MIdcfNkYWZlzSrZ6gkDxuGhl2m0T2y9PtARE3fmdfn9
uY7QCiZ3I20ERXf+YewOLR+dQhw3xGLpezR8Bx05omKKD7cX8PLZorJEdYfBSFAvYB526qaqk3AV
LcTFvV/nObYIia57WYhVE7VPGhi3R7z8ZFzvxOMENn+fyk04WiER2GazlZ8qzpmPQlPFsaORhl24
6t8e6vJ2X6HZwM8AfoDd264i4rBFGxpzcVKbot1p87uyLn3MdigOruVkrEiLVQY0vHO9X1tTd+XF
KYCciEnXFfjnVOW4tUQ4gRSnKMlSLx6dXWLlhq82xteRe/7Oe3llq2jA75Eit0kgwZefj1auiOIy
cYoToUK8Kzo9fjTi/M20D4qPlrUOQZQNQWdz0BbEuFT0x+oT4jn4T2lUW4G3oJzK57zz1a5MaJXJ
XiHo8PLIvs8nNIwREshiqE9jIeVLYrvRQ5hhsXJ7b1z5SOAf+duBo+FxvQVWOch+Qy8r6lNXH3p1
ZNHKdPIMSVtHF3c2xJUZ8cor9opzWmF2m6xBxoRqFTJ7p4hq0KEBb3GI53z+eHtGl6nXSp0i5WLZ
CKC2bIxJ510NU4t1m8lwCe0zWllqDvfNrHA6k8pU+xl+RcudlbxyoCH+8w4CH4TRssXBdXYzlOjG
1qc2b5WDBBbsmYVwd5gKvBl0zlMF7Qg0y5pdgnA/3xp6qkSD04XVKU6nZVebTb9Lm/FeMHNlQpxb
Al6SSYqw2+rrEgO3WFqtPi09GKQiapyPBQD6oz6k1puzIB5eFXQfiTl8oK3X+ogAL94jdXNC1Lrb
E9G4ftGkhj+rWCve3h5XNiEq9xQBEMlBOWRbM1sx1EM6Vs1JR9LQAOHuCnc/681wr8p0bSAex1Ve
C1cONFDOP5KUyZgiWN6ccIBMkbqYoIkJcS8TvzaKC4qZdwsGPFDc81HyfDZGt0c7DiVY5X0sFs1B
1xFI251lu7wn4AdCsgSfuN5JW35P1RUIt0ptOLlhGtkPupxRek6UPpr2s3BR1ktmu7kX1lxOjqCP
FwTXB6SMSLvOJ4d9J93VuRpOXefmp5FYgUZPVSXZnTDjcqevzqwY+pCBA23fHt3W6duukMpwQhC7
OVCkHzw4ZZ0PefxedfjalIiPLdvlX3AR64/yz6PYadZAJdwaADnE6WHUNYnWirjHfbk6IWt97yGL
8FBtFg42mg38MRpPuToV74QN0gDFWVPHiUDA7b59oi4vXHI4c7Vewj0CJZ7NbTTqZtq1gIlOo9WV
2W6KJtc+6J0geTDtfEhOlN819zjnRfTy9pHJDGDe0w3kkVw37T+LuRgWNjTNIh6yRi8tv0R/tjwa
lQuOZZ7BOj21PT5wO82SY3m4PfRlTLWWUdhwNBdQetmqOKhGHztOkrUBwhOtZ5f68lmNTYR0FyV6
WGjQv7SW3vrg/cI7y325g3g5kSXkYBjQ4LYsllZvukYWWRcMojGOad3xsmnJPdzz5XlnTbm51idt
zdE394qUat2D7OyCTEk+jmmBb21Rf3Pi6rdlduHD7cW83K4wSlYQ6upTT+1oM5iaGMCZFAtVoDZB
enuJ5kNGXoGKh3oP5/+XbHae661jrbh46okwtjZ7Jkq0MjSMGImeJursXRODCdmhCj0oO1knRrZC
PcEMrJCeZYcRo/JEA2IcPq7+f9h/AiFUe8+IpR7inSn7HgFtoHWHREw0SMdIX70zp2YEl5Xa0Y/b
6/T3wvs/zs5jN26kXcNXRIA5bNlJbAVHWR5vCIcxi5nFTF79eaizmWY3ROjHLMaAAVdXscIX3rD+
8eAHKCiTolDLXp3rIdKTQZNVFTRZMguwpnVufDQNBBQOWVa4VexTbs/EbhjLzDmHMD+TXdYYfbOP
5ZgCq056Au+5mpr+iA91FB3SlqpJ5o9Rrrn3lVobZvUpR3lafzEFSIeTUrvJL4uvM/up4PbE6YQM
fJ9kQtN8kE6J9QQQAhvHgWp29knHaKLfR3B7kRQD75Zg/BFl1fe31+HWfiHIt/iQKj22tYtS0xcq
4BIzhakGzEWdsheiBct3qur9MZCz1N+w7ybqp0i1esTRzI2NAYBz0C/Fm3Yw+xMGwwOWmNF8eHtS
1+faQb0AuTTEOJnbuqYuG8/jbQuLoOQhfgQdlO8z3cnefXsQ0i0tfYTtyJfWxGuSlaZyXHyXu1HN
9miNhnd6lWsbtfMbHwgKK117ypekL2tRtlwBXGWJTgbSEtn3WtPnZI+Ge3qy9LLMNgLvGwtHR3Lp
siwNCdTFLl+BftYKY9KERMrU/b5AKIOeV37j61zfhzCeljeGlILe7rpOD4q8tECd1AE2SsMdwrbz
jEx308aBGqXmn9BWOrlB67teRIQpeVyIiomMrwh3MCQRgq54YkSWiK9jbQ4IVCpeh5E3keWw8clu
THB5VdDsQCqQjHC1041BSmLHRQkOVEnvp5Yta3CDKKgfo8kUJtjziVb223v+1hRdWuSAPAiKrkjW
ujJ5ssWaJqiKqvoIcaP/nJWufEjw79iIFa53CaQ63hh4L1S4uTYud0lm5hXeHnMbmBhla36dpy4U
ubqe0uPbc7oeCBdFiNUAK1CjuoIJKRombznerXAeWs0fjRT0aWS8m8MNf5vgjuIRUQh1j9VL4OYR
BWbLbAPsYn5Gljxp+fg0VC18m059f6F+iYsJwql4ELquLw2JXa5qCaWFS9Zm3zuw1QewwcNG4n69
GRiFJjUNeWQcqTFefiH0nYCkqrILhmIs7tFDc3w3sscFkriVq9/4RhRKmRNxOKd53aVyVIx/qBMM
wVClyg54BibfCxj/3TuBLjgXOsAJ6hFr8NSoFPQ+TOr76J1hm4JX6AdFm+eN4OlqLks7b7mckDpZ
PtFq2RKoTE4vAK+XeAI8teriZd+U7sZldHU9QEzl0AATok2xEEwvP46ZxV6sd8MQpIZD/aTT1AMe
YziYKFl8GjCj999eu5vjobtASkEHzFjH16qKqJeBWkyA/Zj3mQr7cCiHsfrT6yI9KVoIa+btAa8C
eiaIddpCWFsCRGd1/9VKhkOBZwyBJSfzEEfibpzj7+OgnUhBP2ih/jDn5lZ4cXtQTpbOVlwGv1xV
9OalWs02305Vv3vOvKPBWPtNhSmMEHHhO23zYciHjTBSW+ZyEUYuc6VoQPYAeohI4HJYTNOSRq/L
MagjwPu9pu7nHmxnk+vpfdgqymdMUfqvY1HEIDvz2vxsS9P8M4bW89trfpU58jvIGv+/wr9IPV/+
jiyZJNhsewyiwrQR2O1k/kmhvRzt2lArFopToXyClkv28fbAt3YX4h6vxHyKhM7qzGhjR3lI98ag
6/oJJy77lwR8W+Mu6bdl9OPtwa7uNWbpETtSc+L+JHG7nCU1d3voYqQdBWX4Dx3OEuD6Fft7GFp/
3j0SuSgAKhir3Dtr/dghbPE8nFH+HPFtOOOlA5Wt07Jg7HX78PZQ17cOI6GQwtuDUDL1p8tJzcjF
ZlUKed4D2P7idE76M62ltXGD3lg6uqiU5LiiFwXh1dIJTcfYo0jUALvU5GNRZc59nivhR71v8o34
4HooncwTrC0UWfpo62oniWdmFI06Bm7iDIckrIf9qMMwEnH5bsY0xdtXARvyCR7wdRZHeVpzRvhD
QdnL/ouThf0LoV68EdBdHy4eU74RtRl0CSm4X36halDjWKbRFGiznHa6dJPnKF5k33pDOWpdDIob
CNTGY3RrFcF6cpGCZaWQuwpL4PO502jmUxBHgB89mEjfelbdV8pofn7vDqQjiPDi0tEH77Qu/kTp
VDcaHLggpgV+l7VgZhEIH/dvj3JzQi7BwqKljgTGahW17lWsR5sC5J+/Tsj/HUC1QXrFKWRjpOsT
BeIRlVTgacTZ3MyX3yvWM8cRkzEF6VjPOG95oW+0sMLens/1zcenAZ2HOyox/hXod8ZBdrS9Yg5o
eX8p2ypo6Xz6xST/VmgZ/i+DcXQX1C/TWvPa60wr3RBiWuB17oTYhTM7X00gwPCd4IqePYI9faOT
cHN+PKVLrPLqPn+5igub0i76YQ5GF4rfrrLrcSdVqC7S0xugXMW0McfrDWJqNLOAjPPR2Cerz4YI
vjtNoD0CNyzqQEMn/Nh5HqZjtTdtALhuDgVGDGAVapYU+y/nNjT4r7rzZAULjf9E5vIXI8HxwA1V
b0zqei8yKdRenIXzsDQxLkdqyikMXYmMo+4o8TEuOhPtJiqsb+/FG/NZ4ANLnYBWHdpGl6PEU9Fr
nVm6JLi4HvV5rfw0c3hHGF1aL28Pdb0tWDSyP/BGLl2ztbZRmnWNlReo21WmBRatyyGOZ4YRHTRc
o3Cm9JTntwe8sYKIRiz+xgii0XJeRRi1MXvYNJh2MCuJ8xjNYBja2Rw2dvutUVwuDW535/V7Xa6g
VUMtxETKCYzWLbhlvaL4oaZptnGr3xiGYumy6Za1o696OUxcuynRqOkGUxZHB6XLMDymF/3+Tbdc
tIvoGhUj0BGXoySF1+JgmYaBFmNen+bSO3SEcBub7sZcuF8Xbx0K6Iyz+jBloYnFE88l9ZvEHyuf
3Q9qGqUbR/X2KGxunXuPZ2N1gGQiaq21UhcL5Kl9dLLS20foYG98/hsHaAkhwI+QOFNmW7220Zi0
DpxMN1ARUEMOT2qPCJJibjqmW8Kurw/dZc5AeY1nkLKDSnC5lhWyi6RSohxhCI1MKGoeEL/0W+kA
IQGv3bnat8yBFJ37Kt64fVLuWZcdeg9YdCQIcE5fBO52yvRtcr+qU7PLxWOrwP+w869CeQllcud4
GNdJY/xRK3/ePorXZ5/Acbk0qSCQvq5foc6Jkg5nhZBvAZLSyKr4PFR6tDMqEy3wsN/yVLj+9ozH
3nqtpnH8VyEDaarSTwkMotJwRyyPinJPZ2oL1LPs08vvAciewiB1BSpolIwvTws2Ly30nRmpwKbq
AyIyOg4xvHYfprP3EexZejbaWj5giFe8kGUNG2pxN1aVkTmslF4XdtZqhwN7LW2sAKIz3QURoK+B
UTHWi3vitZgnKdnS+b2mxFG1tth/MDaWxs1aMFptYt1BEy46p66Yxr+aix3xQ1SAit1ZGC12p3RB
LNzNvDTKfoKp+cey8gXYIszMPbx7SwELX+rAZI+8/avJx10Cx7rMxBk3VHXfm4N+1hIF1ghKs/gg
evu3h1t2zOpbcyXSaaT/TuN5DSWoUcijcyPqAM59fGi12gzGcdDvPZnIO4ChyZ1rz8O3twe9/sDo
mUO9I1mhAUJZ+HKDYTLoJK3ttQEOpDXHPkaMGCKiEzsBtloo2aXl3Gw1rrmJr+ZKDmYsHJkFsXZl
lBSKRRuZLmoQNZ2r7GLEsvtdXTdDc3glIzz0fTk/u5ohnV0+qDL5PnttZx9seIIf2p66NWpQKt6h
hcBoIeU+EmGacwMBc6F4VcE9TmNUqndQ7XLrOZ6rsPS7iIDnSdN7o/btDt5QIJvOTD/VU1Yq3wuF
1gW97NHqFv/tElc2jM3r/WDFXfk7G7vIoRkgmoiMruryci9CWLVfJh2fb1xSFeqxTtb0+UEdXNFh
K4sS99GCPfWsDK1bf7dikaYHnAgc72DLTnVP9rgoeSAnUP+poe/GRxlBWLxPw75P+JkOTDK19xzo
XuGo48ZoaC/QQbBLRPGm+xynQ9dhVFg2uOb2SaalO/A9c3nS41ZV/1FMbVDutGqeGyRNlar/pptk
iqkfRpmnHqomTLWXZPDc8UlI8og/WDqnyAfk0TSmfwcjrMWD3qAUcx/NHbKomZbVw06PbWQ64j6L
viVpIrRTms+52LmZBJ5EJcdO1Xuhli4d0zGZkpGxUxScnMPoZrFxdFLHqYKud0bxJVXLKBIYpbop
ngXYotaQyQmefLB32vDB8zKdo+CNqdyNfQyDsKaaq5+8pHKcO6addjujVePqYzi3qb7IjBbNSycz
xUOKQp+rO/yCwn+l0s75C5T96F8bTRJxiFFwjx6rSnPDamcUIVzvockg9mddiZZFQ6EKaaiubKTf
x52lHkKawZhSl61hoojSqOpzQ5DbfgVOEmlfJmrL8WfQwm0fGNbUIKyE2DX+412JBIxIcqc7xGBD
5cc+S/sfs4GG9CNvWO/tBKpA0T5RM2+moTugdYVdbljvuwwxjkNjFUl8wmizG+8ntAksdB+KqTry
qdljhs7dd2fMZW3v63S0xTl1knQ4qqy9g9u3kjs/aGV70b9y1Lpkrw2WJ6G3ZDUc0ELNyw+yiUW5
n91B5neycpr0QRWq/g/29nb6VOt4MwdlO0rYI43AibsTiCM/SSHh7SMXk7W7MlS0z705ufVDnKA8
sssGvbeedD47bcAWNYYHR0/sR/ShcJ2WmHg2DxG9T+2IhGDvfJ6g4YnnGPv37EPsAXLZgw2S7XcZ
TfkTCuyIleQsVHsqHS1SzqJP4HqjqmJr3wq3dn+kyI2gqZwjcfakqMAkjoLGyHRKa3tCU0V3Q131
i8TIh4Nh8npqQYexqPFcd7WIvw6WMmkfrLBChDSFBYgHa4VQX6z4eCJNOl6kWNEcRw/HdJ+ylAzP
o4No1G6O0cp+LJVBvsTUqELDD408eaxSrXkYh7JHIDzHo/fk1K1hKb4L1e87rfxwLOGQZF6f+UiW
ceXt0VcS0WcSsCjGAzhOK29vRorTHBvcVZtycSxVmLUSpeHRAGWmPk0Zt7MfhnkXBhO18RfQ8m6M
LJVnfSPQRuUfwOOA7pDodXsHz1ihzimk6+1H6pVyPypIaaGFktcTxzHtRmxRvBJFNmfCJUzD9xZD
aNfCbLuVgxO42PR694Mqqn8NwTa/T1EfK39KSnhuoBi4sX63pjT5owszTr7D+wnr+0Yb+98w4lx8
kxGO8vxBrVR3p7hRb+5nK5rcU8+jr5zjERujJ9UbIyMQkm/72erxOzgpieHkfqFFUrxEo0VlDs/P
etzXaGJIhHKM1gzUFLd7oHZOkT+qPJgTXiCDNUNiaWM0UUXZDruhiqp573Sja34Qczz8BkPZv/RD
26hPfe6mLlJsSDT6RVxM/d+3n9QbMQzq90tpmU0LaGgNPpQJ21yUswFrPlEP8LHGvTKbxSPeQCIw
UFc9oSFl4i/U14+9KZF+cZFoe/tHvCKhL6MJ6BQWmHouF2pB60geFF0tS2EaQdpGeEeOc5TmB+IZ
uFNDj7/wxOe072XXQP8ZcjKor4YmneqblivTRy6jQu6LeO6Q+DDmGkt4HMVT3Lil7hSJOGAXnRmO
z8EsurPrNh0yEiBhmj96ylkdxsLtjmHT9MoBJM2IETfkLfPIDvC+TdKoedSdBDCXP3ZNW+6qDum2
Yw2rQS9QtqKPVvv6aOL07dtR7/zOBy2cP5i05of3hniLHiMcRwDfrz6AqxBPQTQvnvsiPhdIjhs7
hee/9jm/wj1NbYXyWWePmRq8/W2uUgcGXQh6QLJJhGnPXMZcEfC6GRWm+NxEWn+YFTycy5Kb638Y
BdQcHD3o3FSJL0eR1VTMs2PEZycTw4NbU8pMrcbamMtV0Aoag2xx6Q0AtSJVuBxl6DEbNJ3SJJDT
LSIAODBYRevZg5UozZmg1QvY61u+R9cruIy6AAKxEKDpukqJe4+6BFpdZiARgitRD8JrxYdoMW6U
EW7NDoYjZW5alHRAlr//D/QwNSgZ4cliBQBBuv7Ae9rFn3ucj42dXpUT+Boja/v7XhpKu5ENXAXm
CCmgHskUybs4fqspWhKVMnYjUjBz/LvLh4e67n95qfNXiHDL9/D2WEtZBoYXEiDL3/9nmrKYrKqj
+RzU8NYQUQrD5hTPqocDhYECAJXq7+/dm0wOAbWFW0Hrdw24QhRusnSFyQ15W+28xe8c6UG5cQea
N7bJwqnANoq7cCGYXc5rqGMnLAvdC0obZu8Bwpep+4UOsGxnWYjV7SZ0Get7C7XNbO+Wzcybnk1Q
8jDVUu5lHOviromtyNyLTFgx9DkPR/KDNcux34dOXUz3pi1jJK4Sp3cDa/FAs3d6mCOopmSNG39r
OZr2UUeq8hnxtwHarxo1845oxWieNWS12mcvHqPwVNEi7jCV76MmsMo0bpE3tJ10n4MtJWIm8UOH
BgccpBHryFV3QK7ylt+TKdO50mZIt9kolerOCuNkPqCdF75UtpL1vtd5Y/zeGh54rwUoAlgAAAzI
pct1TYQwsYZXkQ9F9Cje2ejDweZHcnMDjnD9/RiH2sNSLgScukbzRKOmd1JHXV2zmyTwWiu7R3Gt
3Nom/NqLl3KZDWAAyp7EQajGX87GIAWAgIDgEBKt410m3HhnGt3WeV5ekqtRkBhe6rgU2NbWwLKu
BTk/exFEUvEiEek9mHHYfioNT2zcydfLtsQdCzeVau4CJL2c0Miatai3iXNlFNmzrvdyPDoxKrwb
j+fymS+nBAVVR70IHRQVdNfyO/5zbUzm0OnloCTnmS4NfokaZIs9YSM04qY258mv4brhkuUone1n
ad5u8EaXD3M5/itlfwEgsjloE16Ob1i4fRc1JT9cAccdyrnoHTvxnWt0z27Wb72n1x8Q92MqJCpR
FZWSdXkcUmhTdAUSPqGUPzU1G44FLCF/tkCjv/d2XFwiCUlouy9iVKuX246wCKaTS5SfxZTa8vxf
qxjeDVviX4ZxS7Gf/gRAttX74thlrNexolDUi0lr+pEAWvbvprcxyms1GZcVm0La6qboEseVTjZF
56gYs1/ACcrzaGVbGkfXG55iP8Ugx0OHmhLIapQEnAUJuxOd1TSjTl2UoReIxt5y0ryxAxZ9cq4j
2kuE1KthoqnumnTKxVkphPnJmg0jwGxrPLt9rO/f3gK3hkKJi8or1cAFGHG5tZM26+aiccUZedFh
p9JiPyJkmzwhOVNt7LbXjXt5jNyFOW8uBxli1CuO6D/HuDYadBw1WLFDUpr9vvPMqvfrouLKzayO
4jZw5Tr7WRdaotm+pqHI6I9ZC3HQEhNqvrPliuyhBXWQ3cs5irWjPRdwzQs8YPTAGNJebFSlb3xv
fi6nEfVxrrl1bgPQuGzbSkvOnUkN8U6jLm3cdXNN2vn2Z7geaIlSADjowGx4iVZf3Dbzua7TKDvX
blOSI+TpR8uLtwysru+xZfnpuJGG0HhZ5wNpauK6gRbDucvU6AnByMUvuekRttVg1qJhGsqNm/vW
vEATIqUBTpZmyerwm5ioJlioQtrtZmS5kOCND3GYmO+/ZDywlwvOmE0M2n21fnWC96wROzD7qc+f
qf4F0ArkxjNwfVboi0BfWUJKHeGq1ftde9LRSrMrz/pIcr2r3TFB8qvTu08q+Nktn7bl5F2elkVV
hTuG0NWhvaVfnszUmacubuEGu+VkPlWwEWYq5Z2SoxZSI7iogabOfokhL0bQfSOlKO5ztA3evTGX
hIscATvpBdJ0+SscJWzIGSjYO40d+dacKQ9obCpf3z0KLxHoAPBSSxS9rPx/boaxjGUe2lYYyCjV
HiGdtD7OAvnG91ui8P+u6NJrRJIG4joPEnCE1YqGbqXm4QCDHGGLTp48eFXTXZSrfeqjODsPd8JF
FtUvrRCv3rcnuCzTauhl51CoITuAyrDaOqodOdimOVBsncRFJnbUqLlr+tCixu+I2hc8Vpo/xJ1K
kE2/dWP49TFk5hZkbCiClAIg8K3yk9Ed+inP8/Lc5qWya/Vh3OnqFG10qW+sLzeYulwsrzi+5Vf8
5yuSHEdYqczlOZu06h8UkotiV7RNfxgt0hj0nbXdlMT2P+9dWlDPC3aQ2IyrZi1WMU4ITWtaUZ+h
mv+b1FP1Wcvz8aAuXeBwdpIT4KBh1za2++Xtga8XFQ1JUIRsKTQ+6G1dTndQMXRAPaM+x4aH6w/E
wSfZlvrGpl3f2cu0aNJhbriUIciZL0eplHF2CrNqzji5tYFwacx1rTYcEz0bdpNpJKf3zsqgXeYR
z4MAQcBnNasuQ74MZHhxblTK61bbg5inHLsxq+vzAAEXLtQSfjKzNTgDjWrXFaorz1HThq2vWxRx
d9K2x3LvZNquV+/iearroO7ULSet11fu8iwu/HOagaSUQKfWojpVZSUdAiD1OexmPXrgT7+cKIuO
5iIov9fAZSMC1siluFsXeuPbqTdVd0kbjfY5mas23ZEYa7oPFANfCmZIApR4EPwOyuTOydGzpy57
nJcqdOTD3+zFMe9QuXnS4mr6O7eT+Zvovy8p4LsJOr9ROCZBbWSWs1MthUIuArB1c6ixHc2gkmtx
eApH2WHdELXqc0uNnOJ6laOtBFazHX1Eq8thp6huGPkj1sTObghzw76fwswLH+ehtYsjN+pk7Rpr
mDKfSypp7rqktTRU4AsdZWd43/XXETVu78kLMd/x406ns9fW8V/DGB3xb2nM7fzNUEyR3IEbqyTN
OrwoUUwT/ZcqN+riPCqIwu/zqPLM+6Ec1XBvyGgMA9XsMRBw8ZruH2hFGM9j6LFuZU6FYo/0gkEn
Q8lQglUq2/oO0rVozmNT9N/Nxqj+6FKNrX2NfHW+S5tpmu5F5oLlTizS3HMBlO69soq8QPg1EZ7i
0APEa/0W2WXjRVooqTZn3nROUyx57abVnuXcqgFeA+VHWQOh8Cl5bxn3rAMMajSL5SVjLgcDTO/l
WU+dkuu7m+ozYW3ismb19FOv7EryNHhTP28Rca7vFiIlROKo3NKYJy68HK916ezaoWzOEi0y+1QN
ilU/GHNup7tYSvuLKNKu3ah03pgjwgKICfIILvaeqzlGYKVwspshx2s8Rcg21r5ikK2lxvxejTWW
k9mBONS40iACrR5dPSwnHnTI8ZnF+7D0w+SdRErppay8ChcGL+2Ob1+eNxYUlWULuA7CkAty/nJB
c+it80yt/SxUgIggRaHc7SxRF8YhjMzG4+ktrS0NgBsr+qpUw3oijgMh7XLQiUaqLhqnPycuNu5+
rKnhQW1bJJRSSHYbGdH1DO3Xx4jtsjgVrwVerEK4pHHjcCbuzT6RBmNIDvPhBBdu+NilyVbkcmO8
RasJ4icirqztKv4M0xERNF2fz72py8iPc4x8/E6Fs+7PIu9pGjV5uIVXvV5RfDHh9fEfMSmsrssV
pYuo4PzTq+fBssunbCyyU2FH4mfNLb2R+N0aiqQM7SbAOLCuVs+73uitiTmDfkZPPv5RKs2IoDoN
/HNtFd1GwHI9lrOwZxeVErqFYN0vpyWk1nfUaIzzbAxdQFij3YseK6fBQWrsvQeBcIXgh4IP0RGK
L5dDmXJCYSQWNrIoWUja0E0PRa2nn2e9FQdk7Np3jweSlJtsETBYNBtXeWY5CXTMTcU+Y2uS+IpA
aCNP9WOl65/BsTQbd9irtuVlCLHEDuREFOkWEtsqk+isQWgKEJVz0qO9t0NXoM92WVhlyuewz8IR
TFDYqNSrUwrjoxahEz2aZhmdFBUXvW9iVMvxSO3X+fX2si/LuvpdOso60BcoVtOuWm1cSnCp1hWo
DowttgQ5DjVHXXGijWo57ZrrcSjL0xSjPgkTaS3wiMJCw1vVCnatAN1ULmKEdzY2CMaXTiYNrc26
tXHuKHAAb09TCOhq30C1m+hy2LL6OThGNh/SquqcPeIJhvqpbV2MEkXhDl/LOXP159RNM2PP3pK4
v6jaaB0HO3Np89KhUHb0j+zqvuqKEErDGBfyRzs0avWYGSKMjtxRabmP9Nb9iCdw4h3CxSjp2aYT
/UBXmLtDR61cxbcBcfIH+islVm0I9A33qWfK7J4ApTyXQLnoJxP4Kzv8qNzn3BnGXyRnYGmminb+
PtXdwfRpisb2DmxGZPiYkeDiUY+G9afJQunegZzNwU4V84AzRFRDP63dTJn3ArvO7E9mYjDxJ436
uQt6YaThnsa4YZ7zEDDgce4Ed7jaJfn8b1nhZ/QBBiPQYoFcY340wFLIX00m8vjUqXnOOxNyOaNt
H2LO1VKQj3nyIOf0QQbXO8LlXa+SIfIRJMvaO5J6s9onWm5+cMqkaz8MsWe/GE5RT0e8xmnkp4gS
KEdr9BBeEWA5XKQKqpAepO2E4b42cvEJG7zCuwe9gyuPrNHAxtkoGsm/ZucbFais2mWEOs2B5NPJ
AydMGxMnwqGUh7AbNPWhzdTQOsBvBnomUKCA2eHIHJtMpzEctCKlaMNj4anNEzZ+yA8CXVO0Yw9b
6zcap8qwk0S06gMddyuCOurh3lU0E045qqvM80ER9Mn2izPIL2uQmjypeia/TdjteOecOuR3T6Sm
JPdPdHEyci/TDjYWVPXzPEI72jg0rynN6mwC31+qrDY4CY7N5ZUYaWOpazMpTxIbKMrkelz+jLXF
fdxC/vjP6KKwfIhw/viti6S/N2I+r8Slxd5PEd2enWGlpXvsO9X7bKZGlNAYJizemZmpfXM6hXJ0
FaKHErjFwGFBqqYNT16jTe+VfKAGBJaAkBFVNApu6yKiM7VzZFlleTbiPAesVNQfbEyoNhLEGzcM
zVRroQlQswArfrlaWhP2qV1H1bk1QQHbcy0OYSXrk1Fs0opuDcWEliR+qY2sM+wsdwRU3ak6W9NQ
YE3ljB/nVNP+eIrtblRIbtzPzqveFQHiUtpb3c8yqYk3bE+ea28wH9Ek0Y7NUDp3730FaE8gwocu
HmRcHtrLteMe6zEDzOTZdMLiYXTL/BQTq747cllG4fMQ7y41tWVZ/1vtUUyrmYxEnqsxnj5EUa0A
q8zAEKIVu3//hAwqS0sNi3vJWC1bHrWKpQtRn6tOyw9ubjd7QsKtUOz649DBJOUzIJhR61x79noK
SkGpNsrzPJYOrza9lj40xUbscB3QMorrEokZiJ4Dm7lcNoUCpFk3MVUjGpcPKBZPp0mDODnVen8v
qOme3r92nFNq/nQV+P9qvNACVQGErj4nNr5bWRkZh0rt641Z3Vo7E6Fiw1IXEup6Y7dTVnSgBpYv
FCcH2eWgPCtnCwN0fVIXwwE04tl2KsnA8iv+s+V4SoCu50nN29zZe9XpvLvC0/pdN5fhxoSuC1QM
RcWUa4HiKXfQ5VBGaxD9xAOfCbzWLu/Fi9snp3nQDF+d1ZGQpDCwX9M+v/21bs0QCUbqUwuFHw25
y2HbzE6L0NZr6mJJskPkVMWhEm9WwtqtjXhrKBpbpKsMtxB7L4dSurnHRwA3U0uxcERDxJn20N7J
x2H/9pxu7fjlXl0yKljw1uqisD2hmOOQ12e8rx8dtKwA48UdIpp5zo0RbqXDV21GkkWeDjR+4a0v
qsKr6y9vEyVuVMYbojR50OI2+xC5TneneHgEm1Ph7bOOMFMha34ZgOU/DaLEbxOH2u9h1ObHDlzD
LjIgwHky7XwrjJSNC/rVs/gyFqBdhTjlEqeDGFqD2cZm1DMlwZswzNtyPnpWSkzqpaoX70gTC8Dq
ap2ER0uCZvddWQtlX9eW9yyaYfrpzqk9+EJxastPBrMcDpS/7dF3Io+LMdYtxLIKJmL7jTYPoz9C
iW99G9/IT3FLBrt3hsRKUP1pS7HxqZc9s56Xt5T/gQFSPF57NRMehq0KmPYs0XPauWLoDm2OKeO7
N9QCtkLFCHlP9tSqJhALV3FKq2zOU6i3e6MQ8WeJFA+mDXX5DzKnpNDvH5ALx2VMHCMo7FweFcC8
s9WMbnOOcHAAXozxZFKN5icdN+9/tSQMN2LFq6OpvRoMQTvmLuXWXt3ZkqwSSNLUny0X4rtv6BVX
91xjR7mze8f48vbsXkU9L74aoyz1P7T5XhlYqwNalk1oS5xyUeDWavVJ0n4e4BLI3APfZRaV5oth
0t1dDJ/cObS2tPJfWD+WaLSHk60FPKqjcz+1bqIdpEhS+3tfIuLmT6XM0TJu7BpXJKk54bwv27D3
zrMIMaYjFbBjHRQFSH553zfZCFe3RTf7UauVgXwmGjRMEzvReacqz7UuIC5uxb6ZIo/K+gRMWP04
jlXY/BYKKeOfAlNJ77kwSpIhU0WH+EEXdtp9GurW+WNpUfGDkvzS/wImj9pcnKXdPwnvJn720kg9
P8NqNzwkduY8jSBUsi9GbCa/oAC4X82FFPTRm2bLeujmNhsfqpGy43tvf7g2YFdouAKn5hwtx+s/
79sIfwXcT6+dJViBg+e1vZ/FYPnQ49/igF1vMYZC8xfBlFedzdWWhjTlYjBsa+c8yZKvslCaPSU8
WAadkWQbUe/VA7CU0okQUXuCv0j2czmtaJwwpy5a7ayMpvXXG1oBxbN1zS9oHIpToVXm1o5eX0Pc
PwsgHem7RZt3Lb6hmK0Cum42zjHXhzyM09zEh3luko+NyLX3Cthz2xGKQCMkqaNTv649FTFbQ5aN
dU7jSN2jFur6tdoL31DHX2+fVLB11zNjIfGvcXnhUAFeXX2uGD0PQej5TASpiJ96O3r9J1udhvlA
UQxORjj1htg1WiubLzV0m5cZgc/+nMfwg3YDGxz+A1UtjEq72HtoCrOnWlC4TVU/6SC1PNdvlKKf
P2rwWWY/QhKk+IS5ZVzuilHaD5L6fQoaH+3B/awNie0rjjZB2JxTqBLp0GIQFMXIJviVGVUjtJQs
So4AX6Z037AoxZErZtI/z1MpnL2rTa77qTNlhXpD2loGfIXcBabfZxjDtpyw5oE/FdlxVOxx/MSd
H867vrPgBqmybsJ/hOGKHygT0r6KxGwlx9DrB/WkI6Bu/8jV2DMAg3il8hnfQ9c6KJi9RkfLmoGu
YkWZejtJxx7v4Bk/+Ycyc+2fed/l4W4YRi/1k3mElmCRaP9VW9p63BNFa59wCSqGvRdbsRZoRtS3
QAmmhBgihwKg7RMnzxKc09oFrBpXuhL+C8lBM/24tEZ73xRoXB1zI4lj7K8n8RVjdMyU4bd5f+Uw
K/NjVlbZU4Wq6GeiGPyA83nKxCHrFOdHT/UP+l+IXIk/WD3ZSdcuHapYxO7vdFYnaiddMsf+PKmV
fmzY+lj3hor4jS5WmPsS7BFu1mUca/9EytCXB11knX1K6m52d14bq2JXulkGGRvbEdjWo62+EH60
3odMR/TzcZi6tDz+H2dntiO3zbXrKxKgeThVja12d3tu2ydCYieaJUrUfPX7UW/gR0pVKKE/JIhz
ZBYpcnFxrXdw87RLH1z0gfKjGqPzjmU8D8XB13tN2i9WrMftwVRKD8/mhCcVTM8phRZy/zisETLL
waPBxz8AyuiXrWsEEMwFFESbR4fwZi4St8Vg2IhdFQxAXto0enj7TLhWtHpyGg1cGHZ9PTVb2MO3
9+flBUqznEIgymkUR7i1LwMczDe6SlAqA83qDPcTpuqxd85mcomd2RmqOCngP7RHV/RJRfLZYMFJ
BcXqEdiOovTQpuXYv+C87han3CrD4lQrKqbKiyRNs6cJZ8V+rwuBpJZXKj+LUEwGRc8+844C09d+
l7tt8Zp0ff/K5YzrmdPJwtz3pZeNO7VXVP1TXYla/9QWmfGXHaFufFSmuLR2VS6G9sypNZInU3D9
YGQ/yUn127LsQF1XWp1u5DbXH42mqqrTgICQwp+ri8ctelSKmhyv4ipzMn+yysz54tF0DB9GyBUz
tjp0vPdJoSoZpukNgjJ+1xVW++P+5rlKVbleYX0DdABvB7FjlWMJeHpRYrZeMOJYsGupc9HRNbfk
XJa/5XJnkN2/ca3R04OKs7r6Rg9XukoqXtBnvT4dgY/iFDmrWNy60so+GGZpFIeoD6WzkbJeLzNP
SBJW0rqF572mhpU0/8emVLPHpu57uvLJsdUcCbm2fWDQGXN1We4rNTlZon29v7JvLdzLSS9jUzMj
Q3cX8NjlcfDi0e0AF2aPahf2VHz1vv6tuGr22U4jJB6iRJXf0kpJXsETiP48unEsdoqC1gTWRZX1
YaJr+hN6gVcCFy4Hfe8C55UHhDbH4Snu1DY53v/F13uBJsaigbNAowDdrvYk4Occg+I4f0Qlt8Ng
vR5PGfX5jXB1vRd4r3i02pGXBeS2hr9SszDnSKmLx1kq4Rh48Bi/adSckqOdqJhNVwdvHKeP96d2
nXtRc+aJD+AF6j1txstvYYtWFYNeZo94BTiHarT1H45RKsTBOv1u2qJ6rxYmVj703Q0IgQst0bhC
umWWkQzQkx81pGqEbxKhcWhVtvh0Nz7Zm37IIpq+0MJWqTIP4bic3CF7FBYia1MHnq+Kxi2wwvUn
o8pNBYE6AuoMJK+Xq+flkxvNYBSWavx01kQ0vfTSER8n2clPWZ70f1tqO3577ydjAWkGU3cCLIgo
++WgNALMTg+j4tHNs+aUiEh7ddG9+u0ptbaveqFtpOfXS4lIHYLU2oIJhm+wPBX+8+poyZ5kRzP9
EcSX8JOZ4idpZrG7P6vlb7kMCpejLBv1P6NkmklvCBDio5qY8YsNxh1pdHzRJZivl/tDXVFSgR9i
+sp/EI6jxrquAMVD2mazPeWPQyGbf+2087hS41ZY9NfmLjs32MWHR1vQoTrMqRnXB9uWifKFwlLm
7sJSZyOViTfi15QXQNGLyOm/WbYQv5LWy/8hpBvIR0y0Aw1pyuZQql09AWJDMuCZ+tkAlKbXlGY3
5XUX+a00i3xXlGHkAG6jt7SvNEUaBzy2q78U0c3yU9cPafQ7wkE99EMl775hhDamzxTtN13yrr4D
hUVrkfCjjo7u9JXWiDaYQMjiOGhISfZWjO6F7Br9IISdvveTvw315nAIm4We1+Unp/db4LcWxYG0
EweVVZP8M4z/KsifT/e/+NWzaBmJyxzUFK0wqsOXI2WJlZpeBWFC4nDkg+WNX20nss5mqmv7sZ46
yCDD8OhOXrMRX68Oz9vIlPERGSGLsFdzLNCsdwfBco5W6545YeqpBee7cZvfGoWGASJWOFMs7cPL
+WGZB+V0LpQHN6rbZ+GO/VNYpc57r0HmQnEdAeDlNuTfy1Fm8I8K6GPlAb3p5LmuRvGYt9YWKuvG
XCw6BMSZ5RYE8HY5ChQq0uOsQ+kH2wDnlFS1+KiD57HP9/fEVewGmAsnnhaVRksNjtPlOGhnDChy
pFGg2Gr/C+l99yfOBi2eBt04OV+GqpD9abaycOuev3HCQNkwJoxL/ljjS3mRLqSeUIGA1ywwsyQW
2MwXDSWBxvOSjWB3azl1ipLklhxmHquraWa8Y0dQpoFsHa8/0irTq71V2YSc++t5ayCKG8i1oVCk
EkEuBxJhFhd5GDKQh5k2wifyTKs5/fb+USgev3FUlnLKajrQPVEMLoYo6BzlH6/W00Omh1tMpBvh
gp7l/w3iro4T8R0GHuhcwoU9/Sw8SaHNCrv+DO05/qtOWmNXa3ZGiDR5yb9/ggvIioQC8uRVt1ml
M9F3bgVkWEjv6HAj+jXu4BuvrFubn4ABnQIVI1gxq4AYIe3R13ETB5ozyWPVV92+Fp+t+hndevOY
kwhvTOvGprdRIFwopxi9wFi53B20lzC8tNQk0EPT/MszGnxXx9Ge9QMNjmnLEOLGBySfpWy94NSp
xy979T/JRDNGELM8NwmmhMrXMCP9gQ+m2Pe5R/9GTbVzSNn2e5rGabQx0RvHgKCFTixeL6D/r7h5
pVJLLUOrC5LDcEbFgaeLVUUbp/rGcmLnRMJJzxv2wrqFXyPD2KYJxDOIldpJtcbfBsCxg2gS9/3z
AaqHRCyEGEopa6BFHWvd0E1OGoxeVz9nolR/gUdKN4Lx2w++SP/wcV5of0vzG9DW+p4cW2LlVKUp
bCZHwQ8CvtkQH6S1dDZG10EpiRhO42uODMWKdn2rTCOZE7B3ep+jMuJxXg9y3+k2pbc5HpDdNFKX
wpKOrpi6b0zhaY+ViNt2H3YtHSAV3M/3yvXKf7ui7qHceIn5bQYcZT6ljZKY/owN8dzsoj617C9w
2ckCi6y39KPtWU17tgsjrz+W2Wy8xpEKrP9+GLh6l3HBwkEAAk2DAcuAVToMrJ+bOBqwWMWPFK0c
Oe0lPoP+pKjPSVds8Quv9xOpB+ZLJA/UI+CGXx4YEdMxSZFVCWQJV0BN0aXB1DD34exv4UKuDwhD
obZGVxEHJt6cl0NBZAzrRsCy6tFqPTZWHp1EVf65v3zX8Y3mhYeiAzhH9u5agLUxKzvMFVRQp8JN
DqY3yJ+D7uYfqqLS9ujADs9Z3G8pP76ZOV1uYvYv5b0FGcBFuCYZt2Y21dQ14DrILLdtPxuUSD7r
CzzlQUlKmcZ+Zg6e96yNelx8RCFLmEANLYmCQqmqYfwVp9Je/a6kejb/LKteeWqyudT9kd2b7Ch3
N19Ns58+VCPcQshSLopdkSxL6Q8i1FE2MkvYfmolsx9ZhcytL1Ek7k9xpBRbT9/rEAutf5ERoDoG
kmhdOBDNQJJoN01g9Y6w/Nit2sdJj9VPXdRO39VedKe2TefhsYgnaWyEi2uALZkoRwPDOWoWGrHj
chNpejblRtrT4jURY9sPjilpFxmzYn8Wqddl37okF/JDndVu9Zmln6IHrcvKfwB0x8arXctJ36kJ
JdjP9/fd9eZenL6gmJP/UL1cpyceGavXurIIOoN6jT7J+UVD1+Hf+6Ncn1ZYZR7IaRrOdM7W1iWJ
0yfgt+ByOhMQfl8AGU12Y8Sj9gz9dN7yqriORQs2A61pOLoLc2+12Oi96MYccpiwDhblwXQV2j0W
8Fmxm2N7fLUyw/p9f4Y3h+Sz2mwuotIac+eKvBk9NKCDBlevXTuo9qGWbn+sSuEe6jTbMj+6Od4i
UQR2iEt1TRK0sUookAMjKI1DKI7pEIff9awsPtH45YpJGtooGxfrjSGp3eDdDrOeA7ROMqtG1Xjn
JCIAIS3PStw0O91o4jN26s0+Q3RnIz+/sWlgqKOpQ94A+nWtlYKQmZC1G4vAnLLmqGn59DRkjfMo
EbLbOp7LS/AyEC5kVoI7R4Hkcu1bTGfOHFW7A2GoRyBM0s6aHFgFrv1tQjy1C1Ip3I+tOVQfgeXT
88gKtu3OaluzOCaGgcai5ch2wvhODuXh/ta6vhpYAzpDII4oB0DzuwwdhZRZRqm1DNy66JDlNQ6y
SOt/KHAVu7GhGLPvBik28u1bi//fQZe48Z+EFGVYObchLDgVb6ujzAtvr5URypuqVv0P35nk031T
UqVEuPyU/ww1IaxvwJWB6m6W2rHkvgh0tej22Kdv6Z68laTX35mcnmIudRXoDutp0ewC3aKVQYi6
euI7qoJsZGSEwzPnl8VtsNypfL3zwn+nvnLHD/o8RT+pX5qNH+Z5+l4tZG9RxKDTRwKztGzWyaoS
D16thdD8BVqRvtJSRZvb5L1+yIwCSmgRtIMpDlZzlcG0ijHEyIWXwSwzjEYtUwLWdOrT/X16Y8uQ
QqjL8pLAEAUvv6M9mLMyKDU46kgqZ3SuZwJfOQddSNy9P9SNW2upSJBSkrOopJ2XQ9EVnvvYtKF/
09YHpiCw5Ba59U6pgGXZYPNS10HnbkEwXo4COUpKVCwQLBhqRPgVYTx3cyb39+cCi46/Z7UpKY7T
0gK5Qrt7XR8vvN4JgQQPAeZU+fwzAeI+/zKgO8gPRhGVebWbFa7vH7nMlIKObyJqeXD7We935YQl
6Bd11jBQw9Rm7A92EjcKnVaMJh+aQZn0f4tMGN8BAVTpiWobDvN6mqnazuisOtrNaWx8Vc2cV4sE
SeI+8ZhPUXO1x1pzD41VAyZq8VSwz3E5as1jY/G29ymYlBJFLtKVF1tp5irxrVRLnMiXNXDP1Jdl
qsSnydEjbZ9PaKvuK7c3K4gsZT77Tm81OThA2bb9L7XqJ+fcWW1RBomSq8lORzFbnExr6AmxYd92
kPHiuthNfQQGIsyBrIpe1+LPfVk41aElkfR8Q5NW9KxxN3W7Mk2n/HMUAdEq/X5M9MRPVX3sj2jL
2j3eIaFZnss6d+zfpdCnDtaYO4kHFDRL83OB2BhoaRq9zu/UUiM7cNJKLQ7wMJLwD7NtrJ0h3dAG
LxIaKhX4skdoO+k8JMNmpHKPgq/1ZE6RjH64tS1+hsMsKUpnNSKkDWXz+oRt6vBrorQr9pbX2aY/
Dg3+5E5iKvU5NpUu+eRMKLki6YgfZOMbWPLlJ+Qg9deoH2FZ+3Yi0qnbI5zb6n+gERO10GVDklX2
ufO162bPQnO3AcNSNuijZEmJH51bdA5eGLEtcWDH/i0vnuaWN/spVMNC97VqHuujEaq1ss+6MHG+
jwN3uz/Yhpw/gf2sHVYKAacdaM5J+1kbVHH93rSSX7ORlDrkoN4UByR4XOd10svuc67m6Mu0WSPn
J0+NZX5q0f4YD7ivclP6TtfAnfbHuk3bhzSqlPY8aqJH2tnxiFTQPdl0vgBOUPgGudxwxOpO/zMY
9hx9v38Kb0SURYyAsurSorrq4pts26LMFMHFkKLQL+cepeeoqr2NJOpGkGQcsKQL2pu6/iqmeCjp
lthT1kE+ZjCike9GInnqIAv51EjEFrL0xrToWvJChtUHqGT96IFwMuj4INYBVLV6r8Z1+E2HkbPB
ob3y3SVSUpWjrEOCiMPeGi1vitAeYxvZSuAaXvgJfEz7E3i59jkH2Nb+FdGRm1/IZIv5PIkSx8cq
9Wq2bF92rvUgjNTKnqbJTeudJ2goBw23YbtTWkd/RcZPl8/tNEzpLmrwyt3biVnUPIbC8J8k6nPU
yWvFSL9a7azGL+x4o31K59nuHpoEwKY/Wj1EVFVp0URFKMBN9hUcheLh/v5ZyrirGL5YQS87CPmH
K9FJrdW8xjYnwOem0BelcCSg0silJWgBRFcyFTHYwgZ/pMYGNDZLsf/c/wFvn3L9C6gfwIrg1QP2
dbWzLIgR0+I6ECDrYFv7cfbESyiVtPDzJsR1uYszT91NurA+uLaSzo9dOYtmb/STrvlVVtAcdFyl
MXh8R2W6s5U27A6FmUp7h0pdHZ+6sEl+dfU4vxTAzbfUgW5cgraB7i63OsKIAGouL9tcxRlr6Mn2
RzBHfl31+wpJsV0kmw9ku9ZGrnIjp6ZZw7aFsKIx7ipXyVDn1RBbRpnKmRvfYlfvBRr2M60bc54f
OUgbbbXlybn+OmR4YJ+BeFG0Wqb/nySX10FcJV1GfMkm9Uk3uhKuomyRuc/rM25jajBlswsyrrU3
duaNEICtD5IrGCTQPl63jZTejhCrywVTpd6Yo6a4r8N2iy9zM65BlqHVRiv2GjFWGiNK4qEIjKrs
d4rEI3IuG2Xvqum4EUJvTQivCwrzmBVRmF8tpezMiPo/Q0VuONS+kYbaqczMfuOL3diQvAURLkFp
yKAgt2rcjFBxUWyzRNDF4RMEjfJHZ7r/GGiaPZhjFu3vH9/rSUGOoXig8414Yq9LFm4qUhT4HMl7
vskfcrCqT6Mup428+XpOS5eB8jgoJhpsa+ZKHZkA81BdCcoxC/9eZMqB0Ni5eNZCM1R3Ruh1v+7P
6zouLqeLYwb3kdLXuq7Za6iED9nYBWpf1OOhM+tuOJdNX5iHPsujyAcv4NTnynEIkZZ0jW6XKV0Y
fr3/M67PO2V65syzBFiUtXbobVR9UiO1aYO+THETzVXzGXSxvqMW96ZOl/yMQ3vaOHm3VnsRWOOa
p3CM3sPlmY88vQ+jTmshjwzpFNSp2oFT81Il8vFrHaIzCFKxZXz8lkFcRpqFLb9Q5vG8AjG+KhfU
wJi6DBJNwE0aK5+9pGuUbwhSdN1HiER99LXy5ngCglZSo4KRjLv9rHWK2kJvAZO5yzWzm6kyFOIX
wGcv/ZHoDYDlBnfX6OPQtbZ74jlp/lLDNkpg7VAU/paYveLtrUHk47MSTkmzUZ+5cTpA3yGHzTkj
nVnLkIS14s09vhWBa2FtYQ/5/LGkerFxBq9j9FJqAl0POIqd8lYt/0+MbqFo4xjUdUHN02tfkjHU
u5DEp/dVaSSvVjHmxwihp8cudrL3t1EZnEcgbm9U15BiuNwsvT203ajILpgBwp9Kij6+7aAhdf8c
3FhIuqdAIoCv8OZcX0NzotAqihnFzhUzMEateFVFZ27kg9eXwVJKX5RtUfla2NWXc3FHL6rK2GIh
y3T6btj9+MTrUD8bFf4Q/8OEbI7XG1yGB/vlUDGxYtCl2QU9fFNkDSCc1UauH/+HUShBLqVPeLTr
UqRE0S4ujLgPSEP7fSSMAfXaaqsScPPjgKUExwv2m3rN5Vx0Np+exqIPkN/2jqk2yRNeA/PP+3O5
9XGWJp3LzQbA6Ar20GhNGrduH8xFIz+1vZ5wZzsV6DFL2SigXA9FuQlGG/1A8H+wMi8nFHaVI+d0
IPh3WvlQmG72O5Q6lAnadxu39c2hQAfjNbV0GtfKv7BLo96T4KJ4FvxxaAH7sVVTG+iVLYfQ668E
55NS2tuOA2K7+koAp6a2MpNFMAhljkmpct9Do+Rw/ytd3x3/H/kFoJyE+EqUINLHMMVDZQi6Tu/m
fUFj5QTPolI/JRGflndSbab7+2NeX5Jk1DCqlw7uAnVe3Vfg7SEd5IzpSml/nOx+8ruyXoxT9Cyw
DTs5Km61dbRuTBTUFIpBqIiT0a376Lh4oOYBwz9QjRY4Y4xob46rx6fYtesPYaVv+Rve2Cg8h9Gl
XUQzkSJeTdJ2JggdvTsESgeDpbPxVvLCKjqmTe+9+9bi5c3LmAc/5Xsi4uX2z1AdgWhVjIF09eoM
h2F8gEG6hf25tYBQNWy67mgFqesqpWX28B+yeAzqqrUr/EIy3HOqTk+mINGd7lsx5/r7MRYL941K
JnQ7ksl1973saffaaY2AcwbCNoRNiWhNlpvZxnV162MBvuFYo/PE5FYfazSrFP36dgxCo2qCLLL1
U2mgZY9iUL2x+W8sI1kTZRJzEa2i4XT5seyJhkcoPDWQQrPO8dRn+1i6YpcQHI+9UXYb492YGnUg
QiP4chDf6wZeZ1Wq3SD0Gaj4LPw74YKFhGBolY88AKyN+/jW3JDIssyFV0Rpfvkt/0lsZCWjml2h
BWNdKQe3xLu7MPPipZpR0K/DTZHk60BCA4AKF4gwWH36GuyTx3lbKwVtMz1zrWeVmudeI9/4UWZF
9RACOv2cT+gH3Y9e13F5aYbirsBb11zk2S8nWY1g37CDGgKSbvWgpariR3hYHN89Cg/4BfZKHk2u
uAJhQn9J56zAqNas52Y60x1CegLBkLp/9ysXNAgKYIwBIIRi7OV0WhtnjaLhWDdGBwdMs8OPs6I0
71WlASXFqtH4p7Go0my9HAVfLjMtMEoLhEtOwwve3IcINftVZb5XmJ07BQg7ZUJwxRAY1zkUNSkt
hmc8Bi3wdR9WZInvjJbvHDsW/8PagfFwCb+LUve6m5tXVKDHVh2DGXa534VKhhaEs3VdXp/gpYbL
ICTuJNRrhGApVW2WEyr2bHcFf8tB85WkH082DhKH+7vu1lCw9aGzk3tQoF7tusG1ctMR9RwIx6Xr
S+YRdz7kjSE79eAf/7x7NBOoBlrAi5wlVJHLTeHp2IexXCq1Kg+pscku9nIY3CN2je+VU2dTAKtC
IZ5wAT5kTRCXIqvlkA1q0DSRt9exjdyhblW9f/kALnOGuCd5Wa3BNy1i0aPAlgeIYyl29NnRxi3C
+WRkypa841UUopfL+2Cp5PBa0NdMbd2AFIJ3mRO4lKn/Hsek3YshyT7f/0LXo8ACIbSCKubC59q/
/ELRYGaxaFDIbEbZnKj7z09uK2Af3h/matsZONIRSqEzL+DvdVI9dLmbD0pGKWHBsxSJhzeoUWOS
Y01bG+HqiuIoOby8aYTzf6CkLmfUGcXY9JbXB10qw692n3X7Np+106Tm7VHKagtMfz01ji7yojTf
wT2hGXM5Htx+5CdybQhoMCtnY9JTf+hEfBw1uXGabs2M9wjPkkVXm3N1OdJUQwPMLHUIUsyoD7S0
aBMmY3UUWiVezbjaehG/VQouCkBLVCJZWqTnacevp+Z06hw5FHuDsI2jXQwb/NEpEKrrqrD64IL1
+pl1k/WIpp0Hq1r3TnRCh9MMZC5IdTwEJ6M0PxjqtHUKr7ICVhmnDBQtNb615awKU3HidFVnKGOQ
O9Xkz6Yx78eqrZ5jUQy7BsW1L07WbrFzr6lTVMK4QQ3wQ7iC0Ju5XP5RWHUNGUwPOmrz3ucw7abi
a25Azf1SVVCgfkbubOZHkNWm/kTdYkLhpa1d+TjE6D8fZNhaIRY8DUm115jai4cYnbkDb2XOdLML
PGUHXUTh75Zyq+tT5cyVf2wlsvIMS9FRhUpfpEWziweZeOc2ydz60OERXH7oMGbxXqewEumeHLiS
Ps+9XPlbIF0d+0nNaduj8BNHPo4Tk9Hva6pT4a6iSNq8tyTA6oDXAJ+3nIQrChU19qInnTECFwlQ
FfCAznsowTp4NMpUbgSV623AYCDBIWzxWufZcvlBwtyRRjY7i9a1Z/9ltG4dfa6bwSz3emQZ5akx
rTAP6FpOW0Sdq/oe0+SdBJKDDITy1yrFr63Si9IJO420cU3f8DJ5xikXKFvXNU+yQwNzZ9VCHqrM
Dj/fj6TXAZuJgrPlaQ2ni6lfThoh4GJ0TWEEFZIhO1iz/UNhV9MG8fE61DAKalG4oYCzZ7TLUXQx
j7keJmYQR/qU+l5lZ81XKp7CYzR46kjXFMO4kULe+J54IAH6xdyDYsW6pGgp6JFOA4PyFJy63Wyj
+UWzUSnNndBHpd3liNlEoPaIPw/3V/V6vkRvzM4pLb15eaw+qADMMluDaQbgtWxj31RpNdHhxFfg
EJdxEfpmE9XN/v6g1zcHkKCFcUiReHH/WX1Kz+0AZkADB9fkuQ8yMhkGTv9DWrhbypTXG3bpqvOe
4aVtgtJfXVKGNSZNTTcDhU1cjw09fKlz8W2Y0fA3+/ibVHByrnpzYxdd71XK7Iv6Awkgz7i1m/oi
4TGkBriXyQbqkeJxtO+7RL4XYEhBBLzAoom5iASt+fx4mqmw1pCYGBxX7kZhRKfWjCxfIFW68cWu
+fu8okhjsIV6S2rXMHdp6qDfROMGhRoV9b/txPtglwG5ArJCr9s5AX4Ow2MRFYmzD5vI0NA4px2B
JotVWKcxjTrxZBuhjhd5R5XlXBohmSpRXFY50ioCC7DWaspsi3qw7KXLq3yp7BAvqSABY153z8bU
i/OiLr0AnJccg0wdLLgVsEOzfT7YWvJYukJrdjjm4mXjKhhPHWRXRt/u7/jrDUHERBgVBaKFr7n+
VAMCRw6UrjBI1ar7HmUCDT8YKV/vj3INkV+QiYAg6SGz5bmsL6OX5g7hAtEOA2RlOVRAx7Dctqwc
Z6Kipxx6xj8CQdzMWuAfQ4lv5Ue3M1DvmUB49Q9K1/QPepMpW5WhG9N3Kfdix2QBzoMrcfm7qgLf
jxl5h6CYIhAJvJk94Q91MbwbrLNwMBZpA5DIS7l8ddzbqUoiga3uI5Kw2U4bZXdSaoRe7q/zVdDk
DMBbWpAWlGaoMFxOJxryCqsSQWGBVvCLV8fyLCAwP2tO0T7idt9umTJcRTEGRJsEZBWdIN4Tq2mR
5ypzqVCONIfOe4pbPH1OqFaJyp+SFrXryimzf81mntABYnNtxJmrr0dLHcg6Nz7fb2H0XU4XReEs
VCrwFZi9k36XdGXRaPGyciOtubGs3ETktYsUDEK1q7u3KouM7mpOPa+NZ+WY62YofT3tqyf05mLj
aBnxuHU/XMOZkShFqIsW+1s3b12HRS8Uy+4JXf9xSMd+15RpnR3KPvY+udroaL7rdtG/OZ57wPTA
3O2BRQrXx4I6fY3px4f7+1vrxlovzC8cf136V9jMXa51JkXsFGSagWFLOAhWHz+EsSXO90dZ9stF
UGTSaLIuSGNiMPZyl6OMSg8PU5ZaIEOZnVuB+EeThF6gsf02Ns+NrUtRfWGtgMrlDlkd/bCcZUGn
XguGUe33iZ06iKlYSFIrY7EzS8fYh5o6vTR2tEWQvzVJUIKwQWF3MPQqy0jtwYi8pkFiDlmlJ2C/
08vCQvtd2kP/3vseQhSPRdIZwC6LYszlehbtJEH4alrQgGE9gx9wznpe5hsE0Bt7g846XSLKzwuR
fVVUUpBMqXnGcD5SIU5Jo/9tydDY2IA3vhe7jjiz1F9o0K2+VyIjp0oUHnuR3euHSOriEWQr2Dej
taU/ZbrzJccx6FBGctwIqzeHJgVeNAAWo4LV3sd2plBCI9IXgFf+URRIuttZoX2bO7t/VXFHwtzI
C0EO21vKhzciD/5Pi2YMyCsq4KvzEDZWmwzhrAVlaPZPUSLjY9+2yU8EqPF2nev3ugZyO/OMB2lB
FRyq4tpPCBCYpi269SjzO9qnQqm7vTrXKc6LPVjB+2f91q5ZquDsGDqSyEVc7s26jVRKr7iJRJiW
7NMii49VTPZzf5Q3RZhVSKFeZ1BfhR/ILb+6ouQU2kCZTT2ww+pxREQlF8qDESsfVDX6VijWQe2d
f2rD/NjF3l9a4/oYZBw6y4DeWurOLra38Im35g0OjDoinUpeVesfpI24o5WpTsemLXd2G2aPBVTe
8/153wgyXItLYYSXOGW+VSqgiDTuZlEjK5kWxZcui7IgShPrMDfzFrzl1iZdqHig5lnoKxc2Va27
OnUYSoXF/zcVqj4w4tn+FsZh+pCFXvvepyGdPGA8JJPET0LO6jjmoaKas5uZgSy64oUCfbb3UCDc
VYoaHlW7dt4fRJfiFmUtdEahn6/itZY2WoS1nR7g3Dzj/mro+0Q13y1Aw6wAiIBSomHI23f1wRq7
mxM4DxRqHEWibKql+1lHFxlNpy2R6xs7EHF6cOoq/y7n/fLkCd0IoZnhrRPLsv48OFF0Fu5QbURN
bblcViePpgaILmIm77OrzkZfD2YeqUYQza13oh8RQp4sw5epmPrSBy7YNsjfGLGvVPA3sr4LD4OO
D8f9g3Bjd3IAyCe4cYlea1W7uaFmWlVoa+YjTyEqpTIMFFgcwHwGD2dSM92SY7+1vCjimsQcNMuv
umHjZDRahcQoqMBw2lupq+9K0c7H+/Naktv16oJVWYrcvN2u1Nd7pxGpoUdmYFnDH1soX+vJeqIn
8Ynr/oubTJ/uD/f2Hl2N94bi4CED2JnH3OWmcYpCN6ZIWGARkKs8ITjVJw+8n+Zh31LMiPf5nKI1
74yZeODlFqmnIcK3b5fNjSh/W3Fa2A+K2zWfRNRb5hcAd4m7D8c+UXaaUAz35CiD89LCeVqy2GTE
baK0cz1oFTXXf/V5ilARyXKXPMkpyTw8Fw3vq2XPk9iJOCdzkji/tg/hrKvZaYqlBT1A6d3iDO+/
b32o60n/w6gnE/8b2SsKcT6cq308SvOHGPLcPYy62rp7o1FMYJMwmmDDIj7u7vWGp4GfKqjE+qYT
62hsjU74nS/f/taKfIz2WV2k8cEIU9QZSWxR0xoEdatjDuIm96cwK764Tqj/mahBD7teN6diP2JQ
w9NBDZUftoCe+mKpItKfqriQgR45otx1tdl8j6cwFDsjVjvXR7PXyM8175SfQlGpSNhtYcb+RJyE
/6Qp2Z9c7fvsNCSj/rsP4YztYAw1HoFrQH21KLzsV5R7sDxrvSjUPRZsnbNx3G5sfhuMP8nKomt8
VdeiZ4u1TYGccduDLC2FA/BnsOf9/d14a5SFk8IaUxO9Sgarkuq+N7D5I0W3fHWCFq2Y05ZOzK1R
uKnJvHiz8zBZheQe+IQzAyUKGtnFe6MfncMY9lveBrdGAXfIo4rschFRuTxYAzeL5yohc7HU/uus
ZsOPos+iw/0Ve9MqXZ/fhT2CzSCf5SpejJQXGzyGqG2WJvLK09Ice6p4pVC4RshE3+N5BjBG2jGp
7NyhYrlP8Tr8g4GmNPZa6uTymyP07o9KjSbd+nU37gr4kUTNpY+rAtK5XIR4qoBUheBWbbRpX0ur
0T5PqeI4qI1YBn6mqVT9Rajo76kZsiM9uSmg1bD10L/1KZCAA0e/6IpdUYhbuyCXQew20JtCe4Z8
H/9Ca8DaKCfcSM3oTaJoh1YEhYs1int2TYWSCQkgYef3lIbRqefs7/Ku7zaW9cZ8EFCh4gQ3ZEHF
rTIXSAcATOpQD+JxgJBmle6uUBy5cRPdGsXlJHJOIPdwWC6/XW9ZWUnA1YOk08ARFnDfhopwdX8D
37jvgLX+3yjX4L4B5d9m0IOiGvonkRX2Fxhmul8Myfyo1VJ8zftq69F5c2om1CvyJY8MYvVG6aJs
LmJZMLXK7XxFeuO5Lh1rYwFvbAiAoEDFloyBoscqzkRK3Jp6NRpBGlr6foi8H6o6GfukyuKNRVyO
0SoIoDZJQcCxeamz+y4/FS5tqd0AXIMtDhhTqXN7OrSTm8ljL8vsxa6VL2U8N49pE5qv97/fjaVk
aGbHjmePrHeJ4fKYzekCBg0P6ENOCD9gl7BVkLymyi3FASaHUAcZGDXJyxnWypSOlZebQR41H0NL
+7cvXAWaXHd0FetvL0n2qfLq1MozwfDLTDsUJRv9kwtaxCfJ2tOArfyoGz4ncvrUNva80+at839r
JbggQUOgVLCw+i5/okErxNEnVoJ2Ft7E0+weoxQ/tfvrfauASD2fv8paBLOYxeUw5Iy0n7zODELo
9IAFzKpGv7ifzZdkwBj6iKxn1H0o7KHMn/Q5o3aq6QjZHP8fZ+exI7fRtu0jIsActuwwM02NpFGw
JG8Iy/bLnMliOPrvKv2LX80mmmjbgL2Q4eoqVnjCHUx6jRrBUObsJW5bEyd9ggjBTQ9EXYbqv2EV
wdYjkwyL81IMGD/j4lGc1NTdEwPaHEXKT1JFxB9wDTeZqET1zM+8NNbUnytdmOdENO1/2M4U8gFD
InJJ3iuvq9/mkizjHKMaYVKezcWpUe3yycbcfee83t4MkDkkwh6oDvNZp7qjaOghVbV5MQc1OgsX
Xq2XaP25rvrHl00OBbSEUiitijWjaUYmPze6ihdYjSxI9W0yfnfiXS7M1oxA54DVorotSZrX6yZE
PiSKwV1nWGaKSkdKRSbKLI/4Nax2cpatsSAS0iIAM6NR+7keC5Ip+HOb/YaSd/RuaozuYI6ucpnb
yts5bbevE3Ei8ZtLJ9KkTL46bMOAav+kWNalGvFftyKz+lCaffkEQMn9mYCi9hvRqzt78Ffl4fo6
Z1RoGKghUTOgk3w9waToS83pVIvQkczsw0KJ/t808craPlZxjQt5Q+IQk5/p9ZuOSMNyCvO2+z4C
ExaHudNF66s457yFqEOkoLzHEUUAzB1gKQrJaCaJGuqzVVfDx9CLq7/SFumIw2Ca+XLIYAktvlF4
0VtbVcmbFVvaV4qobevrXRp+qQe8PX1dEanytHOzycVcTxsfBb4rfBDZyl5NG2mKxOo8+wLvO/Tp
4xrPLff+IQu5UcxeIyFL7U+dSI3nPMTOB88KrDGmJCneYZxXHe//nNv7hl9BhCAfN2DD63BOwfvS
HsrJxp2mjY74kzowy2Z3J6/a2mDEjFAOaJxr3rqMqQ84hmStbl/MRJl+TKPeHXDGKJ7DLkkuC9Ri
X4ja22F4bkyN7hqNYSgBwD/WnQqh6YNhDQlySV30Q8MG5K0Vpf39/vptPNlc1hCLwTvKIHUNRbQ6
YbpLJ8JLGUVW+0N1FB2avYf8fOrnDrYAyyQQsIuixNWfeLLN6NLmGN76iOLmXXdoCj1LfC+ix/wF
G/Xqo1s1evbipGE+Qsq3rfSSJEsZXdKhzB0f+cXC2NmSGzcNTwBVEXioPDlrFMI0jSV/RQ6ShWN1
RHoOT5IejlKFjsbjTwLLJa22ZDvupiWwLOWScQodou3cPjeh1x2VolKesnrod4ba+Pzg1JkUwHvu
qbX9RSNygRXCzKxAfaE+09LcrZy9kG1rFCpKsj7HfAgLrk9zrwpPj6bSvSiLBRLGwPNF6Eu4c0Fv
jELliteShIhe1a9i5W/vtV50ed3HEj9Fo+rc28n0BG5rjxW3NQpdEx0CO50iGpnXc5lrz0zSBNRS
6Q742iJT+lxX054FxG0UL+GWvNR8Fp7Rtd/jbGYUdzm4lNkLCqlq9tWM52fHWCCTxckxCe0Tfer/
3T+m8lJdXbogo+jTgCNE6GANia8dGzl5L7MuDjc7x1OJ3zLO8ne3LTV0JWI+2/0BN9aS+ABsD7wd
aBJryqQQBfikVCgX1NKTQ20a6THp7GLn5N6OgmStRA9AnQczsVa2glAContYnIuBRMnZi4YC6iyF
s0fnAj3CorpBFELzYv3FWqtzeoJr7xJRPH0Lq0k/J5AmHh8FOiaBk2TcQU9bvYuiFZM+h9T7HFmf
HMA//mVnNEcfngs8Wb4MgAvAvmtQYJKiadaBQLkAB4jepsGZzvmSZV//wyjYwktQpZzR6lYYW2tG
7ykNL3031M+Li61QTKL6cGuHrgs3G4VjEjJC+evzSkQQ1choh5cFarU/LeCWx6jcsxm5PTpgDKBN
AyKBhQZv5XoUe+57rxkcD6JlYiYXdWyNj3UUGa8z6BrtbM6e9/nh1QPVIBN8qkzkwassGMkMrNSo
xF7ArbkvoZqJo90Ye7v69tUDoEJrDCYBKFF1jZ7CImoQSV6El3ipFELGOT2Luc4uo57uuUxuHFOi
LFIgGNSSNbjuPnhGU7lmFl5C7N3+od2YvK+rxt3Bu26OQpMYmho7m+Tu+kN5oVcto9OEiBQ2Pc4X
cfOsIlf05f7H2Vw2amWybk2Le93pS90YV9CaUXCyC0+qHsVnK1ny11HWXx8fCgAB6Dt5lLgWricU
615RGX0f8kma7qDpwj2UoYO1cp/vQRW21o5rgcTxVxFwXVqy+m7sa5XmWoln/Xt3GZPzoid7Wipb
a0fPi1I5J4l/rvZB1mh9PCrEinHo1M9R5fH2xDZGZWM5vNxfu60JcTcAUCDUQtd2tRmEpSuQZOfw
kiHOB4A9sc5OLobH72zMeniuJd0cB4bVDaRGWDK6iUFPMl6yP7Jy+gq6Wd8JsbcuIOSr5OvDspGt
XG8DoZhFkjdJeGlqQ3miT5e916o48ROhFp8ddSmfH186Ci+8YOxv+oVyaX8LtmJEB+sOcN6lt9Pq
s3Bi45VrYs+lZ+sDwe8BWQrHXAJLr0exwfKKFBfUC+WM6bTg2HMxzcX7dH8uWzvOoTdDsxy1SABb
16Pg4U1fshvDiyG05BjhcP0amYhgNhjPnu8PtTkhZFBk0/hXw/p6KLOtUML1GApguP5XVbVzkIBr
2lu3zRn9NszqUmixqUqLfuFSqHr9VU2sD0rlxU+1gpX0/Qlt7TsOkGwEEpewx68nFGkhskedHl6G
rv8qDCd9ipRp9NtK9CfEWHP//nBbE0MylENEUxAVjNWGmGc8VKzC5DXPTOdLN2TNtwqOT34MccTa
mZpcpOtwWNqoovBKNoGq4JqJ1SO4Bs1MRMHiWO1ppqL5d2cN4c8inUpTzpDEdBIOMpz357ixRxDG
glDJlQ4cZY3oE+MC/UgIlCtRGzyVXF4f+8kx/n54FKrovBkga6FcrxGvltIXuQYi+hLHC75oFCRO
SV/pj89FFsug2kp9YGqP19tjbNqQygxz0dCpkpfR+Bo1arID9NxYMcAnDqhBrHwobRrXozhTVLsd
lj2XcEkFtqeTerJbp3/87GKfA0KROwL9hLX4ozXXTVZRG7ighDgFbowdRoiy6Y7qytZc6BIBs4Ra
wd+rFUuWNEp6rXEuxWIKvxrd8NRbu6ju23OE2Bt5BAeWBVPXOZGH3KOtYY0NWn/Bj7GsvFf6s+4p
j3v14UeW/z8ca9BBRKp8p+uPg8NLnitqjS2qMxlHtUOyg9e/2lm2rQnBlOVmRdGCV3AVDne1buWe
wSi47Lp+jBrKwRM4h1aYVe/s6dt7ganIoI6D80vw8HpCyqSMuh6zp+fB/TZkykXEzT+RM7wWMyep
mLudEt3m1KT4GR1K6jTr3a30GJEsE1OLS1U/TO4oPruNbr3Ljd453r8U9oaSm/O3V73W0BXLMnmQ
FHX+MukjxuuFWz51eZzszOr24WBzY78CZQLA3Q2yX2uapSgyx0bl33qznPYfdKe/R53b+YCJ/rk/
rdszJccC4SFZ0Dzyq/uhsHPHa2XtLlG8xgdR1J6Gbtm7tzcWjz6RjCJA4xC8rrbgMEye4pmTc6kg
wS8H9IKtgxinSj9SxXR3TtXWYNzJRAlElPhtrWIWBIXdtIts5xJFU+4rgJv8PF/+xqnaePjao4/M
huc7sd+pbVzvCfSUvXaMdfcyU5I+qLkjzi29651DtfGJQAnLlaMARZa+uiXaBuuiJl7cC6h97zCj
5XZU2urfh/cBDSkeIyn4QFK72gc89mOS69QCtLZX/L7qi+e80vecD35xwq8DB7I+qQhO14Yq7jrg
H3EuV0bMyS64RC/tpRxF+qkFwv5lxCTP9ht9RgnHc4b0vZJxso7Zkk/xoUZAH5qw0dg6h67gP9Fy
jL2/m+NS64fWCZfOt8dedy7swPpN84Zl+Svi3g3/zhG7U3pfTQylCn28G+Pke1y1WncAWY7c1P1V
lFvr3vRWMRiSSFLIyyWFJhYvLpPoqlNiTOJlnO3lLSvCrxDsJsrySfah65L85/3hN3Y+lCQKybIy
CiZ5dUeZpRsOptXh2OxB32ubOj3HCHIHUW7//fhIsvEGzg3yHjnv9c4XbmjMsUzcVBOXTFeoyomq
tUNlFFr3/aE2tj+BGI1FpAaAoazjpNBNe1NNSuWiREV0CjEPe2INHpZ5pRwBQh4dA7l+YOuuJxS2
+qLUZaJcjLqdz+5Qw1Nroh9mr+6JMW7Nh7eKaqtNZ5tI9nokYRRFXsy2cqHa6h4FGhoWiCHI9zvr
trUZ+DBSDRXiIQXe63HoyMR1X8VR4DhVdVyKrvzDcaPqeVmc8en+J9pAW7Dl6EmS7BIwU/q/Hsto
lIWabItYDIqI3L2fWqP6Otc6Zqo5fG3biVXfLstPStk/oaj5NZ7mvdrI9m9gnjSiOACkkde/gYij
aTWwLRcjt7v/WWHf/BhmdTm6KMOe89D2fC3swqesaJ3j6Ortmzv02iHlBt/J/3/1PFe3AM1KyVmh
2CCf1etf4vRWqiJl3wQLwh/5wUQTwPsKfTONz/OkpuZfaj6FP2tzVpaXvovQBqmJcLCe1NJSCY8E
hQhXYSmso9I5i1z50iWzgqxsDAPnuEAd0S6AM5Wv0GK8/gPOtU3yebQHZTjavQlFPGvUqjnkfeF0
lu/MTjMAAG7VSw3cQH8PxZ67VA2T9mR5iZd/H816+pq2RpseehcjBV/rp7A5GmGCN7RNGmuclUn9
1ZiyneVFHdpJ+QLblTqA3yhNu7zDUDUuviRFXYqP9bhEb6XoI+uiFaEdH+ai9L7EaT5ph1CPMi8w
8N2q/8jnWS0PQJmU0c+N2KsLvyPpzL5asJnKJ0HMUB1JXGL8UsKs7g9hFXvgULVpHM6V25fKqzE6
ef7k1p2dXWbH6id/sgpN8y1FJysw3QHHXMQWjNkf6Z04z5Ap+sj1qQG2/6SqVnhnWoe9R1ilTSG/
btKmtDxUbkG3NFfLbv7ozHnWvOltVZZ/KFM7GQg69M78d2amUX7KNb3VPkwQnxw/BUlfa8c5dcLy
BMQjrnw3SpzpqbMKvCmPdh1ZZoD+VpG/uomX1MdIXywS2cXOtT0t/o0rBpt0CvsEJhT31xFQVBaY
ToRaeJG2xgHGMxFQhWjYiX5+7ePVPgdrCj2LCh6Cm2vBAIitSh53tQI+UNcCPTf7r2msjYcklBBv
0BLiBZlK7S2ZF+/DUqvDF8wgs4/3756tueL4DYRQPnpos14ftnoyGkwDvfDiIMl20CiLn1K9GXcu
061RyNbBIiOGL1Wmr0cxtcbWFo+X1U5j93NUhDFt2qbaachsXNkSgkQ9AHgHJXL9ehRDLxFR1rMo
KMIQYoFX6Z9ld/s11iJ1j7e0MSNQG/RI6Dk7wMVW12XZt8WyhIpyCVWu6IMeii/4NLR7doa/YuDV
JgFwjWwH+TQQkbVEVer02ewajJOI5RVdmoNiR6mflvE7bseXbvKeU9U9kvG8m8bk/WxEL52LoWQ3
RB9yOz+2wFh6bX5C0PdcFsWffd6cMR07ZQUkiEipDrM6Ha1urvzEMHeetY1sFrimZD0BamCFVi81
MrXZhKB2FADX/D5w5ftUkZWj0bWvhcG/K/txViAHVjbqqeJRO17jNwuYXfiJt1FgWHHvm4U2vxBp
iZ2CwNZTyQDyobZk4rxu/HlNYk/hVEaB6uJWExbpU5znkMfAClr2ezsUI7Yy7s+2K3E2tD+Og7Pz
RG5tPtaUB5KyBOjs1crmdWQUSTxHARwT7Z9EywbNb1qgXA/fDWBgZRODciiYu9WppT6O1drCB4zR
qDmmWavhBxHtaXluToZjRGKDLtVNq2QWyqgtVRgF+WhG1KUqaCe+jt/t8f5sbrcjFRz+QlRWUv/W
UKsKQXlbqGYSqI2w8xP1lxIj1CVDCTDSByf9mI9e/MkoETfZWcfbewk1E8j/aOxTGaO+c30vASjN
IcZXWaBbxgshQvaExKdD7Lon/3Zb+ZAsagkhAp57W8/BKaBXXYBdQcLrLw61qrWFbzZO8tHRphlr
TgHNaOeUb43JLuGgg8klXF5tkiVUO2tpojKo+Yxvc661yWEwe2SrmnywPshM8+3+h7zdMHzBX+Jd
CBFS/FtdvU7qGsCLS+QwTG34EdqN+pJpZb6n53z71SgXkM/TCueUoQ91/dWI7bReJHaJINroYb0s
bNJmb3qq1PrxQghMRzjG0iKHo7aOvcs0M7S5ZihMcsLqZdaScHoa+6zYOQIbUwJygTIvhUxVdr6u
p5SWbQZoQefRimbFN6w6OVVaPoA50/dgC7cfiTYUGCYw+5QW0bG9Hgp2haItSIoHAo7cT6ou3pML
ImNPDuGmYkDZCFQXNwcQVprUq6NVo48LVnUeA01ZsAZ0kA0zXptYHzO/tKLqB8S9OH1dmqIQT8PY
hhgB1WW7561wM1mJ3yR2ovQjfWPWtnOphf3bAjMhyLGy1uDK9RqSbzDzH8bvSXA1Q3DCbdkuXzV8
HdwU6oiHNVCzejwOUzp/7oalCeJFV77dP2U35xpEsrTSo02EOCEojesPaHpLow+5IQKzsKNvbe6J
yAeHhAX1YA3UjlDEf9jARYKgQTXA40Lt5iamwlKh6stGF0Grp/V7TG1LP1Pr6VHBCYxObC5j1DHp
m/MRricWupiZ2a0pAkEXsX5W86X4lKAWtqc7vLGADphe7if65pJueD1OgyGMpi7GGJhGRw9EEb35
FLf5EPlp7/Yz8md7lEP5Sa5iRWbGx6LGgxkBgg+rq3isi1ppBzli4w3/5lpXPguhTU+5FSHVZWjx
j5I87pDos0hO93fLzc0ihyb1deig8oav8XaNU+EOzJsdWHhyPJt6m/zRYpz0ZLXNHhlxeyhufu5k
7rF12qQuTm/PsRiDIbTxpK/VyihOS56r77Rk2SvUbZxs9O6BXhGaAI9bY2CiJOJoN90YZJVt/KWX
vRkMBPzHx1cPMgi+oxLlBejheqtQYrEpYyhYTBd6ig9frJfk0+bo1O8qBfGg748Ph+ogxR4YYx6K
AdfD5fpUx5MZUtiMJJfY6ZtzHY7fx6XfU1bcOgPIfVOyliRVa61TBuMY6bQ0mwJ1mZafoMHqv0Q0
a+MzWr55ctbrtNR2duLmkIAYpcw42Ji1XjutdTGWVj4FEWX659xQW9svvdT6s6/nIsdALCI8/w/r
+cspXaocOeuWZ64lamo76RTYpSh+2to8n6nFoAU2Rt3eC3D74FGKBHBKMk2tlZbG9bdjFKchpJqC
Xh/SQ6pwR/tKW8bPA/nu21Q64n3el+3BTY3qqarrvVb11h1Du4vwWeKBbuoFmrUUoqfcGkRjI7Dy
Counvqiyl3b+aQ40L/3OpdkLuFBfdlb5tl4imbV8UoQRZJV0PfV6LFAEm9m2U9NM/QXj+Lg5VAYK
FIdSROH/IjUSiW9Gbfkx6jrxpimmX1NwKA8Pf25yS34DkQ0QS2/1Ms6N9O3El4dHOK3PjViw21SS
v4UVDs/3R9pYbBl+4kSnE1oDxbz+2EmsQ4NxkinAZWZ+URLT+BE3XXUu2kl7X4ZigLuj6CdivT2U
+Ma9hyC7NH4nCiCLX22zyktVgyrsRCZRi9Nk9Ol5yMJ2x39g4yonCkUdhVtI9kFW88OPvah59Keg
qfv6VGpV+aF3hvFETJfsvPobu0fqrLqgOGSByFx3apUUkzOljIBXtPY0fdLzrnJ88G7p61Rkynjo
wrgtfSOe4S8aEz5oB8WAInXOIzq7Ozvo9rty+0oyPUUdgPjr31JjFaC5ccROVtufpTf8Mbj2SzdO
31oYAD7FZT80h6/399LtF70eU/75bw14fHkLjwqcCBTBAa3BJSIG0SQ7O/b2i5JbU+mgrwu++4Zd
5XZRgqOwfJydwvmjbjrjTzNLm8QP3XD69/6MNscCMSpt4HX2z2qPalFLXINOTICt2XhQzXE6UblW
DmPsPX7DS9YMnS2DlhCv9CpmNBInLyOdaeVhrzzPSZo/22pRnifX3dsbG9+JzqosUCBMSuFldSaI
6+epiEcymiTOzh11xkueV9EOrkmuzXWoyITQYqG/wsVyw01357kzcnUag96BuZCXUEPjD7WqZv5U
xRUSdrtaWtvz4u3iEOJntvb+sJWm19WeJexHXqYEAYl3lWjSHRD25p4AhkHNkdoch+x6l7MR8ApA
ViZoB/SqhBJNcPxrgMtG+TDFBAU+KcFLb5ViM/WI66GiUHVjk9pA0A/tgHQk0LCGTvHp/ia/DWeo
PiDbDoeOZSOTuB6lID2ry0obg8YUYGes3sd0PDt0eF77xUCG9B+Go97sAmuRcAn5c367JbRyNAYb
WneQjKn7Sodv/NhNuvM/oWrKM+WleWe8rV2BvhpvHGEo/9Svx3MqG4mxTExB2NDe92vEXzI/cYfu
8WXk/w+FhrYxl/86djDmFghXrcyBgZCq887tICwec7cZO0YblwQ1Ky2rXu4v5sbkZFoEFBKNf6jr
crP+tpg0qCmuZEINKISDMQ6b7wkiDuf7g2zseOIiFz0zCiG8KKuSQBN2M9XLVg3MWsNb2I7tN530
68Vs3HrP9+E2+IROJVnKstpHure6m5ZkoQMZtQJksZ2fJztlhMxNlhOuMLa0kE1G9I7H4ZAmSvJj
bq0985utyf7+A1anIS8HLSzjQQRdAzPfSZXUN4QyfVS0avoPH+/3oVYfrxIFGKisFwFRJx1vLzZ8
I8OL9P7X24gEJAyYaBqddLqA6xWdXWfU2lkEmetOh5od448R7qdFN+eHMtb+SofU87ve3tk1W1vz
93FXC0l7fwnbcRSBZqW0GY0me8X6eQ/Kv/HKSEAI4Ab2J5rhqzU0FF59M6agY2LEfSTIjY+hrYXw
l6roX0UVoT+0jXt8fEl5P3/tUIpl62JqjLTXLFwKV17R59/nfCgDMxX9x5Ru+plHvjskdhd9pHn3
MFJU4l8gIWM9jEQHMcn1eVdd3IfbnOkqVItfokh8d0XdPif0Q3cCyF9qF6v3G3V7CT1EMIsPudo3
o12kpZlQb0nNYnrSk34C/tDmKOwWnnssokU7iNLArCI3u6ekKr2z6cbeUxpRXjCmrj9pkeeeAHep
hN29cw6Xdo+a+yuKvfmNULPB3BJj0Ku6Xo56TiHXmPGIeHRf+65WFK+1SanBzZqj1xsRVrOJdUQ/
qj7nFQk7ZnH6BdMNHe21XjktdlZ/ub81tq4PqIdUBajJAYNeRQdaV1haO6giSGsrelLcNP6qL6hB
La23x5PY3Pqye8bVTxV8LdE/F6pboO88Bs5CCfOcTEVRgXKI8tZ3rd54VW0lHA/pFO+psG6dbJ44
cjd6+pKBdL3qcMZT05kzstPR7pqT1WI75FuTtZg7Xa3NgSi0yAIxkKV10cpWOnXR3WIMXBdBiBSn
Pr+lUrZzDW/EP+T7UnmMXJsgYbWJeji2yeyZY1AlNpJdk7kQ0XV9lfjcm9hO2a3a7dGqtraJ9APh
s7GKNxpbVgvExpVFv3nUvK9CFTPHLJnfaQRGO/fw5vRcdqLkSYB5Wt2QaVlo5ZCHIii9Un1vpCMi
LYVuF74qYuzgp3ivBbT51QD2SlastGiUT/xvMUktbEXLq1QWL5YkfBLzkme+GLJqT0N2a2bgVGlS
QybFL2r14eCMIYE99uS4IFd038o0YvHBmKfvSE+a9blSunqnnLA5JHEJgT+52g2nK19w81ISUicv
1uKndhzKL0mjugG658anjn7QzgnYHE8SKcCKUiD+pR7821q2os2qeCIDKFrzqDbpfK4xknhR7NI+
mO74+f7ltT0aBFYABxKdtHpd9NryIjsGjmoU6LjjZbx8bTqlg8Zj4zfYLerOeFs7hUaJTKIAQlHu
ut4p0VJqduJ6fECk/zW/HktqFHNq/qdheDap7MHTX1t5lkOZLl5CB6/t+uxTpnXTBxQ2p//yqcDp
cIUAQQJCfz2ZObbFUo+0RjSlj/5UYjs92a6T/MjHsfo+Ztle83hz8SQ8lUwXLPYa4KuFrTkK7pGg
G+csPSthj1tFN6rdH/c3xdZVJS8PmcejMbzuu2R65Y1xHk8Bb6d7ssusPiNM218wtrIO94fa3H//
f6h1vhvnurVYJeVXdAGTA92e2o+04Z0ami9Nv6tovPV+sn5kTSTybI7V9bF4mKrUDbsPaTn7eSzr
4eR1uJIKVDJOMyynyO8okZ8enyM5FP1qxuRMG9fbRC8HmCMpZ8zFqOs0dn107MZWf7fE4Cp8hCT3
bEO3MipOmBS0ovGPiMn1gLVVhYpY+H5AeHQsXEoOv18JLf/Wh03+eYT3c8qzWXmT3MTWr5XS/fc/
TFkqQNHf4glak6hi11KmOqd54aoxphui8FTl4IyUAEZwqY5ftdI29f6YW7sWdAC3izQYRf7oetZK
aSkDJJMpGMZInw9hltlvBEjp+yrnmdzZt1tHEZovaDAPpxzeo+vBsrDwplClY6HiwvGl5YwoB1Vx
xr2Ib3McabbMxUF0uX4NaEtSkLdbitm5BqC1xK1yiEW7c5FtJYyQN+nvElKDfVi9AmkbG00tGMWJ
ZvHRXebqPDQY3WA8ky5HrTeql3EpiS8LO9wpoW98NeiJaLjgzUk7dK3vX2eqsxDE040ACMHh8KwD
ljuRvyhd8fgGgTDNIgKO5XFdA1WUNsoNhy5PwDJE3xyjmAs/VwrnlJZ6//TwZqSfJhUVgPsA91/d
NNbc47ujJcR44RIhKheNWXVWcnWJL7om2r2i0MbFBhoSNjg+c9I+aBWARaM7A4yCnR2areYeQiKo
nwQLmu4Pqjn8I/2llifbzR1zpzS6sT853iBWeY4wglw3HVRV1K4WcdDRDM6eG3T2XqOyynfi9c1R
KA7x1OI4h7rH9WmjqdQqS88mAVtRvGS9Hh3mMtnTL9/YipKTC+QH/oyOgeb1KKVTLGXZDlNQtZb9
bdbL7rUDg/BN6UoGvL8/Nt49UkZqoTQduarXdITM7KJWsT22/eCgSJ70pnXwQgud7zFJW/3oNpb2
+CFnPCkJRuWXfudqj7jelGCDSdpBn74L8XzM7eWdbuRNcRiAjfwQ5D6JXxZ1XByoh/V72l1byysZ
3KjaSAH+X06ivwW2GvSaRmlnFATyuvg0VuiDHuMGG9SD3fVTs3OvbJwIaui/YMKU1BG0uP6YlB9S
dwbzH2StJxB0jDtlOGAFulQnLdPn5qWu0vqDk9RadL7/aTc2q8yEuLGp4yPZvDr6hfQutN1ZheNj
FMdeddIPTmdbj8LS0WnlrPME/SoErF/YFE9QmvOWCl6xrYNCNfuzFUvFQVW4O0PdQpMZC3d1rjK+
HOWh1VoKs2sx0ey1ILEo8PlLTIUUHEmEjypYpHeoNMzTqRjTwjxQAEIKvgxLRdIE+9hPhdbtqSps
rTAXq4zrsYWBfnn9bdN5tmMqUmrQIgXoD6kqTrrS7/ld3Y6C9pZkMIPmwrZyjTRvW2sq8nRQgxEt
vfeD0rvPmoNK//3dcnsRgN0lRJPFPXKI9Xf04gbcORXaYPZAFkyeVvzdVPP0Z20rPWb2ZvLP/fE2
ZgVnVdYfkDTH1Fn++W+nsGpw66QHbQbzXM3/Q3t3no+zZ8R7gf1tSMGzR3WF8jMs+htIR9LpmGro
ZRkkVWK8CnuI3tmlEr/kadS8pXlondLY0p+M1qofPn8AJ3UpncVXk+CO6xmKwdGa0izboEjD9ORY
Cx14RFi8L48upMRnomNOsInTzBqfkxnWDAMWp8rBbtIzkNHxdTGcvVRMbuXrcieETjyJJMEF2NGa
faLZbeup49AElmL3xyJ3cr+drc8AsUyqH+XJQWHN75ryjc/w9/0JboAbGFsK9BNS0BBXV7m61abm
UM9qE7jKCM47lkSRwnXaIyzTwS+rfjgbeeUcqcN7RyvXqi8G2luPf01wqcSH9DN4lNeIUWOkELTU
SsejvCST3ybqkB3spUv3jN5uD6KMnmTIRm5N9Xt1MBIH9FhXKD19Nd35BsWsn492NLsedqHmPBzT
SG+Wj/eX+PZJJMMmfqLmTg3hxs22zsxJMZsaOhjNko9grSrnr3ZOs/o4FbR+d+7x29EIf+EgkyIR
rMHOuj4YdIXKglvhV+eiejL6Rf84cFWjplLu1uk3xpJ1EcRnsVmXotfXY1lN5JlRklWBO6bxs22n
sE7LIn9WFl3beelvbzQibeg56KORcSI9fD1UwnU2ssJVUKlNd7Tqqf+yDHn36f6nut0ejIK0L9wA
Sa3zVttD1ZsyjOBwBpmjtceyspV3keWKwF0S5VPRdtoOlmJjPNJmLhZeHiwO1+ZyWbyE86AndWC0
vYnQf2Lks6+ICHdvQAJZeogsmJ3nhyfJYOQPwIdkoLg68ZDHm8LI7JrHwUHwtl+GSw+84hTWQ/cu
q+1wZ//ffrpf0jHMUbrlQla4/nR5Fg+UiumqYbz2PTV65RzNzXS6P6nbl4hWmBQZAzVtIzi32h92
iS5Ib4BKUdNOO8QoDHyq0Vp5KqP5h6PFeeTXTume6Dj/cX/g2zNA5EBGS6ZHHRcu+/XsysjUQ8RX
gCEUpVjeeyRGX9NGm8UHsLLGw6eAC5pXD06QxHCuD9zkjEkF5ZyaXRNlgTEn8aGhVL6T1t5+sP8n
niVzW3Caa2HkvMlAabnxEpTjFE1HKDluekDQfPIe3omQZUE4gKgHeENieb12SThmeCENepBOU/Gu
cGNx6Jy4+ZhhQXoUvJU7+djttwLtAJ6epjLyJFQHr8dTrCi1sSAygsJWdA8rVaOsD1PYNt6zWZn2
26M7A68FjhmQGIoRSKJcj2a1gLBTznXgtJ1+WJAEOEfWFL/vc1XZWciNV5xQiFAZrCeH+kYxux17
PffmuA9KEebPbqpDosri/u9eh6+OSmEijlXvKEcJRvuQDXVSQjUxZuN0f8obOweEMSrEkkhJFWZ1
GBQvjRX+ZAD5kFXHvs8z5dVGB6vduVJuPyRSV6BLCcik1Mw6y0z0MC0bKxMBakMmTSidNiIoeOUl
7kdt5024nRP4KYoF1JKgz5CPXX9GIBVaMaAUHRhL5B11tR5PGeGJf3/lbjNZlOMkJ5RehiSmrTYL
xkupLrChDZqpUv4cY3eaP/SUA5+yboy+AnlLFUSWrXnPrkP++uvQE44a9RCohWQKcOOuZ2fYjea0
VT0Fy9hoT109jE+wg7NTV2XZBwUtxYePIMJuXFyw18F58vZdj9c7WdsR4nGDxXOBHEPan8uuM48J
PJqd0PbmwyHcA6oeAgGngsR29c6JcrJGWDwGS4qMuNBG59yJJHt0y8tRyD/gkRF28YhfTyi2CrsF
s2QE5En/09zG9XVRP/y6MYjEDEoUKVfXunRLPaVBrTOxIbpWcfO1Lpy2iA6pExfJkzZX9r/FUHnT
+yjrs/I5q43c3QlUNtYSST9gwJQGZAq7ujmbKm0zkWdq4NEzPPeq4h4MPdZ26ow3m1FKpEuXPyoe
BjnX6otFHA1ohp4aCNpDr4k5wYXTlK57NdsmOc32GI2PbkemApqV6JXCO/3R1eFOQlHjoGFqAe4N
8Q88fNy3Qs3c90WlZ3/eP+EbS0iOLD8hG8a+kZzrLRKBOnS1YGixZwznHuQnRJ2dt3tjCfH2ookF
Fw4jsbXGTWIWITGCYwVZZ09f4kTVDlNVKUccAYuTMxr5+f6sbm5iGjHk/YQJNkE5yfj19g/7ePbG
ubMCRLlt75QZtUbVza1B/WuLI9KX+8PdLiLPN4AOikKkihQ3rofz1Mbo+1SzAo+IARfFVsd8HLZS
8+M/jMN9SM8XFCYKF9fjqMmEqiaMq2DQUvGhSFqiyLrqdp6x249FoQ3IAY1Kcg2uj+tRwgam6/+R
dl5NjttMuP5FrGIOt6Q0mhlpZ4PXu2vfsHYdmAkmMP3682DOxbEo1bDmO669cJUDBBBoNLrf0DSl
e+bgPXV6NRw0pzm3hq8d8rz98faU7nwpbhiX5Jh7WdFgrgfTY7/NfDE6yr46O1iBVuJradbI9rd7
TKM7Q+HCQlmW+MvVskWzJfHgB6O7eOdSA1D0V2V5Nf4XjY7idCYpS+0kWneWkUYgUB8qJ7QFt7A9
OaZe4SAPf3apZz/T/PK60AiG8uQmOvD0odP2WhV3JsgiktURMfizfdI0ARmU6zb+2RVyehi0XD7E
JW5m09i9G1GkulmKooAMFxSxLcxzcEun0ZeJobIBjw8U2qzxiKYNNpxClPpOnL83MWB3CpZC+Zpx
rzcJ0hD1uEg3OJsxCjpSa3/LvKx87E1z5yDfGYiJKUk6rky4/5s8IDO6xM3HMT5XUBTOc+aPznHo
+u6bPSTanp3e3cFAOvIXAEtQj9ezgltWVil+hahRuI0dZrEv/9T6EjQH+O1f7z5mYOhUlYJLjEfh
ZmJTmugp6Xh8zk1nPsyiEY+dB0RW69zD2yPdpIw8YSiZWYpKp9zWNtEDMH/beK0Rn91O5D8o6zsX
dNeNY93Oy6HPh/XUJEH6+Pagaqmu8kU1qNIqRHifMsm2SbfWpYvdLoNWmmU+FB792yz39/Tjb080
8UN5iegKGwUudvPBMqLTODrcYmv1p5jW78CpEVAVnRcuWfvX21O63R0M5qv6PJVsiASbPZ8nfqvJ
jCicGG18NFqnfqIg3Dxaa57uwMxuV08NpdAhIB+pK6t5/6cu74zBIJdJc6BZZ6t+jPmXcyhjKuF+
e073BgJtj84ji6daDtcDNYmddrEsPRjk9vJYpo7zSIDZMzG53YH0USmUqcocr5ZtnO9oTs2zX3mq
ElGG2GAiwt/8mk39yRmCT5DGvr89q1fvwOvdB88DMjCwQGCqsKmup1VprZtl7eSdM2N8kXl3yJsF
BXuIb+Ml0OVDZvfoE1GeFmvw4tVTErWetUd0Ufvh5keQp74aqhD8NyccihghC5rq2UXzDveOsi0j
k+rkY9WlyGEKhJgPRdosYeyN8svbK3Bnr4IRV/mCMv3iBXW9AHmh2c4QC0/t1S4EA6M9QqtHza0r
9uzO7g3FR1WqEQrbc3MGRZfihLt65xw0/LNvFi4lNFqA9RQbO5Hszm7lRL2yGkG83cTMvKk9TGNY
UdEV3d8VfJ9/O699t/wj6RzRhBsHuBSLt1k7HkeDKzDzOhdzWnwS3pS+dLnUdpKR27kwBpaGJAac
PHQzr79QGTdr6RRLfkHa14JtxYz0yE7FtCe7eGcgEm4VJ9mIQI43Rxz0bztOnZ1fgNToSEJo5QEB
QDN874ajMg3hlEHA02GDcj2dTFvIwhMnvwxzPx/RVFgjOdrGiY5G9z8MpZ4RgOwBjt5wIKxULCjZ
ieKSlp5RPM+uF48RTYXVeqzbuNojhd/eMYQQzGjJCBRfbavSKSvEa7mViwvKFsIN195qIq1zrJek
L0HsVaRB7w7KakQlskSuQRDTr9cSp4K0KNqpuLDMHTbzwXLMeUDt3NC35/Z6lE1RNS5M6DHGUFxA
QATo+rrZAbbkEDZtVu5MaG+oTTgWWiu6DP+Qi+40w8VfO/Oj1cr+0+It8r2VbxoWGGTjJ+soaNfW
v7P2Gh5hFkPNCYplST55YQ8edycQ3d0TXCsq2WbDb0GcGkXWXAx6cRlzXQuxtDzNg4c4iPtBdkPz
7toDU+LZQt9CtZa3kQKLOyfvG6u4TOTYUVCNyzGOZfbs59Peh7o7L1cBKUg8bkFxYhZzRcgqLpm1
vpRlfoCm/ixTw4m6Md6jId/ejxS9VfHBhHWqIAjX21yOS+XVlA8vYnXS717fr1Zo4mRihLnRT1Y4
1kpNI5hHOR/W0tsVPry3KxGyUXMl2gNtvh6/0SEMWFVZXLpWs9j37tBFBTi5IRqp8uwcgTtRWLXR
yEpwp4MQrf75fzK6AceNsss50wMKqi8k3OJEcT0+vR2F744ClJmuNe7N4F6vR3FT350lbmeXbJoD
DLrt7HEexr0q452FQx2ZzB7ShUdFeHN1WYtuUlsxCMACZa8s9lZEpmMfpTtvl4V2byyFGFEYBiqb
+maTpMKuyqRcysvYLoF5NKom+eXFcb+GyxiIOZKN4N6sPRf+WYv87r81bCQjMipPp0uPJOgHoTnr
v7KrgxeR+4EWcrfr9rvzdaDciJ0RCog69Kmu132VuiG1Mi4uBSWun4Ca2+M0afLX21/3zukE50T9
kcon2MltcTWftTZD9bG4LJr7e2Fljz54zsOK52FSmHsf+d5WogZE8xdsAHikzcK3aVqtoqvLS2r6
4qGVQslGLIA9dm7zu+OozUquqpicm9epy0Y1Cr8tL60Wl4cUOeUw9TL78PbS3dtG6DmpZQPzAOD3
+gO16dRkg2zKS9ZYL7OtaTj9dGs4Lsn7X1Q86sE4qNY5qLMtm0w4QadNo11etLWYDlXgLQ9Llc4P
b8/n3qopn3Kl26KyhM18yrpJB+qf5aUO+upQLeWIOKtl//wfRuF6ITiq7sj2oHODWim6IeUFoKR4
mPyiO9oS3M//1yhbtTSKv3pjJlp5geGdRdPYk6UOy56+xr0VU01d5RnDHbqt7XgJU0wbRhmQiI3E
WJhEAnS3357LnX3G8xZwAX9oXW2bgJNTa7YUxfK8VEmH7RvOB+MHvbCqr8ucWHv6zndHU0FHtad0
ECnXu9pLs8x2UWl97if4zqFf224UG4V16DNb/+P9M3MVEISCJk+9rT5J6pRxThdkeTZbfziBGi7K
0GQ9/zDKdNy5xtTvvn45qz4q7xHQ16oAsok9jT4t9dg463OaA/UGUjAUw2X0J705Fm6c2cdCK1s9
8vF73UtKbreJ8llxA4VAoTOyDXtruQobFLv5bOOU/t2Z0EDMHRgPby/m7SiwnJBRZa8EgIK3xdqi
mzvWE5MNM3HXBzNexJNujM17IV6AjlUugMeKkvbY5sKaUXdrYkuMHNG8+CSwXH+SWmM8oJK+d0/f
fjH1VlYCdq/PwC1zK8FPcZk95eBXVl5kNW71y9Ra+6O0E/9gLJrxlzta7wbpMT9s/Og00uChvrTJ
dkzI1stcMD/6mNkaujKQB3Ph80VjBoLeG8cx3Tnfd+cJ+5NSKhOlvnl94vwmhrCrvMCtbNLDZPZS
CJmYN3QYZj5Q013C3HW/vnuzkFugf4uajmXfNHUrGTtmN2FHkc3udNGmQX7kIn63DRllfKhwgB1V
mR2kzfXMAvpyXlXpjJJq4LfdzHy0Yr09vT2X1zBxfbRRV8MzgAtS0Su2+IXAz2o90RBQL3u7n34r
UqusEe0WXf+1AkKXPal23hRWmRjGMIbeKKdozW1U35xWR5aczLyKo95Y1H/W02l+CTKwt2c9bb0p
tIK6K4+2VQ5dCK4/cFAdzCoZAewv9q6t2+DLTNgIqtUNq3p7Ba8IUQnbYyZ9a2HchnGB/S8+yviY
9sUqdlXa74QM9VIChK4UldAv3XyfWNZB6tTpeXVmVz9KRM3ax0BPWv/kxr1hXMYJ5ezzaNgy+IZy
Xp088QsrKjBrRnUfZdy6BpPsaG1kLRjwVqETL2uCQKI2fTWlJ7XIX6y4/pDJzhxehiKe8qjr9Vn/
M3OrKn5y7VZMSAsg8v9tGkQwvrulpAT/eB9RuDRosW+CvrN0a6v3enEumop39LBkD3WQlC89ZbTj
27vwNpHm0oSoRMEbJDWJzfVa4nOCpEvelechsGdYX2t57DpfB0PA7onF+m7rGlD7EDNA/1HPgbi3
OVt+ExR6bK7leYy7rjqsTlz6hwHrii+mmTv6Tj71aqhwfcZgeyIaD0AaT2Jk5K+nF9NwpEPBcBUm
GEMdrrK15A8fkJ53kAWF7jpE2zrwINzYSICFfd47STQ5ut98wrIdlENuyOyn1bmI19Kp792HIk8M
65LOLeox2GUE9bcgy8350CSe+Q8+tHEFpdqp4dwnlpYe3YFa7e+lyWPsQbNWeBlzytP+xanH4B/q
TW0emvye4LzKRe9PJQrO4843vjkv6CrQ81LQRC5aeK/XiwDJtM4XUefncR7scPG0/FAE5R5S8BZQ
B9KL/UpZRrF56b9eD9M3w1pYNpS3Dn+U49IZCCc7tfOQd3EVjklqhpjd4IdUOwjw0F089cua7cBh
bqcKtRc/6FcoDCWGzW9Ie1GT3gLNR4zBfDKmuP/NSNP+t7cPzU28o6yGxJRCKPK+gU58PVMZIOuA
WEWHLGjcHBZ/aaK8is2To6d7nZM7E4KZyc0OUlE5s25eN0JYPdYXbnduSvPn4BQ2Ei54xLw9H/U/
uTolzIdXJ6VomNiqwHY9n6JKGz9Z1+7MUSjsY7NyRA+xnTnWQWv7yXnSqRy4x4lSx9+0+Iol7HtL
27tF1LfZ/gq0TRgefhoz3UQ9BLX61nOR265aIV6cbMxPc15NJ2wZHUC70ktO9eyX/xSTq+8AjW6i
IK9UpcsH1QBQE42I6wVYqKHaHcZs5ziV38fClh9j2X9zWt961vO03IlK6rxtJqo8vrkxeYUpu/nr
0dAzjW0ty4azJjr3MdYtaOdNLtDUz0QV99Ey1SPv5c5f9+Lh7Tyhcao+O1p6YIi3ElFo5zlYGCGA
UnUodD5NXsF0W9NIH8Z2bMrnLhZtuxN9bj8rY6p2CBmxwsFtD0uFs9uQx/O5X0eylrKeNP1D3eFx
lR16vfX7D2M8LOJj06TFNyH6dXl4e3ffnlbyBF7s5G2IYlE8u15updhhTLOrdIgM53tRBvqTra/Q
rnC327m4b08rUuqEWrSXyVJp814PRWQ0myRGDqg0s+mrLfPl4wJ0aOcxc2dFVbEDUCiUXyhrmwnR
w9I6vSSKukvhaBEiX/oQah4slmMtxqU7Yx3lxZ87HoljqFNprXai7O02IvECScwOhgiIsM31NKU0
7L4UMFbhkmqqEFK4fSQSt8o+QCBCpLODNLTHwbj9jOqRwdMGUVm0KrZJZoByIHjbfj0nxSgOiZyC
MNCBBcL3+PbeDUP0oQgO6wkroBvn+mSdJSosBhTSzHEfEYXoj1ZrJCejme2d1+9tKMArk9YdG5QT
yWv7eiXBudl1sbTG2SudGJ0uafaQWRbzC6lh9sUyxvpl0ox050jeWUrOIdKqUPDBVGzRXw4aSMs6
ABoNpt5/RPwjXsI5a7vPqUA/8e3FvN2soJVYTmXXSqjbhhxPiaCVrWOe14pCOj4RRsozP0WD+KFV
7uJRkhZSfnSNavojmYSx10G8M1deJooj/3+hiZsj6cVmAXlXT862sviyFzrxeAjNTzWGkDvnEnAv
n+s6sr/WGZTZJC9jcozrz2mMw1KvyVydoSCN9UehjbkMk95JVyN0BxTYnpNuXPNDYhh9/0S41L3I
7FNb+72sszz52kooqGcb9MDXsUeQsIkmd9XRMpvsOu8Pgx+v2dELlFZtFuRj+c2NXfquYxn2NQ/U
lF30jWdlF6lkN1rnxPZCaWvFA/oY1XPB5e4/FHPb/wYKQosKF6ngakz+9O10DIsM4Qesvb3SQMId
RYjQHlsZidIph7AvukpE1eR6h95d/m4LR3yglekVnww7MyxMp8b8pR68+TFwSvupH5w4P8SN/uBp
wdofscnLYZmvQx8AwUMON3S7mGqt3lhG3vLjO/9TVzZjF1VBm0xpaIHA9aNeC7xnB/NOKDvDcqks
c1oiKRft324YydMTyMk/lTd5HM2ZEbzU/vCQTaCSkIJvQ18a5W/dYPG+89dxtSKPCzVM1jY9WchM
yoj3rO+GyJv9rGPDCgcTQd7YnZyjT8o4h2tT6wtwNJw3lthaQTg5zSHzEo6Jj5JRGMfuHE24gsho
EO6DtZRoR9q1fvC5RrUIEhxQ8zrHp/YvyX/w015ajDr7binsUAZmUUdWnqb5sehkL599dKymCAHF
pgnHYg28x9IcIJW7VewMpyxZq+5gFciRHHHtSIxHqkzxD1uf0+7Ax5Gc4FrKmZ+armsVpj2KEFFv
69rwJI2kXh70pVr7neh1c7aAWMIJogSK6iBE2M1FtEpnbjB7hJnQ+ymtJ3AHv5l5n9vh5On917cD
yc3dyn0KyQqMrI2aDbHk+mwFaWOYky3ts0bV8ujk8ntZV3tK7DeZMNQYCH7UkGnDoE20yUETd8l1
volPPM7QbbQozSTRaq89U1pL/7O++CKOfHvs+NaNVtSftLrR050E8eZ+Vb8Cs1V+ABCxGx6/8IWl
0bz0z7Pt0+FOdHp+Qdd/cJoct/IAl8m3l/b2O5Lgohpp4IZEZe3GymSSAxKyEu02o0ch1Evm7K+0
joPmQKG9/fz2YLffEZCzqgLQb1aCM5uArLdDq6dUcM6jWReRB73sMNdiD099Mwpwd6XwqhxawDdv
yY3Ukp0kIWCce5HjeGm3SZ8C5o/rYOdb3awdIgi8BOHyeozIO+F6W1qiHOO4Es5Zw4zLjUq7SL6N
o9X9MzhztgN+vzMWeGYuMgXFQnlC/fP/dM4XR4zpmPkWlj19u0YIovXu05KXpnHAyXNXi+X1U1xd
Z0CkKHWg7Uc2S7qwOQ3apOpGlaSkmDSjpKQ4BnGoF5WcPgZxiuXpklfBFyAmWfZotiY1b2f1q/HZ
qZxxOHR4VrgfRELO9rxiDZntrPxN7sSvo9+H0YB6tbIw16vhd0nRcfHDo6AYfMSpKf3QdfoMsk8T
FHxmr/lQdbC1dh7LN4dTvfvZwAqPBMJmq5U20ztLcPByz8uceqeqC8rpRzK3pXeSTTyKI2/59b09
dSgVvNsoCAK7ut3MbZHFfS4TQZwdi/ihsD1MxfrVn3biwE2uBq6GTio7C20KiEubFZV2nfpjnC/n
qjbiYwb3Psyn8e+gKYKvnrUgZiBi+3NST3u9wtvTqnRbKR2zt/kFr6Wl/2xsKy8KeLqNdh4H2z33
w5Q/A1x9d+2RSg20WdDECAuB0NtkZ9LJ/M6Ic5D6+L2wj53hmyfb+GUNdq14bvcmBo5YZkMKUOyb
LRI0qGQ/1F4b8BAsyi9Sev4prQf/ofWn/uANevyPW+zpUtxuzFd3Cz4cvTSlGXZ9HuQwZM1ChwgA
c2q98FoqMUebDK88+P2iLadU66rgvTuG6ipNcbAe6nHPzrkes6ZZUdvOFJwdw2i+D+vsPVpZV0XA
b/BmdpOyfGyLsvjV1IOxk3zc2TMMTRtI6cwjIrjZrFU7UYgd7eAcF7F5xBvaOgbFbP0vo9BRo9rH
ikK8vp4ghKys13snOFcUrsNJi+2wR5dmZxlvAzt2etxW9JpUVdzf9NJmfRwKVJiD82zGIkJwyj90
zdRdXEGN/J3XL1+MAXieUB3lbze7xGvmYFxdIL19lRu/qC02H+q6Sv99e5SbSMIoKLUSmkGlgk5W
edZ/DrSXCjGsgdr/1MDXnx5OHh+tta+nn+WS+n2keeS/Dza6Imgeakb18+3h7+0N4izHQGVShJbr
4ZdGSF3IJOCijLOorzAr0Vc571xAN8kikySkwO1gDGjI6lf8Z5Ll0qwTOiX+uUQfwz64qdeDnSvW
VIay1IM8zHDF+mU1Q7vSq4TpCEqgmPZQNnd+BagUm9SNqjtKHJsjSA4OWZFn1rmXo+8cTTnXH6W+
LnqY2lNwsXqZBmGZm+t6QCE8Nb/bVYoV8bsXXEnz0iylJIS35qbPYmiC6CD74BwsWX204xhlsaAe
dka5E+EIbWRZFL2gpG3r1FrsTY3Z+RxGf6xDPMz/ELGRhYYl/jAW7/0XPT044O+ETNVm3CaqSxab
+YKaKBy5UX+BzpE8AtIdXqwOMzXPjveImneCgCr1k6uq5jPkxuvt1BRJStktj88jxndIEUBOyqcs
CL3OXXcKeK8rdZ3ZAQomMYYZguck8NbrsZJZR1UEt85LP/trfyi4M5XcDX6oYVLU1ufZK+LywUXY
9t9RIEfw0Q1SPwu1Hq3UMjXHMUotdP0PozE143dRF337TV8LMu0UhdwqrBt/8Q56EiTOx4blnT8a
Aqf602p780/SOqc6VWMt88OI+Id+kdXgi0OxxLToZjzF5UG6mE48VmOLjrU19ZhCmCNnORzbbniZ
Bi2xI8NbcyMsApnkn2xZe+BinM7NTg3tjDkyYGIMhxHMpH8oq9iyj1M/13+VHhr+pzXprJFDao8i
CjTD+THiMl2HUzDY7UGHiQLyThN5+7hY7irCNnATiZK8Cs5Gsc7L81R7yPJ6DZnZzh6/jZy8PgEw
qfeRoihsaqtjp0ug6FCr/ES/TN5oRm5fWhR5DJTXc/RmPilgzgea2HuG7ndyllfiJHGT1wXQh+s9
QbILSLThdEG5Xo5ob0w1rUm9+CBlJo+Fb62fjLjwk518+k6sBsdA0wXajKqZbbZ9MSGOOaWDdta7
IOu+6TiasAknU6t2sujblQWyReDgXe+ohvBmZaH+TanRjckl9eP2S9WOcXZwpmEpH4cu9os0NOlZ
DqFT+633efQhC+6UQu/MlGcvNCRkxWlvbalYuE56o9cmsA+lzL+JRbePlhjdnSrkvVFgbCrpchVM
tnynuXDxW+Uon6fFTo5ZOmeRbffvbqqgvcHbnXoMuRddiE3GEgQtD5YeUmM/dvUUml65PqKzMyeR
1tZ7dnK3O5MrnPkgcgqFDMzd9c7EgdGeWlEllz6Z5WXEpukwzuzJsrLSJwpQ4gfuWnuOsrfrCFcM
TUra5uRJN7IA3ToHpRj95GLwnoyCoUtIzNp3o3EV/xoZRSpbStNni/kt6DB0Y+oml6xLjCe78vvf
A3obYWpOlF3fvqTvLCMZGc1kCOYUK7bCjRSeE5BGVnKxizUS7vAX2ij4s4jhyaWKdfC1nQN3e6Ex
N5o2gD+VdMlWoy/zSyON4yK9BJOvJ2FSZmVEl9D+FrSk0W/P7TY14Cqja6ysmahYbHd9UghtbbG/
vTiDRwtlnX+gKPV37OpjCAtrzxnpFU56fX9S+cJaDRg173JaG9c7cvaQRWq6WDtPfmvkkVTP5rPr
jInOZZFp+h9xMRI50fhOiygBroRkNKAycRqRhNLDPi0N+2QUjjMcB3oufyBPTGNimEyBipMYfC1y
7UU0f7+9SHc+iBJx4vfSdeL9uwm1LmrrntW3LqLyKMvTYf87Bzz1nJnlTv59G2qpGMFVIJqjUUVx
5np5loDrcQwK9zwAWYAESV/pC0nCPEWp5lsfsXKQ57lq3U+tnfZ/vT3JO+cWOV+wEkg+vxaursf2
7apw5wmhAd6+2UM+uHpI1S/Y2W93lhLBEDYcrR5QNVtg0Up/c2xhSJ+zzHM/VItO0wIG9vQDukn8
/f0zYhUhLvKYUXjL6xm1c2mSFLgeFaelPiZ13T83lr8X0e+tG0IXCCEzBFWYzZZu87lu6zn1z42k
V9MAQiDdsPfSmzvnlJIsjXh84ZSC32YuvQX2q0fpHoeZ6U+tXT/PjRJa5O0QWi1imu9fOfYhgYEw
yzttc+WneZM7azL6Z4x7/UcpcuvYaM4ewuHeXkAkBPYUfX90VjajNKNZoY3Z0jRwvPn3hS6Rz4M3
nJCF+Pft+dxirEBYoQQFivmVU7F14QyqKXGFZvpnG4+LJkT8py4PgS+Hp9rxZHKwumL6IUbemSGJ
fy4AoQ19Fuku8ljHt3/Lvf3Cz8DdT71/weRe78pJ+PVQytU/p5pm8NpLlsh2hf/49ij31pZ7n24M
1c8A+YTrUfou9eDbuEx4zMdQc6fhVMa1DL112nt/3duaQMN5wyq1ATr/10PlsTU3jUVjAkxk93vl
68PZHG35HWFLM/SFGXx+e2p3rmPlpsqzwSa74cxdjyfNZXLKsglwExnWSVEw2kexGiApUjH8RnO2
ilLZvFuAX8k18HZWKgR0SLYIuaw3hDHPShzFz5E3iqX2YRKVOPpum/wPcUs1wWlV8KBBe/h6ghPM
zDiNOX3rSLs0MQYv6tdmz4Hu3j6kBwNgFh8RVfq8HqXNknRyOvahMffTs1YX6REa/l42eG9zKFE7
de7gTW1bIQm6t0lTzUTHkd0+1dn4KUtF/WH29PoxSermn7c3x719z7tYiV4E1Om2om+N2Qa8fTno
OcnV45IYztdFRxjRTW3r4e2hXr/DJpmhegSi8bUHyBSvVzD1kVCKVz04W86MURw/p/wkg8EywnWd
7CGqPE9WL10njDT0NQudRLNtVy1MhJZ/Qt3P+jaMbm08L0VRfg2cvPyW2M7yo0GC5Ucdi+UTrJXk
j9wecj0SvfadUqj5UMU5oIM+mJrTFLfO/GgPTVkdG7yg0d0vytU7chaMH3bpD/qh9/MBx52sorZm
FJW9g/97Jb1tl0Bhfeh5IMVIfL1eAi+BuSljnjNmmfpBG5blrMsw7ywAv4hlOFSZaFnOyU/fLF3r
zxQbdP9gCceGRJkBdjjraMLW3GEANb5M5eS2EUZmySO8jAbzo65em4e47/P4qdaHPv1kl1r579uf
8XbHKBYNNEWgWaT3W22bDq5y29MkujSWm32dMjsO/WJdL/gtDTtB+U56h/IEzC5Vf1fiA9erZaZe
DQqaoDyb1QqYwUwMBCWn+bETiyjCJpv8Jzkv49EwRfz+eoFFYZkADaaZkuOWfaWjj7U2VLHPvoDp
EuQID5Bgvz9PIT+hfQM4ijQWpN31FIvCgZg0wzSfi3mlBketGSyGKYfqkNdZQ+Iqy/e3kskhEMhC
4gk86k3TyPOqbq3nBCZjT3HJ7evslItWC+cGi7O3N8ttOAOhTRgD6ABqW9+Sd3S82Ssd9+ZLTrMI
sP/SH8FoyidfzNZBFOW8c8BugzSAV4DZOqNiXrgFRiVJbAf9opaznMdjSln1gJ3bXkpyZ1b0GhCg
oytMnWf70YSx6MUi0vLiFNmCQ6d9WkoKdHMVP2j+7O0kl/dGA0anBEgJG0gTXW+RiTxZBKYAm2EU
8tDqXf5g1gYC8Eb7p1s53cPbn+yVLnsdo1CDhlICZVdVC7aKlsXMY6vNpupiWYOZnyhNgKzSIPD1
j7HtV/ml7IVonmcb3kI4r9APDtPiBHaU6rn9Ew9m3z9OuujLo7t2IIu8buleJngYoI+LfPoldEt0
1E2rzKMSWs3Vr4VEoTv4k+x/2g3VYtQIpPfVMbiZDtUsguz3FFDM+okkZukOcGIK/WgWyHkdhZbI
L7JzjTZsp8XswmomOkVWO69/J2z0MVzHwf/kglrFYdJsx6/StuE7Ozzd8pMr4AkfdpaPr7FZPV5p
vDrI1JWR6+aSm7XUXG3cti90MNLIsNbxUIlqPb49yr0grIC5qrtMXWArZWYAbWmk09aXRHOcr6Y2
+9/iKRY/Bjt7NyudDgFNV/5Q5yMnUUfuP90nM5gJSq2sL3piOiH6BvnRGfQ9yZe7EyIloL9KT+JG
ti/zZFAC06wvCzL5D0h1ZscaROFDJXcfFPeGguCqSAhI5/CquJ6QprkZ6k9dfUmzeD1peIogENsW
pwYSxs5nuhOOeISqfpXCpgOnuR4qrYNKSzWrviDSKh86148fbIrAO1vu7oT+M8qmCUq9WeSimuuL
ht75LzkBoelHzzjN5pLvxNd7Q1HXUwBbqjs3bil9Vvc66t9shn74gm8k/n1DkkbzPO4ZNN1buv+m
GZukvpiLCYghaUaSmMUZHEIWlYEWPL99ju6Owr6Gf8nT74aokFip3mp4xF8sjLJD3pp65GqZf3r/
KAwA+I02GMJGmzymHcfcHU1LXMrSjY8a/kTHbqj33CnvfBsYLUyDXIXi/7ZrSckgzdraqC8VraaQ
hvj0WPndlzbWync3GJCQAbQKbpEOP0+izbY2qA8N0uew1vOY0SA1kqekkP7Ox7k/of83zGYLxKk/
+E6v15fRLf82cs985BEwhWh37TlE3hsJPARVL1ieFuKy1xNC61B0i9TqSy4z/wGKUjNEuZU4n4AY
5v7OfX5nMAiQPPKIdOzwrc0ZsK8sLzu3uZh+OZ6yDBkV0bTlH03r7UmEqdRgcxnRsUfUSl1G7D61
/f8Tu70+CfKgTduLkuJAbXg2Pg7D4p7bpTAis8qcS+l39l4CcWdQpe2ttFFNyuybfEWI1kv8cWgv
2AJr48PgJrE8pH0w/vb2qboFJOCjRqVGwadfS2LXkyt5FZnd4ta8POZPc98itqn/LBoBlTJ/zoWV
hcmy/IZl97e3x70TM1R1TKGR0EqA7HM9rt9ry5zHvbhQtaq+t4vMPuG7Ux93RlFB4frbkUeAn0FG
TmHktlCHzF2nMuVEX7IlG8wvZr26SdTYBHpqi3XTnXw9zuXnqbFS+4N0gAeGgz0mQxRw18wXPIzz
9MVcaWI8D5U5Bx/qMRm7z4kpM/FhjZEiC9d5TXvU+eX4DThg+1cQ5HnyLOw1qc4uRVrvZEk85LEP
dRrSmIRPfgxaAJjA9aBAnXWQ2EakTz3Poknq8Z/pZFduqPtL8o83znglGc0o2t8mr1k/m05Vjg9r
aWtfSkpVmM32efZv0DbpeHDj3PxhNMOUHjpvcuXOO/L2xLGUYJAwMFJYym0XRUOel85wKS5LCW3c
k+4QSQduQ1HYYudw326O66E2Jy4t127I7ExcUssrjhidD8cWeu+7jxijUNRWaC5u4W0lpZ1nBBOD
ljd4nGgnI7esqMEd5n8Yhao2NxecZjwt3euNLm2ZZhi9tQSJZfUeRyudG5QlFjffWTT1P9pudcKe
ulR4kPIavh5oZqvFTsdWj4vWiDp/7g/tPOEGb2udfMKdeDV2Tte9HUEEVsxdSss0Ca5H7P0yGwce
vRc7Hfy/HS9vv1liEHro0IrYWcbXfufN9ECb4rJDKnjD+vSCtLC0oWvRC2gd7Pucom8+z36TLg88
n7of0ohl89VfUJqiIuUa9aEf7GU+ObGffW+zqtFDeMh6ffDrNg8gCLgr8sVrl/5RQr8IIr/l7o0g
Z5gWzdXAGaNiWMvpq2uPpRcO4+D4D+kKryCUQ70EXwjcxXKykWs1o0QmA4RiamJLaPuZY5+GxO1k
KAii8oBD86pFSWN4S4jVnykONQZkiR/6VCjkk+7Na3Ew6zQv3n31Q6CEdYjQEpg32hDX34dFUI5F
K98ny5ojRUrtWAR5EXLR7Ykg3Nl8dP0VEIbHLo34TY4u4OC4Q2O3l27B46PsR1She2ukM7Xqp7VM
3g+uR3EBaXmUt5Tl71ZSzEvMlN7h3F6cvC5+rQiLybBJmo7GtZZpe1jkO/GIqSllaISYVAfxeiEz
lIPcJmM0/f9wdl49biNp2/5FBJjDKUVJ3S2p23Y7nxD2BOZQLOZf/13sPfhGlNCE3wV2PdgZTKlY
6Ql3UGe5gziW7pw41DbKPLdxBnNyAMeCLV2wE6sqlkehpckIpc8jzZpPbNLqa9aJIeCWyvzBiOZL
E3v5P++/kHfO8JJnOwA13oojq3fYGOZMSxIGtfJR93s17zgD7t9mMczB/2EktiHxDJsEuZbrj1h6
YgyrzhXnqJ2A46FjIayXpMAgaW8mPC0bm//emhFgsF7ooVMsXwVQ1KvSVEXL5zyrQ7g3MEF60bx5
yyDy3prRgFqcuhf+2brT4KVmGlpF3Zw9oc7WXxbUtMHPZYJbaFq7lXfG6tt09woR2BaI4jZyA2BI
/MTuhwxEFn79PTNtxnF2cJpzr/flz4z3eYx8BZ6h4itRpWV+XMoWYaM0zWbfiByl8ZPMiO2NZ+fe
BoLoQERAe2oRJbj+GY2uVXEv8+ZsaZV5qBuz+hgOpnix5qR5fH8H3VtSGiykftQ3Fjeh66HaBLF5
bGCas8i8PjxGVqzbhzFEgWD//kD3bjOMGhdkwkIrXvcxm05DXNyyWFXIm09RrrTgQkQvnjx9mr/a
wC03wDd3BkQHjfbscvqXhv71zGxlniHHSHFOnR6Qj5H89uIy890oS8Aob4HO7iwZlzSVZJrszG9d
T7bCaABywbtQKYb4GGei2ydSuh87c9wKGu8s2fIe0OxbRDdBSF5PrE4x4dIHrheQgwCbMzX3x7I3
/3y9EEfk+QF1QZC17r8VeaIN9BV5fXjFX6l1zHSAkkp/tobR/oIs2xa9/banQu3r/w+47j7PYCJQ
bLLFua20nFgk/ljl+esMmBtE9QXs1r/CszY60Pc+JakMmQxdB4Lw1WveJSWf0HGY5KxozW6aZq/Y
Ia2k/XkJhMtkAbqBCKISsr45NSNMypb859x40FLDulX8UGjlbpjEVp33zvXJUGAE4WfBp1ibSynJ
pDThWDTnrjbopbvqMJ29MEsei3rKnqZUb/eFGm5BQO6NSuZJrQL4DNSw1aZ0QssJ0zGW53Jyoocu
k9ohMof20OlmdzZ7KR7sodiKWO4PSgeHvh+Knutyz1BkkWfmYXMu6XA8NmLufb0LzUXZrgmSknc3
rzY7R7em13xXdM0B1HBrUiVZPRLaZKRAzCp57mchmkOoZPWjy6f+iN44yF27kiUCFHkZNKqRgal2
7ewMIQkvtsSCb/7+tXrn3gE8ocHygJ+4wDSvL4M0gjvCk82PKW2AGmIMWkDGuwjL2A1Y7Z2PjaYf
Yhew1OA6r9/GsJ/zZkDw7jzIIf+VGGr0EyvG+gmWfvrBM5SGIKSKju9P784BpW9GhxVxZs7OWhLH
FD2Rhlm1Z8Wcs+e5LJ0n+OTlxihvefZ1IkQZAcnZpWKDau96bro3YMRp8hVtUTf7YtRyxPEbG7EG
nEfxYk1hredzkGdJ+0SDcgqKNp8CPS+7Q1t0qIUhwlr82cpCLMc/YWkwL61sypmr8F/O9mCnrdOd
VJfKihHW5WM6e/HJGuY/ZB8uQwE8J1tfnIb5YzVUUicAVJtkPCELqfi6p0U+/7R9+KO1fBtlYcsT
AvCdkXW73qo5NtaGM4rxpBq5uosttTkQ+kwbEf8aycAwizAerBUuIpqT69IiFIWsbZJkPhmSKvA5
9+q4OQ7N5HAX0iYA5a5JWT3UZmkUexu70l+JIu0eM5y+Q6uCFt7fdp7O5cfSiOe48NuktX9k8HmN
vWGWzhnHVq3aZ5A0mr2MVOcPrWWW388MYI/RB8eyZF1CoZ/qavVkTadytKn8w8WI+A0dqKzCyDc2
/pv1zn82/jIYZxroHs8SO3+thOtRCTXVNjVOta3BF6NC1iAfPKFDwj6gz2+jGyfz9CGlaKb7uUZ9
+IAlmCp2mp5WXYCLkPW35DFqvwxFbScvkZr1WWCKMkY2VYnmozdNveNnmtJ9bfVBZKRdud3oftHW
rrGXSdtkX3ttVkRgWl2rHYwYuRLGntJqY7Krq5I2l4p+DhZEi9YXqP1Vc6AObUrM2FOd+95FSqLr
Wr91xh9y1ruN2OnOSEtXBbk9Kji0PJa//5/qdtFCvXcLXZ4pHQleYPWnKRpaRZESvH+kHP5Fq+WD
C79UHKi5wTVcPUU2jN60zjPzZHiIu8DnSdtgVtRol+uh9bE3kuKvymr+0OVl2TRIWi8waoPpkQle
T2/o0EhRat04kYFptm+CjjzOsP4K35SbpJzVC/A2GB0CiPYwOSiSLp/gP9/SMqT0snQ2T0iGGdzK
8RxApG42GkerZIFRFo8NXgDOHZnQekrw9XXhJI55mpDGfDT7OHo1ctO9WIk2P2D/O2zwz+6NB6Bz
IfNxxNmM17NKcm9E5QPRhCQJbR/YUvWk2Un6aHQReIOy2RLsWwXXb/NzabjgIELNCkLf9Xhh68kK
nSjrxC+Kf6D0Nhxq2lWPFURFv0Kd55n+/HyQKNdvPGPrcOl/Q2PP8kY7Anq5WkBZ6S4kVzwEhZI0
PscyPrbh+I9EqetxSOLi3GhWEtSkZMcs9EpcLj38Hia++/tn5eZQLlJhS7/bI/nEfX61a9sSGnZD
DRG6dG4fKDyMuxDeSaDU1VaLeFVGeJvyovSG6NMi1rVOqnvpqdUsIuvUELH5RV6pQVJUZVAMlfqg
N92p6xh4agvc/+Iq2qjS3Flr2p9wdsDKwABY22sW8F5yq9XxoaxmeycSvT9yhPiwVtoiBFTHe3js
yC5l3bRx763R2cvEr4ZebbOubqStiNg+NUIM+1abkBzJVOvF1GvnMIOw34Us+1M/lN1Oii46mtEf
Aq3efgJ3/KK5Be/5hohrwvbNaje1T0la2Aehad0ulmJT63N5LK5vXppfkNV5TRBLoNu3OlAE9BUa
p+pJaPboHPompMjQCmwQ930Sq5XvIPBZ+7pMtBdTin4M+pbO2a7xnKLdzTZGZxu57O2yQ6CiJ4KC
ONmsvma05jrSn21uqCcZ16eZp3V8MqRzIX7Gt9uxnlP0MjZirdu7mUIE+3z5zgAv1s8PGOsJcU6T
j1BY+V5RY83HyHDcuEFuTxNXJAHqArekR7GuS89ZLmjthcZp6qxh19Vd/yjB8gZlHkaHCkA0Ovdz
/QudKgrycb+lUHdnksv7uuCZDMLKdT4tppnSVVKYp0qrLDSPvOTsAGjYODp3R6ERzr1DCu2u8YGl
ZhVNrgzmibhbfeKrZ5/TKHM2HJHecD2rbUuDjgiId44S9bqyWOMmjKRe7ZzUysv7k0gyLUICTQBr
w5OxluWzrtTSuiDc2EaXKbW90TfjMvrHnZ00/CDrulO5uVIzg5znSDQO4h0aXNU/5YSj2IMCjVC1
/KIJnc8xGOBphxBw8j1RXTTvhGUJMKRKVqjOB6HlcvCTicLTDqWM9C/ViHv90XS6FsECpbLHPxSS
5WLg3ueC4vu9pQeru8mKgdeNUWqeRuGWzwJ9c7jUTvbj/VfmNiLjBaNjQyMFxQ8O4vW9QCnVrJEd
ME9lFI6vRTa3r5HbQpfvhbGn8dwfGqXog/cHvXP08XxY8KVkVlzvq0FNPXKkPuOdW2tt/aDbhYKZ
oWE8EFeY+Mh5yb7x3HQXtyLbkoC4s2/pjPKg0hGjJrl+3fW8SjDlwfEPa7I+QDnMCrKu2BKMvT8K
7xkCzhT31xeN2rJPwaI7p7Gf8j2dKfMJ/7WtEvUbZ211OigmEdtSdl+YZqsMIdEaLBFiGGApEoO4
wijgMQcNd6axkQdhp9mPOVOND+OgJq8eS/uLty4O+kb2v5DQnj68v6p3ttKSKlObpzhPXXmdL4sc
6zepYFwJZPWJrshFZngJuZBI4y4cnz3FSA/vD3kbI1HPWlidsC6gNK0DlyiKaguKNjpopRJe2s4z
98lgyofSHNWNW/12SVlN0iNWk4ooikvXByXprEgQCyqnHMSD7U+dU+tB4dipvhHa386J5bTBw0Bt
4oG8Kde54UhzTConpRnHHwW5fuY7otG/hIO3pSt6exCXrcNDsXSuKCStDiI9OrX0ZpexwrR0dmre
m6VfZG4lAoBQsfRVs0nkDtGeyUBQP9X/0HyKS84C+0YiyJ+g99dBgFfNs4y0MjpjN+36NRX1YBzF
9z/dJQyCVitJNN0yCqHXSxcnRduaSEyeHVnbfmE67WfooPOu7GJ7o4lzb/EAX7yBE7m817QUTWPN
KrwLzlVV6A8NVg8H0RbWUxVH2sZxuzsUbr5ETxg5kAZez8qAwEhK1EJ378qPTWLWD5SSv8xOLjYK
qbc7H7kakNGLawjApPUTUXttGkfSi86tVJVLq/bFLy02y+D9Rbq9PXjrgJ+hdfQm0rNapC5Mxgw9
0eLsFO5iM9uV35tWit+1Z8nnUUbtB4FC4MZy3U5teWW5rhZJKhTGVu32YsIlLLMT4IouWCYYQ/wl
LDvn9/tzuzMMlEuOFxE+k1x3wEZ4DrzcbY3pnKSvkZvJc8eTfPzzUUAL8h5wjojzly/8n8pDTIiT
hgJ0TJh37a4GirnLC22LRHGz7QieCYrAsS9q6MA2r0dBQ3Yh9CjyrGd9uMtt3s5IyzOEOf4Uufxm
AgE6eil+Ldz99eUADq6pMwB5p7Zv21djtuqffW38IbDjbRTCdZNYnR1wQ6Mm9+0nMn5U2KJkeC1n
lGHnxG43ItmbLQB4BGQWPhooXBEWLJ/1P4sjCWi4h9BqaUetCvo6jgJv3lRAul0cEmnqTvyH3hZ4
1etRSgRRvElAtUI2ytD2yWxnR6/wjCHQa9xC3t9v9wajc0YvByHABcJ8PZht4qkgjdA7JcMc24+l
q49UUstiCn0dZu7GJX5TgVqcNpdXgqIQ78X6/a2Vua4mwAwnyxS2b+cy8ysr3itj8T2eyi1hxXuj
YbhHBsWZpdu6OktjryC5Hc3hCSSL/nOsR8w8s1p5bMnsIt+KrD9sX7MLF249tW3qH7Q01omO2nWq
pwDhPBsgmgKRN+2+s8pJosfc1uWRePIP5fiWERf/LoBasBCopq8qAkkeWe2AzzZ+m731D6ofyoeG
OvDr+5vkdt8vZwreMvcsZKi3att/9n0O21ajFSXOKDrpn706FN+gF4mH/8sohGbcFAudYjWXEhIS
mldADDzY9ntcqSnQiWFLM+3miaI+zOIs9ZNFcHNdkcMeDC8Eu+3OXjk7L5maiH2Pj8GTkWL0lNnD
tM9r7Q8BliwTWSDNcaIXFCVgPlyfstxsLAWd6O6MWF1x0KosDdSmQzAa5kDw/ldcor2rdGI11Opq
7yxaXg094bNeuPOrYadmMMUL+lszkiDJx+yDN8X5Y6Zkw/79kW8zGQ7Z0tMhJSQ3owZ5PUuk/iy0
u/XuPPYyfsxi0HWmnVdB52a4+4Rof/dy9isZOkchlR7Bc/hAEr4vmEk/d2Wx8YNu7zYCRrpZdJs0
6AxrmUw+Qj03YzecNRc3FbCbyouTuOV+RMJ6I96/s6vA+QFBXvq5S2f8euqIqAqjNePx3Ms0P8KV
tP287QdfG5scn6tq2vciNjYOzN1BcW9fmOoYuK+pBfQWhlxBdOeMOWb5FAETO2S12Z8p9IsPDtLl
v1M33erD3BTGdGAPyCHzZlD3uwECkchERVNl/dmO1SJ9SUVp+YiW/RMuJl8zmue7HD1vvwMwpB17
y9kUeb2zqgSXi3MDMltLXf36U1tV0su6jQZ058LuMDpTEog+IsvpovFxY0cv53J1mChqLmpUzkJJ
XpOIeo/awjgZA8ZTkSz9Mmocy4+6JP+oZYu6jZGO4a+SWc5+p+mxEuStiZz/3AsqTGGTRtbG6b43
+aWjwBrANaLddz35uqPJjeQILnwF9n+O1Xu7dlCOnlo0x425L2Hzeu5sZQQ9iar5c3Wa7cXIxO6S
8RyKerTokNQf0/yHnrsWZNs6Hb87fHD4Eglmw36PcYlvYee10bLS7k3YQAeR8AT7EUSxryeswrGt
ip6DpfcSDF3med2+tmPvYumFdU4i7Wdt6ChNJdWYfE8z8Rir7mc7MuPMz1x58PTC3NURKgfHRKBr
uBE93TkMMF5YBsS9OAvrpLSb4ONbmTryMHa69WRRJrZ2gnq44+fWNOt+YjWfdRHqcWAiU5T41Oej
aaP1cu9H8GYS4CwCBNRtrj9RghGf1yvteOYVasbAdpFzLGwRPmoprRjXy7qdiNR/G6fJfw5ui2bq
+zvlNswiGjZpZHLjcxOtUxYElhuh5lxDSVfTxczHZx0jzl1BtPogarEx2zvvG/uAvUCyR2NtbUZf
1Jg9OGk6nZsilo+qCGtyFwE1wzen6NlVi9pHGF6ea2K/rbRpLUC2vOOoPMBZxASRoucaLhgmaRw2
cTmdqYsWB4leAV0VFxuXVKk/KCECmEZrYaEhhClcBBKa6tVTJU4gqddJPahwMDwb8yCPUd4Ne72x
f5XVXO2Mst6KOJZzsTq9/8PyEOm8MeWvN4WrDFLH8QMUHmtz6JDU8NvUNDcuiTtbb5EcZvU5nzTm
V3GNUfdaXcXJdMboLn5WdB2gRhlpWAvM5r4bsgmdNUt86rus+Z07Sfft/Z33Zmt+M0uk9SwcdaA0
rcPfwkEevebNATzSjcd5cKO9rsYKwhFo8jZV2L0akZd9jrhSd64FNM+NlNqP88Q8JKPiBM7kGP4U
WdouzeS4dymqbhyOO280ZHGABDpqjagpri5smSCXj+3PdMb/cz6VwzS/jh4aPX5sNA2tSD2U3/Nc
20hU19iyt43KnbToKgGxoQx5vfyNaMu276fpPChevbO6JvP7eBhf+J2f2LuYP9ZVuXeq0AtMZ/G7
rtX+s6it8amnzgji3NnSvrhzbuEJYucOnk4F0beKS+WQKVOYxPOZZgUtYXXoyQA9pUO6oU3H7Cga
Rx6MnAbJ4CrZl/c3yr1VoKBCX8dmk9xQ3iiRdo2OLstZqlr/z2QgSu0YxPsSIK5f5158yfPM+78s
ArUwVDEQrIZSsDod6KzlBj5g09l1OvU8uRpHvZNCVY9ZqasoKFu8Hr4eJypOcPkYf1HgcJaPGQp6
FqL/WSN9ki73a4V5/Pf3P8idO5vICRENfhyoOH21GmjmhQ4CFdMZLCuiHWkKZd3XYoc+x9xEl9EY
W7nxVt67kegsELKBiTBoYl9vSZxd1VKxMBSaJV4aypjbn+ZuLjbqnLfID65o4P7L5by0p9ZBf5sw
tzIU07nSqcAHoet6e22KiMWVoZLpo+cI/WMpavNfG8zAvwpCZ9GhgWoE/qPTtS1HlLsnEbCszUsF
MRdVm+tpj5aJPrLSzOfGSO1xn9Sqbfr1gKbqTqK6dFAzVtjFAfIvzyzSFokHXf05OGNxsbsmQhIQ
a5PfQ+I009aXuhNaEcdDhCI/4n/XdabWGwwljNv5HA6G+bVCX0IFVmXN+740iSMsbSrOXuehU4L+
0+/MrI8zKlyPiRdR8urgLn6bkRLwUQFzfImgwEZK9da3uL7cIVChKYPJCyrtxDfXX65Rx9zTykI9
69RZu6fOC5XXnvpf9GAKk1oOPfrsueQe1fxE8ZJXayzLv6tcsS7Cxki2aafhMz7M3rhfKMr887KF
ON9o5slRUBgFItOF3UZ0crvJr3/z8vf/UylB5d+2myrmN08ovsjcM3aIIHqP75/e25VjFIdwi77r
nf7nJKMFRxqqZwOcRXrOeB6HvVvWRv6izrWR7t4f7jax53FHCGBB6gJnRAPqelYw9Lw0ctjDyuyA
pTTaxqh5NhM8Z2Y3O7Rtc+lbOXxQnKkiGKKiuODQleE1R1emwkFsREP8/d+0DHm1OYihyUmosUHj
41ZZbY7RzOc01I35DBhkqPy+LPP9ABIGWzOKCifFqXpn1xhlpgbARJLus2bG9a/3f8NtcrL8CNrP
PCgL1GxdPG1GmxsbTYZzVaNH6g8pnl1+ZBSHLLZGSpum0p8VS8/J0dxxlyFm9Yiwlbt3YkqgaatQ
H1Gm/Ms4JXUQjyikv//7bjYjPw/PHIi26By6dOlWy5ai7xn2rXrOObeFb8RpbvmIvRhj8P5AN2/7
MtCbKBn0QyrWq/3hqko2Jwjqnqshzwk0ir+icfymNMo/wqoCgM0HWy0P7495C/uiicWw1NWADxKP
r54wO8yxk4YLfZ40YOq7tlO6L1bVhCBF+lBg0Dl2zQsxr1IAekuN1J8Lwy78Ce6lujH/20eH32Ly
nblK6fiC9bj+0pMRlzRpJvXcmK0nXpSYAOpJ4xV9FmkZeYeCvC8NOtscwz0YstpC9R98D6FgB+4Q
XWDz2/tf587SExGTq9DwW/o8q/gvqjq9himinaXRilPoqd3H1Jq8rex8OWWrU0jhifib3cVWW6tA
ap3sxoo49DwNg/233ZbA6+NS6eugzCKr2CnxJJInFW8DLRBk5eFuxhnjZ9x6k+eP3USDw09Lvca0
Q0JV2mIzvHFxrn4fZVfqN5AryYLYJKt1oQamEAX02SUttNza14M2KR90tLZCE1vHAR9yTe/H6UPJ
/4eooJdiyHYIHULRUwW2ONurjjKJfQ60HxJ+lqnNg4jxfPzWiWgag6Iu8uFrYqTmcNCtQVFe89Dt
xT/uVM3y4oWJY7V+qiei+ksYKa0iH1kay5JBhBdRMUOjG4wyiEqJ0709zdn42wZfET0LvC66c9lm
hbJxbd5e5bz4lI4IhXlWkUFZbYyktkddjFFycbNJB0KI5M/fZmYbP8Y5HcBn9rrQQFRbHohnU0mN
71M6wXBvjCgtAr3V4uIVaowwNq6qZSGuF2opsYGeXJpebKfVVQWjMkybJMdLzImHF2m17U+6DJxl
zVYG7yV2RtXAvgY7wof3D8rN1UV9C3EWEiaglSA1VjtEnagtRaUeX7oYHvODGOrIPebIsGEpZooc
JKPXXqBQRQIHebRUN9bj5pxSSAWMzX/pSUDiXD1j+VARONl2fBG5Nwgfo9H+s+5UW9yA28/L7icc
5hFf9NPXSHOn4pkZLbW8lIiUuzuj84bmo5oh3frX5MblvyGZyi/cprBjeP/z3kQqPNG0AmD3cDuA
Ilzm/594aBH20asEiZV6TNzHRvGUY4Xd8NG0KmUjKLr9lEs0QKUf4ii4sLVqkdcPhUuTpbpMwp4e
dBxQjzH64MH7E7odxVq07pdhKHjRCb6ekBLneiU6WV3UJrfgE41OUBlNvRH73qRnsBqXOSCTwbG4
qTO1/Rx6md5Wl870qiMqit1xcEvzs9P33l7XFMLu96d1E04tNEoKORrobRC9awyR7rlVlxuduBDr
63iKkqViYGaAqTxMVmKHLwSiSfUpgnY47tEwcoaf0mviZotIdbtfgKlAiSVPgooO9vb68/azZwgk
9uoLld3qQRX6FB5gVNea3znaJk3gzmdeOieLrAb0QozArkez9HKgTBuLi8KW2pdN0TyU7uQ99JGh
p74G0lTb2D535rdwm6mYUbwEhrPaPmlWmRNQV3GJxtTGMycFGO+ljvxuOcr47/tremerEo8s8C9Q
MQAlV2N17qgmk6qKi5YYot2ZRoTpp6p3VOrfH+jeZ6QzDCx96bLfVFdSDYNEsEcCp9RE3RnYkJ0p
TYlnvWvpDGTDOG0MePcrIqX6Pz0ICpDX66bK3nWTaRCXaiBhB1usPqFdOT/ZLqHm+3O7OxTIM3O5
GAmiV++Dg299N1tCXIbQs4vdPKlGHTSWF3mPcesM398fjaI5P/3qIQSfSBjpLpC+hUm9OgAQCfOh
xBbpgiAyrsfeThha9YIObnHG2L4KDISev7m2clbU4VcKiX5fzF55mARl/Ykoc+fOWf88dgAdfNxJ
+9/mLOx/hqncTWPm7OIo1x5jKFt+aYhB7jDEIDHQkwyTtErzjS6Pj6LI0QRtSy/5FmvTWbSG8+x1
tkaSryh+VS4+vZmXXyhpj6dRmu5Lk8TNnmi3xyWpP/d1S1dXCfPpMmWd2Kux7aJv5aD4N0/xt2TS
REXnTHb7KIqxyem6gH9Vf9A75Uch02c7LMeHWkWibUjCLvcT4RSx70SyuQAk16IgNdziU2lYzQnR
k+yUjaF6LK1m4qZQQx/JzJcydPM9v2q8uJhSH+oum+oufqR5OUbfUqr4r8gAjr81UYRZUE9edpaL
ks+ujgdpPzvQ8pNPTgjy5qm2Zz6Wh2q298XCMyYNwAOyPEt37vNQ9lrv51Wu1w/e5FS/m3GIY79R
a/yzKkwus8NU2JSo/bjQc1ZkLons+N5mKS7QvLXZe0oixSmxJRLOX645pMmDO/aLukJb9EMTX1qe
5umzrUJ1f8BsxQy/QfJLpL3rUpQlrJ3aae3wYDlZ/W8/WkB13XiMzQMqZmN1bLVF0UxNsjg5zKD7
id3gIpERc7SafajgHBAYkxySA1pjYt7DlB1PChShX3rX1Jh1VoR7/dzY0SHWBn3ctU6LRvLQTqMe
qKnqVjurAabre2g246miDlJFN7nPxUOby7g8jR7eTg9Wm+hjQIZQlJ8H2ILtkf5xj3ZhmFMJR63C
JkDA9UI9g+CytGNepgVeYHVa69AsXCWS39o8bZTPRpgN/7ZmY1hfSq4jWexMOm7ZTqtU6R1iL3P6
I5B7IutezyGWToYrBcU23tgDzgV9udeGrEKIbOjcH7pZoMEAUqnL/Ka2a9yGqIBl+94S3qe6FGq2
S5opLLBfC5PKN71oyI/1kNXdFxMi9vwjieWUfBJ5V/3sMROaHoRIpjQoaylt36msuvgYSqeAlpOk
DgQVO24opplTSgJgoeUSNX6adam+wypcj8kIZZ7/NOq4FD69gd7o/H6go4Ckedq9IqDkmk9dFuVf
hzGPgPNC8JIfalB7Rg6QQtNbhlmUswxZTFBiUZ0LnyKJqdjFkrVjLycodNun1sIl9TKbFRVR2Tp4
EiWJPQwHNIen/DlMw7j7oriV+i9hehMHsUXWxgHCn27vamLKMLtQ++bjaExN+yq9tm4Xdc1cHS5Y
8AjDx3vI7P2CbGZ+cqpUrXdzZVH4toW7KGlhl+7J0EfRp88e3XlkI7ko3dg1FcXZoPzcFrZyylD/
cj9Ww2jEEwSGKHcCArK++tsEtuJ9idO2jgMx27W9U1p1Uimldx2afKMzwGDGgvo4ZZY7/B1qRZU/
KymD4hCiR+IwDNjT62bo8sDDk01pEadxmn6NAEYXBzM1+97H9h53oRBJhW/xFInGt5wk7l6wH55K
X52yoTshEFdmR4VYWwnIEKwJznRnOh/tCeG0HeqOpuOrTmuK/cS6tb43N036ZGZO0QW5XtTV8mpl
BN5WXkX73Db7+TiJNi/OIQpknh+mhi4eu8bSh8uU6Cg4dFaBm5OGehVUlzJtQhiUSyUjmWtV/2DZ
bIpdEhYRrs8mjmtHVZ3q4pGKO05k3UzpwbfhUX9FE5CKg63E0LqVXDW7D5gfGSr89EH3dp70ZHFG
8MBQPlWqnjQf+SFS+T70sNcvjhaO8b5kg9sPTp0bc0AtpdUDlto1/LnJ5m9WhPBexfLGZsxtQel7
50hzsnYOsucDZyAMdWuHlbG0gqLQ0K9m0w/d3hnSyT3W09jmgaKKOvkQ2ppScomm3eS7oNmHozCh
m/kNSWjrl62cxYdJM2FHaSOyf34pJHed5F9WPUyL6OBjqaVWcWLtxvxhbgoqwINXF1+jkVCWQyXY
rFndNF+7NPWKoFJLYfkg6eVPgVjQ98h1QnXvtKghoYwI8f5U05DBoTDSufOTEaAf8nJ1XBzjCRqG
Tw4koZxXJRwlJe/t6RH5uLjncFcVJg1Vlah+CwrzhyoaU+6EBV3yQZXjaAYD16T6qQpr+hXZWE2x
n+SLV7JbIofpj0WSz/txshvrY+a2U/oos66FqdT1ijHSW50UlOvMOO3ind32XvY7NTtTXmrFw5OL
SysUPup6bnuwjMo4Vw3UiNlPp3KqfXcsO0RXx3BWDrIuzPm3lrpZfbDH0PnRV1YlAzzEKPbqquhG
X7RmWCJNhY/sEZ2IWPc1oZZQVSa8bX2pj+anuZzL4mDxC19n2P3yRz1riBlAroLEsuPqyKuDCn/n
W6LORcUNNM/lh6jF5YMqHSSegC6ljI6gwzKAG0My1fuUr7CcoCyafGWsG2+HaRJt/qlvxx8NSJnx
UDmInOz6SpuxyCwHT3+FqNAVH3tUveoGjGmRZLuySjoliGBHu2cI6sb3ebBMVOuFMz0XSH0C0MwN
o/+Kt8kon9q5z7rvrT3Fpj9HnSIfgUQ5pZ9oI+iOxrViuQfFm+VHZJHSJJhrAceD9mM3P4a5nJPv
U6k6zUHSWk12qFB182Uw+244qK5s3GAwI296toza++KYadk8hLWmy9eRCqa902srbB4aZzF1rqsQ
GRegrG7/EdOVND9kijsrJx4T8R01aGzovSpL8A2lSPIXZaQ0DiQfm3a2hZbiQxbNonrWU6d0fpD+
ESIYrWMMe7uvle6C4Z1eHiMXP7rdLPE92I9WlWdcSUYVXUAxFPhJcDqdB3iQar6rxsjUDyiyEQrS
7ejn/UyksnSX6Wnt3KK2Yl+OhjkfzVqP8hfdaFGu7Muol4+ebCbtyZtjB5umUgN5PrH16SpMIpOH
WLVKO1C1rO6PeTsTvohUj76OLtviid0PpE6NqaztcVPLpxOuen1zGDWooH6XVXH2KTSM5NIWjlbv
7LBPuTZCY8px9NS6io8ziBAa9NJ349Uz4kAvqpDZuk75YUjQeD0k5qwXR1MjCDtEnVd1T7Ugut3n
USyUV3zNDDcwpYyVzEeMoifQw5rFC+fdoMf59CvyZOolfpsreDIpfVaJXZoLdDTggFfioDQ1LdXG
xT1157QiGoJRCxXlqzmH0e8obXX9/zF3Xs2ZI1ea/iuKvkcPvJkYTcTCfYa+XLPqBkGyWPCZ8Ang
1+/ztXpnRPZs1+puFSEpumnAD0hknvOe13zUin74zcgMvPxj3dnW8egi2yDluyjldi5VaTwOmg3v
K5tB68JgdLM1pQjvtrugtQmIGYQYPkymDIJTTvidCCnwxi6Bnu+KFHPUAuc4y2kCDq5u/uKA+52N
KnOrE9L8Cb0ed6Q+rA0rHwNBNai4EU77YihdOPFaTat9lPOufdYpwLyQpeus8bwbvohWt7K0G23V
2zK1ejmdpVU1WdromrURBFE4Aq29JiYSXga2gWa3iVnKHX1tk4LtODhjj9Kx22ftLE4u634Kd2NY
sbyx6vZeMzfXpwCj/L1RltFbcUO3t4VurXKH/5WrC7N0YsSyjUXgnXOQejvUtMb8SBaAVR3trhZe
qG3sPlfdvrlBaHc4NPKaUAgfeFJzFgPrLMaVbDN7u5r2kWio1bdwl8icfmWdeXvJksH7kJ1oXPv2
7JpeJ08UHJOMKqKXSb7IJvVa76anDsZuF3maMVTfQ3ed3CGt+7a0EoX/b/HAu1Ath34uGADVJBz5
NGPtLq+Fka/Nob242IREVOI0FeFHujxYpVFXzxlOU3NsjFpVrFHb9f29zOv+21ZUNh6Bbpl1PRuB
NflXElpsHgKiakT90ktWWYqe7tIcynHXC87xbSlvaz2YGT8rZqPnzaTpOoCFBNldQEFlpcGqB3lc
i2If1xDqWDbcrKUlqb3gkVSJviG8Pk6SNEFYHJgSWrFjlntxs8ix7+Oqnbw9citYkxH/uh1vL5Fp
1oESDgEwNaNfnhEZEMfqmhOT28rb7Y923Stx41aqXxOzokR5ROze2xuzAc0NXismadONVRYOYmA1
NyWEKr3N0YDDs9TWIYRB0c1MH9tg9EOMLZb6BWbg3j/83qP/28v67/mrvP9HMz7+53/wzy+y2waS
rKZ3//ifd92r+DgNr6/TzVP3H5cf/a9vffuD/3lTvgxylD+m99/15of4/X9cP36ant78QyI4HreH
+XXYPryOczP9fgH+0st3/r9+8W+vv/+WT1v3+vdfXuQspstvy0spfvnjS6fvf/8FLOLf/vm3//Gl
26eWn/pfzfOTKJmQ/uNX/fH9r0/j9PdfTONXbHwuADqDBdRsF96cer18xQh+hamLagbBXgDAdgGA
hRym4u+/2OavIKiwk/CS4f/xU/vlb6OcL1+ygl8vfAkfEsfFANnnS//n73rzfP77ef1NzO29xM5u
/PsvbyEcEGHU7fCOwNyYRIG3m2/Ron7uCQKYsjy6ZF891PgV9ExBKy2RTfdTwbf5uwjovxEcLneZ
uiHHgGh0Efa9N1Punbay862m/B2k/bgHU/mMX1NBuhWGKze+Zs9TCpiLLQnqQvU8Wi3hzk1uLreM
Wlzr2GIxsIdIVau7NdvyJsmLcQ6ASLrqgcLONeJicsHZMitor0Z7amXUik6dllkXIioDpzbCFej6
sc5ymcGKzJw1XFzM4aM8M2QVYuLffnGKgRLKGCrroYaxcB+oduFv6SuUAjWJIBE9rr3EGi7Ij0PW
kWhA8SRCx5mDIBrtSu1hVnYMMnmxaRymOjO/4cfm9fgZesWX8eLHGelGE1x8Iklw4yc1TY92bbJa
hjqe5kUUmsttPjTytxHvzyupuupDLrwB4ydrsxewKcH7PDHVzyjXbRM71Jldb1k8M0+MaYPJVVHO
uAkwx/Qtx5ThrsiK3Uq3dXAefWxltnAZGkrooDEVneIu+i+6MtbyqI0tfd6lonxA0ifaWGzgX5EP
jR9cIMh+K4MV4QKKKSyjETXgGpDrO84Clq7UN1svRwPeluH/ZiLvh0G4Tu1zS9utUvDdiWatH8c8
GtFBLdGaB8aD0vLWOtqTQ9/j7QbTWGW5WtgrMtgZx5S+hi2UvegHtRJTTYM0kHHaY/UR+sMWfMKv
FV8Piahyh1XaiYUOznO/FSsseUytTPtJa0fN5GCtrDxx660YUjFsdEhqWp6rQc0UScE+4WRdzqsT
4a8FF5pBjPnZ1iHwRPW++ikt0Y5PTq42EuOU2j5P3WVE6gi76qhs3eVuybB0D8elHXp8bCQsNZqM
VLiEGx7QPwyv0JvgFdrmpOLaVF5z7Q+FCiKT6u17Xmkkx2/Npn8SOR4lMbYdw55s3TLqR0MfxqQw
mmV+tNUlvdZkOFxBNcHtP2lq5g15gag4zFbXotCRgz5B+/XKPLTnzXTCzCY86dRuo92cXLvZiohl
oj3jyeJxbmvaOF1WXYaXxkSCIJfOcK2q/W20ODEa+nFO4/6jNThsDtawFiI1LEgmBCvZ4F6ZJ3Lg
kl6tz74K7BqCbz0RueaYA4DRTskTYjQ0gphhd1mjBajHlo7QVT+CucKkTwFM3638GZ8ca1XYUoId
eQxyoJaHzOa6IlL6FmiR1za4keEMOH8aIdkEIVvXIBMI8vWN58iOuoBwo1vSbbQiKcClv+/WMu8R
RePshn4fIDS5VE9PHZEoAHV6Lr2k8BXE722aJEaVXTbEGem5eUKugfWqLKedwN4wqktprUZ52AvY
h2dqrfxT0agOlvIqBpE6ZT+9NMV+CQtYcPu5mTaMAWgHFh+f5KEAbbPGfR8oORv32+5qwxRbKHvu
JtfbvnjlqH/qmkV8oC6tgSQxfLsnpMExkr33zT52qMTaf8xa/qWD+v96/L45sv/yOP//8KDGTOWv
jurzU/f05mD//fv/cVQzCfoV3c7vp+0fR7Rp/opIymRwgzQTLsd/n9DOr2RdXTy0mMwjLrjQu/84
oU39Vxu6Bxx4TCsYY3Gu/wsnNAr+N2OPy+QfTj8lAjXEha/8O/H+n+bEaCTBMZZa3FMSmFe+xsFV
1cSVc9DR3a/GHnkrsoZ5Up/9QN1ySmXbYfhKtETcOO6pVPJ61p9cXl7dm187RF9hUDTh6J5rWhJy
Nvbb1RLfePk5th4CMzuqzUNQS/8e7SsUoW5s1zjXHdTQpVcgIVACeU31ZFOIEnurlYnKB7zmbN0I
u7Z1yFRtSsQVBd1MlOVl88hsY49FZX4nZ6UFth54IfM7NO+YQsmXaR/0tN0YYe4WL1/efQRSGaO5
4KCDo2jFgTJ/8+X2YqNYOYJkQ6dvCiiEcml+GyvR3lijMR+rYTrU99U9iozjhJof/mxuY95W66dg
v1rq/IPW7P6BZrcLxWA0MUN+Ldnz/LHXjT2cOk7i9iWQoMHqDATomafNBvez0qroIyIX/c1+mWvR
pTRtdsjBtzLYYXrkcBBkGRObkxIacIRXOaECFkezGYMaRK75UgHMLJGLQkSEO20XIFnNvjhK4ygM
hsuhN1k/Om0Y7vJ99uNMs+xHOGJPrQUvqPVqO7FH3YiAMKtDYLXfqxGgeMwzM2ErlOHGhnUw9dWI
7GwZIgF8keI5/8Kkw4+JxgqSvqzG87j1Tby6fR8OtqPijtw5UD29vGnVqBL4FiIOjIG5wjL2n6Zm
qO5mf8RKcLXXuNaW4rpcQGeMCQSQAVnsac3z0uhtWFcgVySYFHBkqjnds6V5hPxgUKIb7a0cWbZz
139rFpTTYhNVbPRwnS21ekmbyefL0C+aN++rALznNl5GJ31gJpUl4KJPc5GajfORh1cyfM/z80Ty
cuT17nqEAPqwOaOAo99kSW9LHX+jTX7Mai8/rDVjKUuvU7ulDyU3xkCeJuzYV2o878zP7vUp89Ox
2DAHslX+1VKOl0yCyAzCsYwpYpQJ06edyyfc4bxkWy6LfMbc0esFgEvT+KEl9CqZ802eq1F4p7HN
Gu4BIyitB/Yd+zaPZrXZ11nV+pzPTDqgEHRh2c08PuYlnHCcDlruLbg9XeSCw9AvP7KgXG5a10IU
Ne2emdQE9iXGqKuQxLvSSNNFqYXU2Z3W3FyLO40HmZQ1Iwlf03L6Y7+gapFVbAaal+JYw/tq2DDm
PVdEY9YWKSMO60gt7Ufkh9TUunX/2BRGHwbM3aJZn8aD6TXDlTGuQ+JW6EOwhprNmO5FRVIOdcp9
0EPBBDCBJUQGltNw9bKZT4Vpcohp5QqJLcuTKZfWCRBXgPt0RrTBzY223LLDeqny2MuXz4KQ66hc
rC/QmYpwMoLtbPvsYlBIf6snk3Q6aXhR6ZU/PDsfY6SjTD8dPo42b3di6DSYonmZBENr3xYeb7JN
QRLnoLtRvwdVArMJFnTp+odNan68DLK/YS5pnYag2mJnXnkbDdAWc8mMBG0V+pOsKc9CMmwaPNWG
Q55TirWK4qXn/RV1v8Dw3fLQbcsnpTlBWNeePOd8XGoQZq0+hf/RzJrl1M77V9iRBNczI4v1ZS9i
2vGaJzrkcEgcmQzdSGAOGb4pkN7PKEZvGVz/ODou8gok4/QUvvOOfEr4E7iBNYh7HH+u2mCOHd4E
ncDrQGs/Zy4RUNLIfsI1ekej46IOYxKuCaPpwjZ6f9FadbVO7pBxb9NQ4TEYZVPDFvF9UtwZQ4Xt
+FG3wIcf0GJDvHV/QiN5S+24XP5iS30hd0AVuFiHvm1p607vgHYz/b6iFUBBzUL8p4Lhjx76L3pm
eE0X5wnIYii66WTfC9Y3qHasOs+6H+rqm1ZWj71lg61MP+P9vaU78EFcXAV4LzG8gJhGq//2g6DG
rzy9b5x7MRxApWJ1wqUBR6/jX3+cP90v+l3cnyG+wYLjku/WSGYQiN17fXC/XAgCwYte/ETr86f6
5e0FvHe0ja0NpNkTzHM/WjfVeFvZD1ULlvJfcMv/8Ejecvh+v1Ww71noMJ7BNN6nZyrINxpzLf9+
hqdZLFf2BaK0H3T7R1e8/PWl/ofbhavbxazFw/XBem8Pw+1qdFkawX1vnZVARPsTetuffz9AEW4V
WLvzYfDmePvUTQxuIHr02j3JjGKPKTT++u//862CRgujk0w6HIMxM3/7+zsD0qe21/IB2nE7pUGR
6sXB6iL1M5Xlnx873l6APdB2yazW3xORKt6ffc6X6sEPpnTRxo9BuX0dlP/815/nz2/JJSIdxiFH
ObZA71miXjCXZWsV5YM5fbD2L3k+hcb8UvQ/cyt8f9/sC/cWJRCPBLYTlP639y23qKcuNID7okMQ
d7fMKTnBWxaN2k8sm97fNy50YRvi2OTheAcm9/ZCm6ONxuYTJoVhaWQ2T1r5sf6ZhebvXMF/AuJ8
LnLRN13WMCJtknXeXmSxhzxjDeb3olpwB5jDjf0yeChJ+taXc4sdhe9UUZV9+euH9X5xXxiUbMxs
oLw6QI7vLsv4sVtr167u+2jOXmnUf7K4rbeke4/PRV0Jv4gPdzFi+P1s+qdeqfQrIkPgLNyTCbCG
yDzlzWAB+g2r10Wmns1JuwkblEbqicL4K1pw//xmzmzgkyYfTV0BOiyOjMy+ch5a0S6nTXdf19wp
70tJFokXTN5BoPlIjMXpIl+jhBixa6Yl61Ue+iUF8u4iKe3qi5t64GR3/sJQfrHHPXXbzDlK2PA/
0Rr8eclcPjWOj8DFEKW9d0zpOts0vwPwucfNOCDAR94a9f2//OS4BO+sDxmdIJN3h1Ejg8HCgqa6
F9cOHc0S/fWvf/8W89xQqkBRxhmIhfFeRdX1QQu7iZssq5vC+qHNP6bVi7bpZzGnf16AHi07pvN4
oEPrfW9dO7ZEokAmn++V3EP/E+Tvn6zAn13g3fZt+6bWGJcL4M84bGE3xX99o9jcLhvA23eXUwHC
Of8x0He9V1ZVrlXpudZ7d15tEqgiBAGtXl0eiWBfj3Ltxrihpn80qxGcnTPmoMbKgMXCPJblqzzi
4PP6hrY6X/olWaslC/clKNOuLF6c0XLvgyyYz0VTZVnqKvOrzgg/mleKLQZmpX0ifDu7JmlrAFpQ
5q1e4iI9zu1GHKPq43x0/Cv8Yz3c5uCCmydHb1QiuCm3i5zaT5ifdgdm21ByCiv/sfZre9jxzFBn
D35XMjgLLX7lrynArB6tyqrjXBs+7ysEQ/RrYy7ChVrejbBWVOd6t5sUVhdGw0sx4e/Qfe3WwDks
nQk7gDMwWs01uEVF3MbkQ5SAcm4BIYVNNqwxh/qNMSYpZniKHUhzK27GpgdYsRZ5569a/wGvbNyW
xOh/c+t53CKvywri2vf+s92v/Q10OvdMisCQzLitMhFUTVqahf1c8lTPviPm2FVLfXAa3/s+MgKN
1tHT47xTerICmUTonvPEQpNy8n0aEi23VDr42wuUjCocxfIVvrAd2zBGEnB6NwK77Q9DiZOkmRcf
dLN7xNkG0eG4umnViSpSfrVe5SO5BlO/1E6MT9mSyr7hTmV2d4PfgoCivvTR6l/ssXPpQqbEMUQ2
9n7bl4tIJ6evwrkd+DMByY993nWHufQm+lO7CwF65qNc6iIxOkvBJ5nyGXhXAilNunfTY0N86mFN
xIHf+A8kgnCBajWr4y6mL8akD1GvVXU6WmUfkivbhzmxgyejZZJvNLN9beCscj24ygnrxtnPlHQB
4ZZQNN2lgS236j69eaBVqTZ2vv1azc4NrSWuMq1ehY1eyw9EuNksmdl+9WhYbRDeYX7FFPtR+E12
Wv1BnTfUJtd7NpITvgT7B2kF/dXcCvUjn/3npSV3Sq8HNx0D9nur6NaUG61d4pD3hxr8HaMEtzga
IqgTX67WHcb1Bs/Us+6AV9wTjHUrLaRL6+H19Ig5M3nh8GNBm38J1nxJN9JNIjmtRYotYPsDLy4T
uBydUzt7KimA8a9on/wTY/7mXEMXi/J2605CFjzgCucUd7KddISPdxIs3w/rDA8qKuzRehiWxYX3
6gN7a2jM4HpkESBElzS7Q7HnMUtparhY4+bMEdTKp8E2RCIYJQAEdONx1reBf6+ZdIhVewDpu+Tz
NsQESKsIHR8DH6+GEbCX/ZO/TX4iHP1BurtAk59PpyKf5a22Lv2pht+V+PnmHGtmmSe6UFxJdoMu
tzOsk+GKnG+GbmvgWB3Doi1Dd5tVFdr71sQCwDviwFNXwcWgejPmKjXyQQ8ljlFKduAXnWyjym0v
fJGtPMNFceM5286ZBsz41LqfQUxuaQkYbEJQvXYpqK5ri2lDbQuZ5jzB0K/GqBKfsL+Kg9ZNEB1c
+ntVJotVf6c8+jhZ7sTYIZD2NzNfh9gbl8/K3WQoRGac7EI2aTH61R3sh+xYYugZGuM2np3a0xJX
VcVpALc9whvpDg38xZt56/aoUZaMVeP7eqiZODNpU7M8DN38srVGGats8u9BgACp7MGOO9hIMYRm
62bTVrIoLrGztjVXx7nRgkQ1uQx1vAoi8imWuEFZUYRruXaJ027Oh1XWGlzT+WbLdfc0TOxkxqTp
T5rrjFc7yblJxzZ7GIqpj6huvagqNt5TfJ1O0u3bpGnaLjXbHE4aCBs0uVreG9DHEsgazVG4wr1Z
FmdPi55JS9UF10GlaWerxJVTR7IPAUgG51lmj7MTfNsa/avCejJyyw4CQlOWqbOQaiRW8WIu+hzt
pg1ZaPLZLJGuP69bOx4ZjsoHo1fLK8wMhsbWbJuR7s7Lp6Xrqyu2xf40jVl963VGd5eT8g3TtCoP
W1B+MLAvTrq9YT61aR8xjV6OIs+9VM5OeQIv0qPxAt2ibAsOxT6jg4cCl87WVt3uOB6ESuO+zr0W
fC03MSSyytvTFmzd0XbX/KuxTl7iyhqatjlX98rVfNwLsj4ivscIsXGdbze1tNHaXRwketyviMat
+lBonfdJdcRzNzIbj6N5OQYz9rsIRi7wutZOjwb0XMyRcKlhu+d8CLdpfbFc7lijD+5Rn636YyAr
H++0ZiuBAzP9vPerfjs19xIoqgLN9dTL2Hr6p3oH8xmq3j4A+n7oCcFILcayKfa2O5YW6lVIS8E3
E8F5qBiWryDUN/YMlyanJIuY4oPAV8VrF1QscXdnVI1VxVErBNbQ2KZHHKTl/epZz7Ic8+/morTY
GrPxzvcq+UzAgVOFhauVsWau3a1XWSbbtwOPx4LyxhDTiLDYrK5WX+fWzdQRs6xe5tVurWQYDQse
rDvWD4Xvbtw7VeWHeoHxG3KSo9aBbn9ozSq/36AUL6EY9T2V1Bi3klIh8YTVRBCf+rAPBu/QjLJK
9bZ4Acsjv3jtzXOl2b+pQRo3UubPOh8ihv0Nmr2BZouwyoZ2DgMBX33KLPnRtoG3+7LhDBcd/DWH
9KIH4c1IGiZHvzXKCTqdnhcJoqrND8e9DUIoxKizyJewz1rh5fG4etq9zFBas+bHh7WZhzDHQux2
FJzrvl+PcWHrOakv+hhZVtbiQrOUj5i+VKf2AuXKoeBXO+Y3nTSAK9292CkxckjKTBqpQe8TwrZX
eL7NQwKR6gfkq+GpcIxXdfmvcoaYhTOdi3EK5mjQ/ODGyS9SGUZCGJzMGA2azXEd+uaV4ZZBXeHz
slr6i10VT1ChtaeFLjmdIXImWq2bnzY386OLjSd7n7YPt1WtMefJFthxEJ+OC64dTDZ8BfWi0CNV
duR++puGt4wpkxHKWewPgnJjXLb7udGfcikrBY14eDas/dV2hHYCzBum0NbWLdKxvbzCoLBM3JYp
h3KXZ6vx+My6YvOYCo1+eZo5MrVF3brYf4bWxuG7mcsqLqky/gELijuVb7cWc6RJt5PB/jLkj34e
JKXhL7igeHmoFnu9szdwSRQDP7R2fx00bQLdHUnjgpMT8TqrKyoPmbYB3Dt9xthgk2q+MEsJg3Zh
FkPnhyUSTH1CYLh2U9HyxP3WiyN1cX0j2XluGaeJcN3AY5fdwRlA6pmMtM3tvzJT0CmtHGM44HKi
Dgti6ZiGII/bKtvSOTDzk4UtSIS72jdh1M1xq2bocKXbn63amg9a1wbnfkIIuRnwLRlTmqFVbn6K
zhXu6Z7V4doUS1o27otVoSXCJL3kPJzdK5kp52A4ffFZC4BPO4sCnmn+fKovNuk6g7DQ3YPgutC8
2yFo9kiKXfuSNxuWVoxxvpRGw5xRMM/sOWrBzitRFecZI1/GFZvLn7au57w1elgCtv9h84HxTUtb
gVTWPJL29CKWMbtWM3RGiN5PrkH5VbbGCs/9wqMuh1weS7+Z0TwqCbHY7uJp9uoEsrZzzFt3et5W
kd2uJhnMxdapyGw748NgU9SSp+Zw6BanapUPrDg7Rhnj31X+Ut83I3Wsu8rPazGwbEby0FSlDScx
WL91/mQnWUHm35CJ7xvFUuIGJcsU6OmAXtMYwmEs5li29nbXkEoQeTAKoTuUS1KobDsZkhxOkrJ6
8wteMHuKiyy9DDOeAfRIZlcF2uKV92zGo9JahlgRXnPvNou6WXIcwdnotuPSN9qRwKAhtfulYWDD
xA3Bw8z6RQ/Prp8hxe6JBkdw655qNG9BaEB68kIb14UP42g5L62oq6Tt7IJOpZs/tZtuc2r2y6H1
Ov+TZK0gY1k4kWwHchF2x85JjrodabRM5wk88TCOvIa9YU9ntKPfhZm7SS8Y+EpEOhwxZC+si5Wn
VAlOIlaHTFXbtyLbLoMYx79jtg8NkhppJ8whuhtCXnhj3TlZtvG2MadoyxAFICgs07XfnmuQHNyX
uu2Yy/zVwbL1JhhZ+5MsEBiWTnG7oeoKaVra0BuoJS170dKiFXu41mYemR0sSEZcRY5kxMRbrCz7
uyxbmHLtW6DiZbb149wH+Yu1r1NqWVN3gOTDPLfLqmMDh+q5FNZ+4+rIUMxan499I7Z7mK/bF5L4
zDOk0w3vwgvdON/6Gy3TnNOw2f1Vty3BY+P21WdNM5aSLXBVcaFp9cGk+TowdifcJbA+OMUmcway
qwr3zKk/WEZ3HCjROxAriP06uS26PFC6FWcEmO2XSu8p8UaRPS6MwlL2T3Egj03FYswsnPJKMC4F
syvY5z6cCvTBnb5/pB0jOHPYLl6kxQbfnhLvuGVMKvfSUE9iFG4yW/l4tws5hZaBiqLEywC6ef6S
98FHprvw2f12DDNVu0d8u5ybxeurDy5r6eRmPVZtI+cXhWp1azs2xh67Y184Ql/LkcGhoLpMitnc
DoE7dMm+gwcspHpErWLSS2NNpKPTuGdVzmNcuhSm+uZZN8Nk/HAhCJ0Ur/GB9Gh0ASXOggN7Zkyz
/lAauToVuI7DnFbDlavjGLWMmI+zt5nXHnSAiE64uCVxdngQZmOdDSGcZHNnEZkSrmAzNuI4dDw/
grAmOyzKZWekOe9MrTxkn7sMvnZF+aqhJgtl5+Dar/kZI77g29T2FxKe/ZsLbeHYb8II9ToYr0w4
uDSfwRfaLeb7C5XUMhXo0sfF5rH0RpwtQkZ7ZtmJuVO1o25yTpWpdZFtzmwSvsVOUHJfhF0asUTl
C1PC0Bn7uFAT9k9aCaPQx+Y0zIdd3VTBAgiJJcV5aR33MxnzqPxyyzmUwY7wpZfqmM1ud7HwCw5r
AGsMOQus91lzPkPMI7MJen+E8Os7lIM66uCKXqMGeoYYOZyWelsia8/Wu6nP14Neq9fZm4PbDSpg
XDFkYI+U6ylvBdK2gc0e0ra4kpYXHFtzUEnO+xyNm9cdfLRzH6fC9s/L7NmParO8eC1N56sZzP5p
q7P2Azcu55av9Uu/apdl0X6zF4QabWfd8p641yhJoWRr+pSYk+Ogq0N6M0PnJvKS/rTopB3Nwmzj
WY6kHPs0cj2kAPrSckoWOJhRviCY1Wa2GFPRRK+TxuTY28dozWZIg8v0mskBmKib3XjUWQ+2n/sJ
/NL5KlNzfsRwa4rn3K3OMld16pdVTKxmqEnj4rUpzCMvRkQ6ywmOgHNn1XX7CTGKG3VT96UOhiyx
BYqHLtshXRZllfam4BNA6wOOkiohcsA+dZXxCD0exIASLg302gn3rl5SCOputNYoCTuQTU4q87Ee
Bi3RKyLrMLlRB1B+MwW/BlP3pLkegMOg8mM9yU2lWz4pvb5ssJo4WEZNMuUEd2QhuTcymkulWtiE
sLQULNaOkAtZg3NbjhMbuDR14EFB5W/m2gn7jR/W6IxYBc11PDTemIzGruMn27pxvdj1B1lRQ3n9
KA4FWdonTW3jYZRKHFvM5I5uv8CltAMyfYNluuEjiKSHS3hjF8q4XkmGeaoq4ytMgSny16lKHFts
ca5aPUW5RdVQePah6hta9yzfjqBYdO9lwQQflcp1QNLaJ5lX8o7Z8A+JHhoRFhav7gLfaVLwWUgO
Fkf+ziBqiRcJBRBqsig53JrdDJvTC8b7chjrK2XPzxc/Fra3SwgEIvA7+pgNZo2f35YIOCmItM0+
4XsjU4ENy7HuRnmVE54aqgkmVZFxu5uxr86e2XqPQa6bT9NuQUFc1xm7tQ1NWG95x67ixayKDtu4
yes1JI6QsfEUBlVjYw7tbvnsG+hgRV8t8ThM5jEft/aEy6txx7CC98CvhoNe9cYDygGYMvuoU2Bm
5UWEJhONZKE0z+YgXSZ/DG3slCIgzu5Q7fN8dHPir0iP/drDSj0IcLH7fivX5CJWTVeTtbvCvrmr
nHI5yGw1DrlxOaro7VKvHIwEOkVAt4t+krLncRkGeTTh34QtvQvE6w05h23IkwU/5QaGzRhnlupP
+2q6UEWWJvWnFdpSAe0h68oaaRgq/AqRXQxt1YbBUbrH3GaOI9u5Q54MsiCm1kgJ491T4XfDd5X1
xUfNG0SMshLFnQDKzhDrOLSDSkXaYKWwdqHZHgqtiznMymgcOT7m1grVOKPZsRrzukaUHQnPAATo
8oxqLhfiqsWFAKmT8VgXvR7lVeaHgDhzSBaEDIFWsrCA2BkVZiBCF77HNcYo69krrPaQ0QolnSe7
a9OfRhjWtjgg/ahDB83RzY4eOJ48F6KsWxv3BXSno4L6Ge6aeN3zuj2x0c6pJOo63dt5I2iqBtMl
hQ2V8tQceJAZLhyXXtEZg7jbHe3RahY/bv83aWe23LaSZdEvQgSQmF8JcBCpiZqtF4QlWZiBxDx8
fS/c2x3Xoh1mOLofKqqqbwkkmEicPGfvtW2FolS3xj0Cp3KPM0Q8QGTCfaqEiKCcSN0MefNG8xxP
cDYrq9DGLzXlcg5Xs0jMjUNvzOuUVNt2Rpp47WAjwhGZpDFcP6k4z/2J89QaU0ywUhhiX4RE7t4N
U71qNGNYTQq29ZQKaqUZcvLIApk8jpGIi3HwL8xn5zmfxXgpdeUB5XG/bnCRAqAeVN4PaItC1c6p
MxoaU3P1bmT0Dhgb2+tBBbtUJHN9u/T48eE6vKaFPf0Yojan/aQywtTLKfFiLOC7NO8yH8Sw8gxF
yroUNb3JGJeZT3mtrvRRNTawTLq7JL1Vi0MKA+2NOO90pRiNCxYh5d5q0rqmkbl42PhxDV2ZriIt
TTdK7yTbxu3sizG3uwczCpAmxmp3GGPV2DZ62GJrKnovrauab06m9ghha6U7IOxcXVQYsWxWB+Dw
w1Dait/nerhKDKt+iVM0aHWm1fddVTg5B2IMW+QId1elKRRfpCmEJ6UUT4xhMNjaFIKroqxCxgvY
z3BIxWvAzvvQLVdpm2W3o9I81/0yBRjmykujEkG/GOpL26VxUjhD/ZFKt78JtKS6ESBUDzZ2i60z
x0/JHLQHlHw4MLIC5znd6JIuPS5936aJuy4EpY7RheWjYRTi0whUp2WluOFqDBR0WQ5tt9Ys1eti
dL+TGWvhVBw0GlOgryt07L45Ts5BG+bZF2x420Qk/WbgYO/RdlVXjTKlG90p0ssxEe+RhXuefoc+
YWiNcFvGcwY9wnJDeUN+UvgNc6Ny3ZlUWe04QwMIajIUCjO41TkyclLOtGOTWEjIa5t+GU2E0A+j
HjODMZoH4j+Ha2RTzQaX0vyMZHu+aVUgPxwSHQd5onyuMGf6jlbLB4NhnoGwACeqxbyCl41uxtl3
B7P+hRbA5bIouFZAGPodPgvFN5tYe3XcXP3kmPjNTIPhmvmb+uriTnxKrLJTeGX17t7CXroSZADf
VfTitsqgPhgayv1K54wgYTNobqNfs/Ce9KZ0Bl/DFfGgdlKSAimzbdPNc05tOufbrGLG6pdTJp31
LCV+4I61kiclbW3Q/DecMj/YELubQI81rxjbO2aI0Y5k9Y7mLmVDL5iM9+ViHtRbjBtmYvluWyur
mqg7zsQ5nLrZSi+zRnyoQ5wdOF4y3amC/qZWY86kFay6qKGNGERGsJLV8Ib8xFpHZh5tO13rJThh
TYFKOZm+g9zWb1gpt8lAG6FvzJ6zND0AzcCbqSS1fpkDIPuuzbyXUyM032wrUJk+5P14E9eWspY6
ieaaTl69milIYxV61g2N0drLI/Z9bXLVzxlnqhe5IrsTaZbcx1iNHi3DxCqX5vOWqqLHNOi231pm
9cKO19mroo3zTknaHlh+peNOGMdmgUdEvJ3i7q3VMuOCHvNwmwHAwkY76O6eHSnzUruOnt04lXt9
7trDwPvRq5K59JPIUa7KiYlwA+9DWHPsO8y71hzGappTSpKszJJoiFIS4C172WxJyyXeSocyVdqp
vc2LOsHsKIDquRnOk05zElCaFQ1aiHDyAuk46mWn1baYwBywADqZ42Xt/FBwgW8sONa8ozlzieVf
irgkEiEu+b46czOZytdAb7Ud6fEfgErmPRPCF4zHT05SfsCCpVXdRY7eeWOVlSgja7N8dDr3vixH
td2yVEElKCiTh7FtRk+lXfBUKZrxkVSC8Ik2FM4lyTs65QP9qzK2cl76aXjZZKV+nLI5Z75V2Xv8
y9PQXcWOkFtVzsoVn2leVWOCDFvkVeoptoNKKUUu3czBwJmI9YLmIgl13LDpOG1JBqMDEYT9twie
5eUEXP86bRjRFBoyzji3Ml9nRnhNl2OW69TqQ5gdTCH91C1zZnau8lziG/JoOBse/bjKE2FZb2JG
yJteK5gjRursG0FLWDMIy0OACHCvRmG4iwI6KF3nVJxo7BRzkMbYpUhZkcxDjsYc9TtZTRxkjDy9
40CG6LUy+s2IA2ZnalTRRiDcNfx5e5PjxNsQ6TAzmmcP6LJZ+hiRmM0BTdzlvR4gXhZU/aGReX3o
pB5ubR2Ld2D5/UBnaQTq4tkfQX5MlG99JSfe5BG9N7xrHLfd+hMY8CxXCT51OtxCZWa/1Gt6EWaY
j+bvRlWrHzS51Za/N9X3fV04644sCy8ts3YTpe3AyQEO+Yg/Cf5OxgBqGoSvwIvc2I1tHuzRHj3D
agX1H13ysYk/OGsLf5gTVK9Lkda4ee3HIa0LnRmNhyso2ant9N3RIo7Z+TxSdbDDx84qRbkKu3R6
G3D/o4xWLZo94T3vPeMpWIwE9F/TZ+669u5WeUu3pEKxkOox57UkZaBJA4qt/T2z7PRWZ8q0ziFr
e6mrZXdT55ovaZuPTwpm4MrvR3qwbpgJv+kbuYKx04B0oIVsp9aL2ZSQSAFhrlwrBK4CCfIwF3jd
sxibMmoxhpEciHoaPTZVerKgvlQGOt+VCU/zJimBQvgtqE8fxO3rEPCAr+akbHH9W31OqZritKII
ue50UOMphYMUGh1EDXO0cIZ2pwQz6b7wKHY5MY97pPWGZxW2eJkyEsVWCUSRVenaw00Hp97XATMc
rFBXX5XMoGIym6DcmMUoPNac7o+66C5szi8PNscnsFe5syQ5ozhwtPLZrVnJiTlN/mQZaOADNYAv
wzS7w9u8z1UpGDwivZ8Z13qtotub1iCJDYB4u+XTjNtJ6ZwNUCb1uS4IelCJKdknkyHvM+heD2EO
GyBIupbBeAiVZWjfgrHpcKMUubdod31kyv0hkk2xSbQ2R10fR3vc7fweiaBosplcQw3qarP1bTll
D+Abkw8mg85bFBgJNcDYf0oZQyaR3bDNRy29T6bAxUVXxW9jmtLFrznP0HAbOETm7XoOZPpgMym9
Y8jISLVXMBKs3FIT5KT06k0nAB0Nao8aX5/j6Ug/nFGt2nRiRahjzIl+4FjQ15hfOjunSoTWYpqy
2ridrq4deh/dWsPsf6A1OPt9ZDO064xpY+rZtY5I+WZUpInRRf/I7UKlUqR/PehFe9DnPLkA5Yyt
ntoA8Y1ivqsdBKdR2iptQfNtShU4LNGAt0zm6g8IXeVqmJTQ00Vpb2wgIrNarKJ+8PrYtFZ9LiJO
qyMmnlah+VOGQXIfsXDu0mxIPujMdd3GlHN8y1ARmT6Py7bvwFYjQw4BC9RgVCDYTyuwjtF1xlCP
NvysXkAu0J+1MnN33O0Ggnwv8pXTidtY1RlQSuump+w5mhzcFltc1m8DAGCbWSAUoQhWCabQq4sy
zeq1Vu+EYh5IKuS1P0w8KFEuJ9/S1WY9Z21Oc9TWKmwrzCwu40KwY1dRvte7AACSTRt9nBT9YJXC
+hb1Y4LVIGsoO5bqjSJlwyCAgZ0dqmsGxO6+1VrD7xk1RRYp0NS1U+XJmu1EwiWrkjAiQjX4AYYs
pZWiixtmE+JbzrHL9OuZ4r3BDOkx50A6kJmxUXuWM0xPEprFTgDVzjgZxsE2j3Ra9rWmXKdxhxDL
hgintI3JBAufTVma3AtwHO3WrNvss9eM4CUgPvqYJLH15KYBXStc/PQdJZOHzL4bgOrCE0nYLs+I
yxYp9om0bLGZmTyxBoOLUyFhpRqh2pIDfBvb4spmKtyN8drsIAVV042hF49tGLyqqBBK2a//fO1f
hXOL5FnDX7EALhHnnShSyWKZYza328ib6607/KXKHUk1Ng/MemhdmdIZ2PV+hq1GscYs3+yDG43t
p6MJ/Fdw+0V4SlAEQw8iE/DRkx7x9e9nY6HCXRDAQMfsKiV5u1X6zZ/vkFg+48+/ziKa/ccIoME+
XQZLX6+RdtNEKkYNPFILNfpKirW0E9vhQJgivhsrb3D9GPM6NOxhJZj6XweqCsOv4LysJE32o+ud
mSNrH6n7PuzMtTvi9x6Nlnm0Gna3JVKVVwoCpgB2SQVzZnV95ahCLF0+vmsj2SKFAlvuycfPhFrL
0c6ra8aIUG9ummEb2yWV65PKg1oSOwml6oxc8t+b8vWmLVJnGhEYUlRbN5d195MiWFXCENiH0l6H
VlPjb7JpmKYa9RQSi3l4UzU6L5lhSK9ImHyJJFruEOKzFUUHbbeZCn6W7vhA58ncxbTml/fn8BTo
Np41idWpw7rsGZg17skCKDaKFmY71TRNphpJm1+gJrE2Wiyg8XPg88yW+o35aOfPucZ8yW0uMk7J
fgGU12Py/NSLrvBxgUqf76qgvqgXuOFE1zKnDaKEtPrxHD8Go21So+G4LMNIECqvoT+iEGQDxBu4
DYoZzZwsgnXWRe0B23O5ie08vW55QO6nrquv7YFVWszVA4zI9ibW1OZQ6IitnAtNBkibRrDOAZqe
nZSj4o+DfKeacFedqJone1DQnoVj69dIN/xETZ0L4dR7imTqdpA8w14xsh+sVecY9Q7ze6ufr2wn
ry5szR1eYuYR9KB7y95MkyZZjZwGJ4N6fdUnmMuIuPqcMjPzUP4DkRN6tmkKOkmV2TT30MLGzdj2
yXWG0uMoZZiamzFP54up5oxZYO1a66OV7113CiUDUS1+wCBpro1OGT0qwHdhVdbFvIicJpy8+zzQ
rBYUA4AGhh34yPlnrsAWsb9yiqEIWLhyXZplF4oyJXdNKTt/sLV+rZcSpWLeBD8cK4vWQ32jVcba
ibE1hdFhigWDlzjHcqkO5e1Eh/GHsAr60SOjNblKLZrAwYzgFCiifYFUZ7oMhag2WZEVKxBlNJEU
1/B4YdOCcSjSD67VfeB20I9uYsuLxp4p7TUluSY9J7uYdWFj6XDzLad2qpEpxcDfBKoChKnJjkmD
AV7Fp+8xG5/QxpARaGwmh9YriMC8O7T0LX2tDfD14a20slXnTMwRrPm9V/jvCtZfuoqGlMmITX7Z
pptLKuJIxpLZQNS9oA/n7WnP6bZNp/JgFu0rw5P4MSx7+jzEhzJtEQDcW3X0E4jmV5Vt0v1XetUH
sYSbJiphDZgJxD0Hj81RKt+m5rn1YuCCW+SkGAHrKHp0dHmr1KS6cvzp8yC/iucOaWCU+Sj5yqci
avRXqDfpfVg11XZ2w+hCavmw77QuunYH6VxSO9Dc4xPMDEQyCCB1aVuHeGohUDIPfy7RJD4WOvXP
3OxqbaiZ/iUFacN4ChgW2eMR3qIBbCL4Vk/je9Do8k2pncBLtGWYSKvSuVYQlSAjNXWmfoR+QY/o
PWwDABhUFKiqHU0MrjqO/U3RzQAJTWdbA/MAndH4CVSH2reSXjw7PdrS3KAuWFGm4Euo3Zj5tqsA
u5jdQN8w1hFXUT+F+9BSPiSs/y1O1B8gU1TwgQhb+AjBJ0IauRmVsEfXVneemPBnT3b1OfUcPa3I
psEdLprUTLV3mZSu3wNX3AveMPzUsYU4ThMPsAhSSpbxu0X1RlhMKPZhShAtczHjSonc+qBYU7Ge
dYOE7nLo17IZ3MuyyTjcu1WzGkwclJNQUpr/GDpzQ9IvbuckPBPec1JJkCWr488zHRjBy0v5tJIA
TW12BTTpI6upstf8Ln9+D5/7+6cSf2goDY2e8phlR5dml9z++e8vpcJPbywXZT8m/8VeyFuCSuzk
PRm7QRMkFDK3JvHMbRRuTaPbZ0S2MLooVjUzzYJt/u+vSRgGAVQCHxX119e35FwPQR1arXYrosge
1+jR5hs1KOL70JD2W+tYzWNNWiIyAgarZ6791b2CPYxSZnF/kAGsGS5Usa/XVpUgXWCn7nUFZXBY
E8nXpmeKy+Xj/3dLl0vo8FqWKk3ATBL/2IZ+KgIAJAXaBP/xGhf/+FHPftCsu3P12bmLnFQac56V
RqBzEYOc18pnfK/Hnpn4f/6lzl3lpE6mf5QlaT64BEl683AdCE8giOz+yoXIDXMdXJQGd4y8aV2o
J2sQwdoMZiiKednG3SaEy3KdTH14ZqWffhfXgeJi2bqBQ5Ty7PSXb1KtkapazbcMmUNweVO6TWOA
KiryiL0CFfrMSvtagTrE/ek21r3FnbyYlE+trtoQksUAt/lYRs+o0OfhxW3oPd6K5iWIC+Sf5/xo
X7/gUvJigQR0u1zMMXGLfl3aaQsxZpoKwaA7WiNBa1VfjREkKn+3Jf1ynZPTx4BLiN5DKa6MuXdu
4tmZ1kBFg9e/WXq/fpsTp3DnZCXCab6NBHgR0cl7JxVNgUH758uc7q/A3VEzLfG6aJzQky439aeH
FZRelck6au5jE+DtWHkawKc/X+Lkd+GMafPnNRxlONQhu4ivl8CKExDukgX3zNnpDNMcnWxayGd2
na8bG5Z6je1U4ENn7zFN2zj5IoURKYFalSXYSX9Rotj+dM5kuyyg/za25RI6xENsohYyXH7lk90A
X7WhM6Kr7gKqshj8fhDt63GX8O8GOJR/vmunPwwXI3Fl8YrjNVy8/V/vml51meHIrrwTrwzX68e/
/utsAhhSOQEAiDdPthxl0Ft3DtT8LlcvOCKpf9cA4E7hd10QfHhq8J46J7uzaY4GTApTuesHdxUf
8XCcuTu//tq24EmH9cWvgRjy5Fmv4iHrjUAz7zZT+qRGOoqb4u+c9MyISSwDEERcmblUCSePecT8
RIf1Ux/tfkLUsu7xt3EM+cvfQbCk8IroyzehW3KypCrSnggqjpujs7WSNV37/9+fP3koGjc1yBfg
z+v9xt5GYvPnP3/6ZAOcoA/Db00BqLPlntwi6KNBrIpBHlVzWMNtrXoVt8FTjub+zxf6x0r85dGD
mMgDzggT8zn362RBQZoTTTqn+tHKGp1DiravTUyPZosmtezym0VmyBjh0DR4/+aR0mN4whX1d30n
loSNaoSUUtpONjXvyVOTSsPMm2rs78JdoGwL5W+fmuXPs3vxOC5YgtOGoKZUEbops78T6vzdlOYL
JKQ/38dfNhWuQJwN+zyVH8CDky+QaU0V9sLp7lJ73H1TmCz8+e8vP/iXn+mf5503JGvZWGrNr5vW
OIzIl9m27jMYsEqbHhie+diJPMA70MLLdagwavvzNU/s9b8UGqfICxTDSTSIIoemVYMIMJLL2rVW
1RR9pAMkvFEyrUKwtlfK5pDL7njm8ss9++87/9/l8cE7PAQwu08e4UmPWwSQIVPAqt7zdnjpZkT+
6Gz6OI79vg8sei8Y2SZp7a0ueVAYLJ35CL8rtdjGqezZcSHBnNQKcVrrWssQ6ygU/XpU2qs+S9CI
iPnTKecXqhXPcqPv41hflSOoxDpOFmwjapjke6JYuzpZRKoafGTH00R9QBB8Zh/67QckGIENgzJX
PaWqdX2IbxQnwTHLeYTnEcmF665aA0VVgYnJKie/ttp3/Bpnao/fLg4GdNqylZMs65z8Oo1s4Lcn
WX4kyWHTTEwGCk4lNNpz85EnTO9fneZSGc9sFCf71b+L4ufLnmy8E7OdqJYsisAY6Sntqv5tHF6n
8GhGrh+PL0GAg7a5QamDDzU685T/E6p4uiR/vvrJ2xFkSonFLc+PSsosFXvsIbPJFIhynFRW/tZb
mHZb0v5WQ4R3Am3CO8PdH2QF3JsZOFRd3VSzfSkxcbELXRgqQ+JRk/glqvchqhVECuqtSXduo3XF
Wg5co57zW2eRcNDN3AKj83ijOpup7z7LHKOUWYTwBfBi0orVCqxBirVOChzoi4+JwFEYkPMLppeD
kyI5cgaJp7Px8zLaTG3h6zoLJmQXIfll1wWSTrGePWZB+GAV6m2QSg+nOmhZGLqNOfmaLPZOpa2N
qbofLHfjlqhKxsKZV0NupWsJIZ43CLZWbMReYOY07zTw1KXY1pb40VfGd7xeWF+HFhA5UQG012J0
qQhfEF2H4UMVN52XNOJZa8KD7UDaljS13ScLlik4lH4rZx73AeGlFw4aequeVHrjYVSGyyKp1iVy
S6/H4y2b8O7MRvD1hfy/y455DvUXhao4fc7YB+hN0k08qpZzywgZpJk7SnRMyn4MBQEReKRy/E3W
vNWT+UBgxWMUD56GLIFh2/eiU444XM7tkMuu/3U5InVl2vRPtQYt5GR70ksG0rFRymNafZgcAPmd
DPQrivZYJRsXOYUyfW/7B538m6nenrklX19Jyy1B9sRwjXQTEM78u6+vJBU1XW9NKTVKrxSHGTHY
RldEvY5bogEiSPGfNVKoN/DImD/sWt602fyGuCLaz5qqrpVMt/YdySo3dUUYFa+vdm8we9io5Kx8
/Pmz6l8ngv/7WQ3KZUA0FOWnsAkHPwYKTbM81u5F3H/E5TMhWleum6A3uCWZxU+6q1B9Rbu6Kqtr
3VbfauiH5lxc1uNNABEFw42vO9+LFIVf8TmOLEyl5tnFRp0xWwQtEeqXpLHRFE9v3eSvyCj/fnwm
0uS98lvT/DnZa+MklIzUJnmcjfYQTOltGpMXMzDQPbPB/WZXp06C7s01GaByEvj6o8J71GqBZvBI
yIlYhjXRB8qdbNcq9sdYjPlN7BrjVWKhA0CSjs0gHo0zte9v1hVRkgvMi0qKNtfJR7DsOCczqpHH
uHqaBvOuyGdUODB77Z2bvRtqduYl/+srlK/M+5PGjclgzTl5iBQIuqpJetgxLFzr3RhmwpwNgICh
3UY7sxzFY57WBZpbDccD+bf+n9fmb7+uTt1L3DezuFMik6J2qAbhQHOSUHFyM9tchWVxF7d5vuon
9cIIC79zrTNP79d69Z8V5YC5NmnQ8kTo4uRLN9CRmZMsNzkCbtrQobDHv68QuLH/XeOfh/KnDkhs
B1KZ+1YeDbF1kVK0E3kv5hMyZgx1o0/OZaHFF1N3Ljd6eRpOdkW6pEQ+EsFI4+q0bpS6hus6cLij
mvvQOxpqs/6R5Kkzt1D79TqU4xZteoak9JtP+36EyHSlgGZ+bDTzpgmKR6WEBY71GJz7PT4fH8DT
A7yNC7DZm3KYqaCXDD0cum4u74b0XPLksuF+/d5fP8+y0n6639kgyeRynJqK7MZs2J1YOcitSTer
N0P68Odl++sLcbmYzQiTRgE+tZMtaYRKNOOLw5IWxxcqDOqhay9mJ9+htz9zDvnNpTQAPzQelzak
etr2jkkKCxeE+LGLk3vLLN1jqkl3EybiMwwm+8zz+JtflavZLv+n6wvs9+tdhBncaQlZ91yNYks2
G9Uu1rk4s+n8+tRzFKVvR4daRWnxi5DDxSbYRmNzlGa9bvLuOwE8B1N32AXSddI2l1hUzuyrvz7y
yyUBLS0PPb3qk0demWo7GzUumc6DgKShKQe1UobnP6+L314FfCGHJpUEptOHT3dBLWMZpjEii2PR
G/e6Hp25d6dZ7FQeJh13GjyIk8m3/qVHpccGNrCZ3k7+WYvSq4YJIfHH6HAElOgcRt8ojmR7Q0SK
zqyO3329ny998ozpWHVCx1l+t0buKq1FbdjjHvrzPfzNElw6Ibz9QPgIjvxfl2Ah8VEhcTdv7b6v
ADDp1hVu9fwwExN2prL49dmicoNjB02RhuIvP5eS9G4zWUl87Ex7ZuEh646I//Mnxti+rNL5zKZ5
skehgCMt2tERRxEK8uu2kYb0s7uyn479EiqkEPK1nTsVNnBGDJiLfIdDRaOfGaX+ctEl5oCdytRh
BCxova/3M8hEhueps49O0HSbQHM58ERTeujNwd6M3N99OijpuVW6/NWftmOgqkSeLFMTa4k50X95
EipaJ9moKkeB1vtCrbV007agILpSAyzUhNqNYsfDMwdKuEmUynsnbNLcq/s0fZntFFumiObEc7sh
O8YSUEaOZeF2DmMqlbGM9iVSgj+vu5PFLVDM0WGiTF7ChPn0J/dpTGK3Ds2cvw9iyIq2vbj/8wVO
VtvJBajyv/4QBuZjp7eodUKLwLkcOWLM5NmoIXWdA4SePEP/Xgp5GU0/Wmf8Bl8vxasWxU6llcdy
xsDwTjRgPp4b+f726/x3jdOmX9+k4FlQGx8x7RjGMygGdDNklJ3ZDuio/LKCl1/mvyud1qi2Olrk
lOrlUSXuEr2161xnCUGTY8UYoMFUdDGw3K5TjPEExojvdKaVtWYj+DGrOvElzC2aUvwPwOcR0l5p
SIzzZlEEZ3Sxd4bekrIhDYW4wNaA1RMWzmesFdauHOxv0B+YA8v5R6oo9jFBvOcnU1WZfhfZNIXJ
G2vBjQh3V+QZSMI6TNcR3qNNvWQSs4UsovxII8RRs1ehObSrGnsYlsPHDBHHBNbPx3ErtwiV3522
jvCNaiXJH/ErwpyPAW/BOhmrdk0mLgisxsA5Ng/WDyRwHNZIbfRHmtvbPAVsRwK6gNyTRMd5nPbF
nO+GplU9B0CBggUBdoDVCMcro8LwhqqTD52KVv4KHEEMw6pGHoQ9BQxDbBC1KqCBiJQkMVerCt82
oTKwX7vgYKDUpGIMdpaZyFtRZu96HhprLAD2NxtDKhzatNwWFYGioaKiBBZIspipYJVTSU1pnFys
m5hdR01TCCmkd60VqzXvGr1vDqrEwFl0VACQcuRFCgR/JeLK2GlaUH6z27DZmgORy7bANemWyOad
SLf3hUaA0JxlyrrGiOrbOtb0oO5fGyO0vMLstM/AADohanN4nCpLYISexg6AFgipyah5a5KzHJKS
G2CicfR0HfcdiYdVSNKQQQ73CtGZuQ0rwEauW7SPZWsZfpoXATA9YF2X2RCJSxHmn5VGhinNEoe0
or5coba2NvWcgFEs8LLjXREAJXn6h9gZX+PeBR2EEXqtOoG1nopY30kDLyDC8/oqTh1nnw91uzPd
iVEto05+Sks7RGH1xrqwN5mY9G/hbGGFERCO+i60LyrUrauwnbJ1Uk8fYjgM8Mz7Ynqo7ACKVETT
TEZRfx0EMtiaSZAQ8TCbu7GbPpCQKzhoHX4Pp6h8C04DpOoMyppEzri1NS1ZO03RXjQWIqtBIsON
L/t0H1crqPCYSLrcJqxOE+SsxeGuaAZjF5QdPC+gFijsMx3/1UC2jJ52n/WgvFaTyZGvtoNtYNfi
ujFyun6NJCk4nuwXWDKTtSLVDV9wzKw6Het522Q1ubN6Q0YUfC6/jyPlthhK54Cep920ZjKuCoF/
oevi8TAAuEE/CSSvjarwqrGNH4qrInd3WtPTKvxZfYb5mtDa15FYUI9Gc+EVqL83GTPfVdBq44UW
5yOvS4IXydPrL5pAC+6CcI4vGlkC/h+r8sadsNK6M3RMbIsAGQuA8orAXm8Q3ozgewzXeRaTLk6+
4nXcknMU46rZOpH5bkHOxKOHCC6tnDfYiQtA3jBIjhJ4WPKA80Up6wN2c156ang1gLi4IPubfitO
UFog0a2j9qMflU7xFOaWvdL5jxvd6MgzBFq36ZPZxjhWzrQnFbx6SYCPShnERi5eW1MW0q86wrhj
F0t2LBa74og9KM8Wjl1OYwqVbXhp8R+9uIGJFHVlDGqtlu+hghMX8Bd4RYOwq53bkR7VmjYqfKtY
hc0SPuA4pOm2YebprVOgpE1H5P8WmEmHRDClD0uSvlQL703bHKwgJsKpBr40hFV3H9Ig27SL87aT
c7mPHPTkfQH2wSrnCtf9TGc/rYIV/0Rwq82QfNRIfku6WPfSKQQg0cQGH7nm/KcD04JV0QKRQzce
RaBkEpeoDyIE3HUZo+GbIYxtciWtaLMWxlsejKpX4Z/ySGZ/rTGBekacfgxF80Ni8GG2kHz0pvKs
S5KstFF/L4I8ADvHF+0ZH674fd5Nkv2Q3QXS0zrivWw9SfwZyjXaThndc6pMV4ENVaZolYeaTNyV
UlkZ2sMImWGuzshVQXeFbc5zk9f4OJ1C31pQJFZDReHQG0bIzAXmUdET7r4CY9A88g/yJGbxiLc3
rjkXsGM8xnaDd8issic7zx8t1JrPXafkhwHL3n6ay/AQQpYnKgtc9aZbdK72wlnAlqa8G6Hj+nmB
hRGrIcJPN0Tf6SrYmTju+0SDWvsitH8YDlqsGRfvZWO7kMeGRllRBBPgZhKtqKgc8cK6Z7pqyWQr
BsNY90kOL4PnZAMpwbpLOm3YIjBqroCftddSGsm+ztl7l4L2kko5JTU4GrC1mp9sQtLvSfJguyPV
prdaBM6pk2xk705b0C7jJmJQxNIeOppHOMUwjmHnNPTJ410770XfDf7cNOJeJpHVI1XuOsjZYCu3
McJsPEJu8mQEDW91QTzjuyKBmqwAfWHqMmpupjqEx2RcsLyix7HnMuRyS+e7m5D+CRcTBog7I9rP
SnKyYsI6VgIvJWhQI72E3v9iN+Y3s+ueJhMqTK1n8R1syxQvAzWg2VMyWNbkrmDs1IesU8JbcqlS
6AMJbLRG50g+pnhfhmBckDx1jhUp1gx9FxAfP/tTaNb7QhrMXpDnYAALwxvBr8asAUS8nRZk3VDi
btoM61Gx0Hvg4GdkBUIPzpgqebbdQUCJimyVEaGyH21j3IhaJ5EZb951nxqMGkMDIm1g/Mgrpl0N
psS92rbtmthx5yWAPAVfLy93mck0BJ+AvnEgLvgM38VLA0wN8hFaMjw3s/kwTw6+585I8M+EWn9H
il7OmleLK83AuDAo2aec2SCjBLlio1o1vFUlvplLJNe52ac7JiPzjWROz/9bb8JLwxoQa2MBPUxL
2xT+VOjzxgvuG7L+tqHZGNtWBQGWYVDHjdTJp6KiYdXllePxUbWNgtBt2xY4KL1SaWvgzL17gxed
dTxV7rtTY3VwakXz4bS5t3B0nbWhDgimR0Liw4ziCWhzhNFVPolCab9buA/xZqVTDnNxzk0slzOb
vUg7CAbGoB61qgoegi6ENdJV4zYttMAP3WJaWyFDNbeY2ZUDhzAXU8m77dxO4QOp5eldPaIcHHTp
8FQyQ4rywL6QYR+sOU7KB2OxaIIud9b/w9F5NTeKhFH0F1FF6gZeAaEsy9nyC2WPbXLO/Po92tet
2RnLiO4v3Htur3ACAWZiKzgbaYAc2d4mtpr6aTPi93WYb6eD/SzLDupUSA0ZT/ZUkQfV/Bq4iKBw
5hP6WHz3uSZ/VZMVWFNS0nYtWz6VO5hkR5KAv6G0CmKvkZKhBDWDJF1JnFrW9kHtR/THqcMHRt1d
Fcc00fqXxlm+ZKd2lEDDzzLDR1tmoz2Pra76mar9zOL+5Gbma7LWsc9NNhk3IC4Aeizxbp7Z9LCQ
wklhc7bXTaxdYhYyrlJyotp9sgZ1K9gQ4JMNzEWbn8N5qT0l5o2M8/x1QgMPcoN8vLLR5IZ46KQI
/tVq/KIilwV1TG+OH2XZTg0hQBMcCledp2GLEhunTbpkrHCkFgBqmzeg4HJMAmG+QTqGdayLINLY
FL/HRWj0DWneH5Ikb55EU6S7ZpaGB4hqOsOu7r/4ZS9bfcyws00g7zep9X+X3HR87Dk/Ep+U4nLO
whes5TjdsShuS1pYGIo2YFpqDw1HQdwe9VQb3vvKBuuKptl36tI+o2WPArFSMxm17K8QsmgCVPD2
n2TzmlmQtcv0WAOvIFd2GZsbQUGneRafRjpNxk9qGpP2Ipo+IfeWcKp8l4BoCwOhttUnLtv7lzEb
IRN0hoG3XYybRvb3QJ1SOF4+zMBKTXse57cOLNJZTlzLozQtt8Davxc9ptHCcuJrVppy49h1tcvW
RLpCU255R+5g0SROsDaF8ZU1Gn2LXcQJdkhctF6UlHd/YKpSRTlq4mLP6d0wh9nv5b2R7ZkVLJux
SOOrVhNOhDmgtZ7jxAFu2ZrP44SPJYrZfHHW21eZYMAJLRihTdvgvIIcbvU3pIboIdl12Ieaym9v
jEoSNJAl9mnO2l2hpPZzo6v9ZJx+gJEIb4k79PxdBtDLBD7KUIv054KaR5WZg8O1NvZpbb07qH8C
1W759FOLv5bTzC3j8JaHfemZmUm+5aKnfjbdz0H8pG5NBj0dkw1Aal7iM6HDEDh1KywuBYyq1HcA
zlHV2wo/qZZTwwAs4bgU6XIGAQO2TUvFera1+po1+W2A4babJF5MdzBwWSq508JPgL5DsHrrx3AI
NqgHiwCMJVcDpF0MkXw7sdHGb5QBDI4Ak/7IOJr/WWo4Xhd29Tv+ghlaTh9fYDMiaYtWoQF+tsaQ
A0GrPvoCp6pe2ga8o9na6WtsuEoI7YuSY9zryWA9ZGHLS17egYsjsQugvZrCb7sFAI8dOg/MrWCn
ie4WWdavkjNw1OlADjNBbe+ObivbdlGqL2cJgTywxfLxFtRe3IO/UIq4xwIZKqw9DYyjHAieUBpl
h0GO2RfLPlcFRu83YdSe5IQ1QjWI/LJRqrg1Tb3uphU1HvhCZWtOZJy6EqTbVe1m24XZo2+0EK6Q
iNLVLTKIhwStMeYyiIaG1ENsfVz+OhEgkboCHa6VkemWVG5+YuJXSeNk8WOsPhiiFNOvnGG96mLR
92sC8BFc33KODHJCq9mpGZ217dYUdXRqO4HpvhA24L9keMgKMRAmpw+fgNLto5xT5TLhY+RJJWNQ
gPn/iDlmjuAJMj+dMyCxfJ30K0Ut9I0qhntHEPwzpLffcWrbfdyPjstGbD3p8fOQB8T8pR6tD49C
z7QbxevI+ULNUyui96ahY0fc12Rw8u/5eqQLV+trWj6MspmfxHHmq4vtfJiVxJouYCt8r6H1hatq
eo30str3QiEMQC2WKtmz0oBTJBoNWr1NBvBfnIl5n7Wz4Ydzmm9ylQ1zXYfoJTQcrhvCUKtL1+s/
0jCUA5i92SXaXcdigaOP9yqBVTDy3q8EOMCXkJ+ltPqdkVcMSCxTo/RrMZhXBhvGMmU5hzP5zVGX
dwszEnXVAuyvq6nulFzZWgMZflkxg8srqVbRYYFEyiq8PCQV8N4BV8H424FIWB8ZXYwo1JCKsGqW
D8aI4y6xWPSlDZkBSUGweGKG0c5uSLOPddt65kMZrrT4WiY2qqFu+gRJhl/PxKatUkC5zHABhfTj
sJmywnwfkjrZLH1ufPaxrl+cNNMTt+ki+2/tc9LVOE2Po4nmJu870EFq+I55DHVErJCyxzHq9ybM
tTJv9V3njJGP3fZ7bbNxA/oGN7dtcG4idQxSxwpxxNXfM1ywV0ZLoGzITAsY0ENrM3nEy7KYT6UV
v67pRL6kosJoMuwKV/pS+MwcDVyDw+9EDp1Xa1m9i4eW5Pqcp6fGg76vFtE9ibFUjjBJrCMc5fhi
mfkaFJmdbVbox8xraz6Gdu/4lZtTGdUDIkOq1L5sGeqZjC2ikNdS/ONW+SWqBfoVIgjPXDDN98qM
4WwSji/vUqGIXFguT6jyjZyqBytRsDKWUBlK+CH8fDImP0NvNpHqfLE4bgJlKGcaQ9F9rSPTR9Si
lFXdFOhmVVyoCMf3uYScZbRh7NIwErJbiXYbFkN2x5PQEKy1zG7Ep0VBWY6ary+i2NDKEFqgLlja
6z5PCZmHsR5Z+h+oD9R19bp6dSMA2Zn2X12rDdzlPDtw1ooz2qHSN/sJQVQUGe1TUwwzvXve4+Br
TZi3GEsCG1uwpwDwDmpcja6RFt+oX2Ne2/YnnqHNgDjQjIMs+fYPq/bvbut3Y7VmNgdImlKa/Iff
LMSnVnVCeyALt9mA0GYQZ46GP/R3mGhqn6wVKLCBCPPg2BwKTLQG0o4yGz4FYAu23wC9lFh5y5dO
fRwNLX5sO6M8O5ltERo+MJmiI3X55UJ9XwEdgIwRO9Pqlrtn1tjAhC82poTsqOpUako06HCxqq64
9b0Mj9AI211M2OEu1Lr4Cqyx80tiD7czj8Ub0kk/GiOPJpIRh7jaiE01AdYqwnTdVimBXzr4Azh+
Gt5SAwQ8aXTV9v8skTbqgrVcv5R4sBi41rPc95MZB1hOoE9RsQVaB6Ghq5VpxxYOrpYd8zjyieSS
xJT7aTZ3dp28NBJYQ1x1wyY3e5oxNU73rMWbiwMO/aAzmj2ugE+5UlrN/Btzq75Ju/8I6zw+atDA
tlkHEWlO0p+omyd+fAa+5nrPLgz7Aa9s0oUwZOTss/RkRNXUwKqtTH0APM/7LaAdLJGjborK6He8
nEZA2ImJCVCvD0o7l896mFof82p/W+XM90XlvMFF2geVBQZqVkp7b4qm4ixpypdOsTtfNyko1JK8
JS1TktuoW/2JQNLcE4kCJJmijwRycjfTOsePWCj165r0RC4wkQAeL/swfOZhaHR8ee0QAgqdwdJq
gMwS6Z/WSXFbVjEeBAcGzMJZhwfdqtMrV515n+jqe8QW6kNcM5SgBBp3y2jdMY5ckbCl2XaaEGCK
mrpfMGv/SVG26C7zOIrrOAK/Ug558cfIFUGY3XIiL8MszzZpTk9U4K1viEy+zSYq6RSMCSmPISkl
xNQGONsAP5h8sx/aWcn9yJor5hZ969nhMhPZ0Y/iPEimcKsO0pCg1A9cqagC5uYXs+W0I+cHyspM
UDnyKCxNAYsJ8D9TXQaGZsRnva0meLEWZGQH1HqLHeRdLuYHyzOVQq3+FFncgSRo6Plh2PR7s0Ho
qRBcq4fh8GMUjhYxxcUFywaz7g+2A5iqxOOAU6lvP/SC+GlSTzt/xIutlx93pN/UPeuVydXQl+LP
5tA/WcV0Q7FZH8jyAcPPjInR5S0pEB3PEfE+jAx6j/weOkmiYjYwkTl/qXtvqQUpSy9wNw+9lT6P
WtWyGmgYK7SlFYRpGe+mWtNZO6AFIaClOHSSBSuvnIgRPw6S1G59cI61o9U3sdZtCHm904PFTF4H
J6Y9MaZbXN8p4Ca/P48bwHy2mRLAUB7yxEeOv0K/LgoT/HNhhK6ahk91PE3nmOzSdMMcuuleE5TU
Q5D2bf9q6ObgqV3iQFTqSD9oYkM9wDC19zMo2PewVTuf15YNpOzCfbQwLNad+I0NguqVdkQYCtly
2xBiwI7GJtzjEdB8kUYkN1ekA5GX13tK1OXbdJiY3DljdcfeCr+x6+9CLb+zqtA8EKQY8oXFZO04
0ki2mzwcrrkNjXKw4V6T45LSLcX6pgH7xFg3+x40jsWxLvJ7SjNLFHWwwvdGXSqK6NlpdsRbbJz0
k7lZFZ7KcrCMMwzrCe3o2CfJtmUFfFlx9yJ4MpMtkjrincHuEIXaMuAqNJIDpCJ/1gwIcImRB/d/
9S/Mo/s08q19L9KjbALt+f4BUDz7VRVIeTTBp8H+h7JlznASuEXcdBXPTQPCogqJgdGMRttKDTZu
zxIJBBXQ7qKsYRqYHBNLPfQHCyn7Go2Ku6TZKwaA+6Ct1YI0t8UTsVXfi64dSZ1/WXnhtypiRlJO
mMXn4OVJczub06IRTdSRBqImv4CasWxYR2u8FngPBYBLhpx6ISnZizz8WKnGznrBfsezFiX+q81p
eEml3X1qAOl8ZwGugPtbW7nf7dTcpEU/PlqqsR5sPfm0je4tqlU48TnIiV4bmX5ZCvT3uWp5wGXi
OdBeX4wK+oRrwqt7GGp1OpoV1DZGwpNbJQomMoVBdJkwjhjKKmLq27fEU9OUgmJiPWLA8jRGePhA
IcieL8kTyjUm+syJcjYbnMILvy3PnGBMjbU+EoswJAGALjTKXUEey1LG4FuZ0JA8wq1mWsNLN7NH
aZLYOubpcuM817cWqw6PY099AMue+iHiGK9Egyx58TGH01+zY4rpyb9MzHwsCPX73Ie7x82Lsfst
MJq4RmZXm6qjVgO/QBbVFP3O1hxvSORayw3rjY+G88djsQLRKpy/CGiAQshkiCWMSkkCGDrQFZOW
MKln9UdTuu5Y9wAxUhJ43IjZjduOJP8yeIL1zqDg0Viq/ilNYtTeo6oZT5ZelJTGa914Szl9GhxT
fg5x3ION9EXOOvtWXTYLM9rBBLydml96ZGtn9jXVWXCU8IOI74pW+JhGcoE0K0wWJg6S7E6LMWlr
bGSLMKMzz29qFDVA/FPnwMj5u48Hhr22fd9QhjhEUq0LFz/vx/65AfoMoiZr4ZxBs0xyIqSFFcUv
Yx0ND2XRfgHC1zdm4yA9TLmqqeOI14VqO8LttdqF5cvwbhaEJQDjLM7K0Bb1sdCz4qyyQbJQlvcz
mN8xDbKRRC8FWgFXe1yexnAOH2tm+MD8SmpFdehfJ9z0vpEqM7z6+p4iob9VJiO9RcffPwiRHlbL
yQ5SvZfbLc+CRSq9sx41QRNlsd86fR+0o9XuWNSQptWUcUDNAUmjcnROvlJ1HcbqfpiKD5JV3wjn
s3mpu3izJqG+I+VL7JxZp34L+9kOWFEuT6OBwqu3JmMPQGPeTF1XnKq5Bf/Z2auPiGaBUgrNLTMi
h7A0iQDWlPNZWR37aEX8H+Qkf1Yd3MU509gDqDqZ811LPAzJ7R59L2cmBN3HWGvj1ldD2Tpuq2bR
uQWxzk7G0l3W6DC5u/DKYWKSkhVqB6nl2W7szWR3ZwDT3JAJqaUODQJJJJtshmCNFp6c1YUJFjAp
ZJwCgQFK/ZYNIMFYIm5upqaVbnLPmJqZ4gZ9xEx8TGHFO9Qp7pjVxUGnMGK7EWXerDXdccbhclRF
on9lpGHxR5CrTy1UM8Cs1c7GyfeoUZ9to3R4zEhj3aayIf3CzLVzn95F26Yx+nBW1yPyafMgpaj3
poLTobJDAs3apP2Mk6TeMJ3LPZNK1FudQud64R4gCiMjHEcdn42RhQxAme5IykELzrfvNqJcOUti
DVm3JoiBq9eeT7qQHeVk67pznEhuxtGMt1M+sWJe39dmbHfklFQbazSHJw7rhXUR/sYU4+nO0MLk
VOttfQQYA0/SGJvHWqQ2W61loMhb2cY2UfrQtdOzSeG5U2aDoVivmMQL3rfTpvolnLY7LybWitLq
5b5b9OW5HgemTRQYnkVRU0JFM+K0eGhjyWvhTD8J4JKPaCpl7C53vIXMOBfqKfopxkUGmZ2EdM9T
xlJb5X8Y7zDEcjIfaSiir14Y5ZaAO1KX+oylbkQYdpZa4wXtMHB/tVG5z8IGDVfkHIi0cg5cyfo+
ytIavW8Bp6fOCEPgWl67bNkSQ9f61PgNydP1dC61IttxiAz3MlHxSAqiVB6UZacpdYmkQVIfLxVE
7WmJXZmK17wenC0rnvZQy+6eLNeodL8jJgzZww0NHYgyVegpyTRf6jmqAH/fyeOGUxFV5PwRbPmv
pSdhP/1PGAQ4SVvJ3yfDzB7HZZk8tY2GjcEl/ECorLnJRla7uojKQ+pk4gBwLtmmRfaamlZOI6qp
x07oM7+AHhZNmQGVYWPDuglNm5yQ1LG9Wva6CKP3LFp+yr65YamJPY0KwCuqjonZSCnATpDWT2kF
WbyiRdFiqQ9RiGTZsbIuqMSqu8Th6H7CSXQu8y52s2VhQS7n17HKu63ixGTvsDu9TDIsoHFryhtZ
VnuUmJel0pKATcCFdE07WEfxOep97IuFm9bW+IqDvItPDk91S5+mXRxIho9oVzPPnKFIEU3sBOGQ
2z8UbBpcU6tiX5SBUFLsdr900HaMRXzCSKp36EuRkzghkOlhNtyS3jiISUTlVTA+bSy5bAHbBpTt
vTdr1I/VnJKTU4bDgaYGRwPL8MTFTjKhQGM6kKC59zSz5OtSp8YjcXHZWasBia4xBqE1jpuNltRk
Rlat9qDfVwdOSXdooo5zhSRpEStz8SgjacNimN4bSnYfLGWLKOAexqR1YreGDut3qZh/If7Y+4uA
0MRK3yCyjt5qKT9CqhZYzfrmzBBu4mkYzhkn9y5V+DSRwQCo7sw3dATx3ZO07lbCej25Fo/2tPbv
kp/MZzjFA1f18KgQAulnfXxDwQMM2hQv+phYvhbF04tdWRYfAoKxyJgtAaPq93VvrUEHusjux7cq
ZJeYTsRDae2QANJxHJ+1R+jZ7VhsnFjr9/qQ99dBDfttlyXlC4g0wyddR/e0SJC6CDaw9MJmkp9C
V7vdaC/GRwRR5FWp7QjUZ0WkIlsTGztYLqhtkUp1tFYbO2ZWuDT3iqiVsOlrOTy2Rrk+jeOIv4hZ
FMELd6qulp0N2XRfpKOVJ8ZSJit+K3yBGcWr20xgM6PSm2gZ2G2yBaP5bNV/WWfT8eCc+l77sPnI
NXvdzXFqBUZsMF1k81gpplc5iLNAq1Cv//bV9B4r0QsRZGR03PU5c844EHaRjQZNTm92xL8AoLHa
NB0LRNqjwTex7j6IdGq/1b4Z3zSVziel23XzagYSqQKY0npu2c5W1AvNYkRMwGB5QzYBxwVV4jvW
oG0iB/HBHJYRwDKpv2iD8asKJ0XeT6DyrBupp2lN+OjgenI7UWmExGOL7CULDHIkCPLRqXrQnoJ3
Zl2x04yaZb4ypg9GOPGFS6lOuqJNB3eE+P6BDEoPktF6tTupPxlmre/ovFDnyKzhgK+5WWwRnsK0
WYNlKlIyY8LnBGrpkVVh8doLZBXlYucnTR5QRZGrlCnpO/kglldXFvGmFd2PaSMmY0GhPhnZJ0pZ
xjmPoNQoB7yWl1Vl+JxAZ8pY+k9vaRFoyInYH56b8t+opZdwXYAhX8ncxtGv6kfGNGRPU7dEP8Do
uSoZ/eaQ8u47ffs8LK8IGQMh250pX0i4Ia2Ml1I819pRiJNVPkTxwU52QKQTVkgqkF3H3omGKu9E
hEZIqIlTlLQ/plskHyZBUIbCr3e35jtZ/DjWI22Xm6h0Dt2JQaS20gqpx57RZzlskpZLBcYTT+ur
tB4r9dWgpyof4mTbWRSxYr9UxAPlv8W0yxlCdYqndyyoqtPCVCnZa/O1Z8g0sGHMx56lCPM4rra2
/wMiRo3w2yk+uPB2OM3Fz4AHUg8va/RPK1pisQjUcVCrxG0QVS+R+aE0J61O94JFtTQfrcYJuPVO
VXhX11Sbmt88hGifUNKjOgRz97MwvxAZMkb6KnV6W5hMddFmGpEX0BiBvCuZbOfTTksP5nK0Y3at
Zu4Lc6fmj2X9UvLqtDTaZ7tn0A8gdOxzvzYISrc9u7f9avy5PzUZ/9Fkkj6Ks3klgWMj7IeqfVc5
L6M6O2T6dtKOpALtixxUKk00J8Og/ktjsiYRoWpwmxcIgNNzGGFdGgAEzz+cQG4B6XFgFmfWh3bi
3gG/n2FYV8u3Su4lkwiSM90knNzGOMQojfjGcI/4/NRZHDTaVSFP17xF1TXX9n38c2fLYy7yJsEv
8KzoBEudneK+/boxY5msRwdMTSeIgP9nai/L/IYFymXN0Znn0N7WrLGQtyuIcfptin6mEJte+8lR
KRbcqoDOk1Uh2exchZfEJEMLrVZ2trnHJRlWZqc2QUW7C38f7VdRKS0b3NF8jUdR7pnufumZnl1g
bG6sle4qO0/kRduE81F89e2MFMq82sSPFwbpzTkRvhw60NTlKdSbYwzlUst3uVW6E8FscOlIciDX
B5gQ4lyWS0XmW/PZIG7K5MhzXseGk9dhr5YzSA1dc3yFVO5DJPIaqsE02ybslSdcZahYd0uUYGN8
nsn/Ks6SaJ2ZBl90HynccJAr7Hdt45xBSHIymG79g5hfVeepCbcpAsy1/mM+uVXaN3V90p3XqN2u
+d9EAgULrKrR7rbznTqmqNG292wTXUCtX25J85qQ8jiquzCa93JSvQzpRlPhmHWA9DO0p1hgg7Bf
UN2YyN8csgva8rnT3jqD8lLZUdvuK/0eqEF4SPJrDg4b+4KQAFx5ZIXWY+kW8nuGflikp5WnNSRo
QRjpLKEnypx5knJFVOQDvJxF4TvOD2F9XL9XS/4g/vOiGPq+BT+QgfuqbwfIVynH7cJOfn9XQbKb
LOKzs2hUJByIfAdomnwlLzdJp7yNyM/A+Lp2+JiJ6xxnu8z41BG1LyUYYoavUf1ZjRH6rBfQiver
cL6PAEzDzxWUALXrEEST5lSkhYY05YVsWpVOkRSLcjmb5EoaWCPm8F04KDPi8BACV7ZCt09+LIVA
FWOjpMeG+DD7zuocrxqEwrFlE87CiJKVc7/xiYk/tiRpLUQjxsKPjLeyIhCd38hMw4MgoJJwgwKW
njywFxl1uB0vQIpNrLuR/dnrdxnqfMmW3i+U8Lsbaz+LWTKUZ7nsleJ9mP4JdbcUWy2FOwna0/mq
xBUjsJfAFM4M8Kjy0NInlmJbkhQ1kdaVabh/H7lXE0iLwssnxZutfytn7tT8a7MXS5xoL1xR36Lh
hpRsI1ANoGBAcnlZUzTsu0k52/MOZ3lv8z5cB7K5ig+lujG18muTHtf6UrrniDelT4Ki2OrpWzf+
s8p6uyCxRWyAvu3ZhKDToC8slYHM45QjGzhd8WVGV6uDplrt2c/g5n/u6vfFPhZEO/zvVibdh/aP
vxgV4/hdi+s9RdFRdkI+5fMfy4+q+0Ffu4NZTv9cuKr+UyxERjrbpTmlDZcnp3gPEttCpmik27V4
GZijJOuDFFdut4B62oNtEP41jEz+ABqTOfzbw0aJ3tLxUV0+ClQiWn9UKLIiy+l3d2Ex8oyEE0lC
Yk4RLm1IvOoPOclNW55+D121IgfekPGxMfLrhDuKBx8H1C+enB7HCeXgwIywuGgOE8gUL9pbMhEI
Kv5Z82+HACWFKy5mUNBrdM+M2vBl8Jb0V2HvYBPs1KOtnmLTR0G6CGXLcJGcknckZRsZrheyh7br
LB9CUrrZa2+0DI86KqdcDrdFM4Iu2hf2B/sCWuk8KMR7HP7KSw+bUC123Ze9b/oHWfMfjvTK7lhs
ezZy6xjtp3gviVGoATrH6+mu5xmXV4NTNSs4M+4HhPlTcE+RSA5Y6moVeMOIm6uebGI76oyHfOMQ
c0gcBHZXZrkviW/mbLE13DfrLRLP3XBKnV9iFvLxEM0nogtd2Z/vbxobaV6ivUPFrV+S+inUWcgL
a0MEG3/bb5VvFqo8ZiVT9+0wEWOJwtXTem0ECTv5SrNzjfYA7MEqN4P9roiLrj8s2r7taGXVnTlb
wci1YdgHTWEf0QVmepHsSKb1EXEquvTL0j4t05el8Y255cmnEhM6byOoJzCoVs5D47P930AS9dTx
NlnHtbpC2KxYDNbxaUoI3vxi9qOU8w72atG8qAaqyy/VOkrzKZxeiTCqov0qgjY+FkCt1i1YAM8s
Lg6D2Wp6yNOridI26T/zpOdLcBT26yi2M7dYEmFUeRX6S5Reh/GkRiTWo5LqP1J5AAkxrDb1yibB
oMo3FIzsk6MTeAruMpCj4H38WLUHZ9jQyPmi/8d9xK4bFiGxceHvLMnXKU82CckiJ2hBzTctwFj6
fLN/jDMgpzr849R0NTWQDRYZdFEhl7N6DyQ7F4RxRdV+sJ5SdTqN+mc0hNtcdxhVk1rWXuhoPGm1
9D2lO7LBmNUtpkKSGusNZToFM7NrOgBFqmQx05bEF7JNXIsL2C6fcDwjPn0lgpvTLj3MwPLz7l+C
arooAbmX+0L7jUfLbfT3lANAV1P8n6nHTLqggJ/ZJkbT77DEvpIsWHiXh7QroIAwxWWoVvDxte4N
xltXT/vBuWKooCSIgpWctoWKY7Y2FiTcWj7rMg+SqXsaIkIDVpNTJvLb8DYLRPvTa1if81B4SkMK
GKOqVfyNXeGv8fNUf4UxhBIknSnnQcUIs1X8RH3oHHFdnezU1ySjmtxYUeGCwMK+oXsTQcSOji5R
cuIN+muT822ucnj20T/TYGOV/jZjyS4CyT5yGm5EcuiHw4ipjdU2Zy6ofwbOJX9libYlJAfYYniU
ts/j+EHMm+wfAOMjvuDEDoO2/DFYsMOQZeX5V9kbOZhbLQyhSad04s0+toZg1H6apgX9TDrhndMz
FO2+ZgSq4suBKo6eV/lQ0nlflcMeqQnT1Tn6a8Otbe801G0KeUbLzEUWvyw6POGq3TD4O/XYj7fW
KpDT/9U2UZ7tWy+NNz1rvlZVujmB16bx0xR/sbCOgqSMCPRGkX9MbUKHjt6NLSC75nUkQvBaK1y8
8VvivMa6thlaNL3r94wuJHwplz+nIYYMt412G0DlDvzE8c5c9/ck74UuMZefEaGurZ+u6m60xtMg
X6YmkAm1CviZVHE1VsJ0PGr7Q5zl0HwJ47EhEZx1WzwfmyrItYfBAoy8F5ZGtIWPC2ODesLrqRFl
mWwHMjknVH26+ti3x8E8tqzFZfxTGMKbGSH3yl5nU1ozyE21V8s6j4q2RfjpqvRSECaARvPkcaug
DPCSe0fG4GZ4mw1CMwYSWvPH2f4hcux7JV/DLExQupfKeEGo6ibVzNznlzPeDC+tctSsfZFuh4zM
UH421uZifXLE30DoM1uAvA2K+H2yQkiinEbYkA4K3yI2BsSenNg/G+K3jGqUoi+sSxJ0bhhXALWk
+Z86n9XmRaBVLU9aypcTn2CkXmSN7GvX3sNT7GPd0fuI01j8GVL6ESEnLfOq5EUObJvIl6ibayhf
s0l443Lpm5B1P2XZu4bya4ELYjFop+njC9CFZwvKdFU+F+Ob0jzb7dO0bMf2kVxKj+kvM/SDyPkD
9bXtbjodjOkcu0TdV0wzsoUKCJ9hkb8R0PswJ5daOeIIJKL9KbeOhfxIwc+vS+9ZkvhXorxiAM3k
6a0ae3nsdwbD1YKWOqauU9O/kXiNethF9TklODOpaHO5vcvyxyFmgwD1baJtiVU0dOLiIXNHi9+k
hDtG9W5I3kbCNHC2sbz+l0xfTs8nRHWgGB+l/t204zY2Ft9Q9yRGoOnie7zaw+OgkDwMhVVWCDbA
jPdtiU1wDFaihGSD/8IkMCubvk2EfYuaQVgaTri6DowbQhcr3xuRI97KSY2WOjuEDrN9xb5gGPTW
rDzl1cK+HJcj8x7CYJJlo4/doQPdxe/DQtxgZ/cArvZqAHsZNAU7XLMpQpz9jellkfpnt0iS9HkD
I/zmRJiHmMWWxMuPRblFWHGw+mXXk0+j3nVNBIyhje8h1Ge6ikh6/aeF+kOLDh0uOi2YszW6njD2
e5LI6DeluWsWXnZrmfZ2FX0Mc/VhmsrOWceNLdVTVZHDWq8e4zBXLvmVeebGGOcDM/6boECUzniY
jPSRBEV/mpYgqQkw160KsJMEDK3ue1s5FVl0jA0lKNn+u2wzfltFBkMxP0WLyiKfhdWke6vo9h1v
TeKgmy+MG8oXagmSbriNWzfJFA9az7NpoQCL5b40ms85sxGIVxADnNw5kPhNtGruqYPhNoqxWUG7
ewCxsff9LcVj3z1Lc6REXktXd+7dXP7Beug6JVmgzVgFrOWwrtEONdw1/4+kM1mSE9mC6BdhxhAE
sE1yzqx5lDZYqVRiDGaIgK9/J/vt2tpkrerKJLjh1/14ZMW5Fx3q3mFTSXWOM9zVivVezZJ+6o8m
SR7dfIa5AnFtWof7aVWX2ppp/a63iU0XE+IytcmXkAN6k67JI47COwPIp079D7cdNzMvzbF0Sfrh
y3HTC/Gk7bQUbw5YLOOub8M67CL+jI07clrSODLFTnBwdPQ5rsuKQYeenjTCX7EeLN+5Do06egPP
KZZKTZFtHwY7Vpe/Ois8lo2+6x0TN+QrB/rx2GpS4Uw/9ztu/qPszTNy5Ieep7Moky3datRLUhQM
H4Vrz+1eqxtmuwFZnlqgcGmw8IoHe/o7JT7sFOuY8z7JbH/ns3KmDA+tyN7jaH+yfF7Bkqd3XNZL
VjG9l2TgRuk8eva8k//1OIHsE8MWd1mcZf2xG0Z6q8bDZBt6iyizY8NHx+0pcJutJP7nlbfnh5+d
FzN+5p+IEjztBOfBWbeQmu5lw8Q2u/plRkQag3afWmhyNsqP8c22QoRHmvqxl+g5h1gU+zN16sxw
P33D5x2qXevzisJi27mYzjxGSJqc6fQWybIDboq5Bu+HHotTqatt1Fcn265JdxaHztS/2CpXdKFn
Kf831r7vWcXcPIduTeUAnT3bQBtIgMmetbHYTaTusyIF+d/QmpbwNpDcS12ZX8pQU0iUHpLZ0Hwe
WZiKul1l2kuTcpaH65vA+TqPDMQd9QX03LH+mm99xxFqoG33F/xFp3IB70qUL4kyLiTU3TfrCefQ
xLWOHl7pvdCkt6Wu6oGqqApM/3pQffrR8eWlKwLyzfRUewGYPqFa2jaKF298L2dueQOReEeSDOTX
yZHRtS/+WP4qFokXkNZ6vz4aldKZwWQ1tYx1BEIxQNaYztTWsFRKnOrasw1rR45kph++HgXvj25q
HxZck0PGQ+HUcYgLAgMroW0s4CunfJJTdsaT0HYMGFxw/D4718m4KZJ2Wzfstkk30EyHJbKN+4YX
EWgzbNeI8+0u68Oji8AKrnFXzGZXjsHGLb0DVRlb16/vGTPPpHy5aTEUj1acws0KXaLrvSQrRNIy
IASZ1+hhgpJRFgSYDYom9isCWWN3jqhGbW53towqZOUMR8HU20/qHz0atNR566ejWbfNy93MzXBF
lm0DXM8hdFmcxuEIlLvmxJRkh+qpRNlzSfmBiL9zoxCfbYe60lwGLoRDU8WOpfecDKeb83wZ+q2L
Ny/S1Xs7FefJFHaMX/ZhzRI63YR6bnxsirgouBmSXCtE/Tk4AlcIAZrEwxNbOPZdNyOWh/ygdMfw
R0bWs4xkt5Lt7EAsa6cLNr8rnyLCKNGkbZKYGPTY3kuCzSRD3AT0MlaSCBnlvxpreIAkX7Yemgl5
VD7PBYtTrgu9wejFh3Orcl+TXQueq1q1iqXlo2sUaitJJre9zWuX0FAWbnFsxam53de72Kvrqx2S
MnY4WZqhxqzkUvAt/3pES+KlFHEmMADYIc5pXqU2zYCVJKw/DD8Ng3jLz2utmg+0vRjZ75LV3nnI
e63j3TlI/x0l6pt0hhqa9u6lFuurV3hH3N0Hymde4Hk+sRWmFZxEspGHydqZqEETLfQxo586HeWB
oNSWHNkuiYone2RUZQ8ZkgwEwvEUKOtXq/GIhmz+HHvlwkEMQ2ZsjqMtVbyxYIbLJus58ri+6fo0
MrHTh0kXpW9oJaDBfuiJOrvBITJ/BG+vmbbVgXDkgEeX9vBZbUdJ2IF/61DplY+MwiJd8b6L7wVI
F4b7L757HLBkhwXu4zEYPyucjl5VPGgEutHQ3rrUZLvSS953B3L8rHjGWJryQYjm5EzE4Zr54Mri
mew3eijbWRb3J1u6J0dE/zqZ0/tbEr7J6pcGtuhtxe7ZEZoMD4WJxtPEulwl4rFxxi3xeX7KQVFY
itvQ40Dyg8/FQogfh+Ce2eOXxkpIxeiMyIMpq7z9B2uXxVL0UbbJdZ1IpukRV2WWvka1uRurieQg
5n+/pb1hWvgVeXNzQGJmrZETE6TANi9YMfByEAQTMV7fFirWLp9JOBrd0Ce7/HILqrHDGVOPH4DP
I7ntxnk1MUKP9pnKE1YBSQuJwcfP3bNh3WWjoVMM41rCJdWN1uPNurkEwx2F1QfgRZdgWqYjK7a/
ofH2fl5cDSqjEu6uTeWHnc77KenFvdYN8mEIxKKJuNOE24CdciLpPpohYgZduE1vV0e1cJcnk2pz
nZD9cN9VCTdw5+q1+b/GC3+icL3rIXy2tOIJMTAX1mfdQ7sIvdi42dmnM+nmhmHm3S4hhrSbCISm
JBFiHLdHMzHrxvNTSksR4BuLN3aIkItAmd5ehhZpm5zrqugXzEdUbndlxihHLV8hIWWoLt1hatgb
l/7vluJJ1vb7uWLxOhAmr03fnEQmYheaQmd8hm6BvAIuYfXQxMf5EFQ1HssJy3lRC7WbIMA8WwvZ
/II03X3TSmii9I1wTbKfIh7QtlI9HbjhbU00u09O2LThnq7T8aDyjDjnXIXfxRD+sXs7urf9jh2E
A4LsffVYY7n+dRiKoH9r8H18wMqpDnrhbaD9CWu0xC3kQTU9JgF9PJuuKb8KSlIfGokNDH4BtNlD
kqX1VUygAEkyWNx2/M9pFt2F9pzvtRymAxHDnMB4LUnD9SXdhlnyAD2ZaGe6ZoYnKHMx5CHkuZAq
7PC9bXv301nS8NEViyrjyfTuQaBpx1ZI66pToziUc1KcZ9c/txE0DNETpl5d7fzXkHkk56LuOjgg
h2EVZNyIXR7ZxI67rgzwLA2Y9owkUjwSicQ8RIaJcNpwp9wfWPG4bAt6crwwcL+oHcW1NeOJT9uR
XV+RJuch51KvyskQQ41cVk+EqJ9xpmWnoidjgEaSd6ixXfE6lVP/pAYfMz/2WvOQR+jH4PVBuLjE
dZ4KMBwh+JJUP+o2D76l8qGULBOyZ0hdbTnTouz4IqGSabDwYuvlhdX/Pk3p3AyWAMTDQGfTSP0I
qtSs1XforOt+Kvj07Ap8B+mkr8lYOsUbNSDuzMAGiFFuCzqIWCuaZeD4XLKnYB2bf+U6csfNm5pb
qHBlhBE7ADRCXthdXkvMEjs92S/K6L+t3Rfn2nfulF8B5sgC5sGiLgHd3963Y0jI2Aeu8hjlbXDw
nZF4ZK+dT9bP0SsOZfMO5QVuOX0RPBTLfOmHft6nNDxd7EhOb+PgsgqO1HriHkmuB1vWE98V8VhD
Idg1ttv9tTFMHrrVzMea1SlYRJnzrBQJ650+9RjRtWf9DWRdnZySEO6Uc68gVvDf176GR8GxVhYd
oeXO5u9r9Xdpw0KJDJRib/Fe8rBzYbfgIGF2aUvrjFnFRpweEKz9VHFIOYjC6IHVOxnam/lzrf09
lrn8ii3G3dJjNJ3bGngKa9HRnGZXYfuQ0/Q2m5lkRhSiAdpR80azIePpbHFGl0Rb7E1VCLJzBaF3
nIyDwBLij4fmtuZpdRT8ifK+2t0CYLAA5o5EYgn7VA6MZVXrG4SMlIk6z8IY4L5GsOX4qaFWvfBX
cDy5bMAbW033LjAdDlBz20XLlJQdwsJhmPMf4NM59maNLFSXEWGFjv1X1in+aW0pk6wafhrHG0L4
rzSnVmrhlTtAelgyXLchcmhRTMuDRdlbjoB+nnJN0Vt/o0fB2y4CJosgao9tU357yfqqSkOO5W7O
5WOYAYEjkgmOIzILTj+sNce0bzjK3falYI6iuinjKFWh0A9+4tdPpfFCXkhw8bmRiuREbeqNKeH4
b5aZUDUpM937Cb/pMonIhgxyeRwDRYtZM4eYdpEYtsaltTjiCjsx/36Wi9MQtHTnk36DHpDNe370
/pQPa8fjj/7KRDg1W0UVGhW1VfrXi9LfzCfrnWPq5rNCGBLLW1q1CN7JJgOqkcAzIFmexkROOeBU
kvzrqTZ9tqcw+RkX6aQsxZP8FCThQ8I78EVr0V+Eha1QWTSqAXiLOE9u50W1Ojvj5/GQHBaPkVaE
JFCrfphPPibOzZRSWb5l6in82M505MBbnuS0G/oKjgFh1/boESiKYeEisS7pwoak6OyeBC5Sa2Fc
vI4IV/QPptmejzU9WZSXU5zFi9krHL6Aq+X4Fw3OAdsTN4Vr1X+q/nNPfmSrkzq76wReYpf5bA0T
FrQz4GXg+vamHC2GZtmtn9bKultoy+M74f9eDN+W0c13MwglnLFcWoA1J0j5FhqaNgx60LhZFzdD
3PUiOQxWLxB+im4/LQPgkC5MGDe0oxi78VyNuUNyRVWMdeQnGNDJ9kEWt+FVZYkkh4vbh6feLvf4
Y3l+JkWSiD33pndzXkQ06+KKpjh6Sm3uMIoJObWCr5XUw7ayJ7rES3oWmOAYU8tIoBaOyRC3+QKf
yCZekUSEb/HZdfGQ9SnGBfmUkhpJ46zFLzH1I1GRsi4a6qaSpN/Oa3vX6vHHBss7P0smMiwISfHY
a686Db1gSURSSaCiZ/cY3AT3CcvV/xSvcUhfnvuHSse/SFjRrtWKqxWTfhlHCVu/KJ3Pc/CHxjK8
BapzWzAHroWzFgQxb3P1UXe++0S+YfokcWTHGlICrgP39zg2hbfLK+0w9I0Ax1JYZicWBuMpXHHb
COCsj93N9Fi4CFQB95pdMJZqX6W8gQlmEVAWQ/TYVS4GxsG5VKUZHkgJtFgr8w7BRlpkbNrqM1wr
mDxh+8WtdcKTlJYtjz1TSQA3RMRRNXAah0VW3sEpYP6wKywOvlge2lX+S6b8Ntf65htv7992wfxk
uuAhkpa5S7KEQK8TcUsK7G4ed3DsRAqOQQ58N279TlGBqG+MvG3LI8s+ek3hfOFDpxJSpoCjl0g9
kqH0r2qC17DRkc7Yf7rGf1d4YHe+cxPAKEG27twM32Ooad6GJMR6mLREXNjgCq6NlEX0lKcRu2pB
A+SSSgR+ix2JhMeSmuhXN2LXhE2BCdvPH1JU7W5y4tT9TEauEYgsSZOxGjCR+0Mz6DMosOdOTIiD
7fzoaeta92X3niR+geWhQxCYZu/Vw3HNBmSY/yp3sNkZizc90n1dB+qddoHsTmTp9OZz/+AObxBq
PcLp9FQ/LS2FQbX/WoXkpwSZSV7fnKKbtes+xsLIe1Uw+QlpgTHKIeqUotG/Og9X6jdxnNeViKB6
sNvqvUtvMbElYJ1Va8sJ8L1TdAQiScXdtLIYCHlThCgTGzWP/6paAekoasQo7EHSZwXdAaDiWSnS
aY5bz4LBYPM1TQ5OToMuRbUCQz/tQxs9Ep+emUfjrrPqg8yn3z60kgP8jOiyjOmtSiHCvCAKgG19
hnC4cDuKoXSBTBs89zh5Dfb9fI4aZ2sK5TnsWIUDMr8Y/tEwrnZVOcNoWDFcV2vwnaPE7esm/9W2
NYmShYtPW1nrpoDNEk9L0CEerOw6QogXu3rJ1HerbPUFH+1m4i5RJXeiZ2MWpAE2fClazmt3Yfvo
TUH77LiFw63ezroVuFrxipzBjZO3F3aEgcbdvMnm7mjpyF/2U18K6k9D45xoiNQ8/YmDy7BfEkA6
KQbxd+4e8tS3LWCJ0cEzaBpT7xw5Zwf8tDYMRwp7H51UT98Vj3a5s0LrQy/yjyrZ9AKNq/fQtEFF
BbP/M3vV1MS1qx/0PMzvvhPhepYD/qg8u1EEIKxyPRxeWd++2mQkKZ2yAgJJ7rjvKtb4jNwZIQf7
3cuoIjliHBEUoIY/c8jLgYtOsJsVN+d9B4zp5PkrCeAqXNTDsKC9dUE08Id8bk4ee3G6CYu7rBye
1p54HzOcy0BWduJJgQhk3brY7EmZmTZlPQEAIJDB+onPhKpKtc2HMUA/6d4WqcMni/qR/ZzN6pLI
yd0x0HTonKDjQx9I/iYQWbTvkqj/KW9QNmwnDIpzYD1O8KT+AsYy11GI+eK5Q38yU4AanIT1HylW
sbWUPXIFsacrT1cTV4KvGTgsfZT4ke7mSHanPMzDU9VTOhuKguCqHhvUMkew3zD1Q685VdSMroZC
6d20YuJGPSQSVDwLX+ftzADvNH/Cr5FxGUz+fVO73a/SHoZz10fl02CK5M715uLDDujudbU1xbrM
l/28lKybQFmdA9YYzIOTyEif9MtZ+Pb3ijnNgvq2sRvA6aqIrNNM1PwoUnfa+YhicRF47RFlBJ+C
a3OSh/xoSea5Z13n8muyOyde/FxvXTAHW9sq3sr/O7pwBhJaILdH2cW0M7mFtBY5yd6ZnZ91Gj/l
QuDeLuzld4hic/EMyW0W8M0ZuH35stpY6ezKmCsObjnGJFFYNw/qdfXzkdMEaVJYuMcsWfxpRc9g
xKy1GaJR/AtGn8eR6TmmD315JsDlxob91IaQmbNhh4+0qs55tNyIQVYbm5Lm5AJvJef+qrPdMHHk
0szR01RLbmhIW2cfmsjZ2jYb1WlYWtgISFc+dhbljzsefCAfSRtc+sBx/2mXcPNgJq5DY26t+5yx
+28Jg+lxiWyMalnH1A+15zoZ57GyxQ+QsmHTZyOLKUbbiHmhlCDWbiwbE6SC7UNnvbRB6W9LaUjH
JF5Ny5R2ZfglpzZ7Z8aIPgkX/s7h4eOv1p7+6JUoDg0BGlJ+xIjRf7rmI+vGgQVdWcYDHNL9NDvy
Xy6fRVMeE+nrp64CFLlXKUvBNkp5S7hLf+48qwAKYFsELpmxIalVn0J3QCIashLIikv+QTvPwrWD
ICTt1hON9ivqzY2WepFWjYaS4WpiyuaKjU5yrq36F2C9cktd8Gs1WB9ORJcKJur5Cp+qf8PzPNyz
gPaIHqYoVk6ZXCKifAQGu/QbyYZCe5tIStgm/Xe3wBBxKaTeTFwWfzXNaiNYaXSVtfevfL1akBbe
T9X1fsyspo6ZEqt78d20Gf+awJL5rinC4ToFqYO67uaXHsPWGQqIPqhZajxMRf2qRkKkQUUtb18s
6Ev24s7MuMSWkjjiau0da7i5BLxViXsDVWWu9r3ifN35woT36VBohGjHu3SCyOOikuW44oB/EWxI
MdoP1Z5+I0paiBlcnXJliVnIZutGlkO/QQTltMqzXbW21nYNAh2gJ9mY3Pul9TZBKKEylbaPvXYJ
P8Yc5b10vbTc1t767q0eCyOYUR7yaJLi81ywH7VJWx5Hx/kqM15MS7uwaRi6ZWXRWbT951rmE/Z5
t8EqoExG82c7gWwKHO8xdPoZkd0V9xn9yU+JDXzJzFhizMTuDYDXulPZ0B8Knd7+hugtGKvxj+ug
rw0DMQAXj9mWBYGKx0lEO7WW1V/6hftr2RYJvLik0jIePPZ+fSCdh1W0IWHu3t+3YxHuKq5rZ9Vm
I5s+FlCDrJkMMse/pyEneupsf9pGcoRyb6HPacx5Sw701KzV+gZltzmujXYeHc+ScRQW4yPZ7Hrf
uquKl8GhzJDLZ9xKkfypZqYNdElmhdWzD2RfMWsMHPF5kUPbqvHHJZALD1XYOLDNUdLJjOPPojaN
kh6fgW3QX7oY2oeiVv434ABgbT7SvQLquPIjs9lbTWcdsiHIYsm4sCW3P2+lcdTd2i4YFbySrxP8
Quq7Z5AyJZj6fb04OeH1NNmOgUzfvILtGy8Ny3u3e0sRXB+tK3WrjPW8Gg5IdM3BDLba56Z2HnkK
btsmVEyVoYACOqN/YFYRpKDp99Ql4cYiaXZAvq12jp1nHyZY7LOyp/5VTXxDcFgo7JSSWnHLYida
CdvCrZm1AE+hG4dgTaDKsgAr6/63k+XdX70o84L2PlFnTx9al6r2vp7Nty1les8Uofhe4WCO+q4j
FLXWx0i2+nFta3khCQwgj5XjVo4+aBkvrUkLEoibQ471tme/0cwdndcpu7goR+PKR9qvq2YgjdMB
/MXCt2r8x7CR4Q7T/lwvmwWUwz4deNgcJPqt09uMlGV6+wJzkC0L2sVIqGb9LNNJvA0ZgxqVT0Fc
z6OE7hhG+8oX6mgjVG2KfPlg7ET/5iIMi0Pa6BR0omwD4bZvxpS8mRhTWP5AfiFAbw4CSOK/DNsY
cRadHG1FctRXeO5muB6I/txnnBxMvpClRuyO8j2bMO8w6YwBk4/y4XZubQIylpua1+2uph6B4HED
mmrqfy82TtzcT+4TSYw9Wepi2wOWwqmS/csZVTfSMZ/LjJm47xPvmOnqjSlpjEPbeqk8BraN0qL7
mGSFxcfRznUq+x9BswaMBOL1d4FLQDZcLHXveoQ+RxouHwLI9J9dW6FKCw9TXOuw2sryH7WGLISp
hntveYNsXWovTvYirFOaCK7ObFt3vS0A5QWBOsPnwzSSral7e6/xwvJNaP/h6op65Fk4U8zouTuL
70ecSQa2TjjyEDZcgLXnzO9pUSf34TD11yav5x0XIlx8WuUvLDJIjve4gXMgxdlmJQW1Wfv8T6Ty
5jI3fXXBhsGPDjqJK3+KLbqZRudalS2ySjhCjvJScIWMBKJ6gTjmHae1dp7Y/ODnHmrcZzPBBBw6
t88hdQqmj3X0B+TVzvvta7u+5zsHaiHLfmBnYFTLPXA+iYcVIm+op8vz0dsOHlIpIgdwvZEgjd9a
7iYUNZM57OgkVN7OEMA+zB2dUWnXs1cNGsR0t+7YDN3qwabBg8PoupfVxlHjZXiN8Wti/RobIhbY
kTYGeNbBXcfnCvkENUS9mEk8VlPa7uwm1QegnvZXcDOQg/eKbk8Pc6Pwewy5vn0nZ+uPU+l+nw/C
dEBd235XFM58BjuiId8XXwSsk1gpG+euG5LaTTt7H0XdcslWgawwwyqCLTfvu8m1uW2Bwg2m7Auq
jdqn2CmAm5Xm2tQNF4sxwsBkMfpvM9Eyx9s4JyLpqkO+DsEuXap+3GNDYxm9Rib2pMWl0cWvFfaG
1aUZLxGJ2OUaLjUgr0RE2e3oLx8zNP4/qb++IVAR9xqYnC5t07gU41Uj2HLWpZj5IQIORxeI2Y8z
jNlTLsPwMclwDvcUKD3QgnZDUpGh531UFqjixdI02NTx6JI2IkWT3YzkI96Ov2yJ/fukNtmDE5IA
rNGPgZiA4HLb6sfO2KgiVhPhY4/NSjwlVKlW8d5R5nbMIJYcCMKS6pepDW+E4lXdgj6V6codisn8
YLmkfwYHqRavrNwKL/3S3NGPYm71UwYeaVv05CCsqctjzakclyaSl7mmBSow9UdKieg+jYj1lkuj
SQZl4W50Fu+1b+gsHzXDlWON1d5d9M16yceqRPOrSENMwKHF93nmkfKc4S+3WZaoq0uGpliJk0Io
eXHnMeLZtm8hBHz3PB9wivQwk9lg7PEFYnGVADdVozeC8vCH6OSjoeMSVQEsp5Q9yKtHJn7eDWu+
fJLjGOJoINYMR3HeJPJGKXcWZr0+xEPhtQw5uiqZHUddnCPPLLGop5e6Q3CaKibWQFtsfuFEHd1g
Dq9akAHYiKZj99Y1A1+aInUNC+3elstF5S6I2NkUr0mr/nIAQy+v5W0N1BTP05KYF19NDadSQVwz
DHCEy8z9XACuXYVZSgZ7vD0R0zqMySx/q7sC/v6KdyMJTLbPbMR7IRMbT8fqNQe8B0z2YfSTBupr
5HbJL8XJDyuFCJfWdJQU6oA5r+0ByWZQ73j15ZgB0BjttxQQBVY1LL02oGyk0jXdekY64aZgp7BN
uzVHQ7a8EQG1U05se/zKxjVwXwhyOs+eKjB6ePx3ivw3WkHELVrN20onTATghXCvNslxJUKAxxfH
nGlR7KyE/UYxs8K1Ew7sKreOauqz35Ul2RKgjh1dy/TnqAqaLf4KfNM1EMdzpZyR16o1Gj4aRlqA
heWVmk4cKfPg7/kl0XPoRz90p2L87tLoUnk9d2yeGYjh7cqVO7cQbaOq57WfwAJPE4KpKNfzcqnm
DnR+3qQHh4vXfllm5EqT3hgghnKnRBYdLO502AlvaA5FWPgv2pPVy5KnwBSCtrgxKryNPxCsTDWb
nYkJJXC52We9+2umCe9hAR8LNtshYZwI3lue2GtxStwfjUq9tedJQtuTqfOSmmx4d8ISByYBHrTy
YUQyGvi/GiwsD/Y49edeWMWrCJmR3dGTKCTTtOtr7GSWV1Q/iVWUT82Ygurk/f0V5gRUy5mrIXRw
E6OME8sSgws+d4FlHWLrq2fpHdD+GYx7qJFAfQy7vsI8gYp2zpb0x6+k8/0bUsz0j7MDC8QKyyF2
qvYv0oL3M08Oxznbtp10C+7MIaCG1Sqxa5AVIPki5CbpuBw7U6a+ZFV6u0mb8bOeuFQAIGHG1uG3
A9mRWszE2zNC4GgJ/R5ZfjDTU9YF+aWZUEkdrGnGm28RFk9nnDpO+Stkgc+FHW/CuHTWY5eF6qEK
ZffkImChoN4UYEeQ6JErrkuzSMzwZU7ZAqR8Yh86qPehx+WPVdtEUYUOtpntrveRzyhBOhB9JwVv
0ghOq6mDzQDganJR9wrzg5u8PobWGOwJDy8HwIP9ce7oDrBxY31VrtYrRmsxHBtOjK1YB85TYcrr
ovF8LLZD1W4Bhz7paNWqKrRLDzfHHbdlKPWaxA1EKk6/xvlh9GFI86vba7jvz4PFQLFSHrcDE0k/
pgOF4rmoU+52QZs9OsTKYfCDaTtNXhEepkAr4uqyOyTdOoLbCJavnhaIPZl4zgs4gBz/RFfZDozv
VbaAzhJKov7fsiSMB0eHtdKrGbGK29pe70w3Uv9J3+kByCsIYJvXr3Zc694Nxbzn6uUedT9mf9pk
HY6+M6l4bcyf2adWb2xU/q+Gs4e/0Qx7p9DtXlMvu/dRuOBXpd7eWTHnKsGAqwD/7wXdG7hQ8aBl
jTOIQ7UgLxa5ezAQuDeLRxp7Tn0QC0Uy7lZvCPCTUo7RjLP87FuNNHc7bBcyfKfZs5JzaNC8N7np
f5eWCH+LpWdz2Mi2OcH67bfS9fk8IAWk6S813eDJnax3rB2SY1CQsUmoQ9nV9CVDgwisY5mlxS5P
J4vDNa133oINuXPDf6OwAEDd0F+oO+B6shJqiVPwZl87NELoGvwj0gKbzcF6Tu1GXG7tvs9up7Id
xPVyQ9AEX8LkO6ekZF+npRs+scmhQSeUv5gs3Cvcf+siQQkypMCUij1AyluCwT9s4252KRkEcW4H
sJaGhpaOspxgPpZRcap83NoVzDQZXTBaEmyriuozqC3Qi03SUuZF0iYD8nKxyrb98CcwM5KA2W7i
6/TgMQKdCzL/cS9xoFRFkd4FbKCumq8+L6lR43PA/V+X61bNDajAzP/DPsh7JGT+jbkPPY764sOs
5bjtUk8eIq5/Z9omnEvoLsOe9297qFYOv6KvI/KdSmNSFvk+L4foF9s3s+EeaW86hc03khRU1Esx
xHmPZMIXMIZWhl6i8E628EE2rFyKP4itMJAw/d8xIpYxt3FSZrRZx6Zp8FhaM0J+WIvbJBe8AgIg
CQEnCNQcxENCLNkthL5kh0xquhqLuokLaX3zks8FODEOJl2sYl8kQXrF1Yrvb0Ub5TTGSOs0Yu/a
6gPBK911CInxMrsWA6eVX1Dust1iBQxMqrX/rVn01hNxeZOVxSOVAJh+CiZj35El7vdRlTNTEW0j
OO/RugukeLMG+PcoFwu3/YqJJlPGP6YuVpIUcEIPySNg33rvgUv4cFI40dxK5otr8+1Ym7XdZsUK
xSsjHVjb6TPckeNKKx4JrY79HB2gzGBLhfhFXtG16upQKpLUjAZkAgbL3g0V9N8ssHXc2LV9QuAF
QlHl7cUOOIfi6Nar4+kleLBsHEAjihDgLwI7ZRMctBmce8CW4SZV2Y9qK7g/7O2u8LbXOHfQCSKZ
N8eIFcYRfy1AA4e5Zq9cCAEmr9+Hmv04J2928uAnBjj7F6bnFqLlxoRjsNV00uy8uss/RL3Q/IFq
iFETDf8cWr73ga/J3w+38WKe5/YwuqjPSGLispIfPxaAuPbKYJ7N8xnOhsYxbIRq3ss8qJ8tn6At
d+cFoxbqd1m1r9Fi3D3HBQw4Ni/HsbSDpyqzmj32jeAdJycAjypkE4UjgVVn45BXZUFjqgmKPNjl
vV1C8NgY9qTb8LYVkmvkrUBcSzzLtdNh7RgiROdw5CWBg/TWV2hbb6JUQCqqrH+zlAGNxY7wHkA0
v+uxVU/g24FxCPCRw9oO28TXLQBwG/297KtrUrXra8MkdqVv+lEDqdgW9fTD6cJdOUonBkOw8AlN
JoBEGHd97D0bycRIQwYyM+w1xAmaMsZqPrUQAq+JQr7pO8RJfpk4jY3nYB8e7QNI7c8s5P2wqacM
0DHGr6SaW3sb+OU/gJ/NNW/DiXmo7A/DgGsXHIfzZFL9RZrk9wDW4qTXbHkfEcu37GPn/ZICrsvr
MWI0yOQdG7XmMCQzdxTi0ZAU6MdJaT36z4lFLBogW4R4EcOSiTZlyVJRtbKJvUF2MIZ5F/XUtn9T
m62uXZizO5wZbG17zf5H2pnsxo1s6/pVLs74EiCDwW5wJtmrTaVkS7YmhC2X2fc9n/58rHPvhkQR
mXDVBmoPymVGRr9irb+543FX8EwB7PaY21Gyt1tHbtyBPFGnofGRt3r4BLyvW3ecb0TNoHzazO6R
5SSfWaUBEPDMtW57kUOQjW7H4lSpyJyg2K9+N/LG+BmISTvLggtkorOyDpE6vdPczlqbTTTs0tE1
d7bqlC9hV5FTsHgiY8SMHrzh97cgzLU3TgFIppXaUyNM+++Ipss7hBu5UIVXQc2h/BynTnILXjQh
usqIQIpceeMoJupCegRWhurs8eS2bijwRVvR66gllR56US4ZlTByg51WBC22i5PQZdSCgAbshpq1
TkqrzZvnADjXi0rgBu4WcqnVkrVaOS7mQ2He+F+pBbuE5nH02OEicnKQoAdZP9TfgHWLHXJrPExM
CcyG/wufO0uXBwNExFXRkLRcR2RsgL7HMfjXIC6L2yJKC/ImRXLFkTV+FXquXAvq9vu4aDhniFi0
hvAJIAxPxNCCaOeqP9CmeQETcGrQbkfCnyRT7HzNu6+ZRXJPI5NzLHrLvvEAmK+bGvAcVVefpZJl
b6HWx9vIizKskK2JMY6x36MzZuqVSBq8E0jY7nURBV/ERAFTLc2/JWkW/ZXoFKFVQGP3aga4tNSa
fuvUfXzDgyN7GPtE7hTczXYIsuBHYEbPgaIX2bo6hBlGLujEOeRqbVLsuKBsDA/l5ENib3UAjvLK
T+7gqyJE0riURvJawOkISUbYKPxMkij1c9BOsho20qZll4AmAdtJKQDoXq8HI6r6ZbblJAm2dQp8
Ep6GsWMt4AWJq+YuLfUSbH3mjm9uFkuWwAToSIPi2qu8EGirgjK7yr9DGVmejHHUKcr22caRtbO3
dabLLFEgUF2kvND1eSbHrP7Axcg4mGH26PZjuVOkpv+Nl4OcjZ34SusdTI2i/rvd2fkdvCb/jSuu
vwMKAlAHMdCEXCUUqgZngA0uNskDieHhpc04C6i+Zocutr4WRV+uSouPtJr7po+aKHC44Y2H3jTg
ATm8DLzFV4beByeFusx+1AWyBXHNamGj3YQNw4AcPA4rEE8atodExHCyVCEVld944OdXgUmc5dT+
tkGROIUrS9DuT/8ChR3H79a19dBGfvE1k8jvoMXrezdOH8lrwHv5xhwGyp6qPtwVYWJzgdf2vZaS
K8OvL957jcOCaS0HFBB1d2qB+GwMTnlbkHl+oKgRIAeb/oSn4m3RivYeTL/QDn2LXlxI9RAokUiu
bc+Db5uIbN/qqMm5Tekd+8J8Q5E+vdayFjKv3tkI67vjauDpdo+dFMcy+HHOC17sWp+5j6YJJNKz
cjIrKWKOEWVMciEl1SPePQ+9BZ8g0Mg/6B2iQ3WY2/dlW3F9OnKK0+B5hL0akTlk1gYVwlIUYZ3A
Yle2OEIGh8AGTcXzTUwSz+mhYTsib8th1dUOnqQBzBO0MqpHY7BxmuKyvFM8vJbALipQb1DJ5OEa
cJPa+U9viqDTomj/skXbvCVm4+1i7L0Qk0N9xVfcdk8CM31S28HD/UXWFLjQmg1DoDmWrg6krJEa
dAGX3NQWHGsMQ/GREIgJyIFOirK+qSy4AYYjh+fKKgQJRldeA8OBC25q3230I8KQlBMCh7WBXBs+
4qhoOnsDqMQ9kl0BJCwwHHjZdRtMuxpQFznptBjssAJ7WnMhlNlxjpFC6vboPKHaUzuxig2iJq9z
EPg7U2+dqyIZ872iAZ5pRqU8sPGIqiuS7XVoBRtPJPZNDAB2Q3jHaVQ333JQhIcKwMxjYY8Vawtv
RFQTwh356O4KjU+2q1URtw+q/dXV1EcrNrpNmA3ydrSMb6I1UJCPuVXrlCIFAEv7sYFAdxvVCdjt
mvVRGKCxY6XxD1RXQkQacMYYHOyvyyJH3y0p2CRkTYm5FB3JWupOd7hb+Zsu0mHboLHN2wYGdjVU
A+d9ld1oDswAvYEfipBmg9xDmh7Q0FJBejchZVGj+EHgSpQD+BT9lyhuOAKlWl+hqcXCRQ9IAarE
Gzb5KWVJTbVN2l3ulPk960q/wpBtRDhqtCAO+hVefFn6ixAIRqxV59+tqIUp3CqNtdJ4oYJQFFBL
SqAf5PV4pVu6xlkJxKiPSvhHEUQZBbz5o87m4gjU5MYcYam0soRWFbjVS1mW1Umt8HD0Cjvae0OP
ObkvjQ2A3B9U/ikLorN5m3HvbM3aQ2g9r1BbgJG9Bs9jHeIQ4QC9cTjsB/Ha9FZxW1G6h1RECajS
QCrHILhXLeZEm07rfuCPpu5h19s7O5HNXxgTmdeaE1I9ctQ3q9WTXYnU6qPTOT98ywbMVpJBoID2
CzyvtqV6w0M1iLHAVtB0s/MOLIhssMxqTXJ/arY3JMpRGrxvhGkMd2cNMAAlTl0b6Snw5B3ct7Je
ZOz4XE8OjaJ7D8Kok0fJuxGQeN2TuCdFfc2ieitq6hR5kvGAsH0uIrdVt51QQZBWmrqyLCXd9JB2
V3JI0SMkfFv3IyRMkIDZtvG4+WqXihNufD50uKDf94ovIP2QkCGbM9RYYyF66BhWfR1ic7FhKniK
++qwteP0t8AucYOmU/yzHkh0G1aj/Cgw9CLZoNcwDuVjQWB5T4ENzSnV7V+J9r6DLjNJukKBwdm0
35QNiaOuBasQhtkvOseWznpoHZPHSBZSjbJzv7ruYylXVVmUJ59j5+DniGKC86NCQV1VpFDWgeDg
okIhQ0B/i4zw3sD4eaMlEGZlwAvK6nFKWQl3cK8EhiYEWNYAipg7TR2Rmmlw+gAkBZKpssrx2nFa
9I19O3qpXTLXtqDoUEVcDYba4cKKYOI6DkKQzaSBUdAtK3A53Xe8JUktR7GFmIiKdD+skb7PDpRp
lHUUQXdsNX3YAp22oY9AnFA7/IXGFKakg8PTpm5rfS+iCjZ6OWCIQK3xBq7JMYwi+yswoHBdpIW1
B9uClBMqHmvS/T40gYarH1w9BBkVfLGlVLdGbRYUHQDYUCaQvC+aIfe2dmv99pym9aiQ9v303FeQ
rYIdBWPG2GTdIEn+uiCTkcFFYy40h+baBJfuEQAaTV3iZ+Vxyq1Nm3iS8qj2AtzopbjFJpK8lI5p
T4UcOLAFx2gptRpoLipTxi9wquh719RIgpoK+uYIFoJV84zrKvfIqADY+GV2ffPbM1EplGj7KnH+
l01idg/2BqvrwR6mX5f8rrREblqdYr4v2N2IQqAcOOmUqhzA68BGtDvx0fhRvxQIZa6ykgqlHctu
U5hqtC+B4V5JgircEInaVhXXLRw3KzqUWDshYYqgWWDDUWkcgSBwZJa3FLHGZxMvhCf+W8wKal/Z
Jk2gbGXjD9D2ACCBQFR/KQ3ISxJyxa/I1ANeCREeAn3B0OiT1oFsYe2bus09L6kGwp2PXip8aUOu
dW9CC1eQV654mbZwC8LqKmrI9yAlb28F9TvEQnQLZZDQuBZaFOAF2u/0Ag5yTqkUvfq2VcQz9Ww4
kVKQoTQt81q6RJZcFxCaCA+3eTKUd6iHG9tyTAqUIbAHsMoAPhtnXtLrSAIZfMQtqwKLz0n4g2w1
GLQgWMuyQbPGNMBxeoayt7U22AOloaIAx53Kj95+r6Rsvgj0uVBTJc10KnQQZhlmQ+sxd5Fc1lmL
ZTAAFwjKZ5uq+M5yjw4kBmK8yZJEHYG4FgpwGnSQqd1h+LL1oIWB+pzKpmkjXz1ihW9FSnVsbGP1
tvNT48FPyMwqYO0f1TyHndY7DtR6IK2AIUuS8wYFXorgcK4AfFuGpt2YHVRJRMq/j80ElxTo0KoB
NHIeks22roPvkmtxFbckK8ixyz2Ln8yc7CQKNADWAnTA9wjZgZZQ0WKb9FgVhRgkVB3qrhp8I2I5
587AggRsTF8+8wrW9i2ccFjQtuteF5rGvglxm3O1sD8ILjCQsEp/b5HmVg99AQYZi7HIyk9ZD33X
BVPFeUSyTAiyO3Yco/qQ20xbgnFP4BgI4Btp8gKe/NmqTY6cNsHGOMBC2HQACyDSC/KJ12+FeqwZ
bcZkQEoMA+KVU8CIHXxOc6VHn6zmh67DQjEeRwBSgPKC8gVrGLG387h7inzD5FZh2VWCgiqVtJGa
MhIydiDkjRCg2bm7NVArekNplZSWnMQQgirN9mOt229ZWGOtiWbvynNBTp23R1/0X9dtW0I0lRb/
+6//k7/9eAwIc//7v7T/C/YNu+QAnWJU0dAnNF/+9POGLnRHGDpVIEOo2sfPN2xYXtxDdoL+/MUb
83WmDa/nm/jsiE4ThkOsrgvTkOrMdZ08m9WERZudtPF2sJ/hxpkR3GQoj3/YDkOk2o6UtiBfDVbr
Y1dyNRbUozIFJa8f0bDBIpwSVDTc/LtWxMdWZGGM0UTfOnWO/cTOzJ5MnyQvODrlllBe351vbmn6
mXiEioXt6FLqH5uLVN76emAVJy4ervDBveAjf+n705+/W14oBSRaoTrFqXilUoOhz7/7+cbHz+ek
KeFh8/PlsLXifeZuzn9fm/qfIa6ZpVe//vu/bKEaTPe78ZkW37vfD5vYgmHmFqjrPtjPjnbyWhTM
wBBCWV0jYoYsRgVu92VUHs+3fGngZvuyBmXJTSKLk2KgAbvJmws9u/R9+2PH8jzpfFM1mBiwlhDL
/X858bNdOSBmoqgjM5OOcL8focH8q/Ex1I+/33IIiLKa73tUmzUJV3d/voFp6XyeeQuTLoQzNFKb
HxuoKD3njakUJ9t+KoAdIvdVvZ1vYprDM01osz6QaceAKvMQY5L9FgzGqmkIqewXBcBjygvmfGsX
OqTNzi8baBIgfLYi5Bjg8F11VcoLi+pSE+LjmGV67OjDtNsBVKTQwgHdjReaWF63/5mWvzfsuw2J
YJanARQsTqAms3ZFUeL8KF36/vTn777volqeAm0qTh2BLYz1p/OfvzRC05+/+7ym8GSKRqYcQaOg
oSoJTO5f9mB2ZGFVGJtBbBenkqiS0+nCBEx//dOitaVhOQR4tiFnn8+57Cl3VuWpT/AAIDIPw3XL
28UdTueHanEm3jU0OwHtSknA8JXlyaFsh7s9Gk7nG1icCxtfcnD7ksfG7O5LLIq1WhWiID7pG8MP
NotjYt39u0Zm68l24Z2ZmIafzAA53tGAwWxRA0yvzzezeJQ40raBrAvdNGabu0nGFu9FndNqD2QR
xPmDPiCh+XC+lcW5d2xa0NAAUbXZlBhtpdj4F3Hdot7n3ugYX27Mb+fbWJp2XQjdkg4vbsOZtYFv
Wl27elueFNT97F0O1fHfNTC7+UxKreVo0oBTrZviNSjKCw0sjZJUNakKXWh0Yd4DalaM4Jifkh8V
FoL9nkxxnt2e78XS4pWabdhCg2Njz4fJjWsXHdo6P5nNrRJ/68v7WrsQik4DMd/pUhgS2rVua6Y+
O6tsJ7a9NolAYfSYRjjFraLa9wZi1pHnXUPfGPHa6tMLg7c0/e8bnR0vZKbbgkReTj7sbSWcn+dH
bXFq3nVpNjUDdbUuaeP8RFLd9K7cgOzcpm6O/6AVSdggVTyEpDU7WFLPDolMveJEtio42v6bjL6N
4sJNsjhQJoUhB/Nx3bRnO16oZNdzAOonM7qGp29emPzF9fXu8+LjRTXaVQtDSmXyKcCH4sRlhUjT
+XFaXGCmaU6rmNyAnIVYY5JnoZB9fvIoL1KNIz2C0uJUtI5I5B0M/R8N2X/am8eMQE/NeIhoLyYs
ScanAajF+R79HbJ92jMOs26ZcjojZ3vGqhNErxs3O5UWMJO9DxzY3qHgRtkaMmfyE52k8y0uztO7
Bmf7JfCzxExKGkQQE0sPH4Gl7HC+icVN41AbdQzuF33+8DWMEmfulCZwxtR6ZGCLX4Vhrayr880s
roZ3zcxWHNveGK2EZtBgwAduj9R/IZCICDctlTKPhs+3N+31+VQZqqZKw2CeLDFbfQV6DNA6/fxU
pQ+RC8hgG1m3BQr57YXxW9qp7xrSZ2E+ZTs4OTYN2b+D7FaX9+f7sbQCDJW0hGaQfVWdaVzfhZQq
+DINx0E+r2MQB4YZi6A/6wE3meZAxxKONFWVHMjs2DTNugkNCPdHZdip8mGwL4R62myI/m7AVoFd
ksAhtaLPTkyVc6wWfuXg0rcuNcqS5MCu0DaL5BOeBcV3NdtBDISkhsXVWF84ri81Pv35uwG0kZAv
c712jmE2Fj+dAq5AEdriz5b3py7OToZEIoQUwg+gLgLJY6S8h67QeEjjey0kwelfOOvmJ9H/tkdm
zFI1W5MAND72qiMuKYqys48mFh/rEe7IyiQWxtDbqjeowQDhiqvqJnWoygJQsK8QGCm/nF+asy32
6TfMDqc4MCtQTI19NHC2EiEs0ELi1OIj6BSJU2wUm/PtzbbC/2vPRLlRMwyd/fCxz20GxlTJY/so
i2qbQr0JXJfE+3Dh5FgeW8sivHOIhj+diDVPCtGiUXjsvfQefBf2t2V2Q3E3XrW6/9Bk1o8s619r
1M4lBO/znZyW47tz6387+a7x2Tmp1sSdyB/aR32078IyvHLC5MJrQpu+MW/DIfa2Dd1SJUJeHwcy
KqSCIoZlHg31wUmzzehed/1JjMdoqhkm4C+g5AlnEg3d1xghn+/h7ML5u4ewgwXRsyQWnF84jl1X
1NdpPWnLnT4mvy2n3I2Gu0ni4sKLZnEq37c1G83IhMKeIWdwLMcKuU5D3dee/CLS8UtdYwHs9dlV
njcQjdDjr/XqwkpamkvHVnkt/N3XeXrc9123FqFiHv3+pvqq1xceCZc+P+uc6sYlfvF8XoKzxRfm
0lPq834T6nS8OCYZflPOAzhcVsPO7TvrmOXYDE6iRQdD+ev8YvjcB9oA1WAJQ8XxV5/dPeVg1INl
teYR/oFxJeSFq+3zWvv4+dntaQ4i8yKHz+u+8j0V9b1XZLeKqG4KM79wAyz2xKYQolJINKScReyh
PgpReIN5nIzaQmBx0a/zQ/X5uKUvjkqdhfBTaPNajoKZppHKxjyayd7zOWzH155rs81vED7cnG9r
sTPv2pqNW5GNQcj70zyK1Nsh/78xnO35FqYvfDyDPvZmFp/BuUfA1KQ3IYay2IPVNYVezNy4xxpQ
VhdaW+qPhkMAW9EkFyRmkzPGKE1YfWge21C7RTNlP3ZfzvdHU6dAb94jadhsGcOCjzK/njxlsHtk
FwDMwcSwMH7U00MiSO3X3NaTlnVjXMGjRHAAusmXDj/hTdgX3lVe6agEOd740CuFcYXuWvKQokGy
8+xIvoRB2D+hXDHsOcG6F4ynjEeQbFjqam58wHEcgg6F3XWB0zCF5MjP4R3CLYlUDf9Uqx6eKtgu
u8z15d7tffe2qIt2n1nEwfEkPmObdXDUKzhZaWWFO72FcD/itAzcHA9zkCFNdI0z6/eyNH9btH5T
abH6UJvowuCd7Gy12Pk+Fmq9L4ESbXzEp26VRo673o3kTQN1kUpt0RLdofAPitH0cMauIEY4KG0i
8Ak/zw9/ovAYrazMR1sqp0wqC1e5d7Cevo0cbB5KvCpvtDzKdw4iYJsx6KhkyjF70kPUhAr0uie0
g4tlNExtxw313QD9+9GFBLb228jC3sDMUPSqk4NsKdNnlRff5EVorsOxF1eFJb+BfgXqLm0JWnH0
TpbqUvz1MDjSKnR5ISEmN0qh/vS6yb+6Up78thn/Quvg/Bpa2uHSITFGqVNYHLsf72Wq1IGUaDY+
ADGHhhHdGCbmV0J+tYdqn2rthftj6Xw3SY0SF+qUPOdhQG1VmoFECr5UPlp6Sgoo1buJUQo+36vF
ZnjCaKam8c/8vvdq1fTV0fQeZK81eFX4t0z+sWvM3fl2lva4BKpAPCzh8s27E7qhVw0G+89a+eiG
WaA/zzewdJlIjnZKqabFdTi7qyB6uKpfVh4gWYQK1BEpE7QdYP5Exv58S39Xaz6dJUDHHEvYtmPO
Iwcnc/uhR3/1Ac0tuClgz3wcOO0c8LOJQpsKZ647lab8AVDyzo3VC2+mpSmT75qfRRaNB3gNaR2O
ssH+Phri2fCh87WX3uhLM2Y7yGlzY6oaFYeP670N/UTHWNk9Znb2JoHxrWrNvRDsLrXhsB54OfNs
+FToK2uBJIhTKUcxQJjVQVTFF3JpC0GmUN818fefv3thwjuUxDGNcmzN3ITEBfU7Q+7Hq52vomhO
ZmltEGG6Qixl7SnGhdaXFiVYlikeQEb5U5kjwqXeAMLnHiF34Pn3I6+jbTz8CMcL47jYDsQqUjiA
Uq357QauSm9USA7HAmWSqPqKb8KqsR6Rpz+/9BfnyzKndxfIZk3Mll4+xHkFXsw9uvFWj+6ifPPH
3+fqljzuOJBs1ZyW/rvJYl8HLU8i99gkj1Ckksfzn1/auXzfsrDNcFRTznMdCGg5duoGypHDXLAi
Wn2dglK9HsvUu2tQydmo4KUnkf3q0Ns4KqZdj0GUrgf/pKPC1nnHMpbkKz92tBvHqklFxKpE5OXO
6C+84sRCAEd2TRBVacJRtXl9LZMlUtG67h6H2s+3IgBOmBlQC7C3B/kea/G3oUMeD+kPe2+agEwx
swn3eaDC1yca+VUTZOz6CJU0qwLmClwz3uv5CNbdszeRBj3bANC/wgzV22LQ/htE102A2B9i1fJu
rEQDQQNrQssYugvn/MLp93fekByDCpPYni1BWWhpEKq2e1SseOVCF/Zi66SmlxKvCyudZmyHE9Ai
az1/XhGlitFCce0IbXKFbfK6OJxfi2IhIn3fwjwj3nkA1GLFV46u22FDWKx6KYiVdOshGQ08ejHx
QpK1FJgIjNoetbmH1rBvhs45eGZ6ZRooJ/mk7fsOSH21jZLgoCXBhXW0ONgmYQHYK7Re7VnMoxlF
gd+AzTLN70xMg4HEFsOFQGchrgJbaKkOQChe4+psQuPS6IZc1RCXbR5d9Wsa49UBlnFE4iQZLhwA
S9tCU3WHwIrbhkrBx21nRrKDwxR7DwHY+6x4U2xz40d7vDwHBQ/A+s9fnURVKnQn4DxA/GapnLBJ
i8pAE+jYD/chBs2//sES4nHO8iRbY2vzQIQEX1ZhzaMcu96Apu2a6to39God5iHesSMihajgiNOY
leGti+/rXo5WvPFq9xuvWG8zNrqLobYeP5lu7L71MQYJeYKySGcpNUDd1rqRZeE9nf/VS2tKs80p
qtB5jc3j6ILYUnS4QR1r+6sHkkRHYaN0le35VhZuRO1dK9Ys8W8MShShe64cVY2FtQ5fm+4mDC9k
sBYbcUxLN5wpfz6f39o2CrNPUw4J5Pk3PDGxDQk6d4P5EHSKovQuhBNLW4WHOYc6OZ8paP+4fMcY
PLuNyh+YDFjOpHQ753ccYUI3iWBc2CrLbZGB1Kk7Eb/Mtoqug9WvMvqmTA81FPy0BEOW0eQuQAqn
VVfn52tpZwqSTP+/uenP3938sczQBIvp2giPx9P2DiRGy3muqX4ieoMi5z9oDrC4oVkE5SjpfWxO
76DFVPkUeOL15HOCriJntZeoDajZhat+YSDJploCzAYRw6d3o9G0flloxGaN3x0UL3htXX3fKcG2
rPBTj8cLx+nCxfW+ufnCL7sgQTuo5+YfkRC7b5Jv50fu0vdnIxdbVWINJt+HeUqeC/76+e9r050y
e10JISimCXCxtqVO58e7lWDVql5BiKQDlfwlrA1q5OPeaAlOthzTaGIEHVdfZ27VxEGYrXhVQXIZ
k/GfYT33XXcLQPyAlOSFvb6wQPlZliE4ZynsWNO4vPtZJtx+FaoC/cZwAnO/uLhWWlS8fWxQvWRt
l+aFgVhcN+8anI0D4gdtpNsqJidKe2dMLtsp/UZBBjbqZlQuls+ny+jTuJP0p8oIqOHTW0yoqYtY
R8e4twbypGlzp2PypFavaBxlK7Slh26vIyOQjxIbRObdy80Lh/biGOs8lUwVUMKnJCqeiT7kmekZ
E+Bsj8VQv2/zHW6wjvMSpxfuocV1BpyfupSFdNo8RC5zENnwFdiXagqLzdjaGq5yvzIJx4FzYOLm
mheeaXJxTjm5eevyrv4E4tJaWx2arHSPvvmYQeXKkeZFuQ8KowYD8WT13+xhrwAI5u9u0amC2pci
c4Jhg5atlbRaRzCiMgg82EVEFsbwHhZcIHBD29xn/aEuUXjGNLQyxKp3UfsWUAVvrOImgKjbUYVU
6mMWw7zH99a4D3lze919EPww3IMRXZnih+K8DMbViKVu3104BrWlyZ1Q7sZUb2EAZuu58jseG23g
Hr3+FRG3ZDimiM5YQJm08c3Es6PRYFm1D3hip124yrB5qBJ8PR0QXJ2K53O4qi37cP60EUszMv0k
YHUmgdo8y4HiOQYaieYcTe+uF/Wmb14gvKwirUQWHk77qCDrBXjwJstfofeih4HhZ/EdfPXaMFBb
CH96VQFPL0eC9dRCj0SYbF1hTlr/dsNbJ0MooriUmfkb/TXfqjrwT4NVK3mdzMJyWGjQLkLDOUb8
GnyMtj5LpvB+p924EWh1dc8pdKHMeKnzuyyxtkhtteRvhL/X1R1azqQv9VWVvBpAO133RoPaFpf3
o/Ulb/etPFbZqXKeO3kY+9e2jq/M9BfEXlK79iH3L4TIC+VOMSUfHZs0p7Ahk3w8V217TLE1cSV1
akyV/Huluk6im6E8GSz5MH+ui78k2j7eLiou5T4XrjLJkS5MaXM3gOb62HRVDl3ZerakTP/Q4KRx
Or+2pgU9myUpdEJz0+aRD1Ts4+dlhZpLkxfGMTTlndP7e8MkTzf+IeaYii1npT51YEpI6vPcj1UB
7soRNT7aIkRT8rbWigs30eI4vWthdvX1XjO2VdUYR1WePKNahfrL+ZFaasBGwHsqnhnAUGYjVUkT
BYraMI6iTVYrC0+af/B9iFZMBG+CT+kxPVVxyiI7fcQquz4kb//u67PhgePt6DAijGNefEkF+rGX
avILJyeZbRJu5HOm6Z4Nj9NAVfTQoTzmrbyTfXMMe/tr2OdfQuFuBss79AYS2Oc7tbR4SX0YNpl4
QKjz29HqRIf7Dou3DSsuxcoqnzLEOrdpK/ULs/OpKTY+bipTuoqbn1zzx32ChpaPTVATn1T9ukyf
TTyimz9Dgkt11oT42ITAxBaBpyI++enQ4vGkU7dqfEQMBBIE5wfu04VCU6Qvp/wCXDVqwh+bmvT4
Qg8jq5OK0XXR1XsVbQhkrJBtrEP9V+Ol+/MNfnqETg06BEykaKZsw2x1aF1h6K6TR6coePHh+yOH
ywYKLuWrlvqlkzpxdK4cKAjTn7+Lf70EgYmmwRoC1Ea5q32IonZ1g0jAG8+2g1Fbv893a2lVgLAF
+Uhw9hlDVYx6B+XSxIpiQOhB9aMvlSePuZB/Wk1h+PRJ+pE1boEdmq2+WCS8tscxOsV4G5QVASfS
BC/n+/JpA8/amC2/0At8GbqYnPNC/CWl9zLq5jXIB2rr9RveAfcAwI0L63C5TemQLCC9Rp3q43yN
1D2GrJcR9yg0Yf/JRPer1l8phOA6YleXqqOL06X/pzlnlm9RsOBD00+PTl3rge/NVmpbIB/zDxYF
3AQCds4mpmy2CFsFDaYmLuNTLHAZ662TMTinEZ+T8/O1tKWA1OCKyHWEn8Fs7Dp7cDU9zPNThKL+
I8avxktY+Pu2+YIqySWe42JjlkZCjIjOceb392CkXkx6IDsNZblBMujgZcGVg8LggH7qn/fLchg7
GAU8ruflj1jmetAkVX5qEBasu2dEp1fV+MZT4Xw7S2sPZBL2IpzpzqfcUWJkCEDoSnYqYk/bKZjg
rpXR2Nmh9gtp2Cei1lu1lpfg2J+iCHYZ/GDuSd10oOHMDkJfCSvVCmm1FreacutcSABc+vw0j+8O
wBwbC+SvvPyEoFS4Ach5fsyWNtD7Xz9b2qhiVYrAa/1kv2YIL2KrvTYvHHWXejBN27sehEYZN6hr
5KcxQDxtp//LAZrvGlwnExQBWV3qQbnXxP78AE1//UM4zfQiEgwGWkgJTHk2QCrojhbkf36qlREz
muu+2+XJN8TEkJszcJ0aLjW4sDG58HidgL8menem4Xw3XE3Z62kzqUKkagFYt/aUWytCFM3JhLLx
hlBcWAGL7YHxN7iMKInPT52+RG2taHraQwzsifLnX6itnB9De6kNbcJBwdg3KUjMBtHA88NUWj89
wVyAemz3obLu2FO4/q1tK38okQkJs26tII1XJ8oWjcJjHA2Gj6lJ1BXI+VA1zAMtXHFMN1+ycexv
8LjDuk+0Xv7EFGpoitmxfkU7/crMkYnJ20S9zXUj2KCiq+KqFWAYyl+5clPZYTzaBDeej0hRX3bR
Q1VgViZyBUu3XCkRgVC9IqzQwUW1NsnWpic3MXlTcxwxZeoRG0AxOeYZ7jkHH7HGWx50yhXIO3fD
NIVHL05Sbad3CM1pQFBWlCPQqYJF+drZjXZUC+3VztzveaAgORsmNRjEIEKISLGEB4KkatFDtnAG
Q0D5t6a37rOuqPik956pbXn4fzHzKnqMc4lHOYpfiGeawd/CceVVqOmIFWuedm1qqvvDiYSAh+KF
KLtFgcDwJDWuk9jqNmallSssbZL7pB90xM2i7r5MEovh6coLS2zhBJjYMRyTvHspus1PAKvtY533
Ffdmc/tXgprk+fW1sLwk1TUSXDx7WWOzYMqo7RTPIpmcPJmhTP+qRXdBd90ygOfbWTgsSVRyBlA8
JxCYv4jCbmxKtw7SEyZKKye6zTH7bqoL1ZaFwSIGmOhd03gB5/+4/31NR8UEr0vM4a7cJ2u4lAz8
fJ5Jg1mYqnc8TefFo2zAqk4rlPhkeV87JPV1nDDPj9JSBwzeBAJU+kJ+w8lzFP39ND0FmDE2z+al
auqF788r2DliyImLstcJ7yVnSwryX/38Oa/Wc7BaUDHxO1k3gL/rcHP+89NRN7tPpG3qIOsm1Nin
o7AaYg/R7zw+jWazrlDl0/UjITon3pWK3+b5xpaG6n1js41nd7GRRFiRnQbkrTlOxNP57y9tvAlV
R5oAcritz76PBHBv2iAKTrW3zbAoahAZRwEx251vZmHfISQDWYgYXJ3o2x+3ROvXOtWfhC0xmURo
6VGWxsHtxes/aQaMjiboETyIj80QJyLoI4Pk5OvNiVrDqkNMPse58nwzCxEFWZXpoc4i+Ayx9KDf
JLrqlacB4Tvh4A7ahVup3fnj0Qzrldt2SBRfyEQsLIRpigj1SdtqOKB/7FooU9aclqEG96Ak6bbE
y+58p5YaIM0O3IxJUoUxWwmJFZY21ozFSc/J1yHZemGlLWwbQyd7TyQ2bRp9tgSCzNGjqBaQhMUm
eXzsn8t+E17YLQurGT4dBVMVNhHwvVkfComGdhi7+cmJh6c23w5BCCQVc7sx+iejRf0XtRnW86cX
kZVqsggRZkZRIV9j2LE+/flsQKLBshDXKuBrs9EaKqYIJVuWmB+vEQ4cLg3V0nQbDtc5YArUcubT
rSqc8MCjyxP1INy4+efPO8B9PsmwkIQASfZxvcZa5uAbUTJAFo63tb/TtavzLSxN9vsWZtcsOjKo
uHotrxIP91lL4JDgbZX2Jxrp5xtaGirHEA5K+GAXP0GQ0f4aygEHrJP3o/APTn7hNFn8/ETRpbBH
RUOdHVqW0nrqYJrFqcqeh2ItrEuMn0sNzHZF2EUoaes0IJO9pu7dC1zWhc9TdiVdBNPHoiCif5xp
2RSJNAsFTm5Q/tYrgntxSSljoQkeACo5Fd5TnB+zxYTG7QhaqctPegM0G8DbhRleWEofvj9bSgiH
Nn6NS8qp85EiVLqv5HB2phscyPL9+Wx/aGo2WnpfkSPyaWooV7j1aV/Pr9WFi/bD56eRfPf2zJpR
ZKXCprDK/yHtypbjxpHtFzGCG7i8slaVZFkSVfLywmi3be4LSHD9+nugudNmoXiJW+oJv0womlkJ
JBKJXM45wu8FqE71t7s+JI5NQ7VxkV9PxCgxp/QLgT5nWiWq7ejsUdyxut2TI72KNlRMMDt4dwjX
XQ5g1dIKMCANPsDd1DTfG9PctyzfgRXr9psV+R8+fcoHsa+aBzRAUqOp16meE0DsH9tU8rRZ3JHZ
54XTZ6k00lvLwueb9M4Gaq226+tU4gsXD8hMiLBcmpV3A3LhQH7I906274/rViX5vCMkaTm/F80S
G7gVxQYsdSBIWf/+0vlDysTAFJyNBIaYntUDVqVRCZOiRRc/Do3+S4mD+ImloQr40n6SXK58yYUI
HvGHirYxXUf3neixygYUlAZems99VmifJtCAbPS04wRkrb3RcFltgzR2vmdGDLLAdU2FKAjYdEBV
hFUjOwSkHDxEL89nHNUTGXO3eK6SzyBSMKtwC3SWTRt/o5UM04Zv+kzNK1mC5dVDYMTg3C2ex+Fb
Ef5G/AUQTCBEgw8oy0GEew/K2nXthH18l4jedLwcXZxd1LAvtTNbYOtS8Lw+g1CcgR+gfARc9ySr
+wnbx6WY6MVHaKG6aIsTR4JarcJgRqzg+WicCPCG413zdXThq4+0/7mu0Hu5UljDC1mCRiEjGcAP
IKvs6S7LKVAAnk0TpWz7FzjLN60CGhyQL/U/XdcfMDw3yMqCwtH7j7IO3hmo1KGOq/Ilnzn0MChz
F6TGwPo8wXn0heRkL+wYj8f/+bxgj65RNbUxpuWzWj3EFCwPByU8VZYkwyv4wCslBEtEtzwyGT2k
0PwURtvJvGvNv9Z3akER1OBgfDz1gqZawQNmAxg/KOmL5x9Z+b0LAezvAsZ5uy5EbDrhihB0GwAg
iAOQXXX3J8ANMBsDRyr9y/Z+AWQ9tp+c7ASsk1Y5me0juB8j921d6ILLmMsUsyXgmzTyrnCQzgjb
Hbi108rdheCeyEo/cCWpq4WNupAlBFpJ4OqTEcE9OWBr6VMbKOp0o41fP6ARUnCYinRNVxXfHsVk
g7GF4FDp7luTb8GionTupiUgtJx+rIt6z+gJBxihO88twjZcvNovzw9o0+1eZdAIWNz2ffac7o29
9ZuwbbZ5peYrSuDolztH5G7ABBSG4xBc7uLss1t+AvJwHIAZ4XM2onHijsb79Z92dbJt3rcMM0Kc
Q/i/y182ZJQpSuTqL4Bo+1rrZ6Owfv87CYLzYv9IMErUBp7+5deFlQXji6tGCX5/rYGxNN0qAKNe
//0WVuBi74QV4n+f+b46sMB7g37fFxvsRaUHjtqM3KeyM70oBb0CqFbAvQKT/FJKp1GgsDeZ8QKu
BnCnkuKoB90OI15HkDX+rehgIw6bZ33IvmugHxsI9cHV8hQm2cFyECqgSAGyNQxBret+bR2YnoGB
8EYawDOKY6kpZkWR5agiv3W/WNY5uS2JjA9ffl5Q2pxSlvbglfJra2fl+1YS5iz8evQcYT0N3nZ0
NQNK07gCXSgBGwwi6uGQDBLLWP4+QI0wr4t2GRGuLy5AQBEoWvACSp4CGDkf+Pk8MsSFglT71awY
ptu0ylYb+6VuPtX3ZSTxsku/3sQ8s+XAwDlg4qXFpaaB4ahxCF7a8DTu6+H2vQU2FnwekoW8qiJc
hVpVkipRstC3jNLTcXBuPviAGsCzDM0vxnuH4uXPNyITxLaKrbzECnheyleq3PYi48Y5F2AKz42h
tbSxqB0wW4KvIjwUpSRM5et76Vd4sR+9IHhfYsJKfG6AmxeInKwMfbcFVpk3omWCfMBA8bJAYgQv
Df6EvVyjSq2SKcGcyEsT/nQ/6UwGpXzttAAbhlQn8rWY1MST6fL7RGFMGUG95cMDjbzH1TOmo6vf
bqgXUvRLKZoy1qzGEKsfFzs2govj9nN28X3hCgSmd4ZBNHyf1XcsvkM2/WYnevF9YRfwyxHaxmbs
j292tHeoxEcvbAKuCz7qCdwAhNGCE42JEzAQFWLMAROxlpfd44WlyHqKrsI/mChyjgCPQLcuOhiE
09zQOgNjIISoLUoL4FsqHkDcWgOYVjZBs3AscCJMnAzgj4HTXXBLedxWNlhqGz93HvFOBJWi6Uo6
Sa6epOgKnYvgKzq70WkZJbiJaeOnYMTeDwWYw5xwpJ/ASQHQqrT1m4bEr5bZpeCtyUGAs24PS+Lx
PuBoO+ibcsRgEFxygDIp9BrMXWAnrKcajQFKSB4r3Wafk4q0BxUQOYBmUMldg6hbkgpa8PugIvgj
XtC+AGCGaipa7e/p8DVVJFE1tzbBq+HrGEzBsBjaT8QmLUIHMurMqP1Be6snn7LNCGSOprtznXan
hHfrS7lkLMgocXQCJM+upmCcqA6Z3jm132bouwCpGyW/jEqGf75g/ABIJrjjeRhkicafsaJ0nJLU
flA/BF28HfJffU89lNzAYbOu0NLmEAL0NAxzoMlF7FNFixalTj/Ufh9VL7UVnnpiSO61pTUD5Ba4
4UBPwEsJl9ZfF/EwOUmNjmg37F4CN9KfUo0poOVRVMkVt2QMyG5BHZX3cYr1oxBcS2pilMwHa3UJ
trqvSgBabQtTQQzMxhjY/TwExW59BUVESH5vY5LAQhvzfxyi4KqMsGjBXA2hOebwvKq39ryvOPs9
6YA9gvyu7b70SfvUT/u4A8hQFR9z19xTZr+s/5KlhZ79EBG7g9G+jsCkw3wWt57VPY9AnS/pl3Uh
S85kLkS4gmmLFp4qqZnfMozVYaTmRGzQ7BleoPpJBJZ1yfleMlA8mnHeACZkoRnr0nriNCVpNUIp
FTBkNXtOgkCSdJdJEPyTXQSdZuYF8zF3GoJnh6R8Gmx91d7XXnRTsH7esY+8Ey6bSzXQM6f2Jhkb
v1GewJtZguwz1p5c+k0DspYZHJu48jTwm6+LXdysmVR+XmYXT4Dp06IYp8bPBrChd3eF+Rb0J3W6
S3vweLUAnAKF5LpIETTkP8eBgzHCS6J0JT7wA/Ciu00cMb/Imq2q3eX9tyh4qoIDDXdoDepicNwq
v8CuLtF1cRtncvnfZ7qG8ThqVRhDbmR+Brnal6CQpZYXDxiwCVAAQu0b6LKXIqKSNb1SBY1v4P1i
fcqjA9P3kuXj3vDKUPjiYZYXLdtimjdwwCgfw6P4LO8ABeZuEvfZap709gGNlxut+V3aP7Tws9Kd
o+oxv5mlBr4MfSro4UJzNQrYwmkLc8WdqIGzMA5btd2wG2ej3o1j/n3hrDnJ2Mehie+DDRo8l2Yr
eQQuXQDz7wvHDIyUgHrTEninEZnrIAFnJzVD6lFbY5uckyxH2Rj5ygTIjPWNWzK/uWThqJlRT8FW
Ds3Q5Akn0gHs5W5dAl8b0TKwMXj3ICvuYNLj0vq00cFxzitYhnV0rTenQYjzHGs/16Vc64EpHLzg
bJMg+rbFvBAozECMkpiNj050o9tmumyy9foQcQFAgMDcNL+kBROb7NAEo3wHAQM4Fw+6WnuIe9eV
WJTBk1rg30W4Zgq+wOyzIdWjsPF74BUAQ0o/9LIB8OvdgBp4pCDoxLsdw0SXu+GGQ9CZCkSUwOdn
WxX4IMouTSWx0+JuzKQI5yXXB6NuTaX2c/NrYnx28936Ql1fENACfXAINd9XStCiHQyEzxXBBUG/
okqH6OUARlJvyB7y5jjSR0eThUtLW8MjMxs8DfA1og9FOQS485gj80dM2CjGHu0yiNYlV7pEiDhe
o3W84QDYC35UfZ7Iwe22jfayvnLXngbPRZ5PREoLrURiLi5IEgoiRJz3GHl8tiP1pgOfXrLto21c
Sbzasjp/ZAm+RR2cKKvrHBEKO6DjZzL3ibNdV+f6yXGpjuBckkQdJotmuD1HtkkYGINtFJIwGK8z
16tr2ZN0IUq4kGeJya6408NJx/JF4UsAbxkrJ7UKvUbbMudowxKV7J4Op0GTHKilYzvbNhHAMQno
gP8hnDS0hy79rIdb0z0wGWWZTIp+6Rw60taghIYURHtD8i1MHqL6BXfR+p5JzMISHlbAoY9bN4SU
SAGP7dZwAIMlcaRL/me+XPzvs6BqsChx6AizcMy93nuNbIhD9n2u4uz7dTuwKWgoVBi+DMFGVSUl
2MXv88YDHQwX1/DnZWmWatbj5PR02kTl49T8XN+DRQG6CVgc3n6JGYFLBZQkMtSeGsgeJV+iPQbw
P/B5YC0AuwBAvFcNl/WgJm3Xa41vDp6BLjmJE1v89bPP87/Plt9E2dOZBnxe1ZUdMpGtrO9r8SAA
YxGVbtyWVw9yzP8ZI8B9a99OylMxvdXIPSHbsGtrWWy+6MB4Ah1vcT5RLFhS66hUqSfcxxq6klUr
3GtWCaQsfQAQZws2+2w6rm/NwpOOJwzf8RE5aqB4k6UsQbrbMmu/y8jdaPabZOy2oXsw7FNqf+ox
DhR3wH5SJHIXlxTlDeRe+VNEHOawQQAdtgGyeX1aA8jH8czusci/OUQSbi55F14aRBIWoGtXpbiw
T+LRKnIkLVO89M1gF6f6XTqYEjFLJghQCd7fiMaCq5qZ4gBstLAN5lv25G7I1B+yeJKh3S4Zx1yI
4I8rU+mYkpnMp0gKtvp+tFKvod9KkN3XktDjuncGeeS5LMEr1zYN2jqxIat4ioLXHtPlJN6PauEp
qq/aD0j/MPz/TPW6KdjGN/b14YXFxbtotOIZvasaod6httqhNu0T0BQDNvOTGXTf1i1/acs4yj3n
1MMoiBjBG02ppUaTtz7Set4TR/9Z//6Shc+/z/8+80pRHwdmY+L7thFtMmvyFPpot7vCOKzLWbJw
9KLhkYAA+BrSKKO2AxL5svVBkHWckvAdDChr+/26mEV1CB4hvOiJIQYhY6aOjUMSpYA6lu6F1t4d
N7ruNcjRrctZiEjhh1CXwZAU5ojFxEvXo7svjFQgrJvVxmL9btLuenpnx496vaWymHTBCMDfh/ch
EtUc11kIGJVk6JMqByS7Ff5km7r4a12ZhUUDTiyn1MDFgTSSeIrASd8RwNzDcW+7fj/ld2w6wJ2u
S3lPu12+qVHzxAMOaJpoobpC0wScsp0p3YQ1U2rPCNEBPWwL8qKkz6b9qId7UmKUk8Reldibciy3
Ra1uTHBzN4+WuTVA1b3+exa1BuI3suWIWDAzcmn5pamWFmXx6Lf5oZx2gK8HmXjyfV3I4s7NhIj2
mJqd1qvJCAeVe+dy+sDjG039f5TQL5WIAY2bkrAYfRDc9wAVzz0jk5xc2ToJ1jFW6FDsjBwqJH+7
ycZ5UMgm7mTVZtlC8b/P/FAyKONELexGBHhj5Gub5/WNkGkhhCwmG7SQgefNT9oTCM2D7tPkPrj2
7t9J4b9ipoU1poadxOnox+TeipQNAWhQ7p5MWe1lebVwWhEyAGlLvBVK0AyNalSCo8HZavZGv71x
DEcVjCT//b6gB3oatNjpYVYaCBmMY5JJngoLt8HF93kMMVsncCQBwF2rRz+cdoG2p52HaYj1rVgU
gXl1ANyiZAS0jEsRhhPmWdQGg2+NnlHtwM6Nueh1EYu7MBMhrBI1apDd5uHo5/Wj1W8m+vLvvi+s
UlQbKYnApIMmko3dbXHu1r+/tEToYzXASImZI2DMXC6ROqBW2DF98on1kqh/j1XnJYmkv4N/Q3T6
hPt93FoEVUlhjcaRDMUQV6qPplZP0f0QLH7AG7btU9wNki1f2g+OZYyWLV4uFtP5WlNFedkzFc+S
+0ZVNk13K8UXj/g4mi7anlCEBEK6cBPX6jSUIbgkfPT2H0ac8iLVVI8wY5PY8Wc7mQ4gCfrRxuQ0
JbKGuqWYA3oRFA0wpXnVPAEQMhZSdDf4bsO7tJ3kpINw1dy7wU4PJJfj0lKC2hGRIWgQEdsKpyeP
+3FCxlX3W1PdtuhVrGUzznzjRcOYSxAMo5lYF1Q2JPT9NnxM9sNvQJXebt+o6WP6ApYHOxdurn4s
8skqTc1X860dbIr0mISSB+LSOoEAEXlpTFosEHsGgTlMJJp8AG94eYraty1RYlECbBltOUCfu+Kj
VBKliqa8nHzmxF7EEu/n7YuE6hNB4gBhELS4dAKjlhnMVBFbEpbsNJCCJApGHD+wTHMhXMmZv48D
nqVm1ehPgRcYnn4jTdP7sZx/XzBXlo1TQl0oYYB4TgVl0nZ9kZaMdf59wVizUQ9IUuC+cvE80ipQ
0erPjOS7ypC4y6XdRokAuXo8Kjjr1OVCGXoQ0D7tRh/8HLtEb3Cyb1cFybn3OVOUta4yKYixBrs3
+h5pqHSvleong/VeNpAdWlMk+d+l5zkmdACsijkadL2I6ZM8j4yMGLT3h6Aptqo7aF5Z9qZnFo66
K3RwAhid3mxspWZ7albuc9sM9FW3CgXAxejVHzt16CSebWErL36TsJUjAd+VwvCbaBFvWP6zU14o
kBFVyZtqKWN1IUe4XONByamq1b1v5IU3pM9qcg4BwDJUT9R57pRdz86mJWtmup4esTHTiBFZdEyh
qHxVUyaA3JvqNOz81DA920VJsQbU9tamu2o42JhinoDyohav5vRUGzKgtYW7HqAIcCN8Zh0/QnAl
ipv1ruLYra+5fyVa6qHrDjBBRXkfEEmRZnETMdmB0iziCoQXl8ekGdIA0w5F50/67ww4ibwnphpt
L6lu7qcD+KoJPhZeeQQdo3DfJ1kztURrO7+v90ruRZMkhFwIwdBgi+sJjANIp4qK2AZVnHIYer+t
2w1C5sMEdN/akJWzl8QA2xlPBYL0y1XooBpjXlKTDn6cb8HG0ZgvmoxFWyZCOFc1KOQwPQQRg+vF
6kbRTrYsgyATIRwpI9HHZpggwlD2Y3yPQThNZsIL/hdpEHhFnvC9hteLAA84upDimweQZTnK7Zf5
/PPvTmN2D0a6XVSqgc/3b475yNLbn1UXnxduD9Ni+RDAh+Iu3yXKfWFvil5yky+dvNkCvTugmQZq
GXYY+MQehG818wCm2ALmWTYwI9kF8VRMEyvcJqoHv7W3fZLAaf1av89lAvjfZ1rEWtR0Nj8P5vBd
+ZEVvz/wed40j5Qd+nvE3x+xynSaEqcaMIlZi1HO4APpEpTB/0gQFNBNGqpNAQlA99bvgBn7EQX4
OwNPHJ50vFyffNTNYoqa3q8mulHBliSrVS1dFeiE/a8AW/Cr1Mk6xwxwOzr2Y5ZtBnS/hFO+BS5b
6Ugawt9XW3hpAO4WFyNWDNNOYk64HJLJndjY+lnta2QXdndGcnarQ6c/MNvYMf0QxhQz0rsew7eJ
/ba+lAuvNh4AwfkCNAZNeoKmVWgUZa3H1Ncz4PN1QGjM2g13k2CoqEJkDWR7t7C0yGjCgzno+wFq
vOAlrTFh+INb+VoOCM3gaEaflHrwajCxpKCFXNeO/3phbS+Ece1nB4k6RhDmhlP5AA8CReOpa/dK
8xxmP9PobKeGZw2GxIUuredcPWE9M4Q4bRQHlR8U2deGwQFF+p414wnYwB5VRk+fen9dyQVvwdFW
0c0PPDc8JAW3GjcudQdVq/xC98afpeTrCx714uvCWTM6RS9aG1/vQHP6Ntp3Wnpwi/O6Cks9IBdS
jMuNanq3MGsDUsbx2KfASIy/NGG8bd3fNXqoXddThkPQnBoQo65Lli2e4KlIPTi5NUBwhVl2pPo+
cKVeKMaDhpkFKk1D8wnDdD6aDkAkEMoqPfy/Fy0c8CAGmgAROQEC8/L7QZR3DFX10ifOt5g+6M6p
Tn/cvkSYAkTkDEwpULgLlYiMdXZsRFnlZw/KtJUy7i3twPzzgvkCeBZDSmNe+WDa6LqvXSsrQiwK
AFwZ4nHwWQI+7HKJ2h6Yi4pilP5oPrrNU1DfyDfDn/ecPJWziSMJckWJVIyN0RE8Zfy4LO+HONkz
4G6mpPLCxtnpVS95hC+dSN5rAMpKEw0bogdFbhqs0hHmNDrnRSmDTV5m21b1bcnbYsGyCFoBgUaK
3gZMuAiWlcVKFVZNQf34N8AEmr8x2rVuVwuuElPfuAgAiq7puAwu9wUZtklhU0b9LEkBIK6Yp7JP
d0nb7ntX29YVwwDWzWASYLCcyxSOewr4WDdwcurT/FegKNso/EBq8kKCsGy5ZgcFWNqoX42B5+Tg
y5bNDC7coBcSBHvOe6dsEwod0rrxonjfdp5aHzAwYFtf1ndoyQSQXeUTQbiugZN/uUONo9hDH4TU
J4PvsE808FopJTD3HoIDA0DoPzJEcIdB6WifmLgw6+aONWCrVs4ZoG9d68kMPufdU0KfiC67pRdc
AlBo8GoGbjRYqcR+HbXsrHSydcQFzjZwDoYMklryfbHpNGY6HFqN72fOJ9PYNsOv9Y1ZcAHz3y+i
xUZdXGsA9K38iPEClQ5m0fQBi/XvpAhXfxh1ZR/GBqTkmya6M/VtwP4f1E5LBvBnL8SySKorNGsd
6NJ17Cs1yoegSo7risi2Qzj1qN7S/yxXFe0alIfZZv37su0QznysWI1ZGlioqUHdaKfQU6h4k+w0
yrQQzn0QBEylKqTY4SHPNnq1XddC9n0hMm/LFkxmIQ+F8PTEhGHYPgy4yd7WpSx6r9l2CyF53VST
1eXQIqWbTn3QMUSv7sEvmchaet5R6688y0yS4L1K9JMYRo5D6KI6FIcJGIQyAHdrbKsbsblLnaDa
Tal+AL3EnaO0wDFtvmSxeqRK+QAuBn3TRfa3deXXDQVdopcONSk14GQUWOIy30XFhjUP6TeMP64L
WcqyzryDJmbpJ5rHapbiRAUtiJgR/IDutwrbbdrEvReBONFDPPaSYrN3cTTVnhM7g9e6hHohZpEP
679m2apQ9jQ5HjxKRJcqa5Hl0p7ivRfU+7TcK7L+6qX3M7T9I0AwKGA1axNi+MpPjPrFTtkuNpWD
A1gMCqA5U0+Oiunuu4GcemipR+4eOcxDTdXndT2Xt/bPzxCsbVLTCdVk3GNl+2B3YMGrDA8dzXhA
25L9XT5B/0gS++WLyOgtUkPSZL5N0X2pPhXRsQzvpRNai9f/n5UVH5auHdRt22FlO30LfIUm9nAo
1ldtqQ4x3z1LuGPSIO3BnogXOi1HtECcrfKR5o+x+smsHmr10Ic/xmjcrQuV6cVNdvYmC3WHVUjw
4PZ3H4zmMXfwOP/Q1flnj4QbwWbU0msuQjG0nVa3z8QK78ay2de9vV/X5v847n9kccucqTOFI1ol
KME1HT0y/Wdunm37rQ+ArsmAd1f93elnd/yekQOgZCSmKDF6SzjcdhN2WWfAQhrt0LC96p6LYJe2
Eg0X94ugXxIAcMjKiU0aSgb+9IJN2C+72cTPeCFsJFcfP5xXV8VMgqCHExA9AU1T5ZP6zm2PZrkh
1Wuq7Gm0C7X7sZFUHhd94kyc4LKMrnZby+5xB1reWHnIuq2bhOz7gi+qMtDPg7gehyo9fGEyjy5Z
LDEfgOaLVB01LFakbZHUqp/i8FcQe3b5EG4+0umB/oh/9l4Ezc7suAPRAFQheoRZtNCLJH5bYlwi
VwHNNLOx2hEnNdu3IVqlPw/d3b/aDrGHIc26IUpaLFgJDpSXLhkk272sgokMIqBDQAgpPKQrUMoO
o4v73qiPQQeuDOcQTrLeomWb+iOE/33mZcgA+PKM8Ri3Po7JU08+EqMD6vu/Sgges9Pypi1KfH8k
exAJ5B8Y0oQh/fm+4CUbTBvijsYiac1zqpzs6JseHux8+pd7IXgS20WtwEn5MoW7hBwKCzGVRMTi
/Q8aOVAyojWOiFdmgDoaIECQsneGndL/TosDSThqNtiPZJa16N9nogTL6lCZjXuCBECYHEfzC+u+
tpz4ypbUy5cN+I9Ggm0VNvCg7RwRTRN+tUDXa92nqeQOkS2aYF56WyRpYSEM7dkDdXZo7ffM6BQ0
zsZyP+RR/mgjWNpIC0BuvWdNXHBdo2wDzm2JCSzuiwWqRPBLAmVOHDXL+0oZ8LyBg6fpNjQenOJT
ST9ZrQRDZenMY+AB4PXoMAApgpCaHey8rFrQZfok2gHETpXt+2L0NxegXzoV253cLAlwEbb1Q5r/
aMtDZrde3L0w+5k0f9tdti07iVJLazeXKdg0NQ19iJ2u8i2yL8Dim+51e5fXX9Z9/pK9zaUIJo0q
T5RqLTTTlS90PCQ5err3sbadZCgRMnUEw86ZlYC1ssGr3Q38nPUnSut9pkWmlxajJKrlcYkYJs2V
EizbtluSlwxKETDYp5sgPU3DTh+2vfrk6Of1BZTpxRd4dt9oQ4hmig56afp2jNHADE7lT+nwgST3
XCMhEitatTHGDBaO0Sy72oJ4yrYkT5xlRQDSzIe2AeMkBGMaVQc3dXAjAAP9gVTVi+b0hxiRJbCl
PtA9RkwM/vyvLDHvWLZBOGg8WqrvwqOKjubEGyXVh2Wf8EeE4BMUYMiAzhQpDAdcCuzRMT8QB8xV
EFxCG8bZNCY8RQKQH5X+1dQyUmCZBoIDmAY2tEkECbZvgEL927rdyr4uHPwWXVLofEA8mZcHq9kV
H7mS5+sjnPc2D9PQCrk5gSsQ1FTpU139iCNJVwL/yvVJ/7PLwkknkdUmuqVWflg+5embGr8o3e7f
LZRwwOPRttGyiqM3jPvQ2Miq4ovpv/lCCUebqEHauQG2uU3TLU3ibZi+RWhxLKp7JX8yh3zPqWMd
+4c5nDr9U+T+Mox9TmRPZJk9CMe/bAB/YYc4ki06Kli4V2t/fR3X/Quawi4dZVhVrRHyB4yuPQ/m
Mc73Q/RZS97WpayrgX71SykBwrOpzCHFwEvPOBo3crrxGurMc2ES4/L7mhX3WV3hjaRTDEbcZbJO
yUWDNtBZjD5G27HEXBYmiSyQqNR45uUdml0NEDjWP4JKlwRmi8s0EyOoUcaaPloGbq2mfqrjLwHQ
+T+wDzMBgvOKRx18ulgpv69wV7FfVvn13wkQ/NfksJ51AzTIhy0YKVtZQ8SiuQL6THXBJYT5ZMF/
dVqCZigAvqD/Z5PUXmYdNGWX9ZIYXCaF/30WPeiKg1x3wy9CjCUMIBwh30qE/JktqyTKBAlezO2K
uIsCLFcYDl4TvprFawfUzrF/+8C2IHwwQZ+Bf+KM7diz1J4SuP1JQR8xmOQdtE+ti1g8Iv+IQLPE
5ZqVqZrFwQSfr7pI7XhT8KWWJesXj8dMhOBFcrsLgLyIU07+ngDG8GtdAdnXhcMX2IozDCOe+Cx8
QatcKnG0ss8LR69WapPqBbZAsQ+FAYx0yfovmtJscYSTFzBDr2MbNltYB2dffns2ZJUh2Q4LZy8E
nyy1eFmagFIteUQ1t5TdRsuLBDAvtMSgu09MDqojQwsRgRKoTKf9JpUWDBZ1wAEAQzba0uHLL62U
IgDNs5QiT5QnHqhWPKu/j63HPtL2Wux6RtxttfLFZj8mckqDhwpzfYn7gN5HyW7Jfodwrxs9o1nT
VfgdwdPI9hYYWGQGsbSWDoBEOQI++KbEO7dIAlaQrs/R6KMd3azYms2v9ROzpMRcgnBiymDKB7ft
cn8yfoflo0nvDIBT3CjDQdINqB6g2ONYX2J2kmSB3ndjU57TSomPURla98j22HfVaLmbdVEa3/yL
sPVdFnGRF0P37lUr5JAC4iwrp/KcNyACTzDUM2yAW7Jt82PbPLSZ4ZVKumlA1lUysA+Pn+OsOmpx
8WCmlRfY+qaJU3Sn38x5hJ9lIepAd5HBASZEz5G106hUHT2Hje0ZFtspyWuJxl4t+cUcyYv2yosI
sgQvknW1Q+18oGfH+RK5qZcZ5SZKdHAKxx/Y2LlW3Lhmd+yoWimlqO2erTDYjVHiwVR3vXRo6CqT
whUClykqP5jbucI6hEvPSVtSelaLX+pQbXLtcxyG3jgp26KU8dtcHTkIwzg2zBTkwhwk+1InagdJ
DJyi6gx47jfC4vsujSRGKhMhnDlAFlumguLPOWDlj1Rxjm0QSPI0CyIA+sKJQImBGdn3p9FsZ8yx
owQcqdWZpeqm+uIUjUSHBSO7EMD/PhOAgoOuKUlZnfUk8NL+BK+xH3p3R2R37nVxE2Apc1WE+CpE
0QGTOyk2ZPpMtAjIp8wD3oiX1c12Ku9AI7FPGNsaWXRo3cRL61tLdQA1ccBRQ4Brgn/ihBUlpd2V
UV+ejam4i6Bsq0qS3wv2zRvewWWNXL4LbOzLtbTzSiNjHVXnYQgOXaIPXtBPXgdmHC9vSOCVTSqR
uGAefNhdM5EnQqeHCPTtKA5njYfEQtFxQ/8YZNH3kgAQPxhAreXDxyL+g92hEJMQUp5b9n2M6K5z
ZYhUCwboAvKKU+kipXZFAc7SjpUYbi7PBM9d9dnbavHb+l3C72/hKoEEF1gSIFq7hivLCCD4h1It
zzHY6Uzae1b8d0Gae5YNG623NpqzG2S0UMta/ZEpuIZ0YEaGwS9clQOGP80Xpr7GWrEhw2Fdt0U5
HHkCFgeuaIf/fXZ8865qgazQwqjR+tQPU70LE7TG9ZXdbXKAWd5+UYDEEhMKBvqITcy5XIqLmjbL
gByYnqeeotyS7Xp0JFH1ZoBCgIYh5sRZBRanikLopRilTQvFDdyEc1mN21I2pLhk1PPPC5ujh9HU
AqQ/OVdZXXyuiVmdbEua3ruKyIBXj6ZrUMvwZv4rhKh6zHUF3f7RmfXRHhT0OzCg7GpNhop6HShh
XNTCHC64lUEDI57Q2hhKkP8M7Iz5r21iHMf0ux2dCLlX3X2R/Vg3t+uVgzMgaLbl0BeApRB8eGPl
7WSFiADHMdy06Lm+mSEExJ9gE1CRF3HQTS62qnd22bb9pFToczH3pH8rs4fEBNbQ9N3ub03vCqKE
ozP0ccXqyq7OueW5uUdl8xwLa6WhLxHUeui5BnSXcBuERgY8NXTDnpM86D1HsTKvqYubr29YDSBV
4JodBAgiPBjMKhmZytozuHNU8PzWmGffODL4uwVVMKbAo15M9iKqEV5IDVoLtbifonMQ9PpjPRT5
jjhxJclUX0uxkUpCMzeCHQAGiN1wBI+wqQ5o8BrWjGzBqVA35vZW+70UITgWR42UXgNYzyuJXvLB
b47/7vOCYwmUdKQMOI6v1bvVZunNM054P2JcxOUVXF4xFvyvWRCQ4zLqvAYd3Y2PYWPubtbgQoBw
KCwDyKR1WDuvkwNzdUAheGvNVtBA8CA1+C5NvDac16FstujW8f52c8RJ080wuoj1dP7WAIOMZmEk
/fIKidNeHYvKyc/FeD8WUeoZI/Ld+u02eylGMKhx6MsReEf5WT/QaNiaqgwQ5PpQoEsOYzuckRwH
3RS8iDHq6lT3bnrG8K/nHDvwbK/v+PU1xQXwTCROOAI9ccdJEKRGq6Rnkn3G0FaifY9bf10E/8Rl
AIb7ApDaQK7kQxridV40WpmnTpdiLxjGXzeluWHRrnJTiTNcWKsLOcLxS7QgG8FGk54D4nrVX3Ei
QxyVCRA2w0ntpgLhcnquBryTB3OjxbfWZAElaSLnwZmrDITDwm6kITVGrbP6VyCJ4am8dSYZltjV
fkMCAe28ZvAL44qGKHfccnCyfng12y0Lt6G962tJUHq1TJcixLOHl1ZSWAlEaCjMfXZl4ANX5iR8
XjhzCQvs0Onx+UA7tb+DBJMA1am8eYaCS4GHRSQKjOMrYr2MpLkFYovhNT4pKghkMV1/46mAAP4M
RWUTnupqKm9QQQUfG1P3Oj531l0XnIPxSyujZ7wex8VNAReFuVI+8nk1H1VAfGA5vQ4AAtwYPbnP
O7oBZe3T1LKdBXxjRQn25mj+LjGqpSqyC/e6dvsunyBfBtwRjit16YcLOoWJQ3MdaB2ZVxFtaxjH
bBw3KOFtevNURZ+68SFmIZh5DwEwOYf4aLGXVuanr22GLwNWm7wzI4gPl4xGeAAmne7bZbhhgHRu
omxrY96uGG6NAbjCGh6cYOrFcostohQzCWpER90nX9TuqJJbsxjC5/nZmz34/oe0L2uSU1e6/UVE
MINegZp6dFPl3bZfCNttM4lBzPDr71J/cc8pBFFE7fPSLxWtRFMqh5Urp15BH4wSw2v9sAOsPmq2
OgGuHxmcF7BDyQj3ipA0g0m1bTMDM+jh4PWFU6CMO4h3OkFtwg5Q4dLc573llJv1EEvdhLW7ksx9
navJBVOfanTS1XMtP1TTcx8+2vHb7Vu31E0QAT8Z01PBgiNODsWWrC0iVT3HtdNZbjp5t8dfOWiq
jCuN1w6pb/ix8ymAtCQIS5jsSGrsGnakjzVD54ONh25lncDTjNgmpsBJ84RLpQeSFsVarp+lqj/F
UvcUa8MzY9P+9lwWgRPOsI86axu+BXojiWZ/WkVyo8iVDpDY91Y/GdrfBuUwAXmt1T1lACTJW4XE
K7sDzJOCOmVcU1QZCRNjzZTnJNeMcxFHbqW+DWwjnrqyPYhlqVAF8DORwRBO2FRZ1cCCyDzX0Vvf
TU7xowKkszQut1duZR7Qt5zpWAeLoqIL8zC0ybIKKhnnjuxVydU2ZrE1vDCLVCUMQVsMX8tvBqIv
6bSRelgTgBbjSFCDTQTsrMITWzESV3IQGGezKpwPK93CPqwcYB7xk9ExnSdTxH1OSdBVeUvNczp8
reIAfA2KR6y7bSk0DlBwhNH3GBX9YvMAkk3IUxWDeZaBpCeFS8OPu3fZgnWAAyWj9zFQL/O7Pqp5
rAw9s866sm8jT98iRF7ZBcRAsPoy4a0BxN5QuSr3WoRQ3jlDLQ7Sirtkd+8EwPSNWiEoEQjBbswn
YLaE0QEMoGct8OrcZfTux2o2/sIQDPBQUYQTzrLy2PyhxYZ+Wl5m9MwC+ITfY/ST1YT1z0lfW42p
BOc+ix1Gphcy1C9W98PaamyzPK5zQfz3q3dJr+yoAzt7cE7CXfEgDbutdrVrM+Hk7irIXrUl4+qg
WlEXMgrQCcldJflu6l/DzlFqeePhWJ4ohKIgAy4GyC0WlD0NiqeVRC/Dy6S7efAY6ee7DxTGR8ZN
1VC9AqtvvlC0HFRWt014QWAw7Y7JFinY2vfDqkIQB3EQXGzhwNo9FqnQ4vAi9blvNMNDCmLJDbt8
Q4Z4aHNw5IQ1GtpdRtTT9vKeWFvndikByHT487Zl4FbDLJ6vEskSIuVEsc+NB+x1s3VaufafuduI
ElwPzw/b1WnV1DiPEBSxz2O669XB1TLZ1dqXRrPcQFPc8H53D/JgjaCHOuzdBflmE8Yl69SYgHLZ
3psN2W/o8eXtm48vzMckE63zMsB8JrTL8YL2Wb7/vZuLEN/rkWaakkKEau6lxinV0+17wf9f3BJO
S82JyDRz8Z4G01CHk5VKZ3Ua0HIAdmdxtMNjH7yQILzbwkWc6EqWEAUZ4pRWwwhZdu0jKkzyLbTA
yvEFgkVFGh/OI9KOgnEQWJ1FSskIzvY/Cej55ehubkTYnJ/eGqCcK/Secqij34nVBOf6odDJbtL6
3e3tWLkhMwF8hlc3pAKooq6COjgrSXoIW+sBPWOMzKtUz1SbY6DZ+9vyVk7wTJ5w4U1poNRMMSFq
yB9R2h7jKDuOlP65LWZtY3RgDhTemBv8c8JFaQeWV3GGaSX0Dewb5kbodnV49CGBX4OTvCCITjI9
BlagDNA54XuO4vv87rQf9h3gIjAvoVkprCrhYPWxUjPTzoNz1QEotWfq3VYtOoqj0SbHoKyEvmK9
HVuzJsZZq7xOcSn1bq//2jbDU+IBZ3DdL+KcXQHcQVia+pmG+Uuq0ydVaw8hI/cm/blLdiVGvOBR
VfQt3EPw7Hjyb3mrKJGfEkFXzYYXgpwGSMbBcEj0cw5KRhan7mQlbmjgodoiEFxdL7ASQFvZSJCK
yb4GbFFJkSQGahKnX3JKnmsUBjVJcri9LWvnFrk+ON3wZIHKEJR7VzatBa5r86x0jVsX+55a/2bj
CSJcPDHDgVRzfQLeirgEvRIO1jShKQ8Dl+hu3FIiq9O4EiJMQ5czqvcdhICPGamZtyy+N//Gz9WV
AMGrLJPcTsMQAtoxQzVF4vwLQ2EmQLDe5LpA8QZfJjCJeeTZIvf7M5x/DLzUPDuNqK2gZ+WCJnoU
WNpZK6ZTH0u7qdzwvFeO7EyCsNOq3rUBb6B0DqT3sd5V9Hj/UYJy1aClQNOnAEYkHKWClqrcxOY5
DIaThGYCxcActdvffSXQbUFHEQVwjOBRE86SWsec0zswz2X0pL+i19z9wyMCipYOYORCtkFIvmVm
HQydmpvnPvnHfpW0938xPCCEiONw8LD4TkSFUuR9i3OEcLH2Ix5/3R5+RQFaCqCdhMOFyALjGWok
o1MpSWfzh2l0rkJNtzRGtyBbafVl0SxAYqqC55pT8AO/JaxToVh0moxWOsvxtJP7XZ4/yuwlHg6x
krqW5skIiNvFxvOxcoQ/WdMRpCZoIGIJQie1kiWWTuTch+/MNHZ6WR5peLcjCMAYbLf/L0R4ykNN
Rus1LiQ3Xos9vRsaC65gLBwQkZyTfXF+R02Woglsu2crRS+8tnpOI3lXd9kzCF03XGZ+FYTnENgH
QHkAsbFQpi1clbSv0iluA3KeUC9vkV+m6Qf0pP2TKFuA+JWN4ccZzEqKgeycmCqRzbip8LjAcO/G
QwU/SqlQxlarh9vHe/mOIPSmoLs1kClADopRpUEyjKnosuaSax/ZwSh/3z887w0K9Ys22mClniuw
Fl1rhiG36wsZvtiRqxT/4/iCggzKqdCqGuOHtmt9vbs1KzHRyAX9D/n3w7cR9HtPpmEaAhJ+HeVT
Zezru59YcOJj6eGec6CouPYkC4A4suLq0h0tM9uRaosQabm5n+YzrGhdQdRTTLVL6hggHJ2xCxDw
JNrJwd0Rvfn4gu3ZyKEZ6AZloNRJnzMnztmGgOUlwMqD8ADhNESfVTF9ZqdKONl5U14KUv5s2tEl
Hcfy6z9un9KljofC5QoEOVikOESobgSgupx3tL7U/fdU19wRGN0ACf2MbSWEljvyqdpNC+xtBAgt
/vuVr0mqKuqNsmkuUXdgxGFbjIVb4/MFvRo/rjsp1hqMr4XeYDnxx+2F2hpeuBCDYaOZYl83Fwk5
WuMHumw5dwsAoFAHEMFAKH3RS8vs65IFttxcMhB7VycFnePvF4DHFYU3nzdCzGUUeafH01jTS5J9
a3b53X1TYSHgtiFVihoD3lZ3vv6TaY9mVpbJpbW9Gt0QNrT1yn2YDS+sfxxKkF9geI8aP9gpb7/f
vTqz8YXnjWa1Fkg9xldB1PKztKP97fHXvt8gMARM3rQKweH58oyjok6TlCYXGu308aAEu0HdiA8u
oznAlCnAJnL0K/w84UVoSWaHk5wkgJRd7LhwmypymwQ8xLYFkE7u9FuFryt3ArhOwKChpdCxRfRb
9a6g1WRHyUXuZSePTlV3ub1oSwEEZDDI7MKVQPJQRHX2dYDqUclAAWr6Fjh6c7cTMx+ei79SGWOc
JgjEYPgpGfbGMDqF0qCVirmx9VuzEG4GbnxdwPHPL8wpEg/NgW4vEj/5c8NsPgvhZkzgG4SjgeGp
PjqG/o+0G9tvwOLerT4Q5UQGHL4MrGXkKueLBWweKCZiOlyqonQsGjvVxlO0skw8B4cSS0Tsljig
gqILYKsO7cV09faNqndb4rzDDFKU6DwLi1/0iWsJ3eC7TO4vSvxUZMSNwvz+febGPhAVMm9YKNqt
yDZU41iT8RLHD+EhIndH7bix/9/hBYMySoYwCjsMr5rvbXYxd7eP0VJBwQ4DAQZqKND0DhbxfH+r
cmSSYRbyBeTy0kMhK5mDUJQNlFBTbfJwinuNJCt6EsPjMw0oQ2Ac5sJ0Cr8oY9p0YcrpC1WOt6ci
3ojP0WHeoYE3omqwbuajm8rYT0nJpoudjfYriOVLX5FofTCZjCbLNA2Ye1vgcjqYig0eFJ7/BqxG
WLvWtibUUcS9H30r7F3INjzV5XzmwwtvRwRke5JUGF4b0eqp+abqKAjeR1vJma1ZCMuWylGlhAbE
dLpb2s5ENk7Y1vj89yt1C4cjJHWM8XOCNPX4WNMNr0I8wrAsAa3F3QNKGNVtYlZUCeD9dkPf+Qq7
KMSzZVzyt7t3+lqEGKkItUhKK4QffUV1KuZGG1bOyhLxrg4ohyH8Goq1EgnRWpZqWee38sHOn8hW
SnRtfOAMkFTgiXygLudb0EqVUjRx1PmIQILJLXHuXx4gKD5r8DTcBkW41yqojmwNJP4+L/qLUaub
/b69/twMu37ssMVIu8BZx8OvAyAlnNEm7urYALzBN8qTFKBK0wnsE966VLrcFrSyUqjy4zxxsGZ5
P6H5SgG4S3Gjg8aPTScIPWXD9Nganv9+dRdSy0bXsxLD9/Rd6n/o95IWfK7T1efzq3I9/hh3ed9j
fFn+rlR+4t9enRWNBPgBYqaIUPPqYsFalkyjtsc0b30Qq/xgZb23esmRWmuPHgEbdsfKpZ6JEp69
TMs0BPuz1o/ZXuk+KN0VbbghY2s6wrEtjK4wzQHTUSIvSDyJ7ghzpHjjcov2+eee/HfRRN2BLhpx
hUL21h+q3okLyQGrjjMZtZvEfxV2auKtaa1dFhh6fKNQdbCovBvNEs0Uwyrxy9AKfij2gIaNUZnq
p4gG4+OQsPGBKj3dokdYYJ0xUU5nAdDc/7G2CcsplQnwEaWV+FWV6q/oOm4GeE1yC8QWPfquWORv
30TtPqAmeyqx9JGTS81YO4Nt9nupatHnLkimHI1G6mxfGVa48U4stxtnFuBki5ckoqSE/359OTot
jhuGdSHsWA+7pns2jcSriq0uOssNhxxEZVFSwrWI6L5UzWQbaZ0kvtk8JUN0yqXS60FtGYMnIfOB
zd04xqvyUACLUlHkRVFLPJ9X3aGCc9DixGdZ5ADL/mCl7+rwRTJ3QXlS+2hD3FKHYZNV+H/Qx4gh
idNLxjQzhinCNif7wJG3WgwvLz60C5qBIvqF9A8iI/PZhIrcZUNHEx+NR7zcfqzzt2nLKVg7CQTP
rIx0OLwD0amp61KvImTL/NJq3BK8fEF3gXJz01TybmvMTyin8HLBR5KR4IAg1DkINiKhLKNJlKU+
a0p2sFA/HDtmo5gPZd5ru1EFb29j6yC6ZEN7ZDZKtKmihHs03/kOfK38p6MT2pRJpfScI0zkJJSk
QO5m7M/t71yuOvDAV5+pzlddQalYwFCm5Ndj9NLq+R8JTVLUzjrdFrM8O7zvFiwF8JahZ54tiEmS
ZiCjipdJfbOU3d09yqCBLPT44WXTADQR0ZmZ4sYwh0qt/GYvBRdS+vd/PTLpwJehlmSZsI9UJWN6
zSqfdq5BPaN37x8fWXRYsTDU4GsLFznrO0tmXVr7evyYHNvsXyz+9fDCkxoktVFoNYYfjYuRvbON
ONTK3nIGHp4rAnhlUSU7ZrHUxJJc+5Xm2ckutDZC4xvji4k7Vkt5HAUYv089PXD6DRt25QZcf74l
XNS8icuiB72Pr9f1ibboX0kad5ys4+09XqoeBR4KFA9AogBLfOZErx6hhFVjU8hG5efGcYoNZ6r8
2Khckvy6LeczsigoHhSwmDoIYExUlYo57lwLTBYqTe7jazTXbmzNVXIzdUlB1X0kxcQtQdG1o9Bc
jxHJK8+kQwfdBB7jD1Q+VGcrGr5rwZj9ncY4eUX/kf5SsCg+KF1ov7LEGvZ1AitGDodMdYZKs7YM
ipUdQQaNsyDw2ApQBXOd1EuZLod2Tv2u7U86esMfGY0nrwq0b7fXak0Q6mSRrQfoSls82HpWZBaJ
a+rXZd59QQ2G/GihM8DbpJRbNSUr249dB/ZVB0p4Scah2QONs1LK/XQ4tukpLJ+6+G0sNyIHK1eF
A3H4A4owKlqyzlcOGSR0PM2s3C/jJ8Xep1uF3msLdj2+oEkYWmmadoHxE/amkmeWvNjpxnXcmoJg
TGqsHVCxDBGychhfzcq7veVLGxkVRHBVuc1kIPUiWBkka9WoMbXBj3VH1b8j2wxDJox+TR+35Syn
wSuVZN7eV9N4RHu+E80UZ5YBmh+/SI7xLq02tMnK8MDZ8X7jANYicShsRK2y2K71evKH9m90rO6t
8ECfEm6y4CEFbh5nSThHQ2d0qRySzq/Rr0J7z+/G0v6fAHA7ARaMmODCHuhAMWkatPf7+kO1Pujd
DyqqIhD5RVACthLCqPPVr8YJuWBpRIAuDNz0gB4EGwKWFwECuJsFEB/ySJpwSnsrDQEHZoNvpIYT
Vr4tn4Ps3rJrLJIOqkEguwD7x7sqIFYoauoSi8WG36AnKvRfsxGBX+okNEQEQRBCsqC2QRJyvkpT
SyPUamWmbzzV8j92SXcpKXaG8n77KizgPnweCBrgNmDJuIUjyAn0oIlYbPlV5Cu/wbot6fvqbzd+
gLnpGBYb3t7K1YA0TguFKM4S59HnEQLnI6S1Efhl/SL/F9uCyQArgeQtHlkx6DWFxC7kIW98qpjO
M2H38i1juTA+Mm3ci+RArPlydegTU0VR0/jAobvqDk2sNg4vVw5zC4EnbnGobBWsBEA0zwWAE8qK
UUre+GbUA+n62sSvdfFof5X+KdNpd3vzV3ZjJks4Y3kmRaQNIEsqEECNXYndi9vlywVOEDhzhIch
RMI7fZB0c6ynxjfkl7bWjnbaOYOlgHRmq4vT2lyQMAGrEVDtvARVWLeKZnBhKkRTfzbmIbQO9y8V
3CMoLoK6NyRn5sOHCJJIYZLyqJTTWjuzvttOB5DranxhKwolAuYuSFo/nx6lxKXWBvpx7VjBvEWV
FTyBZTC7LDW0CuvSzk/0P8X4vY4+yuoXlX9kw19D2WoQtSDK5NuOagh0K4ZBAuYkrqGv7Gmjk/oJ
UYTWJwNxcn0nJ8f6bQT3ZyO/m9Ql9JTTh/IXY245un3gJdkZpdXw31Bhe3vfFoXj4qcI56IoCGlV
SWv90SrRIf2lk36M8Y9Eekkp789hNP4Uvarx5bbYlScIFxjMIkD9wqwUaWRBoK9VWRpBDX2rfwAB
A5zKbQFr+wkKSeTUcGh4knO+wkMpa5IOakLfspodi48VqU7dVLmqfsxIvC/s77flrU7I4GUE4Ong
JUNzebLNYlorpPYDw3itpMAbyvFrdzdbCt8tuBeIRiCGxbXgXEw/JDlTS7hfIH6QyoO0Bcbm/y9q
V5TdwjKDhYlgh2Aa6BPYJKQwqHy5eqoj0+vHL639ZJavDWv2968YgJPE5PlbjgidTyUv9aANVRWO
fcS03aQXqhONPUNPUGuLmJZvtjArkEjyGnKEWmBwCqKMwCjMeOhbvwe/17c8HeqdEr0XQa95Kgu3
KNxX1pADEVUkV4E1gdEwn5gJYI6VgXTNlxggrjE43B9s9RhNIPi722PC2uE4fBb24DkUDOkosSK9
m3iQPtzRpnE723Bub9LKq2F/QhwQ14TnIVJw1EoQZ9FoNX5QBHiYvKjaKkzjJ0rcG2AecQ5woJfd
20lCk6GQ8t5vwmwPlkLHSoYXuUuO3UheU6t4NjXGHDmU7z9+cGXB9QcnBNUHsnCTVDkc0Ypk6vwh
0Byr/YZWy244KvevH/dBEDoErp7XYM3PQjU0QaeViO3F/yi/pp/3bg6i9Sg9hhpFXd8CUs8rVe0S
+Wm/69JHGEWPCGRtPItLtTYXITzrbVHbQQ2FCS7M3p0K+4ie5M9oG7UBF1G5epyfAsiBt4BbA39z
AYFt2aCPGq1jnwZ1gV5nQwcC/EB3ral9sUhx0pVvIau9Wg13dmWGTyxIx59hnOS/bHSV2JPU7J0B
NCuHytRDUEMonVMUue61uR3uCdW3EHLL5wUcqthOjjJH5F98wEOV9vo4hbEfJ9kh1CvXVg75NJ46
eziZMHuBTL291yt5KkiEluRsezwQJ5yktmOUgKA08VMqK66upE6hPjleUxIvkct+Z9Gwd1SJaF5i
m0CHhdrviukD3vC02/VN3G48sCuGAz6IE4NZAFGidFx4KqaaIR+NMjM/Sb6OFMk6ecfSxyJ4sPvn
qNEcqsi7pvpFzK0k61K/ovoayuKTOdNc1JNHk9pPzEpT3wA971QO7yAebZyotysnbbS3XKu9jbVf
2W2EvhD8Qi+2FXNNVcsyQ9/oxEdrQWesH6cydSNy7CLD04f31t7r0jP6ZXma+kBBwJ0r3wgB1arh
IX0Zj66afbv9QUutzCsN0NIZ/hWq18QoaZqBpmMKuhT9lvd1eAy3nMSVWz8bX3hXGPgpiZy2qd+w
t7TOnbplTrrJS7s1C+EAlalBUhTtp34YG7uS/VQ2id835qELRtmQjWZojHXqj7ZbFadBPVhbgMbV
SYApj5t8ePTFsqZQg7eWVWPqdx+JvSfKhtuzOoOr4QX9W8PYJBQMSz58wg6oWFDkbdH3LDi+wUPK
k+7IMONIQasJ+9AbJg1NSU/9eHzoSek0xj7rnvDX0o95lnpp7lrtmz59G4It8r+VqwyyFF5JCqUP
/05QarmhDkZll6mvkicj3cdT5lowleRXVHNsvPerovgTzN0BxLIFUbraIRmgM2xU6YWB16ZOEBzT
wCm7uzM+Gnjh/iuIG6NXvl2rGizXSwjSlTe7fK5P9999Ew87grMIrlliQmnoq46pDf28+2267zcO
3OoymRq2A0TRcAD471dfX/UN6mWNKvUlzUXPaulF+4kudvlWV761cw3fD0FO5TOZLZw5M9ZZSXU8
HuPgWQQ5WwfV/LcXanUm/xWxyFkVSqZ2ppn4Yb7Dbhfqmx27XbCjmyYs31HBeAEH+n8m8/lSXq1Z
EoxBH5kEEA3FaZI97fYjGnbe2w2UX9NrKYIqqMqa2XlnJ34TO33vFFuJq9VZwE2CQwFQH4AG851P
ZbuXZDNK/WByNUSgBifPTkbh396V1Y0HDAthFsCyF0AJ8C4XyC8a2BX0YTbDf6zhBDq02zLWdDK4
3DjhOSAMEDWfCWyjVhuNMvfRbkqJ990WNnRtpa7H579f7XdegbdqUurcn8hXA+yoMYJ2IRD5Kdnq
GPTpBAtHi3yGCBGXAghIxJWUWRbElh0WfkKj2rF6/TuNbPQWUV25BEa/LY4msFmpFh3ysnEapju1
luxq694SMhw+lB6i4zFUDmIqYjglpnpqmwkSW2qwq6y9nWxYkyvHgsCigUEDyxZumbCkaTq0jBlZ
5qu0fCmD4HdKmlM2xBvuzMrJ4BVLFjxZnjEVXXM1q4EbTmqIiX7/NLay11uj89+vzkU8VRXqEKvM
j9QvqeVvgd63hheOtTYAqlAhbOaT6Z3sTPr19q1Z24JroJnw9T16X4VjUye+0cLUuEjG5d46TX6I
riUIE5hQqKTWjEvQd5m+69/vnQAnp0OWhleBcjTNfPk7vSIwKaFa1LQ6qPnXVlVAdv/3tpDlJsyF
CO/jaFYN2oviVQEG06XaRS+2QgbLfZhLEIzvYAikWh8ggXY9Gtm9EuKaRXn3fZsLEZS9Wde5mYd4
f9GzPipPU/Eob3Hxrs4D6VGZE3kjSyokzpQxnMAdge2wpP00KU6Punii3u0JYR5XQoRHcQhJiYgf
hPTJexx9VMFGYGJ9ErBROXBQWxAvT4luMHnAOklq6lYZQ2U/UkHN1tu74kzzefxHjgi3hc3YgjMc
JkTzLWkdPfVydhiavb3vLbd+R9tUdQtvu5LYnIsU9sdQuylG1XPix3ntJGMEiP2py56khLjIDhXK
noJFNm3Ot+8Pv4TzB20uVdgwbeinph8gteOkYF45Hi3q6PcnuwCSQFkhmNrQ9WzRYmesGitsCgnL
2YMNP3hRot+3p7GmBtBij8DQ5+AxMXgt6VXRRrFEYSZHjhJ8CSLvXwgwEHPldLHAxAi7MwU9WhYl
LPOl8iEgkmfn7eG2hKV9rENH4jlUwJuBiJIgYbBGdUKjYeq3jUd16trJU9k8TEnskvj+yfD4pM3D
V8h3iliALANu2yz70A+VYqdFj9ZkbkxmZT9mEoTJkHAaaSNBQvFSabvS2t9eq5XhEcnnjUF0vDCL
MLiUsGQsOzny8/pUuGV6t8Gq24jiIoaGsnPk/YSHMdenWJEjWvqs/0nBZffr9tevKLHZ8MLDiM6W
ZVSXGD6N3QDXOzF7z7y3Jxly2CDBBBURDHtOMCc8jAiSdoFdd8VZ1r0iLz30b/CM5Niod5twcznC
86gPaZlJLeRY1bkv8UB+3F6s5VYjGIEUEUFAGrgSMcNGzIwCZpXG5+a3aT4iM397+KX+Q2SNYy9w
GThXhXBQ28Tq5Q5VQYBW2d9NedwnX6SoOiDJ8f22oOWmQxB8H7B64sSilfjcGgpZao9x1gZ+LX3J
23047c0to31lqdAjCXY7IFDQt+Jc1EIjQ4m0/zkcduWvYquScGt44anQc50VKsHwEnu3f5XNBtRm
qf+QIAHIBnlO3iBHhF3nVZ2rlVrTM1pWado5yr4RejZjL7hfeYCzBV4Nh7zhbujCPAwgmK3eaLJz
KWWOYUqOZe1u7/XKSoGxCTUieDAQkzeEC97pWmy2up2fX8Ff7Qxo8/S/jS/c7ZJ0ukTLID/r007v
j3m/sRVb3y/caSC8e4Tf8f3qcEyHvb2xPCtXAdlsPDsaiqnRnVQwdpnCZLykBT0n9k8mVY6RAFAc
b3VNWJnEtRQxMFfnQ15lSknPEnGK3+b73VswG13QG6le20Vm5vQMxopp2NX63U8QaLlAlcS58BCA
EcG3HeuxvySmZ/QpZYk3bjGqrO7B1fjCFmtK0KTUiOjZQj+1Dg6Bm20Fk7dECNs8TBLSXMgnn1V9
TyIvtg/KVqezFe19vUoiyiPp6FBYAB6eU9vqPkY0Avd1hsYYRl0GO5hY0/H2rvNVmVvLvO0lCFZQ
D4feFKKZOYBQQppQPHM2hgG9lRMvHA6F8ac2UifXvlXTvSSugH2AxB8YMQiD2Sw+GqkaZAm6qdNz
Jf2M636bxWJ5SeYC+O9XIZK2jaimlgzHrHoz2Yn1+9sLtjU+PyNX4xvGEBbjgKseTEd0DN2EuS3P
2Pz7BU1bhAmbWoIFCjOv1LyOvNB7m7RjD6DDuY1gaLDNVUHZ5oHRayMqDHwEYQHAKrK7lTnGR4wX
mWuUD8DenC+RFYVFFmah6avVS3k0t+ral8/qbHjR1p/KstLzVDL8oipfbF36Q6zkAZRRHkIaB7tL
vNsbvryR8MHAwwEWdvj50O/z2VBG20Fpg9GnXvSrjPZd7o5kQ8bKoUI1Cq/pQJ4P7p7wgGcgZya1
0cl+Wn4Zhp22BU/aGl8w1RjazqtUwviR5pfNF1Xb2HG+BnMtQuAIc3oJ1H/BTuPyry9Fwl0yanZ+
Xrxpclidhrh6AaXuH1SM/WVD9dDqTfRAovOdW4PKFHAxAgeFowYWFmFrIqWTxilSW19uEqfQHaOK
HNn6J+w+/oUcYOEQneH9DsXpVVo7SLaMgugYhdB152XMK/XSebstZXHzMQvQKKvc2AVZqeijBUNr
sSwpWj/ND0ghRpanlfcqL4jg9emcPYhDK4Q3EpV6baSA5dpHW+rJjVtvjMi4cRYWZ43LQCgf/DJo
KIDq2/lZSDqborOUDuBlcMia4z+3F2lldFQYog8oByQt2abtGpxa0piNPoq1u33Idv/T8Jrw8VLX
dTWdMHxvPymHNrnXDEUl5tXXi1D/JA80s+owfCPtw52h37+9GB4pPDBx8/oX4espLYElN9XR756U
4tiFp9uLs3JAZ8MLFiJVzaALLAyPDgK2/awnz/G9HFpAKsO1B60P4HqoCxI7RZhSjKK6gsl+XAdO
9jCSLTTyyhwgADgn3GZcBBGo2RSDWvZjJKPOMHBCSXOGjLldvxWrWDmmaDOJxwLwP51Tks4vgUEQ
QMB9lv3M9MrBs7eKINamcT0+l3+lcIdOJmU0YPxafs3iL3mxn+INy/CT/WSm1LEXyAfzfUAqa1EL
BgpuG4Wl2uSnYTudJLks92qtUi+ouzCCrq3foto+6Hb7DW9L/8HUKYEx0cssddJUVfxYinNX11NF
34H9M0Klt506pK6TUxKF1AVmMX+J6ij+gNdKBifV5V7aq+Da9FqrNx/syer2XaTmB8T20K5iLOgP
FDHT1zjvywFI3ql5sQZSO4pkhW5q94afamrdPGRG6RGLeY02MsM15d7OPCsf631Qy+MuGUPpDb6y
tm+pEh3QxJx6pdxHkaMBirJH7+LwlzpE/VswGD+kuhscA8A3J5G7dtqVtQWQrRq6sjLQ40SqKXE0
NVGeUFcoOU01NaVbSbr1HhUR3elRHD1WadK4VUTrt7IYp49Q17pH9JsH6CWbWteOlci1pVreV+AA
dYGBZOfMTkK3okXt2JnS7UGwXzsNSit+y70FSpHC1P1BK6feAT1R4I5jYb6iGYbyO7XtIXFLOrI3
6H45BOzB6AxHCgLypU+GZM+s8FejB/YWwHZ5GPHo4+YiKocDD2difhiriepN2cW6r+ngrkDfwHgX
mL9v657lhZrLEA9837KqAqjDV2KPvETsbs2J4XmQCUEO0LuKNbW2VmpFMViabw7SQ+0WwBn+i+8H
BooXHaOXmajYJL2o8ibE1oUwHGzVb5ONGZhY5PltxQyuBPDfrzRCh0KfUBkM3Z+MP2AdcqokdFiK
eo+tUNCqIMQuUa4Ld3GBqOp0tGOgAdP91D73w0EL0PX7m61u9T5aO1To0AsIB1eji0S62VG17+H/
okKtdqLqIQHgM6m+3t6VhSvBaWB4vxIUw8HsEtFhLEXXjaoaNH8aNG+yMqcYXph+UtqvSfrntqi1
AwwIH8CdwFMC5yC8zXUh943c9oqvscsgfekOt4f/TKaI+48uO7DsEN+HwyI4dVQdYkUJOsVv6eCQ
8W/K+gNySG6UPhD7Q60fEvbUy6Er1dauLB+H5itKFRxmVrsp95X8pW9ecvZbm9CweMPoWdvJ/34Z
+N/nJ3OqW1sLCWYeJ1/Y5IxA4HUbpvPa4vKCRhRp4rkFU9VcBDWHJEv6SkVV9FEeH6cvtxf308cT
FxfmAi6YaaIuUKSSkeVWVvGk4cxrsmsVtpOr1B1Aq5YcKa1ddaQek54tGyx0odf1e1raeyX+E4BN
ICx+FPlRrY7Sljm2nDTqX8GmDQ5V3htdDKVY5mSbNZyxNzmpXCfdbO++vOjz8QWVWypdnNQJxh/Z
316zdrra7EZ6spvubo9hLkjcPRZoetlDkIanCbzOaTw5tzdwdSpYJ8DBAN9YUAFFPL8fol7uTdeL
LyB6OjdleepZ86MatnAPa6J4uRm0I8iOFsSgLZyvIG4LE2w0/YvZhIe6QgK3JtRV1fDr7Wktb5bK
KYz/I0sIG1RF2BBKIauV3jXcZnRGZVvp9LVThogtYHPoLcNZJOdXKyV9rwdxYLwxC+0Sm8bZaqy2
NglQbSOLjguEzJtgPeRRgr4KeG/eIn1wZGj5Mvh/pF3Zkpy6sv0iIhgFvAI19FzV7XbbfiHaE0iI
Qczi6++ifc5xtYooon23I7YfHEGWplQqc+VawwaH5/JULQ4DyMNZQwhBrQr/0rRRThnYbY8+aID1
QINYymUDi8OYrxEo/EDbQs1KEWY3sdNOGEbHoTmgRxlrPnXauHJWznEcUKxB/ut/dpRHmGv2HuCB
unOkXhzmM5w5NzaWeOrQgcg3fd+FUi+DJv9ieZ8vj3BhCuf+VWw35A7QbaQslG+wFF0vRD+KBC+n
wDe2l7+/MIPvvq/4mzRpRyJGfF/rQsuP7CykL5ctLJzNdxbmX3ASI7k082nSwsJQbw3vKwWo8gdb
A9QvTZMFxkrcFgAlIcny3kgfgzXW6wb96LoPPH34cFcZ8rUW2tNRcEVvK6LV95/XEiLSzur1o29B
h6nfsNgL2Fo966wqoBhREmvxUGmtHmMMdCrwgPjOZRm65GCILaP7Rqwsy9LCnwxJPTp17faGXo5Y
Fioe3IK8eoO49up0c3n1z828EY3NreOwdnYJoMcmEXoWT4A3b+hwlViByFeQ+YsmUE/BTQNqZU8t
7adOkdqGmCYgnnZ4JfbZnnYrfuZ8D6Nygia2WUgHqU81ZE3Qf19ZmTMB4khCo95m2r1jHovxo6pr
cybm1M78O07OSo1tPGUZmR4NUCD9nNZk7s9Pyay5ZYFcDXxngDorp4SWDKyDWg0CChFOPEJP0+XF
Xvu+cjWK0WuRIWncxyzfOA6ImLi95okXVgLhIMriMy3qjEB8P0Njm5ppRlj8OBpT8tpkcXzMPfeV
o9f9Je8h4ZlZpQmODYBFg7zTpu3cSRv4zLyJ0+KqN/WwF9qv2oH8o/Q+XR7+HFO/D1jfeQmVglnW
YPcbJA7w1N9Y8Y42jzq9M/0U6MK1VNeiKSDh0IwMBBb4yt9Pw2RqRmK1mX4k2W+Zv0xmHg1jv6PJ
Y1HxlZzU+ZRjWARYSTQPoJdXvcXRDteAiK/Qj+jLjwr9NZ5DcERXxuvl6Vu2g8gamAp0AfqKk3Vz
MEXppNWPPNkZLg1LtkntJ4v9vGzm3F3Mw/lrRnGz0pZmZ7aNfuySNMw12gSFowWDkawMZ8nODMUj
My03EGDzYTk5y7ilGEkENY6ut0/MqJoCf2W/rVlQzoKDTloDuTzj2LrA4Bb7JgbwcmUU869U9/Tp
KBSPBAn4qcgn2MjswJVRvkYAsjgGuD0USJDtPHuhJxIZVSPmxnGyX6HSiIjd71f27+IQQGQ4+zzk
mdT6S54Mpd+nhXGseB/0ew+Zvcs7as2AsqPMQs+cvG2M4+C8dNu2WaFEOu+iRmCAppf/DuDt3092
ks1JLcxOYJ2b4kagftx2uOcsd/jiin5PPPSkTsUuHtuXvHMjpkFo1nY3OkhFKpJtMhudRVkBtQE2
RilEe9uGRjyrViDVi5OAdMBMloE5VuvPoLuntVP5xrFPN14Sgf31Hyb57/fVeCWBAqaMM2IcqbFj
9EqsedTF3w+MDEhrkXo/U1RFVYInfWzi95Nnr/30fPnXL/k228PFhf8QCanXFpl8LusiMecA8moa
/VCSXTekm2Hoo8uWlqJItDS/sfWgh1tNeZld41hJo8NbS3bl+vnGKJwraXvhYGhdIEc05HprlO6L
ozuxqdxGTu41VGawiQJZoPlXU3FjWiJw61+Xx7boLE7sKPEFi0kuuZj0oyw+gxPBcb4lyT9kLUAO
9Xf+lAdXbzQtNhpsIPt01w3yrjNQFKtQc4nX8NPnbWDzwT6xNe/Jk4OdZ50by17qR32k0azOl926
YkMJdANktZkgcpKAbLCov5Tj50rHG+Dp8nwurRsUIRE/IA2D7KVy47Z6MVlgacF8OgiWHsCVDwXb
fk02aWlHQrAFwQqK+PhLsWKXjYOqFEY5pHcZe6jbO63/1KSfQBCy0ZuVZ805xzHm9NSa4oyZsOJx
HGANXYTXDgQkKAhHRluEiGE2hl5dCaffl7SKvLoOdW/6No48akWy1y0j6vLpa1J7YSvEins878t4
/7tUJy6rpE2tea3drAx8/5cVX2UusnxdoPN9mvmBbrBNvNb3u7jCf+dejRNTz6Q0FjiZpi2jKrU/
k0GLKtpsErYmzrhmSjmcLQCxhGc4OK3cFsOhGqJS7K211snFy/BkfVUSy6GQk4CKjn6MoXrHjHEb
Ex5UeXlr1HEgE3S4JuDOpvLRKfi25cWhGcm1FGBUYPmWJfW+RisES7PISnjA2FiHIk/2l8/VUr4I
mt94joKhGU34KqPnQCu/Yf685fl1WUJfUNsa9lVX38oaXdd5fJsKxJ6FCEaUQC/bXrrHTk3PL4cT
n+JlHSXY/vqxbjbZNdM2lz+/eJhBVvWWlQdqRnH1BPVaDc8BuCz+20eQnuddQBkq+u03a3xN0zVs
yIK9We4JtKV4FACbMO+6k+FkWe83ms+QFIk3WbnVf1fjTlpbx/iUrIEMZ8+ghLp4TM2cfRaIxcBf
9d5UyjPdJ2mOmSPyd+1NAQPHSeHRRy/W0anV5xGgmttRk9vLU7pwq8EuhgcPgTquqhOJDpq0jvNU
P/bJjrDISUNrTd17YVO8M6GcTSROe6ezMTRtKEJDvABZ9/Ft986Ccm1Sva/dLMc6uWCpAcsIeHr6
/6cJ5bbkhTYMpoSJOHtqmmv6YZQs9Cdn3R7sahwgV8UJmUmS8JxxvKmZGfXTBpiY6OMrDWYvAEDn
ZuWzenTbO2mX+dZ0LIT9LRt4BHTgr2IVobe0oTwDz3VUKSBPo+aMWZ2yNs/c6aj51z7ZCY0GE5r+
Lo9lwd2DjfevEWU1tAJeGEXR6ei5VaCVkMuAArRxm9EVh7M2mPnfTxwAL4aC+ZmNwdibtAn9HD2M
KyYWkimzRAlq3kBIz3Xv9yZGFGDK1vanY2JcyfEaIVf/eXA+nKUEezHgmqhTzICNsyxl3ZLU7fXp
KI1dXe/qYgdoz+UlWYonQY8Mom0XUEawgipzxXSrwXUk5ZGZ5j7Wk4Bm3UMHtE7P3E1fAm9umLu8
6X63VnPjMjvs6zxsrbUlW/A2+BnAKSAvBTZiFZqi+73m2cKSRxIynoX2VIaXB7qw994ZUPZeatg9
IMeuPNrAIPNNZX9vuB7k9Ud5+LC9gR1EawkaNgG9UKYzbpKqRyUO3Ovg4Av8bMUbLEUJYGvGm9NG
E/Lc0vp+36GQ3IJkTpMIZXpQn7K9sPKwdG8yS9ui1TWQxj2JeVA7B9398fEZRI8rUDEAYOBeVbZ8
F5sZkha6dWzItvV+uFWKvPzWWinhLxwsVM1QX4S0CUqmKutMD+TiJDLDOjJ+m7d1VEsKApLfRemH
qJr+w4hm2ixolxFkeZS43wQPriU7yz56w8MUv5LugRtAh7E1iMzS3gPKE7gfoEoW8gS1aaecj7DD
mo3tXDdlYHUBmjlW9vjSITqxo4JiG2lyt0cD1XHw7l0qgu7DpPbY3acGlEgOxSbgoywY0LNrdNjy
NQj/OQHVbACkdjNq2AaWSIlE6ZCC0K3U7WNpcn3XOF0dVEZHA1S881srQZ4onhqxE6R8NZvBCPB0
rMIGWILAT/u1Cs58VpXgDscY+vRgCEFWxFaCu9yJrTLVBudYtrcC4g3FrdGuPPGWTeDOnYv2aO1W
vFLXtglQB5VzJE31yu3k1vNLENQ6m8sbfXFjAEv7XzOKVxqyJJ1aHWaoDb5Tb4jGf8hnYq7+WpiP
wMmVm1OvpYSUzpFDx3czmk+XB7AQ0oNyb+YGQ2H7/HFEjSmlRWXYR9JGTnxjUwQpW5bdQCtxFU6z
uCYntpQ9KJsRVwUuqWPRmQE3Q68CznUtZbS4IidGlL3VdbVkzZuRNvylfxydjWOETg8H7GYITtXA
gTAUt3uawuFgra1SuzVdeXV5RRZ92okJZQDuYOqFJihOalp6N+itbUKigYq4gVpYUNnFuP24PRcp
fwKIM24/Xbl9gNdqSKcXsNfaEQTWAsvuQkj5Rc3Hsf+YMAMaa3PhHsIFipNzZTVqflXZR03sK7bf
Xx7H0sLjasNNgLcPGKKVo5hZhOe5kcCF8kB7zdfoQ5Y27+nnlXNYlB2RdF6W3t44GbS0bz17BSa4
8OZFsPh3BMr58JI8hoAXRpAUO+DlywIVgn2hbdCYXQbjmhjd2oCUfQZdhzyBwpl9tCoPGfD7wTAA
7NtdXpT5I6qnh/6I5c7lSnTCKIEAaKjstrCYfaTZU69B/hOtwYnz3bQ+V94hgxu4bG7p7KCmDsQs
XvCzyMN7Z4l+/9oHaZcN5IkJCP5n0msRHRiEBDeXDc0fOh/XX0PK5MXg9+bChCGJXrzrho0PXQpm
sizln3NkMyJPWGuxzuL+BgUAmCqN+Y9yTku/GapszOzjOB68dEO7lZht+fs23qhIfqDJSzmdZTbO
0nuTfXTSXcUDf1iZsqX9Buo7eABz3uPq+UTxXHi8qsyjNWy7YouSRMZXnnVLy39qQjmjPB0GjhYg
85iCxn+KRvO6TNEXsbLJliYKjA8GOA0gmIsi2/tN1k0J6JFN0zxmragDalhT6LdiDRS4tMNmojbw
xiBuw/vtvRWdVpY1NhSMioa1oRO58rkfWVLDGzGtt5b7QclqcIcA/o9GFzQRzvGSr8zd5I9WbHvo
pOmN3+PQBLL/cvnIKN7tzIByNr1Uc5hfl/SgWSRINTiC1jOinraHgqQ3jeZBXbA9DB05Xrarhr7/
MQzQMrBiGJ+agRnrkmk519KD5aW7DNoZk5Hvmr4Ph6IMp2qbgVE4oVGLjLR14w0rgaiyjn+so6gz
c4jjHa7maCfDaJwx5/Tg6/djHBHwu5byiWif5vT45ZEum5rDOLwmgfRSnG2RsKrvq44eBnJTmWFb
RiVk50nkfFBX9D9j+p8htfxru1QfGa3oIbZuXONzheziBMhlntya9m93jc5SrdacmVM8EzgLWeYU
2DnSf+KF3Oh5GdjFM6mudetn497lbA+43OW5VFzJmU3z/fFLSqSkS73BspnuTni3pnCCpr1z/I9R
7ZzZUY65tFI9tQpBD4azGbzPYvx5eRzKBXz2/dmZnTwfbOa4njAxjnqsN11lBpZwN27vR9LXrmqz
hNpAtZa7VTz9mU3FQSbS94rCbenBIft02Oo8zK3o8rBW94TirpCz7XSaY96caXpAXSBKCufYWPTa
rZooz9mh0nW0tpG9McoV24uODJVadASCXQgAqfdTWoiy1DNUdg5a0YRucZuAq7M4ZOlTzPqtF38v
5YoLWZzP+Z2MHny0bar5oSEnZkpzSg9eYmzL3H8dchYZZfzr8pzOW+EkpvmzbKg9ezM0B85K2fIj
a/E8K+CpOKvCwX+t3I9FGGcGlL1eGWU/kSSjh1bLX8aBBDlJvl8ew+J2PxmDst09jQ1NXsCE40iQ
eTx6k7dLehGU7dFgn+1xTWVo0U2c2FO2OkNiP2lKzJkAAjX+lKIHcvC3XbMW2C6uDYBCBKANMIir
NFBp3EOFFCqcB9aFEMqKvd3leVvcYiffV9ZeA30A6Ojx/c4Lk+Hx4FRrXIhLI0Bafw4w5n42Nbxs
0hzbTroYASWbEuA4fU1CYGkMpxaUMXRS69JMeriVRBf6GIhtVbuif7w8U0uXLCBDeGb+if4UxzN1
0DFvCw2XLKSkzLrbyOGrljTBZFth9kEi8rcTc2pMcTUl2jSZ2cAYyb1tTR80r9tcHs7ishizcvHc
cX7GINqKyq+5RxD2MR+wE7SFrElJrFlQlqWivM3F6NDDJ396Zu7ny79/6QCitAG4ImQazplWYrev
0DYx0UMTlNpeDqHrhGN/ddnIkleZ9X8Qjs8K52pv7GT3pB5Btneg+a8qh3OkNKzKJMhw4gvoX7KP
per/LDv4zFCemvtL1dPuiwRMwdApPEhsrFh8Q34uZN6XEtorkny9PLbF5ZmFSEGLiBYkFYZedoPl
jMWYHoTxpb3p5M/Ln19cHx+ELjPPH76u+Hw0tmmcZ/g8GZyN1o7RZLthF9NQrJEKLi0SUPSI8VG5
BweZakmCaa7TERGYvRM2AwsZlNHLm6oewkS379N0TdRhaeZmnko8lm2UqVXulU56vRBxQQ9I1PQB
18PLM/cGcVDvYxSFQDkH2hXUEJWKFOSY4zgvWXZgstMjKbi54QlIfuFi+81M8grsUMKCQWcveIOW
3/pCz4PUicVmVrNANN5PITjxjN3QsGGjlR5k8IwG9eEKjMcUSIdgStDXH/vGT7uUZZQlVRVpEO4K
APIYt2Dq1COudd7XvoqnlR2u+Grw06JZ3sFf0CZAnUjlOheD1cZa3g33HSQfC/2+tr/Z09qTVgnU
3oz4s7grXl1wDu68gCexr8ecquOslPes1ircbPoYylqvOcgBzeE6BXntS2bbyaNFcnFja9VqILy4
Q1CxBGMnXCyoCd//gIq1nUMSmoF+Mt0jrVsGOAUf5B54cxYg5P6fEeVCKkeuiYljm8D/iYwFHmiG
B2vFA66NRLmIpFvTDLxlGAlAONtxXAk/Fj+P9+QbQAu64soLzyr8DiyXdXboctJc68KpAlDNsZX4
c8kXzfVPG2S/4OFTQxBb1nYyFkl2AFfhtQ4Wx7wvNibQN1O1BsJV9vefRUGrOwh6QLR/pp/kek0y
OKnDDroN+uWR8HJHReyCm6laZSlZmjzXgjQOsqzwQqqLtbhLMq7Z/JC26OF3JpzzHEQODw5qBWGf
eoMXeFYxBvkQd5tmisEXMjbeF0z1V122Raj3dhk1ueivXK23sXf6KdCdyoLalF/f486tI0vXmshv
6+ELpyV00OpaXgMkXweoHmVbu8ATD5q36S6Weh8H9lDbD4K3X/Vepjf+CLAWUjz2xuPUC3S78+48
c0jDKfXcQ474JiSy/ILK5fhYAwS7c6zuC1JRr1KH5I+RZOmGoRfwRnrAz7exHeWOi2eezL7rUiS7
dmL9HhiEKgAY0QyIOT710B/Y91Zn3o4uOG5anToBGDruB5GQ/VC6TtAOJbwAz2nQ9vyr7stvqW2l
IQWwfZtmn/Pxkzcdy4Pjgzxi1/dUbrO6C8upmII0ZkM02AHRg6zpg7SXYQmQYwzyrR6liV3l53kk
GtRSrRItOtwu0qC0eBk2JlSavRb+TlTmsGVVKf7FFaBjDRLKjoUSmJr+7ko+dVmPx+/MQ2MCTjLZ
L2W/4rqXAuBTI/M9fOJVy46D0DVJ2SFB/xYabj6b3N+AMCoqhmSLFQ8uX4PG0lEClR6Q+uj0BquT
Yo+3GGvLW3ZgZtsHBY2Hg59q5VVJ/Bg8Mt4QGqkcN65m+jdGp6dPjUAJPKz0cbiLOSXINDN+PSJZ
sGsTbq3kiRZ/HThN3hq/ILMz30Ens0GsZPSlL9hh9KeQ62VEdXeXZM+XJ0G5yd7ciY8Moo2OCJBj
qtwpvIgrZtd42lCb8AII+OETgsQf3JtmpnybPCR51+8M3DW3hBQf1DKf71E0L8xNZ54OHVFTGSMO
HxQKh6S970ix71z5VPtuOHjxBzsW30Y5d3TOInwech2KnYp7aI9pCT8Y8kULs3hlEpcCxJPPqyAO
cB3ZzgQy9oOk12K8jiG+5Wz7amPRHwX9h20BkM1M0zi3iqup2AYS2h3vc37gJD4kbnJHZrkiviYd
unSjgTPRwvl4O/XKtdyxMjE6v+UHy0kCUnwvUMJNS2erdfvLG1BF8r+tzakl5RQSneUgzexgiSQP
DM3dkFw1r+KhDh1JQ8h+RVmDolEz7K2ZIMpv71PTeiHpTFtV7VueR9pgRsOwdqcvnT/QgKFSAuph
A9H4+/OXmnoTD/HAD7X7w7a/+d0vp/p1eexLDu/UhBJgFZYhRcUkP+TytW2eEv/BrLYxJPW4v+Lr
1gajTDJPbJqaAoNxbOB286t2fG78NVHJ5T2DCZtjIJRllXdSM9Fy4kXDDzoS6PHYhy5yPdS9Kt16
5QWz5LU89BH+19IcuJz4Ro3oNY1LWBo6Ww/9BtLQjE7WtRkzuo2hshPS0kyDpMLtqMtujVRlYd3e
FJxnliakTtWB5nFcOcTOs0PjGBUg4+R2itlVXDh7wchLYa+h8VWOHJwR6AQjLwwUIXob4Snfjze2
fDr5fTLe08QMoIB8Q9IXzTW2rLn3y1CL802TfhF+Hbigk7GHkOrXVf3Ds57wdgAjFoHuIH0wvHFl
V537PcSEIK2YG1/xLlYrUEACammSxPK+MF76rNoQ8UVSK4jdX1NjX1f+40ePC6Z7ftmhTXJWdFG8
+ChIpmm2Lu8r+jjk30X+lfu4sows0tealM832DtTjvJCRvtAXRI5yfssjwMojvtsA+WCwHOfu+Qg
ZDR+kCRtXuE5gznnmlAoBx3u+xU2uGamzEmne5DnsT5KV26N80gen0eg6wGlB/ksNc8E4jpLSodP
93XCo9L4bcVPl9dGRbn+GQBK5Kh84FLHXn0/AF46AtlZTd5344PdQgjavNLkS+3dZ+22sQ+5/YsP
aED7IJWCalbtg6ygPO5UGZvuyzEk/mO6Kt177tSAbpx7NsBTDFyhCm+E2gNPKzBgPWRtHdriBo1W
SP/utPrzygS+3dzvszLvLSk+mhAJUZqMsYe4qFFiMDKxdQb9u4VOteccDiLIppJ8qT2XXeW8sq8y
mwDmZmnptyKe6u+uC6Xt2sHP00e32baEsUOLZd/mevMZb0bnHkSDUzjRjGwyRt3nJE5+ojXR6UI6
OfGPyddlmDpjs/W46L5Y1P3EutIMq4YUu8Sx+0+5MbIRLWU+fahL0/xNh6Rv9gTPgZti0sSz1tci
rDrib70h9m5pXo2PIs9r5IW09ph62ufUzfzjaGr5xuelvuNyRJooKbL0fkAL5A61X3Cj141tbdy8
Aniop15/1TeZC4aUVMNjswOCmaOFI+ihH7iz+oxcZZ1mXzFwP26rJu5u8nSsrpjhAA0k+unaJkNy
ZZe4B9jUpjsNGybgiKs2DVoEtj2gNlHSmvHBQFSPAkueX5m2RNTbNqAesyjEeTuouH4Z0A/1kLJa
isAZnP774KHlS5+2Xt39jv36FXSUwUC1/cSsyKUlROTQVXTT6P0x1Vp7V4yiu2KkHDdpmdtBm1Id
Lzkhw76y29CtY+ch7qv6vkNZ8KtjUu1n6Q7jlo6sf7J9TbuZfDGF0mrdb4LMhRra5g9OLetdRiTD
ChuTDA3ppN/qzvCOJe7H+8yhPyeILG+bCRlEMC/TbV6JZgOmCheMpk4Z+m48XKP+M6COn8f7IfUr
PGKpuzFBDxj4pTmGhpGxK5Mzgq8MfViP5veu9ArwXkBjYHI89KA3QxtqBfCW4bNOjTDTxgyc0W7+
PJW195iZJbtLJXLZJWpPN4WbGA99zL0dhdQeECFdvamMpHoRedftpMfdkJOp3Lk8du4MC6rutE27
wNCRZZBmU4WdPmUhRw04MBzuXnOnsF51aWm/jRZxlM/yKQKtiH1Vo+sWvRB6saOdjskecg1UPgPb
IFkH3Jss262rGX1kOk13ReLSuNasrt65CS8DGuM1rkkDHEBN3IcmY+aO2AJBRe4528vHfs29KG7T
jrXKrcFj+gBqqq3pfxF05ydjFPs/Ltt5EwBVvQuS2B70X3F9njFgI82WjFkx0ofRSsmrcFyWB3R0
mmvQJnc4A0hYdeAv3bh6O+1xkRA0E5l+VBFRX7sGGlfHPNOipv+GbGPotL52N9YsD83ua2XrQSHc
dtNRkMtBIWw6oL1u+O412DEmodumHUwgvk0zFPpgPxR4Ke28Fi9rNpAhZF3eRAKcrHcttI4eUTES
O82c4m0f2wJIq2k40E5DO2vDX6Tf1HvqIDOi2cyN+q6HFpLfkR3Lq+57hz7QbU78H7KoGhx/ZF3d
CTSBpR9bd1IgPVX73tZ0OjC2yGnYQL1BCHThkf5JWBnfQ++UbOqs/Z03ln9j146FJ4be7XqSo+nU
18BulnNsiBE6LkA86HiJxFYfuA1tf7fUsAOd9cMOTLgVOn052wje0Ifc6KqwaFJxRE/rWiZf2T1/
3s8OCp82GruxJsobBUTIg+vLrr0XfloFXVneIBbcFqaQgV67Kxg4JSZ6MwZGHtAKmaCjPeNE9Fnm
5xNq+fdu7kSjo93VQ3FIRiMPYw/sw0iNbvUCdJjlB6HR8x2PMwtKJnCez211amxEoYvj9Eb6AC9X
Bnoqt1oh16rI5zE9jKCJBTS16JA/KyeZcVJlIBFOH0zAr/tD5mwmNGnKgH1QIeLPaE4MKW+XmDJt
gveEof4htin6hF8vH/WlUAw5OgAtUOABmFDN6RSpIcu00dIHYU33qUyfeTf0+5QNvycK7uXUQe7W
vBOJftukw69KjM+Xf8CbMrvia5BkwUxCBgNYdnVbumPP7I7R+N6dSvQCpST30Rjie8+OmYMZrEyT
iLQN3/fMkVEDav7bOufNZqiG5tCPgn2N09S4AwUk9J7RChpOpEqeS8PNI7/HDqiNBP3gse7v69ib
trggfhsGEXfC581V0gJ7DMyOwbeZI6CawCdyTKs2Do2Gy9shNesnNCzoEaHuGCG5jVTt5GfjV4lV
OYKnwT1WXp78jmuv/JToiKQuT46KL/pzjPB+ASXjrFOm5qIyA1SG0vSbe9t/0rU9IraA1kWEPneo
rkWp9lIPCVzOSm5Vear9sQrcMhCyAJieyTl0meBu4unNPUSOILCAfCemiYeFhvQOd/xd6ebpbozX
VCSWTtWcWoXCB2oVAIC+fxU0oAzpgaWiD9xy70pwc4HxzvwsXXHtF3yXpPFxZXbnDypbDw0AOjAH
yCYS5BffG8xGkReF7sJXVG55S2g73gpkuDaD05lg43XYNWZB7+ErTf/Baol/002pdo0Cc7wGqz7P
uaC6evJTTOWndM7UGj1JH0ZahWXeXPtW9ThZ44drT7MZFISAHHHxslO9Y+cwt8+c9AGNbCFuqqAh
z0KiBDusPL8X3pDvDCnvE5EJiEMYdopW0xc2iYADdHp59ZYsoDV3bsoHN/5ZGU0KvyKl1yFVYYyB
5uhBulY9U47Bm/OdYUIWyLqQonlLRp4kjvzJLxumYz9OGiJINP/ndhHUmhagChYRAiLZcQVit2QR
beAAzTqoQp416+YSWWnaVFge7rk3ePi7t5OjT+DrEeBarwhuTp036dPUms7KdC5dBOhVmJkyQYo1
Z6re70Aue+jCx5N1bxpC7thgmc+55eiPrjnlV74A1oug3nKTwr9uE5D3B6mg/tacjA/qLs/TDqlS
JCCQUIbioFo+MjxpDUknrfuK82ual9drWeSFnQNRi7cWF0Daka59P1JTFFmWyMS9R8Of81DwD2Np
MYCTzytxVj5oI20sjdy3/TXne1Q/L2/8BVfx7vtznHeyLcve5gbwfu498r9F/1PzfzdrDBsqo8rb
GqBFAnvQBhwLy/DeBkB4tiFzSu4rl2dxQKjmNoGgXSFCUImAkMhNrPI45x/lTlBAvFGZra61GBjH
pk4ePSMJ0IFlbbPeLY9MM/RNj0LYayYK+RXdS54ZIOxEwt5w1qCQyuL+ubtwesBU7+ou9vP7X575
bBo0gburl3UAWsgngDK+X14AxQQa2DEwEJxDSgnCnmdK0UOcaKQ0EvPo5GGKXGZ0+fNKnP6fz6NY
YwMMhfyY4qPNuvYnaWTm0ZVJ/NnNR2tTlzUiD0faWugjpbC/bHBxPOi4w2EA6OFM62WYNEC6rMYE
396tW907H7zb/gxoJkomiGCQG5vtn2zYGhIpRZvr5pEbqEmnUFD+ZbC1PrLFWUPEjyqXDnJsNc1e
u52pFQPBrFVOoE8ksmJ9a2cPVrPio5cMIcUHGp8/UDJlNE1PfKA7sfpdb/Awc7JnczCbwDTA/2tl
Rrty2pWg6G3yTs0p+7nFU47l3WzO+Zp6zzzfxhzH/tnyv1zeBYpb+Y8h8HuD14DgSaAEQwYalTPL
14xj331xh2/xBKTnimdcnrq/JpQgR5ggf516mHDrK+pvqunKbq4Murs8EOXpeTYQ5SIzisZjeYkZ
w2t+GrfJDV67g4scUmD9jteikEVj2NRArgLuAF/yfm9XlWa2lobDmotWXumEO09Mb1w0MefGlTP6
4HMSYiARuFeYHsTx6P6DtwDeBvyBFkjbzt5vAq/pOPVy82gk3Z2os+9jE4NDCswiQR+vbcbFPXJi
bF7gk5OcCKQWpMbh+epN/bNg+3Ktv3XJF+HCgVzZH/ikst1zlB1Kf/atvfNI6T0pry5vjuUR/P2+
MgKemXmZ68w8AlsdNObPutjLf+BgRRvbXxvKnsglmxq/h40mnkYkgKYX7HwzoGX/8v8bzBxOnixH
3yUdMwjOE4hCd6CSCWytj6i2ssPWlmQ+AidWRIpEfmXDCvw7RcLd3ceF9y9OFVEHQHH43xkleN5L
q+oBZMPGipI7TQ/ru3Etl7K49Cc2lNlyoeukab4DB0e+peO2NfZd//sfFsRB+G6Chdk8e8Giwphk
RompMvl1EX8tkbHRhzj4/xlRvGjVmtxorRjjcB702g9QZrEpWbl2Fhf9ZCSKE2UAxCL6hxFTO8yq
nh9M08FJW8ArzwixmXgDuKr3mwp5z56NgwOyGUDg6legh1dm6XwAFlKPIIdFk8cMTZn//WTXTroJ
6kENPDPjzVSRoGg/LImOEYB7DvRQwEJBW1U5FrEhx1rLHDQqM33jjVmYTiuN+OfXJTjnAEGCAixw
T4an1JXFOE51O4IsxapkcpsMxjMSn+CH5eWjX6/hN2endJILeVuQmcIPLy7Et1BZfT9fSTxkJOty
+yjaaMq+1hMcSagn3yDnenn7Li0MTjJsgOEZCCvFwzc1pC4p0GLH+A4sjHGx4uCXPw/iaIAgLCQ0
lXGMrdn0DkP/uJ7d9KhaNE//8PNnarD/4+zLdmTVlW2/CMn08EqTWe2sIquvFzS7AgwYYzrD19/B
lM7dWSQnObm1tbaWVFqOxE04HDFiDJBIYPWXSB/B+thUMmjkNKNf9PtW20hKnXopzAuK32idnYXc
lhjk1C6kQ93UjGobTFlXmQWe5suPhoo2G6AEQbgC/tXFzjUrMPLX0AKI1FKqzzxzh09FpsbV+Yn6
B/hd7CgQnKAGMCvKIDBZmHEZGKHbdlQjRQLA2gkPYI2fUtqIS15r0/AcWe5FdtPIhxFK5BP/U3Qb
B2hlLwAnAZUOE68OsE0tfgFUaTlq0QqJdrFB9lWm7c9/4soBPR5/CfyYqinpiJaq4G8bd0nThBIo
W00oYRxv5O3WvgR8Iig34D2OssNiV5t8EkrFcHcZzRiiW0GG579kZXxkmDE6UAvEQiD7/fSrBqNV
NuR6pKDPIurqyw/NrEqAjU1AAHhCpA39TeQCQbEZOeAfH16NyyMupKz+M/4SU9kkKPJawtFBJ/w1
VndgEfbcC5sDZgeJfPgMPsUrGXXRxRIIk2WpqQ56lONMZp+NsfWCPT35SLoBY4XkAvwKjv/3NSCA
zbctp32kFLsSZJlI9SfBpcsME+AMslRIbcwtPd9NIIVeAEQATc2CvsQp9Zt2IwA6PREwgBmCejZq
b2TpHe3OhHgU8PsRoOY7XFJ+DUy/siucjfOwZWf++9HtzsGtr+YSdhKE8UIJdCg0x+ZVuSnztLoo
KPWBuHDuaVimFVpVKwtZaT2ELlggWvK772xPt9Lf5xdmy8x8Po++RwOjymhStY8And3pIr8uePXL
0Yuf582sTRtyvGiwRKfiDKL+bkZlePtPvOsiSiNbz0DIWnr/ymricsp5PAURHCGch7s6EeCBAFdr
tbbeRqa1Z+Zj715ZSes5+fOQ/Bzp+/nPWps9E3xYuPRNC8Wj+e9Hs9eYbQ4CE8CG6ukqtaMiv9Kb
jatk1QQ4fUAm+K+5d3H6gbzXiq7OuyilhsfJYSYSdHj4X3wHOoKQTiBIZC5b35sOXS3EMNoIiSVD
Bobqmc6GB1j7DgD7dITeeKIig/V9qkiq9KliYD8X/LkFnRcjD8YWwdbaLnNAEIAHEIqWJ/lRClgR
Knj2AG+cgwjBAOzU3PFeBNx0rs/P2GnUOmP0Tfxvzhec5Eqz3OZIzRQycqbOs8vrIQtNVwv04ZmK
LcKdtak7trV8sgi3HcAFLSNjeHGcV4j+ISP+fP571qdu3mRI/J7Kbos012RcY+oS+almO0lv+OQ7
W6Q+W1bmvx+dF1NFxZu2sGIocq8mQJBCAsTWfpBmo5A8u63vISCWB/sMECLw1Z3IdaKM46ZCb2QE
ZiJvQl6qGDdCsNVFObKwWBRTcjcHn4+MhP5bVjdAVtfmFvfhSiSLHgpERibODY6ltZgvFrfCKUYG
I/ItHV9L7WYCLtJwC5DLU68r39vyPamYr2g3QrsTXb3xkcvaHGKPf00ceCz9a+Nbtgw6iZPSHt2i
oGbl772t31CmPuW8fpgcPdQnyx9r/RYoLeJZYL+fLPFxflv+Lz/AQQCE2pZzkhzm0FnsBw07xhEH
pn2pfR+Iclcr16R7c4CTQ2+FemfoF2eF5s/+j9VFVMrGdmxKC1ZHk3s1AqM6GLNfibnhRNaOw7GZ
hW9HXxbK4qM1RLXzbrEPXu046E/t3fk5XDsLx1bmvx8dOm2szJTMVlybeikH0uXzvIE1Xwj2VhSO
IXgKFv7570cGRDlVqMsO2CQCzClENkEyFXvFdcKMJB/QZn87b28+WsvDDU7Qf/cIEGXLh7wOPzWm
8QSQEITmtfpaBR9SJ69VNNhogAAW1cbtuDqBgGkAmw6mXfT+ff8+t9Qp9IsTGfF3Gr8YW8Lm8813
8jlHwy92QZHFmtNXGJ7wR9algZ0EKej7UFLyWujGuT1qnBsgudONNyus4MGF4w2pwuWrSxdphvRt
UkVG9eIOmmfQMEt0n2ev51fqdObmdIgJpAR6F1HoW2w9IP9Y1xsqi9D5PSa+i3/OGzjdehgcSH70
IiCyOMFiTKnGJJ1GFqU7Vw2tL3dEPSws9uetnPr62co/TTCCTNfyOQ81pnTKeljJRep5eg1098aC
rEzUsYXlg77K+8J0ZguqswPYnG61MK6OD81QpENQpnSWC5E2etNxqKchijyUvp5s5I5WlwH3LKAq
aDlCif77CZlKcxpSfcDw9uiVmerl/QfAsKobVHgjXb4YOjiaZgZ7AIqWp18OBSB3ac4gH/Fk4zXB
QnCFnjdx6mCAukEZBWzrKEufgN9Eb9p52g9VRLI8ULubZno3bY5HRBdmbKeQasNDr03fkb1lFoFa
6P6XRVNFtdZ7KtrqKjN7Mkp0RRFeXiWs3Aos1jb0jLdBkxK8wEmjDbouXJMZhEVAGb1pkiJMov5Y
uBvftbbr5gzYzHINSVRj4TgNypyyy2wcf4jIXkO2cWOdVj8D7wlE4aiEnnTzKP1YOkC9sMjRHBB2
2n9VhsZvGQ+bTdizD/7uo5FNhHT4jEnEvyyhQbrU4AJSWuGKK7yWXyv1NZsAX7ZkqCtXlnXdlM9T
p+JHVJ4mHwq2cQWt7ZBj+8to08i6jk2wb+X8pzDUuzKmrQfowy4R7NFg7kYn1trMorIM5hBU5YHH
ny+QoytdozF1GrDvRCnQl7ZAkDWia/C/2B7HRuaPPjKCXv2uySSMMBIotRcfzp/ild2HPaGCYleF
v0Be+/vwzah3KESXIjLRQhAaW35odXgMrs1JLXS8zFN49OtTtxBTzEYOvuXEa/q3aiP0XR1/lmZB
KQE0qO7i8AglphKtPDyK+Wu5J/Tl/OysrDDSorj+dbSLGRAb+f7z41i1k66kPHK7dIdOnDC3Hvot
x7b2DbgQwLmP3AVip2VoM/CmRrKMRzT52fZgm5CX35vzjfP/DSzWmPSN2SN64pFmvdXGl6s+nZ+l
eZ8vzv238RezRJs+BYXQwKMRHZa9Cexx4Jq3hL+fN7NyvAGNBUoJXbPIvy6TfdVQ9hWU46uoRMuw
J4VRexpLI5QX3+LeeVeSduNsrK6+A/5mApGhGWj3ffXRY1AVoJ+tIrOv0GqNnhuvTuxbxRUXskTh
BYmMNZ6uYKW2gO5cah2MFa8pk1odZV0wPrNh4wpY22FgWgGj8gzGRbnn+4e4cV6UjoVTknCV38ix
lIcKNHjh+fXZsrJwhywd+9jJsM0qotzkg3HPuy18yIoJ9HOgFIIoFjSHZOEMDStW0z7R2oh8yuZG
sosTIqgdHA2/uECmGg4mzTB8ZwXp40T2F08Q9JdU3BVzt/lJ0Rttjkjr1Bg++TS6D3R7bizzyn7F
HY5QDDxgQNotnSHljlKnY9FFBLzJBDX7okIH43/xETOmewaizapri7I3WH2VHi14XVSa3M/DONuS
dV3xJqjfIpePzMKcm14sQlVlZdqZcRuN1q3kN5m8HcGkbwTn12JtroC7QTYXtCVopV6cbbdt6oQq
mKsRYuMJ+9tofzVQz583srZdj4w4C8/eA9BSWT3mqjHfa79jG5ffyjcAW4YnN0gm53M9mz+6XCX0
UURH1CZS4j3VfDFtPFi2xp//fjQ++midsjIxPm9vFPd50EGEveFiV3w6HvUWGspmAb+TZdBSxO/S
yduowQoLdQwM7b1hB8kOSfd28WKgMR/vIaSYwWdszj/l6GtII9ROMi6id9WNinFjrk6XGmADC886
cBDhJb/EZ3aNa7ZaRowItOvNVdxuhJorwyM8wxWE3jl9xpt8//HqpJk8ZVKHB088AUlKK7x0dpDP
nqXibTDuoXl9sVU7otjo2B4BMEn+3vTpn8tHB6kENikkNrEGi9NW9HWrqrQ3o/G+aH7EfCMAWZmd
GacEbSw8dfGGWmxUA+xmQw2IceQW2k5n0yuYijYqTKdeCS0meO3qiATR/7RM31FmNpnBVKAGgVs3
feEGsbgyu41I7fTE4f2HfhbU4GHjpD1yzNKWgPBQjZw2CQsrpDbZMety3VdYwQU604/APS21CWqj
lk6s1BpALINX2SB3CPkYEWMj47k2ZaC8hBOfCe5O2jCrxLJHN5m0qFLZFTHxEgSV5A/kWCH85lyu
YIfMKtqNAIWHQz8hAHOcJC2UuFEi22PiLY1fz2/glYWBKAWYGfCqBZHSvwz8kfOAMpZTqzV3oqxv
Xzr0XDChe66qvJw3s7KRv5nRvh/zDHQGY2nXTlRqladOXi831mTFgIUqCXKAKFWcNkd0VutmhYqD
aIjf2rOWb/z++W7+/hLACQGoD4QuGi7WZaAZg4jYYpVmRmXxO2l3/J1UdxK9xBP4D74uniqs9yyX
SVA9PqkqQ/GoyfJaBxIrJMkNHa4uH37m5EKU9i9jvwhzJlNPp54oVsQ0j87cVBeHUSi/H42/SAY6
GaEjUTM7Up9EnHtOsiWftnL6ENYgeQUMGVAx+ryjj3YsRHhdZoP5K2JQrx6g9pmn1Kt56SvF5VMF
8BZiWtD3Ik/+r1vpyBLNlbIZeU2i5ob2j/EWsf3Klv02/GKmeq2mmZI3JAIRTezRLf6preEXR47r
mSClxPCZGVCwOzYbWJgVzwFRVYAG0PIO8M0y7KgpekdpQqeo7A6d9Wjkn5Je7pxwdc9qPzh08LeL
pR4V3tdKJQA5po7XQPTFBvHmVvPj6nfgTYFoc6apXQbMqUHyySqoGrUaOK1lJBvds/vn86du1Qh0
UHH/ASxy0h7GdadTqIhJxMuHyfwb9+Cn2IIdrttwgTgEpG2G7H0/GB1tkCI0AQu0tJskbz1zehi0
LS6jldM35ykQUqEUgoOxWBJZ1jGNcygfE/ZVaXdxeh0rQFy9nJ+ulb37zcr8K45OHhltQ1R1SiLd
/FuRxzzenR9/xZ2jUU8FUwQY4OYk//fx04ICHF4wAhD1waCvSnMNvjl9nLwWjYFsq/9o7WsMBD6A
OuJZiSjou7UhyV0776DmHPdmaA/u29htbeKVSjkkv+ZeICgto1K+LFLFPcq7dSlIpJHxlxi0sCtN
aP3E/KpAETs16ytHGqFVWaGG7jSB22zjSbiy+9DEAHwfYOOIJ5cfWQ+Qw1Zm5WKhvJjjvZ5eF1tE
9GvziGoC0v1oFJvX7vs8tlnMFZZoE1Sx7Tu9b3/Ebr/xllrb3gBBz/kkRJInMGs1BouoKGYT9a+Z
B4KDvG0YTZRILw+78SEoJiI5gsh76XVarILJ6wHOn1STx5kNZpZRgvBBB7k+l6/n9/va4qA0Pz9T
kBewlxQHTsbwyqgt3GRV5ps9EijZU5ylwXkr8/wvgiSAbP9jZXHjOFWmmEIzSVQq5n1ZdV7LOlj7
CSaovUU2XMTpJ/0LvYH6nPuE7WU3dStEIjKZThHtOCrlqq8aZagp7+c/adUK6CgAW4X2zAlmPU4t
FLEKyDursZJADHZ6nAZmQWQ82cCcLCk35mzNrOT7P5ZOasAkGzm69WBJ1byyfIrtN7f8MrPnBqKU
pEM/X/p/SFOc7ne0eaAVHS4D/3+y37tcIUYxaGM0FJD1DesO2tLetFV/XpvFuXdhdrV4Yywf+bFm
SfS+SZyqTACLNeKhDxqs3+eX6tQ74FOOjCy8g9nVDRflCHX2jtxMYrgz9Qs1Vv6t0b/LFQmdmbFg
8dqHlmI3WY05Rra7L6cHZXwA7/DFX4FaAEH3DZrg0Vc5L9jRzTfl6LJqaFMdHhxheHiIbLjplVkC
AwHyzDg28+tiMUtuowBv7KbVwYyZ56i5d3l/EorKEBxAohP5R3vZfqEJk5Z4BbNDV4ArZpduHPu1
3380/DJLm8c1vKmN4VPtJZl2Vvp8+fzP/JCgc5pvgSVUOZMiU6mjloepHTwNNd1qI2xe+4CZ63/u
30I67R8H2tECa0lZiDEpy0PuNfF7VV38DgbAw8C9gtwjEnZLoO1EGLcdSeoD5Dl99IcTSNmen6HT
2AkWbOTjkTLCW3t5CzNDqq1aqfUBpIwp8Sr3lqoeKe8YBQx245Y8nSzYAu5vLu1ATWB5b+l9NvCK
tAK45zs+3tbThfI8ONHoGgDbEGphBuBdy0BQSwH1SyezPqRjHpQWFES2ENynl+JsAXgrUKaSOfn1
/UB3rcImUk71IWjcH64bdJ1vQYLg4mMNKzjRM+UZUgdLhEJJ7AyaCy4/GCUJ4sn1cWmcX/a1pTi2
MG+Lo30rnQJVHgkLRccgAUSCYQtuenoX4Rv+MZhCoMIE1cF3C25pm3nlEn6o85uyAiTtqulu2i0h
1pXvQFkBKULkm5FSW2qvJCOwrBOO+aFp+U51PAb2yYtnCtvKho8FNOWUSMZOaSrdxKkPevbCqscL
VbHmLQuOeDhpKKogcb704EpcTWqRZeVhjB8l9SHyc/HPR5kN/WvYUEg5LplMOLqBbLeIi0Ob1kFs
6l6rXJ23sLLQkKxCXuWfbhXu7O8LrZoQdB3BdH/ojB1X7i1x4+ZBsaV/s2Jlxq6YOHczTmzJJRNb
alE4Q88OECYWf//m7u8t57FqASRpM3ER2o6WwC2rg4gF4RIrod9w52eaPaPHHy2HG9O14nDn/MeM
EHSAP1oiWXJkoaXZ4spTzPyODia45I2gbt2dJGjC9urm/fzyrJyQb/bmaO7opBdpHfeCwl6fjqFl
tCHZagQ4jQeB4EMuG5k1ZCHRdfrdQk/oJHNps0NcQzIy9QzHq42LAykUjIGesVWA+Wbn+91GUqkp
Y7FaHbrxU9P+TluN3mvfAGQOeJyQDpkLld/HVwvb7gpHYwf7SW89V9xmRXR+HVYtwBUi04mQBgzo
3y0UdJhkY9QIddD740B0zTUrb6Jbtdy1XQzc9v+Y0RcTVefophImzFRlaLBHhT6hAUj1z3/L2p5C
7R7VddTxkXheGAFXOQgL25wdavdv+dRtdWKtDo/y2KwPivfRsrQuit4GxoFgQ4GCuhqKsKDFxv23
8kDDhkK/Pbbu/GxfZr6IVitOQ1V2ADmvp3ZXphMHCf9LKQ1LZfRSVH8GTjwu+cbcre2DuUcWPmCN
J8kpUiaaySwPfPqruy9q/aqNX+eXZyVIgb9HMAfYAFCOy+51MEN3STkg6gULpq9W+qed5PvJZH+g
nuu5yeV8LtChwrmEEDq0FxFof9/ZRosHTtPE5aFHN6vOK0+p1VB3/4t5m9vB5nQRUsjL4LGiaV+A
Ubc81P2dAyEjGWhb/dFrZ8dGtG1qQOlhXyyCO5kUCrVr3DFdeQtkR5jVpdcMP5phC5yyskDIE+GN
DhUDXPr/2EyPfPKgGQxoxzE9tKV875kaIBT0SKJ4VtuHcrDfLt4PSCMC+IkQA6/2JWO9W7f62OSs
OLhlRLDf6AvXdG/EPyR+Pm9q5egCg2wiM4pn4+wcvu+FXJYIkHsTwYD9Znm9dvllhlYRcIChhwhR
wHITgMQ2Fi2W5VA8Z53fbTHyruRdkSnE5gJuD1L05jJaSqoJKyMQFlPrV2L7paSgjS79vN+1ZJ+4
u7ihYcV+xNpWxL+y9b4Znv9+tCOEZTeTrcf8IJXhvrWGwJb6XVXG16Bo2ThISw35OeSELfDazQ3c
CG3177ZIlRagYEJkroNnLKE/HO3e6O8p/yg7N7Scn5b7rGc8iK0W4pYb4ehK9INULMHegF+HCtbi
iKGjM1GF5fADN/604tbV79CGEdrjPq6vkmHa+tSV7Yh4YfYYeJpDV3BxrYvalTyRA5450yOKED6H
IAkZuZ/kpV+Yf63kyqjDBn0OGui9eP3o6mHlfpw/Ev8wF98TqUjNgMMCexZUGad5Jl7buaEN4tBP
yoMaY9eiQhXEabbTEv1ZL7Vd1+jvKI2h/7T0Sh00h0qzS/AgKMe2RNqVBSoksz2hVz/P/7QTP4Qn
8tzxPK8GupKXaipJ6fTpFJP6aZAPkKTwRnUnRGike5JcnKmCAdxJUNjD+UW+auEYdMmHToiOP+ll
6e95km8s9dqn4I0zl7GQ14UL+r6prVEZtdRpMb7qVRrkUpgImt9N/TOtfp2ftJM9NU8VwXvNmq9x
fNR3S0VOW10yQzxZ/iTDMt2dH/7khOC5ZiBfNYPAQN+4zGGYTBvVSYAg3tS/cvaUyT0R+0E5xCb4
h4yNm2HlW0AQac5kqbgdTph8tU4ZhG5V4omJK4XcqI/nv2VteDycIcaLbM+pSGVT5jF4RlPxJPSv
JNTZ1+XDo3QETBXqVC648r+vxJy7d3KIgTyhWft3uxVwrP3449HnHXfkkjk0JTs708VTXf70LX0j
s3cSBiKfcDz6vA2ORjdom/RgMBVPn3Q8KJ9D93r53CB/BIdjgPHlpLKrNEPRo1BVPxXso2WN36nG
xRt1bmPGKwCJVSSJl74VIjiTomZY3NS9lxJhs3U3GH90+3acrpTm4ncNoiRcysCD4ZWJNMni0lIM
XIxORcXTkCLhVrZ+yXam/RJvdVOerjrsADoHIMSsUL+MnYF1cas+6cSTmoVVFg4b99/W8PPfj5Zd
EjAvswLDd81dxl+Kiwm45mmCZNfMvgk9qWU6lxsuTZMY45PWCWSVPNQQEVEhmEAc5ue683x+l53u
YoB2EEEgPQ2jJzrVhdu0djLJ4Qm4Rk8d/ib2qzVs8H2uTNlMionQ38UDAxjc71M2TEmOsJLKp8GG
bEwlAu1iJ4gSMYJxTBnGP+mfSOKmSK2sG7CRvSa9Bx/++Ula+QCUhUFGOT9bQJax+ABMXT06JDef
IEvlcuDlLsZQQfUAd/h82i0CWbTF2ZjKvBg1OzWf3PzTpE9ZudPJbqunYWWpcfZw0PEmR4fUMnID
1H1EfJMZT81B12XQNmWYXswXiA85trHIK/St3WK3wUaWaUE2vNb6Vt779HaFBQAKUZWbc7rLJ55R
dR1aWmGBp0Gp/8DFsivYXzJeK0aYky2Iw8qc4bWFhiZ0ls08dfPfj0476foKsBRde3ImcpWTAAxl
Spvsz28vBGsrO2zGns3tFCCsO2GMrEU3QTjS0p8a2RpPLCHFlcwMmgCJph3QXFg9QOiX+Vps63uh
jeBDHdDI5blTKUvflWTUfOpa9V6aZXFXt+2vxrF/kRw4Nm4WbhuqZWL/nNQ0e5msCk0bdoqyl2/o
cXxtDPpvy0CLC7BE+nWdMzvzXFfSYNYpD4eOKXtXQA05lZ08KKNr/TTweKy9rrCVXatyFR0gyRev
011nU5BVZYAz1LWSY3RV+H1iI0nmSvU6i+kvquTpjreW8FwjL3a6mtZ/c6l2dxJ0gLfMaZF4FFr2
mTI0HHjpOGrYoy18IcQod5NAY7Nfp+anKFsTpSE7exd1a+UeeuefVGd4LYamCiZ7yt9K166CLlP7
HT4fKl/lLD6txtNVVuTEczo1D3ms4Jpr8xcQhyR3zaiQUO+UX9MIiWmvbydoQUL9ovxSRpl6ndVn
oZFzMKGP6ks8kPxFgPT3SuVC8x2zsws/gWiIGqRo6NHDzqNq/dblrfs+oIrVhE5JyV7lHajP+zfV
hTKVWo3areNi0j3mksQXLZcfkGG2sTiVCamEuCxfRl7hvaMpbnw96nrjlxo1Hu1sMCrPEawsAsZ0
JzI6bUBVIIWoDiSxai9XRfJo69X4OyP9Xy6SZlfz5pNNyIV5qa4kqmeQFJWEondeB168QoD7TZsm
SLWjZYtErZ1zDwg80ForYxKQiTkc6uTQFvYsV1bCh7QS+2M5wOEUEITz+yZmhwx5mSvDFc/Aln+a
qowSRlNorDYyzBryt1UH4cWVJR+gvDm0QeN0ZnXfKFW3HwT7KgbDjncA76Olv+nNZyvr686POTq/
A7XVQZ6a9E7j+I4csyfgI96Z1TLcJYo1a3wNh1xkn2ptRyNteeMplL0PKv8t01rx6jw1/NiV6ORj
3eBDPsf2Mp46u4Zb4tpVOksPs4yzsOA0LQNIhju3LZTEa4/rNfglEp17JIv70LJotq/oBCE5s+WB
iubfL55DOS7PyxfI0iUeqXIjZFXy1jWK/moxrboex+ZPDeGa3oMeDbuBqKLid6352SX6ZAeKrTfO
VZlN6p8eKnzQ8CbSh39rQw08viIibQ7utBoETeXQQZ4DckOIabIsKBI8QFGzeS1VAN+vwH+apGjp
zjvjISZAEUyNmLzaBCO/jPXcl71rBXaRfVm0ZoHd0K4NK8csPLOFTPfOkf2ErWRqnjaQOzrqhHnG
aNT1dTNCeg50blAJoUPtswQ6lk1RgSBeBb0WQZOIjzRSG0AcPdJSEIC0hvwFytgaKhFl4g+xYfqu
VuvabkhR2/Kb0fmjT0pT3g25uM/BZ3/PBkY1bA3xopXl3UiVqLArruynnrMSEmCkB1Nk9hzL4kN1
KBzPkJnGFJjZ8M7BxDTcQIma3pm9gFvrWN6rkA7UXxupYeqQjzEeuE7QUZS7+fDCSJkM162pJFeD
yZOnEQwJCtqBOo5Qy2ReriT63pni5LpuS5aFVLG7eI+d+pALsm/jLPM6LX+3CXracQ2KwMIP8Bub
V36aK13nJYmW3WuOTB+FjPNg6Pu+DkdzuB1IjcPHMk54wKR0fmu4KHcyjcnvWOy6YtcDnR2SeMD+
Rxf2g6SGFgOXYyXgrCXOD5FpZRbklSneHKGPzygG/gLrM7kt2/6RFVgMRTXIO4BJzuCpWZP6bm7X
iccN9PqmacO8aSikXwD7c5eYTrErTCJ/dq2I93rvlC9EkS8Tox9onuHXjlabd1ph6XdOje2B06z4
vdnHHhBZrUcVkgXIjsZo5GbjbgJI6k7JYwUKf1bfS68op19gCqLKXkcSW/tTN7YD4rzW0IJ8kEPQ
wdl7RWpYAQqFRtBZdQ0IUmtOBDp+lesNg+FCW6X43df64BdKD9/K0OFxLXmqlvf5zKlx15WA44yo
UTeBKBSjAgW5mbphVYLWoNUI7iHNGnBXS5DBZRyM682V3o0f1Vg4gVWi+ZlDz+Q2mcRdM6St1/YF
QHhq8ct1UvhISK+09qQFTS/00DRBuE8GOFZz6A2vMbjygXvjazSyjPhtVXWBo40CM9wjyPNYRzjH
p8eZurdx/eXBVBQy348jK7FN06TyjKnVU7/tssJLmYv+Q7N6IZB1hvacg2Sa3sYyAGbkitqKPxXo
cVUZAwskfiLRS+yqYtD3laJrIQSaHT/rHHqvy7z0iq7YczP2YhXr0vb4YbipuycAkcmjJhLmozkX
Z9Toa/BnUPAye3XRslcQihY7PhItNLM8xqaNmydLShAdxryOBpS+r3Swf98BI5nsCzmlntMOXyOm
0seFy30HRbBHCw3++zlzGJSuPoRJT2OcR6X9qHmRYzXi4aMuwGVGVPoItEocMoW2H/CHw0eRj2MA
V13dVE7aHBxeVnAStlH7sT3kPyC1qYagcesaH4SIrK2usrSo9HulU4dPUBVr3iSE7gNTiVPYqvGH
EOVvtbHMnQVP4ZE80/xearHPlS6/thpMkmt3fwy9PZBBfdU4JAMbV3GeHE71ndOllvAzifq3jmIF
MjZWfKXqoglinlY+iCahVxK72t2YWtRLLNZcwzczj1GnCvNM2M+44Oofg553N2YOpo1cw5nptMqm
fol32H7IjW4fa/lw67px4jmpdDREru3kMYfV9+g8Nj70nr61mpO+Di2tPFM69W0Bz+JBVhJ9Wg2i
KW7XOE8SId6jM0EDKVR6qXsJ1dmfpiV2gN+KW75pitIbY/InKVDsC3pOno1WNvJKsfq8fegNNf3d
aIhvel3cCFeLWqPM7uppLMprqLHlUOiDUoPwIct5RzL7kFtDjg2uFp5lio/EaR85rasrxS0zX8vT
PYI4x5QgyJQ7msZ70XT9dW4pRqAq0roGd1rrA5UMyVnSa/0uq0BbJtRpBirhHtfHEvqpDI3jnVn+
SCY9CWMjFaGE5ib+iyZwk5+isUu/qxURYr+A/8XSg4xz6knXmWZp2C99VH8NfNiBT4EBRI4KQO7u
DeoEdWz+SXRGvCmPgcVHJ58HfUu0etASibos9Vw64CMsDm1VpAx3DNSlvqHmcKFD+hedkMVO8rxB
RaR50/M68wvN+phGM7vJW/MBMkmginL4V1kx5wdNSPcHrSrkLnPi7nly4nivFgz9/cpAX1jSVmEZ
k/Eq4dbghqNREHoPDv/aU0o3uSW1O4EqFV3Jjj1UbqCJzmw9vVIQleXoBAjdYQQE1cFNZ7Ku+kSV
MzM90yjLdz7iGvRIradPBohkIXmZ1frPbrDFh5Y3n2Bk/QnR3Ngvp7RBREchJTI8x2MFzV3RIiBM
4XruSNP2PChyCxKwlA5S+A4uqz/SmZw9SKn7n4gmRIBsjgklrAyFFNqKOkwTpQ7NuBhDN9foLfrb
xYNWDuSxaSHnWVvcxFJYee7TpCldj2dj/JK3HIi+WGsK+67t7ErzEqOfpiCxFW2naOQrTtv+odDY
i7CsMoRLxluCZPWVyqwYVCgV8EK9UiY/s4a1CF6FJTA7jZvuK7gqfwAo4NNQRHWL9wQ4vCYllcMd
M8paey64xdgV2DwzvrMQ9ILEO6a7vKjzIM/SZxTc/lQ5wr/KpL5udiN8YYeHhjt9uW7fwr1D6DOz
8etzLH9Y5k7+BkCWczdxjYaSAgc94kw/tdaE0L6q289MM9tnxVAeatED5eTaLd5GY+cTs8NRoDGe
PhwqjM9YTafdqyPNaOxVrE+UW20sWQp6/F5xO0StqCa0XV0jlpzYLhkI2mM6xfrosUAfceGayb3Z
ItVsA4B2RTJZGde8V3+gktmDl7DXK780OnJVUFPvwtQRyPskIwooAHAbP2orc9CdVPzWKET+elDv
/VDdbADD5ZDe9AkANp6KBNWr0lXJdabHyf8j7cqaG+Wx9i+iCiTWW8BrbGexs3TfUEm/aXYQCInl
138PmapvHOwylXdm5mq6yicSWo7OeZbWZwSaFUphQicJZIBy61Q5Dh0c+tFrZ4a2q1gZ5gHAHEhp
sRIsBI2WC9B/3k1jSFXg0ZEb6539wBrO4BoVVYBJDrGXhslJ1WAOldTFMVeb5xJV/a3uMKR+4dDg
7re5F0R5fl+qeeF16Cu+FmbxMDDYKgsV1sKmULGrozLaaASCk7HG7BUkHQg2M7V9gJOLLeQM1foJ
3Bbi2npQFfuwjar8AM2Kp8ZUf8M/iItdEDa6/RioKsSGBlVkblBlf3JDnFSaPZOqNrBedfkaqQZ7
tjOuMVch/fDKdNEdZFXv4Axp+rhEU6x6x/4t4+FVtz+KqBB4hyjqOjQN5XdSJKoL3RnAvWOrItEy
ttr8KYAqzKsZ4q/Xy9L6kIPANahT+HEmxqLv2UuZiNgrEuwLuCZ+cmmH2GXlq952hafB59yNuqp0
rUoxVpWZFR6noLyIzlFPyImfI1uPX6Fcbr1DwyvaDgbsi+OCW9no01ceArg5C6/M8LjNQMRYZOjf
7wS0l9SlNoTBE0ydncKHOUHB1oMunnhhpu0OduRQpcxMvPciBxQu0Qafmuw/00bcySqBELSZv/fW
cCxNAn1raTCZ70Vk/6FBobt5BTjloooELqVW1QSk6mxAbGyrgM6bTTvsrrIp8cGhuk42TlNaIM/o
1cYo1Q+1Mz50RyReWeCANHL1g3BwEgmOIneIMRnoPuXoA3cR5qwKmpcBEBWvt7UAOyiTfyt9UGBs
aYVeX1tDhlJEFO6aQooto4qgbtqyXTCECrh7BlAmCZGG5qeh+doxwOi1uH/oMtPy8erHK7CNExws
zqlWg1eFxYprGZm+GuKMef1As/XQ2tGyTAKBPy2uHs22kHjes5FsECT1b5DQGz8ekH0XKcOBHfXl
obMpxtCCe5cOmTwp7ZC9pzDVegP3r5BrlInq+wRoY5fg6pFea+nHAcpRzxWUCtZWW8eJRyI13UFa
zHhmaRiPluh1A8QaDItc5JL0FwPcbTOQrhV+UCpWtSzK3FxJAVt5VqiveCu3fg4M1EFCLXPB85ID
eU+196xsRL+WIQjLeFcB4RfipMAt6LhOo1Yet51hxTr7DVMfuMhKQJ+wkcT2g3oqM71dpzEKAxYM
ZzVt6cSNs1VrCzbPWRCLQ9Oktb5zSjEshBGTbczt2kOrufb1tnlB1ZSuTYX8cqKqc7vSeY4kBkZT
wzUjYxck6rENGiTnafjH4uwXEjNrMUTU2bQ13oYOOvWdlbZHFkZNs6hrNfNqtYXNqaKqhV/RIPZr
G2+dpg8+LEhYeYaSQbNPz9Z5RtakMtclLC5rD+lz5VrmsKiQXjkmnKHrN5uuG5O7Wm98ki6sl7xi
2h2N4HQNh/jg00BR5D2yGjzNCzUUvpmNUrJZcY9n6AvhYbpIpcyRd/Jk2ToWd6HQle30FtXVvlJ/
9UrM7vLcgsVtG7B3p2joVsskX9QwZzwEut4+tnUY4LkJlRnVSk55M/xJwtJYSchW9y6nEd7NKso8
MmIOVj43upOdOc+FomYRIFUmqnFZLP0U+8JLG83ZVJmS+wlUiko3wMXyJ8At8gwohtTgYp/8YUgR
7sKOqvs4NOHD3XYS1su2fjfYjNw3Wq6jjpMrqiv1ABq1tvLmkPZBHwZtVRd6uyiTJt61BGK6AWhY
LnwG/9qR8lkbpe46dnK0Uoh7MSTMPmjNH0FQQF40AI4oGGJrExq5aW47iHe96ANqYZpQnLdO1Gbq
y7C2bc8IteZer5MB8gAGQx7gKBEqqrnlCk0yaIUn7DkuQoSKrFfpEOnLzNae2payz1hUcBEJcHKC
Kz8MbwzXwaqheO4uOzwPH2uT4E1pmoz94TSFXCivnmqtIRDhhWCv1yQRHO81UpyK1Oy2uGXR0Oud
rNvJLLaWnWQfXZjiMDJlKx4FJ9UbVGMGaBzW+SKsFbh+FpWKswYkjgTEQsutg7xD+dD5jeJA4oVN
zl8HILvuzY6EoWfDwRPDQqqyNUkVqzAPCaxlG/Stp4oE0vLEful5HX86qIQ+QE7pFcgjcz2Qnnqo
DA84PKJeXwyB+aqhlJcNOFRNKLlDUi9K/4iaNPjrE56hvCCT2A+5oL+1MjBf+h5FpDhocQA6If3d
4BF6pwx29U8gxi+u6g/4u7nf1UHfeBUKZz5xhFwAFlSdAgcPXE06T0RGgSf10nIJLbERi7x1Mz3W
vQ4HzrLRy/A9AebhCQIGzZPG+QD70WYvzZY+AMmWCLcl8fi8UFIdK4l2HY5YvI4rWWurIh5QCwFq
FygDhkLVdqBmt9LVvH8AXc7e6y2Ms/rcKFbjQfHU1K0z+Ak8yt3MUaQbqXDIcbVmUPDCSHXTqzSa
zrRlr/UcoDACc15ItKloO3zvOTCma8irenq05OtgLSRdl+3PG1pQLwE0AToWII7okzZNatnILPKU
oiPna8k6nGMlX2tnACjyBcPSLjHrBmpZFDUnesyVBTc8bU5o9srvjy1kgDiA57/0w85TNXBS7tjH
xvjAEYqFeLsjc+UTnP/+FBBpcqtFAQ6/nzGJ2tFaLzYhKnG3g8wMgk6QVCjS9zbKPzYa1TtcI8pM
V+nazwNRAQl5wO1AABv//ax1RVD1gZWIaQE+vP0M5xT3L38dcndAcwPoAndSaEN9/3W7d6hCY0GP
wIApGztf356bEfjxDXEFftH5z0/mBs83nfAIP6+ynWNt5LBp+5WFesTtMHOjmOwDVCrR/lAaeiyG
P0N3ij/+t5+ftHUJ4yxEs5geWbNGoZvOfOGrk4T2JNQF0AoFg+37N4DgV2HGzMBfry5hCd0zV/8s
57RHr00RAOJwonHwRLzQ8AmYFqUsQe8773Az9qULK8ufz9KoWDHKXwLrPKVYxgkv8hgSuEcdtclY
X+TlT1lrWEznAazJPCXlkDDoZh0FlW5r+4E6B6C+NklA0sN6goKzi1jfIyiVpKg1Ef34wuCNaM7a
wl/7/S+jdrRWgXWfNr1bx05jyoR5bHEfImO3WmXmI4xzMNlwIz4Dfz6wlpcGpiLV0U7VG+so28MQ
+pBfaFf1k1P8fEd8CzMBTSl5koaOjTAMLQQ/zLzbS+nKjiDAJxogsQA0f2FrUpUod0RRaSFBNvZp
5xv5SkfnuEYR5nagywsCmlmAKQIfDWgoiAjfP3hjalTmzMHbQh/iXW8UR/QqjHsmpD4T6cqQwP4C
3Qikk1GHaBIpjNC7JqmtHjXtEz0tr+0CtPNicBzEzyMBbzYCi0fg9IXyWBtDkQKLrz82PcFzoGpr
eQfAAfmdtjGqkJEd/BhciIIGhCMA7MWygyD990lEn60H+q3RjxFfcLlo5nS1v6gyk0UNICkB8BXc
4RFY8z1ATS28UkqkIZqDIl2oGJmXx5kNyHDN90M+hB2Y/Qxu1Gj6hL7SaS3QELrlNoNW3Q2anW7Q
goyfNKAM3BDv5xWKTNYBqWu/o3mvKqveNMW9hi7tgXa/4TgG0S5znWpGs8zUsF0UNVhCscqswg2M
hN+rgxUuOkNVPniWak9JgtTz9rq8slpAOAXxBo7hAExPZZAdWDGo5lDTo42z1MlOPSFuN6xQxrsd
5xKCPjJbEQodP+QAWDffp7ZLwcUSsU6P6Fu7tH0QkGNAVavnKFChEx52OyFWJN/gGYg688xhdcn9
AWYNi9TExQQCBg7379HpWHgqbDU4avfcMqDOG2KC/zD92YlLT2F4+6HUNqMIcXkGY6kCnQMCCwKT
KcEsEGZpWx0LjlEYrgJFWT7entIrvw9aNbgLoyUX5OUmM2r1apuZAYtPVdkeCi3fUm1G9G8uwrh4
zjLCMm8cDnnH+CTQbm0WivljaCTUoYAtGzFmkKa0J18lNWCLJGgan5IEWYI3S/G7+vdD793EigNe
bkpacwQTagZNvKNGAJLJVxC4/Ref4CzA5EDiQaezvkIApi75SSUzB+zl348HC5pHwNuCgn6hU6jK
JqAlqmNHMPtSBmHhH+c5+H18AUjmjk/HKRkg1UKlKdtAOebWXaGtWntm211eegCkfm27UQsWujXf
1w9RGnhAaEZ6sodN4ZwSc1n0259+ge8hJvlB0VWGCnhMejIUH+ymfE7W5con+KKgguaGnPZik4UQ
Lk6NAv5zurrJt2X44x3gaCagosC5gkR1ceHINsrafFCSU/EnAsBZ/nwBgWYO4CMOCJx91mR20ion
edU76YmiOE7c8vXnk3/+8xOuDZG12VgSP58Xd7bY19bMnz+uj+/X8ciS//8/f2pkrKOLmEodv68J
j1mAKxAX5Xn0zL3YntMKvLJWUTkB/huYSjCapyjwLjHNKHPy4mSZz6WQbgeHszly0uVlO6rM/jfG
uNjOztMq59BVQXp2UhasjV250MbK5eLHH+VbkMm1YJsFuP8BgpQU3mnJ3VD8+F7DKCBDBa4uKHNI
NSejqIyg40lRnHCgLwa93waZWP2LMZyFmJyrLQ/MIgiy4vTC+32X/Phac0agP7I8zcDlMz2W0kzW
XYgG7zFPP5rSo2Qm17lyZoCBBni2g4kChX3ymbMS2KAOxc1jp/rxBiiZH0/Ot5+ffOBUAZkViH/z
KONuCR2wMu1n9t3VAUAtFUokyFuQ33//whmJzUEOLSaoBvTRgp9NOxNh/BsnOxtIItxrMJZCOXH6
Pk0CrqEga1vHtl4C8Gamy0Aub0/Tlc0GiR68sVH2+9rV3wdRAspDSjQ4j9C19fTkUCp3LKy97McW
BlCERMUSRp4QbhzJld/jMDwQYqhD2scwYXfBNp/Nkq6cgt8CTA7xiERR3aNZf0z/AlQUOUsj9qwM
dNGZTTdNkkG5ABgE0lWoD42PnylBXmp6wFlnKafGQj5GFmVGtop4scBeEGIzOL0P3BeaEtH69pf6
IhKcrYaRS4I3JB4HkMPCq3XKwS2amGph0NFT3wFaAmZmqrsh8A/PztDTVQyPabQvype4MdrPICfi
sy1N565gbfA3d8x8WwTqC4MnxjIngeMqdCDo5kog06iCp0VTcUhU9FlkP0VNBRszQaJ7iPS2cHmH
2r6XbyX1QDRpqxAwhO5ZsQvAExhfwG7eWQEEwVaaoMCmAZC44cCqwN0j7YBcz5002wF5Gj21jnEC
s1P1b0/MZAn/Z14oCqagOULP5ctf8uy+CIkj88iS9BQbd2+rstilb7cDTDb6fwLo0BqFYcWV9CPj
vHFUVdCTKkMfuPtakpkhzEWYXBYcfstEjzAE+Eooq+BfDIBAwhblOuSvo8z6980XFSijlVzDz+vK
Kk6i9Ux+Rq98AtD2wM3UwZVUL6iftI1RR7MreoKNF7Q/gzQ9hJbGnrWmDB9UA0pHijHAuaYMEj+A
cpBnpMzYoyEdGq5sLb60qDC2jKTmU87LZoWSAflrtu0+AGRurZLWRnFGSfwqUdjGGbi2SgwFNAFL
IB3UOJB0NmdL2QBUJcFCWGl61Hl9DGach2Y/d1kq1H8qCBG7IgC9Yug7egdk0pw86ZXPiOMBk6Ch
nIilMr1zElBJI7PTT5T8dd5D+nJ7HU6ug3Ed4gOqmg7SFFTsp9cBawLbye2AnlBTdHXADrpuC4D4
7SDaeFBOjpmRlAOGD+Sp0CmbDCIfrKZLnVA/Wb3ll9kq4G/OSqJ6o/8GGA9ocFr66ecIfDf9vP/H
1B5N67dEoVyRMynUVHXgPwOGghK0ICxkhNOXF3F4ABnFUj8RUe7rKlu0evSgwbNXhvAnioYDDYB0
guABLbUFKcuZXXllVY+CbP8ffrIrgSwSIokRXnJAKVMQHR4Udhfqw8wD8GKcKD2PjEoC2aNRLmgq
uDhw4RgBdu8BtcJ7BWIhJsNh3rJ0SbMqWbRJel/Z8VunLDSePqh6PDNQMrY0zr855Fn/o7eBkiEq
ldMDIm0p3uiord0TgZZvKRzNI4oKxGDJTnmlZnv4HpWbKEn1sZxHNlg7DZCa2IEpKtqGuhZ2Fnqh
dP4OTQId7jxkAAx2UE2oZbsG5P2HuRfOGvwHj2K0tkdiojN+urMzPzABlElhE3ywgJ7d1PXPclNQ
RVUVtVpojYAijKfnZA/YhR52gS60g0C1u0z4Dtqur7f32WQzjyHwlkWdDzsaJb/pS6rHku2dPrcO
dkQgRwqe0YsaBS2gslLMhJocS2MopPIQXbXxIIHExOSdAAlLpS2APjikRujgfRjp4iNWBn1mGV8Z
EWh2ozoyGProaI0Z2tk3QQbg5CLn8gAndzeHAq8Aeg/klNvzNtmUX4NBkwASMRDUgQr45NPEoIxm
RtG3B2RCi4w+6yJamCpwruXMcK4GQsUXzx+cuWj5fh+OVjfgo0EeExBPUWwY65VFBNTLmtvRLy3E
IXh7XNdmzzgLN5m9qrTAjTMRDteUa+nU74ZwoRv/3I4y3vRnG/0/swf1I5w2jjEalXwfFBGFJVBg
aQ+yrXCFmCu7P+h66ybJO8+xDPV6X5Q/RF58BYWvALTp8M4DH3OSmqPu0kN1okPQrnY78mDWlRvT
n3U9voKMMkugwuN+RB3t+8iwzRrKTdYeRiLa8BJwMrMern2g8wCTXWT2ldCxxtuD+gLWhqsvdeD1
b3+dcfanX+c8xLiRz3ZQYGV9lg0IEa7h/pUr/3jgTLlzOh3XFrZFQEuHBx9az1Pp2gIM+KAUiDJI
IK9XnduYS/NfzRa2jgWcBHp5dPLNQ8jGgQGUykPEnSUFEWk0RtXNz9sTNn2MfX11nGqajQPUQpl8
sp7NBkDrVMvloeDYmMuYtq5ctxE4ptldCidD56WfoxVfO03PQ05GFissZzQs5QHq7+WiLda3hzT3
85NcvQU/pCIo6B14+NgM92k0s8au/T7KLga0onBGQzLi+xpjdkm0SOTiwOwGjCxf0Ln+4LWNAvCQ
jpIFtNwueli1aYPTiqzsECXPBBjtTP7Os7efzxK0HKBxAvGiSy/JkRwHJ+tUHLib2ShcMGXmmrk6
COjvQ/9gFPCcXjNNG/AcbrzykJNtALaNs2yK1b8Yw1mIyQUDCKWlJcBIHhq+lf16DjxxOQJU7cZm
Iv6LLHbaS2dSTe2kNsUBaO4tWAB7kz8Vw4/HAJwM+iIIBMTYxZ3fFUqsFU3XHWAxl8RLe1jenqPL
ExG/DzmY0VFr7C1MDl2t7VMh9KI76DLwpflXxP8M0bANdLnI9GymS3I1GHpscIkcVZKnehR2pCux
GubdwdGKTd7vHYCWe3Ae1cZwVf4vZg5dH1T2IDOEcs50H8IN28FR3x/Cd0bXIK3enrgrJyM0bVFZ
hcr3aJRhT36fDLTI0lrpDsJQHygRjctt5kF/80mGOszXa+dZT9OjIsNtQ9vn29GvrD3gzCxI4H8p
YkzfE50E6UVQIQ5CIy8Z6HHMSj4p/6EEMU5/dPv+G2aKJ9TNelBE1IpDm1t/1b5+HcBqvj2Sy8sS
IUaLqlFNHn3qcc2cXcmpVkm8aCoB4tzvhtrLvnJ82XO/BfvuX0TCS2aUwxjRSBNURchtrmg2E4eU
9ndWJSEAYFReVCMVzDo+97S+stbxrhmV7kbhlYsXTuCAg0qtjh9Y2ZZLRAKEOa/qx1aDQ67Tkm4h
TNWDh0peAWdQ2wU8ukyDbYhep0cA87tFRGIwbxig+aUwdTeQstncnpG5v3FyQOpDCXaflPxQZ+oi
jejgZm2xBRPpQdeK1z5ni9vxrn1rE8cYGE8UaspT4SZjaGxp1D0/hBXs20iogIcwyk6a+yYzZ772
16Pre66Hai4gVcDxEmRh00cZyIeFWpWMHzSo9rafsfJm0WfZP2j1nShW0tyqqbIxalQbq386OvO+
vTaz58HHJOFsVdcEzqYRnCQOvOAUrZ32vbLa5y5VHW8ozDWVweftqZ0CW7626mhcAf1EZ0RiTFZ3
lw52VlPOD5lacMAYLG1dUVh2ZaB4u3knkjuW0eReEABe4tpA/bkOiWtAQ8DD3WPMfOlr5xOqB8i1
wca+fAY1VZZnUPhrDnULdQ7OlPtUZp9dNGdOdm1FnceZ5IpdDP9GTE1zAANZE4mvZArYN+Cog2x4
e4LHL3axnJDPI1X5sk8cR3z2Re0wY6DD1s1BREr40aNmAQplEv1zO8rVeYN95lipwlN/WpAzJR86
s9eaQ+NUD33Rry026pBEM4gL7Voc6O6NnjeAXJGpxxevQeTPCOUH0KQHEHOLYREA/uUGjUJdaJTY
fuhYgQcNkewkiywH2dcafAVMBG+ImOFWREvB+0RSkoOzOJMaXvmo8FpFPw41AVhZT68ELdK7po9T
fihAfi3RNKHhViFbabzenuwrnxTNV7xsNCjiqhfdPxiwVEEsEUeqr13+qUEK4XaAaznCtwiTHKFP
Wp60Wc4PTrdkrIVCjnBlnLsOP9YalH3aF7zdXZPMdfivHD/f4k6yujyXZj7q9xw4e6l08Gq4DzUA
nj4lc76f1yLpKpofFmBtaHJOXlNwfykcPh50Rvpeqn4E6ii8ovGGH55uz+W1j3UWaCp+KUgAF9te
4K6CW1y8i5f/289Pjk9H5VBHDzCOLsld3ZEL25mrd11dDedDmKyGmLM8p8p4KbBDj7vdKgOvNdJl
DkYnKXysFC/VkmVvzUzdlc0O4N8I78HJBbeKydFFjEARBhQqDpTl/UKUkOKvCI93IWRmZrbutVAA
rcCRDOkczrDJNMasy5xSU7HgnXRnRfo6Cna1MXO5zgWZzCNoVaSowhY+yRCfCPNXbr3H2pwpw7WF
fT6SyRYyLe6o0kZuFNmbEPQB1Vzr5NlAi8/xby+9uUjjyj+7WarekA2DBNhhiPzYgtqHB+pRyPdJ
M3PqX9tC50OarAMJASPwaAd+yIP+DkK7T1ZKP26P5drRfR5i/PezsXSZkQdUwaxBaRnqNx/oqHuk
XqU/9Dwdsx04BgH0g6I7ai10nNOzOKSprKjKsJXSpDe2YKKrEHYYysXt0Vz7MijfAb2B7hEymclq
hjpCkJvxmK9mufMka7D6axA8VwrOQx9OGtW2kUP9ejvotSk8DzpZ3VEL25egwBbSMrh0/I3Q81V3
SvF8O8qVocEk3UKVGsqHANdMzu06Su3QDlGlivtyeCRD1a3VrLQ3tpHg/WX3zWPiiDn/tmtJKiQQ
kdqgogEowbQnI1XspF7D8hiUR5O/15Z5V8ctPCYzjzRyVZnSN6I9VAL2AaSE6mHmvXPl4AC0BO2G
0XUKN9Zk1aDtVgQD2OYHTmHHCMZs2L0QOhPkyswiCP6HWxH6ZVPiAw80tcphoXmINGcbh5GXs3on
4LEisy2TsynGuAYneSl8uuA0hp742LWZnFN63DY5NCfqQ50nj0YGtipJ6pWM0neDh5lfpmkMDTr9
OZe1W5uRB+G+5Od3J9BZRB+f8ci2p2tJZlFQ97lTHViW/HaqX3ErYvf2ch3z+ItR/jfElDKGB0pY
gt1YHVJtjbrqPulNN6mOBFhtZjZPuj7zEa+tFB3eTviEQCVf4G1pRksa6np1AFDy3RTdsxT8qHRI
326P68pmx97D7yMNd6CyNfl6ojNIPTRmddDgzZJ3+1ycRPNoxr9uh7ly8gOVglMJ4OqxgTM5lqF7
E4M4W1eH4LEx9nY2g2S8NgpUEMf0D83tiyXfQ58QX6LCbCmLtrqT8p1bEB2bOY2vfBO45IxOcfCF
BaVo/PezM58WDlP7PMP1lRlbrnBvEM1qSLuZMFeWGh5FUOVFDw8H1TRbygorLaosVNFM6z5ZpP8K
GuefRti7PFcCyLcEENLFP80kTpdRxzY1mkYUfrR4mE2umthqnL6DltnBGPrEH8QA5ScCW44QVHAC
TaA+ADJM6+eqb5cLYwyLAvzo0QWg5YSKCVG0tlKKTD0wzdefpbaaWXeX3+z770+GhYcl7m+G38/R
eHNNZYCKSBQ00NLLDmGJolOur0Tb/CFx+YYXzXtdD7DyQpFGGwoYsfPAHzRj2fX2YRAKSPzkkVP9
IQnoOrG7RyYd7BXC99lQSV+lAnJ37NRBSICEbFXaQDaT6pgWsNOJpOo5YbcIUIdrSOdRYb7UpbXF
WxsIurJ5KWowoFrDMxXqaY12BwmLFW7OmQr4FAiCxAWwIjCcANQEtMJxJhvegXB8ArUZTDiL0vsh
tcW2LTnZF50m12FEtKcYSp/QDetIeQ8g1B9FaepjD+tngFagv2buh99tJFjmK7Gd7h0glH2T2X9q
BlBmCzGTmd1wuUC+/kxkCoDto1Ew+YCKLkpLz3Jz39tvtf0W+rcXCLK2i5MdGE8wOJGi4RpDk+P7
rraqtIdGDDf2hW3mXhXbCyPp37gYPKq1i0EpY1erQsigoYda0KWp51ujprHfVMVGxs17TxUX4sOJ
D/L+o2LZm05P1kVRb/Bzfqn2SzUtPRtGd17dN1C0cIZn8CiE33d4gNd2eK9Cp2XrxAOkyDL9k/RQ
AikJOtykfhAs3OWZ81iVdXgHAVnI/ZSoGsdACpd8QSCrmtBe/A1pxbwiSCDpKOLSBW0OhglBu+qY
/VokTeJBJe4QdUULhVu+ULTsjozJR0wr6raRnroCiLtNFfejXCpkAaWdtYvOiaERl6YQm1T+QuHP
63RtCdy+B9EkyAVCjM6Sau5CKSF20z5ulgHqxVDfjbJfnW3uZNG8xobjt4W90Vl1b2h8D/Efn1JI
RDXRpgvUjd44d0FseGAybwGIewXfcQN5y7VA6b3KhD/wAcqX2RIK7HuoX6yTsjpZQb0ZjHA3RNmy
RG1qaH6Vpea33FhIS9lHMdStBojDGS17KMJ+XfbWSTODpyyS6Bs7NcRABih51iqqkFX7rkOcp4Q2
D+qlBzMni6p1vLjJDkXaRptckT6VdrcgEVYC1Aaj2PgItGGrho3wCicJvWJwQoj/ZpAk0kLoPyvx
YaAJKo5t8hRDsAMszQ+lMKylnvbQSk2gtta2xW8aWvW2ipOVKQIoakFyB0qoDu192KvrKyOEiqCV
Kz70JzHXtlL4gR28J7Ac2Ga1o/lWpQJBAqwuJAZ0F3IaERyBQIxqcntpBsYM+PPKFoQvnEWgKgq0
1IUVaw65uJan0tjrigO1kvI1kjOb/Ktd9D29Ms9DfFUuzq5WvGSyhnfC2KsOVyHBQ8JliVf2a69A
ksqzUgdnk0F9TV0GKGD3/r2syUaNE3VR538hcb8qMl8oKcR1PqvKh96sAYwbR1eUVuYhV2tI3Zh+
QXsJodNq8OtcDi9povFd2ufpzJ1zmYygsAm7KQ3cWRQ9pmCYOIhUQCO0bg9VG493Bx6jvcKOdhjN
zNrlyfU9kPP95CoByLcaOiBpG6Cl9InOWPTzSsd5CMCkvocQRisVPKG7fdyDlnhi1bKaY8TeHgWK
299DsALqk2ycrjRfDBLyrL+BRrx9yH8RpC6WF1yzwDmCuwWafN9jxGXGAsgOG7DohB6amw31itji
WPBqocGN3IkdjzoCgrPq0C4dLSZLwobGr1XlD+H9glGoeqURFIWEAbFambmgWoyX40Yq6ZNiFm+Q
5vXjoGg3Q5dlOGHDaJc06eD1XVMtGNfNRTpUz13Z0o2pJF4dKL/Uij22inqv2e1TPtBHpS8e+lDf
xW2b7jsC1SSL9U+mUyyk0FdQob0TTH8L0uy3k0evWZgbbgIOtqfVNZIGp3svEgn98GZHVLbvdc2P
JdtbGduM5lJp5FBYL/bLvol/o3mDVMYwYMPBzGUfQlg3I2TXRBBl5PpJ7Q3cZZWngw6g1vUSsHUU
uoAdi6R2h625jpPhqGXUcNvE2aEwe7z9tS7frzgLAAQA/QIo0Ivqe5TZdVvE0oQao4RqlVXBn0r0
T4LETyUcCwPTnHkDXaa+eJJDKQB1eAdXDJkUPNI+LXOZDtreGYqscCMQ9rd90TXHNnUgxhZDwxz/
Z9/sC96Xy9uD/WKJfV+aOKMB+9ZR4LmCqbTJKLkognYflbazq2hdPVt5k29EU1FPorq0kkJGz+hp
Kg9Vq5gfo1/nFgAf8gi3A7qNAyjQGgq3X7JSNXZ13KRLmEFlumtYkbPiXQUVZ9MR8bEvsm6RhsZH
WZPwKPqSpR5hPIT5riqf8MI3FgbEciMo4lP1hTCq/oG1IcM6aHANYx88aMYARCYsd34FKqj6Tmk5
zzYc4fZ5r8Bjoa7anTXwYKdzJu8qO4r3CnRUfZSYm3WvVZBkEvAWNCstvhMcqt6QZbAeuAz6UxCY
7bMsGE5s5MGfGuF82WBlerFhBIFbRaYCu4bSDL0Enq6LEtDQFfioczXX8RyYfAwcEKgL4eyGOeYU
PJkmUDGAd5HcU9681SRaVIb0wHrwC5wSuVEthzZ4gvjVTBJ6ZQGCmTU+XAH9RzlsPCLPbj+bW4od
k7jdlwDxiPhvGT9HzSaL0Ea0Vb803mfW3OUo8UTGekNFEQ/aqdYB3is2OBR9j3tjIcS9zDcJvdPn
zvXLrAGtYJy4AO2NJ++UKlFZsmKhXfT7pHrsi/ufww8BeTEAGtLBG8DumbxjWhmnTaXi2sgdEJiq
VB+9TMNX1YSY4c+nC7cgaC9oagNePbmgaEJyqwtpt9e6o02WWHSdddfOwdGuZA2A0/03yuQQwqrQ
wOPCXrIorFJ4usror2Ys+xvPt4dz5b79FmgycUoVpX2pIpBa/sUDArbbqvr6v4UYl8bZeu6g42+k
BCFSxwu7Pdc9WDveDnF5SeDzj0/YEfQ+QkO/h2hSPdCafJwujuMt9UX0XjUeB9JgzrH0yoeBIg7I
OOA/QRJlKl/BtA6MiVKT+9Sw5D9xrg6rNDDj+ziBjjxENoC3vz206wFR8cdzd7wJJ0PLyrLWBTPl
/5F2nrtxM8u6viICzOEvyQlKFiXZsuU/hGMz53z156H32WdJ1GAGWgcb+IANY02pmx2qq95wJzKB
kH561BkWvi5eOF0yejsxi4DHwG3/X87m+qe8+lAylC0kkic0AFtTvVr6eDkUVVX/ziNnetI6OfGs
aZwv1VJPnAyIbq3VOtBdHLKbAcJESVEiz4Y7Q0f/uplleT9gJ3E4P40n1jlUF1uB9sLrHmbE27EZ
WtMj81gNd8rYzEE9zSn1HKHs5l67BM3412Te3Bt0HGnUrJ0F0GSb/DKVFWHbczrcRcuQfBpyJHNx
OZHusWhog6hatF/p3C13yH+IT82ySD+SKI2POsqLwM1ybOoWO74OubUx14kWD2X50IckLx4d5DTd
oVRCCkly6mrFsrhmbqj9qlyJO7Rj2e6URfmVOuGj3tdljSYmTg0jyk23XPjoBaAj63Jxjsdoan91
6E6CdpTYM32JwcZUHiZ54rU5VJU3ajhHatzT7mxOiKFmzm5EP4ssBPYoeD+vQtt6r0/4fYyZ5VzF
Gh6d9YJZDZbSxlVf4EFjJnr2Vc21P8rUGX+caTG9tkIzpdOV/lpVxhDrha4+JEWd3stFj09AT6/k
Dyh46S6zOzVzNSWpbM9s2vGhS0K8mz6+LFgSKO+gzPbemLHKhbrIsEvu9E4O78aybL+nYdHcQmS8
pMlxIpugrE6JDeC6RR13s84XXCC0aEhH3Hr6AkFTw77HFTK8r6V03mmWpO3Crsxu0VIP//AMjf6L
kWKlScWL296g2/R2A6RtKoG8bcY7W5l/NX2u8XGa51wgUXt+Sk+cIm8evJtx4moQaUbNVRzhoJG4
tvCxLZmT+6HYnw/0rxvxap/hGwmaFmDOytiDZ7K99OWGpWjGWnTfdpKxiyelfoybafaHxIE/bwKF
niul8NumsNwkMlGs08Z9hRWCXHF0F7zwzv9Bm6Ma0iJZAUV6SvXAVJ0thlxL5KwBaBY/jEKFQTSm
3Z2lUNDKelgdS2xe0hQ8GQ+9PyKSjQBre/tJAYlg3yLK5CGKfPzDGvNBw9XkUgNxcz7/z6heRdmk
IolazUvZE0VRfjtL5zqXzO42R/O7AJuV2QzAXYuYAA25fWx9UYbH5lJJ6T3lkm+zojxXIbOV3bX+
Ea/uNtjQUeMUk3iIx/kmjctPuqQdLAmbh4qkd8JZSTFCP4zDAJSz2xb2l/Nr49QgEZiEhwOj/z38
s+vsGO1pWTxkUe+LWDu01n01fzsf5NSCeB1kk2lZ+MJpClZWD+pc4H+UYP2GFKT0IA2fzwc6ORoU
Yx3Y5SvDa7vHjdHBNcGJHpra+hnF5W/TxB3LGR7Oh9m8hP6tDJim9NjIs/Fb3KwMpZjGMi606CGJ
Qan10XBse3TVY+UJgArChNpfHo8XNvGpmLTZ0HxTAccD1X+7UPg8JX3FJHpwzJ+OcUziz3l8rTeO
WzutO1rp7vwQT83k6sS4ChXDPNk+9tpS42If6+iBArPSfOZIhqp+PsSpDQwfgGNfJl99lxynylgj
CGWLBxyybOWpSD7GxFu/EvxEi+miSrRqfrydsUKJltnByCCoMVpUVvL2BYDViQGAraF6ygOVbuR2
tWVF0UtqqztBPu7kvXXpbDj18/S8bdazgrKLsa6IV0cDGHxrVoThBNnw6Xa4VDM9/ev0b0GO8mDY
PnwnWSsUmdJIIEUoxnwd8wt75MSeBxdAg3i9AJB72KzXhAKiNkejeGgNrttfmumpDunZhUbhiVG8
ibL++6s5Evj+FaMYOL6y4oCHzg+rSS+84U6HIBEjaV6bb5t7ZpBDZD06Tkhzng9YBdw0mOSd3wmn
5+o/ITZzlYu2q5aJEEK91iTfNryoOHSXFA5PbGkUb1Q4kPAsgDRvr2VtqOqBckuQNYY7a49hfVU/
nR/IiblCAY/TlwLRyuzbbDnFBmrYwDMKus7TmyOi9Od//8REOeuVT78CaNI7Wepcppk7dzI7rvwj
SyOOH9fVoHqjfCFXfD9VrKp/pTVK8RSGNltvymxDUMt2guVXl95nz/3w4aODAJB5uPHRLwNCsVm3
hl1ALrBtmn+38VVtfnjNrrJAq+Yyj0dEejYLSpFadCAz1Q4QGZlpaF6d/wzvpgePbyQO/+mQrrSk
zUNyMiQ7zOJaDfryhl7weKPYu/MR3i0kImD1vD6MuereqZvDFwsbaW71oGoiX2+x5Vg+hvIE0E7f
C2U0kD44cb8DhOGQZkdNouhBnrnUFmlJnh/B+1cAX5httlZpedfwunr7iY1BDG0RVksQ0SPO0cxM
ogOKJq4UXxf1jNUXmMKnUX4Rxq4Jj2F9YQm8zyzX+CoSxs4KBnpXWRgwmW2we1uohz/qjepHoeEt
082C0Q46SfdN46OSIS6sjBPfDXEiEFrUPPFY2BIzRkVCeYv6YGAWOADepN2FA+bEyuNXEY9gUZ9w
NuizRNLzvpoDOfPD/k5vr6Xoo2kDW4dLkXqtQgL5TgaT9pijhbo8BZn6WwFBoUh/LqyM9cZ48z78
FwGRhX/gKTCeb1eGKjAJEfU4sbgbN+5GVIs9HjBjdy8tAW7NL0Zi7owJa79WHM/HPjl/K9vOBhsG
vmZzMFDUL+US+Hmg9c7zMBff0tl80oAbnA9zahmAN1YoD/IW5ip4O8J8RlXeUKw5aGt54EPFzVWW
Zpf0HNZf2c4jSxu12BV5jCLx2yixk0vtkACD+mec1HEWyX/kZPYMGYTM/PhfDOlVsM3VZgqMjIpK
sJ1bzGRyH5OKSyfG2qZ+Nx5wlOvVY9Fv24xHaXhyOJLB4naegOJ4hZkd+vqlUkaXLo+Xz8LN273c
XsjDT04jyYelryTdd3JOA36KKfC0OYj6NnHNwfxMB/hTapZeaPSHNpMvnUzUALYjtUjOSUYUaqtc
5ltp8KFSZw33zCWQli7et2E6Y7eaWwIXFqVZGWOUkW3mGJ/OTws4Q19KMkC6htN5KZYn7mL2g0c/
ftWMCJcdADcMewU2QkuBVydc9jxys6qtjwOMDzfTiv5J9BpON33WHONctXdibPVP+jwqD9rUa36H
V/ZdOdnDMVPEs1a149dc16bfqZE7R0PE0nM6678la8x26Kgmj2YEDoCupe5bnPKeYox8G7v4WfUK
bjaavFS535d9AehoysPj4lT5XsIYEvjSZB6F3gxu15uL35ljfuPE87yrZVxirZZCpl4nOvVHbXjQ
8slwNeqUmLbO+MREVXXXL6VzQKHF2bdZb6EJgB+VUhaVjwOC7ukOPnNKLo87q141wocOq0U1lKAX
KGJ+tOIkfhzlJgYWMEPg0cXf0pbBSBlNdp9NRueVFKS8UJZAQ6clooKY593lGr7XFU6b/qQZo1+D
+dv1Tfcj0XBP1I1cwUJrVnzO1NItozy8tYQJlFEt5Mc2128FpZ+KHh7Nagz+wnwXO6mJM24jrkzR
zUeNlB0MvLIXpkXZI7F/G0a++HHSxC4lS+FnSSzvEtlgSsdE2jl9m35DELS8pcYrU7RA09HVzclS
brs4fgTzouE0PIUPSeL81Mp0PFLzrgamvnUoK1MfOILXo4FsRC/O3HDMTmP1TVliG8xjqYveA175
MjeJ0XqFYuf3ki2NvgZb/6c6La3uj7bqfI9tIb+oXQdSbWwAS0izZX1RZ7X4GVq58hn7wvJWzlmN
ter8aWRwZouGtS5T88TCmHdh3v3JpUl6CtNwuc3FnH6381K3r2Cjdr5h9ZPp60aMbWQ7qnjilsnf
aFjMx7HFaioWDkZt9iyA8JmDh526eaCMEz0WcmJXroNj3LMjte3PuIoHT5Yi6i4N7NqwdfIHhO4k
P+RtT5vairB+njLrTqvHJ0uaIogGw1LcV3ovDtgXLkxOG7vIGoqrKQetH1edvlM6TtloXSSzYeFB
Ps5BpZcD8xz/gjWefC+E3d9DlMYSm8n4kiA3Zl6FZZbvR60yn+aQuXdNNRIPFoa8nySlEJ+zuvqu
WhU8pUp9oXfFG2WcK4yiFpyrRqnd48/3bZEmY89Hmu6ZW+ertmIVwSkCI9HLzke1v9wjo2yD55df
jEUyDFzUUeAp4x6Qk0H3oG3ow2KX6zzrOF/SjM0LXxZau7Mmuf0u2JmV51i5uNPrrmegduZ2Nh5y
808r+TlwCouwwE73j8iMBS88gIfKCOikBr3LgsI90myt5KDkSevZozP4ixmWvtE5CUABHU9TfMc8
njHKXhua+korHR3br8j60uqJfD3EofAyMQPYazXdm1lz7riE+HCJSfaWuq1pHALJa3oau0lm4pyI
hSWWIfEYH/RUq7+2gy79NDtzcBcd567cqgZPjTPpxozi8bBkdu7leLHRiQboGxtJ7qltj5h7Hevt
k5VpOPSGsX3Is6b0mt6a/g4kBzcNj5iffRlnV/jgGoiElfjmqmmOTRguR0cOHtkrjWj0M3lQnjEp
boEJZmN/m8d19NOQuHsgUwvgS0mzHJzGHK61pDYO1ShZuzFThq9qnyKhONngqyUI/Acxj/axMiIQ
lmUyPKHiYrtJ2qSf1byLD02M/N9gDtHNgC7qwxT2Fce4hDEfiHUvUXoZwbTE2GeS1D5iGzc/JFnb
+32H1IwoFtPv7bQMBqkzr5E6cI5dLy07UZnpN0xV82MyzwpmZDSQuky2bua4LK/NFspImHYY6/X1
Uv5p8Q92sRuHSy13D4aCIWcSOg9CUkIfb6bfaDpjUj7CMdez7Cs13twthYQhRWh2Pq03nLIlLKMl
p1g+pSPgasnG0Tmtay4G/FHv2hqEKO+iwVWzCU3fLpXdRg+LXZuVFb6fWFReN7XK38QfdTskXb8H
U9PfLSqWjXJpNzsNDe4dgMXZ08En+pEx60chZGUfFsLZTZpDkiSU/ju3b7aboyTeLRNvIUuqcGKL
pWRXpazpodTNqwaikjeZOth6CbfvaFKcu3roM/pfheO1jv43c8zlCZhw81glVX5oNcJafWPs7VAu
XEek03PRZZZfj3ARIR2Bnow6bOD7REbTJuwOldRWu4hT79rpoDplUHP3DZZ9+5aD/wo62eRJTWpe
6Wi5PiEbNHpSq+CCK4vatyrWTpta6s6KBtNfcpQ3pRk8vzdWiHVOWit80U2OizW0fpvNNoIKKf8x
Qgt/0AgnT6dsc0DFHBqzlDbX4NSUXVIX6WObOOKgtXX12IDOu8qbpf9SNxMYz9nWHxrcYHdcZNlu
kIbuR9pD4p/suXYdBbGKxOjGQ9GrovETJstVHVGAXcKfLq2c4ipTQ823tLK+qVbzU2124mPDImZL
x92TPunxr8SEqz801nBE42LESVnK3WTpf5eG1rrI/sJ5UFhmU1oqN2zZ0KNgqO4rC6tuC5dId+7s
5Yi+KJsspN+VYCG5EpsWV1sy/aorpOETSbypX9MDmkc3SvBIRrzsKU1EdT1hC4oZq8yaNaFcZmFZ
7qpeNq8roQ37Ojcs1x7U/A6HPeGZbWX5Umnk6PySXUUWgpjaBFo4FMVLWsiLG+qLfkV1KtzXGEXt
R1vvXVnObHcuzNbLjL7C4cpwdtWE1XBRm7/sZfjVWJP1MgyhQioac+T1qnxohhKkKhBJd46r8Ng1
lX6TzJGgfxnFBy3ty+d0kUJPNeC9pFkBJKrF0LoWceLLCPTuDblsDgWKrrdkBazBeSjdqcf1tikH
Z4fY50MvIsdw0QLCBrxujEMclsgTlyZO8vN62STdwDed8bDlQa8/TnqJphh9zMZTHLw09SHOvFod
RuC88G7Cto2PBXZnwYLj6bFsYWcDpSzRMO3MT+yjGUdpIe7LNpU/NUUZ+agYS/tEkcZDOdI3nJGb
tdwcG3Gfcka1T9Ju5YYAyHuaVfEnM0oPnON9vRqPK+jQfDXteJi9cpGa75o1t4FS9+lvverSb85i
CpgDmB6OcvQrVVL8uaWVUB0uGqa5jua1A6ksIGv1WBoDalNNKO+Q7Y7cemgt31jAmXd9PHlh3jS7
odLFPpHMzl3qUT86St/tMklh0fFkg/9Tvsylo3BgOPm9rS/g6osI1WZ9mV0BHcOdqJ/shF4iaYgX
9M40RCR7o1KpxkEv5mXYN6NdPRbDFLp6JL6KRY9c0XUNNq9VZOx02oxBpCfDrYFaYXadOElVkcyi
LkyTs/cTvdGgQTjwrIX1e2zS0a1KFr0eVtF+6ieS0lHYx9AZuXZyrsE4K83dnKAgA3O7x45LifaW
KIsXTcXDnFZG99nqpOy6bcslMCURm2BRl7a8acRiyLTnwtpLcKxUvAjB1Pt24kCI1GXyesoiXCmI
qGZz2qHVbaRBizDLI5kZpudhle0jCqq3xTTYX2hVwzhPxqq/nvANTdwulJFJLJQw/pMNRR/okpU/
ZcJKb7p6ADeRDID6AUFMXheB5q7J8A5h2Ul7By6uiwYaRpYLXNwFaMMxK+voWDpj6+up9b1jLdyF
VQVXcAzz56k2k9shwgA2zdd60TwA8kv6eT9pZulDt9Jcra7lz7ZaxQHKNBh5G3HEc6juD9pc2DtV
DOWXIat5hS/YODtVuiY92HULSs/XUbcUu1JUX6W2aXdFYua3RdJXN0jYd3e8eAR3vgYLI2umJ8us
xZXcJCwVPFevaiP5y/8q8aNR69E7Z28a0TwcHLyCrnhu1UFd1WT2jWIjWasD4YhSMQTZXEquNFrJ
TlO7DEd7nhh5JMYvWmioe7Mx5HsAm/rnTjbLXRSFuV8kIwRzOR/ccqqHGznFhn02h/kx1nMolOmC
IdKiK24x9u2+SUPPTuyrop2e01CX/D5Bs1aoY+oleTF8UifeSi3HoSfrRbtX1Uzfr25VntbK4yEy
BsXHvfhPmDZgt82hvi6bWPlUqpi+ZjJGqqaMc/syDqgL292tpkTdj6zAD1OOa+0Oy3R8S60Cl+qx
Nrmqp/Q6kssU1A2CeukiHyJFcm2nwLJ8UZfrkYbfrguT+hqnebHXjLBxxSK6R0ejiI4mqOpPXZPf
aHbo7LMK3oiNjfWtgj+gXyWOsx9geXtWU7afET76ncSdfS9rHHMmACa3gyJHU1fLrmYR2z/URslp
aIe9r3ZNd2/mhX6jFE53bfXyH3PVdFD7RrlOJm2CmAStk4Jctl8MnAUiOi0efseAg5ty3pk9Juhh
ZJs7aZqUgzBknNUzO/mrqz21f01I97WZJtdx2ef7VIww2Awj2sFtWVyOcCxKGy6G2GgxfZW7FUOP
Uj7OZU1QAhU+SrNuu5gg2r4cpxghO1F2heuVcTNhG+aGYxW5Riyql65O5p08hiEG2kPuLXK2XDvq
nP5AANrc240y3S7N+HdO0uyLrknMpZE+j04r7cs+/NW3bf7UaEkVdFmIaP6kqgH8qcElHRW7QTWL
A4m48MCiqT71kdFPolJzFb7PVR9DY1LNWrruRTxULpUT+RNqRKHXd2PnZ0oBiXpUrkIkvXbCmaV7
vaMoAcipvKECXd4NejI+5LE0fcGT+mnpchwDKjl3nkJHv9cGWfoiOTGGuWkGjaxOnCiI0hHH7Wi6
KzWn9JD8+OsUaX8D/W26Vgc4ZTpXlhdH0whqqwGCv9hj9lCoeeuVTI5E+F62rkycbv00QSukLhLI
X7Fsu2PbCA/qS3Wj1Yp8GArZ9urKHvZ5FKZerRnPIBztI1bqxd90mKEyzPh7Dwjx7NANHniKNfW9
2SGs06kOdLSyUpZHE93qK7NXEo+MVz5gmv23yVLnOKh16k/CJC+LW+2mVhdrn0vKbVSNuWeLSg5q
bVin0JqvOkdy/FhLf+R5GgNstZ190mQ9RQUt9TKFAlRRSGTcvMCMazAN05dyMqd9uMAvE+ihfEsl
qfkaTrF5bbI3DvT0aresneFeIp9y4zQEclTXlLeGXMH0N1w+caXWq9KN+VDHaFrzcg1vUnzKdnk1
SUf8GnFSH3FKJbuwor0skOHKs6xz4yp3dgXFT1f09R8b+2o3Y4sfJepMu66REE2ZGmm3VFX1QMK8
uBKIJLeWWVHCMUZXbSblzoZdehvlTfz8wUrpWtxD649WIpai7xBdCOyaxuLYS9ArV6Z6u1wiI5wq
HtqUD/llhfxA23Sfila08E2mJeh6ZGiuIvVCj+HC7+sbNtGIMr+txPy+c59hxvhBMxVgCfwffSdg
9CvCeYvenyybO24KlwCzTyqF15q8n5PqQgPz1BheB9k0MFsjN0ZzIAh4vVRyLzn0Xfr5zSdwAI1B
JuXnLUqO5UMtXj6+hJy1wQNqGtrkFpwwW/VsplSfgrz9HrTajw//uk37EmTLquiJ8uDbvkHYjJ3U
DKYcSI36XaU8RAXso91FC9oCZXyaLIBbifI2BE42Y1q1lRGEcn5vGDZ19Vn7e34Y73o5/2KASaC/
wltkSxejg+BooAWNQHHulTZoCioVn8+HWJsabzoSawhNxQsV0hEt0/XfX8Erer3U8ZIojaDnjmxV
68nIBmr02XerAAN7Pta6JN/FAoxCQDCvhHsba6bQWC9VYXBBTsc0H66XsH9AFOKz2opf8txTjpwu
qE+eWMagIU1En+ge4Y26CSlX0mQnem0EJc5e2XUkfp8f0roNtkNaVTsBjwOhAib/dkiZmpLPFKEV
qMXvpTvk8exSS3UnNr6sUAW6BHHdSmetZwtieCger115bBQ3AY3KcbICi9CgGCwF9arQoEEC8Sqk
PFxGuzQeKNkWnycNAYqiCr3zwz01neu5ZjOp4D+c9d9frRaqup1ksp8DIBrePCLU+UEzrf8Z36sI
mw7ZwJ2O8I9qBgLUUs6StD6fH8KpBb8qgHG9oDEBeuLtECC3FUifdqwI/GPosYw6HZxqvWYvMWne
TdaKodCYLqCfiCZZm601K+T9o9VrQUsJLZoh01xySz6FQIAMRAsbNLKFdMBmNSRw8+WubtRgoWUm
+kNeBEWDul6Fdmm9N/L2q9Tl3+RQP7ROcYio5+nTn/PzeWKU6zEO+g6IK3pnmx2WyjUM996ZA4sC
KdzU20VrL7QTT4aAgIkyrmXhE7OZyIq3GLUEbQ7GtvorN+G1lduH86N4typo2IOS+38hNu1skEaJ
yBp1DtLuh1Iobl7cT0UGj3l/Ps6loWxubd4ftl2GxClyhEermMT7wiF7KgLpM4cdmEJIq5uRRAAf
kimKibCWAoWewxLrL/ET3x9DAI802G64UUHGd/4tzFcHgTzXeo2Z5Rg0rSUKsGZY5tRTY/Pid1pU
V6OoPmZJmd3Mkxp/Kc3Y3mvjJS/yE21t/ImgzFL0l1UkvN5u5VwSRWL1GVAHaiCWCeJfJfFFJ0ZT
Wsgil8xzToYjyiqSCU13m7IkLbXN3tTGwMCLTSu/Tf0qCd96bf9VLy+gHt/dK+v8Ah6DWfhPE2Sz
sa0GD12lnMZgmuRnFbZLY5qNa9CoIs2YEzSFCj82s1/KYl844k9GRgsNTBbZ6ztY8KhrVRMqyhj0
+BCNveWqtJbN4irUbpXhoYUHE0r17vyueJcYMFpIFCugyJE5yjajjQZEvQb45wEOgYtfzDkSGJUX
lbVf2p3pzhxmu1yFbPTxsAbib5zSGGeyjN6uH71te8lpnCkwuANy8xCpqJVLKu9axef/LasLH/XE
1lx1XPmg4CV4N23OscyZeElbGutV0IugKngJU/cuX2QeQfnTbCMlRS1/syFoWBlFP5TsfR7VthO5
BXaaWffhLGANQ5+N+x/8L3pdb+eNLQDcQm2nYNEtzGOMeyVtrs5/mpNTxWm8gsZ5ImyfUNEs0eNo
hilIq7J/mG0qybxHxNP5KKfWHaLJ9DZVgPegpd4OJHfCxjCkcgpYkrRAj0az9tOuq773euM4DS/n
w524ZFZ75f8XbnP4o0k0zHFYT4ESAeGY/tjq59kx90vy63ycdf7fJKV8H1RSAJ6SYyuAdd8Oq5cr
JxJGMQWUth6NsOIQnl+SSn+2WsVVEQByButTDqbaOx/35K3AfoLVBngUgfnNwiizIcPVMZmDuIxc
JZSoBNU7w2ip1P2unS8luanQfuqXeEKnlj1MAFIt6ADvcZAojBtdGytAEpcvCq8Wo/lbSb8vjG2d
tM2kQiJnKYK0ZMlvEbGmHNO/HJcpEPK9wQmMbiw8zvs+NL3Yal1leTCLoybfRepfabz6OBeKo5hT
mf/q3DzoVL79pvpYNpkWy2pQF7ObU/QV8UXbz/cjfBNineZXd7rd1WvdelEDO2/dKUfc8+H8HJ64
QN8E2Jx/DbrFvRExBiWhdaTto/5qrICoJC+9+vN8qBPnxwr5Nbk9VwVeZbMS5QWLzYTOYGCZv8zw
xyVc4oWf/ydu9mqqcC1cbFit/LxbqYm7ZJfKLyeWtCWTY+jr+cczYnMjxoNOGytWqFA1QIfruVe+
1KCErtNRMS7cSsr6W5uVjV7+msMjPSKr//791WDQHCsWpZQXIP2Oq8Qvuna7SPE+Kp/16Le9rD2z
+mgDbNMvlFBOHL9vAqtvF1xipBr2Pf0SNIl4Ala8i7Sv4Rh0ausv8bG/pL5z6ngiHvQFFgaI8C0T
r5IKjTy1XYJKFT/NVP5ZqdWOThathwgVrqQ4yLH1awnrW20A7/LhFWnR7qNiBJMIWdTNiuydyrCR
iJ8DFbZM5aYv/18/72xKmkORxnOk8vNUDShJ7zr7738RgJSf9yaIXB6bbz+WaOM2scd+DnIhPaPi
SsYtbOPC42X9ke1ShDDxv0G2NivdICeyM9YAVUMCAGR+LFLjC1X731NEu0OWXyQHpdPCvuS1fGq/
KSY0EHYBTMntK7ZpaB4oYQKUvv1mkmN3B5qp5yfwxO1vvQ6xPcFb05yGNl+C2PL1H42yy5sjan/n
g5w4mAiCwSdCqjzJ9c250Sq5qrULQbTFN2avuDRPpwfxn9/fbNlwluTKEFAeRkxwnYNQ9mN3VC9V
7U5/jf9E2SQwbWfPfTEQRat3subG37RL4zgZ4V8CyzMWOd3Nai7NuUu76N97H/h6ZkffMxWh6eaD
9h8rB8VaCS6IAa9xtnK9dhS1+lLPc2DwjpvU7pOgj+0aUXuB0nB6PLzZgFoj/rDNl0MUxGK9B45v
lHcFwOk2AKDyXywt+z8hNtmrIxpL1BkhBEinNi1dIzmcj3BycZE2QqhHToeq1tsjRgL4ULaJSRGG
9LEYVTA7ph9W16N6yS3l1DbhIKaUyidZJRjeRkrhRM+zpNM8oXwK9O7CVJ36Gq9/fvOuQD/CdHJg
reDtLV/9MwDI/aCH07+FtQohMkukNzQh3o5gbiUtnpNSDqLaj1GYR/DNMy+9y09OE60BCpk6udQ2
n7cGaUnKlj6ZjdThLHeVm9jGl49/dCpvMC8px1Ju2MyVnYVhLBQhB7Y17pykOSZhiQ+8srM/qM79
b8q4+cniqVs5PI/eThnoWQoQ0kxLq7GHg5KpuS+oN36048COR78VOi/a9cAcN4tYtiTDxNyNE7Ld
SzsASB+fLr6FYsCopve6VXowc8AR4WIswawBHBW1hwwbThZHs7uQFp5awxRlUP/hGYmb0uaEVNvC
0KMxnAJa+u6Q/ihA+BT58fxoLgTZHo/gj1utr9YgyMlW9dcBwRr7UrniZBCeTSsbS2fGNiuMXL0Y
SFUmvkjj5dJfYrn1Jdraqa3CREHEW0uv72hXKvW6BKbeFNiAhK/bpVIPoej/np+u9S/dpkevg2xW
cFhbIV6OPHTzlNJj/VIAOqi0F76MU/43oeifrgbtVN+2y3jUh9xZLGD/yYT4lyo3N46kPAzlclcl
5pcGDPT5oZ2cP4QPqVuBecbK9e3mrLIGu7dahxllVK6t8DDULhzKp24XWPz/G2Gr8J1SBWwh48+B
Yx0SyV+yuxUYeCkBU06uNmp76P+TwJDpvx1IiHhg1elMXBFh3pfZd6M5u1nWfhVN1t2EPWqKCw0T
Kse5/U3q8SvPgUAgeT/Zh97podcMfmLl/eH8/J56a+EtuuIRqM2gyPD2zxrKTEmlnrZAlTc/cyW+
M6o+8iSri72Odpjr5DK2E0X+8Xc42nv/CbtZsbOoRlA20Rw0xugBS9xdZO0pp1aOsRKsWTe09P69
+l49Xy0n7p0Ing0jC0cqngDVitnO9yTb5o08K+2NNMTOJ5DvUC1i8DFYiea7JE8hxzt1dRBqWXtS
rycv52f81EJYWbKrKSrX27YRYyxhGRU6M56MN9G3vvblD+ru/rvQUAnl8rcRbKTS9/abxhGUthhV
mUABhJraDUDfL2V7Cc1yat+gTI5SmgqZD67z2yi1DZJ8cDijs0nxi6W7ptjb4oqSWRcef5cCbdYK
Go1FNyQECmeAG3Lpg426n/IJQRlH/3r+45zaDkgMkCpT8QBIt3kuj7FYOK9pKRaSdKeO8650pIMe
A3RR6BtlY/JVluPv52OeGt/6naCxwkx4VzYX9RCFNqprQRbel/qDnckI13rSxSrs+gbb3hKv4mwv
VdmZE7WZydrSqfBLiEgtiDRnklw5fcasWiupsLDhk+shk6+qTvXPD/PU1L4Ov0mAcrzkQkB0SwBq
tZ29ZvlatteK4eeqK1vH87FO7X0uXSaTux1u62Ztximqsmav8lBs0B6p9M7l5Rh754OcHBCPOMVE
P4062eZqspPYKh3Bd+PtNRw0SVputVqEXqh1lI/SzNoh15o+tXl0STXkZGQSF1I9h/9sk3wtg2WH
hSsFsvbYqJ3X0DdY1M+xou8dM1CsC6nrifSCTN+iv0k7bH1WvN3pzSoU1Ydgvgzpgcd9Pu+r5oZ5
NT8svoGys0xesfKRV2Gdze7TO3Nq0UuQA1gP3tL8hgbRRc/nv9qJpQHNmmWBlACYAX3dja+uhVZW
5nQGiRyUy+f/Q9p19UauM8tfJEA5vGo0yWmsXXvTi3DOBgWKoiIl8dffog9wd4YjjGB/wAL7YEA9
TM1md3VVInbOePzA99H/LkN9vCTVFv+apdTgU2M8d8FmmsPGX/GGi7//7PvK79dBnFgNVmk8m0EB
NbwpbN6NIJSr4IKkABlRF7xkcjuczZCO/ActZ0t/1jMSmpEUEHj/FIEfDswYkrL0yuHVfjdC588z
nv3HubBCDZ1Ptw3Ik6d4OmxV+Wnc/UBbyiv4bAS9ziGMYnPz2S6JFw0BPSaFg27d4d6anEPr9GTT
joFALyT5dtvygi8H7xFQZbLChpK14hOGiuiVJuGRAq0I48b9ogVbXn36iBHgyqCSgoqTmtSxSGIU
3pTpz6UOHalyno9DoiebDModrkVXAsTFEUF0x0YlDVTG6m6wRxB760CWPQ+d+2kYis+ykzDUaHGa
/TWmhQW/hiL4X1vy72frpnXobDWhAfzs8x9l+cNoIV4TAScCxgoKrrPbs7gQh/kohQJ2CBAWtNaU
O8LyKt9rPSBNeQPIjWmGvY0HLTitb5tZOq8ozQHNCsI46I8pPs1Eb4iXQCjkubL6TRCgsfz9qV0k
FaCgDZyX9GfKZgfvKXrhIYL9LHsFnPtiWpPgWh7BXwOKx7FcAVgBdBye7Wbnjnf979sTtLQOeNjB
02CKPPCFXS761I5eP0O05Ln4Put3vvWcdB9ZArACGtjDKEGrye/AGzMBsT6kq+ivuoKKzZpDu74g
LcQY2EfIsON/1ecbZlIWoBTyTk6OVoH0Lg2+5WjltrIJiiorGd3r1YAtB5yKyBwjo6SeR8iN1I6R
z+6JGXf5fZ68ezddfl45gvkIlg1R4fPVg49W7rWYaQGZCIwUvL4EWqLYpv78oJ5ddH33zgntPVkL
/ghxGtIUndVHwznWph65/S9D9k5r9wYaS43p5b277dK+Mr5gnhna50bnpAWvDXqb2/xuoMa7XQuM
AHEj63rAL6lACw5Vr0YQDNLIPzUD2jNpSLz49kDeMJyXl5xEVaI3C3gsRBoqxpMJgC0KhMAn5Oab
XcupOwLXZzmfsyEvvmKW0f7K6Kdg7vovQ21aCETrPAu10kg2oqzRiN8H3f1keu0TgLWoPoqkyL8O
2uDve3sa7u08S5/7aqBHUaQUmj8t2dcWIG76DMQBGsXN/oBQpJsjp5qnuwmxIzRwJFoceIjjzPvy
H97kaYzK04Ravm98JWLSvqazA8bEOaufeQbKzKEVJSQzoEhOUkHCqjDIxqOzF41kMKo9Lh6O9jZR
PxXodQSU2bZepyL43LP+Tz5qZqhleomOOZH3Yoc8WHZs5zn9zmZf3LezPxx9t8mBdeKN+2cCluw3
1N616PZKXDswmWPQ4eSR4QP/r3LnexW6rXTqYLWbE3SWPDRzv5sQEsjCMxPq083qkrbKapgAhzbk
kLPd7REs+S/kI3wpOormCzWgYAwzOQ2pe9L1cZdrB9H8rmkf2sldii7E27aW/Ne5LeUATk1vl2kL
WzP39ylom1zz3e4ekH50B8FL4tpFX/TlhWKwtIJwmO2dDL6rt84akdZ1QISoGF5emkD4oLJCemmN
dGFq+CfILQx4AjWORPkc7LUszsJEgUNLZj1NH+5STRh2RZ42msH9U67/4PeV/+32OiwNA+NA9zEi
ZWAslSgf6X2tztLAPRnge40nX4C+w2m0F1Fa45PD9XKFa+pNpebSX9lghZasdMCPAs6pHJNkGFIu
yrYCSqpp4rGej4aPDultm0OHCOy3Otibqu++XpPtKKA57/XgUCqqKguTHjRleo50Qed3wWcGF+Vv
fbdsdnNrV5h839tYtQlBVwD6Ykl9sGEaG959c0iPDposoBBklUX5/Wlp9Fyjgp5AGqA7PESJImzf
XVyBYiKcOvIJiBavyrUZYm0bDZ3FydObjQBQrnMnsEmsOKzrnSWtIBeDeGghXAENPjOLwStOGr83
gmwzive7RFhAxIjCHVoQrjp6sjSdJ1uvyMmieuh4aPzXh3Cc/tzewkvjsBxQLQLbiv3hq5Ejmx0U
71h5guw0i+c13mW5oMqGxQH5+3lp/uw1Uhj9mI0OPp8430W+1foHkGnETb8v+r3RvNstQmwa+Qj0
0SJjdbXyqKZ4sz5hd5lV+QjRhBJEbO+dLXDYesg3o2wLonoVTA2qTa/we9adajPqtD1jh9vfl477
crrwfTxBAkARXTSBKucjt/UsD6yiO0EcqXjkup+96BrP7ojjtg92wsejpeleOGXjWv/Y9T6QlmW5
3jWBQlJjysyuza7sm+7U/4L0WfF6e1xrX1cuLH2GUIFetN2pKfKN2x/5B/IhKIWgzwThQwBKUrWB
ICAlOCzg8k4T+ArmsLDW4tGlIcBlYVWQLbzWVLVSw64MG0s/t09a8qBbqysgX7HK4kN6xkF+IPAh
s61mXIzBBOeCn5qnHra2aQWd2KQFG9NGL6kXHFJIt7zgncc26N+FToeGV8Ym6HmDV3cy5yZ8g6P9
w5Kg3UD1ot3gZL9ixxhhCS5VHW0j7rDTUEeNCTf9KGOZv2uCUgMZxFxGqDhA/NMyP6dj7zz5iaMd
iqwCcg9c7eJ1ClxIYRvMTA8d+kJqMMl5oFJkhbgfzWZ8pT3u8NHNR0BLOs3TNl2rz1HV1t67X1bS
6brw6rgFvSuCVBNnwa1oZp6gR9JY4I5/twe5/L556a7yth67zpVLMH+m9ld7TZXrOki8/L7ibXtu
FBW1NeM0lrn+PLZ992gAMQHSRZ1baFaHuuoTiMWbd7stbCiIAOEWgXb6VT+t3mTmMPdz8zyIo1e8
+M3KlXt9Ni6/r0xb47dDAvm+5pmjXdeA+5hW/OICvBQWcKwRw8hsk5od6LJ0GicwcAPe/KkEOsOZ
QJwHGocSjG/aY5OV0dh8nysa3fZbyrPE1qXYPVK4yAjhfQjXcrkfOkqqgk5NFYNfE80eh7aEfDJd
ibWXjOC9EACjg1ojWEQujZQ0KKWkbxWT9jetfyTjU1J/vT0O5V55G8e5CWUcYF2Clo8LE3X+j2vl
xzLYg6VkMwVo/Ul3A7gMP2BP0tfj5b4Q32dU+JWp5VXMNRD7CbS5gyFMozxq+anOfmprlNrKBnwb
H5DHSH9BTwLE5sr4ZnC0WSC0q2P05oC5NPJmtr09okULYP21ZGYaoA3lQaQl/uhaWcNiJ9ml2u/R
e98R+m8EZ99XjhA6SEhfTYzFiMbAb/KbiJWtvDQA2cAkeywAzw7kLjyLxIa+MNmga0XsWZsWs0RW
XOfSLpZtSy4WHal7te6UE93Qqk4UMfTgEn7UtG1jrXiBNRPKGrQgj9Qhr17E49hs/WGMjaE55Y23
v73US2Zw06P2tPiqy2s31z02kLhPt0EJEO6e2ivnY82EcuSzITCnIBtJXHJR733WdXtiFsmWdNYa
mfSaKeVoNEirOlMzkxjr9ows7pM7HQX/dHvKlIfw2+5F4CK7QeTaqwXBhvuBaLlO4q7aFtZBuCHY
3JJ/bxtZ2sHnRpTXdj2hcz8NTBLPbvBLaN0cJsa4svZLNtAUAvpoE5kPVwVkgKHWqByjKGPk8vx0
Q/nK9xdWAzcKaL1lnyKQNeoW1nQRBElex1r3TZv6yGOfeshIvXuiLoyYl0d9atEnlkJhLQ76bQOA
2Tub7+VqX3xfiWIyTYBYzsEgXKuIHP6JtGtqvYvTZGKCZLgiG3UvR5BTyilNfRZT0DB+r0H6s7KX
lg0AQeahZQReSxmCZ9XlDH1wFg/cfXDm+g6vuocmqT7fXomFexetc3/NyO125nRBE2uZhEwsRrgf
cr4XSNRNKC7N6ZNtfM+z77fNLexeNODg+YacAdA3bzrEZ+YqXI1MNzCqMe83IGlAI91HBnRmQZm3
hDl603U6i43KPwQi2BjuqUvrzeShz7MIc/rt9ogW18mSdBgo1aBio1T+utQpUt2tWSzM4uCZ4s88
Nm9ZneNtO3JDnb29/tvSZ3aUc5lPDaudZmCxZzJACk3ubo1ubtDkMVghB2sh5LvBNX7b6PLgAP2G
IDpgAqoCksNJw1MXu2MEq3KzH5AqHlbCijUTykWTN8yotR4mglwL3bv0pag/dFZlX7R8t4J/X/6E
s03nTC63QJrF4sIB1+TvoAHL9fb2RC2uzpkJef2cmaiRMdSGGuEdY5A5d+Iccpeu+ysjv4wier8p
cLC88R4gm6SOpkoAPgUXbBUPWbAxWfmYUBahHQiYYGF/NaizximxtEKIm5DXRZ4dqTJl51mVppf2
7FWxyQzw1ufbAg0aHVmjHlgzo94JcNkGiBSrWDN/FQwk+81Px/zxgbk7G4riHKhgc9PaPmwAUtOZ
deSUcc6bEPJPW1d8um1sIeRAFu7vvCmuVUsFZWmJAQVYG7v94sw84ibboqfltqElp4o3s+RMAwfR
VU5ON6mDt2nKYrNy7jUrfbCybMXE0uJICBweFkguAdNzub/Baj8XaY49QAIGRt2TQBdgsHv/MM5t
KPPVGqOWWNypYjpFNZgr1/Jja2OQfz87o87s2hUIUrD4OUClogMNLw87e8VPL606OLve2Cwc8wow
y6EJ06DXj8bGZO41+9T2NXjrf0Jr4QOz5chmEPhlHWx8l6PpkjwHIwmhcaJ9yp1jssZ3sjgOQCvR
sy0JjHwlwLHo2AV559IYStN9WSOTxcK23P+6PYql8EPWEBwT1UJA0RQrdjalk1fjUamJapPVh0H8
sJo7DhS8Z6WR3a0Fnm9FTvUaxTZGngY4JwNox8tpY5ZXtq1bsngqHHGPdh2xKbTWivTJ0PaF39gH
l/PXRG9Ahm068za13GLLxwHs7IwNodEAsj9bVgsmBY1tcjNgdwlE+KLb07K0VWWb7VsrESg9FJfr
QZJ5nPsALrf6QswalOHfzOEDd/u5DcXfukOta4auVbFuxlpzah0WavXKkV5c3rNxKLMtgrlKaQDP
1AX1nWeOnzxLvILW9q5Bitb0nSa0C7KCY12bO8WNUMPk5Qier7j9Rr2nlka8+YgF5CjxRpLEW6oz
RKen8IwmQMjHwLHPjxn/t5p5+IEtcGZEGcZEfeHNc8JitJRsbEhxNE4bdsXLB6wgukMtXRZ11MYb
D6VnF1T8WCB2n40CwjPexsCT5raVpegIwRdau2WKD9Wvy0NX1I01jLOHGI8zNPe/JGxPgzacm5es
/HXblJwW9Xyfm5Ju7czJF2AeNNwBsd40fRn5k7Xy+aXNBdceoI8GOTyU7C8/71VO6ZHEYsi8lA+p
D/XeMT1qmf8++NdbsA/pG3RDQcgLYDZlwrykQY4HOi2xboOcjunas+b7/96eqYWhIBWG5QDYGwkR
lfihBYAi0SyPxKT/WRbbxtgRb2W2ZOZGWQzU6xCXSAVV/FO8e8AKDcV6jcRu/WcElb8bbAJ0PIzV
Ma+zCLSWzbxyNBdurQuLymuCELzRCNYGyz+FxHpsUvAIQv3dXUW4LE2fZAID+DgAvEJ1AlnOIfNC
AuTgINowFbs2h3iLvxJ2LQ4HZFyQqAxAf6fuA4vSTEDpAcme9JtD6z1xD0XXRwYbt+/fDHhSANIM
5IaHhorLfT20TcXZgM1ga189V4SG/61vVoLvxRnz0ICG3Ax6YNSrNzVdyKtlWJsKAl9aBP10ffx9
exhL8yXf4dA6Q0nkKmnisib3/dYukc1wNj7pQ92YIp0geplXTo+74GiAokLmB9gBNDKoLMUaNCJE
O7RlHNh599y4w4+GJhXbOFZBizCh2jOYQU95me+0uEjtnVY6O4a4BHQjtXbohUG/gVuPbINedED3
Fy6ejaL6RlEoPYzCJH9KJPN3gTCDR+JC5oDzFPK0kHzYOrWD+oEGYB4qalOcdEC7tuM47YlmFxE2
Eo/bshgf+ajlUauP5i9W9lAIqg0NUgSdFfzU68GeNmblD5E1DAD/Q93hT28XLQA28/i7FXr+mlKn
+JkyFhxYkht3DqMQrh1KvgeD22vBK9Dng7v8kGuugB5NZu9QYe03XMsEHqUAzxiJTQ4lyavfg1UB
V+EWDTQhXLIzbVfbf2DZcQ4dvH3wBlJzZV1hkzLPepzFZq9r4RO6neo1eoLF9YZyDVJL6FZHf/fl
CWGi9EAfAxu07rZPetWunMDrrYvuG4wdtRuJ3lBbNF3Qv1d2hxOYzOy3cAzQfJdfx8x4oKB0uT1d
10MBNgQEsqh+4R4DG83lUBw28ZxD2ipO9smAOsjKC8iQl+Cl28f3oU6LrmsJElCXgzFDNKWB8gRF
0TDsMgiMNdCn2EB/ZSfG/i5l0/3U6j/mxH8oidiboFPUC7LyM5YmFIg3C93L4IG+Qs7qpGp16iEZ
D1htPOXFAcDQLnRYd/Cdd3IJ4r6WI/5rS87IWdSBWm9iOaCRjwfR7pjRR644EtGjg+qT3/qQ3ljZ
LIsriISM5H+wkQlSNuM4tJ6N+B0zzJNdnRoP3HRXztSiCSQvJPsDyg1qORGkfkHvIwEYS2kmqNAA
V7z5wDZE/xeeYUCjXiE4eaZVEEe1ilign+2und99d4IIz0RxHBXXN+K2yzVJQf4NhRvU4mg2nMoy
2BoFSUDuX7y0vrcSry3tNRSSJbkEehFxhC9tjVDjJkGTFHEhihEqUva0a71uijhocaMMfcbx7amT
31NPmGyTl7QyeIeowQdkE5IgGAvsbXNP/K3Gkb3a3TaxtP5AncsMBt4Fnipv7A5QimEeg4kp9Xap
B7KswUzGlUeo3KiXA5HhExAzaMSFc1VR1WDhqLqAyIrZ/FLwTZ+GFfRwbo/k2gY2AuJMB/lZQwIV
LxcHve82ydGzFZcS1k6/OM2/vtgZKAmlEDb6gC0PjJUoA8L7OYqtrm/d3ukzglQz5S8u0o0bB49g
lLisJNmj6dH7VySZs+LqFrfDmVXF/QQIPIyEYjv02XSQEcTGtQZjAywlWxnfoiVfQgwxNjxQlI2e
Qt2IdEVKYod9r6YuLMZP5pq4+YINbGlwf4K3HbOobu5x8q25zYI8zvG8EjwKKjOy1xL2C9v7woj8
+5nHTiVYAvqheUz/sf0mKpCPuL0TFkchOSAktyzgkspM6TPTy3poirgem6jv9a/1XD6a6bDy4Fka
B1hFQS4FYB7oL+UT7GwckOAdOijBYxxfzO5Vyz/fHsXi50EMKFG+yFyqyB/f5D2Canw+0cjGhaxe
sLKhloIFyTOCNKYN3eqruGeaaSdMfcpjy/Xnh9LUPgeGQ3ct4s9N0yB89yb2bwulz0eXj3xbsb66
81npPtQcXSQrv2ZxuFB0AFQe3IuIkS5ns9Lmxh+hzBdPphbxiT+CA+f19oxep8TgHfAAAt2Qjd5O
9QTNY2s0s4aNV1pfXBe6e7q9z7oHqPJEBjCDtbWygkv7EA9wQMQgHIBytTKkrHYhKeZRXE1J+4k6
7VPQ5Id+TL/dHtbCDSi5VRBLoQCxUCRKpnnoayuP26Q9AM35I2PJMRBTnA/299umFkcEpCCEfhHA
4hF2uUh+l1cOy/089iANqQOg8DS+s5dQxnNIVP01IffJ2akC0ZnV6DUWCehUFknoFtSWwCByeyCL
u+3MiuIi2qlNIW/pwdGRg2k9OePhf/u+XLOzUdCeQ8rLx/eFRyMLivcOS1cCn6UhYNUB2wJYRJKe
XZroHIsnePfC/VRgNIyKlThn4eoGIBRJFnQtAd2oos1Tq4N/tX2kv8Az6N6b/ucg/6pP9571/mgH
Tg65CQtRwnUeFLnLop96ksVcaDseBFvLeqdkzNuekvR2CETQW3KVy3Ea0gMDnmdx9sKCMP/3/Wt9
/nVlrctgzt00x9choc6qh87Y3v7+WzrwMlIDDcXZz5dLdbaZ2rqbS6eTP98AMTsNNqQzNhok01g5
ndwMurl0mH6jIfAxtafXul5LVy5dFEAkgY0M6D3QqKsISvh8aN0OTRqnxDw5/Lnu/6204YtZjlAK
A99hYTn7qje2llHs3NT4TIwPnNfzX6ByDU3gXmvsCr+gc+1nnSWvYBZ6fyQHhBrKPtgjAfoMlWVM
IUE6jq2ZxnrwMGmPtI3nYOVMLbhPmJDiMcj1wV0rvg06ew2EoN00zp1dR++Edacla5vFxGZQNgta
5vBCQRpABxpeAcW4uUMG9DansUaD6rvp8QaybgY/aH6vPYCZJ93bDnJEzEu0zRggLZU1NjTN5lQ7
Egu6o7f37uKI4dFRlJUvALWaNtbMbPXJyeLeeC7pN6f5na4pNqjwb3m6TfhBKf2Ft9IVHoyBQAuR
cZXH8Le/UEv8maX2hvS/+2bYGS69H6r21SLmEGZ98s6egP9sy5gF9AMmrkXlaPZ+VhCL+Fnsc3Ts
fhX5GrvB4gSeGVASRlo7C3tOvCyuxYNBHvIa1cL3NQD8NwYfD0EAGdCeqobLA4QXDb2rEWiKZjv2
0GBpXm7vgoWrCn1DkiIMBmBJDRvIUPUdyMDiFEqoG2JNEFYt6RpYZs2Kcrr6wraqeoSVgpuhDWjJ
gO6X2wNZiCAxEHBIIRmJSrb6ng1qnwVeS3MkuZtuCvMZUX8heHsvREYOc23Mp0BPzciCuPKKael+
rs41+A/k0w95AbVc30DiNxhtBOtaM9y5U39X+uLFHPlrOtsrG2Jxz52ZUvZcMgGGCtVVhGBen4R8
yOonyIOMG18v1rb34pqhzCa1GcAQqDpd4TBLK0DWFnvDvvpM+pUwbGnS0BqCxjUPIcyVvkmSk7QG
L0Uez9a+ZNOTDy2Vctg0nbu7vTHWDEmvfHZFW+C9b5kPQ235mgz2vdZ9AmIfrRRrKIqlCQO/NFrZ
QAuLd6fi3pOp6IuKaVmclPvWPMwrSaHFzyN5ghgJfWZIBFyOY05LQkWNz3fB0/iaNB+4AAHaBXUT
Ut+oGCg7C2Wj2ijmOosHx0gjT6T165Q644Pbog3k9oosBi2S5cpCehjIKTWXUc81NO4nM4tB2dtv
kgqQvYmQ9slL+qkOrQLa2Xm2n0CAgxQVj5wCigg10d3f1jgEK6kCGYurh9cBUkgWLZGgUlvNp8yt
x6GnAA6WQAyizNFvMkvUO8Ov/MjzIOtageI5HKrgFczD04rrWDrPsIqQBi8r2blwuahoU+KOAZX6
2J38e6MEoxFPoqzc357wxSMAgTqIJ8n8kRokZrSuMsGrLNZZ/9Mv2H4WwW/SoODWdyvTuTggSaYA
viSIYKl6Agw9/c7oF1lskIBvx2auT4PTVHdjM65x8yx5fJnHlvJ/gGSpzA2zNvAG/ZOIvd1hOnUl
sDNO8+x07hylk2E+tmljR1bbzCsSDYvbF5oFpgwV0bRqyuk+8yiBlruNDkExoKWq5zoLohKNOX05
h3NdRz3KkKXHy43XBeioMftoRPUjma3343d9cGjKVna0ml8rNUEo2a9FXVI8+CGdYEEi/nuz9uJf
2jhnNtTmoDppvcT0YWMa9mxE+55bQ2vraIGj8fYOXXJuwI2gmx0JLdAMKC9mE11BBoG6ZqyTA9RV
IfR++/uLAwHBNVBIuJ8hg3q5ZEgxz+3sFjQuM77vmm8oi4ZG/wXk87ftLG1/2WnmoQYFD+coXjQ1
iTbzZKaxlYkwQekXmGroaa14jaXR4JECD2rgYX5FMeBYaZUG0FOO23knzE3uH3tgaen/aEWu2dk2
LybWQhxkpPHYQo7daaNy+qfI0Cq8piO0OBzkSoDVdTFz6tuLQyQe0n96GRdW5KELOggT9s/cf8TX
ImMi35HIkF2lTRIgIFq36cp4MIYhDFr6xKz+x+CQlRLb0h6ADQ8XCrryr/A9RT5ZAfQFgegQHV5z
VtqEkBPfC9q93t5si47o3JKy2wCX4G1gTGVsgAWpmkhY6P7DCB1sUjrHPHcjN9V3QvifheuEdZm/
2sxYOVhLB1emN3G0UBK9ouNMO0gAaqUoY8/vf4A1+5llawjot/yyekWj4AFKQ0CyAJdTLkmjdqZq
zisaB43zYjciIiJH3zCGR9gGlw3w6nYXeuP0YAEGRKbgjrLiOHVrLK6LC4u3Bcq+6By4zrVAWpQG
eUtjZjY9eCSaSAx+FnXAAN9e2EVDCEXe8HSSGvfy5BEoseegG8TJm0jxUjl5ukOXJpi0ksFPVmwt
LiDAqADvydBAvUWJaNPe7TG5RrcPnvo16pu1zytblCZe4kBxncbccMMx9cPh6+25ks/4q80BqiDZ
mAe4gVo5aIvB5ZWZ0hgKLL8g8hq4G41Wd5ZwtmPXb28bW1wYkP8jRgZO5Ao9YQRpPxngzsduP6Hf
JNS7U+mtCf6odOlvr348+OHYISiPgSmXYTfkQdnQrorByliGARMnJ/H3fl7s7JTv7Jxs63AOhzqy
zcgU2iPLjBOItQ/dMK6pdizNLspoENVAdhHNXHJCzu4AmiRjWhlopPfRRR/MxveGQVN0xmNhOzXe
nyErtQ9MsaQIfwN5AlBkXVos9JGTBMWMeNYeJKgoyL/Z5j+3l3HpwoG0twHYowtcgupQQBiZ9nxC
zG/5e5NsjWxnBnuLfyBrKTOyoHZE9hxXweVIvDTQsrKxaYwC4r7p6X7UjSdRrlH1LIXBEDaSEuIy
IPXMSzM5hEkJnvE0psb3wM02Sfpb73iYed8Gl4aDMX/AYZzbUxbItniRmb4Ph1FuSuePaa7d00su
QxYEwH7mo7iq7gDGcf4ah8h7+pin987z7cVf/DwwIh7CZx8iRMrpotTneE74BHEzRK20Nqwbsfmf
TKgpceTaBRhhgPCtsp4e56kpn8wsXSOhX8yuIlqSSr9QtbziTcJpn1u9BUzEyan3fU6m/KDlGt04
Nh8PE0nIHmLrxrHpywQwn9zeVcNcruGVllwi0uYo3SKVDF8lPciZh0h5M5S9yxHtaGIDYM83MB0e
qnL6wJQiogIXI8DfKEgpu84TGZT/qGxMS5LNjHzAuJaVWNoX5xbk388GMqAKpdk5LEBlwy/DiRze
vymk/A3WCQBZUJheft9JOj/zmFbGwn8so2FaeXnIbavegyhoy/Zh1OhBqnT5+dJivOhqRLfcfvCL
PnQ9Z8OBdMHdkGkPQWFuHGN3e0RLbvTcpOLgUoTaOQsA9u0Rmvhs2tD2aKKKZ/GVqVuMAM8tKZtM
2D3gfLTH8zD3DlVLDpXtbgda7IbcuRtBkBKWXnrng1og0PqvVeVGla+9DEmx8vRf3CMIQRHI4krE
3Xw5yV7q8ZSNCO3tqXsNyvEOSPSVsS6ZQIcDykMI/CTb7aUJ0BC6rKaAiaIjK3vxE5rc+x6fvtxe
uqVLAw36MmxCK/0VFS1nwMyAJ5TEkztFWfpqF8i+PjLnoZfsftqn29aWoggETMgGSQHeK07YVBdp
N1Gg5iywQIU1Dw4QHjlmBHIzxLoPSr72QF6qyyKd8NeictgCrUP9vAC6bS66R17TbFPp7d3MBboS
6HA/NelO41DRbnka+p7dhF4/RrcHvbiQZz9BOZAmnYXIBQW3RhtOVpTRlWfm8vcRiUKVAJU1lQPX
4RaogIwG91j6ySx/Cm2NC3/Js6NP5f8NKIEFmOJ7rWixajmdE0CEq+Oglz8te41sQXEjkjNavuqA
dETHlSSouNzxVTE3Ke8D+wTYxBz14C99MqERsweLXvWQTUNjvS+C+c8gUFVgBcK7BynRS4MCPfWi
gRDDySwjVweMjqwFscravFlASheBH8wYoOW7tEAAT01TAXHYOrNiY+4/Ca3a3N5e6hb/z4ZU4EAY
C0CgysXKhdsnTe9YJ5DjQp5Ft6efjFbOfiyqYWOAZvreIWN+yLLG/E5skkVOMiZRivbClV9iyvk6
u3rwSyCNgd5RgJZxrV0nVog/W2XQQl+RayEzq9CFPg1wv9ts+tom9yLdG8k37v5I0LWlpwe82DdG
8dnnr6KHJLYHhq7Ow33+ZyqnIx1lQPZo85WoT3FBcrbgsdGjhvSfZKZWor6M2F5Z48Y6zQwZpixs
gyFi6bYLIlvf3l6ZhcWHKSSGMR9oUlJfpB00nTsBiPLJco+lGxvjyvY1FOctP4n+Yx/XvFTsvQLL
FbRnWV21xqnVCb3TC3DTOwPnceIC6MHd0sLjsKN5K9nW9EPHR/eumH1o3rAU1Vdtdh4cEfS7tjAs
SEDN7ZY5WfqSul6+q5t+XutzVPyIuj3U3GvnM8Alh757xmuu1iLmHXqyMuVrJpQMUVZatJZKss9D
+ZXlz1ZThJ3+entZ12wo7tAD327WWhgGeuVN9oNafcir3W0b1ysrTxK6G8GDiuShmj7W5rngQMd2
zzrNxqeZ6tqpGHIQJgYjoDyCWdHEtdeZlu1K1HE9OLTXvCmfwDUhkaccj6SbO6tNLOtkOztR381i
N+crY1s4FjAhc4VIjKPSpcZwOY5M2bnWCVzmLIsgz3V77tRsqDwWuKpND+A3hE1XJMtNOc5tbXj8
lCVJt2utpHm1yj6TGZSafLJIZr6I2v0p24d3nE7GPqt5/1S4lMJrBeA+W/k9ctNdukXJfoPlBPEs
Bq1G5HrvaWPXaOOpsMkQ1bg8t5XPIUnWsskHVzuoNs2gzSI/C4bPuulp4dh3TpgmYH9emZuF5b34
KfIKPnvbOCSlZqOT6STaoxbsUuvB8re3h7uwvPCtiBZkMQqbWNlBxdxlQPHCxFw9WXMeavzf2wYW
woRzA2otioCJ3wCt8nRyPgdJ2NsHT2yCd4JD5R66MKI4EtMZNORcYQRJ9KINizUo9dJCnM2Smqxx
ZyyxSarp5Os/aP7sZvuKfbo9T3Ki1W33lqD0AnkSVCBwlvQiMEa9P7XlPNohqSkdgULUq1+NG6Q/
3S5Pw7YOxGbymClCRFrvpBTBJIJnUUpz4TkqX+vKVrDEmGV5bw2naTSHTZCmJ6P1nhKI/717W18Y
UvMsCLCFQxJzOGlGZNTRXO4mdyW4uY4bEAGib0VSxUu1P8VrOTad7BE9syeQE3MCtdcNVL57Ox7W
emQW4rlLS/JuODuj9Sh6Jqy8PwXmF0Nsney+m17Naudke590UePucyCL6FqV7/rcXppVFkub3YF2
DswCKSqONHOdu5kOw/H2plywgvoe2MpRYUCiXm0F040st7kBPZAEarai+ErT6LaBa+8gC4h/DSge
jqbtJNqyG04z0ZoNqTW+yXlFXzVKxh24Cfjutr3rU4bwHhAHpFyR7LxKIfu+ZhBCegzoNXk16Maf
92RjVxur2rfjR9iTkdcBkBH97lcljnxq8WDxgO9l/UPR7AE4uD2WhbkDxBCNLHhM4ApV30P1SCjz
7No8jd1DUewCkF10u3nFfV97PsAUIBmBux+FEyRzLre3xoxUVLgnT7N+aIp7akbemjzQign1huhS
nXWOmxgngspMChqa0FgDMq6ZUO6HuaN9hcYyxPbTPfnBi2NLVhZjwQJKxuhKgbAVYkA1xeSXlcas
phInond2VJXkWJltGbpO+3p71RcNIUeCEggktK5Qi8QstaAgszj5bX0UpnnPUwrRidldCz4WXCjo
n6Gt4oMzCadGPh/PHNvggHs8aTuMKJ+2vnjtoNdm5tWjndUhmIxvj+o6gsajCzBx2aMpO2+UbZYl
WTcylNuf3aIIU+uPk8RT/80d/o+0K9uRG0e2XyRAovZXKbdaU2VXeXsRbLdbolZqp/T196h6ZjqT
SSSRddHtwQBuKJJkMBjrOXe0jkNXyUh4uYln4sRK7ThQoN0A9AYI3T+c4q6uxwAYateXpJIh6Nwy
V7ywiVZHlfZUVAdr+pyaX6+LuDTP58sg50fE0QZepWlcR5p9N3lz0HHF7VcJEHQgc4ymJwaIj+Yx
23f9LtYrxQtzacRgwdbkwzpgetmEuwD6MbNKBH8un3RUKNNDkphTkDB3F1vF7a/muTThsbb6mHdj
29CIOtPW9bLn1Fb2k0pU2URfF8BHEJFdTgGPw0gp0OXSaC43tReN3YudhQNId7qXOXm7rgASHcMk
3DtsGrqwLuaah6rrhiZ1aYQRncDF3DlLAldl2iRKgAIRKDLwUqNUJA7PW2M6dFY70qg37z7b8eED
Szj5uqDDutFhBtfA19G+8QJ+xmej1p7BDaliK5EdC5C4kaLHW7YWqs/vSkXnruaTQSMDLarZQ1Lc
ZVUW5Bo4tzatin5WJUy4+2kzmoPb6YgUrO8gbtMXLSAFBV+YHlr2n7hTNX1L9eBkccImstqfas3B
4vLR2cRAOAbtekgTRZOoXBHgVaNVDs2b4mhG2blZggILjQqnzd9Y1rT3rjYYCp2WSQHOhQ+QJR3z
UWL8TRmIOSw7ppENsioe+u636wqn+r7gci5mjLZhSrOoJPoLKb/3BflyXYLsNE5XIAQfem1yUMVi
BUl5p2cHpu9prfAtLx/nFXkYk4RwOmBrRHfDHWnDyxEH3vavffUQ53lQWiRwKAusTkU7Kt+xf4Wt
f3/iCXg2oPUqCm3WnWkz1144/76+YbLrcrqadUNPBKBG7U4JJTSKtc/c3iQZDzAvEZQswxgxDah2
W08+Il1ULlCkw8QyutMQIJ7LI/FsVIg/0yi+n78XKksj267TrwsKRvS+pnkxppGpWcEza1TOrOzs
T78vqFe/lPNk+Pj1dICvNGyR1cz1n2NyvD3rcb5N67GdHMtiVaWHYY80Ok7abw+gTz+vH7tqowSn
L9Mql2YWvl+ZQTOGzvb652XXECk8DHagKevSgXXryp5Nr0ijpXMB0AWGnM4NFlOFpSQ7DgSxyDMA
Pg2ujKBM05yARQgkvFHm7X3/3tA/mcDJ14gZ8uyv6yuS3BPUDYDSCM01gdgobFid8SmNzTmJKmYH
aTzt5p7c66hpG6w6ANDnrsxbFeCIZBfRJoKRDyRE14qVsDwDJBBN4/tJpCUb7ZfXgVXzcH1VEjXA
4AEWhGaU1ckQHsu8xBwlRRYgMuzkrTTvDLDE3ywBA38g40GXOrKcunAjTVMDepiFefGY3if3PlcY
48stgl+EKRAQLGKqAIAI5/eEcOppjqUNEUOzpJbwJvS88TUhKgDz9WeepwghBw0G69QnQHjEiMwq
wZcK7tMxqnPPfC55NW6Qx26CmNcuRpdGFZ6N2KkEO7kKRHYeTRNowRcBIu1FH/WWJ2NEAW4PoEh0
pWy9/jd1H3tMTSYcBHNL2Kv6Uy71YYVegKqhWoaKn1ghLwY8oJY9jVHlLoe2ro5pWm6vK4Qka7fK
AM0QIg8MMom9mh6ZXTpTPkYFsN8SLaBdHRrsUNd1UFR9OADkhqLrlVMXDfoqQof37KN4kAh210GD
tbVI5LXzMa3UWMi1Rl7vPHGabvLW2xhOtaNjdu+kQ4029zpoTHM7VzoPkhZpS6fUtoD+CVzG/jBq
4T/XN00zKiyMTJXRAI/hnLVUecFLB5aPsl7spo8S3dRCoObZD2nqgSA3bn1FilamzWvpGRkyxP0X
yBeZZxYdMJS7COMDdZoHw7IrjM04f7t+1DJtguVCD+xacTdFbUoB80e1jHRRCSYWwCd9Qt+7wi+W
bRogZ9dyOhDAiJhNSN2x1Z207BGGbw03C8YuBxmiQmVl6zgVIlhJNKG1yGEVfeQXAEh7UoG+rU+H
qJJo5IA7iUzlJUe3pvcGitNkiGIbzd7pH16kwUJ/1pa7b3T0jEatd+Pg5bt1ORUpuBclONpnphtD
ZDLjK2KB19Icdrcf/qkI4cHs8zKuASg0RPryZNj3VavQYemh/LtrjhBUMgymxk6G7yfVn9L8zchH
fj+yrriNmMC76NIExizpLD0fo9GbwqzIN9XtNM0oH+O810l18GyJDZpFoduNM7tDlLUvmHurFZ13
lx7L2qwGBl1wLWC0VnSOjA7YfikAk5HXo4fS0oO+HRCBj49lEb+lZvYzN8zN9TOXvlpwVdCeDcMO
vDchaUUTy0m70ofMfO/zb0X6jHblIE+sYKLJlvbf86Y9WO3+uliZKrjo/yNY8PqPIHVy3NTQM32I
7OKY/uTzy//v86v4E188nUGTNPgL7ifYI/ufIBu+/n2ZDYNvBIxBxEQr8sL593t0K3vmgstI2i/A
lwsGmwdMhWIoPZpTKUKeAuO8aGw3sEmxNxc/C82y7so4sV+bptWea5BBhWAbAK7hkn6nfpceiTnf
2H/3bnXQQokKKwJnADQIJsGqHLb0izNEuTUGxc7WVH0+8p38nwCxb8Yb3dpNCmuIameTYdLD239I
107W4AuHpbkJ1TnHrbJ6uiWdtmF/rmuDTJlPBQjnhGQfTfMGa+jdX/av2PzI5wkheC2R30HgdK5s
bUZ7bbE5zObBIHj5PVWeV+ZbrN7LSoyHFkUR39a1c2po/ozLmH5P5mRbevneIXdmq0CBlu4TcGcB
srT2qIlupDNh/KYZYD31+Jne6+wD1nOFtf3P50U6JhPQ/P9YT90r74ep2HfEPzo5gB/Z/JzY4GUd
VF6ZfEVoT8PYELwvXXjR/KJCh1oF4+kfKEgkh0X16l+Gy8iLo5N+HXsBc6EYT+pLHbeF47Mod/Vw
Gl+y9m5omjt9iIOl+kgPG+AyUSpDvITlCJFZx5ZJG+Ouifza2k5s3OuEP1ZMlZGR2bWzBjDBqBDm
a7bTAzob2HQhaDcs9uxX/TYtSJBZkdvvchYt6e2eLcYZ4d54q9d5kcXCkFJbGTaEggkmaB8M9td1
IyC5RMBVBpsakCUQEdirqpw8ORMgDuDaEBZlRRfS5keHWXgOQDH6/5SzGtQTOaBf9qbEMFlkWTvd
CUrnkfp7gypyfhKzDJAXHRAc6DeDdyDYTGbacdk0E4vaIezZXbFs42Z7fcMkzg4yDGg6AbgBpk3F
1l4NGFJtF0O1C2cObOOTVx/zccPbL2l9R1U9h5KLeiZM8DfiTC/0xYMwaw6YEeZE4drK7unpYoTT
t2YgvdAB3zfYi19+n5tD0v3VkRQFDEX4JNMzdC8AbBiB4Oomnp+/36KHIfb1LjLTny7twgr1sswG
BMTv68cj2zG8+chprN3dF/pMGOfAw+y6KO61IBhyFQuv5PsojEDB9BW9Cp2g5+vIS91aaj+bo/Eb
MR5ofXfzz0cWDg3bayyASTfhTc6heFMFEN6oeEydH6719QOff0+Jo80ac0iCqaQ9/FqW+TxK6NeG
Ylh0+YgAPJMYEESfBPJx59vDkYnxjIXwaLSKEHy1vFOa4dXMCkEs8BUwZrYSiiLHL5hhzyjAVdU5
SJANvrGjVvu5ibuvoB545qMbuhQMWUP7GM9agILjg155f81IbHkckUG9HDJQ6ZLCuadl+xeznKjO
xtud+NPfZwmPa5pgHHxMzTGykEvTGQtULUEyFUTVeX1YYeMucGms3nU4Z/MYuZob5OhZ7XPFKa5q
IG4xUqjvuGZokxfTKVlTlwBs18bIWRYjnO3mszeUh6bpAzfN0csHnPDreimxDiinA3sYo5JodhZ9
oI6QqvBHOkVxOzibblh+TV7jhrTNARUw/X1dmGz/3nOrLuCzUFYXFCghLM0HB5lcN2jnR79WWDrJ
G4R14MMobiKcEl9UM7ZZZnXeEC1sW2W7SdtYqoyHbLsAcuMguYhWTly081tmmqz3SqMYo3k2jm5a
vgzZFPKl+MRrVRJVKgrZYbSG6yuXunChs07zOmcpxyizsm8NsB36rHj1uHfoBxUVtfRc8G6vlBio
3YumNUFaMp71ZYw6VgRbhv+5fu4yBw7ojmhDRyEC0a+YBvEtGIB4mKYory0j0IfpievNk2EmhyYl
yx0mMnajkT/bmbmfgYpwXbpsdRiwAyepjY4RvB3nZ5bXxYRq78Aji7w49icVSI9M61AHQMkQHjAw
hgXLXriZ3pbTPEUdpqbr9KduHeNMUQKRLQGTDwDWhhXHCyuo3dh2FcgoYRaASrH5pSGdfX2LZLp2
+n3h8WMLcle+ju+TNrtb+jKq+vznlI+vPmrF10VJl4JueB9VYgwEib3eNRuKZAHzQWRrP0dgGaf7
69+XHgcS0WvFCKOi4iOFwX+ue52PGzo8kvbBpMeh+4BCrbnu/4gQ3xktbVt/BpBXVPlZYKWY8lU4
h7LjQNcpQBLW/mro1LnG1rNmgE7bmSM73nnl80yep+GgH27fKBtYD7Awq0d1celzZ+C8H+ZoIC+k
eenovlU1H8nOGlbewIDLevvfzcJJ6GG0c1NTu5sjjb5p4cA/X1+BrMyE8An2+J9ROzH9yc1OH5ei
0aPFbcpvE1pQN4XlJvuENmag90u1Rd57vu+X3NlM4MbblFXbvLTcV3EwShZqAUULoaIDOLkLuJiK
mbMNoPMlMmbk2Pw+KFW4tBLf60yCYMT40E2ewyGhaXddGyba59h4zOHiDEGZP066wiBIpunQaXuy
IkEFUw39cDFoL6Mx6cJ+/qqX5s61nz3QotjpLk7TsJ4/Jf28G6okbExw/XZh4sSBbu+Tke+rIqp1
VceB5FogioH/jOHedWRKsLSuV9UW1RleRFI/lm4NkrhvYDlHX2bx5bpmyc4TXjraC/H2gmhJkAS9
0u3SipGga8fQLrcWVcH0ScwUlrLik6zz3xcdRqlvYvDSha+SaF7YkKdCe9bbWnGKkmWspPPAh0BE
A2xMYRmT2cFZ6lDf4NnPIqjHbzfv0tnnBZ3MeOVmbkFH9BUlYbevC9XTKvv9cLaA7Lm63Be9Hy0f
uQ0shT7q5jDbGbPCzKo+v+rbiXlys9mkDcPnk3QO9ONoqzCLVAKE/S+YQ11WxH1EFy+Yvy8gTbt+
AhItQqEbmVG0juIxFQ9Yt5Cimng6YWQq5F6QVQ89VwzUS0WAHRjZfKAvXCBozNyspzlH0Ncyuq9g
V5dpW38gY41qPfxDMCIBH05M6s+UuhR4Xjxq7BBQeqqpcNk5nH5ecJ+S3iqA7alNETBc6yr8yDVD
7ZgQDIugFUqseRSjC0hqksPBBH+zgT8Kf0N2BEi0e+DkWE2FmMFx03pBo5jNo+qd9agrw+X24X9U
bJBVcwHJtGZw1p9wchXGlMe5Oy1IT9hGsAUPxe1en4PAGZRXqylC24vwfS+xhtHpeUR4OGhBpuIc
X02NEDdj6G0FBEf8B8DuVQNOfj9CQifjBU44Tp4Wsw+YCX5C+uTVDxmGqnIVrIzkJToTJ2wX8sUL
74AChosd/tJ/AliKqYBMJTqLETRgZFk49kvkbqB/jLq9QERf7JZyn75dtxwSfwKfx23DsBY4fcVp
xH6sMPhaNThwANA/IHHoHvLU6/6QhVkhwBu0NNDmMnlIltrZLnmT3hzRIM2GeAbSTcSEYqye+5oZ
8zVXM9E/uhFw0DtfX+Dl/p0LEI6oHPrejjWCZNDLTB5SfveBz4Ose83e43ESa4SVYcD7zBHGuBMq
K9ZXYt9sd/H7TwQIIdkwlvYUe0jMWO2Oj9s2O4Ij/iNrAPQScvZrpVB4niaaNl7femOUN8+JdrQ3
1z+/7vD5nQTXPC498ERgtjB7fn4nNcvup3Ksx6i06CMfMdoOd50ib8Zvzvsgp7CqMuDLQB8sRsdt
iwZVu+2GqNTrrVvSvY4/IIvaXl+PRKPAsrEiga+41JYruAv+DPw9KzX6qD86mNAiuiq5pBIgnEef
Eb2yChMCJnczAdMyNRVK9R7UCWcCP2Gl2cA8EFocBRFj0qft4ENEVqfb2X5h9mvR/W1P38r5oFtD
kPRNMPd5CMgs8OC2mzlut8XtbTfwWNCtYiBbu3ZDCI8BElAgz/KYd9SANed5TejYisquRPUQ0QIJ
2Hm3b2IVlLhDx4ehd4+EmYE5tKACI5/solJouOTAkNZC7zP8FswligvRgbtusaJxj6Vtgwq9CQve
327GEDqDEw59HejeFRPCVux1aexn3rEEyHRdmmGhKyp3skUgMQcztpKRXNAQmtSfdM2g/jrLvY6F
jLdberju/35fMGSuVse2P2b+0ZrDvth0X2++lWefF5SJ6u44zT0+P7EQ4JWAfVZVuaUbBBY29Dej
bxPW/tyONUk/sQLYMMe2LEMAJQL1/gOHDASw/0kQ3qq2neupIZCQVi/LF4TZ17fo0jnCG+uvA3Pw
IZHhFbaoIayrvDjF59vsaba0PGioPwLl0flNveHQ+tqdYX1kTadChV1DjzHmjtvcP/ImCwtNDyvV
ZIDskp9KEHatz0k7+zYkLMUuyULa3dHb3VbUYNYxQ4KgBCleIXDgIMvpOpTwj7OpB7aOxuGbEw04
FxhjgLsbYIT1xDfFrOEdDbF7nMKav/bJ5+snf+mnnn9eMPfMnhabjPg8kKKDjB9SG1hGd7l3u/5i
8g8j/5hbWyGThStOEzCgTVYZH/UaM8zPdvXz+jIkN/Ds+4IC10uFPlZk944ghvabnXl7fIiIBh3G
SPUgsXPRnWdVC16ipY2PLv+UBeA/vP7zJYp69nlhe7IEWYxqxOeB0AKMdW/ZmLd7o2cShA0qRmB9
LwMkYDZi2Ba3jwxgf+A2INcAZb1gAxmRKcsqUOvgndODOyvXFfojUVOUU+ElriN3gCoSrplHNT2u
eKvB/lVtUCX2pqyrqOvNANUhhbMolYUegvU1XfmdhMSm4dACSGQT3F3/Vzd8t83PI/muqdphZBqL
R/u/UsSEBsk0d+pKSFm8cuOMPsrRHzhyvEcrFCEKTxevEsfcBDWHKT5unHIIvV6FcS1fwb/fF6wr
OG9sPfXGGAgoINF4MJcPPBDgTUUAhb6hVb2Eg8A4kZaPmJI4VtpPL/2pAoCWXbqTz3tC9GF1VhdP
OUy3wR8K+1di/yKawpuWbRGqGshLoh8aLRHCFnVFzzpzZPGxSGuwD+tPSW28Xjcdq4EW/HVULoHZ
gA5ybJWz/oSTvAYp3IaACMg/NjmmghY3CUvH2Nq1v3dJsgO6YBleFyi7HniGkFNEzI8/wqlwe7CT
0cCaDM0KO9AlemYO+JaoSRVup3Rl/woSa0NLyYth5BCk0U9keknrbmP2LNAm/6jFKgMvXxXI3VdE
D0yQCasijlbPlgFlNvutsx0PxfIwu39d3zmZNsCHRoEZFD8A9hAUromTAYBxcOKWIkPGJmBAeLwu
QbJlGKyHO7KmSS/HFYbYzHStqJ2j6b1lzaEBQluafss0ChhShSjJYiDKBEIJbib4R9YNPdG7esi9
pK1G5zg8eeSzPXy/vhLJeaB6iq1CWxogl8WMZtd4WpK1mQtwU2NDy99lVd97U+SPKrTWdzUSLhAY
tdfHETyg6yza+UKI25uFxybnyMd6Dqole8jT6n5wnE2a8198mvQ77OsbsafN5FTb25eJoU7k8DwX
DaziIFpSFTOhfeoeR17dp9YhffbrXVL6t9shMD0h/by6X5f5YfRIW+1QQ8xg7JPtMCh0QbqHp98X
lMGeODIsMU6rJdU253u7u5v0SJ/v64YFScnAuHeIVcglEvt9tqj1Mpxo4NI5NViosSjt6Phf0EY2
fbl+OJLbdCZAqF4hH8a10YQAPsyhnqNtFcmplNEA7Y34/6/XpUkuFEgY0TZnwbZiEFdwcTKnjVPD
wYXS6NHRfjRUle+ULQfYERYKBSbQI8SUR1VxYI1TVwNQmhOw+M1OpsC2+c4oql2eN7vry5Gdzqk0
QSXyLPZ6BJXaMSHGEBQJxsuT/AHwsYptk8mBR4iWUrBxwjkXtq2s0lgvYls7sna5G1j3SDFonheq
6rps84CFgfG8lQPJFNFLGt+clqTFcggtghhzoyANfpr6AAMgCldXogfo9kaKCw4D4nHRHmnOlBed
pQG+BvDaSR/mvsK0SnYMiGhgDMNANnqlRaq5wS9cWlulf0yKje0H1bw15v31w5et4VSEcPhu1RCb
sgoZHZDMAVlZoVuSzwOwZp3AR53oEgdFXxrNGmrPOwL5766t2bYsU0V+cH3vhVcB5ToUuuBaoVld
PIUFricfwa579C0t9K035rzUzs70Mf71I+6eO+VYhmxNpwLXvz+xZrReOMg3ILD/1iVFiDdAoVeS
YwdTIkwTWkclRAcJAn2m9xVgEgBRoh38PNDMzzcfOzrvgVmG8pqHPjfBiRqnbKom08SY//3iou/j
cP3zkjsIBDz4ufA4MJ0u9jsi6itBQGMkEQfBWjj0XtCk/MDGvzSTrQNzy+t1ebIjWbP46/QPpvBF
09IYvONoGUqjyXvgYUbuPvB5gCGskz6wlK5guVAUptwa2jRy3T+8zwJf8fNlB47v/u/7QlJhjssy
GWOWRjkb59CZ2YbG41bvLRXboUqQ4EHVFfAjmhILQWGwL8KyCLtREXRIQIoxPoQs20r5CeZbMeog
i+NRtwPIR82TXeeyxzJvDgP4AUqPPBaVWwQoh20witQEFYoXqeEjEztjiP/6mb1nQkW7cPI7xKAk
S5LBXMY4iSxX646dmdv1lpnkxfdjYBUXNliRbIs9WBxOuNfb34rE6R8WoNcGrJ3JX3qjwg+WGarT
HyRoUZMnS+7W2Bg8Xju9SUGo+Qrs5CSJyAp2hVb/aVEEZu9d2BebsHZRGxZAFC4gEGt4k5Xr4GL4
OHmgX/xAe1HgGs1njmH/wGJjt3enmoWGB76IIfdZQGrqhsswjEHTlnyjd6zZ0GSgGwS01ibLaPGA
wlK78y3VkNbliQHBGSh9wFBZu1PQTnVuWNvYT0xwjsfHuGct+iIM4yVO3T9WrVX7bm79HW2LNoiN
BCy2bvv3qFXfMbCWHBZ3to+1mfK36yokWBVALSB0RmkNjy9+1AUOmsbqeRy7zIxmck/aP0mlYhZS
CRA0opgAsZ4zCNCnTXzvzLc9vv/8/pU71UTfGGIz4baPjsXKhNQmsm/N34M5Hoe62FzfIsHQ/yMC
AF4WcifAVRc9lKUpDQ5aZRK5fnyYvQ3T3UNdvc3ti6arMoti7PIfYdDltQSytoec60c9ztmkF6UZ
MdJv/SV7xZHvnMzfQ/sPxjAChjzZWk6ZhAZ3FCZaVM5/hCM5Cjo1vGvA3zkXzvsud2htmoDez9sQ
FAgPfQpuNSMNsoltly63AyPHnMrsad8Jt50g9ZM9XfG5YNs/thXgYsejsTYSie2TJB2GFI2yJgb3
gWTIgxjWlCW/UA0Gpt2yIUa+SdkT1X9dP27h/XjfBBQ3wPwAZ2tFvDrfBK0ubaMxZhKV3gN6/ZP+
vhtvC4AvRAgOKUPCakGUSiK9fuufChpdX4Hsyp2uYFXoE+dtGSrWmP5EonT4ZrrfFPZW9XUhDrUb
ZoyuiR9Pvti8BzmpCrFBJUAwkaY1FDN4Y3EA/ODoDSCUVMOM6/6evBj/7D8KP3Db0eaBFqzzDTLq
HH504RDAUAzgs6Slte9nA52zuqYF6DFRzZNIVQq0ODq6WhFFiYnXpnSXtloIiarO3qTLjOuih6OK
PkO2qpWUAc2PiNVQGz9fVZlYJmVIkEfUqIIW86beU1n9yHOFlVCJEY4nnpuFmzPEjAa4Scgn033m
A3iYk1Th3cjsLmIqDCGi9AE3WxBU96RyU8oIQgRtMzflvh6MA/OGMKkXWILY3t9+beD3YogBY/rr
gNn5/uVJXRo+g95xEk4YebRg7v5fEoiQci1bzR3mWSdoWvjM+zdbBc4muzngoV/HlhBTX6QpkZSn
jV2ZuDlVv0ER77nLVJM9hkyXkSF0dKQFUMURdTnuedcPTWdEM3Xs15j7ydata/2t4O20qZmTf8HE
lrPRmcVeR21O7ipG0A1NhnhTltTYtilt36pG95+ShtC36xssUxmCiVikLhGbXaDTtctoJlO2GFFq
5nvql95GJ8MTiVseZKx8QPOYCr9AtuV4LNdpKuAkXSBVayXJ58ZpoDT2fbPrB0WQKf08qnLg1MZT
hAGhc530SlDYaW2KN7Byg879ld462P1uCzGnjN/voCPoAs63dP3eouCHjzSOJqsfRuKhmapHiyAQ
JlRcl7LVnMoi56uZS7djjp5gNSA4rbpDUaroGeX+08lyBBemnSo+V65GotZDTUOb6/pJa0iMvbPJ
1h9nfWf3VXWos5kFnVM2W8ME7+B1LZQtE+rwDmCN0ooIAOaA+2fWANET5bpxSBe6narX6xJklxA3
EGlZtHEDi0F4wIiBe16DHDnykfmx6k+aE+WGKvX37u6Jz+T70Bi6udBm7QsPSsfdpii9xYrWSfNj
X7lTwFOu2wHRloEF9jT8TkZATS6xvgTl7ACsf8ruc/tpMq3YDKbCikOnKe1ncOiSLkBjhxWCZbxt
gno2MhjB0jx2nW1ueT04IQMk8zYfzbZfwx8rgrEAzY/upndLOuLNnOec7mbuON+YjskNpKRmcKTO
9XY0G/KJjRmQ+whrp8Ct42cftpsNLEySvdbvC1cf/qQzy17IQv9C72XyJa2MamujzhHWDNPXXjEX
DzB3eTAt9bQjfBkDH9fioMdZ8ev64cnUA9lhZHFQUgKBsaCiZjG4PbiMnCjr7z3/flC14MmUA91x
xEQQgdS9+P1sxIhFZXE7ihGstJ22BQHZXWaq8izSZZyIWf/+xMssjNrsqQ0d1JtwsDYj213fJtUy
BNO3kDZPKoLv2+RxHJ9t8jJYCuu6KvC5ghtreRK1Y5TEL3vW16HFqShKKyrMxL3zBw0NHPOwm5cy
Dore4w+UT8OmZZO9vXVtEIwWKgBPYP4CoZawdzb3jLykdrToCGvSretkWxjd60IuD+hciHBAS1EC
GaGAkKzdoxMw8RQHpPq+cEAeZaUZr9/X/x7bz3n3+frPF6cl8TKtvx/5SNSnJcj5tlM02MDMjgwK
rjHdCqcG6Z0WDFtN1z+Wk7knHBByJlv80BirX9qiavy9dHUheW36BTM9pt4u4gSAXmJe3rEiHeQa
JkKGYKblrq3Kz+BsVKjE5W6CZhJ++1oxx8CJmN4lOsB7F+ZakWOh5+1z7Chizsu1nH9feHvdGoxY
lhtbUTo/4l8tOVRk56u6WFSrEBQ7tRZUDdZVlE5YfRpchUqvKnV+YddFIKuPbAAGjcVhbK7rfNFt
LGLpA6Q/+uotVdUlpSLQbAUxBOMeYl2yBKze1ECxonlJ7KAgvAhoNm90UzX4LT0QDOBjrBLjJJiq
PLcBGkMYYycQ5MfM+mQWNt2NU5z9XJIkeW3a5cbm73dHD93AaCpBRwnaBoXgo+4c3iMHDXsav9pP
5vT9+nWVnvzJ54XElWn3+uhxfN4wAuOBqOpF0s/DD8Fw65rm8wRfxFpmv7at2o7QAGG1AGdRaJb8
+8AUAOIC6FjF1BdxKgYURzya6BLQQK2W/PnA9oDV5L/fX+WfvJYdAXSv1uP7duAWT7dCifxzuCef
F5Sp13syteubP34F8Yut7wuuiI5l98Jd52PQBIcWYBFDD85ZFy8Lrh7z7pixN1m+HxhTCJGdwqkQ
4ZSzeLYT24QQp3oA/xdXpK6kawA/lodCAQoQjvB5Vrlx6jnMjtBmh5HsjoSztb39nAHPCp5atD3B
NxeuAUoJFcp0no344w4+bf2RFSAWRG8BTBNqm+dqFBtIws4OcyK92sz0jdbPCw8/sIK1SRP/SJpb
Xbe0Z8OCe2pk47izeq/dTlNbH65LkVk/OD6eizyrgayL8FAghi/x8Po2cOSXNtCs9AkF7r2eDI+p
l24+IAuk5UiOmRgdFHPqJp8t0OIRyAJvJxhEzPKeGnG7X4qxnwJipubLdYGXagzYeoBzIQmLuSGg
J56f0kRzs8iW3ox69Ph7B9Uje6nG+DySiegOhLsAEJzzzxuplVplWlsRN6fQq7wNODV3/qKq3Kyf
OX9sz8SIPcG01PPOw3hllGpFD9xnIOZF5mRUX3haEeCCkTwJ5qKnd0vN5r/diqtmPqXbCIYDIAqt
xCamcJe6EsglWamZgIfd6BUPq25WaIZKguAUjYDfQsbINaP0daaH4saa+rsHiw6n/y1AUHIAy/1n
AdmSBZyFhRLRctWkizM6kbAu8ORZqZmRufrimMhZpmHR7IwOwfTB+umOqpy5dKvgFAGpU0aYxOYa
jYgjYiX0oXt3qfHj+pWR5BWhbUjCICuP2f3LQl6ZIY3mF4hayevQf2mQ27D2I9IbTrLWzudwxqAU
5S7GQtDAZ+wGJw2es9sztPgV6OFBAySMN6LC8/0sZxu4RemIwOx3ZcG5/HR9lbJNJAbmZwByCydM
vFKJ39AyHio74nqkZV8NVfuo9Pt4e1AEwNTnxfxPPoGTqcPjEU3IuwadCnNwfR8FbQMwFZqcAL0F
H8kTdqdubLNw3SWOKDI7hflrOWg/MKwdYJgjaEZV/l9i5jBdsU5wrFt2MeWitZVdkLzxo6SJNyze
Vx7bTbGKfUGyZSsyHnYM7ylcG8HI6DOzNG+xvcgMxgZlhen2bCBIDUBnB3ONZBoCyXOValJgmQ61
Vr6UzZffc/N6XaMkm2QBcA3xMRrEgGgruDQ9TWIzr+bqxYyRYNtU5g9/VIiQ7NCZCOG5qcsyS+wJ
IuydhhegVfS2SUzYyjG89rYC0wFnfb4/Xl+VDFWd8sWj410au5jmj2jxgvR+qC+767ulkiXY+4LT
mNb6WL5o6ZYSLCfUfrrpU69qPZPlLs4WJVh+Y5oszeh74O3Vv3Glgo7SwGye6JzcO155SAoMqYwz
JkCzLuhGX9UYJDkyoCPi0qxJRgx6CBe15POslUlXvrj2kQXuoDgy+fJOvi9oHbeysmZ9W77ozc6O
34j3aDdPdn0o/SLo0ztmbW36ZN1IOLc+p8DWAbzYWkPFoyooIoITjzt2Wb6k0z3buo1i0kqqHOu4
KaCi1iBzvWonb6lvYD6JZFX5kmlPo7OgQvGaDfSgO2zDE0U2RnZADoJw9PGBLwLMBOey2tpoWFIk
MAo81AfMaqYqBg+JYcArinwS3E/A2otY5G1rWT7lHi5SygOjf2qRMtGs79fvk0zISm/wngYGGo6w
jEJvx2mkZvGSjmEG1GG6WVRPmkrEupMnp8Ko3c5ZaRcvwwiqg+nN6x5alCCur+MyGjHQxvfvOoSj
zxu9KpsS6wCdwkp4km3sbgfn+roUmYKdSll/xclSGq/keTxbxcs0D2Gd/9VxHyWL3zTbO57iYKQ3
9FSWYAH02W8YSK6KF28BVLOpbzXD2DSJG8wj+5MO8673hp8kaTaJD7i7IlFNIqvWKlgIl5Wpb2VO
8QIUijBHuqbtH1m7T5qDpeq/lh4eePtcAJ/D4InhUEGbIiUTDo9bHca/nls3nIyd7SjeDtmVBR7Q
f8WIvluJgoeBCgEUMSWBnzVBTxTIA1JVR+vtCuGOpjyxtE6J9n+kXWmvo7gS/UWW2JevQLa7Jbm9
9xfUK9iAjdnh179Dj/QmcVDQ7dE8jZ50R1Rsl6vKtZyTFqk0sGfD18bM0Gb13dBWjNziZl3IUHTQ
LPwma2I9P/M0QhMkQ0mtDfU1B7GwEhcU8QCKR2wyL+Za081aiqQr8vwMEMPQdVnIp/f+2kTemhDF
MsBVaFozZPlZiJeM/hyMB2C33L+xC+VkhOkXC1EMA0dGE40MCEfKZue4T5ofIM6q9W1KQ9d/9Nwv
NfsL3wqRaMEDSiRAFtTJmyo3eZXJEnqGSqjdfhbxQ5M8chQpW+e7435ptD3RIi3d3F/q7DyV2P5K
rBIasZwwN04gtkb70wQNRyl0CI0x6NtNY4B9eS28X9BEPCUQuc7PV3gQRUcy28905NmzswGQDRrG
/Y5NIYZF7y9r4clyJUVRksYraR2PTnZG/t4YD651qPtvlY/uc0aCevp+X9qiSs7jDGhzx8SjWsTp
XKeSgpHszI3fuvZBFy+9WIkc1kQo58R7oee2gAhRbVv6gxUbbfhxfxWLqnCxCuVk0KtTF7mLi4Un
x17nXy320SdlgNEGm3/K2QOPV4zS2pqUQxpGr2OlYPlZEy7gnL/V9YFrbyTimaNHzJrh8ftPaUft
FCZ6142xN8C62o883nUoHfI1oufFhVzIUBZS5HWdNe0E65qHvAwaEXEtvH84SyLwVMXrAugDqFHN
h3cRRHA9ox6aMLLzkL7mPCizd3234umWbqaO5ATQfDFfdtN42/SjIfWizc4+QHDpwZB70R3j4e2t
U8j76siyoMUXL3w13iZZ0qHHpcvOdhfKbl9or3+xUxffV1wdGv1tO2vn7w+fuvQLEb+8ZsU/LB7G
hQglyqJG0ds9GzO8ViPWvhQ0MtawztdEKIGUUzdNDpD97DzVm8TXAzM7NHTNFi8IQaof0HAuku63
tUHTGfUC3STyzL0auKVaVHqP0lhrSFiSgrILuDAwLXU7U1o4rZPEdi3PevMg9b0lD2O6YkkWVBcB
2p/OCsxIAQHp+nZ0JC51vaxBXke6yLT2WZNvKvozXRspXJSDwbK5TX9uw1IOPiW9HATHCIDlg1Vh
9AOPthFPxqAmn9+sxZj7QzQI9PEZglyx96irFixuteoseRaV7BtF233DjeC+lKVA50qMsnFy4IaX
Nj0WpJdRyhiY1wTofbowMTfZ2O6L1At6aQaj/HRf8pJSXK5PMZljRfppJFN1zqcs7J2XmbecryXi
F4UADAYcY/DKqM9dq4Ur7cQRE46r6oYHsEfspuFDXL25NgcaK8yzY7B9nmhWhVhNU2KauqnO4qOm
IetyBsPQyjHNm6EEaQAFQF53Thvc4nbPQKX+4EK9+2w8+HYejaZciS/WRCj2BtGS2YJsrzrrhfHD
SoafBnrv3nzkqPr5KIXDhaHpVNG1iRotmMRTeR5ZvgckyIsxyq3lraWL/qSjld26kqOoVp4b6DbE
i+qc59n4gEbzn1XngvsbsHRPmUv1A5pVjBBdbC6gBQGLmcWu99xY7i+z0+yzTDR7X6Z992FKMhGA
njwJPGmxTe+4v0jJ2sD0RzuqAPD9aE1Ffqis5BdrkdSbLPLekRJ4JCbjYT14H2nXwaa61rtJA2UE
ka6/B0dY/H4SmvHsJWn+0dI5DZ3aN4LeHjHgAiCG0GwlD10Zx4FeaRQJFtC7cX8S+9Th1VamvA/r
xLP2YyGnLe/sIURgkOwNpzQjFBlE0Pk0fS+ACXaYCkML0163PvpW3mxIId336EOs8ajR2k+d5G0Y
O067SdLKx1997ZiSUj56QFYJa09PPvla4kSWNQJhxcKYFZqr5/+bMCvfCLpJAYfhNdkD5mnsoEr9
9lgJiz9kuQTce5OXwQDWicAeDLJrNbvemBVpw5EbNEhy6Ud6a60NIi4YaNxAUAjNtwWJcSWrrMtm
EKVMxdkVX7rsWE9DIPFqWguV18Qo1nkoqVNmRSJm71wUQZo9p2h2F9v7F+ZPHk3VZDxjZtg1tBTc
wGCOaZIQaIk4F9bk7mMr64Fhn5ohl5wFtjmQ3WRTEhmSozm3kzTwjKEAXbWjPzRO1ZxZU9C92bT0
qZDaFLapNj0OTpNtpk6ar01hsnAoTSuko4Z+RwBQRkaC2Vnh1cOHobH9Haf9FBhS4iRl+a1s6K+u
BUBeP/jthoCOMEqkl4SVb8sIKMBaWI6oBqNK5AV5YfBQx5Mp0I3+bMUNUE14BQrpolubkl/IOV3d
99kLXITGTsLZ5HPcd8l+8WTDjDzQdBmW/SH11yKmhXclEqvz2/UP/ZE6nJK4ta5JFpdnA10kzniW
5JOJIm9umgfmP+lsxbcsWGUUpzB7CNDLmYRPiTdK35ooCn4C/IiINHX6wpo1urplEWjJAOcz4vKb
xrcpd5zEzcpzL6cObFmMbBvO1phbFqU4NuqTGIPFXI+yEFZRQdEILs7VgSVP2KqVm3LrIDEt8e/n
Fe811mlSDpTg8/a3J59/v//1pduOsgpKkeiqnh8t1wqWgkW01dq6PCd1YyN9JopANkCAEzF5Qg4y
ui9tSZ1B9gn8lRm1+aYeYcHFUNKnkCYYMjL7rEqCRkNUwULSrFWMloXhgYy6Lga41WyMRblZ51Ve
nrk85PkHG8F/4mOAQlZBvcrHuhRtwv3/K23WkoubSrwh8YgDab2kYRpPQUKixvviyXPivJPFl0Sr
MUH/7f5+Ll1ZVI7m98d8eGpyRk/7um16X5wtfmpZd6jaIoiBp9EMezrsCueNZAdzwuHSBanx4Bgb
7qSPMT8DnmNDxqchRpfG2nDyQmR7KURFgmmSqmnJACFprT1aCTv0RH+W8bQ2DKKoPniSZ8JUb8bA
Ajr1TczWMAZ29n5GPPD6s533r/lEj4mdRb5frtxhZUk3ohTl0LvEyUjD0pN0TcD0fEvB5BJnK2kU
xQ79EYIhMbTeoiJvgOzmWgPdcdKSvp7iY82N0M4x0P3GjtUbCfOOXup4PNhxCUT8Y9eeunHDvI/3
1XltBYolbaqMpbmD72u/CtSruv1/+7xqSTWngGnD53kMnNfQKlfeGUsKdXkAypPMqZmmFZ4eH3vn
sc7HXYOWkoydcytfUSfFsv1zDshmgopsfnNoijrxGJN/hhfHRzt+Jv6h11nktXogs2NsrRVdF2VB
o3TM3yAPYSnhIDUHDcCpFsGi0mc/BcFkicrBGPhC3xjuSrlocQfnXixYNEwTqSAkpcw1Hxgf5CjY
sCmRCC6t+FMqyM8+kbv7yrAoCgGINzeAARVMuS20ky2nlgZAVWTqzeTJqMeNkTzldI3XY03Q/PeL
S9PbFOC8EwQZ+QM1OKZwDsJuwsFdiaeWbIwPqiSQroGp56bIUlpNb/lotz9OBO0KBXtORntfj8nK
Eall2D/KdylHUYi+xeBo7LczUq//Ps3ot56ChrM1/I1ZTM+EGqFw662ozW2jabvGLD7fP7glhcS5
IXOEaURgmisRS2KTnKPBCsBRWRfwsg9IiboO+ZADU5K/uy/rD0TpxSvln8VeCFMWKzBgIIzRiY8J
d9ptblkJMGjcnyXz2gcz7uhOlo0TmpJqITF14EjwKhn2fjWbL2gUXi4Ia3pwM2zc0RA/aep+Inrx
6MUOoGSm+il2jCLwx9x4snUgs1fAl9w2ObGDTnMLbKTmhwQAN4E9NX5UAPgmyEqevDpZFh+QE/Qf
i5E7oV9wzPYBBTHkWR3vKy1uEWtY8UvKmR/Go+4/+knxrcyG6nECK0c0NdP80rE8NKRn/UFyS7yM
TldvYt4YoVc48XOV5b+HlqIg0yKosPuiCjXmdC+kqcuwykY0ABkAUx553RyMFui64CSzRsBm5I94
snRh6o9mKGLAXScOSzbCSop91tHPI2nSCGU7/GBn+g6Mnyoo6EiOMafadposP+jqPt0h/QDOZ3Po
f9vU66P7x3rjZzB1MZfnEPXOdWM1wiiN1EYkWGSnvAtM+8ytlRz60vcdzbaBaOVitOfm3SGmlE+Z
n52snWyPU7YCJn9jUfDzccMB0AbCWDSZKX6mrFPpD4mRn/AisETYb31j68Tv7+/R7T2fpcykgeiM
BCWpOj6SZ31syBFSZpi86t3AIoc95gmghSJC9KBvpmBEpGmuFbUWNw8BLWSiyg7yiGt7iblx3c76
CXJxPd731eH+upY+D4YSEK7MeFc3NEtxzp2BV31+YoA5Y1tKVx5UC9+HdUSTJw4ev1XVrTGxm8kz
KT3F7av1RcqVWvra55XdybKR98zH59MyYBaN0qGN7m/QjR9BlexiAap9FQBa0Psc8IhObD3UlfZu
6BkyMpVYCVcX5cyDSeCxnkMLxS8aYN+ruVXQk1ZXUe39aronuobQvSZj9iUXvrdgncunXNBTM1SB
1fHAoWWYdSued/FMQOWChRj6nJK/llJWDu11ndGTlBM80XvtjZMl/3gh2BHULYHGeFO9lK3GGSMe
4u4usKbzNuyMr28+9JkmCDAheDnc8lOYMdxI28AMe+TUd1/L8lfRrvjShV26EjH//eIsiAeyiFqf
yDFHFm5Clfet0T2qfJdLmHXh4vvWCBB2DG+TI3k3PIq3W3SE2TNOOrJVtya3YRYZTT8mR42mbTDl
7jPxqpUN0hfsOoTApKNZHw2OaiJpimsDeOawS9ZQ9IF0U771HC1+8Fo0mE1JD4R2r88DAM2XoSjY
uOWaUe0yDaUtWy/pD61s9Mikhb+xJxgKZDr8NVLSm+Br3uSLn6g8ocyOG7yq8+TU+fKHZHWzke14
dvFAn2QVUt6uvHQWleZCnuLqHG2IJ7QHJCeXphvLSwHH8OO+5i+uyAYQCXAnkChS3ZxRMuKUKQHE
sfNp9LWwKR5tcBRO5as/rESui4txEREAAg+5GrXPIektWkxeD/RONn7AjP47Sfrt/dUsGDw06vxf
hIqAzoCMZ7cOEDztFLnCj8QJc/o3G3YhQvFANJYV64UGFfCyoKh/tmkbud0pp58pusL/YjlwD/Po
GcbZ1BSe2zhtrDV1chI6C3X+YIy/m/j3fRmLCnAhQ7FLJehrbVO0CXwEiYqxC/T+u6gApdI9Dij9
3Be2eD7wFMA3RsPATXBjgKsVMQOuOEGdLTG+9oWxlVr8F1LQwgH8G8z4uwhGrk2hOVKv8DK82T2d
7JLhYGc7TJ7v3r6USyHmtZApoak120VwMiWhp1nfazp804Z0JV5b2rFLMcrxENpNpSZn+Gnvw5id
xPRS/EWUMN9GFKPQ/ICAWjEyHbJzRjkAt7sD5Eo4knavDx0L0Guzci5LBgBz2BpwpuBE8FS/3jLL
BA2Na4FkxdkN9ke+NnC25D/QdAQ+EngqdATMmn7hAcueOA1tYcq60X8BlMo+oeYDHdNI663wLw4f
NRt4XIy73mBozxggQxc78If6Fyf9Gbv7dFhJNCwePDim8VADGi3e4NerScEX0aRGBW+Y7WIaWcYm
KTd/sQqAPqPFeqaYthRTJqVuDWllkmNdsvQwJtWwc7oBY1m1XEvOzo7xKpGAmNrFkP/cITCTQSu3
JfeG3miAEXTU2/Fd5hd20Irk88TpO1jsXxXwgAIAqBQrCrcoFQjLKLPOBHZqPo2Dt32ys0Y/lm26
SbQd40Ngy48s3sjpcUrXEAcWTCnq0ihQA5YNdXFXOTLbixPSCVTaY/E7AbpXReOg99FV4D7KYc3I
zbfyZkfRwTUz/81XSrm1sTaOTsu4fsx4Hz+6JtJ4I+3ybaVLAN0RtgFolr2xCocGFnOT6M2q86d5
CVcNJKE3uHRDnlZ9ljD92OlNqBmfq+o1TsnK8alFJQT781TQ3BmJGgU6NxQFTViZ+rTW9aNnnFN0
MLf9gyG0IOm2zI2SeIMg2s++31/ZH61XNhacQEhdIAbF0JBaR2hiJNXyXNpHS2RyM7jCAZD5PF0m
0addaDU6MQr9QzYVVRe41VTvuqbh4TQ19S+v8oYIeKv6i1+mVeCXbhtkmtPsjCqtvnRm3bzjVTUF
phyz5142SQAvZbwacuJboC22gTYWUFQ50HM1Ol8GQCTuBxfghZrWdlukw4rQLUdMzYicio1TaemW
TNmwqSV4xIPc75JwgCk5xhNx3rUVuvSlXurv72/Qgpm92p/57xdmNmlMLa2txj4y3YzmxnkROihg
Ivt2X86CAcRj0sQ/yCXhZancpry1fDFUune0vb3QHwVeA+n2voiFpVyJUML5EiFxkQuIQELHBIHE
8JCOB/LzL4TgkqD+jmFUbP/1frGpzLKedt7Ry95Z+p5JDApBNdbaFxbsAYCf/xUzO9+LY2lkOrVa
DjG5XUTIlurmr7SPBnksS6CTyi+eWEnF3EKmA/j6UqLiztGLRUQtGu8Y5344NV7oMhBDxXTTYPox
Lh6NcWsiR23o34di0zqH+9u6pB6Y7NYAJIB4/4Y6eJBuUqIbzDtKaj8O0nmMaf2+99aQGZZsEFC9
MEI4w/Tf0p+m1WhlLgFVbCZF6A+bWNYBwQCeTUTgpN+M7IFbNuBf325gr8Qa18dZZBOrsr7yjq54
31U7lob+GgH24g5erExRTDpRQttJgtg1wUjrmH3vBroZirVHzNIlu9xARTHbohaunmADzeGTyPdy
TpZru97cvF0f0E2FhyVw8jAToPhDl4JjtBwN92gaRlAarx19n3vWikdaWguQBGA0kO+6fS1rMONu
OoCxx+rMDR/90JyMsCy+1XRlNdaiJMzj/5mTRye9Yv2ABYluLC0BLWddNNuBeW5YTlP3AeNeoE12
aPXZtSjZxro2Bs1AewztxsmecenvxrpIkwALSLcxIeZDT9EBwpOyDFvTZZvSTrMHVuX8waGA8++J
ZYSTYY5fbEcMQHcstQCMUX3UDrWzZdIDpm2n9WiVFDarXptucn6xXMjHwc69LZ6I2bYuLWQoXGZH
dRt7TyklI2YuabVlwh1e9InRw+gz+Ka6pS/NCNo4sGmKoKwd8syqdq0haWHrYAcBII9DAgLATdTg
plaSxyaIhO0JUcLvrEEvKnmsULi5r3JLgpCoByclYts5RLm+o0bl4pAmCDL17zx/EPRH1UVu80ZY
xjkK+hPl6XOUbuLdfC1Ga6sETYI6PfXGGMXoexPFWq/Q4koMlLdRvwcevlrlnvS80pxsTE8g1QE+
h1buPcY/mC7Zk3KNzHjB7GA5/8pSloPOYJpVBWTlneEHvkzisBxJHBl2PK3cooX4H/Hbv5dIOSBr
qshECK6r7D9Y1c6qnyrHDNr6oZzOfbF9szbMvFdo5gONsoMS7PUxiWzoHUR4zrFjIqDFvhDfoOpB
r7/elzPbSyU+BUfp3GgNioTbHAqwVirGass5TrYIgdqCSt6KlVuSADitGUTDnZGQVd9jt4yNbeId
07Bq08BffSgtqAASjhj7R4sDCD5UoDwApqA3RKTw3WDzyCKW7bU1KMsFjb4SMf/9Ihwy/awk1iyi
1s9ANXK1MGZPyee3HwXmh0HYi6Gq24SGnbPRmpgGWjr7lcQntqK+S+eAgZe50wX/u4mAe4PC2XU1
1Bejok72kpC1vv2FF+sVd4niZbqqcRk6bOKj53Vh2XU/YVAPovYCtCLToCqblTuyJk+5kE1XoNnS
QpMGydsXs7J2PGn3iYFifOw/iKZZqUwt6ZmLwA3uc8aAUPOnTGO1PQzgvLJBzk7Q4Pw0rHHLr4lQ
opuU1J1baDOtlv9s6q958yq8lb6qJTWYmz3mvDlss5rXshgFF5ak8ZEO8isjqEZ6Lt3f1+Sl4osF
XGsNPZzzXqllTwA41RN3fNTYvEkPLDS+63uUCgHJxDjbk0o81DlUA8gGsZ7BYPsHhzSb1o0/5bm1
u/9jFheMmsSf/C1aipVQruem1pkiR1NECqISzvJPdb3Gx7p0bt4f1D0HFgiu9do+kKaSicUNaKJN
0O5byq1srSGYiL4SJCwKmnlm0JkEAl1HuxaUNkPp0XSAgrjFc6ubWz3LX5xp7SkLTPwFvwDA+v8L
UpIlgLLXkz/9j35n0kdZMmdreDTf5X38Cfndaauho4SRynweTCK302jGh6btwAITA1mBp3W18WxZ
R5PeyaAtMzyJLfuHiaaZXT7K5IFPbhs1MRp2iBEXGyAjWZu+GMTOTTyvD9qKQFbp+F/sXrinnPtF
lNYCHTcIqGe8bropx7YKqiavIvAE1AA3A6tFkaOLh/td95jTgR78xh9EUHnouXBj4UTo6qzCjo72
lpeCY2ze9LcWncbtIAHjarY2D8gAtvHad5xdJmAgE1b3ey1lboCK8vTBG11Erl2f7YaK2num60Aw
19C+09eN9mq5yHhPKCU6dRa4pTa+aHFiHEx7+lDgv3oBkA/fTO407erC+uI6+fcJkLsAEyfOY5Kz
J0srdjkeuRsizeJIuSd3fT/koSkBOoX5Cy1opgSF/ZGRx2TKxzD3Eivw2mR81SSC7zJPqrAqWRw5
7oQ/IK294SkqSq2Rig82T6uo1YUWtY7Id2BYBdq6MIcQbdjNC8i3nZ1FWmfTepgRsgcxRLQC4aLT
le/9zOv1YILib5BEKUB/0QCQHcUrdFDVJTL8CU2eMRpAI0mHKRiAeYdJh+mXHN0JTl/XNr0wJJg8
gVjAM7wf0IvZvnRcaBtrGOcptTTfGIXVPdY91UEJ3Xb4kfHXtnKMDzEAyx/8yu39cMxI963hiW5H
HEgbkZ3HH4BXwQMdwfu28NvfRdcNgevrxe+kJd+Aecqfpxzvl8bn9LUdCQvqmbYA7Z5uKKxGC8GV
kn32/G2qP/Txu4F7PuAMCwfzMk2M3zq6jyW32yhJJFgOffR7RaKd7KeM0+K5wJhM2LWlH4x12UQG
gKo+pIYrT5OXQxmhSvww4NYEWj8Ax7ugeKXo4DN0SQX8BKdz9a1GNfDAVdkXTF39dquqePHa1gxR
lDB+WxKQ3FYBiHqM/fRPPjO9qK2scjtYoozyho8AVnPrYy5Bx0eMpNxyCSoiynOMo6Efjm+cuiWR
C0/8WNu984CCGRY6YAo51/JffRW3u65P6ZkwSgGeWCcfDKfXG4CXdKjdJqBsOrgiG3dFCUh+M9HT
B50Rf29ojR26U5oeilj3dqLWh0jofbeRZWWhR7eOw4n36YGadQmEvt9da4Qp9LZGiQ0zt+Uae86C
gffASQU/g+IcUvOKTXQnN66MqWanytqgZWQNsXXB5F59XrGEWgsQSC2uGB5MMRjf2AvztINhait+
ecHgXolRXEicdnXTJw071VPgxV9Luk3LbRyvxJhrUpTnEh1xWn4s2WkiD3Z5INZ7UW+cN2IQzG/M
q7UoYYxupW7Z+DgRmsUBpuxCaj3V/kr0t5QxhJS5McxAnREYd9e+8A9gNWYs2Gks9Rw3gHs/DYCO
PuT2ND63AilYXJgMrPKFVYSsLbTIGnwWFZjWXPHKyxr47y9RVMSvAAktUvwSN47MEQNvK0td+76i
G02aomHJ1djJGDdONFbR/QhpIY4GcywacTAyPGewlePq+4wYrMdxDfW5yJ6N9jXOTiY9NMla+LK4
kAtJ8127eEdZfNLrSXbsZJFfaA6Y+Lf7K1n7/qz+F9+vCuKA9xiXyK8wdhVbVhZmMJj3hSzkxrFd
mLXHWD9QQNWeyrEjbVx3OO0ih/vCUC35PrXxZh4aqJMuaIuf9RqE1cIJzR2QtgsTqRnAcrxel9Z3
bu8IER+FAzaaomxlUPN0i//4t4ibJ6fqft5f47xRalpgHobQAWCAq6UmDIekNaukquOjHPy9KUFY
KoZ6L6oYgY+xli9aODVE5848E4GYBEmP69WJ0fQEwDHjY5pEcDzl2sDQ4vdRQUUPsQEcfbVVqK2Y
wRkQnY+F1W6MSj/XI1/Lcix4CdBTz89CFJdQZFc02+WZV/k1dY5ZvtPojrMN6Q/3z2RNhKLcmLHI
iA1WLVBYbj0gPBgJCfibx3qQ7ATAGEYfoGVIds17eXGDcsTJuplS3KCgdB6qN86pzp4BBzzPoyCx
BdAKdQ0G3npjZuPueKETOW+eqcLn0R2DuW4D3fyuoxhKoulTCUYiOJ6iDnoXRdPx/f1DWNAl1OSx
LzMiDdag7E+hk9RJR6RPa4wzp6HXrhiXte8rejToZVPD8NCT+4lZ24Gs6NCCIUF/MNLYUFQQp6jZ
3zKpAGCHEdtTafsP1P+YDd8ZEOIbF9Xn5sdfbNWFLGWrEM/bQCOo6WnYjtY7bQ2+Z3EpKJ7A+SP1
d9P/M3jE85xRsFOXA0rD2eLfFhVbZLcivmby12QpaovhV6fs8UQ7meBuD4eEfZ46DQ17jZOHRoah
+pJZn+7v3sJtd1ESRWAz5xNumoKINiZmMzJ2SjndafHTSMUDjb/cF7KkbTPXMEoCMFtQiuvbHrvm
qHUIik6W/2IXQb42RjXvi+JGPDRdILGMuRAA7iiBkeFTkyEPxU6g5QkGvCEb7Yce95vYX2m5XhOk
XHyvo56Xl7j4pv7T8z5zYoEJ6L0tVjpoF/Tgaj2Kpyp4BRgOjkCMTl8FhnjK2gWxWRrYybk2VmKZ
BQW4kqVcHwIElAwIeOzUlicTeGTlCbg0949/UQQ6Qf9MI87DbtfHb6VpYxkljj+jnxtrwxBdaitq
vHgw6NICtrUG9CgVrdAeC4fjNYBbmuUj6LMKlr5PTZa+yppqkTRLbaXTbelZ4APdXLfBG4GRHrUc
QHKWNHbapSeEFRHgHrZUTL+8mjwYXER2mv42am0zoBQSxK6/6WLtV2bFKz9iYWOvfoNiL3iDStHo
oSrV6Z0TVtzb1JSf8YL/i7fvlaBZYS/c9VRPzIuFhvkSz3nKG0RPU+2RzX01WbASYI/GBBEKLMij
qng8vM6LZmqs9FS1YR2iNeO/fV5RdNcZhySJHZQLvUiHS/3+F59HJIN2VOghcBevt0j320ozkio9
FUPdY7KOPvXgG1xZw4Kaz4Sq/xeirKHllQSmd5uC7O5kmt9SB+RjRhHqxrv7i1lULLwC5hrRnNRS
5Ih0LOx6luO7h7HZIbWCbM1aj8XSeaOrEieNfjykgBUhLvV83sgMgz7mb5TuE21l5G5pEUiQAB4N
ZTtwESjGum/9ss6ZhwPnG7Cx+2KTr9VqF5dwIUI59JQXU97kEOHLTZJEbvT2Y0BfCFC8YCdmGMRr
nUImziiTEVFy6bAAfODB2GwKsZKrmR91ivP0L4Uo1llo+UwuhwgAz3K7Pmn0gZAnUu6z/Fsrvzfd
SgfW8qn8u6b551yYkiaTdcISiBPa+zilgavvbHMlybV8LP+XocYbXAxFpqHgfMqdQ+buyMqxrOyY
2qtRkIl7osOxDLYejWTYj3TYS63deHn7XFvFa9VbW6TLVy7/fBB3Dkqt/pQSvc71kEEs+ZqYbcDi
kw9Wat7vhloG6OD9T8pnKLrtAx3c0QpsYjKSnSBTGlglGGyZ1b694HmpgMZ8mhca0bdgb+bA+js5
4mecnh0PGfFhf38xS4bzQsnVLn43MfSq0lMkb5MNpXtZPvsSFOvb+1IW9Q599HPt27ptMGYJpY47
4K1ACrqLMxY1fzHT5gNW8v8SFI+vExPZfzRZnVxRBv0XjHEE/20JislxxirzPAIla7Ij33fJXziW
GfoW5dq508lWzrpyOXLPDkFbkGWBRucsx0+rML7zT7y5JxcyZgt0oU9JXhTN4MX0pPsi5N2vyX5f
t1tAjeXJ7/ubtSZJOQ3TrZPeFgni9H7TTFVQAgTA0MFBgDJNna6xhixr1797pxyNzxrHTGrsHXH3
jg5YtRX7Mv/ae/umOAJ099q5Tjw8pPUnFn/32EeReUGX/bi/aYtiwDSJnKaJVlhHsSuybT3pTgOy
zIV/6lPxCCSuQJIpZJm18rZZPB8HyL4YP9cdTIxca4LoChCDtT49VX0xof5vNE9dg2K5lbXlY1cl
KJlhtGtlGxePCVPkBqAK8CxQ04CZaCymoXx+8lJwXRQj6QOLr714F4XgLY1mQQwXAyvtemVDjnl4
JLjoyZLfWcyRoFsJZxfd9IUARRkwdiwcVhn0RBN3Lzx0EvvOOztNNveVYXkdGOMCINb8eFOUgeZ5
BbgTmBvWb4FqP/LDf/v+LP/CFlR0ssQYw7dkHyWqiWs4MYs/fyYDdVHTAHy8knioU7ehVV2gNpR9
spodwrO/+PkX31cUeEDRMWsA8nnKpjDpzljHf/u+sv3GUJeOl0p28vrILzZrT67Fq+6huxCYRzOJ
gKKlk925Aog9yPJOPw17DAeO/iznE5+0lX36E9Fd2K4/IGcuqrNIMQAk4ga9o8ySItFzl59jHdl9
r6DprsRkUSioM5JgiMf+Rc+Eh8ln7QvrsiK0YueMhos86s3OC3TOyUHWehoV3HsHwPMsMtuERaSY
mscuaT+4mLhY8bRqBuHmNyveQzeK2tYLm59B7bDjLfnkN+ljLPVPPqHbCnVFXPHAt4a9V9gwyCJs
pzVAYkV/b36CckCjH2c1Zdg2bfpCCNBxkrcZwxsBihmxO0DBpvMa24+2C7Crlc8rVuqfz2MwD/i9
QLlDUHF9vUGAWjQlMGvPQvLInp7L4rWFnDddkhshqg1hHtglNQhhRTg6YTpG97+/toj57xc2iopS
1Pm8CED7sCkai9BgK/ukOMKbJSiqJtrR81iv8XPRf2XtwdLlppVPViq2BlnDG/yz6Td38eJQFKXy
/EIz/MrEesav/yPtS3skxZWufxESq4GvQC61U9XVXVX9BfU2LGbfDP7176Hu897JdCKs7CuNNNJ0
D5HewuGIE+d0yl1kgb5D+VZOCwfv18p9Uq1q35n/gC0JObP3LN5vT6fgdC7GKmy5Sa/MXI1gnkHj
2DhCKCKnAWeSJ+aqFeDaURhAQuZCzJXlVdTkzCmfee5nuq/VBzp4li3xa6tbw/ik+iRAnIkJABIp
sT4BL/bcFTsd4qoNOLokr69VF3BiQpguzivHHBwC5kb7Kx0/XFmksjZRC5gdERiadjWRfjKhdQft
wa56ttInczoYPp8ObSZJ9aztb2hBogqkLhSlYlOwm+QxmJcwCHTsjPwu0mOwH3/L49dpLCRHaZkP
cXcj6EK1Gkzdl/hmc9CN0qSg7wSVmhdXcTCprzG77eZfVX8sLEnBQWzs/NzNqJDjSjOhKXVxhTY8
pTw2sZvzqB89wmodz4vSao/4bbWXTyr3EmuggEIhBT0ZTheAFJAdCjYRD400+dFVHM0DsCPdO6xI
bokx5HtqOTnaM7XcV5IaijqD2tSvXW2xLxqADTuQbNqPndWUL2rXvFpZQ3dm1/+05nx4LfLUfi0J
yQIw9U83kwb1ptTqSrymK6cKhthlv9o06/1SbaIDWNg6b+pHoCNrXr4WOuuufLBigsCdh94CG6zE
ixifcAUYeT/HczuoYTl9i4qPIpYRAFyewXMDgvuvUs2peQoDznxgZAxSxVd7evUdsBjBRWbjkCDb
JwR6upMVnCCvDuKuMmh473PlxewkRi6PIlAkKPIt+YMVZDkqNKTXlaF5xqr4BnmYy6+d+zUCHdm2
B750KWAmBpMFgBCmCnYi4UJT9T4ZFWyC58oByNKfR8n3L1fk/PvLOE8uTF7bfYJQMnvWLY87e/Q3
uqWkArc6BChLwnFBVwOo4HMTk5WVVHGj9Dnp7aDrXQ/v1O1JWhsEXjxoxYI2Nxg/hFuyILWamE2Z
PjfOHQDqZRnQ4rryEI4G0AMnJgTXPsYKhYJlkT6Pg69XPrV28fWqsucmhGzubJdqb6B0/Ey6fV/s
ilqyZdfW4WQIn1yPJ0tdpejpqEiePpv5PzF6htxY8kCULINYOp7smbRujAHM6Rup/xlbUCbKNKtl
NoTD7TS1BUwsbAyNr87AXt+ashhSbIX4v7XGkQM81VzgR+cbds7mpFYaJYHQwOipGiRd6bEhD1l5
M0RfC+hL9MaN7n4fkj8D+a24f8r0mAx72nb7v9nW//4O4Wy6xthFpYY0LteBB0f3e0BkulBr04n3
Nt55S98f+L3Oh6pEI5vrPkuf8WgFmnyMvrTZ4fpRnJoQjr/djqNNKTDLFVYsvhl6tBRKXhUrzhhC
YP+OQliwKDG7VmlhIrXftWKnlEe78YklGcja+Tm1IiwHbgMthgQv5iraocWgkUFGV9cC9GqQdgU7
zsXtC+62OYupkTxX6k2DNt3y0Mmk81aHcGJCWAsjc/qxy3Xs7N6DEIlTHrfXevX7NqJTxI1At4ri
sZ2i0aZPSQLOd09R/U72Rl1d6JPvC7/fNSC7PQLN9Ty4j3GBzqRHQPXndL89itWFOLEibKcSQitp
G1kJSNH3enZH4fGd520TsoEIe4nNPUHngI2FeHcs33F8Fxp8TGJEqK19+jEgA/+7GsK1yJy85H2J
2WJg0gN5CbhzFc+xfgwm+raeiRrm1cv2sGTrL9yS1oR+LTBgJM/TvI9soFOC/+37whU5GlHZkWn5
vuE7Rkio5JaX/H5LAFcpaek6qY3vt5XX/cllnc+yzwspTqPP0C+SYUFAZdO8k5//0+RYwtWo095w
4GuT576/tZo9uGC2v7+6Z0Hsuih2gy5NjLJ61jn2bMzJMxKoVnMo0sd08ErjbdvK6hydWBG20MQS
m+ktvCB1fKs4Rq5kC60e7pPvC1uoA+FPFdtqAgmHmzHMipuJ7bZHIJknMc4aKj0yO4YRMPXW4QvZ
y8j+1LK2kJVxLBpICHbxLFhyDuc3d9NT8KABhfMMgu1mAgL7MPWSqvXKUixAQOQDkQvAs1BYinns
U7NOBiVMoFfl2r8bddpfPVU6uLLQwgC0JKwI4YdqRirF+wQqGswIZnrnZl9sdiyAld+2s/zS80QD
Go1O7CwjPQl9NUNxxhKE4GGufEc7t6+4z7pbAcycQvzouy5jxlkc65Y54QLRnXjS3RjmVOMdBY0o
OczFBzXvM0OGY7jcBWgrg0IdcLMAtYC06nxgUdMUfKaRGlrkSGLfLh97GR/y5S5YTEAhBzmBlaQT
ifFqYEaphVDVsGNz1yeyCFFiQaSMRutd1hWfFtIPl/hMlpZbm6SFtxb6qmSBfAnLofVtqpTlpIVz
TPYDtV7qYj4q1SiJDy9XHRRlJlgAIKaCl64IZakztJtykM2FFSmPUdEflLb+rUXNjs3kqUHZfHtP
r44K/P8L5B8YALF9gdfTXMwdRlUo460FpjmnVEGs82vbyuXJQTJlaQoHMaPlXLyFLDSSED1BrNAm
013WsJfObnNkyPgvFkF0l/MvTnJ9mhM2dUDEsVZ4mIjwvyQZXVCs5mqoFmDJ4rT4McP7oKX22Bo0
lbiGtc13mi0SXBA1jNbK0AkWut1Nz58QIW1P4Or3wVSvg10TDUHi5rbIaGlA72shNb+k6a8chYlt
A2v7AJplKJEDLYnqqTAAMKc1RofO/jABYgZ9iAk5ADbcBNVoEMmWWx3LkhsG95EN7aDlBJy40Yax
WhsVzJVJOnSCz751ZREY9wCW/sSCcOWgfKvHYKTCdlPrL0lWfbG0XJbl/ARDnrtnGAFeBopoYBZE
C9D5MAx1aZ/rbcwYlBlAjogbIFHvm6b7qiQGQHTc9NFI9afiaJZOkvQ4kuoIEVqvg7446JF22+t3
GS6ADlWDyp0OFSYLsP7zX6Onw6gO06iHluE33xQt7LQQ4o/bRtZWDvAJBAvotQH5vzBkcEXa4xBZ
WpgZSXF0JlDENbXd/cVeB7MrqF3x6gCLtxA+U5ehAblTtTDNICT5iiv3fzQgzJVTR+MId6WFdnaf
TncyNpTVWTr5/fr5UrSmFdN25lrIwduZBNXbXyzCyeeFRYAGnzVWKj4P0NFY31RXAvc/Dw+CHPRT
IQ8Kml1hdoZ6KmkxmFpYm37fHDr3ydXu9evTINivJ1aESYoaSInqpQGH2WSBNqTBP9uztFLLB74B
LUII/EATdVnlUqwMMUeqoiPszdK+lIQeEitM9Ec9re5b4IDQ5x+M+QQW/aeRXf0CXMAVYI8D3x+U
d8Vbtep53SaNw0PHKYM0LoPj9ujWggRwqQDMhK46AKmFNUIjc1XnGuchnaoo9SzVaX1LocO3CQHK
ftTV8sYyZhlQeM3HwF1rS5C40oxaQme2GzTUXVjpxmDezfmD1aH6VfXWcIti3yCpIa7ZQyEXrLTA
qlxiedKZJmhG7VT4MnIoeufYlTc5yOQiyWyuHdhTO8JenGe1sKq5WcYVvXPaHttq/nb9gqH9Dtco
UKjmRQDU0IhwV5t5GM3VwUqyB0uNCmhpTA+5bt2pan59jgtTdmJwmduTSzZHU3riqDBYdu/WeFuR
Jqjn19Fkf+FLIZ+GBmUIVgFCKnojXYkaBoLrUAeoADLEKq+C7albWx10dCK6QmUfOtbLn5+MxOBz
jYLfjDxTWntWfUgA59y2sBL7AJ+ExkhcnQDYifjAtIa2mMWXfc1qPzKA7de8TEYILDEi3mqAPYJI
N4GRimmThxh5Vxfg9QUV5f5vRoOIF64BQZBIIJeRKaLFUn51+2On/I76u5a9bptYWZIFvbmI/+Af
cD6cLwmlRZraCjXCwnyP3T/59TkiENPh8bM8tkAcJ15BlQborqLoPMyqh7Z7H5sDTSy/mF+2h7Gy
JAiXoFlpm3iaoJR/PoyxabRqVhQepp1H+yfyXlsSNN+qBcDDoSO5SMyLoW7XxtaMXBEPjanepQV7
6CeQhrf0/fqBQMgKlxySOdC1FiKmWkNz7+zgruPKg8o7cLRkoAOSlEdXFp2gtANiDTQMLj1I57NV
TeCohCgTXFj1CE6j/M9fjAFtR6hZOC54yIVXAVFcGidOhmNeg466HcOidr/ySJX4+rUVMXB9oS0O
kP0LUrCZ2dCYHRi21qgfZmXc07p/TxMqqVavhR8LIxga3tGxBaJK4Ya2W4e2pIzhf13ou0W6MvtG
nt4AtbGnndF7kDE9gs/ohtT8vmyrX63udt6QydD9K4ECfgZ2IGYUL0eRP2JCyzogOhkHS+a0Z3ny
qFjFtyEjb0aUIH0/SzaiKHe2BI/A+uDsonYDtWWRPmKcoAWZjz0PLZbpew7Wo99D645HyOmoQdJM
4252gc+aiJK/t4NNgioyGYjTbKhfbO+nleBhEYcAFhtuXUXm6Xy7xq3TqsryS2KwLLfz7M2R68cF
Bb205JCL3M7/GTT4FSHjAEMXYmizVSQNaO14qJNqeEhi+kaVKa6QcxiSQw76jsdcMcit2ppooowI
yJyUa3HP//kNy5MasC5II4i+jER5bReDxtEzluwMp37uDftqgB3W9sSEcBFDMa0sO8PgIVICHpke
TFcJ2pj6GcjHttduzdUszw9w9oMxDLLj52uXcHeKBi3noWv48eTlMpqite8jOFraBMFWeHE4oYuH
RBWf55D5Y/xoy/q0lutPyAzgACDqhy47pNnEZ7Kb4Y086ukcankNVNj3NFd3jfYFhF5gEHjRxuft
2Vrb6fBmyzx9ejbBc+rcTtwyaufwTrff9lC6fLv++1C9QBfwUgUEX/X5agyNifof7eewP8Z9QJJH
rj+mMuLBlSXB7tJxwyxyCUjanRvBI26ym3G2FvqR6DVrv26PYf3zOJvLVY9gT5wjMx6IQnsrLIvv
pXWTImW/bWBlzfH7/zWw/PlJlAqRdAVc2DAAV3BodXQeRWPgOq+6Ne6muIHWnIzafXVIkLRAY7Oz
lNOEV0sCar5ZTXMLOdVdGh8KyXW/clEigwaKDZBNIrRXhRnr2diWHYhdwyr2UpyT5zILtqdsbQCn
FoQpo9AJIp3V2WHJf1MUa1LDliyKbAxClW5IY73DIOwQLE2atlOhkCg5G+sWgD5dxBcBeVzGeLLs
RmRYoKVX7TDpbpGarei9Hkmc4crxxkL8a2L5CScmlLJR5w6ZN8ApXa9QFm9o0u/l179ZjH+tLL/i
xApI2HXecgwkVY92ftBlaIhluwg+EQKooC/U7KWI8klUf/J9F/RVQJ3mNiTVfpDq1pkOdfrD/Gj5
9fg0VDNQTUCiYik3iGlZrRzcwilBHcrzj07549bXJyXOvi+seN0MGoG/tcMIXMdM3XUAU0bm73qW
3LbrE/bvOIRl77tJT8cR42DaYTSPURKYdB/9dIfd9sKvbi/cHeDRBmX7BWwe2iXKjIQPCRXrZ674
HfrKTD/7m911YkTwVU006KUJueZQ7Z23pNCPdjT82B7HMh+XG+zfcQiPuWzW1dSAdleIZ9hHM9J9
XI4z+oxkfctrXgu3oYGJAW5XFy/3qYpzB2vuhBDumBsIAwRXjwP0C8h5QXoMEaXIWtxwN9WmeSTo
lT1Yxc3w246P2xZWRoByGOrkS2EMeoDCVaub3dgzEPeEQ37b/UplmhMrC/HZRwouNCReQZV37klI
o7plN1q4CWsA46FTk7T3xvh67RhcSLbg5oMvcRH1CGMgDE88c8r0sJt8sMu448329y8HgfTzwjAF
mge8YsTXAydWXJEU6ekO6keAFuwqnR7ihFx9yGEGemZgTwfbxgVFiQOcftVqih7OoCtulD2xnwvt
vqcHXZWcwMtjfm5p2RQn/jfpiUqrFpaU6Yvb3BYAamsAU+bXYyTO7SwTe2IHtBhKUeVgQdAI803j
aQA3f92Hk1EGbXvfX4+SQX8J6uUIs6HQgKD73JzjthDpoLYe2uBndseFkOkB9Lqezl+2N8TloTkz
JKZYqrnOHXUxFDn6bhq+twDCbVu4dPiAx0CMYWFCBCJH3NIsISVUYxsrrIsm4CbNPHBz/qx7uk9H
+lPn7H3b3sqIgPtB6nZ5pSzQjPOpU6CYMQ7aNIU2s3/nBK7Gzq4ugyw+BtT5KJEigS+mIjWjMrss
N6cws16ga59I1mTlkC7t1pBoROoWiCthr/VQ6tGTGJ+33+hw3yYPuUyKb3WOTiyIUZE9FFMRGVMY
UeoN/ZdZFtytGYB+6eLn8S/4s/NFUBOQ8hl6OYdZOvt1T7wxNq53ZajY/GtCOCJF7JAJzZhzaCBy
7HnAkB/MmSRIXUn8IPVgQwMS+UEVKy6sRQwuT30csJvG7saI/NLwyuZA4kOs+DiO1gzlroDIihwr
s4f62kIvhoCSIFY6n714bAva9j1S3TqovbsBrcPXTx4sIJGOsjfAZeIhicy50wajQi9T/NNJQMbe
BCM9bB/ElfwR1MiRvAVJ6ZL/FGmR8tyI8mFEraauH2Zr3lO0aKkl8dT8Jh4e4uo2H4uburo6kIVV
1DuQvkfPywWeCYleJ5l0JNk76voJH3+xxtyppfndJJokQ7ZyUDF9qOCAdxLuWuR60VOr0NShQtLV
PYL+g2mPSvJtexLXtsKpCeGkZrRGb83QIN/aKwFl80PXUcleWDWBGheyFIuWsrgXGqXQGqqkyG1m
Y+yNVf+oqzKq1+W8n0exWJRF9hN1G8Q3YikqKZnBwR3EQ4UtvPb5U9GAL7UYv+dNFERaPnpp10jc
6Oq4UDxAWsRFUCseXapkeOaXWB0DSpIWMpS/t5dmZfWxmZA4MhCd4ykh+LiKgKSR1NEcVumD2lAP
dDzemF5/1YB7Fx9HWAsIo+hIWTQ5tIuR0su5EmQt9wvZQ2llms4sCH507rgCQQJYwIo4H4Osi3X5
34WVB9gPNHsOUjo6cmDnvqxGY4reWkofJlZzWxWp6WUQNyv7+bHJ9EcnbohHNTD0uLJEz9q4Fkpe
F1Ud5N9ESogG2r1VMpQDQijmd0nks+uxScBB4EEB8CziADiB86EZEZnNYU6GUOmZZ3X3YK+amGe4
u+19tnYHwY4LF4pg41LhrFIVgCIU2DFqdgOuZLUjD6pybPtb4vCj1icBLctD7HA0KEq6gpfVuVg9
xG24aDGPFxll1Ku4Eht0CMv0K7RU/Xy4nQcg2/LrwVGYyxND+vlczka/JMzzIeTEyHzoPWR5Iyud
rO0IA7KEaBhV8TIRG8RRHkrtrM4ZeM7fFAiaaJKzujZZCDmhcoaQByBXIfLM9WGKa4oSX1M4+x6+
VIOspxE7Ac8lrm0lpgYgHEUgpPlB3iyWv+JYtVhRlGPIuhcesx2tf8QKihdRvE/rj+3tt+bm8AgB
vhUsSguO4HxlTGgkm2WP3acnYIOa+sovsuq3ApHKbTsrVwRKF//aEXYA70aNDWY2hOk/JO4e2l/G
955VD80vSUi3tguQqLNxbWvAXRDBbfdVVuRGPfUhHYPeMxvJaV2bLrTzgiBmEbk2xP4GRtNihPTI
EA5zHk7oh4ua9sV2ZND2tVEA1YFtBlEq4M2EtBABUEFn0JUJOU2CP7EmaxNfc9tIauq4OqH1fIHE
Mqs011gaDaFahlX2jzm+IYDXhvsa/VjZd7vcby/+2tHBVkadHOlNKHkJw3EUoy3zHH4m6jKvTD7a
+lfBUTiWpQs+PyQ6tFNDy7yevONdhtq23i2GikejywKznO45j47gw/7agOpQjfsnk1b7Alw1vpn/
zmJIvKAnYnu4K2V0F0875NXxUF3a5IWrowNtF+9VXE6l3jxYff8AFVJUcVW/tQia/vugL4o3VaX3
3Vi6HmCjx9QxXrd/xOqcw1ehGIIQ5uJhXjMNOh8DDpw+mBCaOjrjs22/V5FMcPTTQ1zMObhqcbjR
I3Hx2BhJbk1KBA9iMTuY4vKumqfXmo3ogGxBYDuToMjMIC3fnD7+OQ09pFQhs6vz0m9V55eu2oFe
TY+Dg5KmRg+1kT/ZhbbrVBmbwNrRBe4H7QKmhce3GKQOZYySe4oJycmxau4pusAdej2wzDWhH4dD
ay2BgwidQRbXtQDanENTfSi1g/Zje1FX/ALSRijbAFTmokQreLcq0eMB7JlTmFadV7+Brtr7CwNw
b7hEAdEE/fD5AeIs0SMLOlJhRVO/QT4MkMltCyuuB0qhqPlCkQQpFrHBvFBpXKsNm0IlN3zbKZCO
fu7nX4b1mqg/o/nOab5sG1ydsxODy0E58QlxXUEPLMIbvwEdbad7TvH+NwaQ1IWHw7qL3g01Tt2y
Y3UKoQnXusH0FxsXr1CgmhHpAsFkCwPIG8ucOPS3wnqKvEdH/9pEkqrpSsABC9i5tg6QPB47whTp
vVPZjTqGRpu9K9zd97xPPRfASFp1iTdayXF7ylac06nBz9zCyZqYZkpBeKeNoZ2rIJ/Zj03q1+kX
tb/+CX9mR4huporaXZvDDnXcB3V2bttkeE3cdv+/DUcIblqN6WXJ+BjGDAk3/ZG0r+X4MclYnNZ2
sgWJQ9wrwC/C4Z4vk05AgDR0iEDHFOp291EnuTJWPCR6aAjK8gt88YIMsuIsg/rVMIUmxI46HRCW
RbZaEnCuDWIRCAb1EeIoKLecD4KY8/8dx5KnXkdfqkpSnVgzgJQe8tGIb9AcJFy+blK3as5aFg4J
wssukQSyss8LLrh1jCGreMfCZgq47VNZhLl2Fk9/vnAW1RQ4O87wfcfcs96LyoOm3db1jslKzhJD
rgBXYm1FtAzNuqHRBW3u5c6zC4lGCxlQyStz3RB6b1wk0i5LBKXTW4qTVCwk1ui5ZurHZPao/aLy
3JsGyfZa28PgaV/kXEEEevF2YpWC/55OWH3+UdMvjnpfmxKnsqyAEPDgffFfE+LEoWuhm1xnZCHE
Yg6gOpt6NAb6bXWX1/eEpB6TbYk1b3lqUPBibWlqHeUwSMYfRX7H0vuq+cg1ySWwPnMAXILLR12U
Cc8PpjLb0DszVBYqLi5ltC+ZieJ1aDnZ9pWr5weXzf83I5wf1LijHFhgbLsqgETnQUuHm20Lq+sD
OSjko9Abjibu84EUAN5PUAPDCW1Vdgc4QvOAHGzuR3pb3tmTDcXOQR2Pdje7x4TOluRuW5tHBP9I
TQKdfUkhas0U+f0JbclV9EVTb40pGGV9lTITQkTQVejABUBXDbXqY6ZxoLlfXLRKbE/j2kJ9ohkB
aIRi/QU2c2pKUnQ6igj2RxcMqiSUXasfANmLVtdlli6ZD52IzVHNB/RWA6FnQSGu/1YO93P+a7Yy
ryI/TKf07PR6cBUEhCwUe9DNokEUW9jllZHMJNe5GvZgmPNxG+WPEzHHJ14rMnr/TyJ90VEgLW7h
OgVi0xb7qcAIgyrNhDKMM877rntK1Wek+/dILftWG/Qa93M4XoN1XovkMmQYbfWWKEfOdmUReab2
s2b3fflLHdA9RG+aZtxtr7C2dlLQBIP5ANvtUuY4PylO7c5la6BViZuHqIfEbKQ9GZDKxbMZpLH3
ZnpArysiUzAA/rDMG9o84/D65oSwwHgexxsEJEGdy1LWn4oAF/O2yGQiaQhaTPER1dllRJ0c3Tl4
xZvFvZs6Xq8eVYU9F9VPpcyeybBrrMor7PupeUirnzwpAO0dvZq3h8hwb4eh9hQw9DvZExuyZ6fT
/LhjEn+5vryYvgUGgdZVMXXW0TIaSwgUh032zXUSb+aPav/Cm2av4XFbO0ilRbvWvIm6X2Z5Xxi3
dRkmU4LHeBlARmDX5sS37AkMkxGktzGq7Hl7fVfcxNLysOTlsQfx7j1f3qh12BRBXw7VzW5+mSs9
vo9Lo9mRcpYhGhavLSwZ8h1o+1lCU2DphWOVxaNitR2WrFa6+p52BUSqs3G+teax8x1ed68OuNJf
WsWVScStWv6k0ETyEtHFssdPnhKWTi0tQ40lZA6YwogaaFCunh/LNt4zkF1wmfrohVtEnhzZP4Cd
gNO/1GYoNZqZdVb0kP+50+e7f7aX7OKqx9dtdRFmRG0VD7JlSU9GM3PFZCrVUE+pLNcvB5p4wOcO
vsWj9Ai+0FjS8XGxRQR74k3CGqVjLutDBjrKKU90r1SBSEB2TnKbXASBi6GlUoRsFFAD4qW8ADVp
z6Yh1BpITHUkdu4A7jA8R0m/6mMyHzDfMpzS6mQuPHZoaUEF58LXu/lQGMTsQ22670zNU7I7Xn3t
rn5wLEM7MSNENIgo+lGfYMYoIY5tUi+ZPrZ3xcoqoYiH07WkZbA5hD3eESOvNY23IWSsvw28yV/K
mmu+4Uba+7allSlDSxaEs9AZuWBfhHPsQPi9d9ISliLyA3xTT0rh3kQs3435ION8XBmViZYmoO0Q
rgCELoyqTLlmx43VoB/vuRqe8/xGtV+3hyMxIeYZ0E9qZ0UFE5py28Wx12iPTNbvu2oDypoWwcFd
8j/nR7ZAfTNJm6gOu9RmyJUU4w4Cz/ljEXGZjtPK6sAlQNBzET8GTlGYMT1uZrev6hbF3B13bix+
7MbjlP/cnrSVowqwALqXF2g4AllhDxRRjQQdRBtCdyygslj12nQclEb3NKRS7qo+yY9k4KkE2HGZ
NP+8oxZKWVSSkScVgpFoLobUiDG4fLxF20Yd3dX2k63hvD6ZqLf07zR9ipqbwpEcrhWHjgZnxGiY
T+x5sYWPDzmbFb1qQ9JTepMpNvcd25GF7JfhLngucIRRT146ES80uBq7mCZGeBXGQ/+aa/rbqGv+
aMRBBFpxwF1okAx1oDWQN3ATVfJkvdyjOsBa4ARG0sjC807YOFoEGspJZUUYZ2NA1RgcH6p3PVsS
upFPrIinzTSKqolVXoRuqX5lyINF3Nlt783lh57FGYIJ4bAlFgGXH9OKkBT/zNXLgEo1+F4O5vAw
xN/rJLSvRugIBoV0VVIbuoIHQxEmhg9VUk/RZNjTy/2HWcNxw7ZAy60q+g/u1k3n9LBQ/dPe5ZJT
Jfu48POz3ikdOuPjVL+btWCMXrbX49Ijnf944dCCIH+C8gPWQ3Fum9eZHIvsaNbHbSOru5cggeSg
eRtIPeGCjYmrxFZnFGFm38bt/ZzcEUtS3F+ZpyWvit4LdUE0O8s4T+KurnRLSrKkCFUwN3pjJtm2
659HPRdQH2B9RFanNqtMYii0gCRS0Oq2xxNZWuXSacOvLISX/2dh+QUnAyj0cQTiryjCXCf7KYdr
KZJjndkHjUCMdy4k6742IIB+UYwC/BsBsXBHJOlAqg7lp7CvHI8Z0K3X/O1Fv6zlwkkijbu8Sz/1
WIWtpUaVw7JpwohodDe56XvMi/vIGsBvrd4pveJDzfhgasNtoik7DarQU1M9pKSXPKKWzSV4nLOf
IUysYZedW1G1CKFCQ/00nZ6AGt11VX+wwaQHyP2ftOWSK+mShflz7Gj1REyxogdUgdTXUbqxCKF8
E05ufky69B5CAfsWnKwzL3YQRHmYktnT3DowOu7TKUMNOXtKwDyrtnTXoF/Z216QlVOoGZ/62BaA
6xd3yDC4HeG6mofa3AJYEYKIP8hrWQFyxcHDiotamqUtvOnCxurtSmGzbeeAJN3PDhQYnpLsJSmJ
X7fU69lLS79tD2vVIF4kYG5a+pBFWA/abxRejFkRtuWTPXZeMu8b2/XS5KE1ba+rVWQS6PUODcT2
0KqC2sxKt4yiVHzMergDozkO+W7WYvR5S9ITq8v1rw0R+h9XePz0BONKkE5zElhIv6cQX9yevRUr
CwUjkJ/oAVgSNudux+HIwpLCLsO4fJuaN1p8pfrXbRMrrubMhHAAobxlU41ZZTioxz+6e9j+umwA
y5+f+M0ehylSIScIjqV7AqCvaf1QskHiy1ZuybMhCLdLNeqZZjQw0mtvvVocjIKCY2v2YxmHr8yQ
cHqatm0n3HFlaA1eYgQxYIT0pjBk23dZVcEnno1HuJDNlBgcMvJlSPjgU/rbzguvthIvSvZIf+/s
/KfdIHdYmr7DmkNJco8Uh5JFPq+e3EHxc0S/6r1acI8o9w3Pg6z6wOPGZ6PtuS49zpTtHL3xJvAQ
lzd6sdfT/pVr8567O8iJeK7+B8QhXknf8m6GgEiJlFbQ2FoQz2qQQbPLsX6r4zdaxh7NXmb154TE
Rl/pQDR8dZMHVZPdvit7FEcNmY2lhA5kg7CL0nHSo7wo6wVjAMW7XWdlkjlft7Cwa+p4M1/g9Cpr
Lmti0TrUtclnDnoEZUDUlZOAMfxrQT8/CTH6vefKTuuw0l7H6JBOb9aVytxIw3xysPx3EIK3GPrR
dp02r0PN+anr920ZbB/mle1/NgTBVYx9q9YqxfeZ+pAzYGZvZr6Pe8lpXna3sPvPrAiLrRJrmEwd
SwH9+Dsktrw4OiAW8ki9VxS2c4ef26NatQd2RAfvfgd5BuFQa1TNFVXXKyD4C7+Oc8+uQpXsaxYF
unIHuehtc6s7DbcTWntAaQP02Pk+sJAxMXsWVeHEjTuz+8iLq0voyzZA7R+knQa0iESijFk38AyN
6xqP+nuogfcySNrqCE6+L4ygn9UeXbAVTqP1buY/K/qyPUOr22yhrFw4WvCeFty5kQ98alodGwAC
O9Xwkurf8gbFBhm4XmZHWHiTIQBOIw124OFSezg0w13kPHKZ6tXqBiMgscByI7QTy0BK1lEQ4JA6
pMRD9afjx1Lz6uxNqXwua+Nd9TIntoQjqhWp4cYV5i6anX1d8GAY6c3YOdfHJQsZ53+HJJzRkteF
k+oYkhIdnNrypjLoMxmlvTAWQNjQfrCQVy3QKURzwj5wO6Sr8DeyEGh0r0AvbI1XkMWY5EAK2+DT
DMCVcPyoNC25sfMDWQ8TAzcaS9HVuxTCfhU62XErGIBl297X2tqADFtzVKQzF+CoYMnI6lqP8dQC
Ocd4SKLyVem61B+VrPAibeJe1QC8n4xBmRxYjqVzZ68p7AcaTYeqMQ928r79g4SD/Dly6DECxOra
y80qHOQ4rllcOmMWzuz40bPj//Z1/XxejbJpxzGCgHD/bsyBIcv4rU3m6Y8XLjtzVmrwDM1ZaCT7
sgvm8snoP7ZHsLYzluKGrqH9FjtRWC/uzAVjDRSqXWp69at9h/6eCWKf21YE9/CfVcDjCI8xcB8j
NXs+T7RSp763ob4axUC3WY+9DdjEkVUvtet6HKHftrnVRT8xt/yck4i8Je000yzJQi39SjJP61+2
v79Mysn1/Z/hIE+P29kwtQuJVzchhKaRE4dcNVDtZnOQRCDa6gx2W/dm4A51GEfDxzDK9tsyTxeG
QRP3meBe+uTOB8YUVclcEFyGcCt7COsFRqXvJ90+6nr/pWWyeE5mTvBOXC8mpy5hDqBhr2bTnhIl
IFBwsor5yUmTv/BSSC0b4H9ALssSlc7Ai5NGI0+TkOnZR2PQ+wlsFg1OlTXIwry1k4W+GGD70HkK
TyVs+1RpmdWPXYL7KgDLIs8Ogwy7ITEhprLVGujF3m6TsC4/tOpbF/+a3N/b+3Btn4OTBZeuuUCF
RGfbU6uwcBWm4dzc0e49cb9tf39tCAC5oK621AzR23O+3aY0QRO1ldKwbKAmb0535v8j7buW5NaV
Zb+IETSgeyXbjtH0zMi/MGRJ0AEkQfv1Jzn3nK1uNG4jpL0UsfSgCFYDKACFqsws64UHtSYYVo0C
iBp0nlsBNYClX1qBl0E8ISiKk5t8r9PP07y/PQrd96VTtOZGDn+tihNpd90SFa0m8as6Qs9//2r/
7LSBPMKqhoTvd+FrnmzM7DfaCHg6YUXdKKStH7IpSEVWF2B0Pc0PrtAMQnVCnw9C2uppX+SVU62D
EA+jQaMm/1WyOUr7+7z+wA0dhF83Z5JnGTMffFvA3NTHADyz5MWd902wu73yOivSPYBqwGwlKMkB
Vt9FefclI0G0sL2vSwDq1kY6TTy/z1raYTQB/90udTSGX24PRNbcf7txzpZHPkzQwZS3hJXFqfDD
gxjui/DeSI5G8oHRn7k5xUP9IkCIC4+9tXNQqR50m0gzlW8U1DMnt3y6iDLHD0h4PE+bNDuky87S
tUBUTiSQjzjOcLle6blmpW8bo82Kk+PuyVNFjrenUXWfhWefl4LBqgvbxvbx+Yp9y91d8Qtp7sTa
00yzXNfDgOoE+qdCHBrEuyut1WwOy2pYrPxUMBAIo9AcNAHO9WpYQPisWKW1sSkEWi6PHJw3k58F
ojxRm0cj/dyJbWveTaUuKXV9ASDBDG48DEFe9yo6ZHO+ANS7lCfOvwzzS+vc2bqymcoEmJaQ7gQl
dtUIvxwK8bkYzXagp9oAr4vzSNdNSLUY5wakg3Mkc+2wGgZYJSKvjAXXPeIUFkATWPs2rG4L3fvL
IeRWALnVDIWz+5l/aHWa04oJsiHHBBllKEgAXiA5bZ7SMWzQPvlEUakWRh2hBWEU1rrazPUFAIeC
upcHWgigSDL8zgPPfincrDwNxTNAhxVlz+h1OiFQr7o7IJNu70TFlF1Yk05mo/Zatw1grTi40NTU
bA/V16HJAhAhdgdIydLtgu5R1dSkyEMaeRBNLwHY93//888NSD+fDaM/egIGgnzTtZtJh19V7G/n
/PvShVIbk28uHN+v+efJvRurWEx3uft6exQqKwCegksHFSSoCEk7g+aTaEKWNyfELfwwOMc2PRS6
yrtqLfDsXoVkrBUxLa0Fb63ECqnPT+6PJvxIdKUdxe7Az//zeWkl+pGabLKQpeEl+jF0wOVvgmSJ
b0+U0gioIGtrHQvCoBLPxfeNhXKSI4vWg/4VRn2fRXT+OxwlrnhkZtCKCnRVNC+9EopE3pwaGUOO
1m/n6VDQcvhCwDX9QMZG18RPtSZobwfoOHpTXSvlV7xx3Zwi/cyK+xMSwH8/W+dfX93uLFSovKVE
mQFfF+5di9YFjsmjdtRQtFS+i+SpuwL/AiSapR1SWGXGKo4lYdBJ5t4R8iSMvvSLZlEUMwX9FswR
Tl9gc2SyPiQiE9+vOnYi5jOw1zoSve7z0tlu4OI1uhKfB/bPRc1Bc0wp/BbVYeQWkWMGcFZOF3gt
BJ6ayWGnwageqyZFatFq2024WEITWSktQWnCcsDEWDG6l2vumnnlOjmgafC5qKBOZA00HqEUedu1
1lW9zH9Ah/nMzDqfZ66VIAodEgdmCv6xaYHXSMPIdp8SoDmMk2OIeJx/3LaoHBh40qu+ORKIxL60
2HR1LdKFYOmnKprQZZEBz6o5h5VecGZDmjwx4AyrVhu0/Zk6y0YEv24PQrFZ1mwYGpyhHgOmzDrI
s2kLDK8uynFJTzaHlsGLUfd72rODCdrIbUOqkZwbkra+X+WBYRMnPZEY9NyoBqHitgHFcrzhkyAT
BWwxIpbLkQw+1N5t5EWfAvuL6e/QSZwE32+bUEwWGLLgrSNljONFVoWavWHC03QwnuzwleRzZHvf
hd9EoNTctqOYqws70lyVjRVWfQc7xBsjVn7Rdka7fu0gooYAFWJG9ESB0sjlXNUpnbuxT1OIxDXY
KQEKf3bUgchi1yxyWh7fHo9y3s7MSScyEyQpap4YT0XxqXUfQ3T5zvY12dy28nbXSkfAmiRCgWEV
H7kKhwXriNlA/RBACCAg2tgzq51FeoT1Hyb/s1+m0Dp6n/BJ43jK1UJtfhW7RjAuM/SLPM2R3uXp
CdWt6suU/5efX82f7dDF7quwQSMQRN9dTO0s4qXmhF5X+3re/gxAOgM61yzCsG3TU7f1yo3H9gb9
ZGZRz7c6aUflHgUlDHfmWlOQ4VCIYoq8pMR4KivzxTLC7BhMY3e06rnWjEm5KGeW7MtZc4D0msoW
loJ2BwBh+ZedX9aQDPEeiMBrPw1045FiV2cKrB79PNJT+8Oc9lRHn1ZNFJ6MSEAHyHm7MrlkBn86
g9wphQrQ8EUIti2c8B6e//cxDK7kP2akc0BUIxEAi1EgS+wvAyWvc/8vuwOyViZuSQSvUAO6XIjE
d7u2rwU9pex+bg/T/vamV51k9gp7RXCMZIcc7HW9kzPmuBl4pHlEDHvT5iEAP3cso0fL0dzGylX5
Y0yGFhCT8RAy6tnJXIptlrqfSkKiYSS/bo9J5btIqUP5EoAZFMylKUvHzmKlDzODuPuVm/+wM8D3
wcPOAqnkqrttkHKnsyaSnaCd0w2Phq6rsWqSzr8vXV72JGq8u8zsRMRL6Ld7GngxnXS9JXRWpP1X
pwDmg9SVnVz2fmdknzwdlVflWCtkcxXogwTgVRnIBLW7Y9gavs33EFW9d5PqRZjTMQ+NbWbkuiSL
atEhweKuWqB45IXrgM+OebQP5I6fYJ8gXIve9XhK3nYq1XiAi8GXibk+JqU72KzMktCmw4kC6b/h
MbA2DonQA57+vG1HtTA4FNd4H5fxVc8qt19K0tsN7ARVHnl9drAN/hi4f6lz+3YAQ7MGKJ8VFIfn
6uV8GQ76IE4N5guE0CGIABnXTJhyQdBrDbQa6JZc9Slj4CfN3JroyUUzkcDbDjn5h7AICYqVeLA+
ImTW4gJItT8HE86uFvqcYxL15LlHd9Ql02W9VAEYgl88U1ctXZC7Licr7awALJAZ8R54fX4VDUAu
8mjy/mlAf8xIl+5CyiINfJhJR9QdzDBqXCtiXbcPpo+3vWz1VjlkgdwHarSgRl+TL/nKbp0WsQaw
kXAO7rgj1kOZn7weL/44aTV5C1lG883bzu1JRzJL2CzKBvZmBMo1gCpOu/OeijqiuzLquw01FjRN
/Yfb+dyovGVBgM8zv0uhUh3zcmNwjYertiraCYIwhkQPcq7SkWNxgzgWGzGJ4SMdAHVt7rNAR0DS
GZGugwESbXkpYGRp3g9+CxWAoz/rHv+qvYo0ortqJqJht3xYoxnCNBY+HpfM+yKGl5kcbrubchCQ
VEfhCYLkyIFf7p8eSEMWGiI79Q596qf52NfjaeD8120zMkvxzc1QE0YuFPARUJKlyTJmuwkE2uSe
ejDdo1Qkd2mT7MDtAT8ETR3mtZpHYjagR6aF1qLJuPHKv2QTXf0G6Wb1oEydg9SaQallF5j3M7RI
b49SdROdD1LaSxlxadg6GOQw3gOabZB65y/epjARwOkaCKgcA4J5eGzAvxEiSgdfP3EfSFYfYbo4
LMXR18RSKr9AhxgATtHF5xrStt62AXJb6am2qudx8h4Ne3zuyl5TgVeOAi8B0PdAILtStWsWhOVW
X9OTmOZuV4BF+hu6yFT30lQdqgE0JYE99VbAhbTyrpVOkNRCLN0ShGzM2tf8GJZZlHpZlLnjxmWv
vauLs1RX07lRyRsMcBOFLazsFPj9RtQZ4H9fGiguZ6bOF1SLhUzXOkAcE7YsfNtVSZ2yDMCeMWCP
mYGSWchoTMP+x23/Vq3WmR1ZwSk0/aV3hj7DLUg2KTh5GddcDMrrCHxfaNBClQKLdbVSxpTY3ZKd
JtO75wt/hRDHU90bkTmkp9Fv3yddA6yodyqKfmPkOsko5Uwi843gBZvqiiluQnEmMYtkXbPsHWqP
pyFJ90ng/MsFBa0AyO2akP+80v+mQQBRZHPMIF49o8z1exK/fK5LTCoGA69+Ez/EFkZbzMuznUFd
hNhtSU+WbTyNrnFcunFvFJPmqFD4OcyACAaCfQgJE2nJ0qCHXISNOaOTj2L2FFNsstR4Tvuft91P
OR50+oFGHYrmVwiDgWcjZaKiJ7vNj+ng7IXlxnank79QePlbXwuolAC6Cdrp5bRVFuGiczIKbu4h
zfa60rxyFGib8b+f96S6mp1NubBnPL/4qrY9iyjwf4DTrrmKdFak66EGvjWlBQX42e0QmYQR2NjA
0upiIFVmEi0WV4IjFGzwWpHsQAq95xOyrqe8/xQa5a4ZkrgkfJO7SzQYbWQVrxYYSYQ+3/YFxVV7
YVeKW1IWjq4rsEhu10QZyyBh8yFhx3pZoinTXR8qj1ib5hDIsADiIr8w52FajGYYjSeUe76CrxR3
dPzw9+NZm8oGiPTwOJfTYr3wRmhLLMaTJT63fbs1AXgLvwNXvjF03HbFfoXE40pJRQMXPJil/dr4
LQM2vElPeYooP7h3rWS79PTQLP9QQl4PUQ+gzzf9GskSSSGT2DOkMqq52xaLdegBpgkbd3t77mTK
8xrYXdiRbtraEz1nqQPU6Ww8JoYbN221m8xuT5sXMBr2jgX1raSPh2zZoex06AIeT0xHA1AEGRe/
Qjo3RN4kdd/jV6TCiciqCA8VIjrdF8unMBmjwrQgC/hye+jryKTX4rlNma2ad1YFyBUCG9/rkCl4
lwZ5DK3ox7619+4qHSk0iULFVvARZUB/FIcj5FSkQY513oiaBxnuFGdT8G7T6R7AGgvykPomdwZH
hAhm6CNAzJEnfv3DnAHWAJgaRFrw8rk83+fC4SOyPOnJqp/KZjNn29TahMX7ZtyP/wD0QjHgj611
sGe5Lz6GZp47ZgrazjZ17v3ylUyakElxEsIE0qloR4tgQoZKTTZKD1no4hk63lv5riweTX4gT76u
CKVclzM70rQZvZWSZC1zOqDv85hX328vi24c0lSVFP3DUC/Ag4ZuffvQglBVx8MvrfCZ0s56YKzQ
MhS1pBurMVqjZ2mFl42HZovBnHzkE/lAByKicRYESjZo5v33Q8MTB8K9uCKxWJLJ0awD7k8IYCFy
nr4L5jDdZDiz7ks6NXE+QDg6HAv2+7ZRRQSA/ksBGhWgegAdL2mnth2xuybDCy40nlrefkdp8XuS
anRSlEagkYdUPmJ2/O/SvzsLgg5kQl7M7L6L0Ijy6cOU/sP1i54RKEAC8YIX6RXOAr1kvW7G8ybJ
u2hyeaR7P6lcArculBPRoAL5Sml96sDvDAAMsxOL/OmehvekQaXlkwa9o9pA8DiItwOjh7yKtCA+
Ay2D5TXeFuaXvL3Lmr8nHCEZ8MeAI0WWOGzIuJgV0g/eT+pv0yp2ik1YR3YZT+7mtncpB4PDE4V2
jAgSMJcL3xdlF/YixYvauDO2QXC8/XmVXxFEDah5u9CglyMuwSrW101gPDXQcItmDj5M5vOHfkx0
tClVNHRmSa58sSVDIyyGCv5K2Vu656ESMTHmCK22bw9JNWNQsSKAmuJ5eXVzgl2beMOMqyBIWRGl
BlQ6ssWqNXGxKiA4syLfnpVbhn215m38oPxiO8M71rsHm7ivaREcEHvGYfHz9rhUS4VufEhPQv4Y
TybpXmhs0bSzR2BR7Cvo86R27BDN3KkWCSw6ZA7BTAWPXzpmIP9VAOgF/IPdL5FlvqssxFN+FwXW
9vZgVIZQRUBdZBUMACb40q0Ho4R2DoOhxOV3CUuTKCPoXyXMTcq0yjAKj8C1vaY64BTojySNKg29
IS0r0EaZZceQXIDC8u3R6Aysoz2LPkLQF9zBDOhpdM04nTZs+IdjAEMIVuF7tPqC8M6lhYWnicFS
AuZrXkeGWUca51KsB2ACQPOhsagFKq80gtRdhAiGFceezWUksEWZ7cd+Ovxqu2+3J0v1lAWocn0Z
wZ1RQZbO52rJiz7xUEdMhuQhaNkvt+njDM0pQHY8pCnkYNv8LuRkK9ige66v35bi+HPb8inklRMl
KYPtBeUWZ3qogPMbzXsBXYTa/dK0NHZGzUmhcg7ceSiOgOq2ZmAvl65EDiRMS6ReG5pGbN5PZq5x
v/UL8qAAIIFCoItFBLT70kJXj+EUJi2Yer4bI+iJyOhuylBXL1WaAVkDiJW1x5jcGQU1wYmaxYI0
l+PdWb0VB0FyyEioibNV84XqBTLu1ipaLO9W3FEeMzyLnhz/0KUb1muCRMXJjbsOGOi3zNDVs6Rq
Bt7BK1EQKarYbfbJcLCrePCCiDEeVa6vWR1F0IOWT9CJxjkHOIaM73aqpjO72inwXGXxnBeoaLO4
RrP2LD20uhYcys0FrsjKSF/VjuWKMBNJ2+RhU5xMlkYG53FWhlE2QGAazQFtytA15UmEvypX9zyS
+yytyYEVN7kmO9D946q/HZKSftbZ4BACa+bfA/RURlnbkntRTlOEdE+18RweoBzFWJwgv7gveV9E
gzvOd4FXBRvLqx8S2uZtJDI/f+Gz3YHs7IXbhgW/Mn/md/1Ipi1H/KoJGFWOvUK90SEeTBhQni73
T20HvRt0vMCtV7xnBL0oDYJrgumATKr8CQhi/zEkBw1ewfgsCixO44VTxEx67BropuElyZ46PhyQ
EX1oxxoteryNlbKd4ZbHzk53tw9g1QYDigpJcWSRQVOWonCvbtKBG24F1QKxHzPjkP1DARDNxf5Y
sC8n1J94v/Q+LJQs6sz7nuxvj0C1YIiAEE4G+A+vosvvO23jQKEUqpF9tdy15fsAchCp/eO2EeU0
4fkArVn0efZkqWtu2UXlBMmqcWeji/ym1OFcVAcRZGT/Y0C6c2lDnIwXMAAUyq6HTP04j2OM3fIb
dZu7sTXR5qIyss3tYakqxMgugASJXCH0mokUSkzAIDdBHpanpGWxk4dod4IGqMUvl9aR8O/yZBsO
T55X7vzmJwXU57Z51dKdW5ecry+H2nUT6OdR/pC04bZy0l3Q6cAW640n34gBWIXg+6MUfnXnAvcY
WGWeQsAu7CLS1wc/5ccka6ATUtrHEXmBYq18k+BusYdP9WzfB1P+yPr01+3RqsIq9HjBI2QlhuJo
vHRU4aBvalXUcNQGJGEStnxrpIJvKVi9UZY6TLO1FbOLxtMA/EHhYK18SJGAUVeOgBwkhNymOgZ2
L6b+izW8/+tB4XhHxgNCLPhbptSHZl1N84QLtMsBOAJOLxKetXV7RKae8fd16wtb0oCWYnKrJAmK
k1XtSBgVdnx7LIo9iGFAZWPNsa664pcL5PQg2rkTqIK580Itd5vwB1H+bsrHvvrq+7pATW5osd6R
5+bkWCDpW4CkE5gL7GfLuG+boyUCXNGPrtlHxfRI511IvvGgj+b5VaQv8zRtauv7NH4bkt+1tzPC
37fHrzjkLn6Q5KBO7ywDqL7oFTrslmdrON7+vGZ6386is4cRcZagbI2ihKSIEYfLswhezOZ5YC9p
8rE0v942ppAHupxdyVn82uoGL6SwRsEjXz636T2fv5rGLx7cd4mIjOS+RF/CRNgxy59KcUR5JqrJ
8+2fodqDZy4ld7Vo0BHZx9VenozutefoURYtOukMxbGCVVtTQh7+guD6pdfOvseXpcOqFW6/dRdj
55rloQjtJ6D3Dv8ymj+mpA3Soxmaa1YwZZb3Vd7FMz0KnUyQIkJGsmFtjIx0AFRT1hm98BKL09rF
ac2DCgnbr+EYbOaHMu7SL7cHo/J2xOHApBEQ7oBbvzRUTD4utABXX5nveGTpxL9Vy3L+eSnsyYgQ
LbTjKjRcOdByYwaPHQHo4O+Dn7WpOK5vc2VdyRVMOEUoHGEXJ55tzPI4tgfIrt2eJ5ULn5uQ/KsM
u4UzBhOMkk2ZPrI1lkc/0ttWlKsB5gAQ5GBEoV3J5WqYjTeT0fLxYIio/5CW/3B1rJgq3Lx4DCH1
c/l5I8h70FBnBNu8j6Z3kLPR/H7lLOHNAOwjXpFXBEjSd7nbmCOeDWm1KVIzLocH4mlOE1W4hhhx
7bONTk0+Op9eDsO07GGuU8wS58FDb9EjM4G9dhcIDvuo/Jex3Rh70qVWlDf1a+vVsR0mT7dXSuXY
kAeA1LWD1BD2z+VvaMjI+DhW5Smre3M3tom7DalTHYqqmPfCG+rXf7CHqBtATDxPINVxaW8gYU1a
XlYnihmdkZnZD9lnFKpuW3nTZZeixBVo8B8z67DPzp2VpuGEE6QV8tF/QDvrKEird2WRbWvi32eQ
czGzYlMjPZT5y53D7SO6IW8HMnxzRf5F2OW7nvItd7xHrwk0MZYKnwXmztoGDLLp1lW2d02R2eac
lCdkfX+gqQA6LaJyF/WU0bu0gObHUKCTS2POdF9b+YPXNXuezoPG+5QLf/Yr1i18NkOWmSw2z/Er
yjmN/I+LydAJqos68kGzFOvJe7UU6ObhrURYrLq0WTNcz9xp3PLkzPmjYdR7s7T2ToZLO6/5vhyz
d95EXlp/fiqq+oM36wIV9UD/Y19G3JXZDO2WFPbD6dWZXlInMtvY/ocM2lpYwy2HfnXXzd0oq5pG
kKLGKJvYEe9q8JlNurs9l6pj6dyIdHh3JG1Ks6T1aXC/o3WdMfxYbM3RqrqwIbkAzSC8va/rrA06
E/pp6lUnG+V2s3mYjTA2velglHdN62nGo9wK59akewJKahNpar9C84yvKO2ALpXFSJJHgwO2eZ6h
V0gb8eqOkEeQazVnxDpZsl+e25ZOPt4QblY2bOe9G1XkdQizuHBp5GHzdfkH1OY0l4oqgQfg7J+5
lbacjxyAmbVBdUqsYjd1EO00X62p3vb9c7BSxJutRZZo7DPNNKvcxvXQyAUbEO3IZEDo0LLULxeB
nA1IHYFzN5ffrF4H1VU5ztrcHIo8KGbgcLs8T0bud3xOceI2S/u6uOF9VVt3wvRQzZr8I010WAql
75wblG6SrrQMNjrrA7zd0SYqlnhxNl2wpwXEUKPBfkazdaHDg66jkJ1mvarXcif48HIB2vGWfoSO
AMDWRlzsmb29vcGVnwfWYL2eLLQ3kaLYsCRpZ3ugFTGogVX8sen+IeZfkZlvqSkk+6VVKj0RioUC
0zi4LwM7Gt1LkmsiCtUY3k5BCDpaSJCs5/HZxSKYmPLAKQAxre+r4ZNPNRGsat8iUFnvEpBfr7om
JBO1WTZgCDXExFjgbnhvPCNBA7bDcnLaYVstupYjbxQOednPbUrnVF5Cda6hgM3WqdiVdRFDhWef
MnPTd8W2gARviix3X5UbMJx2rMl2iUc3SAkjEYy3TlCfmnKJKf4tEOyhEtkDJEiOtcs3GE2ciexn
Toottft7AZk0o2o2QS+OrAvvncQ/NsTbQrB+c9vVVIcCfBilK7yswYuRlgko7QV6uyulcDj2bOuz
ffUPNGs0t8CluNbIcDBINz8i2NwNKAe7t98gw2N4mt2iPALODMilUxvMq3QARPfkuUHkOscZArSu
KHee8Vz62657FsaPFuJmZqCbPaUT/hmanP1z7LkBiQAI5N7YiqWJWv99Op14d0qYiNFk8/ZaKbfU
mTXJ/apk9OzUBgq9EsOryObNUBS6J48yxXI+mdJ96E0AJoYVipmJVxzQfy8aWjcqvDailBw9aOo1
9fIZ8IcPxG52eRU8l+j0gOg2ziZoB47ex/9uzOucnB0jQ4F6UbDWVn0K1UqButKiuY+VO+BsVtd/
P7PApmQAGwOb2upGNEE5LOLF0YG7dX4i7TJPGNT2e6xczoY4Ie9nCNWl5XEuhl3BflihJqbROcp6
SZ8NqSuEy/0EG8Lo750qxbtRk4hTlQKxp/Hqhh7MW9X70kKaQ9Z3CbEsqQ2maPs5yd8jmWAm7ybr
uR7eBe6LsXRRU3wY+KeqbKKSbUmXxMQRUTnsWfnZYt/FtKsbTWlZ7lv0ln89/2HSYUNnv0IXCfyw
wns3sHwTADKftidzPtpo1MEdgNrZqbe/L/ynWX8bml2W/M67Yz18ue23/5999H8zBEHHyxkC87+2
aIlTr0SfzMbw3k2A90XUqncu4pJFmFEHrZ6UtBtjEvtFdDHBz4Xu9MFKzDvoOv28/YNWF7u6uwLH
cgHOQ3VfTioNc7fkfAaRuJv7yBFHUA0Oo5FsOldz8Sv305mhdS+cOd8y9mSxJhByiD3f1ahLd3V7
389Cc+qrthSwkmCQQ4QMGgjStp1yI8myEvf/7LoxmHWdN8bcTSMvzyFpme7LREeQVvrWuUlpFy9z
lrZLi9O+7IaY9rsw+DohDy3C54Ka8WSCp1Fkm6n7PNEd2EKxbUxbb3zXMYTboaM5tpTPCB+AEEgr
A2d1haKwQgM9WVdOUr18mvl+CvOoGg89f3IHGg38GxGfp0KDHlMdLOc2pRnw7Ky0hvVgcUN64FG2
ZIfbXqpc1bNBSSdXzbrEWgoMyh35FnSvuOZfQs+Ilk5sLPLap/vb9lTPFYSQBDAKFBOvFEpF1+eT
P8OLWk73QzNtxsRFgWZ89FbaSGFrhqeev/+YkyMVxx7yntjwIGiNcWDLB81wVHsPHfgC7G+ghaAP
crn36gKK/76JQ8cGvtcd9i5YwLTe3Z4z9T44syKFCPBl0vfANZz4gOrH/EK8+7oq9lCgmdrXengh
+VNiP+SOFfn8PYeGbdK9TGJXVcfbP0TpLGe/Y53ts5MGWhi2kQj8jmF5qD6GeYzmaaazbYMHz9eN
WTez0nHT9aY95jlsZdk3o3we3J84Pyn9XMw8CvOPjXsS897Lv6IV6ODzaCXeEp0yojLQRWtIrDCS
3QDdSxO/iHoxGMSR0Of52RQfzLmLc3HIczeClHAcJjRCp5DI855z3b5UAVvwqF+JTgCUXHdoQQP1
hULIDgSkcmy2gljBixjmr7mL/nug1v/yvKbcmpmV7FxP5ABK57/pbLevPa2/j3mnS6Iolx5ejqoC
qLrAOlwuvT9OkFVcSWstabdo+XrKaLAx8AqjbbEr2wJNXXSvP4WItoUp+GNT2lw4hduQ+yDoAb75
DkCn7VDY27Jut4E57wwxbEiVP3VV923Kk4PJ6AZH5YYL+jA49uYfPP/sp0iO4AWDXY/rS4DMfgRx
7Zh6x8JvI4+W2zE4mPzTbXtK7z+zJ+00yxhqY7BxTJodzn3wy70g+z375bfbZnSrKm2yYMhGM+/X
uLU91E64KfuPXOAES5o4NVFo+9tej2/R4vmSSveZWzcCyv44j2lavyZN/RMtko9ZwqJ6hugv4STu
62GLwonmHlijUDkYW0sfJvprgmz0ttHPTq7AcMYSDU2QP8r6R6vsHmqTf0GDg21VFvemUR9psWz8
4R/4iiGe+LaD3BLagMioKuYDd2nV4BfbaHFHF3ZsgNkTwMpw19WEJ0qPOTO1LvXZCFlmsYRk2CxO
OW8Hy3ixln6DJpcasNG6QNcTGa5yi2B6XtWRqklQ0pgwU9Qi6ui9DShFtW11KB/lvQ3SzP+Zkfyk
nnubGyHM2In4Vhjkd858zUjULvHHxBqpnE+YkybVuOBEg9TiY+ZkDzbvy8iY3QEAOxAEy/bTUsxb
Nmc6mSzV4DA2kJtsqFgBdXdpOYW65zB2aBPktkWMph1R0mjCEpWFkKypH4Bjr7kAI+9zayAA/Pr1
Ubzj+X/5eel0ClsjR3ICnzeqrzP9luhAPcqfv4ptAoeBx4ZcHBWjgZ+/AFIOIvg7mrbP2EKa+EK1
XVDr/48JaQjgtZVObwHgTYINdeNqiDPdLKkc7NzE1TIzQXu3R9QmkvsQql4+H6IE9bZq7mOLFL9w
jT4ZaavJRah2aIiCGIqwkFqExN+ld7F0Sds6W5BPosjKLWLrOP1HUqbvAG7WTOK1KeTKgYkDewKQ
Mvy5NFWjVweEo6v8BBcE7pF+bRCJdIn/zFjgbW5fVYpYbE3MI8x2HOjI2nLV3qDVEuZrLyXobcfL
8hPwh2iZ88hg+278ZFoc2wi5Ho9uc0P3ElUOFHqJHgJB9Pq8in56sdgkQbP5zBvBHwWOOTZH7uwR
obVW5EHPRmfx2j8xWtxYIRLtwFzKtaNpBF6a23jUN6PxAaLQETLVSPRoUgfKca0a6agTgwUg0xOT
cUkatIyA2Nkcsrh3221pkbuyDx/sWSesdr0dMKIzW9KO8zxjCd0Wd2Hh59DGN+6Lyt4Mc7jjbbKh
VbU1RfPcVoOG5qkcIu7e1WPQs0h2m6XwuAelBxAke7Jp6wl81XSMQiruigb9+247qWrV0C/NWxXq
kH2Xcz5LMnGX1dDNsfnPcAaKEzvdNzSxzPXpCMkkpB/eRBDRGFaKRe02sZqsQ2LJnZcJSa0GhbdG
pwelMmKvsPq1lQV8ULodfbufRyIQMLHgFUyLyK10mgOquTq3IAUs4+gWib9qlSyQxakZqveI/mji
bP9+SdCiDOBdD/rDVy3YUjsBHaJH5XBJ7hrjWHvRNGpOXOXRdG5j9cGzUALiXKnZCkS1M8ujKUSL
iY9VO2+8fJ/0YzTaz4l4N09dZJH3twe3ztFlNIYI4mxw0ipB1tEqFwfPktxpt7wiUWZ+yUA45UuB
MuYAAQKdX6hX7c90SqtmCCttBxcWOXXf91W7bwb0coZEmmYnKXIel0OTrrHM74DznmGoqvZN+t7M
6zhkB8v+nWXf27LYNOX9SD6CoRgR566CJDfph9jpj372enuOVQfI2RzLOBaGlnBog4ZyhW+2WWSO
7otd93dFW+76xj7etqVZz1C6UGmTBiFq68jyh++s+QHp/dAsogQ5T2/54uvorzq/DaUHNu2GlDAX
z78lfCroL9NuQSiCw/IfPTqIJTU0QOoV2//DGp9vD1RrWjrEKNqb2Pa4zmqzMdknYKUp/zWGpyHA
jZ58cZZHdN6IvLH8744DGS5hgSpUZAaGHIptNTxz6zj1mrGtm+7GppTZdg39v02JqOhjQexj2maH
PLOiqS83vW9odorkn2SVAiGQKwURF/C2q5PaY1MD9SJneByX55aOIJzc1+STZfy8vWKSa76ZcWFh
FdVDxCeHlXNulMHkJ8Ojx/w4SUkVoUffZ38qfpjFqj8RVh+XniT/MLgANH2I0SF0uNIWysrRCQ3I
TDwKqM+N6dPifk2tIl6q4m8NgaILj0PbXpTXrjtnhYKFXjM2+RPIl6T+kIjPdbGr/C+3J/FqrWAF
8AwQStEEco2bLy8KK5krv/Bc+jQMqBWMQMRZURL4UWNTzZ2ktATRYh+jQRwpL1decMIzktCn3HXu
0HxlTwYW9SW7K73gcHtQUqgAmixIY+hsBqeAH16Fqv3gLqPXePnTXN37O75okHHSjfP2eXB9wC8F
tx3PGukimG1uJxVU6Z9ao941fvF+ruyt1y2aUFhOuP4/O8ikg1kEXaKrzMYUmrwjU0ufQqfaOHxH
6t+p80qLxwTtvr19Ll55PUUGGnnl0wuzdUxG6dT4X/PAcJnAqq3tOy9dAwCVohKmoE/N6MNw88on
42tvdps84f9D2pX2Nq4j219EQCK1UF8lb0mcyO4l3X2/CL1qpURt1PLr31Hmvbm2LFhIv7kYYAYX
cIVkqVisOnXO45gk3+8f2uKu4nHxf+amQ71IWcY+kVlk1rGfUhPAidTTza/RuL9vZMkznAsjM3fX
jL4T5qBiP+9q1wZ/Vr3yPS2sAl7HMJeLHsgtpVMYFYNudFhFGRueI3RPGK+iWLmUF1YBI9DIBtkh
WlfzVJikdtQywmNfz74F1mu+EnkWDt6GZzO8wTCBcEMbCb/TykZkiS+10t4SFBOf8hCIaEda1ibJ
MLfr8C7Y3D+ZxY2jiAvQFwc0cd7M7QQPx05HeBgczaO8xIz7A7q77w9CwOSCqBvLwr7N6wOWWRLZ
hyPOn0G5wjjn/WtSDy7TV07o5m7C5QcrsITvFkMcMz8zRITSvGmnfpOCRgrs3dqukSi4aJ3xGYW4
0u3A/uhBEMxccfB5GjN9taizTQ918NlOf8L1Z0TKUllCJZnPymirE2PvGHxHCvSpaf2gCvm7Ms3n
1Bo3gNseafvnvaeIKTvMh6NChlrPDe2DNrCMt1pc+Nq57j0ArsJkd9/Cre9fWZiTO+RUE4a0YEEq
x/zQlGX+vU+pWnOUW3ecxgUxqQTFJmzoPMZXSRiwCOPZfg+Iyq++/W3xlaRsaSHYe1D5gzkAz9rZ
QanWyQCQzaVvJA6aeB1gIJpEy/v+di34gzmNEEGGCDPpeHzo1/7AepqklV5JX8uyl0Cjm55G28J5
ZcnnPDGOfATxrG6BzdLZdI1Y+ahv1gjaehBZ4T8Yb8HU12yNQ2fxsUz0EXxAynmoE1LvnNyq31c3
B8fDtZXpr7i4OUhShLrg4+jnwT4euk03Jhsx8G0pHopsb4yNi8vz/rbeJDMwCbIZ0FQATs1vQAPl
GNaoP+Sab6s+OOYsH33RB8mGZh0IDViVrDjLor2JKRD5DGhu521fx8mB3amC0e8rAVk0aW7tXBwd
mfxsxRoNzY3rT2u7sDXbTkwWMxY4ESrBcvQ5qyFr0X+wxjV2oGUzuCIh2w080hzhTGRYsRiBCLSB
A3XHCmjJnuduWXUricXC3kG9DvA+TIkZ00dw7R5GX+rjEEDxi9HjKL+k1QtrvtfJe2fuJzfk6OWh
PIUGG+Q5pr/jwg1ZCdaHtmuIrxX0g816d0zHrTM+5WbhGqICN52eb6qqN48RCeqDKsEGwCda1/uu
eXP1TH/GRF026R9j6G62XNIPhZEJQfyx1V0t3IbFVsUBnrAf0eRxZbm7b27hGGEOqYI+XTo3OPjU
tAjG17DqOHtM+CMNPrfv1BD+z8b+a2IOmXHKmJhgHCXIR15I+pVa+3pN13khUF2uYo7izVrRmkYF
Utos23X5Ln3nUNDNEui1b/C4wDdbYZdUWrgJBkqcJnNp93r/LJaOHkkNBFUwtYOpgdnRQ3hIEEF4
4DfsZ8QzT3dOXfOAGXRnGDH3ttbgXdo0IEGmaiyalje1ZeA/MQjr0MDvxm+xo+PTVSvp2rzm9rZv
lyamFV98UwNRsqUJTEgUUo+WYK9plz92IGn1SSbFoR56EAY0BaaDTDaiqR2mKGoM3xk4+ohEWSBg
H4oYdK4jb98pvvW/f5s1iZShD4M2/vXfVrFEGmEQBH42PhX2cYS8o+2sdV2mH7ko3bwZQbyf7hgw
CyGzujaCop4x1IPG/QGlhodPwROrVtoRSGnu25jXE1WECeAaXE0+hVyZP2RD6uUQ5PDAgRi6Ncdc
sOjlT5nYzk5x1n0trLLY1j2zH5RlyQ2edN/0pG29OAl/1UgLN3qta54WAvRolk6yUcJUjwVMPNJE
yAPw8u1DmCviqVShgNlQW+2JVhd7XeALD1UKngSuQakHPcLowYxxr5asikGUoirg0HX90GSy9KgR
a25gxv/YCtQUfavyDbCvUKsqNTdD1XBTt5xsjNhwaeiVulsE2ofOwgDooArMk/WQyBsdD4JH1QvE
+Yg7hIXtNhWkDRPV0RcWGxa4KPTalToDZ1TbV8cu0cWRdnZ30ECTtU/AYnWMG0d4ReuQZ5LHXzHD
VoO4nffia61Adef2cVZgvFoHN3k9VGRfjrLZKpaY2yaNJGijdXZgeCp8EWHE9uixYPyrRS8IA7jx
Y15Y2bPekuaRcJK4moiHp9oGLjGKwG+nKxl6Q2sm+5jYr1Gcscegs4PtQO380RjrBHQBZrVvhSa3
TlTWLxGqO5uaxdauEHXmD7EToL9hZh6yaOynsJpNTnARB6kChs5i+a4zc7xcbNJvRo7Bk74Pu2PR
RMZjzCzpha2eHnoayG2ftvRhjDDq2LSF8yCynm4Gx4i8QYLdoq8wWBcBZXmUQ9XigNruCL4PyKEa
nbXXRq39xAl0a6zEDvzKToJdh7qUX9t2DBhdF7uZlBPtuaFvDI3wnWEGLyxosm0dpJVb5RzFgkjT
Pt+PpjfPYPCSoa1loHWGAXDkD9efXmY50MHileX3aMdHAQedzLAndnBUQSfcLNXXbu6Fq3SiXMOn
DpOTute1QV1vwr4ZG8tPYu5mZPxkEO25d8w/99e1aAbVS/TQUPtDffbajCaHBO+SwPKpURKX6PRr
S1mDETZzTbl7MXghL0B/HNfSDRVsZkSxagKL+6AT8+woDb1OF8DE4dHd0i/3V7V094GvGW9eVMww
bDKd5sVNEXNTItMLA9/pc+4ilD5BZgpCK33o5bzYgyNgo2fvpLH7T3QGNxVqjeD/uUktZRa3qcqa
wKf/cOnm2/tLWozLF78+Sxoq5owFAdmbbxVAkifJxlxTjFlwcezXG9c1pgIwUHy9aaB1zhxIBgW+
LrJHcL7vszLZ5I55CiIkrSS2Du9fEd6iKL9gZvJWyozbXTKqvMUhjeJ3K6MtoPQrxdmlJZlTOxqs
UEDXzXOgAeWqVrEu8PM48BpDO9ogiLX1X6XZQI/PWbk8F74lUDaAZwtyO3gLzuF0fZAHiSh0x9fp
uCFjAwYKsIaPw4onrJmZpUFJ0qlsALW1P9p+jM4m6R6Ql608HBZ37mIts1SjEazj7QAjuvCL7kFA
d70/ym5D15i7lj7Vi03js7kYQMHGXnEYYu2+s89d8cHChFIRMXeUf947jPL2jV5am4W7EZNXVYxh
dp8p5zMjCbgshqfgvVOU/zEDPi5wTTggnpyXc+owQx6T9Y4/QOItOQm2IWSlqLgUTidCPHAD28CJ
zQN31LXS4CPFSsLAU1rgyuKRF4lH9Q/3P9PppOdJJ7o0gMWCXxlKNLOwEJilygFzdnxCj033J0ae
xeLHCqRxMXJBbZuuin2tWZyWfhG9KUA/bRDBolOXO1lIz5bn3vynddDHKw4RlZtOX+tvLLrhxSpn
N4bVIZetBtgsDeGBvw3p1avlpBA0Frs6K72uXwMcLR4gimFgCEVNDiiJ61VC4s7QwigKfGRgo55u
QjNyu+BbEv+8f36LdkDbMPUh4CzOLFwMqglTNKgcn9bWph9Nt5T/hE69C5qVCeylG2q6PeCNILsA
POJ6QQCFp4RpgePLSnMp38ZtufYCnD7PuS86uJpsdNfRDZ37om0aGUa5e8uvDObnpbEX3IK6RI9j
Mj/UybAF0ipz8zoq3TKO9k7Cft3fzIXYi4YH8kAIS2HUcV4+ImkXmnosLF8fQJItVAiC1zHpNrwk
40qYX4jAMAUaWeDBbSScM49M01oDLii1fIt8GftD2OElkVqHmP5o6TvlZKZ4BYkxiOSAe0ZD/jI7
uk4r07oYqOXXSePaAds5g73ryr/JaUExAJQk+hF4ms1cHhQUtSx4ZPlOW/u1RpXLWGjsFIDh+/vn
pLOFIAJHYdBPAPyF37gKc9pUi83O9CseFOeB2K1H+0B3gdf1Kv5iKuXJ/gNBryAqMTICXCaxnAII
60r+FpoqvsRp2pcubSr9kDs1gy6pqBKv0o1zmYbdE5LKfkdKjHVYiei8MOvk6CI3bDwToBUI5Zq/
h1Tvnmu9Uh9DVfSbdIjyh65s5UMcZZZbO5W1B7u7c4xKTBgYpqo9kPxiTDEmefkSEocBXh61Xh6K
wbNiO0XZbjT3AW0iH/Pk6RZsruGWyqhCLlgoqBKMCnMRpvlBVIGFuezKcivNUBsJ2nXXAvLPG412
fA6T7kcu8Bfw2A4fOzDDezWuxA8t1YIDCHfTx4mmyJM6Rqu7sHL2stTYM0hZ+DEu1aewg3h5X+BO
C82EP/G8ivZRGECUpxz7pzBLGyS/YUe/JOFhNHYJYASFXj6ZqM7ECAttvo0ZUXiccvtRoiF2AGJD
7RMtH550OWr+YBvDWVSd8wkdF/pUh6a2JRMBekJTzTV6pgFP1du/8wALSis2PkZ5mW4yWYOLpsNW
2VCm/5RWDYo/Q1bvszyQO15CW8pWwNPgf40uS9vQa2XcbjLW5G5aM1An20HoMl6Xrh0yy02acvAg
XUI3mY3ngh2MQEVTLff0IsHs4ViqP21vk30exJansZg/ikiaz6o0DVDiZB3oi1Iw1ZTMPpYVhj8D
IyEHAOv11zQClBSPEpAkx4rrn/OsClZC8cJtho4jZHigHwbxsHnHsTO5NERtmX4Qjds8+0za36oH
rUQKLGb3Q9ZrTeL58OlbALk0OLuyWWQahHDT9FXlV+Jbz37kwUscHUx2RrkTEwujp4aVTs9SLL60
OQuQyNogkEdgU4yHUG1AS2CuMREtXGnAquOrmzo7gJvOTMRJa1uoL9jIfZqNwgM5kCuBamkRkxge
fgf1qBsEURpSNvZwZ1+xXzrQpWAecAdrbTxuPqv2dj6g9Ji4CoGGB73H9d3cU4yZ4va0IT9skl2g
ZHGoJBDAEOz50betgQEAxiBNbyXegLFYz+y0apNBemA3prbcYAX1ORENX0G1LK7eMqZOjA1+y3lL
0OxSmvUB9hdEHWC580pE6SZcyRqWjBjofmA2HFccZHuu107ajCRhrUw/LP+ocBM2G6f8ff+6WfKT
SxOzZ4WUWcN6BybMY80zSJOt4b8mR5slPsDdYAVQ6Zg0NGbn1yUB2CKszETjtvhmdcHoBUU/AHqp
vZpVjYw8CTf3l7S0a5glx+sZgDAoYE3360USLlMzy/t08pjS/gMMXHgECjXZshT6p/ctGUvRCpSK
QLHokyj7nLcxRC05jcaR+9BYKzdRN3a7VpVftDajnhbbv+qhEJuACnvLy455vEwwXJwnravA+QOu
VSN8sVqQPaLLkXgj+PJ2lT6SY4xEET0v2m/VkDoYN061B3BEMtcuKxTpE6tACdPpvSIW+kMhjcRF
tdJ6Cq3a2jtxH257XEqv8RjJrUVIuzPCgyYaqC+GqPJu2rzA/8eLC2XRtD83SS8eUEztUZTsIWzR
oFQ68YhsjIgTXAMKd3HdVy6v2FrwXdm+G475nrIhC3Tu2xCBgCT8l06VmxjUMC4AQ/tqUJ6eA6J7
/9AW3cMBEA1zNaBNnKOOClZYEOg2YFQNx0EWr4DYfQoTZ42ObenLgrbXf+3MXi9OqJV9Pprc71AV
wGC+a4zOSqlj4YHkXJqYeTp1Mh7nKIKCkP+VZk+1CS83PkZIx/5fW0ZncchuhhAkl1hKWL62FvC2
w+dCrRAyvKXQ80BxsZj5A6U09CFD7sl9CfYQELx/ysCWQI36pa3jX2lufcRqSxDAGIeUxc9Jorlm
0WwGU65kIMv+gXsB+AEGcNosYJEaFOu1VXN/IiwlEtC3pN6AtmN7f08XEw/gfvFQQlUZhMLsOkyB
yTtPM9JxH9rCmyAvH7PCdJVuHIyBfatM41eTDIdi7B7sMX64b3tpicgKkB1MsExMXl2bbrScKZll
03l6RPMM+OZK6WXZAvC+GA0CKmKeftCqGEXhSO5b+YvWCezhh7z+5/4qlj4w5B6Y80QSAtqLWYqj
BY2mkNzafgVFJrVrwpVdmhPfvKUelwZmX7BJHFnxZkCtsnxJyDcBqvO6P5j2UUtfeLBtUenrnEPX
Krc1n1v53KeN23a/7q9y0U8u/4rZYZWCkLgfsUxNvGh94iYR94ixTYvvVgtWkei3HoBy9s99qyt7
OxdeSHsKsBVuAd8Whd9l1mud8ZWgsrwwALaRvuG9e4McK0VkKBoltp/0qV+WwxOXACwYBXhfquCr
GWff8ez+2FTBz4TylV19c/F5tJk6R1CQmir48688srWgNvUC+XHLSs1r7Cz17DGoH3hrtAerlLFn
8TD/nMVD4NcR3qwtSCu2ltagUBlAJJdI8hNjHjiBVKlNDKb8g64oCPHGvttkIG/aSod+H4YK8ii1
42xbx0rcqNS0V2WZgLMA9r9LgajENAirBGaZAL6+f4Zs8SNEYwRQRgB57HmEyXkNzFJk2z5NESjb
P1ZN8qPqLOj5UKnvikSkXltYkVeOBXL3puI7KWiBt/bgwJ+JONsojEHArVXnrsQAqJuNNvmmpbG5
BREGAcN6IBwXjYrgECI9QiCxtMe+D6q9jmqDB2Al8YBnKB/xSDeOjojxOAUB9ikIQNAnScmOpYlG
amYN5atTrYSHObPX2+cL2k7AEici6BtIT9g0ZtpCktB3ctQjSudHNehfRxNA5qb4YDcp+pPBWeON
j9IHFA4qgNLYi6OPITg/RpRB2FehpQ8NS5RbGuUx4n/A0gigOlv7EhY/NpRTkYcjz0fH5zocQ/u7
BhmTgzgzFlsGmnyLHe67wrIn/Gth+gsuUuK4MfIBks6IIW28EWm9ISJz7XyFsmxxHVBRnYigp0Lj
LFKZUUSA9aa2z2X5iYricbTpionloPGvjfmTSHY6rfLWtP2iJZintVAztcbfHOrsbp8q39CTbd8T
sHXlW1AQfLu/jUv5lnVhfPZYMhrDEQk+cr+H5lLIvtrWuUBlLQ9X6gNrdmZFzbEEzk/PsMiSQ5/a
tZuXotxQvru/mqWX2dQ/x9sdbxh60zWtI5KRMud++1qMwL+gt126zMw3yUoysOwX/xqalnvhfUCH
W6oFMt4fDY/hnNa0DNZ+f5YIRJVVq7jB739th2LCv6yk2Uu/j0kCKFmiFwsUxez7DPiI6aa04L5e
Ba0rnOalIelfZJ0YWwIuBggs9GBnrqUbfcRCzO36eb3RxIfwa5P/xSngVYyuDZBeGibur0+ByCiM
LMVsVMox/1co4U5EOH+zVehvQJMT0R2aO9dGAImpcdnrMKLyw8ianbNGV7B4GOB8gTohQMRoWF9b
oGkUUwHlT19CdIzV34OQr6xh6buY8skJNjM97WdhTCu1OC+LyPFD7eDQH8ijt0n6aFTjIQ1XwtlS
XL4w9RbtLr6MaGAkRZcL3dbwWbdzF+xSDft4/zNf3DB06YDynq7EeeuidLSC59BK9W1tOKHlehoa
+/wXJmyMGKCxxVBtnJ2JU1tDqJuK+xEEloAEBsHWypksLuLCAr0+9TQZ7awK8ViSwqtj9y/Qv+AQ
Qm8OjGQAQc5vrggk2KkIUMdBoaWHjmh8oGvMMYteBYkPzGNgNugGoxJIvdMtEcBECVHNNAPJW95l
2kYXheZVVUv3Nk31v7j3sSYE+an9DWzr9bYpswlzluFNnQ7gojefCvXU8z/3D//mspp0CCexSLyV
3zpk1zayPoE2HEnSc6gRHbwo7QcdrQyWZt+N+N2Y/jdbaPNNCMjbZyXPI7sFqVR6hsDosz0Yn2JD
bGyW/7q/pJuzmpmZPfzSng/Cqov0bFp4WkK8ONSEV4Zkm6ZgMXdW7uGbIDCzNos3upaT3jSwKGlh
iKUBnhNN4NhaSYfvW0GD5fqY2swORVaI9EzUEw93WuUX9gpmac3ELAxw0/pfE3Z1oN2+/gVG3fsH
M2381avtaqswXne9CFmJqsGLND2DY+jYRzre5OWmEuaZ6YFvh93HmtKVfVt27wkbjuYvJsKnRV+E
aCvKJBQI+/RcOTiYfVrsInRArf39hd3Et2lhBpocE/TGQRJwbYUxqyO81NKzQ76mJ158uf/zi4tA
7LFAjI4wN7+W8dRtnQICjmclaerqgXpAt/XQt8OeV2sk6Wu2ZmfU5w0X1lCnZ5uhb30wQHtgbstx
5eZc/EQvVjTbsDLicsgEVmQHoIsto37TVMZRjfwBgfwJXPDDiustLgtS7cjPqHlbbRK8kYNWhdk5
Uo9ZehZy8CobSpv9Su6/6AnTjA+fUEtICa89ATqLjUVLkUFB40GPD+8eCJwcDSkshJzx1ERl4Prn
MSQ/llnEJ3f+rpEPTP5UyetfOBu6ghz/0Nu6TiBljZYPVtAIbzQfksxV4jDm3n0ri/uE2WQgn/DW
vOF6K0KWqXA6j0aEv3GHbgti/rxvYvHIJ8kvZASTfMXMk0kQOzE4lbJzOniF6YWji9p39G78FgMV
m4bWJAhnMKA+r0RlOQ000gbJWW/LB6yWohLTVG4JPpS65892Tl6HBEWJ+2ubLpVZJL2yOq39IqwV
RZZZ0MVJz0BvvBTA6CN4eIbZfqzz8Q/tyXci210Rde995kyLRYjD7Q2IM5sz9OXSBASUp+mZ86cK
7OF1+GR1ay3HhXsI5HZg7od0ETjCrdm5hT0SD8Fpei7ZfhxfgJaN4/fHa7A/YEYO7oHW5ry0Jps2
y2Vl4SKCHAYAAu937qufn32lPM9lSiFbcB4xLhI+lmsUjQsfD5C+2H+0roGI0aboenH6jYqGLAfJ
67lhHkjf8pVEYO3nZ/lTK2tS9xZ+PhTbLPncg0b4vvcufJkGdNeBbgA+GBFtHiQ5DaiTGPEZU5ku
h3p4TaPDEGMSo1wTVVg0hXwdU7KIaTcjqzFmhiC3NcZn24jcMg83Nf2j9aHbrzIzLSQ3E93MNO4O
rAMGDa4PJUiTSsujNj63ZnFmEPvRmtFLh0kVWJItuLb3SVe/3t/IpU8FXzaWpk3xep7djKC3gTKC
jM80ga6qQ5+6uvrcDWuX55JD4N2PUA1DqKDNbmudFpIbcRKfx/Icji/s/Z8LCCQmrsTJF26Gw9UY
U5m3tD/Tase/xWsE/bfD55gNvPz9WUARvCttwCT7MzEfUtPcSeOlp15dcVcXj8r5FFZfIbvhsTVJ
qIUkBxUbvKopHu+4rGfbJnJHdknKurNQmWt2PzP2JMhDlx/kWq9rwffAaYqJS9DnoKYyLz/ZQrFc
C8PuPBZnSG0MCeBW4z+0OpXDFw0Ucu/2uolBdapFoa52U5lnAl0VRZg6Cyd6Jol1qnPzc9yo7X0z
C14Hn0ZRDW/TaZJidmx9aY4mUY1CkFbuEL067UoSumZgdj6O00A2R6E7UoECqNgZa6I8C1/n1QIm
+xdhui6zxjSm3+fiR0g2vba1w1/392jh4K9MzCJpEnAR2mM3LeGT1sUb4IEQal4sLdvy/Enm2ua+
vQWXvrI3yzuaoIk60+oVHjq2O9AcLaXBxV+wS5tTxVeMTfszS3Kg+Iv2OnIOjDLMJ65jp+2yQpfq
nFQfzf2quPjS3l3+/Oy927aaEQhwz54HjBOkIDLaOO1LbXp1tC/F1/v7tuQKoNhAww5AI8znz84p
dExR87JQZ9a96CC4KMfXcBVMvXDXcUC2HSQ1FD2Bm9qqAD+4UdH2HFgbcKx4uIPdlgfuwLv350/g
0gDHJl4gkH6fIxAITxOqybA9R1HuxsbPceVeWzr5i9+fn7wEybvRh1l7bk61DuGyFcdaOo3Ln5+d
fMekSMMGfz4zH+Lkaewf63LlHbhwFsCGTJ1LDCWAGGSWotV1rzU2pnHOsf6IuyVjwIK8iDVkzxva
afaJwIyDPtCkM31TIRzSTOi6QAOUG8pNMI8QlF/z4EdAX7vsM6ZSX6ODslz7FP0mEH+3drXumeHh
vm/fLhXvOLD/Ah5IwffzNj1/EeZk7US6M0bN2cDfkBkPSbQdm+9F8e6sFLP9YLZAwR3SEwgM19EU
f0OREcyP4HMFMVyBGtsaw8Ot111bmLlFT2XhlJOFSAKFDdXGFbdb/H0Q0SAlMMzbMjXJ7bLQElqf
49eC/O6L7/fP4dar8edjb9584TYJoGVWKaklDZLBgxF7mNYUa7IuNyvAoxOyGxhsnBBPN+OtKmmG
wGxLcgJQUcUYQ1kjGlg0AFEAlPEBb0K37vqQZRBqWmakwSk7FqGH++WdWzT9/Rc/P7nyhatiwFwM
Cvy6pzDb6G3tJuRXaD7ct7G2hPmX38Zm2gRJcApa5oLJHtiQlfxryQIg0/joUXTEBNfMgsPqkLCw
dU7F8D3gWxFlf7FNlwamm/Nim6zCsQV1GiA9qkLbVTVaspPs+VFa1F7ZrRunncoYeJth2By9J5zO
tamckT4paeGcDP1Z1wowJGReN6yULZY2bJpBg0OBAwrtlGsjQ5hFkCqW5BTbbbRtdVU8ZTmUn+8f
/NJSUJ4FYs7ESvSbbo1I07bD8PeZt/3ZcMInu2N7vc427zcDZh+8+zmMgUz7ejExUG2ii2lwQjHw
5KjuJdHA252bK052E9VxMDBgmgCETDyj8y+RSpsIRoIT6yEsk3ee2cQvAIh7Y5KvXCBLxwMQF8al
QN+NqbOZu2VgFwlU6oTnPM+1j5kWGp/NwHk3TAcLurQye5+zUR9Ep6LovDHqn6z+ef9UFtfwFn01
PP4BTb4+FaMrB6vUq/CcDABIOMq2NmOYB9v7VpYOBTT7uAUda5pDnJ29o8dD2thmeHbon3r4Psh/
pPZPn/94txUUTTGxgU9SBxZoZiUbzDZpeBaduV2g2+A1DcWUWLFpkrXqzHSyV+nLVE28sDTt6kWg
aeMx7TUtic51FBztSpwVhXKBqZofuRnvEmp/FJL++ovVgSwHjIgU04Dz8cYuTiw6BPC2AYQsMcrb
qbnXhucY4kX3DenTA/VmdReWZn4twWpX08oOzw24ATfMsTIvAWHJtjaI+TEmtHPrQSYepBhHL9GA
hC7kGLlZVrItKvDVWlRfcB4sFz1+wFEXaA+cBNPFkVaH58IxvTKHMGbuMuMbc/7cX/dCHMSQJQNf
K6bQwbY3u570ZqB6j9b1WbeC0GMYcthTB2NvuYyb3X1T01d1s8MXpmY73GTcchRkvs/joE5kGHKv
GDOIfjWBm1UQ4Aa8cRyB51RrdEWLjgu2MTBrIjzicXrtuCKRA+0weXZKTYwHjLH8g6r5VM7E4Jv5
qg3tPzyojPdfyzp2FbAWNBpBwjeLMX2Z5KIzZHiOWbkXIGnUoMwcAKp6f1MX/cRBwQwvCo5X5Oz8
ZMGEUVpReM76AS2godZf0kEvt205DF4qYr5yby4d4tTYRE8BMz+AUF3vZaEzFVgjghqQEPWjwLNz
Z4VD8aLaZ+hWJuU21yV6hGWvDvcXuuSouHIgpobRblTSZ/uZqzGfdCTDMwNlYzTEqVta49YwwpUN
XbaDV/+bGWBZrxcIjqEOaTMiDjV3aNdU7Y9mbSlLZ4bE/L8mpn9/EUiRl6HTlobRuQQYuQx/1vaz
Yx5T59P9HVu45bBf/5qZuUaDqgPpJcFRRQRIwCz9rtI11YjF3QI45O1EAHyaZYQZ1zqmOEfU5M12
tJ+r0dyKNloJzosrubAyxe6LDStBe9gOOs6EFdVwSscqe8i5sRZy19Yyc+1JQ1SqIcBaQlA6DICi
qQKP5Abdgb84GOB47In0EXKTM1c2lApRLp3Ov3fOnYZqWVS/l2QGgQeUHxjjpJOk0TzvLNFKBZlX
F5y4pNLV61xso27w7Z5qf3E2oJpDD31ayw0Js2VLHsV2jkdgGH0UhnUaQroSc5YOhoK0H8I36APe
JNFRi3hDmiI4QY8EuiTG8KtjQ/jkAPzw3kLQVLzEvgEVgvfazZhLGpRGjlH54FRPbB6MVua+0EGY
hvjtWRlfQwUvLQyZBIM0JroOADpc+3XVZ4q1FYJ31e8aUUKD86DQDbjvbWtGpo/r4uMZDdKwoZxu
CNAeWi9p9Qz98PebwGwT5sgncmI6v4RYD8qJQY8RM4Ot9T1Id+bv/5+BWeow4G0FeeowPLdpTj0R
1OXW6K3eNdt8DeC8tF2Xa5l9nPZAUjMosBYNwdIGF7D5W1sjY1+0ge8SVNugmL3BJ4ouN2lRIiGJ
cFtnT7Q+139R2Jjynf+amN0xUjFTjNIipwDc6EmLCtMannbpFru0MLterLDSadhjEWO66zvdi0e5
zYPcY/1KuFxKOS4NzQ5/BE0zpSUOXzhekT5K9eJkj6DaMLgLbqF4DbWzdNlgdBop4MSnZzuzncsZ
R7uZYF3CLUoA9Pu1msCSAcwB4O08xTQMbF9/kDQgFaYOahgofuny51r/d8m5EPUddDBQcbrJCLvW
VMBPm6gFSLIJRvqSNZ+LeI3Iddr0eTIPqeiJyHXSZpwjaVqcOIS1cuTUuRRQBMw0ax/aDGNKAxi7
IeQ+7LNYdRWYJLhY4QNY3MAJikCRh+pQrL7eQDPVska3MnIyUjwb9MI1kxWXW9xDvNxBiw9ymJtk
M01w03VVSk7StsS5L7TgMUsKdhB1kK3EzqXPaOIaQ6bsTAQ+s3hjNbHMlRzJyQT/bKd9NSxMuKXf
8P2u3AOLu8ZRswGywgGif+Z2dVOMmImH27Foa6tNtIYXXvv92XdTqzGqRNiQkxMebShllJ/v3wFr
vz+LN0yayAHs6bPpNo6CbD3/dt+AvujTFzs0CzRVUDtNPVmIuacLV4/d5JX8ZGfyU3/7ryIbYrjV
HyYxY+4G7BB8vP8XLLodWHsxm4ZXKoo5145NYj6wOFAI2u0WOha9g5n8FXdbMIFyJ8QDEB6Atrtp
O456D5KxiJ8gTgv2wcELRgbqvl/3FzKdxSw6XFmZJexdjo7aYBD7BIa+V+GIXdGHpxjESV4out8G
BJ7+wh7yDqAswUEB/77euFKzg6ayCn4KzGDntMXBVKmbo1blYc7wgTbord43uOCMeACDlxLTNyC9
m5M4mjZheRRV/GQn3ffBERttKL/cN7F0UoCIALmHxHoilpmtCXG84WNhn+zgmUYf2eCrcqUJtXRM
uImmpHri1JjnnzWkM4ckT5yTBYF4N8/0FwJNRoiciC8mVLJQcEoe7i/qlp0bczGXJqeNvchGa8rK
oIxjsIy33Z6AeCk0i20k+EsH2KUehTuS8H2UNK+tqn1t7LedzD5YQ3RMaPY/pH1Zc5y88/UnoopF
CLgFZvMWbMeJkxsq8ZMgdokdPv17lLf+yZhRDZX8bpILV9GjrdXqPn3OyWbNaeZbr8vLPkf5m0A/
AOEs6O9ckJhAhXKxvATvC2tMnrmWPo5lvsuG8qaLwV888B8G5GiBRxtDi21RxSl8DkjbJFOcCxEU
PKTezwe0hfIYmAovsvqiOxAad0FnFvzAmoTv+lLUd5xl37PCGzZ28CXQSo4aX0aHGqyj1e695azI
IRUUa15kVD25W5DEPE5tqd+nQrPvQFCVHWpwU931zcSfyqnRdx2wbSej7H5sbAnlLoQMAPYhoEO4
A9//kIk6aZc2qPPR1LKDJm+Jnyx8vMuz2TiC0Gz4Wooih4xe3H9oWtbcVWjgDSvRkI9xa9ZhUkNW
MeaTOID/LZl81mjivhJJ/nr9hyqX6ux3rg5kb3DLGtPYi4DnYAHjfPbRy0lfunmMA95Rdhhb3Q49
Vm+tlcoV2GeWV4fGECMyBn0aR91shS6D/NkcalsFb0UgYp4bkT/i7GRObIxpMcGIbFc2d8zd10Ow
OH8L45K7DhtLQgNkjmK163LH7rURrJ1RY5G9NzT7Kd1Kiapn67eJNR5lBNSlQuzrRuOSfyoB6UZD
6eM4bobAKjsU0DrUeNCtYq/j+Gp0NUo7BrnH5ClpkfScyD7pf1zfdKqLBv7fAncIgu0LNGcGSq5i
MeAvqwwFgNxDUPB03YJq3c8trDYXXVrdjHNYqJcjd4+Cfi/frC2iYNXZgTgzDjiyXs4FatTxqspu
Cs+NdAgvNjUgG95Xo/9vMUvQzNeBk+6uD0q5NkgVoW2JAM657pIEW3kcZ6PuRQXaBHe0GDiCnQby
YGgxCK6b+lU+WAc7QMD/trXyXyWyU7wxIPs5EfeHzbw70dJ74s33dcmBr7Efoe32jcYmaGn1I1p2
w3kwo8n5Sx1zlCt0aDIimQCtbdkMsoq/B9ZqkH2YsVN6q2oghGDZb3mDJm30IpVvi5HxjbtcuXHO
DEq/fuYwsqwBy5K9YOO8QL7Xr8m3VPfF8frs/gpzLmYXGm+S4RR7Z91LV4FGK8/S3Iva3hlP6Nv4
tHDTABvGVNwPeVHv9Dafw0ZQ+4XGhXUqygVtikvBgwG9CVHKoPGwpO5wZEvZHwgXzb61oLJrV94Y
eMB87secxWE9CPMOl0sNQQ6PbQxCdcNJmB9FNh4kVetoMes0EH4sThzlVnaw6NG2j7Yudg26MYoh
vD5hqlU5tyVP4tmqGGMq0BPgATVTO/zJNYr42M8J+89ldRfwQWyJm6oclIMkM+SSUIYCxOW9Pa0e
jAxd4nE0jXvjK9/q1Vd+HpkYvPQBOQAD/PvP2xovqroFQMfNb2lk5FtMWPJwrrcXQGro00L0gkr9
6snltpMxQHM6jrQ0mZ8pCFPvZgfyvSNCp8Bq2Ldhiem9NttO5DqV+33WdD0BobUxPDpl5vjXF085
WijwmUCiQ9GQrmBzXRJXED9D2t5ioW4HubaxOVRuGME+etKIZGNblwUWENF1tmBIPGr1VxGPnype
7boaAuxoiPabkv9M4y1gvdImassUnXwyvlitoDOYVcc7bMhRuwMJbU8+c1EG2oB34Tehs40Mvsrx
O7KxA9E8yALX71uOKkfixDhq1hIt5luGRAG6kzamUblMZ0ZWHl+vqZa2thtHOuhja1b6Wzl7lQEX
0CTqISskwVbvd32VjZ3Vp4jF5p1hndx6Y5K2Pi//fuYjeqPniIlwqNhk/QS/7wdU1MLrO1m1Ducj
kH8/MyFGkFGWCUzMxgfPvknGA+k3zu7WKFYX3i86SNAPo1jzoA/PDdv4/NYIVtdb0ltp5jgJHJuu
3yRt/HWp9AcHkkf/20St/DWLq9aeE5hJq0NshXEfgHfsH0zAo6BCYwD5ty7PeC3EBpPB8aLZDV3t
OLiooW3EAsq1ODOxGkWFLsqubWGC4RVkASWzMQTVrYbSEi4YyIODH3vlpsucZtM0DHAi+iFOkP3f
N8tXUWyglpVWQDuDfkngbhBJvd+0VlZ6laMLXAZ9wD6UxG+fy24rXJQ/dX3jAD3528jKH/bwhQNw
gXHUVNUDI9wXuXU/TNMzYufOFy5i/F5KnSxTmPRtUPAtqQZVNHL2A9aXzCQTqV2DH1BWSPok4naq
7Luxsp6LZIIyl/0PdXUUuykCBBDEYtwrV5Dl7ZRL2eOoS310wWtLYG3Jxyu3nwUFOxhC9s+Tfz/z
NrmHho06wdO8Yc6+sNGBBP2264dIdY2hWxAJIlwvgBGtduBipgBT4IUWNWDYRUYis15Q1zX3utMZ
N0mfd0dkCyFcJtBwe92y3BAXGwY8AiBEgOI68qrvB2dBPblkLvxcNWSvqLo9kswK+YR+sbzeeRAS
DzRngZxBtuGZlKcBqjvQK5d6sGvZ3LazFsvpF1T2wWhyLDTIU7aIqw8T5BsDJMub/fVxKu2h9Q7c
/wDEo5b8fpxGh1gsS5GGS62PSfqTeQ9F8rHhL9etqHY/lGVRBUGEgE7w1fFzEK4WxWi6EVBvOwOh
zwjSxfolE0j4GxtQ5g1b60zEgPR7pmUW0tL99yJ5GU2fI1PEoOAhvlwfleoAnI1qvTvNRB/pMMLS
YIaGGzQbTmvr86uAJx8bqnV41keZ+20Ur3/dU4qnq/erjQA3FCLEld/VwNBjogUbGZvcT3J/GHf/
MjuyTeH/f3+15kOnWYup4ftG9RpDtSXNtopfqmDhzwiQDnq/dxPDTcaRu25E6weLHux4p8en64NQ
JmzPbaz8QDM5Ft6RMoeiJ6c6N0ITmn94Nr20tfbkeuOtQconIx9oWHfmq15tkSfIWVr7oXP7q03Q
tBbKrrg5owHaDYX7Ui4Hr3H8YXjggvlsfBzn/64P+ZJWUm4MZOSlwAngP/oqDo7hDdKuKtxI00U6
HDgUK5DuXdKnvonJfx6enR+MbEBymKcxu++ceTm0TZyhXpL3fsLZ6zCP+REtAOIDRR57N/AMqsss
nkJWsM91UtoHraYNMjXj9PexBGqsNkh5QWuMG2O1p0FgS+gcEzwbRyS8yoddjX+cLfyd4mCicCx7
MmTL8kVeTZ8zyxiY4UQjxDNf3eLr9QVQbGtk5VGL9DAUnJ5VDLw0dAYVC6qFPOHPdpp+m229hU5D
ebxuRzGMd+ss/352fzdtjR68JXMju78Zud/HG1eL0hGjWV22WwLwv0Y5D8JrROIk8vtij9rkYYyh
HFYfSFmHoLXaCBWUozmztlp6PKEB8RhyN8rLmyw/gcfqH2YLfBhSf0+SnMlVO5stVlvCGIrKjYRn
neKmfRks9+26CdVdjIfnbxPy72cmWnNuGuGkbkRi7uvFGxJbAYlvu+njdTuKDWZ6yLug0Y5KVaiV
Z076rGY2eDEjFIuzoKC2doCcxAQ+X63Y8J/KPYBGAk8KJOD/1axlFq4BFI7cyOTtPe/LPZIhN0PB
npa5OA3TX7NMSdfl6jLnTdHuuX7CJ5pmFQxamsj0nprsuPmMkK7vwhsjPSCpH0H8swbg2Fqj22nX
IB7t5/zHjHJtUDulV/iTPmoHo/PMmwVlkAUAY2xAgf7WY5UDZ+KLzJh91nINrKqFvhHxKNcTaGA0
ltr4afbqIBda3dKBoqK8mATaYdMeYr+N9nR90yjPlyeFSNBNIGns329OzUmyNmsLL3LAEv7Q8S0d
FMX3cYNLkAzSVmiTXW3KknSD0BsEU/rXDJifLaYB1UUOYisXxX0UDaTo5Pvfz+vKbI3Fw9VgTB/s
jP1ngVmPFlnoptpHVgDY7JTtznSGJ1FZd/WyRaWgKngDumVLmAmandGB/v4HmAM0q3hNAc+gru9Y
9xYUMdruOS8l7HnYQ/cyYJUT6M7j9YVTeJV3dlcRxAJlVa4VLuw683evnl+54R7B77uAiTPb6k5V
GkPdwEDTkuSTWYVk6H2Y6tkBBqUjHT2xbAZXJlvikDjjJ2/K6IZ7MaVXXx1IoPlAxgoxXsDh161K
iTB7p3dKuDL0V3+0bZZ8KMzeeHJKy/iZLh4YC0C2+LkTlhEutWk2vo7o5h5FcUz70BrNifepe++m
kKHOoLl1EkzvA661o88b0kMdRJ/8rsmdgLXNeMfsxXicSJOA8atrA8eLPShJ4+mL3HSBKzo1dtcX
T3G0ocmrI3UsdfUuWBE8a0mg9oxbLR3CHvpXer3Lnb+/DmADPeOArgOctD4ZNWLBWLi4DtzeCRJv
2pfig926G/en4iaQ6sLojJDAiwvi3EaP+1EIRBvW0vgjI8c4IQ9o4dyzPNV8w9E2ohvlgZcdesD7
I/1x0QO8uClpzaSX1U/t65BazzTlt1NePs6L2fpFyXAfxb7eaLs0I0+F99ccUYicz+2vApK8in+p
3OEu6vqbIU9uO3uL5Up12tB+iFAXWCLnguN/TLqlgRQcupDbyrzRPLN5nurePQiauyeLTWRjTlU+
GvEPauKyU/QCcp6aw0AMhqSSoT/YgIFmyVbJesvCatIKPhANuvNA5kx7k+62bkrl56VMOABkIAlc
35RsgqpQxWqgBwCf1ebe/3n9uKrK0lgJaJKBwACpsXXabda0ph7dCUir6kCTm/6nU+GFuINOeDPv
xu/xvON1UDih9uW6YXk7rv2gKaW60NmCE7YOTEzIzXa1wDOx0B/K+JNpfyRDDQ4IsIXXr+Pyvd/a
enIhLgxCvVEya8ga4eo6hUJzrU8lYo4qK/coOdyZWnlTl5B7sCBr5Hd5bO804KquD1O1fkCy/bYq
/34WIXtNxcoWFBfRVBofy7l/7TmKx9dtKKcSPOXQk0cN6CLrXUENMC3RqRIRyArm8einZeZry5ey
e+zJU99m4Ty9XTep8vIQCQE1DRq8L3uTRicdHMFseODqluQH2pyK4h8ukjMT66yY6NoRjcK6GyVZ
9t3rjedG9xafxc5GAUfl5hHdoHaMAwZJW/n3sxWyy5TwHOjuaEz5m2XzUzVAa9Gx6A8jA5wu5kQ/
XJ885U6E6ALCKrimC/01jiQGtv+AfJ8TT+gr7+bQi910Z7GsDPSu03cJAq9wJrHYmFPVWFFdRepU
alvY6z68uBDxbE6EPcbLqTGDiYWdfWjyk1NsBPiqbY9Wc6ROMb7LDqll6HToAjbs0XSD0bol9t/j
wxBgSHI0NF9Itdn3i1a5dtsUc8oeSX2rFaFHN46U4p4CMR4EGEC5JFNKq9AX9AtWMiAXEA3DdEgG
3Z8Me1dBmW2LW1ZpCI4dGQfLQTZbHrSz3Scfm4YYRhrFHELlRnbSp+UEoGWxVWlVrAiaFBAuoV0N
+NX1jKW2IHqtd3bUZ9Tnne/NW43/Cp+AsqGDBwsARrCxugkbQHTHJTPtiNhjJKz846g1H7virzmD
wMUAj4oSjpSfvEhrTCTvuwUkF1E23krUdvn3HlsGJqDHMCU4fY0zTYVRApee2tFgQWX3UHfPf336
331/tXWzJOemveD7+rirv5ZtvmubbOe6DWjMe99t//4kOqCvBiZGKmlfKGV0Js0XsGWTiKAiirf9
hi+7VOTCcqCWhj4bYPYuY3ENOkWcJyOJjKXUH6Z48b64VdH6HRHDTVLDxTgjbe7cCk8Cq6x0FH0N
71AjO3twexc3PjQMD8Kj0503blLbqbYkMjlozkEbkCQKeX+6AOoT+uJ0JIJOwTPCtKOd1HXoaPEW
s4rCsaLcLHto4ZLQ57w6xmWhZzymFYmsfPBhxLfRGNrgCWSkEBHIwutbSOU0wKWLo4yCG2B8K++0
FN7My7kkkalF0N4JLdCtuuRlMf9hq9qohwCuhYLihWq461YtSZiwI9N7Zk7pm/r9or/k5K7Wbvut
gFC1VkgGYa+CQPayR5yzvKbCK+zITsYBGnjgQbDTnoZUOP/QjIx82B9TqwSDG4O+CLz7cCHTM+FP
Ht2KyJTbATR6v6rAlzEFkn2DOzY4dCMEEnfEnVNISuvzKXMghjQM0KuTXSEbR1FpFOJaeLCCte2i
c4uWRe9OSCVFSDmGcZHscoTxxL2DbA3L3q7vQEUIg3wlAncwVuBSIXKHnl1bNpKjVd66dlSZ1U/C
eFA51WlojE/E7b7NY/UxFmBiuW5TtUHwLgbhogXIFkg63tuEavI8eiV2IziwA1FGhnm0nGrjaKmu
SakhjO2OZxGwJO+NVHEJuXFhE/CfPnDQoVG+AapSjoKAaRXIDgRga2xdjzYha0ocEnEz1Ou9MP10
S71C8R5APe+PiZXXy4y0cSCqRqJeQwtaqfla6oRD+3NwHoYKSMXk4E2v19fml97o6nWFfA9CMdnn
idSP/E1nGwLq521fergGgMzpPizTwG5SltMDMQQJbY4COqVouliyRQ+Wgba3jdu3D009mwHLsx/c
4VOUg8mZsn0N4Dce6rFz4GML/o7ShAoy2CPAwH79R6sODI4i8pse7oaLcg+xB6txRvmbp52GF6B1
hOIsQ6lyC9uo3FTIDP2qKxkXIQsZsgroYfjrREAsskQliVC6BQZUjkYKVqDcg8feOsAz9drUHNGT
aNE/zya8juP5g/huNkDRG/9AGuigFQkBK7TXpMbM++U2C+Qw9XEhkb58cJ0T1OevL41qxgAUwCsF
/WYgKlud9bZgZaKZCJI0nr40+fhQ6FvdMqpL9NzEKlxlDGyeWhuTKG/MxfcGDSoicJYIYXfJUIbX
x6PKpaOjAez6IC230NOymjDL0grIYgEenLQJDeq5CC2tu2VZtRt766tWWPdpKXZmlX7ql+rvETrg
ENFxJ4DJE7i+1Uj5UmrG2OiwXXdN2DRTuwNMA36UGOPeLmaxcTmoXBzSpVBNQbsLnPVq8bhNuq7g
i4NyvOH3iXUYZxOdHNPh+pyq9ggOlfcrcw8uafn3M5eT1pVltLR1IiqiWLsvHv/h82iBlYl6SHWt
GyUmYTmsAANhROaDCKstem9VxwIgYn++v5olY2mdnGT4flHahe2TJisjscz0g5sZkA8HVME6CE3v
68DWyWsb6xmeuWXsjw7TAqGXxaEwS7Z3cqAFcrTrhkQfh1faNNnj3E8ozdRxflPPtXdMBHKHFqR/
v9QF28KbyJ+5dvwogRky+YRdtq6CJdD+SWDUjXqvDPLF8pvikYO9cnKTG4IGvOuLojq0Uh8RjxmA
vy6hl2amg7pyBtKgPhLv03ybFo+mdbxuRLF/URDCcxzJLdxn64wQyBgNg5soL5TFc1GNvjlgebZg
c1tGVodST/J+KDI8ikxWHshymAeUMbyNkSiOCNDV2LyIClGgXKPYSlq5ZstRQvT04QWyBaFdsC3Z
kg0b6zxdnKBXvFlQrZuq+Dnp5js3X16uL4hi1TEMAAAk1h1ESKu5oqmd9KTBXBXsxaw+dZAgrj6l
G48d5TjAIC0FLBCZrckxNdr0GYg+MI7BN6GTtEG1pPo83qF4LQMoA3zm6gJIUJdb3KGh0Tz51RzW
dCOuVAR9oCL68/3Vm0YY9ciRuaDRwOt95ZS3Qzs+TVUZDhYaU9zlG/obvqAldcOsnPr18cfWwtsX
j2mwlaziPjNpTS9lwo3acVdWoX4qXzXhj20Qxxvhv2ITINL4bWm9z4CQdJlRtG7kCe2RxfQ5tvkx
AS1BZm4ByrZMrdbKsWKN5SVH235Zg7vRDheX++mCxPr8/frOVuyKd4NarZpRQdenzuA9ZztMOYSM
N+Io5UjwmkY8iHf1RTV2rgaBTnq4sj6zbwSoP3Vn13f2/ZRo/7IRzizJX3J2G0/oytYn6TTb7ltV
Gf7gvblkCsFg5lvtf9lWdUA5cWfmVrenG7M6rQggfwU1/cKRD4YN36lw0JDO/DN1K6dj63E5ezOc
Tp0fZ7o3x8/FVgywNYjV4UmyOWvwxMFFM0L9+jshGxHSxhDW0GzcCIPDGCaJey+T/VVPie8UWzA2
FSXq+UStYSKlaNymncGqYbUTHm/8hZDlNXObu6E2niHm/Uxc8YPH2sGy0x0Bi2FtbsmKqAcqaxrg
RLxkSCvGBBJ35uQAgOg9ZMI5JF7yhY/6xmnaMiPX82yPJzmzCNpngRWBbknumW/E8FD0NTeOktIM
Qd5NAg+sC95hw5u46Wq9E6XJ5zr9ypOfRbqRFVb6BeBIJNTA8FBAeT+SjDkVZQOQjky7t8G7T200
wGUfzeLjdf+mwjQg6/zH0OoU5bzvRmglOVE8N6Fop8B146AdPggt9c35c1I+dr3jt3V1mv9anwN3
LeIFHdkp1LxQbns/RsqMvOcpwIlVfL+Up5QE2RZ7q/IAn5lYbQiow9K07mCibXx7ODDx90EDhoB0
ssQ8YmOvLiKrADF3kiAmSWPnC8+Gz6a1RT+tXiHEJNKKlE5ZTZPdMm5YhUmjRP+SJNDS07jogrYC
aRpNW9B5QG/VmT+UtXYalm4/gS3h+h5R7kUE3BifDCPWIhCFmeJ5YWdO1Atf2CF9LQA4qDeiB0V4
hMfJHyOrmYy5XjkagZERIifomh34904j1ee6c8YnzdP7b9WSjLtsbjvg/uNl4wmuLJPAP0miASgg
XABRCgCyzKzkTmRM9IbV+QEdJmGHNj7DbD6irfkws/mNJ9l/1tSeQHXymBXDjVsOYM8ebsp+SyFY
9WpD8xq65ICLkf2278/GOCZLP9QxjRatT/yMdcNdUqdlpGft/NQyjxwSk28ldZRGgcWRah/wjGss
iwY2Xn3ScwAai5vUuoVOLArthByXYuPqVi02fJrkTAQ47KJ/GaTYVYEfQSMT4RV0ezmavUjvZ9Xw
tAyLvpvNep8Y/ZFN/9A0h4QEWsvQwI/27HWBPfHcVG+WBDdE9bUjb4AQU0DJqXectwJvles5t7SK
HLMlFlTMGgV6/GDFYGAJr59KFQUThgJgKy4ItO2vI3s9Lpal6A0aOQUvuV+Cdiw05gZ8BGnLvy1M
fMKdn/um0NvdyPTihkO04m60W/7Yj8Nw6jI2H0Vq8WDWZroTBX28/gtV1+TZD1w/CCjLNGr2WOXZ
ym66GnmSqvU5/QcXfG5l5ThYbuQaqEpQoC9RCw6trbStchS45OHh0fYI0Z33J7FoiR4zC5c9dL++
tiS+iWn9GkNO6vpkqc4ePDxw7R5kXi50pAogJalGESF5IP0vWw5iovmhofGbUY2vVsO3+iCV2/PM
3mp7Op1nd9qEjpNk0cO4rB9i8Q8wGgeDQXIYmhaXBJl4ZXcm6hEUGKQgi8NW7Ee6y2vfbG6trXeU
cpXObK1eNwMI92a7gr/kuevT+hs1RGBuheuqixAaEDhqyKgjvb7aaiR30QufIqGp8VMdM3+qmqPI
NN8atpoclMMBqhBzh2zaBet8uXTjXNojENbW9MZnVJAX5xnR6OH6ptsws77ZoWqUTaKBGYPMkSDp
Ebn+nUW3gkzlXgMh2C8oIYg+5d/PwvK0yqcmBb94ZMTTj6So78yCbLRpKY/PmQk50jMToqvQJiqk
CSSH7MDNd5p210wB3yq5K/YAFh8Vd4ApcH95Kzg6VGCnEaUxGtEMOrNY+3aPkrEgL9dXRjEemJGo
forr8QKFnhrgsG45ZB7LUT8he0B8cLzdG3O/t1h3tBa+AbJT3SZyU0M7ExxIkDlZTyDL9V5za+lG
zSdifubsLbmjxRIKh7KnWE/YTVcwdFt5PYiISyMqy3wf0wysf6TQv/W5Xp7Q5bSVvFTsUNR4sWeQ
TMaErzvCzaYXHILZiBTorRZ/mTSIW6AC+A+Tje4eCd+VZB0rF88yC6onHTjPDfTGyXaaw6IXL0vl
fMIq3NioO163pwh/ILH8f/YuuJC4cOsl43CMSY4QMnR7qXsWZE4wg7EmHYJmOV03qDiAeF+B2R0t
PUBerZFfJZLoaedMiEWc0Gr96ul/+/xq/qYudypdx+ft/nW60Z1/+TwKF5A1AfgExf/3Z9ut6qHR
NXy+dG69+uFf+vyQt/zzfXkWz3zHiHBpbmN8vziZxl6k++uzo1ptdN8D8CGLv6Boe//5WdhahqDW
jtqi7PyWumG6tF/Q5LirxmFXQZXOcHMbTDpbkZHKVZ0bXrldb4Ro2WTOwIBA8GbM+2CwoU9pvo1u
HF4fomp/AbgCJClgeebFdZVXI6EAt9i46T9l+qO3cU1tfH59TY2irEZT4POZngO0RX3979GqeGvJ
RC8cH1z7aoloa3bD3I9WRJzGDVogSw82RJ82rKjWA/5VdkFLkrl1vqNjCV4eXLMiszwUy34UR7M9
ztnGQ1ppBbB9QLOldPR6LIbbj0Yx1GbEkRiYLOfkliakt7U2RDFryz3L7NCquoDENdpScBNa8n5/
v7czAKInNLObUTtbCRoDRkjJOJ9FX3+BUr3lF9RL/AYP5+vbTXWiUJkF8zGIgqVK7XurZU4SoEwn
C8hzfisA03Q5Ogas7BsUksegT+tXy0Omvi+8LQoe1U4E2E42ozmAgKxvSTSe5aAkSaxI7/uPrPRu
86XcuIlVNx4SchD+lvLiQE+/H1yVTqJgLrOiqj1CXcmPtbBnX65PoGrZJNQUpXMPOK310xG8NYAF
eDUwTgmyCr4xlm+lB0o5s6LVTxPKWccC5J5hXEM85bpl5ehwlWO/4N67KN2CA862uI4zYLTT8JW7
zfTJ5bQIuTkuGwdBaeoXzgr1aDAvr26lYqGz6WiCRHFe36duecwNdhPX2UamVrkl/phZ5/BRwJ8a
zhqYKQ+iCnK+EZyoh4F9gF4cD3C01REzMqetJ4rvL829mG/6+JtrvPzDokDLFe80NB0ALPx+y7la
lbY1aqvRUDefbDIevTT+T/Tu/2bmFwTn7J5dUOeKx4ZauMctEdYm8/YzbnwkLRjdeA4oJ+3PiH7l
VM9MMar3C6tcK+LAWdgMKabUd+jGBpMzv3Z+QMv937T9qrucGWmRvk71OQGyOqXC9PEC1Y6lU5Pd
3PZ5oJeA8YzWJvJKNTTk6PAsRGs2pFpW/mGBdIGEp5NIL3caObLkPss3UipKE4AiwQIudGCi3u8H
3s8pmUod8OWleB1j8WAV5c6GKNjfbzsA33+bkTfZ2fxRIymZXVskmrVSfMxTkoZ2WWpfxsXot0zJ
p/l6rdDPiwwOXCr6E1ZP98nQS8tiiR1BSpT4Q0qGfZulbSAcu+j9NMnqu3KZ531diTp025gGnGtT
0EIjEwd7Bt457/JjB3nO3ZQYdu+P0Mw9tP1UB2attzcuxNr8jHajvzh9ekNr8ZihNfuDnjU5NIHs
+Jig22ivgzk0nOse2udoJ5mpAffe0DeaumOC4nWnPyEWKXxvHPtgZGbyQytNAFBr/aut6dorHovm
TmNze9fOE+Jg1A/Rnk/QI4zcuQFRRd16tuPE8LOUpSGphu7U2HW614d4K1+lcHvA7WNGUZcAsGj9
ptdyM8kTBwBAbuzmECTn1/eGIorB59G1ACouAte3ckkN6OKBvZvsSLR3Onus69u2OablVguxchQI
XCDri3TOxTM75wKsXIllR4UVQIeI6xsvPXlSVtsOWsESSYzYH8Db1RYfRJvlYmztqOQPTveyoEM+
3QiOlSaQ+sEjGPCBi6bkOeGlOcWlHXXsuxjtAFzWobFsGFEsBzwdugwAUsRY1nFPLdKpJR3w8p7u
hZYFji2tQbcruCdy7x/uu3NTqyljCSPCG5kdJR6IRO4bJBi2KJZVjhu5ViAHwZuAruPV5ioyb8kK
B1dqPXR3MnXM6ziBSpz9oRpcsq/sLXJIxTaT0moo4Ong9rngLOlJl7S9RqwImLZvjjPvgfJ6vH5g
FNvgnYnVtHlpEg9DYSFsNIxwNuwnbzKOTTWdrptRRY6SKt0FmRM0HC9unzqftKp3LNAEl586g98s
zXKgJQEQn/GwA4GeX+RbkHzl9MG3IRlKPEkx+P6iWLTEzIcU8T4tn6DYYvcbc6f4vocq2y8SeDwp
1sU2aO/aeU+5Fc0U3ZBu6jdxurGrFQcIrwZZv4WWk4db7/0Q6inutXpCQEJd7y0xO/25t0q+K7lG
dmQ06MZTUzkiVDIBUsDj7EJqb+zaYeoH9FU5VraLTTsUw8YzRTmgMwvyF5xd3qNWLN5YwELP4qfK
9o69xm6bfgmcvtoKgZWjgaoGuGLwpkV7+Htbnlb3iwyNI2fwhaPtYtvYX9/WitODe/+3hXUQD9k7
5EhMPEvmLP6WUMB9p5F/did4uX8whLZsAK8RbV/0xUKFa2yKOLaiseM/tNhgvrtYzC/NZsuSnJT1
1QNX/dvSaoE4ek0Xc8aO0167bEc+SWUDJ+izEFTRy/z3iBhwGEldA5SrUVmVHvdsN0CzGn0zC0Jh
0nafSJbv3LICqtzduE4d1U6QQjdAW0BY/oLyg5hL06V0NKNu0gt/1ksAjElpozuz7aO0s+2wqnvd
99rFerLStv9o69PsWwjIO5822eTH1BFIYneae6dleXrMUilJArGmvWl302vhThTEva17Z/GmPVFX
qz+C6DIPjCTmz1i8/LZc4GAJeKOD2RLs2A0xeFriuSz3Zkyq2zhHEc93OHh3HEbosWy65gNYnopb
L4lZOOfHpetPDRow3SR0ixB0AIcE2nQTlPe0YErisKLubZYIco+oDVnokjehDu6bJwYJyqDW9ObW
cAf70W7d5CcCVXdne1m7b7Jx2Tezm+6roW7RR6mPAR8RnvZUpAECIOfnXDup79WZ6Zu810JC2mln
xW6xB7Q5fXJyLTkWRlfsukFfNhZO5S1sR+IKkCDUKZHXytn+IGLJBNqL0NIA4PmTSMIq24XXT5bS
BHoNXAOpVjBXyb+fmWjjhhGobtkRjXcORDhT3BRl9jbwb9ftqM4V6D5+21ltdYc3CUPvhB2x7IXx
HWt3EEzMszFIJyi08g7p/K0sm8o7nZtczR5AElZdg6Yg8sY9IIJ02Sdb0p/q2XN1dK2CghB5p/ez
J2zknSZvQBSp42GSCiSnmXVcxuyLRrbomS+Gg1cluk5AD4DGfUStq7sQnZ9gHyQeR7a4CQevC0A7
Dbq4rbz7RZQnzQDGgs4TuNqLW2NAw69L8hS9J5T7ef/BBRmBd9PMTkC2+I4uZg+mpMg7ZMtQQ7sA
BDo0tsBOUogI/jYBOD0/VUzzswFCJcVWoCcX+51fl7Z+0QChPHsZ7+NFxngqKgzLxnYLx3KXlL4l
9gMavdINVNSFu/1ly8Vml7n9i4z1TDMxkCQXkdu96KLybWt//TCp1gjlqN8GVpfUwnDpLnEmoqnV
Qne4NbIvRN/bgKNah//NktyUZ+5BxDHUH3VMm/2cjyEfgqTex/1p2WJCVI7Ilok0vFzR1rHa3CIe
5jKZmYgSqyn8btSPaRGHNKmihZi3klLs+riUW8+Bd5A85xDAWNnTKCv0esC4mPVW6W/G/yPty5rk
1LF1/0rHfqcvYubE6fPAkFNlVmXNdr0QZbssECAEQoD49ffD3bd3OSuj8u4+D46wI50o0bi01jeY
TdSrb4R+/7yZD7MOlRFwVJA4WfhpH7jLLaz3LLcV1XEmwd4HfBxHBDJR9zDzWueVcQV15AvZNUh4
nc70xRl0qZmh+Atq5qkgECAxehZ4v6PFJrIinUfiRtrOBop3SLUO1EuNitM4VxnfZtqvwNrrmueg
zoarkY0sMRA17nBqFiunpnMyOIUX89KRsR1WbGXNuo87c8Cn4YDLP/cTR1bPJR17eBl5BgDrwYBE
imEnJurD94PwaSpnwA+DrBvTwRlbGHixOZ56YA7UpMlae4OH2CLnez0bRmoVhbruWe1/rczKSBnu
l7rvwafFRBflSpIqlkEPPtZ9M+3JWN51jb99ztM597aB38bVnbE1qvHWM6xtMVgV9Gf8ORXzgMQP
MUXkj3UdK8ut48IUVTRjGwFgD793mihLCnicxUGFXNMEy52ICW1GllWROK8b2Hoagb1mutbxMI+P
tmH0idHaXlKHUqzgAarwRtSKoUzpxi2uZGuL0YeSz96qMOYgbnoZJBA7g1wtoW9+X4FIoHmVGk3P
I1HbRgz3+AzJjqxbGQOK6taED+AZxhKZw8tI250dCZj4RBNo8ZvGDN+awoO+Za2dlT2JLJKBk29H
BmhgR+FlYpe2FbWZQq6uIhrE46pbmY6GXrFVQCfHzYvYHIZ8bbTwBws4EIsCkucR3JN1zLzGiksP
ii0cP/mL67v5TtXgjncqVKsC1M8bSOaCd5UF87NpFpAwNApvWsNGtEtR1h6uQmBwsbQ8O2JsdjbQ
IJSpiWMAijAVK46ytb/ryTW/Br3bb1uGYCAfcQuaiH0JOuB82F9AIiLY9nFfXarJp1SrOatENpCB
H6EeuHenNkIa/VYMX6Xr7QEsi1hj3ArPvvLZtfBRZqzXfdbf6XZtmnNijVVaF3ZUewwzIDvUXZgw
CbI+UuQ8R+5SFNGsy2RkFB7jZhRMX1X9YyRmNDpTPGN74fBtpqkC4dsgB1pe09HFBldFTvZA2yHN
2hsrBxlPrgukMYXj3pFJbj7fis72wJL7BobCXmyLf9/Jua6KbmYTP0rxw+77uB54ms3faH5tNJck
ej+EKktvv2vr5Hzye7DCiD/yI1V7CxcLsOEL/ZeLiieNnBxNueFkrGrQiHSf/epe+l8/77APp/jJ
85cj5N3RZ/akwDaH59d5G6niNbx05l1qYBmxdw14UFDLrBEjkmNTmiOhks9f4MMZd/ICy0Hx7vmu
g4KvP+AFpg5Bwl0DDHr3IN0L8+rSWJ+EwBVHlU1prCzlLz6QAsazZiKNb5+/y4VWTotggs+jVxt4
l7KNZXs3tE+ZcyFqu9Bdp8Uvu3dHz5/RRPuTBFHZ7A2VWMHq8/e41MjJKgz8sgEzHWNeZVFhr0hx
U3WxZ/4ve+u02AWlpzwcFV+cXFwWO02EAv/nL/IR+f/77CIn496GtXJzZvIj60wHmiwGR9mngiiD
COw08CQAhb41RbVvgj89GS5u4zh8Gw5BPS7lawtXPpIHX8LJv7QxLC3/FuovvwwYUHjMA5mCIPn3
ec+JDivHkxjI2n+kHbLHYzo5XxFfoIAVh7BFtse/msj51SRQAQHyOMiInYSTWs3CklCaXm7RylpB
rL96u9Dfy5idvBWS4MQ3YV4Ny9pT9vbQtkFvTV559HW7Dfori65Gui+aIuYAoDZ8Jbsvbvc4sn2t
rrxJXShuntusgFeBZNxCegpOVWqaYOTTIK0a4n5HeENFA0CNn7/hpRZOhk2VU56BxlCjqJR0c9y3
/8vnn0xYxHlINGk832RDMkMKnDTrz9/g3OJ+10e/xGTebbhT0PRVb5v1kVq7PETgBa+TwrSTxu4v
bO3ntsP3LZ3MN8CGhsmG7yB4bnPaQJ/VcUEussYLXXb+hZBygMQeyN2nihfMDFp38Oz6qOSqHW6p
u2EZ0EkXtpKzrfzC1C+efB+S/KaqeyTR/OrIADewmtduumvMH0rffT46Z+eXt8DQsUDdD0bL2udj
X0Ii/jh/MVg8XGIBnX08NgDc9gCKc5zl83eD72RUytkX6Ct6z/g1NowLg3FuzN+HsCfhgol6Rxdm
PcKFcD0GQEukZndhAp9tAq57QFAj5fghIQM1DCvjOeHHMY+DJjamqDH/g5m72LAhAAUn70PdtXZE
IPwQ4QLNruf6VthfO+uvQouWzfhdEycbydSb2iiHJdYvkhLA5EtubGd7CTMVlVDonH5I79TNnCsn
pPwoIHY0wiHCCXtsJpfSl+cmFHRUls0WuqkfSJJ966jSNxg/FkGeimlre/zCwvtVRz85U1C3+7MJ
6/c5KxXF6akKfkTuzUtk5+ltIB0n6qxeJfmIi6Gt+ePIsV76WYwHJOnrjatHmVisQw1GsyCaSf7i
lzyMZhfpoVbmZiwqWsVzQUCRaqciRT7CS/1Rwb05yDR0E8FZA4UCF0fiX6IdXeq05RR9twqhAesU
aJ0fmw5jI2+U/KsQqWVy/ZIewcXVBxTv9wZ8mO5OpR/UR+a+9hpFkGZrWpdMlc+/xaJv8quR02h3
gKaGzGY0MpOSRJ5BYG/jDBdG/3wji/oIkLVYiCf7Ce8U4okm58iIDtGNCQzO5/vt8v2Pk+vP558s
Q5ZlPRMSMRFux5Svp2CVJaPaka+fN3PpNU4GxLSzsVEUr6Hqbxnbu+HPz5//UQfg14j/+z2CE+oK
L5ux1dKoj2XWXBV1lpTOnM42u6tbkrhTlfqZtSsz04+teUpzD3kwp0k//xFnt5xfSjG/xuo0vvRt
1atMZIiNYOWUs0hnj6N7SfHgbE/+UopBmRVU1uVHvFs7GYVHuPY4P7oZsntIRNjuperq2fd418QS
CrxrwqlKC1tzx48mklvTpKLM32GPuzDzLrVyMrN9lsOja8CLhCPUSnkdA7mLauHq8zG51F0n89ui
2s2sXKC75gSBy/iXEenLvHvXVycTO0TNFnXKhh/59FyGFVKnu7B5KC+Bms9FX++aOWUJ8KDGzo7C
K2QK8+upsaKZssixvk32f3CDeN/QScyKeobRjg7ep7MzjEaxb2fj++dDcmHg3ZPzrMiAJZIC79IR
uJ2VCFe7IqlZcAEmcr6ZPy+YJ4dMjWZqa8QFkzSHeaZRZT2Q4vbzVzk/LH+2scy+dyvFK+GBnM0t
h6WhF7H+YBiwBKk0UC/5hdVyfh7/2dLytu9aKnqPwuQMb5PNX5lpPPfzX9fS+jWV/2ziZNlTP+y0
odBEo6E2ZHTirm/8zecddn5Q/ryCn4w9NedCaoJFL4E1/ZF3q366cGCeGxIL+WOgiGER8KHYm/GJ
NqWFCVySdYaKvFVchzylQL18/ibn24FcF5xcQ5SOTrYvEY40hMIZ3gRVE6XquPeGqNF7UVwAI50b
eWjd/ruhkx2sdYxeucLDDmbuO1/GXF/Str3UwskeNmkkIsYGLcAEG4iS6hJg69ygv3uD0xt31pmj
xS08v/e/m9az3V51w4V5tXTCaRjzvomTbcsqSC1QjMLyaFaLWYnVhnuJ/R5C0bhlxq368fnon+0y
gmsFrL2AIQ9O1sqM2sXgozZ3HIZnV3mRw18+b+BcXIbIEjhEQHchZXkyveDLYBR1WDeAPHZR466H
/DUfykSF33hzKaQ423mo6VoAsSB15J3slOMIjh5zcaG0/CsGmb4iMl7p2n61rP9kKr9raOnVd5sY
zMrFyCw0BL15xEfTnH7eaWdfxAN6ZQERgMZ0skmiOtPOYeNBndluksymMKY+cv5NQ6TSGDdG/vR5
c2cnwUIjAO8Nsuv+aXNuUJKGh8jvoN5HH/3qwiQ7OwfePf9kkpW1B8wPRKGPFSpXRowQaQpXZXsj
ygv9tvzQD6vnXUMnk80BO7AqXLxIU+iooXemwaMmv5C5v9TIMnjvBh9CO+Ct+Wik093jMMhrQFNj
Qi5dmJbN6sO7+OB+geuDLOyH+BiMBdJC6/9YabYqUWZtfphzvVrk53KIhEqXp7r8y/KAODpxQf93
oycjlXus6+BYh8wy3OV1nWiaCJsnri2Tz6fc2U4El30RjHY+sgO7MByyYZnhPbl2JYqC60JdWKTL
b/3QgSESJkAhukhonEyGyembXpikhro6IIXhvmshSlTfBMHD569ydvW8a+dkPoQeQ6TU6PoojPi5
FBc66vzTwf+DqhOW5ins2aQ6UwFVeHpL9pOjH4xAXwiVz47FQjH8VxMngz4W/kzavMf9/4uV37v9
HooGn3fRpRZOhsIcNBQMBVoo6S1IEIPaB9mFNNz5JvAWkDC2UXw/2fuVzwqnMYb6OITfTPY0Duui
f/78Lc4PxZ9NLJ+/W/jVWDcZNKDr40h2Zf0qhgvJnnMrHsg+x/QWdRmUk35/vgH5Hy+giFtBMdp6
sCLUc5iE5Em7P5vxEbJorvpPbn3vmzzpNaSQjZ7B/AIiee1+6MvEm0UyBWTXTezx8947N0CIZgEV
wnr8yPSkDekH358RnBWAlrSvtrQj1Dw/b+TcEEGICyQeSLKcIUnaEszfBl0YZM2tKbwtDWBB/h+0
sRjbBu5CMD6NaDyqVFllbXWEbNO8voi2O/cK4KAshG0UJz7QUPp6gNU4qvVHN3xw1c1fVtDFDr/A
zUFFWnyfTkOLoQ6GQXGsE1lF9RSB//3Xe+f98082E2MSFasodkO3WgU8Alzorz0flkUgUKHQGoI2
D0LVySJBFElk7o39ITdg3Rp8a4Y8/byF03PjtIWTNWGzaQyImPpDOW5Mce2Fj92+dNefN0JOhxmt
4LKF0A6DANGUU1HCyQh1aI9Ff2hHcmMJutIZfSBw8anK15reBzk7VnAyQlS9M4wn1/4KuFceqbqM
L/yQpcPeH5PLD4GEDcoLkClzPmjKVGAVkwnmvoesDW9rM3zteaaiEsbakSrZGnav2wnycjWja781
v9l5mUfu7F2i95xufr9+BkrZ0O7C78EW/vvmF8iwBYQHP4MANh364XqQDozV9Pg4LULoTomyf+DW
eWTPwOR/3gfucqv6vQ/Aj1xo/MClg7z9QXDOzir4vanuMAOrvM4GVe98yQ8Q5NaxX2RrwzOeBG2C
AzRIdhlzXzp7eHNo94NM6nGgQDQVYQaV1qKOMgsGThnpu1WH+mya6fGuEsRKKjJyIPXmpCuMLfxk
I5hSrhp/3tnhfI3jLPZlllSqQJ1i4mvl9ctf+sjR4VU7w8+xEP4bfB727kBYooqQxQEtVrNw1wWA
lkOJ0pNs6cpk5ja0cFSY6r62/Dw2/OobVPrKC132cfoiGEFkBQitB0LJKTsvVNlsB3PVHeRTTXc2
/SfC4f98n/6LvjXHf/a9/J//xr+/N0J3Bc37k3/+z6H43jWy+dn/9/K1f/+337/0Py9vvCv46X/5
7Rt48L8aTl7719/+kfK+6PWteuv03ZtUVf/r6fiJy//8//3wb2+/nvKgxds//vjeKN4vT6OwTvjj
Xx9tf/zjDzBi3s3K5fn/+vD6tcb3rnRHNYCprx+/9PYq+3/8EZh/h4YSKsnYNJBDAUPtj7+Nb8sn
Xvh3CO7ghhAG8PTxQL7642+86fr8H384Nj4C5QecUJSK//mRbNTykR3+HWVLqIFARR37KUxr//h/
L//b+Pw5Xn/jCDMhCN1LfBtx1m+LaFm2MKkAjw3tBVjNp+GLNmB5Ljwn38gOlMbIL+Y5LbLKWGfK
gsmQwI0l8irHuJ76WW1Kuxu3PrjJgNy2xmYEt+tq7IbqRyUs46aisoAQWXkP/dm5iwXcYdOetWTb
A3ZgR4On+gNjZfeznWYwe8qOZInLK+cN9EpZQ0W2NlbIZTlAw2rIWk8SMr1xDRm1dT3ZT22ghRk1
IiuO/gSVy0i6BYOZX8adL9QJIefXhsaODQFcXwrplC0eaGQ3vCYE0kDunEeDCaO5hm5MIoOVqqpr
v8n1GDW9C1Eu+Aq/kaKgaznmfGVadbO1pnDatpPfVbGXmyyFbYV3W+e+HYWFNadd7cvnvBjk1i3M
4EvgjT8HGCgARztUYgNZSadPSpuaPFHKhN+1z6udCd0PwMjH9rusay/pfGC87Cm/0fnsx6GjrSKh
M984ff+t6CwWUZiJJJiAedLZoHH4jQ0EqMdWiJz3pg0Nk6Aa0rxAzolR77k3vst2uSxB+rMF+x7m
KqGRMEW9CDoufaxG+iKN0r0u5gNxNrTz3kZ4bsYwvL/TmXgRPvsi+syPDdhrRF4tQT2FQQxVBYGA
ic9QnPXSmbc04i7UF2a/+zaG0FNECqoN/TYSrKm+FpDxi+YuMNZBXhxcYXepOzdxyeurzoOloF+2
+skBU6sM4StpQYaFzhuvttGLY+qYelN5JYqZQbHLPersOKc/xrFPBhYWcalgX1e3L4SxNNflWlaB
sW9ZT2NDjyLKm5nHVfCGex2Qc92tsmSz6QP3VYkwhhsT9Atl6EZmXTuxbWchTma9Kcf8CxRVnnLX
g+5va2AaRnkdbDLTTr08IzFj9bgFWAybNdaX2pi5NNLR0340wWxKw/mDWd8FNHUAbs5CDQiwiSlw
a/RAupcjsOCWVNswLBIwwGXkqL5ImqpTSa1JlzILJIPIqXW+ztw6eJBmVaTzYPmR55R3MxwyVkQO
6LB2ZN+r3PQid4TyhglxxKuws9TKcDMfpw5UAK9GV90VHmgypl7EBiFhsGJGL6yorHPIYdnuYeyc
e3D89BdkFaf1NE7bIgR4XDdylbleu0VVrwcsBUtslnAmhoFN/dy7d26us7Xf9WxNoTt0P1QAsUPN
2NdJHRTdUeCTVJRju7Wd0nYiow5KjMjQPc5g/jMczDBo4TwmNalWvSfUrmOE/PSzgW6ZmcXK9NWm
CSS9MXNzSpoepmqkLyScFEt2K8xW7CynmeMAsluvhs94YojparIIgMMu35SyvhspIP+tH+ptJlvv
EJoZXbmZ2FQcW4g/dVD6roApZ735iKI2CER1K19dVLFY5cZVCSAZQtfEslU8q/C6M3W/cQd/Y2RZ
0ob0utRQx2sZb9KgFGE0VTcVr39KI28im7YzZr+L3QaMA3ADH5megG+Ahd+c6y1+6XQYw+a56MFE
LAJ2U7H2K7XxOnU37ORY3BOFjqSDlTCAI4CV3eU62HLF06raz352O40M2appB65BatP8SVeNCzj/
mF1rMsXA1L8UExj9Yw5LyboSTwWwa1Ca3PUefzNgYciivPDKQzjN8waOR+uiwuYcDrAXC82vntfS
K6YKBlJn7AwjwXL3eyMmHUt60zhkNSP7IeTWFcyyZdI7QVqVzTqblZ3UgCBASKDEjK+jaaD1AQiQ
tDGKRFuGADMS9i4Qz0jGAOJ45lzBTibgm7pyebzgPM15yjem+WD0stgQZc7YDYqd3c1fIGME26G+
VOu27ngktfvFLNSzBwtPkFFEAhYkdBLCCrufmScGqGhXBvfmqFbya9nKr9roAQHG3pJULr1mAUBv
NpiYsQ2X+Q0EoO/sWusNfFXam9mnV01ZpjAl5DE0jIMHUcjnmpVi77vd7WR+MZplQwQZR6JgHJmB
3k2mj+LOkJIgOBjwLbY7A8dM6N2wQbhxWVo8glxjAgqIXglPsWtnUP2ubrGEwvLFqsYCaw5iwmLQ
IKmK/kVbNYLlgPy0K22/TAaBDlvjbr3WhdiNHL6EJIPOa+m+BHWeBkZmgojEzS/Cu+ogyn8DoofG
BM7FnUvWY8h3Xv9ThpN8wurARlh4+nryrSYBkZWvSya3vnTp2pWgx5phhrOtvYZQyHHWLOG1yB6b
0H70w5JtpXCnxHJLCJwNEB/LzPFqlqWOCNT589EAhBT8AMceI6SKhiRr1bArlRhXUrRWLJvCfay7
CcagvYM0VUfWAUyfIMuSydTp9QrWWNCcK/svrZmVVoQzz1nD43o7eN6ifNkvg3eAF14ZN+GoYwsu
JE5M566ImlJuQKQkm6LM+zWMUeKy4GGSF1kZuSaDsjitSyjr++tAiOcqtMY9Z9Udbm4M1u72lWfJ
fg3fhm+laF9UOILDryngqqKMprycV5CTu+Y+wA2WfaMN6MrQstKrPsvXkIxy4sYlP/sy2NrNwpJB
YTT1vcFBW0HCPAVqWlaTJCvJbds2dcwJDPZa1j4KwjaE9irisoUThPCte6+zrFUz0SLOu0olTTeY
e4LdNvYYAbSOW3cU5MB9Nk7Ax/Q9KD5wWt3MkymeWrud13muUk/oqAe1Kspyf2PVqNeAnJ6KAVgq
IdnKHp0Ul6Ai9VThJMKbw5vSo0lTjysuwmGHOnUamrKJQqOcNw2p15ZheGk1uiuwpVCIVfCBGYFS
9VoyRuUASzBJs/XU8VVJmzGaylkmTm8+CyS6EmK1a6sBNF7bZDV5OJmsQFw7TvGQqdkBGkwcDCjr
xA1VbYw0SgBukUHhBtmjGO+F2MKnLpZz1m84ag49pGWAfO9vi7wiUS94g1O8SpyyC8BEqla5k1Vp
Q26ygJapYogf/DDbVrgGx/bC/6raEDCYuYwdad53xrT33NIHvYZcWxRYPMJRpxM0Q5hVms+4UFcR
n/wp6ohZbUbA2lKKeORAPURNyr8uCsDZinATZBPd+iOChVHpIBL+8ABEpIjrsX4ZEO1vpTG4UT3k
d1Vupf6snCvqwigoMvweRrI5Nbciz7oYabcwgV8weYZDUhdPUAjDmtkAEpkMdWUlpBvZGzPdfgXJ
IX/jOlB69jTyCXlhfVN+09xBifxWAqIZO+XopxIRFgp6DOcvNl/fjwLjHgHpGHeZktEMQLYDV0pO
85+Nocgt9I9wkg380FftduYcRCRoc2RC/gp7qhgWgXoFr7VuRaZgWAHbvTXy+s2bVZ+qPNxYs3qp
eyu4ytysS6HCYa3scMpfRyi6rdTgkRWvmg7Kd8IbNjCdNSlEgOYXaYFn7eZTti6o3V8Vvan3xoyA
rR8xreaAk8ew9b7bmSXXrdubAA8WPiJIXsRgEUyYIgbt780ug7aDHXJ90w7dV7etJ1BPy4q8AOXs
R26RLbbApTgWJJg2zJvXCMC2PWnvoRGzL6AnlsKasr2vC2dIgWp2fyiWN3HXuHxvlOEcDxQ39hLV
/FQKCnOGSs5ANZKZR31rvYF6CEynDju5c71mpwfyUwb2dzI3KmkFvZJVmWRZ++IWTXZsRCVSt5H+
ug7tZlO5P+0RpwY49ccg0M89NYN4bmtn4zbNU73cTTw4lESl5H2Ezh5WFaA2uaw3IZ3mA4LEtY+Y
2meQHaW6AD6q9K44/AZTiSIaxOZhtInc1QBE07U3cmw3tf2Wdx6C9l5uJqfotmZgOOB9uBEYoENo
5wcDMvdp71fslpW9E1s55r+r74LCflDo7gMwrvgjXgLzNSyQ3/DVD5IJcqyUCxvrUj/NTH7rAnYH
Acdr0lKOuU4m8ADAbIbsNw4vAZSN53MEHQ5SKpmmnEZjaU1XENQZd6jN5sc5UPMN5cOckp7mVy4N
7Q0DTywWftMmXYAUDQQ4V+3Y/sxCVFcJP9QznKMCaAXQskOkhvOcqnlMnC5XSxs2kBd5cxjBpvwC
OQYjrnJjAL0JM9BsihBZIlf9LFBJf8gaSu7cgY8/7EJUcRgG47UlTEthM/CQi+kya59nthIp91SW
6rZQiLwG8SXXql2zzLK/F+7QXVU2JCqgzt8mgwBbsOqt7VyUsAaqwhVVLFK2+OkJIwKCVkJUDENQ
WtVTbhrFuhxCyCoM4qtD5lgZ2Zy4GcFZ100cagsiS4ZQuUZUsXlr0wCmGfYcEVxNklpoEDwEWwFr
Wm0CZQ37komtGhiLserU9WBSsXJGTyS0nZKMYfdEtpBs/EJ+752ZRZyAxhTiecpTkdGyRwBzx7i3
bQFWmxxhfT2Q66optroc5VoYtbdzKRWRldHYCiVCk3BIqd/2idvl8iBCdbAgwxqMVox0qU5bOn/l
s4ROimt47U2YleHO8cZUjLbzHIzsHpqW0LhWpY1730i2Y62/1TnWYYTCyo8y6+7ddlpBXgSHNfMj
iq+G1AJQwCid64Ld4mKwZWpjWDpuyq1nVIeCi62GD/HrGFpu6ubkGabTGzsfrnFFnWPkwN66OlxN
cAOAlP5ysUQigM8EgEM/oSHR6Uh8ui/9zLtqGmoluIK2ieKdDZ6zTPNG5XHezu6VU+fQsjP5JGER
HqxcQHEqLW5A1l1V6M174SGBUlveRgUOjxuY8XCvvjJdRDHj7E67LDfcuDPM7Bm1JSMaoCsiY7+t
SdrYbhkNfQ9BKB3YMYFl0c7uIfqAwDk8MIWbZtnYLUio+lb69vhDcuYlUN1rkkmE5D7kHgKDcbkj
oPqhi9VoNV1KBZkWVdLsPgwFLOmzyq9SZK+G/dRa4qHuVb83dZd3sU3HYlXWfn5nwW8jLed8XOE2
2azHsOTboIKYZdnMWaIGEmRwUBrVd5mDRN051toU5WtltC6sCaiDtQui5xBl/XAvkJ29osTrtq7Z
I0ixq5WV501KlVtdaV0+2+5w7EWr40ppcqjJ0N23vtgPdo6gF2s4CjuCCwe8VILU8Mfwyh3a3aAo
JFlMd96WUyPWhm6GGPk0tjKnoI3oSIoneDBhjjeNgSytOfxwGGKaVFRB5E/2C7VxqrYV+htBAG6u
JLeeQWpGuNl6qA2LKjSjqeAvUwb/aKTYeQCDmKZUO9/rKC7kUAmcB4i3e9JoVoqoLAZuiu5q6H4k
1KmstTHXwZNu9XM+IVCrKq/ZjIjEUKLH4g6V8TIhUQ3JKuuh0f1Vb5VIJndIzOgOmiQ6aw4WcvcR
eNGQAEdGh0+M4coPUCwuqcZKC694lNjUgq61cKzy6qDoD5BycBhRUHgbFfCtyaANI3xkSUhpPZpK
OAnmdRXRwJ0ipDD11iThYZQ4CHJ7smJDWGDqAa7jRD0L1ySDH3WgHb5vSPNF5sj3a1D7cOtQZuQD
87CetdhbOG4sFg4RB/oRu0l43Xjg9smi/jZVZr3iSOamJkUgxfxyZ8jQjgqlOHgBxUGMxnea8dvM
kG+qKiHoSB98wfKnLnTLhLRAuLtePUbZXFi35kSPFUTtn4LBw3E/VuOSBathGwBFrmbKjR8NMdg6
CNxH359I1EAYNW1Mf0VZcGXX3mrWJIQJUa4T7UB5qAI4IywYYh1K78lgwfNpOhRVnqdKkjvEqXkk
iGteCS94aiXylFOBa7FN9xkDepRCX7NYPBN970srpzs26S1O/mvVy3SS3sqF8qWwnA0UyuGuCZI+
9LJjZy43vjc+ZFUHWrzvTe2KWOad30Lp3x2RAfM4kzDkBuMbvxP3WRshGp3oPmxp/po5E1KHvZjY
qqgK+pXmSicjFADgeE3oStoSMVlfI7LwgKiq5jsiqfGaVSw/zDC9yPGXXTuafpJnxhO8hN030eDc
6VFEcXt8A8K7PG4h7LnKyh/1xLe4BpKESo0b2LDy2OimnaqeFBs2SMjwNyeHCsGY0RY6ShVdVRxi
f73BH4qODpB9Cvwl+CzSIlQ4RSy7v57cCci4wibr2p8eRI0cJZfd8IxXbLaQLv2CHC9+HafIM0BJ
FBCqhq8ziNGsrC7I3zhKNBxJCPBGcYD5sLBeeiRpkTCIpIWEQj8PD6NAosrscB0olT8kjZrgYzkg
tSkK9FGu+Y2N8UaGSt+h/orEYC6HNQDX65J3P5CJyVNSaej6u/2QhrjawGYHjhTzWA4vLbbDCLvN
g9s5KPvzO+b/X+rOZDtuJEvTr9IPkFaNedgC8NlJupOipg2OREqY58EMePr6PLIqU8EKhbq061go
TkgK0B0wmN37T7e9lvPS7tfF7a5GwVP2F+tDtaiLiMFq5oxgqFSia+6VJqNJWtXjVGXGY0ZoPN1M
trNk/Klpk7uJ9RuUpnic4tQ4ucOaXt11PI6oAQORLwe51nMoYxH6S9OTpaGCZcgEmFdVb1J9Pvbz
uLF5rZ9FkrpfW2kPgFQlOJ8J2GpN/tkhKe1B1lTtK2NWWtF+JdAhJN5rpzeTuyUI4S4z/KNkChKJ
E9ln8OPn2lTf2eKLgA6ru2/qOcKnHMjWIirBddzIhny91kbpk/gad4Q0uB2nVyu6MANH2fTMwN4T
BTjuBVhw5vcjHeYisd82p3nIx0glsqKTkOPBr9rmIOWxKrKjneI7QSGyBJNPKpnurlRFbPZBEgM2
FfE59cwicvEv22Igh0TvPgsCfDaVrQ6UtCK0YAeOfMP5HqdJZA+g1b0R31oh6QV8wYROpXksx3Uk
lq4WVOidfBZxOzEOYT0mc1ycGq9K7ikUB+Dl4jmVwIipbcyRjy35HX4oOxCFOBcF5OGwevts9j+v
skzwS9m7uLPvOx9bjujW01IYX1J3vBjL8t2nylXZ6m/qKj52MDRBWgNjOMDP3+tYvw69fhqBNH0m
toX2GG+7KjGZiPLdmlw/igX3lX59iMxBexwt46FZpbZd/JFAWkcvN0SjgpgbY6ANfXyytK58cG1R
MijIrF8rDxbDWB7HJCHSVC6Rn+tU7MvYMkPKToso06w7R8babkmMbrMyzYqXt/Y2TdejAW6tnV2M
bHASO3c3NKSYxMY+SbTQjZv1oai57Ryq2baRWji6n0a3ac91J+Mwb2QYQ6CWLti5Qx36RApce0kI
Vtl0MQ1MVaUTZvfspFntDeiik8nrG+plxEFSTU+l4d7HlJqqASSnjprgYMr9VDTNro2HY+2qivMc
5K5gZ9Kmq+s8pLqTbPRBSxgM3HW3jDYVWAnRfV1fnfzJX7cOMXebrnY3GXWxIUhuM6SxHi2dQgxW
w9kKrh+N/bC1zOlu8MWBHvWmil2+1Wb+zewdD3V/ceW8LA9Vm+zapo+y0u323jyG0nzvpYb2HVyt
oG1geg7NX/bNQxocUwYFfadbhz51NJzx+hQOMxVDke1kKa7CTtqdmXeHsdCXgHCackdSzkHlD7nr
7s2pOWOhdyIbjH0cGTePP5YGQs/qXZvmSUQ2BVx4WT+wiyewbVq6N+w5PtuAf3u9TjJt55O2Auj0
sc6N5DgB4rAMlfnc0sEHqZmfnMZZw7Jbt7nXwUOMY3emvXhxSvMpySDUuK1PM1M3KNL0Oo0KhgYE
cMYE6iEbCiHTsk2/tFHs9X2YpukQSQqblGnNBNyQBlmNDEdb2lltOtjvjaEb4173M3Y5qfr3kypL
cDFpdU/aMk3v4EnPbY62Zszcb7SXjx15gXfTKLPq3u5IzQlIn8m/ZIZ9aCid1I3NXJrkXCdO/LiQ
GL2h0hzAg+yVTUrVZBVmS7+Lb1RBV5XicU66iztoL1a5lBuVVxVg/7yHKWiCubOe2rg/AU+ubJ/T
zvZHNtTGtb8IS7vH3UVaz9mrtciqPHFgzgDdSV9DAM2F5tMnqa9tuqybWKHWW+tlN/bVI+Ase8EE
hstgGtNKu0fdYOZRW1UXv2z2ZgFWKk039EZP2xStufeLZzTMEcjYI3uiCIeO9OwhSd7VBu+OylUZ
Fvo8bwxvfM28eKTXM4v3tmPRsM75dkZPoI1MrMCif6XtC+NeV1C8CWyCyC+IsKeoFfPTXFhdYE7J
BjPZVs3NXrS6H2r+TMZSF9H6GmFTFjJcc3LS7GR98Sjbjkn5gn4i2bIPMgulVBLyBCHOMhRiJ0Ql
7pfRJkktu+tq5e8tCZlgiSYhdmIm8zufZu9Q9CQsOfF6T6hKv2uUxe+nIyEYse8HJUVUwMimbWV3
97E3fNA0gDudgNlQDN67qYF/XJiVEqApXK7Z4BQ7jHgyGPzePqarCntUJO81s0s2KQdaWJgzSo5L
O/VHRnpcRxhfosMzY8O8GqDBdfbCZXJ1+v/qroj9+9YzHooJXDud82ilISKtJ7KGCcOi6RdBSmqX
LjHxe61eB3MfD+FqAFEx1wIkQZgigDoxn2KUOZEaCc9KFl52twqBGLEgW/od3T3puI2zd+hh2G8I
ZPKSRT+btfm9GgwgC0WFUtZwIo5PwBpRBZHvrenBNOySEmjqhu0sp3TXUCRaQeZKY9t7hbX3e6Uf
6phCB/opXoKFoj6J9KosLrgvCYfrcuMZAvaUFMbWIS1zcPMLR+Z+wMbOIqnUGffkUgCXuFhaMn/g
9V+EtqMX4etaNdPPtfaTYU/Gk51UH+d2ldhFVNZGleUNzKXr8yQcEx3Viz/LoJtbL98Q6x4HuW95
V5FnDylBIDQNxhjlyjIusWyXzz1TQr4MbaydPFG9B7FtI0pUEabCzU5mlqZwTzKN5jV9LCyVR8qJ
vxjCutcpTmT9kSdLkAc1il2nm1zOeGSSW/zU9JxztEkj32gugUNTZe+pNM9rd6MEpqNwbHgghp/H
A4ZlKNKHNi4fl0G1j92kAWigvzNGtWsKQIjSRnCwBrmWf3I4l7RyvpSremB2dlGE06i6cJHJy2R+
ISoUWjkr5iQwUQHp44tt3SvKqdl2t92yXr0WdCDPzSPBUeve14csSLv5zsNF0mbHrHC3qTnc2Uxl
UVO1qRZ3jDIQrsesMV49vZN3QuVF9MdHLpZXfy0JZRuisqc/XZueHWmSlzguU7byOWzXNphF+tLK
5kPi7Otl3pHCyulP51rpxqfY79IIj9FhXZqGkk+X/pZwLOqHuKbP00EA/RmCQhNjSKrLwS+ableb
bGOJWcDOlv4ngnge+67dMCXkvlTqc2VZ4NgoaZhec8zGeiPX5jGXsXe04skPrNU82i33Qy6xeepN
SI4Gq8EK1fgH1MpEetBK375YnQ3dNOXVptZsEbmGo0W+1rG1+rf0rcyb3i+19CNH+hb/HdfvpZaN
YWyLNMRGdcrs8U5N9d5zyhdpm9d2JGcu72pxIpscbqrw6OyHnh82qyWUTnbE6zaByJAiXBIPk3ou
zSuujFAwdh2CYdx4fUPD3TXunatXxkbTBk8P3DoDrCPK+bUu0h7ffNJvTUQK71aZVkhq+sY/DF1j
5oGPcvGQ9Z35wTIUSorFmZNdohvibv6DjShtsvDC3iWxL5i8vPqU6+hV1ISpMEkb5763EHnsMr1j
IVXivVVm7nWJ3fouH4AUtwRm3LXKNFm1jTHe1/aYnpPJERd/NoZPZe7aD32j/Nd4JpUnWJUszoAN
2hZvOZTF0k0FsXNFw+fq0uoA+RhvbDc1T0MWeyZ8SWy9G2a72emzcuF+3WLjLi2yHbtcIUkWZ7do
dvFqOasMzdgFxemMod41pBrSlvqp3E3ZLO8ns1Q7jWW31c3MeSjb2vyYGDfeVpPk+9ukoFdub78o
PKHK1OcXQNsiXOJ0W0IPVVq77xSehKbLz9yt9jzWjflZ0xftss7jtB2x5GyabKasKRNaJlGF8Wwk
YVYU624hOjCwu8V+NL1Jf63IUN3odZMH7RITdlAPO89hCixSz+4cl84Hxnu+RzFgQKPGWyuT3baz
ZutrazUHV7vTfHW3WDF8hqvnn3N7oYpwL7aqnmqhPsy3oRNk6rk71VL0+1Z7I1idx5jovU3OP0Uw
zqX2vU5k8lDnHV9yVvHZ7+fiftG8jVuihwyhQdxuG5cThbX2PLReIqNBCfzSXZaHiLaGUIp5CBdC
RmFJUliHTsexWzl0ImWlTrm+nAhGSkKYIf/SJNiuGPDqmSLdZI28vVYDnC/arVfL6MqQ3h99jIHQ
gIMgyuEqP2cG7eysZkkfN4wbo8jNq7eAN5AgR2rimO9RRc6gc4KE2NlyDsD13gapg07p77n6u7Qp
52DpmVIesB/DBhjZkMPGedm3tBvGh2XQ9XEv2waUu+5zgJt/ltV2NJSp9Wm21YwqpIU7sK2XuSIT
urKrvXeDWtJ1To6OK+oIco1+WGPoMqHgMnR7MN1qTOURaRozvYvF+9D187SpbYYZme4ijkXhVldm
da5jaFWCObGKNxw2oL5hxkuwDlTMCfOPCKujxwmmsa+XwJmM+iUp2moziW4+uXJYt62RlbuyNq2T
3s7ZxhsW7cO62q8cS59d0z90mbTPoA8c850pnC9LlninvqxrDrQFFavIHfjNMjsLldh309yppwY4
msfrC5AGS38WTG6LI8DZ+TxPbfOaL8uwJ2K0MukHiBio6v6UrBO7DeEczV1rulUwx/H0mo9p8WQ7
EyMFDfIJI4uxNIRtxgl4PcOi4pmhI7H7ThmO3GdTn+2Bq/LITcbHupT9Vce2c+p48Q9KX5rDyLZ8
ql3Zn/3MQmxk23GxNYdK3RVaLV7TAa1WX0zJVy3ziGw1WgmnpymT43fMimCRsXqsU6MjGnGt5k05
qPghtWpjW4kCaqIgEFEbB44x5CI0WuWDnvHkx/bOoHgmR2F23896cqsC3ewgCwCayonba992KFgc
9C6W2+lPi16lB3usRigq+hvCMdf2oQY42U/lsqILm6VJvHDyBd0vmIVeo5YrZHuwc6v8gP6uC62x
9/nM9usgsj602669Y5gZkeHCTJ+tcpJu5CWCYUhT+oAwS7vVfksD1+km86FORvnVJb//nY7M8q5p
FklM7h2iNZ63rokQZS6pQ342f0qavvmutaOO3M4uq73ZGdOdiXgHoEFL54/ZQAhn6Aif6HQ9BVKu
p++pvUz3TK3WyM701SbvEczZRFE+YruZA2YMIRJRc36dS5tWkoijfJ9POv1+Iov4aki2okHj1dby
Wj/zfg3R6mluUKxgXgtzIw6ESzDNOktKntigPL6Bn3wSo7vc1b6LLAyMJOidPjtoab9us9Hsw1XV
05Yc6enkyV5QEKZplM7kmiblkEedcNW1JR3+Pbmi1ZUrFSc6O+er7chegyfKrDwo+0p/RiWQgzpW
lv2Qes4ldYcPVj6WYYraNiqdFHdi4/n7dNK9Rw20rN8JzSge0tWf76p8WT+P1QTlW6zVJ38mPz8p
TP/eKdBRuPo6RsOAzKd3cm1rFn113zYNUbZNn4Sz5oD/uSPji+grgsaskk2WNzFKuSK9mB6ebt1v
0/0aGy4gwlRd41ionUyqfJvrNQzC2rj3ejlkp9Ie/Y3s4nGTD2aoOB7CaVrS86B7rCs122GuvOKo
l3BsgU8k40OXtfJzYitQwaXr5qAfRv/rHKv4qUoMEtySuYyarmPgRWbb34uynK/KXOKHgdxSuYH5
IqU1afw2YLX7e7D/WzHkeeW15yNnkVe35Wu1ztl7AUG3ScVNTej3xb1Ih/c5k2gYylS6X/LbEKZb
Q7OJ+w4Bf6wTp2vqXQXkvYKQ2mX7sJhNEQ5Vz+9h3dlKwV7v68J4t9pzpgWkK1g9ibeObqDCRWlF
T9t6d9nakDZsmDJKzHn8Xlu6tV20ht2kAaNjC+QjkBvb7qs6yx6mWTlRnVVDFBslAKmOcK9EdPtA
85pmewEK1QdIM93HRGf3Gipj3OYjfoRNvVDKZQ2I4pw2dXucnZH92hpwOLJsxtfRmzszIHpcP7UW
nOcMCn5YhTNFfoI8TyWiD2ES1sCsbfvolO1IZkCfHBZ/nc7WHOcoXyd7hqwbrY2QrfYxbv1lA2sG
9TZczT4ByKeFFayeKMnUtfOedAY6PthFvr5bHJt5U6ks03C0rZsOr66uS8kErXyu9VMO07AZW9R4
lgCbz/RSbJtEDid9lumlJl438mMKu5k8V/C0utsXZd+SM6Xs5FTZQPPQySJCDMdUgKmRHzLCAYNW
+tqN3EPxlGn1q5k73nVZ3OpFtSjBQ7e8bbUWQMpQaa+5LQ0Au8pbdpS5JA7X9fdFTnUXDHk9zpRT
fvNizI6IbOjZyHJMNCr2XH4cCFK/LPbUfaX5RymDnDBpjYOWvTSSWQsmmqhFFfl3fWyqCAvgcrd0
TjcEjeN3Vxdp4G1NySJg4KZzn8eXIUskeKzZPjHsAckh7LD2nEMq82hG4b+D1UNb2zK5bZGIaBwn
trWA8zL7VpnGQO2u2+tThmIzLJZKvbYmogTdzbWvYL/pI9QPwPCKJSQZG/Ehm9hsy3hJEZeUM0rT
gVoTH8d9USXQAcbSf9OkYTwnlZy2SVd656WaKCqcZj3ZqAv22jDAoDU9Sh4NUieQNVsINHgGoJI3
xVXwDY/oMhhtV4jxogtvfUyE52wnU2k3qdfMPtBXbWSIxI4SXC6bcpFUQlWsNhLFmgPxNrJwZ2Vx
rIieHii/KmVGwtQ6JvlQBCMTyvnKSOuiNevMsLfQip9kQiiXLN32QhrREvRjqQ9RbU6goqwQsopz
Y3oiXpsRaA3Tta6egDgb+mV6FsboPFvZWOzmtYWftdMRLAHn2BostdqjZB+OVtvXL5NF6eksY0XP
OEy72lgLjoUOR1Y1Oa8ipgqOu2UnmlTflFwwSiY1nKjvkPeLQU8CRwAL0SWkj1phC0L4AWRSN+Nm
+Vib68qzP6JdSs40I82jThAz0Gd+KzhVtQbCU/418Qpxbfos20gXeR6D0ctHbew+ewNS22WlrHMT
UW54+f2wiRsFlTJm53zV3afGulGbPYmDYTm0DjItNPD0Urm9NUuZf0wG56jLpr+jTyFKqhXOp7lt
82guxuwbAi9loQhLxsOi3OUp73WBknjUDZh3ENBLXqN5QiggzmUZlwDl5pDvs2xs7psZMUtg+2uF
2MBJsjkYgMOomAfjk4W18CWNGS9iZm7yVSwKuG6kjUrLLN56HiIji1etP1oGkCZQr0w+mh2KKJvo
njuv8fpDFncar5xrpnu7TMxhz+gfGSravYCsczokJ3UeukYvIy8uC6Rai2aFa+ppSNoYC9xgI3mW
q2o/M5PWfnT9tD85A2LgqrAX1KwMBAuwoLWswc57p7fATCLToQv4U4wCvl8+5HE5QJ33kCgewPW7
Eh5HQdDo7nycZFUb4GejGQ1SVZt8sRDsdQmZYGY2gmsiWIBkyZm/+zwlySd3pWHerr6tPiGLBdZp
ctrvlTkpHN5G5UVFs+hMjCz6NGyc1D6z2P339qCmi6panS9PrxmIpqIP8Zi1haQk91Akx5O3GY3e
Os6zMzzHfPUThpgpsLpy/AiYXKDumhAam2g0o7pTwK/4VZ7MjAg2z0Okq6ZeARa42a6T1ZNnjA+G
LeLTJDNzQ7LdenLJuv3QrnYcpmPDLy5A4cCM9EgmtJ00qwUytrr9MuWM+g3Hxbtx+Ea+7zV72Ogq
y5mjiDqrAPd5V9pWGk422VLxbUSYErH9oJPccagRDZ+WjEsv6WJspxU1djqQvby6Kb3hioi1AlYS
6l1CIX1qdSGCajCNZ0aHWBgoCDJLvC4+T63fPOECr16bGTdSUBF2fWfZOlTvgIJoY3m1c6OgLDRP
a6J9NpEoPVR9vCDx4MTAcWpfc92aQpB87XM+yPlsWRWH4DJpD15iJyFrvHowfRIrO8zLH8w8GbcD
4pqzX1fZg6S2OELfgzobfSkCk46NswNWPfG0bANA4G3qwnYffOmqKF+M5F1HYfWhbUGwF9OJzzO5
RVsG5HivREwwAQPN8TcMi3OQoMAJnZWYBGYLVVu/xHMUlEnl3DPSyP3s9OUSMAm5wByz4NtD39Kk
ey930+csqQiG7WNwYcKmjcfFHvAIGrZ5ABGOP2l+Xl4T01O7lsErH1enqJic5JKi3pkNogZrPOVC
uvuhvomtrDVZgJZnLZgEQKKW8cEFU81fKuSq72yvnM5zq/fHpTHbY1avVAEmp6FQAo+Nq1sRPg6F
VL5uQ9q/8ZtMVX4iPDF/kXOZbFTRIwKybNsPKVgwOlJdpcUtmY6Ge0KT97XqTZu/Yej4AnwQw5Yz
7Yte+tlrnxWPFIBqP0h7DAhFbV4QpQ+nYsqLQ5y5zoC0j/eUU9bTumD0CYnxumbepT4bmT94zRaI
bjx6wEkh2ykMdYyhYMD2chtLM29JijQPEpfKZ0r59JuPqvEZv6vJqIGKLCDNSzig/A6m4eZJ8hH0
Vcm7JJfw96Mu/L3pKitaXH4i9nwPYlCqHU16c6cMzDaqZ8RO5E4OxhrHbWiH7INYit7gtFrHDY2I
+6R3ORweVrPElPqXgTyP963ujHs16WaYOFlKZldD+68GG5iyAJzpmhTFWZvM3NDJUpeb1JsXfl4K
5A6zIgPeXrugZvXupFok/UN8ZKM34NGN+CFD/PhdeB0oyajjjzWExGjUdRlrW1fruIQYvdPXzK6t
vdnM3tZACg0f49d7PU9acroHSbHtO+rY8YJSBWEtZg4pPRbAynK0+25+iX0jfk5Su2ZYgA9jp1yv
e+2t1d3aKQo1Q/XcDG3RH9dSgZUYNzy4V/3DP5oZfnUhw2Y3mlX+IN3ZlCFeljXqQFPfuVNeMhNi
VHuw81cj1c0qdNnIwFcMCso4Tusg1jKfKRskOuwNcsL4hshS0P91cXfkADKuppfyZ7aeWc9ON5Uf
qV+8sNO8PvoHnLXfN1qa7KfY7/dVa47f8xX1DbpmNsqqsRDStQKpiS6njcF0jFBgaN1MnapDUBWx
q9NkOAzItKN2MBqwrfVbD72PGbxGrikrCZ0z1Q7VoKeb0KpWVb6b4EHLTQEbgUuwhiGuRquF+IX2
MYKYauis2VO5XwphnXt566OLQh7xytf7fDQzWu0E8sVzVfZhdVu4S1YhjBVl0ZVK4s4bs+lr5hdq
WzFbYbMIkb7LRkTJm9aFaVcmcsbc7KZz1SG29xCRRXPNCzKMSfbEAPiPTkklOfalcSQWID02WT88
qzVVODYq65pgFTrWvdVErjaqbZ4v6fUf5jjTk1tuth/IBg3NTvjb1na9rUmiD5ZkNL65/sz5BBs/
3mwOY5wh4urtlW5DdONLksRZVOoFbgmzZXYv0ZysMNc1+s/sDjUjudZ1i0HYjKalMtrgH5adeRgV
TR9bzNRuObv0qwljeTbs1MPzH88fUP23zwlCmegfGeIb1WjS2eVUP7s8TRGDDDTG/xgJCWA+e5nu
FZK8Sx6jPxbOUmx0K5e7jEZmN+Es+mc4wX+5h/9ki/2XH/n3bMsP7bf6aey/fRvvvrT/X7iX8cz/
3/82CP8P9/L9zW78f05N/+3Lnz3P/F//tC9jf/4Ph/GgPjQKJxiDCP/bvkxgy82J7BEyr2Eqx6/8
o31ZY/z8bUgT2zWBFVyOM/sP+7L7Hw5eaAYPM7BXc/n1f2Nf/rOdXTAwiX2diOU32T2SqTftTQn3
6LsAWVSJ+i71Vu0XATs/u/qb2BsmjsHgxJ241rn9qWJJBgta5h/u83+tuB+N1z+79i3F4ocwmkGf
cGADBTyyszwgdPKiwXbt37z4Lcvlh4ubIAVdZczxtS7zzy3JwaCOuNR+75PfvtGPF58HAJeYTz5I
CkEA4RMutV/FkPw5bebfD/RNjIRvrxYoR5k8gnMwHEGK5ktZMw45gS45/N7nf5NAIvkJYl35Efoy
qVMji61bavEvsoB+9lhZ8D/eHK9lg0dYGl/XEmtVbFnvCRjnnfvXq/kXS+Zn94Y8gh+vzZj0fF2y
zL+6c0Ot1VORcnySvZ5qv1g3f86v+9fdvwUR/PgTxkaptXYg4hO3Xe9K2bb73h500Ods5Li76Z31
6avQ3OIXcSo/uV1vh2+UHmzkCKZ0zafpfkWaCNZiLf/c1f+URfH/8Iq9DRCzfbOua9txr1ri4H+f
mV3W27/IlPrjlvw7euTft+rN+1uQLTC5wzRfh07fGB3wwtowtOxgjO+99bnpcQJTiBcPRZdvcKSi
u9yX00scH9xxy6+N/4Lc6Bdf9E1C+78/zJv3nWZ9sFaIi+sUdygx5XZNTgIrdH7n0Kja5lcw5UCB
Xc7GYfY+urT6Na9s2VGLaefKx6L0z391s337OxUUYTq78C4L08a+3/zxf7+E/xgU+le37c3mQXkX
Vyqd5ysE48E0vy7A3g53xFQnbIS6xDOPX1P0HsKarZjakOiEwC1VqNU+jFz3i/ScP+KG/upzvNln
EHnnojcWCL7qZo3wESx3gVeNO93hDmH6MuhHQHCvSMKAuilnzw1ZMgyhI2EvjK04UCMSNedQFFss
PwFV09/fIfcnb/kfMR0/bK/oOQr0wW127aoZ+1bvHiTWY6+z0CkhqhtLLZQ9wctp2z7popyCcpiR
ytv5e/IuzoPWfc9a/5y11UffzB6NRdxNfvZRDcmzGMhRwYGPD+QoqSX7dDl5urhzJ6QhKh0OY2w+
w7l8LSotkgAJGFbVZ9Qqm7TsIj9NT5OA7Yzjfe/lCKnWe2dUT9QFRwRYu2lyTyJlUqDQjrc7lhHp
AeZwP8zTbrX0ay6Gz1nd3dUtk85Mo9v7KLvSrLxmDjlJncAxU2IXL8v3Usgtsfmb3mb4DgEZW6NU
RztrjziXd8PcnUAv7029fizLliGtRY08K74AGv/mLvhmD9dllWA3ZCCnMXPAkfOjcF6gpppKo7rT
htqCUTKHIMbE9ffP/Ge74NuNXQFX2QzFvkCCb42sB6aoNr916bcDCHKJx9KnMr9YkgWxjg4mzPbT
7137TfFlNVXhOa3ZXTr8QkHqxPeelz3+/bV/8hZob0qvWQwY3Vy7uxCMQ/oDg//Sa4494gEEx//f
JcL9a9u8lbQ/HnfI6RbXSpbhskj/OlnlMdeKXyQn/uSRvo1pc/tB9/F2d6iLxRSsZfM4oXCLfu/m
vNlEha08kZvJgGPTk6GwCzCDodB2BdLF31w3b/ZHZXt+2zl6f8H6e2HOJpohp/5Vvv/Pbo7x5/s+
MY2LMI61vwAs2IFvJ/1e9kX6ezXF28nHUNKMFrfK4VKq8gYPB46TfPv7G/+zD/7mRa38dMm0dOov
Oqp9UKj1Qvx3+4sz6a8vTprZn++K64lynCXbThnrDB7jk5O06/7Wu2q9nWiZm6JubhjQpVD+y1qC
TjSZ9ota6Gcf/M27Whr9kltNNl6qwdvVPZruAWL4F5vxzy7+P97RZegKj4sbfrwFzFnxuwxL9DvP
0/Jvu88PZ21sqx6nqccu0/XpHpucHeUxGU9/f/Xbg/ufNQYBX3++ejXDiEiEjhfwwYnMPRLBy+Kp
K/ITTNV3aWXHekQmaoPA/iLi+Gc3681bOzjOsmrF7Wa1xXfWU2jWaDn//tv87NpvXlq/cZNCony5
GH3Lbu+TKtCQK/j3F/9JPWb5b85cjLfE4bVYQObRrb/UlS0+re46BOUce5u1U9q2YJmRidMZ9x4D
AuKgwwwZFrb+SMnQPdSzHW9XF3JSrY55X2oIL+uWsBnh6HaAsEeeYS5fC5gqqFLd+c0F9GZDQD7j
KiW08dJ63rdEYb2Y5l9Nb/vrZowZfn9ePvFUxb2PTOliuIXYV3bv4hl332vEFDhM5j1PWGQ2ZasN
h79/Bj95wN6b43wdZeXXgH4X/JmB3msw7iNhH7938Td7BPO34lvaEkft4sSh6N0xGDz25r+/+l9X
C5b3ZpPQTUxVuITHC+7MDFGeXZ0sOVbRMOn6bx3ojIT789OYchuO0yl6Zug1dAzKsYh6QX3191/g
Z/f+9vs/bkSd2Y6Z8oaLOy4GjNTw6iwYKP/+4n/MJP2Ljch7sy2QAbdUGTTpxdd966CNDY4ymb24
zL4LzK5dN7ma8TJ5aXG3QH3AQpr/ydl57catrOv2iQgwh1uys1pSK0u+IWRbZiyGIovp6c/ouXGA
uRvWFLauFpaXF80mWfn/xmjXZcpBy3/fwGe/7qLrqL2SXtaV8rSI7r5u5JWqvvIufXbpi36j1nJb
StH3p9qzfzW6/Zvzzt//fdfu+fb+9tguGjfViJaKz1SzvJ7U3mhn1CpWFbBe1cj0JMRZVw0ZhVWR
ey9umtqrsTXasKCzOmggEqEpEdEIFtJepNPVgycq7Zqy9HgzEipgdTNrwKRiEcHjYziOC7ldTBff
aaMH2zJ1HtshFitjGdsVGDVzPWicJ6V+6lCBBG1hMHqx69ktX1E2bm18WF5wZNqW2lun2ackl8Ie
0M+NFnBawgFotxLm4r8WnPaz8qNc2iKF+FDPU/8aF+N8MFqnWXESMK9nX/+l5i6P9NHLV3PRNeEy
GvjQPZe0hBu8eoOg9oRsEXC/AcTiNPycMnKIrci+Odp4Fw2iG7Vynqe6PVFGUazAAVDO0YsverpP
Bmbvoj1wQu7bQzE0J3BLIuJQ1zvXP30QXmXPAZoQOeAmTkFqsPJY6jT5YmL6SS/lXXTog0ztLtHd
5kRXnu4JUJB4CkS7n8zhi3/hk9bgXXThJiTLAuksFT0yPmqCSozalF8JDc+d6V+aw6UBrjDHOh6I
Y57YilfUXEpq5AJPY+dAm/cGEsUv3s5nP+KiM5+WQjS6Z3Sox9tbJeMfelU//neT/uwNXHTiU1ZQ
vtaO7YnkhfXmS0vcV/oC2MctvjJXfnb3F33dvLRF5WVzcwJgeCS79Dsv/Jfv3f1FXyeb2czHhDmS
LDPzqldUWM8Uu107LI6/N5B6F12esszCg3jonsxMB4gFvoqzddlEzUyh73//ik8ekHvRCpSmvFnO
pntyOWCnsGJ+yoPxC+XWZ9e++P4Xz22zoeHaWgl8VeXyuum+t7NvuxczmIJax8Tl9OuUl5F0tun3
FsP2+fTs30O/V/jajHzdPZVDvxfB+J5YwffmLO7F525Ok9vKTndPXhZQYBYnRZiPwDu+9yLPL+Ff
cxYZaEs8+wSx2tQgeUVIM5qN9AtV9mdv8qKLtsZpAFsr3JOj1flKlv1NPGv1F3d+fmV/6cn+GfD/
fedT25uKir4ThXDNzRhzkJIEhBtUYAC7CWyCiR7Rl/9+TJ/0OZdscgIkyLIGyzn5U0t1YU5dt+9L
7YaCzWrz3//EZw/rotVqQVBQXW84p7HJCKq1z5oZfHzr0s5Fa00yyqQaOfOSW62AadrB8nOowvre
1S/aq+8SPwEKy43P8RAafvUwpMb3hpFLzUORkgWkMFOeqryG1ksZdtrYr/993+b5yf7lC3IuGq1L
DUWaY+M6Tfmx6r2t7hcEnTdm9RinkI6a6ylDYW9sJ/FhWj9L60W3lyvLJSdGuTr/rT1kSwFe44t+
75/zsr/dz0VLt9OpnotceHgzxtCdpsiHgGJQFjQHVFrHRw4qbHXrtfm+GG6qikp2HAGqtbegZvL2
fIjR/h9ND/9/V9V2zl/pv1rXmOf14rplfWJysKlLxyLblasvmu4nn7pz0S9Udp81LCXrU+w718Dg
DqOpfdUTf3KMZl8KIVPweUREfXHyYQn8AiGgzhSHdzbnsw01LeyBtsCRSDP/TOPh0TaaZ7hZ/v00
L1bUOICjQNfAciuAHQwu51b1YGQrqzHH28Gwk7u64+91ve/t6rp5yzqqcMVk/uCw4dpq2/KbT+hi
ljBx+O+oWFYnIkJ/TJPkJoq45YuLn7/vv31nFz3NImq3JeokTu1UXgOooiKChR14G/FuJuP3Wq59
0eeMnCARBB3Lk5dM74q4mDs+/3e7/eTrsS/6G6pdwaRRknaKp2Atgpy6ouar525+0tHbFxOErE+X
FrpAeVKcWe5TwPYPjVXn16YGUqaBzATPpmuaKPBbueoTbbqhAry8h1wE53Rsys1I3fgKBp77M83q
4ehblb5JMrYOe1aC1EIYj445mZu4Hz8maQFgGAlQrARxi43Ivncib9sXPVtSQlzFL8PD7yEemCk+
k29ull0a0SifrqxSJsWJVrSFAPns9OUXHfJnL/aiz0G7xcq17ItT4VcfQRO8Gl+5Iz+78kWHo4+T
4emqzk+JdJK13bmSjFS3/d73aP7vrtLxpG97y5idyIyItZGgiAYi+VVj/cdF85fW+s+f/6sntirN
aRYqxU/C2wwAQpjVsDl2V6k9R+7inIrJIRXU79Z5aM8ou4XAZRNPI8/M1lxhLMDBnBUhWfYPnn07
3TgQD5IgJbhFMb3xQDslGPBYEHH2mxcKG5gjh4VlPsRDu+7YneRf6v3XkT8FXfs//6yReNH3Ht5F
XzTqmklFeVmepkX/Cf8w6s5lpt+6tnXRBXEabeRWURcnOdSclWN6yczvvXProg+iAjRxtaIqTnGb
HGuzu23U9/pN66IDIsiVg6wW536TLR8fdHMylU/feyAX3UJJB5OSJRQnx93H9qn95nhuXUxcalFW
xuhOxcmi5JgMm0j2FPB6m+/d9UW3UMSoJlhwcvW6hR+uXtmXe/nepS/6hapuRSEkNHN9KcCEqALY
JMmB1feuftExpE7tu9NgFuSAqdHu6uLGjs3gmxe/mCE0tenCXlX5aS6TF8NNiZ2c+SPfu/OLVhkv
o2+RDqpOc1MVm4QCa8urv/c6L6VFha1T/8as9mTkQbceRlCMIoA49q07v6wlXdh1SlwjE4BFbLD/
1U9Aul8dBRruuXn/pS82LxpnnDRFodwqO+mmtqUjPtLsHfeZvtZp/b1eStyW+w7JDH009f/rtH8B
yLY2ZzOakwU0JUtsod0l0OIsZW0lhMux+20Vj1yhZGPYKp2jyVVcopiWq3bs/Ya4RPaWcSSmgn2G
j7R+qVl9uvTtVgFDtYc5tpzowJvK2dVqP+ibc1fdeWPY6PmWP1n4LLRR3zN+tFYKr/bHVNdeJPtr
/kezsJkgQBjw559+/Fv3n4zYCG37lsXukcHAWvzfctrjfljR+2u8LJ9AdZun52GhVmdNgb3lX2+9
HlhQG078kKy5z8W+4Pdo6Uc8N7zfX52ChsS/wyUN9oKJNoVDfs1f81GKcR8OGFtfsIUr/ucxIsbT
pbXtbeYvsP9IOYkB8PEmjz/U0Gx4IIxmg94c4tLGxKUDlYwJo7WHXt8EccJ/3ZzHuJmIgBjK29qA
yzW1L3FApWXzYjr7YkyOimWNIc7BI/eFe0jYX0lI6JvGq+xI4FbOG7nJq7iCvdBWgOuJQiTECvpr
0z16HCClMJhcdlBVV0YJvLtpMc+A/d35ERpIQ1iUKX2jpEtsdNP3b8DvQn2cr8hzrcqU8sFmVTTk
FrDxqFe/cGHpB9CA9VX7zU2FfxZJ/5o8pCPHvQE8xVOXJ+huYucHeccvhu7zR/+3xnDR6yfANYmI
s4zw+vER6vLICRQseQvmbpjJtAepQRL+e836Ygzwa2AEAzUhpyJNjuBpnuzE/cJder7E337GxRjQ
Fi0BPdUVJ1el9p7sJWjTCcfz9278Ygxo1BS44NRYR2v1qxiBaPTiiz1Y43yHf7vziyGg5dDacUYr
O1V8++mURhgGDjSwVDkk1jfnGU9X3IFY64d0ly7GjdE///ev+uzVX4wP5dRX5ZTH+cm3yj+ceWmn
OOiaR+H6xR8L9/ONT5Lki7Hos595Wc8s59h2m8XNTr4dtFcj2ta7qothFRFzCZXSpuvKz7MoIWFJ
/BQEJG3SCPYNygjID4bak7E1vhhePvnhl6XO2DDLUpb4oHXizdfkIcobSIXla4bSm15zTtBWlN33
vp3L0mcyz2CW5ryCNjS+k0p/FXPy/t8v8JOB7J/K3n/1C2VvLUJSxHIyErCEIvASOBWE4M4ZqL1e
yGCnBeW8AuFYf7G79UkzMy56C1Kfc+xPRXkyq3yIKHDhtLH85kHjP57Pf/0c33NMAFUzNtixfquI
2wrd/PHfT+qz+77oHqxUdppvq/J01iIY7vCD/c4vPqbPLn3RN8xKK/rcNvNT7+nPcZfDLnK+2gb7
7NoXfUOdd7LXiX+DBdNf4PNvyrb/YgJnftLvGBet34j9WpWBnZ2kZ4rDNOskrR00fx3YiXWam1kS
agTVJ/BhrXnmAt95+FchozkiX6XI57Z1nZqYDzSx0uZ2WAPJByWdBO2KTQVjJwFwh/aQuJuCH7Ea
TaMq4Fq38Rc/4LMl9WU9rexmxFhNkJ4UuPbCIetJTwISABeAH07VHfOZmYIK/kPHY1gMnCcw1Rrd
Fwd4Qu6czjOqhSARo3q3nMwC3PUhx9FX5sAU9A2L6t4V68ITmHoQFdjr89Rh8OPoPNvKrB+iuFcd
Ui+bM/nO3vXDb129DuqLceGTV6+f2/y/GoMrPL1xcn4dE99s3hpfNTITFf3fR5zLgl4Z1HJkdzQ/
lUaTPsxZozZsni5Ptjv6uwFKxRoLplwXhgC5BjR5W2kQL85oH2tr+DoBRTixzHBwcwVQkM2IMgvx
XJgp+xVaZ6M06QyxyrpR3owyY9O7dt1w8HIiwSrFBxaMw81UOwXQGkrD2sbBKzSYNeF3tzc2IMGK
q7GvukgmwjzosmEmAtdk2KTUHPKGbO3Jr4N7vdRXzmTcpj3WBmuC6gn8wgn7ZS7BpTQy9NLmjFOt
vDqsqgFCa5ZZRy0NLGbyM6FvJawne7SXzWxWAIBLLfujqTF/9wF5fAz10HykTd7dLsTdYUQGxToA
8b2hhBsyqzLUC3a/ZE0L8UJslBWby+Djs3zSjzFF/Bu3mcq9lWv+qraAsBnOzzy15nVMqj8CBCQJ
qqbTgTo7rwWOkGO/CZJt0bbvmS8HcDCDfe3b4sO2zOQ5XdK3AGHNCz4a5wpfYbwdIdBvHL0RkS4w
noSVNQ63lV7227Gf1G52lbsqKVCJzqKeg02Qc0VtBTPVEVanqLNngq/NTa7ByNAwcD+zJvKQHviN
+24DP77Ne3nHcB31Wmrv5tZO1ly7Cg0dRVgxK4O/wKk0vNgRi0xdrEvPS27jostuM/wRLMJ7jdh1
/mOc4K/NBd3ILEBoDmI2V1IzhqiAxvKg5R7ttLH/UDiEqstMqlsuS6WH1J5USUF1kUxUCQ6wSA7Z
kM37ecliUvm5q/0EJWSurErhT+myfmcZrRYmi6U2mfDMVZekwy4pKmOf2wZvh3w1MLt+TvZ6VXpb
1xLTmw5qchW0NpqSatK3fUANFqo3eGxoaNY6EPGT5qvq5xl3T/iXgqANQdr8ELt5ElLfzazMm+fH
siqhLutayv4+LBRYAbjnu1DSt1I+BrxH9QEVSLCi4EIYZN9DaIFjGcGHXY4BY+id7O3ko3fjmgB8
af20E1sK1oUxKjSgmptAg9WOik/f1rHpr+ZAg/XuTxAHF916EU5nET/X4v49Ly1vX41Nsu7mco7y
VMcZYKqh+6PbDl9orRcHn7zdO1DtIbJnVpfqDG+YDa3YqhYoxeAmOTADKCzs4BJ9dhp8foOa+t0C
d2UvwdG/xw7s3mb0gBXUZTPRInr7MHrAnOTAglexpLJaxGDmqwPgJjDTvZQQYcXkjrs28xaiMkEA
UCmtDlWwWG+dnlnXxqLO9sA5yA6KhsnUs4TnBNbkLu2aYJ0wmmz10e/add574tkYKuvoaDZAYviR
nJhhBAgDr7Q+nMIXbpRbutpQYNJdScV2DRunmXGTpkER7wbjrGBp9Km4WiwHaARZHmMPQbu69Vu9
CNZmYFI76jjieaycfCtI1Dz13Rnc6lhtTZY89SfEAwJ5d91mJGiWmgDVkpqszeCXLw9gqNxoasfl
d+csJFZIYc/uqncmfd6ARCGE4PvCoPjV1xh+TLsGSeU2iaIOfOp/5Rp8JC7kqGcVFGxqFXL800Cd
AUWpziKUwbTUnb907nowTbGsy6DsVspuR2jGLQDtCTsk3smF6GCsmpvWFMN26Wtr7TSKdJXtdWK1
JGZ1yPHlcmbBr6lSzL+ys1CLoIVcSzRGR4Hg9qrtDG0taskmZu3jhllAXGOMmpJ1UI3qTmeDcDXl
rr7ueqraimEMoqyyEP4BNAJ549Ufed8v7x21caEzLzGs6CxSbRvFNan3pTo2+G9qpDsUlVV88BP6
Kc3b5Z0yV54GQHN2A5gBmTPaYTzgrIK9pKc//aElyTTqzslKDHcJ6SrsFdkCsnRNj/HMAQ0F4A9g
uImUSzkKDJiLcqg00iXC2cP8tQOr2KQ9tkrgCHJl513v3hhdbZ55Dv2PfuzVy4i26phQirtrPTXh
4or94gE6UXyX9tnAromEze7gq1kpM0ihtcSkskK70ifcUJzZIFoADxiUwL8y13i3Zqf/OUMhi2DV
tzc9MBem6ok42BMqDyud2EEwKvwbNe2oc9oGXofl3rpz1k1h4dZMb2bO5asYLnwqB6yR5mCv9UBU
T4Dzq11K4v+mgan4J09dYnrTdOt3MfOWrLNu+VUWvIZp/Ijjeb4bKHKOelSDP0Vu+5tlHrQXG4DH
flSN9aZwwvJ1wR4Ep0nfBnA/THL9h5Hlv3Th3aY5rt68M6y7sraX0J4HLByGGrGexA+jyQAgbECi
flehfwicfIXnuuHLmxTWZed9sWc7NGHbRL45lWhJOMPwU23BhAC/hTK5/rYTYxd2C9PKYbBgHlp4
CjMD+ntpmSBniE6ETZqiO7GY27WFBganpEQTMLkTKQ81KLPWcBb8eWK9N1UOlUJE2GRFhHytuWM+
80uvsDblzhmiKwLtmuS83AuqY1dl4/hMWidqXcxN0Jb7OZXZVsjzL0r6ZCNTA2tmghRM1/0Kf2bv
3UhwCpugaPT70S2NNQd3xbqwY4uqXr2wthl0Nv59CWmvAsv9iOTRsjZ1Z5TMs5QGzNPyzHSFq1Pf
x4teUcg5y41S7hhh7nE3s+W/yUH9qhG/gcY143UJd3TrMndfWyLTViWUXD7+SRxA29MiaKPx2jSn
fuMVCsB+XNv9ujadYDNUyQcCQuCNXlbaAM2qIYsyAYGW5GQmH93ZB3TOSmCVGnhIwQcW2y6o5y2d
EXt4SBu3ssK3mZ+zmRkUvoNlDCDJm5HUaCOTYD+UrXWkdu3ezlA52ZnThoutodQmwEylQ/txntne
ENRVIYx+wKP4NxIHMyAridpMoD+mEl+ijkovcxpnq1lQTZsqBRULDWUtVA5zhJHkIGoTIjhA/6tS
C17TJXf3VWZrR9GMT4k+gP+n2nc/tIb15gbIF3K7+CNnDMJFXz97DU5mm4kcW6cF9SFycbQnG+bi
OzugeiQbp9pUTOeQxcB3cmQAYnfepI6v3jpuMOpso7rJNMfY+XUbP7kK1urC8Lk65ztRID7QmYyr
XpuGp3bR018+WGPsZ9OyN9uk3YCq7Fa02DoEBTPROLog21plF2wrGH8RIXsNLvpkmcdqHOpNW3mA
g6yBpHAgewRuxgMILCaKAdnYpvPcIzKl5KrJ3YL9x8o65MxN0CLKygddJKePAHmlF43djB05roAG
hJoNE8Wggwgbuxw9ZjQBayjNnyM1OuVNi7Dn6LYTs9/EGBQiwMl/rKUEjZuYmfULf4axcQeZXEGe
u2XOaD7mw/CMNyaORsr+Ibol+gr1k7jPi5qZBvUiEN+t4FbGUn3o2DEPSZD9cYNGX1tNZuKlBjkY
Em3Hw5WYxi6FBktlf+5dlzX4V2Qk7LyDoZqPccuSIqrKtD2P2W1Yq2EO6StjHgyAYX1sdQ1atFe9
FRXKociF/I7oOyvoC8HXpnmAaj7rbuY28a7AqWc/oATmW0LObrgIUa68LJ13ky/+sIfP+kZ16VVB
v3ulSJhsph68eRxXH6Xj9ZDM0PfxwNKb2cL4EBvM+BpzkFSdGvNG5s6Cr8wKCEAUMrTxFu4My6Jb
tFObU9sRM61SCxy5ZYai5edTNGtZkK0L9EZ02IEpN4HU7T5KbdQ0HHhDfUqbV6HH/hEuLLNDJjFE
c4tfdTsAOJ5rnB04YPmidKDB4WAvJMsrndmFDMyrMU1EmPv4xJJztrf25mmtZcWHDfnlzrLkvFZs
0G4mvCw9lkFNPAIfE0QgBDvr3Pdv1YgBbl2CrdvMvc0kG3cLKULs29ILmO+qagOplDL3fmzeWhfg
d5MhlLW8Ba0du+MwujJgRUXbrbRhVFsULN1xBD6zg9lfXavJqHeyH8DoxjOiLWrio9zF/q0Gy36S
GGmPTi8hvFEKEAY9n1RCoALbJN0bLMGSxQB6sLpmuMm1GRHTUCMKB2TOOB/7EacO3t61murZR0PF
vMHVjzq3AOomcyk/Z0bszuDppqqUN0aa9KxgOTtrbWja9lSnK7A+SOk8VTzkM3fAzrm3J0KTZrw7
LYBJDL4uxN/6JrrettZ+nfjPbe/1eTjN4L19BHvXMh6X25LJR1Q2nv1nYV9hgckEgph1bNw9DjNG
A1+f3N8JvmKArJ6MChfynz95wG+TdNpkjvtaq9GPBh3+hB1of2xL1zcAYSxYUjH8L1JhQOpITT8G
CaMehHVxldjKvZpr3Vg1dQCRrIToz89bNuBxz4dEvXvQK4OylqYyf9aQ32RF5EuyYmB5kxu344Jo
J3TsCnpi1p2Ro+9O4Qw1uOgyXcOo+j3GabYWSK/D0jTUrusYsfsGhKSuOv2GlfBCGTyRykK2zmYu
6KF81c23g6J3mxu4tmOezPcspYL72dQQzeTptFbamK0qnRdE6gHkLHBQTqEWRBqxRwLD9uvr6rwm
cUwVrBFz6ntN9921BRH6UPveEmKOdB5KnyU9vRCLvFkbqsjn67tvujpdxwQcqPgZPFqCaz1UVgv5
jSUn/CxZk1gzhRb5FOVtegMg7oC0MMLL2T7n00TdBh05kursT5LMfTT02KrT0TdWpJTKjRGY1Tav
1LCtB9dYjznJ4MqcUBsPU3MzmDKDCd81f9I6zl4xJCdXDJTeU932xV5zzPNyvbWhrSJAW5I4hjgr
WT0uqt5DCJtv6qDEqVwu9tZCFXgTc9XtpA8IowuvXRk+ZZDxmV/WKLxnRI3GO85oefh1qu26wVx+
z63lrqAucnjbBMspmzn+GSrxCyyWdueWg7ZuZO0++YuIdw3T76uW3d/QX1hMTAKapD8tzDosP9vY
ORkpwrLOo2iAAS+lHd8NspKrwSH/IJieMMsv0wyPmmHd4xQC0k990z5pF0kc0BmeyDSzqmClsR/s
Qa7ddnwdbZdYHVBDThE9n4NKr9v1DFC4vTJ1FXOkEGaz5yHU5YRVtZV/3emqOvYTNoreDWa0hyIZ
drNByUEl7I7voqq2BtpY5JtD9moKHlPlOQhnCs+GbaB+xBnYRIYB8YYjtNtUGIHkYN+awxxspzkF
xNln+U1HHC/06tE8oWk/4SLTXeDYk33Q61R1sCF1vDeTp6WbvvWf3dozwDtmrz7wSFPPe4Q/ywcr
sNcyjd+KrhR/IHVnkVTeKvMmfaUmhRTOBWuHTGX6ocdo531i4OsC7GFkgdJEA4vGj9NojFJs5Gy6
rCnWdToNhIKG7Dg7GjEkjaacuH27prG/z2ZahOxZOLSp4COGG8ZWGYJGo2cdq6wuO7DRdVdQhXeG
9FVr5CbotKDLTmHJrGitUlAWpSqdR2lK81BX9FZ2Ne7mqVX3xjJpmzL7Cel3oc/D9lnY84nlkbdj
4T1E3hlPpMr6JU+TW1sMfMmyG1mdudNL3+neb7TKJq1CNf59wcnzlZlr5n1qZ+QrLSWeEabYp7iX
SC0hqIYDEMc1Oniq3Avsm2ycGLjgWCDXOjjNTg9eO7XcWKl9Fduc48NOrbFGm2iQane+itMiW41g
Wp4E2w3XOlPT37lC4YSAIt8N/RyEPb7cos6feGYw1+zmd9kbLdtJgVqPAgv0XPfPc+8/MCE7wRJg
2WyY71lQPvaiyvcU83oRqpUKu6qDUGOJGWqmkV2I2bphrdKHNJZrbKlRPOYV5sKl3IMSr/GT6F5+
rTKtO2pkethvqIAZlv78A3XbeZIhjahHpISvTa7a2kHdEhwDldthUWke0ptY8f+BHLmoGU+BC3ke
Ejeb3YFKn40ghSTvH/vStNZ97766jvNk2870bPG57jKjlkdXpO4jW/0ZSOm037o9eF8pYp/X6axi
pbZ154vfKlEokKU3gkK19PqQuiWI8arXd3ZtuRGLAfSuswsfeKwoPwkdQUn22Fh3Z+GSXvn+2qoy
gPAAUg6a1UEcYD2/qkWGoRLu40pPA3snUAUgSRLOBp4pPuBWpOuSedDK1TQPtqY9R0Y7iZc2DdyD
MjnvVSkWirzKbxazm0MP2N6eMpKD3pxtal3KOGqMGzCt8xFWpnYHRT9/snKeOm86uPJNDIUq6JkF
aOat5xusFB2H5uUDru0qVpDMBn45PWDsrLa76Cw5p9/C7cvged0u9pWK66NnZAa6jJbiimqQSJ1g
E8bW/A6KMo1EwyTF8ZCA15Mot5pdDMwAll/ueReKar8HT6ogwn3jhZ4PpZpzpQzchvxlyPZVS89l
iXp2M0yU+nHcsbBLatxNpbgyrRg+QWI9L8ID29IE2Fy8YzsSFjI7dZRSYqrhMwnhXx+7GoQ/ZmgM
UIPxy2Joa6cG0LnARKIPGmsD9WNgN8ViDmpM8Z3tBCzaFzHvdCGzFwQe2tnMk942LCj241ybV0Dl
nKj3fDdyg+BMa08P3mIe3I4zXdPYtigXDXY9PaN9SlvTPyFvqeladP+AqAdepMk6b0KbyynDwLDs
66vCdRXOxGCfpfW0TpGchF5x9ig44NspMM1/GQrdUaM/8UUwBGpZhkyo90LD1HdjDyULZg1zvZ07
lMdFT947C6FjWd9g6cpDoU0AhO+6xQXQOG2zNGs5nhip9nC0ZOU7rtzYtrlrTZwpnhaES1ud532v
lAcDFa6C1TDT08/ifljig+9rGGNToP4t08y7sljWrRVc9Qxwfe9vZmqDk2oZoLtWyKOEvM0hMEqt
Ah0p1BOHpyfYOldGPN11HW+/shE6GYVjR6Jcxt0wjKeEUihQyplazU5WnYoiqDfjtAwPfuKyI54t
r0llNptMe5dN/r5Y7Ovb0A4iF5guNwVvlRO9bON7Eo+DWA71PAy7FHB1mOV8KinTNCRuQdk8K5U/
lpx5yd57Ku1q1XYg/SetevOK9iPpSiqpGSziqjTOqcxjxkCP9cu41qrkniOWaBHLnSl1sTdNzAO9
yWHa0kK090X6PGnqTz5YO8ul+rUJJhZA8p7tgmKbu6O/8pcqDZNpOLKmO5aj3iPUM3YTdbBRUcRp
5HVBcZ1Ounbjpdy+MS5rO9evWiqZ6XpEgQQ2DR6WXk+pI+KZQVxmIxRux9LbZdS2zhq00YOj5ipS
WQw2KhCrQLKTNKbNLisSqmNNgey2qMqwKlX/0uKGWdtpDN2gS49Fq++gw7+SqtLXo8E0iTmeAojZ
BdFQxuw+zdN101C8a0w/pd3vmEhq0NIFgpr8lyuD4bD0qWIfTO78qdpWTfaWt9mR9fmVMzP2x33a
PMaGddV6vx3HfKl1ebD0ZCWnW6YGqyJjM8QNiuwqz3uqgtmaZ10z6iPOkarLXiq3+tWhsGSqW2yk
lb2Oce9d2ZM/HPyePT8zaa1rYdb37OU6ISXrjwU77KEcl0PXy54KVWLQmjFqkemNb5lJ79Ja/XXR
cBzq9Cd7rg9dnbyx91mjmnsPqpoNMPDVlM23IVTWo96ypJaZYexTaZ4Fm+j5ZLIaMsItgzJvAYQC
9JUoOumb8n2ryGoEy4sIdAQBY7OdKWyp4FpFirO0yLOblu/MtA8LMljkz0BNULqcQLw34eT/oLu/
jq2PsUOGTVk1sz219NeTBx7aLqePxA4URku6iNnW/hSWtjNMt92TUdmz5Kn2VHrlHLWo8ucY16V2
GIzZd7bEY3I2spfEkyvqwkpOtJGPM5G3VMgy/anRgplxxbcSukxvCqhl8+SPzsTxrnE0xSmndZea
wxPyaV40ZGYOETyWb0ZjM1nRBip7moAN2gH9QUGAXWvVzSxZoouWGQTL/eKR/f0PrdSanUaqtAVx
vyqLBq02y190gmGREdNMdd1ZW4P7xta4uzIb409XBvcu5YNGBRwuScs+YlOzXVtxLbZt/DODgDxr
ql5pk+zYfixeZiPzI7sUaGKO1I/rkY6fsuhos/ipktBDuoVHLRzK5kMx/9NNGGdebLTMZCtq5Gad
kx/d3miUrGObwVrnuFclpvU6YXGFSq0koiOuBh7RMGNp0zPw1DoCJv4q6V7snaX+cB7OzHa6Urqs
bid3uicqs06tfuvZ6sULMi+svD74Delzq7sMeDELIc7EfyXCAMs+zh950YU6Po1fuo/r5P9RdibL
kSPbtf2VZ5pDBjgc3UAaRMPoyGBPJjmBkcxM9I3DATiAr38rWNJVVUmm+55ZDiqTLDICAbj7OWfv
vTqNYW0mCs0q78IuebAVJXfr1gFDSchafnw1hk2+neN8T1wxXOWqTm+8TOS7SPQvRnfBevbrG2ac
wNcnxiTuSLBJzIGa7sxnUyKGG9hblwtdKgFJmzn5G60uemN+WpCMx6BtGNRGW+AfGujuvp/OrD3V
ozUVT7bncn302fUQSMTte8/9udaqfwoBGGzTelhwmy7vyok+Qfm8i0h/MmNctlYo2rVTT/WGDcaH
bdc8Dou4zu2fjuwC2qRevpeoqq8HU5SrJenhLdWRfJ44rG9dnR4d0vE2dchQI7dc9UBovLdp+2Zf
ZT2lUwoasBb0xWMACCvLUeXPbOq8dVvar+1o9Rsrp+mg5qpaewviNOWyQQWibh+GlMIpIf+bWnLu
XqkCH2JSpHakCyPxDKaCVWmW+zC2unUWjO3alk6x94fxxWssfbbjLN4uoYMU1asBEE7F9FhKVbxA
8aQxLFP9GAa04tI0MTdM/vytNYX+YzCMwX3bDG8qlTPnjxBEAAeE5W5q+viG0kY+VlZmP7ETuA9B
Aik4AmcEbXUi8acjZFsMHFH8NPhhL6PaBZWuudas5bFt3AfV1mb7fVQl3Ry+OU6f4bplC7wG3oua
UM/Nkzs3cut5+UMTAmW0CKRdUZXUm8UZonvjL+FJqJqVhCSqVSazD6ys9a7ikEyovSHKwGGMhQJB
7JgsQHhWMH8XVT1Bb+1Zud3xvuw8WO1TXayigby+tKH5DSbY6i19M3I0OPltkIEBgg/ZWHGxKZwB
9BHA+f1imqvF4e6d09za+p2b/GDFBmw56HfY5B60CNg32MMsgsa9BiKin6iTU7TyYE1CbEElzWuC
GE5lJfSaiO3oXCaRoBMYD5hOsM49pY6sr4VYMvJJSKUMivkeug8qgMLGcOc6OSmNXs5GGZOZV+bu
LcKE6T5V1kV9Y/92ez6vovbcJ+nW5cazegaP3bBspsp6VROzAdOXHdUEQ3oTxY+BL2nbjSyc7ZrH
w1U8gvm8ob9gPZOaQWNpwuPMDQQJO9AeyGkxqL0z0jOgu+h7mywMl9OUchHH2esOSQxTY41MJhEb
yGAXyJTMnupCz8fGs9pNaTxzZ4JLy0GaAPJzWXOQsrIXM5CMucw6gsllnuguEMvNGF2ynsfDHl5T
dJ6WMLkWPXSVeCrRExjT7cZMQRAFWw0owSMnq3Wz+Gbqp/zgT5n7oTK5bBZy4a8zQM8dJFomWSAS
2BS8NN31GaVIwYxtx9TX5TNrK3nKZJzRho3DlTJ+9TPWkmigsXI4IKIjESjEFzv+hGlVHPzIE4de
6eVgxCCviZOGnpP6efVleKxu+eZWrlNlLy/+2JPeVPaAz3xtPwRNX77LQrhH2OtUp2ncvsrQuJ8M
yXw0MOCHcyZ5a+Rd7BV0TOUmW+b0hs5nsp6SRJzrsItWnmtXdJB9mqkZDthrUU9guAaor20WYJ8r
tD50Q0k7bx7DHVNo97WrbOdu5EM5iL7uTx2nm6eCk/xDpPLuZzKKGZ4g6eMbu7L7y7ANPb6DxCXr
kc44RlmbxRrSu4mm2W9ppdXOWWi3gtBrzLgGGk/ju4yjetPkRUlcjLLo5PeggjPwTTfIqyGEDcgS
Vg7Y4uMyFvkZHOTy013qnmekI81zbIePzlbUF00d7YvZZmUE+rEjm13+4q6HC5HArUC/GD4sY6/X
IeRVEv/Jh5rpR3veWwLu+qbrwvqqGBdKfKchbnfFhFZi02r6Kd3NQcprMKmvN4DwumvjTuldXyfO
daATa1NlQbPNwbaCt2VkRzM03CneJ9ocN0D/pqbwY5B+tXc0jetsGC5xAzC5LRrUQrz7/gSLKqyb
+Vdcog1lWsiwNKmTj9EKzMG23eApUGWuiZiRZiOEnpjXsPAykKbHRzfAtwFhyYg2YBOq3zl3rpPX
+pwHfJjI4mT44TFrvWcoWn+IzDe/m2gMV3ke02AToXfXdwELvZqS35Mvi4esr4JNMLiM/eLYHGGP
BmtwEUxyHDe/qiTH3ITt/rqUGgfObE6l73aH0pdIJ6bCV69Lw+YTlZ9pEiT60rkp95ZQZm1URzxr
JON9Af7UoHIH9D03dJUsfAONCXG6h+mZudhL0bJzQnjjLrHjxzLK2+elm6EXJnQ1mm2lK/9LJobW
ksVPT8xUHiPBOpyD1b4STuFcA3C11xD7eqRnyHhiut0fthUl5zYYGTMVsAkZ+wa3gyuJOFEdlL5O
dTA2l4w1MV28X2APRuxt9FnyHDxoFAKMBaxT3cAc7YtVy9TkrkGWdwV6KH3UukUikFmIBSB80KGr
Weovwu0rDW7pyh15OdaQNIcWv+omDT2xtQpFqR407qkO4/QjLxhC2mn5mjS1tapZCaw1oWBetlFO
rd6DxG9eDddkG3gTuwP+YoLVkADNI7KaVWbVxU6l+sMUQPm07N6zMJh2eKf1XaGMBqAdib0gufJc
St99CYpe72U2V0zhXFpTU8tJX3sz9U3nXNkNEL5gLFF6eKVZV0uLWg0yEy+Fw6xq5nfhzRdmrYmv
mOKElM5hsA1yWAd17hSo8ZkXLzAerqLQYl5sov5GL4XPwITZUBITwewYt18pBjc/IcaPtKJhTA0I
f1ZZiadlAXWyc+OJRpedFDdJ4MGF7l032QlXclNmtbfxNayiLORJYH8u31K3626bKfzye7u7FiZh
UdAX1DwwzGfW/HGb+vQ8+yebEKhHObe0CrrGPcQDbAeZBsVppkd2XQum5n09WjA9ut9V5VcEUfXV
tTG54nibk8lpTP9o0GcyV/fMizfFOQNOm/kGEeEYkgsaNW7d6JtFFPPGiYGekmdUXPklMXyCZKpb
T3Zv3P7BAULYtKFiq/ZTpe23IozH45waxskB2iXoFvZz3lkoOYv2geNYCycb/noSp9at8TRM3CAM
NijUHAq/smDMiBg2i/tsRaAldXWiefs5kk64Ju9DYhYEQb7LY9HV2yBtmm0fdtRrbRudEf3nV33A
adpiur2O/fJnGrbhboxoWqWpDWATqtGezViffLahhkmbEaexMdBoYZE/ZGKGdNpM8c614h9x3Ivd
lAKjmtJBfMSq46+qn6+LYPQOKTbtHUD39FBAy9u1zZg8FBN9gdVoPOucqdGs5eiOXz1kyob3Jh8j
GKzkDY8L+po0a3dBvDDG78YvoG+IiKn27yCMzC2T5dC59pIgX88eEynlOvIoEftAWddD91E08cRH
OFBHwAj+KganPgHc8u/I6USYX1g/YLiX171iLCmkqLYqpuFkBWMPacc1O7p+83nJrWGTVHW97pd+
+eEmabBJq8Bdu3LWj6DJuydlqu7KdK48EMkJqoy94S0z9RWKN7D3zUjrJF3LDJWFZQ8PNNJpg2tX
roDUqdt4coptJnyRrBho87Obplv3Vcpy6Ag41Mwhmddt5ZiNV22qUAJXBwbhGxPOKawkXR9Bl3O1
jD0+jeWsttY4Z0/ZgmgsSMTwFdKjoum2dEc1t942mGP+mmRMIDhDNCtvki/8r/rosecCfhVfKSpK
rmc/7vw4Kz8WcvGejSz6KxaG+LobxvRUI/8kcMKNtv6C7WF2iv7DQVfxbkkd+jw5Ot5Uo/0y8K52
XF35EINwfYz8UKWrthuyrWoWtYknwMGTpbYzOJuTMxI1JnoxP2KUnMmQk+4mmMv6vnNapFBFiyZe
qDC/TaLQ2xOHxtm7c4YjwoXpYblAjvNp7jejUNGNZij1SqlMhZlChfmyJrDg67ilDmrzgNb2IPrr
3BnnWyro58Ct5h1hqtDJnWRQ14ljntuFulaoRa1HN/wYM0+cOvKwL8Dk1czgsWAUiSoSt+EDGTrv
Xt58hXGS0wrI6K8S1kDbwm/Nb1ssjH4KeKssqnW/oVYFPpxSY5DWZ3+KIHZ3VePlB9lGLdY2Robx
SiSJC3FXi6kjBp5/hoJq7WcvKfah6wcgSet3y8xoQBcy6vZ+lEFkzWZ0USFOx6AFoNfVbc381QM6
42d3Ttww4Qqy7n7Wy/SUBYTUtUzrsNwxMU+rwuyK3HovpzBfo8Ty9l7L6KS4ZEfuSE1MTmUIFJmh
qLtxExYHQkdHdUa//DxbgM472ZaHmtzM9Qh+Eka99+YhXTll1ej+8ELkKHk6plfRFL/45fSZEd63
KapKbhFEYAZsuKW62I0fmiLc297ZQJpO/Qywnl9lZxV29YPX+WyUMJEQrzhLZuEbTBcy6lG9J8wu
Vn5p3S5lCxJdup8tC/Ka3f13Dj6y93aJurdd3Z8FJNWzjztxGfxkGwPX2oZJGt3Y5fwJWrveOO1I
s1fnIXvXULPb0rcrq4ASBzBl+BUpktiAmKOmShfglbNr66spU+Ty0afY9h4iUB2hxsNp9WPUDYw+
MRC6Y8eBtUH06z/CuO9uQWemdwoFxFueNctvMTf1k7ARYgT94Dwg7ChYiIaafrsVgHEc81fP0tg+
0f2Bu0TkuEF0j0rTEvt4sNqjFVEBwusW5X1fTmiJ6Nkqxn5xoD4jgT8WuU67bRFh7R1GsOi0M8Ky
QTEhDy6dNTpYtg/TyN2MN5URl9XepbTmDlMksv0MC5LhjqOvyQXnSAmQINamOpWlEVAMh5ixe5KY
xwHh3Q6xFzuWKWMY1PP4pOym3HCqn/dtnCdrh177dZrZyRrZBB2fkQLHZ56y+g6pjS3aEklURLRo
3c+wj2m0BY5FG7FYrOjWTBzETZJHuwix3U/FjJVyfEHoJMZiq8esflG+bNAfdvRC1gPMuY3nK7HD
RWCHpzQsGN+V1BY3xawBQGC4zFDb+N59FvTslWQ89FQTvzVt/PMg8ww4qz+Gv4M6RKI2oNuJmYju
4mrxz4ATaf1kWf1oLux6/HJ0Jft8/oxQph4bCzthW9A+HD3sOHE+5s8jwikaUqM59V2LECKOGv8K
qKJZOcCBeCMogK056m40ylVa8Tlyg6QMHgK7QlJijWKVT6j5OKnYu1aoHzQfYbg1QHKXBAn5ko4/
yRSpPiN76s/U4PFzRV9rF6mlOTZLMbGfZRQlLTdol/nznopIrB236o7RUGebgcLoZckW8A167NmH
AKBGqQ8xvin0cewMZoAgR8sxCW/chSBfz3VcRx/jSFev83W8Daqp26cFp5lmbCbgFUw4josZxR7L
xsjh1ec8E1GipTMayqlIlpz2cKjeOk8u24m1cOXn2XQdZBgVORH5MDk5PgBMYLrpOlBLwbf1v3ph
Tdla6qb5Qbu6epg0so8mAyepiD/aBi6z3sWBE9bXg7meBsSUhIrimamoSS4QMGZgpf8QOOljaqt4
Z9c587jKeUNIM+Trgs0wdLt4j2K22dUmdg59G6Dgkombr5rEl48ukLnrGcUc935XrBXPEb0dYIIG
ph8OK59OvgVS2BAh/MpDnp9jifiUIrl66SMSB1bC+DP9m1Cn22hwzS3E+uQ94evrPBypinM2z6aN
ifGYs+HoVGG+1UQEb9soAX5rqPNLj65GQjIbiVasufTrHz2k7RvyM5kjJpn61CAzqAdys08Qbq8d
ax5OowPvTmWmONRRqK+yJZp+B17MsxCxg+7Yfto1iNCC4aqBpmHpEU+Kzpdkix2HdVlnJa2aZH4F
Yxis6Q9/LfYwbEcXZaXtJnO6Jrfd2ktfvYOuZ2yJwGiLcAckAqIUg0cE/gZ9UiwegZp+Gm+BMVow
/hyCMd3kJkt3iifwbOcLbqPB7n8wMi63TYEjdKFYPdhz6B/LNsxREsT1e1GUb6Nj0+hMWUNkgKkj
buY3y2oWrDHSQxuurXWLnvehwMGAhb7kUZ69wCtQjwCr8ZOBx0GCHvy2Of5/wdOemoo/f+ehQer5
B27t33e/mvNH9Uv//Zsuv+cf3wWU7T9+7wVV9pe/bGu6UPM9qJL54Zceyv7PULP/1y/+n1/fP+Vp
bn/9278gYK77y09Lsqb+K/4MY9w/yEz/DZr2eCGZ/U/QNP6v/4KmRcKGcwamwoVCz1fML93/2784
QNOYUMtQItem/XdhT8CS/yajhf8KAt2lV+YGLsqJi8P2P6Fp7r8KuiG0RzwXB1FEeOZ/vvu7P2zd
f9Dskl/Nf/z9z1ykv6XFMTTipUW8Ohm4EU4E+29uTA8dSwLbIbmDzTLfpR503dGrupU3GOsMM7Fh
1si62IXwpYFut0zL277cQwXqr31dpvCtShmucHGbm5abf8NxGYRTHAWAOwU50//Mx315Qf9lV/9+
wVDRpAxsz/YD++9snK5NAdT1XXKHicS6R0JCo00Uw1XZiWTtD9UPNUk6vXWE68mimbBTZO38E7P/
X/3bl9eAYl9wxfjDx/cdCfgnj2SPQKqXAbFDVu7L23gJxEc1OuqA0Jc5pbYLvZGqT1//dGf9T5/V
xeT817fOByQih3d++Y/LnfRna2aaTRr6r27uUl1n/m2PFerNq3xxnkWT7UiRCq6Xtk2eiLi9mCfG
xhGrqF3CEKF7XGRX1VSH96I3MQT2Iqm36Dudf4LJ+6sj/HJlCAx3QhHYPigFei1/fYlV7Op5aOvy
ro/m+tpIzCpppGFs+ijZ1N5WgXPAKOid3TGd/llS0/dn/7cLFIVBIHzJsxbI6G9ua213uRtEur5L
s+6c2236BLOXMw1xdTcWY+8jmYS0RWEJgBCVTnfQSCY2UZnlx2JOnc0/+bz+2616eUAdx5WXhzxy
PB7iP39eMJWGwJ3EcivY1E9NszTYzUL5VWTSOQexaWgplOfFwDxC8oM9hXj53f/+Gr4Ta/5ySS6v
QQouicsLkX+P2g2M09IQlfbtNCQh6knfbt+INHHOCSeqchUzkcPxWBT+VT0v6VmmynmcatX8aoYs
XTa+9No3QmN7RT5d1z8XjHUO1ijFfYB/9uTV2jtBJ28OneNrTl6Gzl85c7hDXFBmV8iZbMEhIYtC
+rp2c/i+74g74878398ol/W/PR6u5G1Gru9I23f9vz+VZT0yPxuMuNWL551KNvSzBMK6o8sZ3CPX
dMCLWd6mSdRHTjPsgflmeC9ZZ0/kQwmGyJ7cZbaYr7taPCaZL7eThZmniTCRlheudqKl+YV+0D1z
7PnRuaN3IuLPMNYndRPxnH4JAv8i+ueQQFnIKjpNrnuryEOasSOhuaPhrjjZpRJfmJjmB5T7Co+g
QIufL7hnoGM756nweEKtxvVO0ZwVyHVHDhOLdRr7XB0HjcotKnpvW9im/qGqBBVpmNZb1KYNoTBd
ce/JKbmlP8S9VTCt6aFyMmXk6lt8VAcf5cwRH456mqN2+L30uOwp+WkujSK5SRER7KJSLDR0Lcwq
o2V9co60iU514IW5/L1EQ9Xx5trGGzEs1O4uZyx7E5dQrpsILOs6n5PwfjR1cwhZJ+9VhI2hAr3d
LUV8lEnwaiPzRe4ud4md4POw2iH7anxEgksdVdtx6Z1z7rThEd9jfiQ7N9t5SqynKk+vCjpFR0Sl
E/pwoXYiHqfTYgRFOHnNMARHQxNbzb9qiLrnLB8xUNXxRM1dmpNylSa7U1qvYW1+1UsRncm2hahm
zTFu0RgjdepWH1UxREdnzK2roS/wXuVOehtGjLsrWhS0MIZsRnHo3TllPm6oxK6zwsI8bAanOTBC
658r5Y4POPFYhdldXwKnVLQRNGzoLsXhsfr+JmmX2BDTznvsnAKnxID+KciJYJUGPXY3ReWzR/Xx
haFbMPLtvVPXI1ax6Oe/pbnyDlXuN3cEjdo716NfsVIeU+fUK4ZqFcVTg4ZNNBjLcG6rQXEZvj80
OuViHXPi+MyLQt4Myg52taZsGcaoptaaE7WfDbJho099mzTvbjzelKMT0DYOEXh4dbzujfGvpPYo
DIkr2UDOTHaenPunFtcpsz3Pu848HR67Amhfj5J7VQilqb5lVZyi1rBkKD9j6KgW3JdW7T6VUrY3
zlwQNyVD69iWTQkwQQLXFlmzniV0AdOo5q4mB+eQeNa4ySaKt7F2cNFn0IaCMel3DBkC7EQR8nG3
0tGNqqOHEbfYdR2pad/RydtkFhiZmDsZcUlCA7iVqfPGnAjFmj1jDRkqWoqbHkHaWko7pT8W5ITX
Zla6cagt16Lt5KtWGfUDNYhFDi15JxFFtt8iLKcMX6MveXF0IFhK448qKYuHfgqCDzOkP2KdONuw
ltUuwQt+V1KPAdtGy/y9KqY8Zs/1gDYh8XhhWT1sGPhUax7Gj4XF+axs1lKtx3e3SymmproZv7pQ
M3KVbnPIe3SSDPlHBJz96H4wVNbPJD72z7KzeTCgVZerSZXchLaUCD/mJv0oOlY/K6eO5n2alUBC
u3MUwpIlJkRqnrvkOkYAs/PHeHlWJNdsI6YHV9NFSa0HW9/lBm/aLPvk1qr65EDdhL3Aqyt4sBzd
mPdZOABCSWG6CuQybym8cxLhQvUa5nZ8jls/fQYrxPKS5d60Dfr5gZA7In1tv32j58tC2E8JS0rL
fY1i2edA4XrsMrrL1VuqqONX8eVm/7565ez7xGswy8+X6itWWUMTkQzfHZpGUkYucBMiAMovVJbe
D8y65meVTBDirSy89avGemSQPx+1Ed5VN2n3YAfaHBy50E+Oe71dsqq9wgyAJxXUAa7bvMV40UGv
zMv+OQhnw1h0GXOaEoT7fi9l8yT6ZwYPaDAxJYp9Ch/rXuTIg9QweUe2HPHiV6zqkds8icy+WSZ2
2aUmvHfVWr23Ehmix6Ehs8JylmM1q2aHGL+41iHOsiyZ+W3z7LQv0kIFNNGCNLzPhhyCoUdWPUU/
LgTzXy1YR7MKWqYq6CXtt8bPHmojZkZWKAfoUJ7CBDqpX5TyqiuX8KZ3Q/cgHeHtQ8zVazHS2r7k
IjRZ2z/OAm1n1IXeVlCj31Rpdef7Jj+NQ+/dh5fnOxoCPjmGwO0b0WFOu0Z4GuyQdhhTjY/CdmGd
LNFW1tnyi3iI5Wacy+bWdk3/nF8OR3lmSWYQebDO+Kh25egS2OQmllkzwEJsmDDy9a3Uvg5GFB1D
EWmSUxpEhCpP2Nus9Ae+32vf8nIsRok52YamdGUa+6ni3LkLezV/1bnlb+RUJsEmX7CPrpaw189o
nThKD5HKNm3s/JT2pF9l01pMoHOGF27siDU5CM2h1vl8FJEEg9EFFUqPDhRDrIqbLsO5vqB9I4ih
ODvT4KIoLMhymxKzw+HD/KIyvxoSum8cGnrHwnfR1SnPOZeBzB5FYftIZYdLPMgYXzE7jx9Ka+pP
Iuib27KeNfzzGH93eHnqGWfYz34my1vMEwTopbMzvuP10zgm+2z3fdzDDJfdK7eofi2xS3lyyf6u
dZGstOX7m8YDZBrCgD87hpezEjmddzmr4DbgPL2qJX3SPjLzSwmu/ri0tb70W7szaajZTmsevcCu
5dq1VYhmiwuJDYGj5ka4ujlEPOCv8YAvP6SQvRm/d0iVL6QcSkXGlgtPcJACEbMecp7yZYjYzZqF
QBO3Neh4Ls+y4NCWqMZ9GKIguK8jFKrYV7dN7o/Jpii5UkMYFoa9C3M/j1kYPc6u8U8DutgdxyDn
2bYw6Ba0XbjtvHBDzEZANTvm4T1M7Mup+FINmcT33+1ysnj7RRreT8LhmYlKW7y1HCvKle469m6F
qCNHda5ZebA88S/GKPP1fY5Eb92+MUnkS2iAc54APxwecs2/LjR1T0kw6x+JTrgDoxBFKYZpeaSM
So9Z7vhfEbbpcxcV5AOFtL0O9JT0iZmKoCW1aPUppeLXlVjd6BsvKIJoGTwlbWjdhk3mMwNcJnTs
zlIfmnhm9RVWQErJiG8HrcToz/JOMhi1trNCFH3OY1qWWVZMD6bObovYVSBvx8sIJ/OCEaar1AQL
WeOPXnjZNckk+BF8xWkCh+ASHKRw+2esveIncWrWD5tTL+1+5ep7d2jVr6YThh5ampYEobTN+4i+
d2CwqfsMD5TImJmIK8bbCyYsNb2x8qAGHn2vOKRYtvA1hMSGdq39zjQxcZFNpuY0LeJZh618YNxx
N+fec1D60fPsTuGBdXRk3Gl48Y5tceqqecoa2Ddxaq8EB43t7OfWhnudjj/nlcRa+xWkh7YRSFtQ
5K7coH3wYrs4QLmft0ojVy4t33tLg9ZcO0Uor1J3NFduEPsngEBHmXs1h4gMd1WQflCPcnJLcand
zkgd1oJxHQM+mhNFP6udTPEJlyQaBkho3O5rCtuLjSnxFyYatdV9MrdSTH7KPj7XhPLVm35y5U/u
vTg64Hgb8psmLcJu7QNr2gcVIrvab70zWoX2dx21vrmy5iwlpyeS+Ws525cdIJywjDqT2/0Ix1Rb
10TwjHi5c1Gp6wDt2zs6zGDTOjoC/TvNu1KX4TpGTbVC0XJbhe5xNtVwFKGZzsbH8SvyUt3ksf1L
ZQSMoBeB3FvWIZs3+0DxwYrozmiFp6ha+xmL2dYfPHE9kzkCW7mNgg89cpbHWqZTfSzqWr6UCYlx
BAQN0+2odTTcoeZMVcSop1TFjnR++8VhDsrPC6f+mSYaJyDPXbIdsS/1tsTvdI/DJV4jNpEjiFUq
AKJpam/tRaNz/uP8UPpKhyuCK+PbNnOH26rjS8Fl8VQWYr5hxNWofOpYMU+coqvY4vkW1cijI6qG
R+f723LbyeYNBsnmYCc5Ryk3dWisfJ892stSm1dUKd/fqmPOW+U88LyPxg83EcazK9mRIZL6bn9H
smm46ezKObNpZjvH7ykYqky9ZXlnvljPDVNlSjm2YX5jfKmak6rlUED41KuN4pRMMx8d4Zok9faN
VjOJr9GU+b/xHwAB+j5LlvWlIKiTIT+5fuOdfH8oNiWGm5xxXta89JeCN6kMgWRV6pmvOGPoz6rv
UKcjgQb5N2BCZ21GqXLuC8myM7V+f4GDtVHP0KIHq0h8wD3SUH1ryaB/dj2EVn6U8BimsfjjZTSt
5gdaSfu9SkqumkkvxrN2Jn6AgVd4xLmBDIcB95l5cxMzYazRqzpW6py/K1aEuBLgmVJXOlqm/Vyl
v4cxZFijpvnAdnBnFE6i0enqQ5VG8Z7VIXhODKmqaTawSfEWVxx3k71VxOXRGqMcowdnKyssk0fd
VOKGZ5a4zigapzXqNueh6Yf+mY+d68dpk0yaKU22fYENlviB6r6S8bKs3cW1j21qXZnBw1HXa2IL
ashufVJ+fHdCHONRjGvGxcIu4k20UEWETpH8jKxwuYF47uB8Sez0s87Qh6w0wuRwNV4uThBebrFa
j3f+lLunyXIJKpmZAv3xwaKHeXYmx3yNQeHvK3Z0qpNy3NCD8h6KFhzc5aNdctumginsGJacpLY3
uq8+Aw7ejwQYNdvMVK9WmVKuMsHEcJY71VY6uf9U2YVzoP7DfrfYND8KEnca2rxnMp0YuXNCeLSy
ns2WdZD7I4kzlLoFVUNl0oxymzs4LxbuWGwe6PmJJVt9bxR/7KguvsO1on16UJeORYqb4RA5/ozi
s3lOrewzcKUH3hnLCjugnDehoCRnlDZcG43Tzgld936Yu+4LeV34oFNVuCwNXDCpIuuXDvK2XJdm
QWCSTA46Nlm052RG5GX5C0rIJSc/AvG9zaBV9yTk2Fm5ais1fTo46+lr2RwTAYmXV4gt8MaQtLyX
aWkfQisocd5Mxe3S5ZDSbSt7/27QJCWe8RUpxfgeFhXML2zOfJ6Bj54qHkv3mTbWqywvUQEFI553
Sxe4+no3RTFFmPqpTML6ZznF8d337a4SMn4azhZk2V2e7qIsIoan5N30U/lUNCwVtt8QUCwchcqL
CRarSEK3hBAmViNYN/pZ+RY6C8slWuaP5cgRqGIDlDJrnke8aqbPlmZVLv2zf2nn7uxcdBexKkmv
yLLpgNTdfSZnDvCeZToCtcoSOf1C2V0h4gIfjiuWafMUKw47NrbZqx5cB3d6LKp3cgRG8m7c9PZ7
dZNO0+6F5z1mXRaeR82R7+q7S/hdItHpUBlS3tK5i93We+4ux8nv8o79iGZhb3gKkbi191gtkLaz
S8bXhImF98ajb7l8L8SdzZuu4/SU9w0OxXTC/znUTnT8v9Sd2W7cyJZFv4gXESSDQb7mrMkpybJs
+YWwZZvzPPPrezF9b8NKqyVUo18aaOACVdXKTA4RJ87Ze20bBMoVPr3yw2ji30TQyz8CSlEBrPiO
qsLfWlElboWoQzJqjORJRVN9EY02c12lPtAcM+5B+3J4WTp9pTUPz63MMUnyrGU3gyrrp9SuGTHi
JkM62o33MXr3Kw9D4JWTDRxqxmw3VMq+aPFKHfNl38EuBA9saUiiPSg+p6T2XDpNgNx+IAqyLv1g
axRLi6jpi+Y+wVb6IWUWcdd7PRyyses/dO3igcKW5q5Krb5Zpk6vxLLxIQvpPoQe8r1ZxKhv+ljQ
FkHVIerR3ikLPdkKMbKP3pwKeswEiC+siYesncILWVres54nejb0yvtcdwCjBGDtqfggrVmilG1B
/nnCpyqS7s5oDH2niT9yV6qiKu/dqcRQZavwg4rm8skeGx6RNsAB0qBl5xTfptFWsUhNGzpkEHAS
L+1+SKS99mU3wUVhx4mH507N6io59SpO+zwwLfYoPS+NAF0JnjVHp9wHjPCfCi/y14Wn9DIRDO5g
So17ukea5gUMoNOzxDRE7grPpmmAOeYSH0m9z+nBXnR56R7cSpUXFdSyC68atmXui2sp+vChT8pv
DKDDawoaijIVJ9cY5w/odM3vTWlT9grO9y7iLqbQWBVwC4c3ktMBxIRxekhMb3wAhZF88DwKAwdO
wV7FsOqyvjd3he1+0Byqr73CMH/wPEVPPfKnq9MT/05PfBkIvWz+C00vXGn6zqYFa+/lAGKONX+5
LaLb393ovrSG53lpMQtvbLJdSKfp28yDyKWkK5gU4AFXpiqn68Ao8uAmyc0MW2M/seq8Pyo6gV5f
fjuJBNezhImmQDvu2ThLGbGKQH67x9PS54zF/MEdzOZJSpq2Jy2/2yHmhcDVXqVxbFwWskjemdGc
ZmYvv4TL0dOhqF/GRqZzRroNY9aYGWXz7chbvHdUV36SKBsuBtzed00ueRWV14K0S0LOpxRLCbLj
nkMFQ8jidgpDZD9GnGoyn4L0cbLtj+ggxlWpwqZanZqvp9YtsiyqrIE9iYNvubY9G7ZWMj5UY8cx
ySK5FrQHxk4/hlEtZDlvOiio0WoI8uwxP53mpuVGCcGyXc3TfMXa367ojHX34ewVT7/3nd9dvjKe
5GZOIvNQF9F09IJ8eH77yXpJcGXMB5SMubGjlevwXImzW5f1TlLbYxvf2tHgXKtcJAcwQf2X0DYl
BmICxsIilLt5KjMMTE3+DvL4tY9Xigmsw2DLUueDtcBL2eKHIbptjNC4xBeR/N5NeUrrQzkU2Mmx
I1Y7knWeS8Jobt/+9af0qZcPjSdwgTOgt0xXWOcx2VPveyiCg/RWTDVPxaluqzxF1eQpdgnp2iCI
loELdGP5AUpP/kvWLrCdvEpZ6YplUlFig4Krial808LkYZzSNRIBE2Tt1WROLJm2H7KVofipLoxo
pA6vRLQPoDSkKwl4qlsjHC/mlVJe/dE3xunzzGYF4xGAqcRN7lFjRGrkSxlZTkutgKO7GiK6UKt8
bhHwnA5ChKuKcZ2jjvh0OjMZ0hueAa0y2qqC7Eso+upTi/nm0mGHugpPk2VnaSgTW8MkMSr5+29f
3ddurmtyjRxTSmQRZ0PcXjVWPtQquTXQGEBSsQQDLmkFF7QhJOEI8/SdxDXkjtYUbo0psN95uJap
7Muby4pkupZUHg+3da6IyKDuoIf1myMGiPJp8lKuNyQh5ilLO9NeJp5v/2C5rDFnn7gsgUgwTDQd
/OSXy3SrZdalhhqOCCxYb4gtrC9Tkuuh3DFyK4zc2agoAnondE+7zKXRC+HLAFH0W76DquZ/UIP8
vWFYlHw20eZSm4LC4uU38THxEC5LEyMUJCW0buPtSkZEmJiC0FrVSkQ3WHR8ziJZct3mPE0r+MEE
VBQa4x0QtXmO+y9uFBzfvkR/yQosxtiO8pBaCG7JeS5LNkxBybFBHPXpyDz2tABNK8QJUDhPlJge
KKpJroJijt55Gk5k+bObYzvKApDFHiHN811KKpqZMAxtkJal/lT2NAILSrCcfjBvCpJrpszoxW4t
LOnrgDyR1WwoDkhGg6EoCUW5mfJhOIzhVBzcQLfjP35deGRYiKTlOGJ5Y17esko0WJcq0/7dPe9a
C4Fa1XVfEVPW1yFl8lHPSdhznpAKH3HqfH/71vwturCs5dpYWuKgQetwpiASDulwGLvRwTD8/dxM
GfJtl0hyaQZkZi2tEV3J6CaoDQrQigHjYx/4HIcp0QdmP/U/S11e9qaX3+dsR8czmfXJENpHTC1f
wNBcSi/+9c5v/ltqwGfwSTYCJPQm5w+Fy3C4dgMXXks9RWLtzm23O7WCcihz112QBtdxQvRlvhSK
6PfVIZh7QAB9Tn8Tq3i3lrZsfxQgF7fS67x3Htq/XxdPuIsKx3V4mR15toQGaACZqBK/GYy+eW0n
nIFWYQQeDQ3gcuRNhYeXClmIe0m0uvXOevb3AsqZXbjQIpxlkzyP0HTatJpT5Da39eBwOE5Dh9Zd
6ooPGrruWrcWqrG378dZlgD3nJOFZTmuXiRHlHPLBflDkBUmRGlkbhffqSit110Y2Bb6zQIWVUGf
8LSMIsgqAcjL9ibVbb1OK9Xe1nlnbHWZ/XtYZ9Za7JLGg/AyAngINYKddpk5UPuNVwOEKj+I5seT
bCopOvHw9q9wz58qW9laoydzlKQa/asW1dAlSkgh3RGweHnt1WZ1pewKKExjf5w4ha84zSTwNns4
dLjtkucuqT7VkuMWU/sAGBQigQuGQfEGhx4Wp8Ifww0tSAyHXnZTxPmXmGwO+kwymb9ymCz2qI9p
4lhu9eCG1vAzAVh3e6oAGK4wvXGi+X6kDv0B742ASbEQJ5NRjV+z2TQ/J6hXMTT66grC/XgQbs03
dCvrYE4V5Auk+Ltq6EmnHDAEwazwjj4cDRgRJFa2k3K3zCJKyYPpZftiYN7sInf5RlfRrsGhpy3c
QTBY+2iM+YRYDLeuhnswz+WjwSp3HbfInnvVdR8zm8JrVkfTnmO8KbO3QtpjfMuAB9w1iA62Tsap
0m1b2e2TWoTgd2hWlWab/Ao9I/90agYHbWniwBv74pOZl+IqxuNy3SLLeXZDUz5Fma8vXFtV5ENR
rOWVMqN3nuLz98ZWlACScQ8+Fik9+2whVd6QT7GsxRErPzqPseOwoJbKzVbZ1uvj8Z0i/vxxWxZK
NjTBKYzzoTh/aTjczl7vYJc/dejqoa72E/TkbJXVI4futx/uU87O2T6Kl9rjqeb/XMAUL19RQ7Wj
mbsg7WDuUVFFZdM/MvUOr9ysGZ8zDlmg6mHVriwDrw+Hzn5r66a/po7+5GKbIT8y4OoHsJ3pozdE
mMugBpEsgma/oFMPYgr7/J3NddHZnpdmCHdtabGkvXJGnZWnBmU2knF9SWM6xre2rqncr/FA8pVy
jyYtti6rvdIIpx60bf/wlpK4wzv/qx2c4dJkoSC2LUH71RjpQ89L+umdS7ss52eXFukuD99yKPH4
ti8v7ezOEn0nX7Kp6Pqsh6Vpn+sk39ky7fZBWnoXk+f5D+mi+wMZMQAfiDZZQdSQ6qOfStj9eykf
r1441jPKZ8UuJE///o8Vmc+cbaPCxncS4zVLv4aOLCtoVOiPpENHV0xrx4vUjOe1NlIGhG1P7Wvg
yXdFTJe57azreGl4nkRQ9iKr+l9ctpP+Gt0gr/h50okaBeo7mFIIaYdl3DCntyr2P3tDCR2GyfY6
o518oBlbXNH4ui/rknpvdlyaZXN7NILwncSVpVI7v41Ucqh77aUKP9fOBuCoiNoZ5PEkkUIbUT71
/jJLTkNoC5M2aywYKBvfuQx/q1RZb1yi4ekUOZ59rir2OoZtCxfsGORe8N3sQOUqxt1ris0GleI8
3J3amrVX6jvLpLf/+xD4v/gWrqUc5Ju8JJ5ztjx4yTAGxgjrNYE9w6zdchts4U64jR20Q7iXvotq
9r8BJoQAvvxzlFLvRfC+UuvzGGjXVS5teeTwZysw6B63ALHI267b9IF+0Q93jiBQDXgWe6nyy7oQ
7n7IgHNGYf+573tWIdNwrXXk5f7P3w20imPSPnUG//btS/R3Uce9cQV+gKWi0+dXqBtBlqRlMh9J
38CvQ3GbnHZ52w5N3IdFEl91YC6gUJeV772Tu/VKlU+jQ9gMAB2Xw5Blvlxj/FTlzqArkh2DCFMg
Dpry6TTBQNVFWk+UVDciFI9DnsY0ONrSurXKIvyZiLSg4Mqi3dsX4+91GdeCi05LQ2L7u0kQ1WT5
dL7hHkvN/BKKLDpf4Qt1JTQqusRm2PH2B75yAbTnSgd5u0Uei6nPzlk9wru4zALjOBnMelI0eMlq
jIT3Q5qTOE5lYd8bxWK3DlzvBvjogq/iy62Gqq0vncjxHt/+QqeH8eVywRfipV1WV7wi5nKW/2OF
NSObGVo7Y/7EeXyn/dB7rmf0kALM865tml9p33t7ijtssfNIXMcQ3E2tW/7ybELD6fOKDvRUCYjW
EPF2bGr/SuQhE+Iocj/ZNMgP3dBF+7e/9StlAJGcUmhpUeLqv4oc0WO8bF3TOmJTS7ZzU7YHowrR
WSUwDKrB/0rbsb0N8hjKLzSRfuvnuXGtYz9ddwVL7pLcMkPOBPwTQH27rUVbH4YArMFpvuLidLp7
5ysvF/LlheYr0xIRHnus5523Zwo7yTHcheqoE52SL9BYuz60k32EpWGHAFNdtQPTaDeY1NMI6myX
BMMTCVOoSP6twSLVYZrC917Jv/cLvhcTFqlxwvDtzl5JTColzuDaPg5hEz8SyurvYzvqPjUazAyM
RPMuG+NNXJMEU/iOd6mRRZMRRN18I7vZuXSXwaFFw2bjW07z3OHd2JADlG/fuX5/t7dcgVLD4TvS
q9XnpcDS2xoCwHLH5KSIPmnGoikpnyLG4iu+GRAKwlgurDr9lkdxssFPiDJx0b+//U3+XjRcLtTy
rvAIWvq8U8GMUtbAfczjyQAhoCz88DDPcwAKsg/+orB++/Ne6WRSVdN/pUeAVcg9q8uAcWBR6lPz
aBV+LBDePSNfzvdFGducjV11NZCpcAEutUe0zDHz7U9/ZTdzBbYTng5TeAwUznazCKP6nOa8aqMv
4cm3DgrQyXE/dF6K6LPtL1HkJtduZkdgSzkcJ6qq7lTo4ZrOM+N5LMoHF9//HYeB967MK3dCUhly
EyxOuyDkX65ddREWSgyNc4xSJJ+n8/npmNeAZHyCmdq8U+u9cidYczQ11bJfUF29/LyJQbFNp0Md
ib2KD4pAKvbzqPiYpQWy58zCLFmT1ZMyK7pUttLvHSP+rtCRGUpaRssqwvDk7FYYtSQcpXTVMTFU
d8GAKDjkbpo/V0vWgIzVRk5LBw9LxGM/u/mNObkPjUciaZwMziEg3+odn9ZrDwdfCHOLI+nRSOfs
Dli4FUurdJwjGjfnUx0XAWdoKw52JfU8wh9H/7Jt9LdhzQviT8ahq5J2L8MwJ2bAxFQPiTz6Pohg
eB7nxR709sP7yg3jKnGp6WmyaJxvbiXkCiOwtHu0ZbJoRGsbyXeXoS5ZTA2JTMbn03D5tF6N44yU
9+0v8Mp0ks2VZryS9MKRD5435cfC9iKycI9uH0/3TbAkB8UJNuEpuSpU215lAcAjSXDCIRrHdJ84
yBzfeW5e2eNdfEmsILZpk3J4fkRh4FA4M4v6rae6Szq6Ofr1sd3D/8U+YMzzF3ccYLLVyKQQ79vj
zozuEifprqwiJBEmrRPoXmbzrQtAPMB1iACOy+7oGMiPKnLayRfUSOrevnSv7EtUZIsXi9eFztzZ
owUsCOUFNOnbZlnjUHjpu8401ZVdOssUf5HJd+o/2/T/tfX4Jnqui6b41Z57j/+0Hv//Mihz/f9n
g/LVt/lbEjbttzNXM/9Pv/3Jrv4XnX8G4CzHJA4w4viPP9l2/oWbzsQ+6Lj0bGhN/bc/Wal/UXvT
9acAcZaXgz/3b3+yLf6lHA4JnKgZrNPNtP+JP/nsWVpmcKbCz4e0k0eJsvvlwp2HYEbblnyZgmA3
4MOjn/yUJXx6iIWGeQU+XH1gBh1F7zzDy3Hzj5rv9+cuX14zWdG4WV9+bsRIxR98gQvOAZQr8Pns
gEshZRpS5/KP+3H7+4/+acE+2wtPH0UyDWM3RoB0486qhGzGrNK1RPT15aAvU6t79MAt7cx5Zmhj
Gv/sFPn702jPexzjGJ2eF41DxeEmbkfGh7qnLNUSVjLyoQ1E9GhXDsOwBqLADN8pPv7jn0kFyK7P
+Qkpgzo74EeDtJYMQu6kSzBq2DjiV+dk0zaKZ7lt0qZ4ZwbyymUFBcLusQzoTQzbL+9gjRco9BPM
AVmYZiNcETI/N0E993cOPBpvB/eufS9kfFnZXj41HA9obZo8sLw453tG47R4GAdV73oQ+vDFcf24
hXzP03v+KQ6Vk7CZz2Lp5d04b/dR8QMwrPWwU+4SmVu24aGKY+edHfj8DeBTtKk8yiWbwSL18svr
F9qNkXPkHxfYU47iNR2jz3EJBXaFYEZcvP1wvPZhuOk5GNJh+Pso04boz3yHeaHwOcg74fgpMEF2
WJH59PYHvXLtUETZyEaXJrt7Kov+ODSXVpznEcSWneHpI3O5GpigN77z6L36IbZa1i0aJSxbLy8d
TzQ9pqYlBMeyny0bDnQw++47y8Zrl4xTKVeLVRG/89mHWKGfOgEx2TvpOv2+nGfQdF5xnWJc3r19
zZY35Y+nGjfWUiByBHbgLbCdn63BjjkN0A1TZIZbHA/vLLRnf5wx6rKzCDpu1Frc+7M/PnAII6wi
S3ZM20jcnSPh1/eWE8v2rsgIxzqMLW2UdT77sSJ/hSilR7Sa/nj/9m8822eWr0EJshxGloIFb+LL
W2ZAmXJncHS7VgwJZVXhV1ATImALREQkbnnQeWh9HXvoE//s0T99Msu+CX5DguE4P5qoebLSeu7S
HRr8dD9hidlNMVl4NQ/Xwz//kSwb7PLLYFieZE1/PPyYUHIL+xSxYiFhT0bQ1M8Un90F5ol5P5tZ
d59UbvfOSeO1K7u80g7rMGop+2w068emgMRdE2EcSahXnW7bzz0M3YvcaUmTGQOzI8KiL6yf//DH
sv46iNTo53I/KSJe3lHfFEWeiDLbwRdqPxqORvQZ5vlTkw7Vfmg6zMRman9++0PP3nxL4QnjtM2h
yrI40lnLv//zCg+mrXNPZrtqkoiUW3dIN9YQWf07b83Zy//7c6iywB3w5lNqvfycMPK9oSEkjzDx
wL9RSW/flqZWaIAJGH/7J53fPxA0Dt0b9FhcS57QZZ/98yeFJEGBVSBfoV23X6N3hD1L74U/8Mfy
QkIYRwUWY9ykDqwKb/mtf3yA1dmE1NLe3PdtiJZXTHN+2YeJAIqB9Ap2ctJDDkZjC1FMF7GJkSV3
8ZKxwMp8NciAXKQU/j0ySpskTV1Okbca48D7YrfKxhwSNvOSGtQw0u9dFQREDxPrRHpypZ8QSnSX
KTD5YG254whgz2rIULP66LFE0KPXpZFnh3ggBXPdJLV12c11o27gIxhoQnFS4SCP0PdmhjN81oEG
xx+VZnifJx79+UYZT/442R9k3Kpn4g30D9GL/A51RAfhETH+U5SooEWQYcGFBQ2maowXpJSswyYA
9F1WfJON0xbToQ2LhiykAGzANqPJ9pGX2P/QNfXcbBrltj1uugRipDNbC4uwt711Y/XBhWobhb9U
thFQGkkowQG8IPxZI/E0E0EkGdvRrUZnrWTA5eeMMNqH/AS51p4xfceqYH4JUwuoz5TLLF0xyyQJ
yg7M6jJmaV+i5VvF8LbripL4pgAsq0a2+iWI/CYj406kd5V2SryGFTEjzHCZo6akU/oHv3UCa1W5
C/SwJvGZli7tsu5AIwq+I3VOQYzboJsHP0HLkkdMbTbeBHJjldaE24LAduLx4PMvaK55rbdPLaj2
1CdZeqEDAwxd5bRGshtSt/zhIwc4ok0XxDRPDGwvjKRMb0oAatYtLOHhFp8ZuO4hwGVx3UVzPrLy
Y+9ZDVOd5wfb7eSPOXKKBugtGN5xMq2vpowGoNYhbTKYdUjicd7nIRBipAnlBrgZYU5w2YEpJ4qU
KdxN/UBElWsRrOqggr/vk6Qmw46wql8M+EsXc6eb5+uQ+vHJ11FhXugiKONbvMfjVWWnnrFH8E+t
Z6oxe6Lok9a+IBy52eFeN5pDGtjQ3qYhzMBIOA3fcLQGVBLNTBZJuyiMN10zTVjwu4oMmnYmybhI
nLTa1EVlCHIIlYkPKqu6Z/C2Eo41TcR8PVq9eVU6Zqh3pewSiV60E3d8nRgziGg6hDV+RxNtaCoJ
Kt2ZieOoK8T3gKxLuiIjsr3jnNPKWaPnnb5Cwi9ppwR6bLa2n7fNdeJPbbk3oopcCoOs0z0cFt1s
MqmaYhsweMl2FmZB/wJIedviN5yb4I5sEd/eTLQiLrkSU7xNqFKvyChboruLjuhWN1TpJ+l7ChZU
3oj80pcTj9xiM1bruaAVDjjPG1hSrFADQiXWByYouWj9ysArgDilbSrskXhQfc4QtoUSw24wJcCk
KMmhmUUbfK9rcL6brEqVvUNwa5LbmhLvsyd4vs0fPLvosByXSetu7bnHvSdaVw6bsAY7vwpTPXxB
96HntbLC7rPEQa0+DarUj1EEHGWXWMn0w/BaZZJlLFr7okH83aCzGYtmRSpIczlWWilCsVFC+pBh
24tApBhSCu3Un0nJTpNNjxbxR+Sr3NpMKnVIno8Sp2PlwtG91lVnw4TsSqZGbjrPn20q/+u8EkSy
qtwMXeh7uKTh7YrA3g0iK9p17lTpvp4mI9yqvphwyjqGHey8Mux+Df1oyDXYwuSDbyqACapJ559l
lfOf2WanHkuZyW7tFjmPQNlYxH1o3Ybfei8s7nsdwbOW0PKZehco2K8SZ9FaFgSMTXjRnZrInRLt
xR5wBITlwPeMHvt2lHFWJi7UWzmSkN/VXKLqumxgAh8yd5T+ll4Zwk3MGiJdJ6aTX7TD6VFrsgpH
xoyDLEi63tyY4OLBQ4LZ7zZpmPnm1gxt/9axm/S5T0bSBibNf1aJmKFFNSdIKEAVtBa7VKt+dsIx
9DUzep58OOKetyWI3fHApM9lv+VehPzzKY9IHa97EuvSoXPAO0Y9rGbJPuAcZOUlao9XWcLjKTAR
QptpiIuaJ9ajrIWUPDRQUJMsBpWrR+VDnMjzL2WtagS4sC7WqmsNdN8ercK+jb4Dhf3BWWEgDsUX
x4wp+yoHmLK35pRIrYIKAxhgdY89hiDCIhVkRVG6MNtdmiwkHfsQXzWHWq4syribhlKB70T44hWm
xL7ce+CmFzVaf+kjO7nuKMdYGIptp7xvOYF2jcq8bZ5lP+C8gNIpcBdzy3+orpk/Dmbyy3T1LhS4
PCL3Y1p1BZMy8QXuyAbNwxe42AdGufcqKIq1qJqGHPo4viHTF9LBTIqgmyIIw7cL5bm6rsJ6upqW
1KUi4tWa2OXWWhkodYf20l4QRg7R5Yz9izUqp/q6JkbpEUNbuLGT7BZ4TrDF9eevkqaGv9JHjEfJ
K4EdTEQdSQXNZTxxn7o82BnlPF1IXD9HcNj99TCVc7NtQha+dRMv4aNC8c6Tf1P9tCpZ/nCarBu3
MRz2hxpB/WWmJ3fVZJzuMKCn075xJFQItEbPzVyYM7+dZ20FVdr8OMM5v7czizo28qaHiBBRSJIl
Da+YH7Lv+kHspZfHR7uCNGQ38quX+PqaiVN/hEMcBWv6K9GXoAxwwkqGDscKWLNBPTVk0XpoW/tH
5WQ0SNCg++KhBtWEftBOMNYP/fTNV5DjJ3XvdGgOkx7PnUFeCsF4H1tXkN7RjOY9SnWFDtyfqgun
t/S9jgYLl27jbBisTVsB7ROMqdjMI7sSyqMC54Ikr3DLMK7+7lPKxmua1P60dpPFMT/3tdiqxII0
lPM/xgbbqPnVaixxjVuf0EkGGtmh0g1vQzE0twzITXDZLVRmip/vMc6Y4bHNpsHaotoj3NXvijRe
lwIq1Gw24+U0zj8LpbttMRjtjU8HAAF7pj73gYh+4NJXP5vebQm6TCgsurB4HJmf3I0u7ZDlFeFx
iwXKrj6AdEfz3QIQIfruwhts8csNoq8jOeh3JsF7qDanA+VRupWGNH4ZsLCvC8+vlvjQL6Fb1Z/R
dJHK2LWXsmKUskrglLBMBXP9YUjyi5hwszXMiOquagdY5m4H7n4IvAwWtvurHxljVROJ6j6m/m3S
6nmLBbbZYFycSRyG7/KQeDZhvqBTtpYN1j1C4rIW6DZ+IiokELEkAFKKyuSDZX7vRMPBE/PRNQiP
W0HO0JeVKsAeB77j/GzCKWcbxY6AVwUJ8zc4gmm/RBUPW6pSsXJA2e4mp/e2wyCYQJvWbvCZpdlm
ZBLAnqWkYNXkPLgI0i/QL1vEXauxvPTnjFdWluOuIo5j03eOt0k6X0FnaIT53bZ9Z+2F46PfOcnH
smhAAAWlN11WAm+45wuYBoOfP1lA7h9aNBzXbkyUKu4q5zbugEvlZLfcY3IlepKjPKT1qJXkfFPd
HqMZyityFR6qzB2Sa5s9baXrsrss8YTt4doPG2cmKGWcLJYU1fLKodFUBwPubkLcyNbt+2nNbw53
I9nDpDo0DfVKC0q20dkaX/pEQFfW5ZfoFJsjRWC9VlnWAGRXDjcug01JcW0064mI29sYVMCjXTaj
tbKSqCLZ2EmhHZcQMvDswtCb+qncZikb+m6ezeBIN3cm7cyaMr3y4h5ohVlMrBqtO18O3KVd6MnQ
WFMElrxHk961PVXgqs5TWLTDbIbpWjmGP0MxHkLOIQOqgVhRkB+QM6rnTBZ9dJWRxGpdWA7b6Q2I
lbYloq3qh2srcx0wEAiJqVhkbm1p/1bN1q0K6g83YcuLCkM+2KFBGJVLYbuqdBgEa3gC8wCoRMzZ
bo4q6FFQmsxpAQtD1uQ3dLETt0diRIp6O2UOwdoDw9CF0kC2hufW4YODG6S7q4Rd4sswfuLPwdww
Qba1Gk+sm04ZO8sqMr5G0H7yqHF+VoXXEUsHseQ+oKrbFlEjjoMdP3WWtIkDSY4RCCXAFaFkk6Ys
W+vAJZ1tIEqmW9VuScoI9vUO7EUILCjoKLhWU+CNT3PSYS9GFpLvx2FKdiObbLrGpZ5z3iSCPKs4
v+aRYcArWxZah4YH8Hd9kYfyJp/jz4GBCTYMwFjkVrx1KH4u07DUN1pUwXVv5N1HWEduvrfnucNd
l4WgjfFR90mdk03llNEac23U3EJeLK+jzk62vDzmLdpu0sidEmjLrhYBNnVm0NeR3TgfsIWVMO3r
Q29Q2s1xIOCGR0Fwy4kKNDGxtSvaM9WBhK4JcNaQxseYsKy6bIq9pSf5DO18elRWEnIqMTkdKagA
C68fQhLrk97QByp3XIFHZg2igpyP4h2GN9683ewlmb0aEANaqyDFt7PlXcgvKA313qorUmILVWDF
jMPrOnafzTnwyMj0bux8yszVmPZBQu5H1B90ZHzOJ8gYkTT6D67vilvwWvm2wSuOvX387oxVdiyl
yo4MsccfPFmPdNoAepDeVKw06qzrfiDFF1wfotOwv2c6cqGHiPz3qQi4tmSJiAuZB9M6yosnhqzL
vklyq0xdQEqhlPOdr2kvYVKbUYyj/DpYQeesQbwU6zzPzM8UD9FDm3YQ/GsM8eMqNNqg3Ma1nw57
rxmDBzcjIHR5sQNyz3zcpUtl/5WdkfyqHOKGy1pKJZVRYGjw6akMjqPI/Qu3dqovQ1mJcB2Pbf4J
Da3gspIiscbM538kGaqHEub4uLZ1pp1tKYGMhxZph2AtjE8yn8S4ghDhRus+y+rN0IkvCzHiY1o4
9bge0v7b1MhPdJjsXZAQnYFgN14pC+hjlIMsxEs4lDsXSVTUk0eHLcGntiz0WC2oMPYfJxMP0CCH
n1EfRQcYJp+bhSoMdd8ndFeUPRtporGC59QcP0uvXthuIYz6mzoby/GTqGvSWRRgPfrA+RPxmPbn
NvAAxlhQYxBXhe53PU4+YW4OsXOruRWyRYytpl3QC2QLOs8EKcisyRs3Kn46MWEzpQyMG8KE3ewS
fJRxV6XL2QHCxPREWFFGNU4R8cEnr77f01fLsy3mM/UpCo2GYwXV3VfhBvYmzqb0p9mA+yKZfnoc
VC8+WrJcItwN4vwQCHgpgYyosGBYFP1eGBJk2RznLuHNMZGzZWsRCG6RoheGM7FlOjdhjncuurYy
no1NmRvgBr051BSfXA5gD007AfgbG9MD2sLdX2cReH8s6ua4s9VsmZuk78HbTp3TPnZuQKmPhse5
bBrtfLbDhOCosKucnhXb7eot/D7F/QzGPN/0MwBPDdYl2PGApANM3Cy7MQnNNFb4JHJyLuHBfuss
Ksp1VNbFrQ+RfGQqZEpB8SRlvMnmaeo3g5zFc9SwqG+QiDpY4jEJDrCPuuwh9kRKEVoKswNVR8ra
xoF6EGxZPQAj6spt7ocxxsBjQishjLXsEbZi3Ja/DFeAyZ+bFi2wanTlrED4hgT8JqkAaTP2cUN9
R/21qSq72NNSSJYgytgR21Tr8pfPnHjY+H2WEgZLv+kGF757HU8Tx+A41qzqLoaDW8+aE7lBkyNv
DVAxxDcSYE5oU1VzlKCWG9trbwzA/RMmyEyMXi+nQjPmcBL6vU0GDeFykL+q2VrX4BfI37O7+QsN
m57Qv6FpYc9YHTlwvhr7nU4wk/PfKULx2MDnfTEiAOIkM4ZU7rWnyS4b5pDRBzSLJRIhZZoIlqNb
2zCWkcq3lbVA3Kcgv4DThFh7Jjuho3qU6rpApOzRh9LdXcBWZdCIGTng2Sy1IwGnOk2oQVNtXFXp
pOOtrtuyXNVhUT+kaUP0qjMadKo0mYLf+8Ufge004uBB66+no22lkdp4hVMeRSzYNFG0sSLh9SdR
pYroVmwSpJSEJ3t99hXmUsUCOvZZvx77Tv2yykB9qTybfMmm9AiNlKnqNTy/olNr3J/TjQ1DTeJ8
tirMi5o0bOImg+/8RedXEWIRXfl9Ezwps3V/NdY4L7E7+bizjP9i7rx2Y1e2K/pFvGAqhtcmO7ey
tBVeCG0FhmIupuLXezR8DeMaMGy/GeflHJwdJDXDqrnmHJNC26jA4673OpQZBz+tPJegIQtBKDl2
124bb0azBbwzUDKA2z7fgSp03sDsAhlrPcMUB6+re2ZEbL5ADk0X3UGao76IobOGqwiGupG0azpt
Ubamu1TrJYiMIFzoZw8NI4g7/Cfo1aJawDwxFXHb1wAD98S7w+5Yj11KtTyz4kNGPY1zxJ9Vrpt0
yuq9wCUIPHLpSHFbjSH9e18UTh8ZiFvlFrwJOynAhNfCCDvzzE3pePrD93PxwvccPuWBJmXS2U7q
RUse9v2pHie+LYypmhen30r3TF+TJHUhB/fN7DJO9QPH2DeyFwZYpsSzKfZdRu8pKGzNH5VirQBj
Yw2acEBBu0sZ2uOf3OwhwXjhULt/NaEZ5zYwAATeMPU63aYgE/6zWKOVU0AwEYWZCRu6l6FFIofP
KJpg2ThIX25Mv7WpqPLo7DPUQoe/AmA5VNsVgPsvU6qhgsgEC6romk4W3+ruU+lBlT6HpEkq3pm4
LudmS4MTZU2bSbBGpP9a8mP1IggrjZEemkaU+IongLI6miW2w/uAlzFmKWR3TtOt5Mhum8Ty4/Lq
lNvqcJXgfkYaykjMMtvHtUmzRtz2pgPEq1FV9QpgDFZdc2192qeym/xoDJcyiVkZKivy0PVaet7M
YIql7EYmbh7WfOcDjDhCw2XunxTmQyua5LU8r2RbXCTnCodwt026Ml3eprazVrooZVCgPHLUjCEl
oVDbxlxkWwqtJhC/fdL2Yey6k7fPnNlpXge3mJk/MEXnXP5FbUPSM5uMmpE5W+HgEPPYdq3VNp+8
R0bnTHa6+Z6stKOOJMg5p+nZYOmCJIyBwVEpx/ulZarF2aYCQpS9dNJXtIM+uZVjUDHsNjqkSdUx
KcAUnHsoPpfs8ZEJprT7ka4Cv+jTOCm27VI54TusYBapsrMU85Vwa4qQ+I6yk1cX42tRII9EkMRc
6Bi8FvPYMIoBjqzWq3OaqsSFsOxfT1t3a3YN/AVpEgxoV8J9dkQLAYtSjOVnmARJHag8zWbKNcjm
pEyWVxtMg3smMQBAIbEW2qfdAuGGh1rmnwzhLP42nyZ/guxBuPR+lE36iO4LDmiTLcowdmab2BSG
pUEack2B7KCTpQltTKRYZt4SHPTpxRWTO967aApy7/mJAVPXcCncaGtPfwKbBVnApWR6SGY4BLZu
Wvi/xTxaKM5oGyFY4oDXxQbGj+fGE9eJeQLO0IHP9nxJ36+SjNiz5bENN4cCDnXj1AEwx9TJ66hM
0qU6tNySA02wVVsfCGssv4zducs7hp6eh3xenOUjr9OWsqHWMpcYX0fdbCVwUQeuJYA0Qj/Uu5Xf
Njl2zaCjqTlDyzSuhddXgiFkvLmO2J9nT8HK+BRjcodgCLqg7+FGdW32g7/oWq7XOOqJoCSmSVf7
1tPqwkSnegTE7ppCt9s3tQdwbaDATu3ttfJpW/ThicRWA11vQ6VZkR+9eZAxZexhd1YWtbcbZa7O
feW27hM1nL6MLLMav8MUE9N5ZXOWbzTdqvetM828f0l/P7kchj+FnTXFjc7W9Ncxgd5vQLi0xiN1
jt4jbZIWv21QYfiuHXga98ip85MO7c47tYHXrecQhnx6mDRnyMtoZK7clYPZhHvH8ceG10q5zhQB
kXoRd53My6cl9SdrpxxtwrO0MfSGV0mIwzQw37BIxm80Mk7ga5+twX7pEUjgUVPPd5tkY8pRnitt
ikS5Uuea1atwI8XVfbeqpL9lDgMMBkGYcmdaowMiCKb25stI0ZMR4RUS77mTGy0nV46yWwtAl7kJ
OMpyT3ZF8sXoMp4rEPHtZoV/p09B32fTbknd7CntQt7MYW0yPxpDhUreGW4Tq5XpdFt3qXzpVEFP
DXUGPUPKaFKes9RZiZpjwceXeNu+23RROkozarYjTPEib2LXS4z6zDNV2recitmKmEi1Aze65eyI
hFa/Jt3tWRwMoSi5LKly2vW2OVUxYcnKOkpdlOVOjGS0Iw86WZtu+OXVdCCtx5fqtSn1whenLhj6
i2HyFxzWIJyipelgxft53jVP9WiV87aH3c7+QyfOCDRq7teos+v0raqDa+l1xZKajmrfms6Y3zlm
+ygQLtxyIUuO5aMq6aQTxUe4rK0V95DFP6pqZHYxqTvJtkCgTa4/QtRVyU2X5PNtCteOGZiEq3ke
MEgDrnRX70espqBsiP8u4sTsx4ES0XHxN87qdCadj351GjQ709gxneWvW63FmUWeZIempHmuYKly
y89L9w4HzucAPaFbMxbO2YsF9au+DTP21uwHpN7zkbC9Sbhova2FcujHoaHWQz6UHqv8pBE6yro1
NLZjVfnppecbYbp2XFVsGIZ78EUia7MTDdlOtV/pHSpA7IKr3C9AOkHFrxaq/2y2nKAV70RcvbBD
P+y5YgPM7gOZHbUHHYUVp4HffizXlwYqj3kKCzeYT27CAfS4Bj7TYUpirN9CmBuDrQoIIZ2u+29M
nwXyqOs1qH2L6UPjMxUo72020O2xFe6srM0EQfEwl3P9YyobN2OGnZNepy4rIFG2LU0fQKGbwyxS
JuSeItJLwvmZAmk98olNwF6bAxwqFylVMGTvGna31JUjvfpwm10ttyUNmkbEQ858S7rkStyR9Zqe
Klbdf3WYLnILhKxB0FLDdf5Cham2cHE86ybn5djucLBCEO959z7a3lwHgKiZ3GJDd7UHyc3Jwk0e
8jDn7Q+g676cWq5Igryd9c6u1n7uCT49OiYFnQdvFYGMFHAjgzfWKpp4KGQ1PPZMOOzNksr4WbVX
uweiiOJY1p39h6FEirjktV7FJOmTF7extYz5WV8PpKvk4XCld4zR4CSu3gbS1slhXCboiyXUoeqI
St8gFgagsNRBcr29+mzfqZVWiEhbTB2grgezhAtYlVYmn3JyGKz4ab+aQbt6Yu136+yJ8pMESjI8
CChGl4RC8fYyEplJI1CagvOcYefLtSRCfNRysYb4Okwmx651WSF0zJDTzqZzwXsSRR/ejZSxzdvS
dtUj6GoNarItW3hzZQvTl31j67C59uZnaZl63mfmIMSpN9wgORi4A0PCDDNfIuONptfCgYu7Azzn
EJSz1rm9kx0gy92acpK/nUo6V2PiqXDlWJA4BcWzY9VuR2OxkFy1CBrQiDU4gjLp/b0/Jqr7aDsJ
9CyqahQJgL8IOm9YAtTHkk3+GPFzZGFf+M2VGTl21PIlhfsFwaF4Xvn0qMWR2jbci/C4Z7d0Cfi3
ukxBNoaeblB04VxglhFJNe5zUCrOkaY632OzL1CAto6egSwwYPt/u8CVBftSEOebZakA0IqyaD5T
qkqbQ43jJ4x02Y7FfuJN2p3s0kAWX+nfFac1zVzzI7EyZV2MTIxCo9glsGXclpqEP/5qIxJfMBgv
S+y2oBL++FnFJEJrcLoM5YY+N+VGs19x/rLsvJrP2aqrcDPRaDDuQOhTxNEujT2dFskxb+uPazYf
PN5pU4XRxrV/EmCB8GYzR7YbQXC9ONITPFN2HQTFl1POLEghtgmsyovXe+eZYe1birns47yjCmZT
ksP1H0aq/cSTr+a53GgKSqErLZ78mbBIOKwjOIedqMGwf4becL5ZcKLB9OC8uwMulZH63aXrR/D+
q+9FuRDzqV96e3yc7Wl5Z/WXlVso7LREqmnqkPDNzP1VUhrGLbdU+aKWyXzJhDd/+ENOATlnL8ba
aWz/YmaCDj47PqDaWYjqYSJPem3b6Wb2A7A6s9iH4qbhC7M62+S2tfx6fXHt2aA/Uh2LVNjztl7Y
i98UnNf5hU1JRJLNhvvBGIbe0NDCUF2QOhmcsNvA2eRmrt4gi/GvBqc+rNd9QNcqbNklYxXRd6MZ
SQL5+dbiB+5dtG8UwY5yBotyRieAeoFXDMo92Ci0UWfJoRmGYajSiAJ6xfOvkyuABnssRtJ7wi23
Lao/fVyOjUUJjMgQBbOTFpFn2E7NTO3zGIagl/oHM01pN+YIxosuz7olvODa9qw4leTzDwzNyRtC
g2IqkNQgbD0Mhd+eIKSmeLRQSz9AMds6EgTzzsPW9akqq6PNjKxOtzFoTOnpPJlFpw8l9bfrWWWN
pPg7GBgnDIpJWZLqCdyHtgEesq33qXxey8RFsZ/b5pwisV8LxCf3MTSI3EWVG9ZnPv0ijIws5b0t
Yal/51JB1m8sZlqKNuq1jco8hMjro1YbUZ0jD0b5xBQerWVX8VUzzSFhrXxO58K1mHtrO0+w4o/8
7mNGkQSV4jXLzKi0x/bOG8zVi3z8hwF/vCyt2CpA0VMXIzs/MvqAfT6Z6e4yAzXpYjMos6/Ap5ad
cXqUr77STPl9qagtVQVbzajoC/sG3LbxRU1a94I3AkB+4sry13Jxy+yGLkComxfBR6aE1reEv0L7
DgsuOjRfFmgWMNBygyNA5RtbGN79MjEBxtRmzx8jcoQdBUxOj0M7l2LT+AEVzrpx7BYGTCVAaHPg
uZ/S2rsd2F3+4TLGFzMXMy3QRrp0Kb3pGYcspCzn2XX7xmJNzCXJo32YOWJ7TX3vhMOCcFUG15Gm
xDS46Txzeks4/TfwfdtUXfel6i6bxmHBHya5wGwARbvcc/UXsVXx4DvSee9EybqmMBKGnxCN9U6u
S+tu07T+RNH0j3IeF/06ZYH4nD03/fHRQOuNaAb3kowmhI+2LO1Hc/HL7K5uOwPpcOTmigsEty+y
h9KhBXfNOXKmlfclKF8x7vvQGayNtHBDHdwi8X4DGn2oYae7Zkd6t8UEtU4NY5i28xtvyRHqFY8G
amArw0pOYw7+58NTDh30ZlKQy0tbSbaqaBSb80omat5YHfT5h241TP9uAfHPr1F8jZtEJMQ8Kyg/
9oXFib/GllS06rSE7bhX3amTzPGtuAmkcE0cKmC5N7iKGTL6dch/bW7hifJkn8gwLpmh3eHrCoxj
T8snn7HKkWfo2J6CGPaxeSg4fk9RW6Fs3QhYz2QK6jyM7MK3L1kBR22nw8y+byrL/A0tOYQ8UDXt
wXaqmhtSevBnUyLsv6KS8oW+IB7vsOfVN6+zETeFQYRhMwCEvBYRr1aN3WAo+mfqItwGkq5Ine/e
LYvusl4V6N88L8z8qwu6XG6rKpN0jrvNIqOyCvO/rEepDR7nEThJkzIBb/xywnyVhYumP1d3Q1yN
c3HTYX4qsJmaTf5ij17GdKAyse79NkvtL9wF07jN0efWV/5ETbuauXDMSRof1ZPFCHyNda6x5TRN
UOFXga67owwlELFRloOmNbVS2j3wfaAFTlRSU/UR+gvKv6JS41SJlKMG5TB95wByD/lno1yahrdG
n3FDoO+xf2Nrk42RMNHusSkk3isBvEq8h1B21ouSsPrwWvh0DRf4fOBI1jMkSADvOahF3FdPyq6H
s0ogjceS2iIk43a8lviNRpEeWPsJGZu+p+Vh5TqDdpsvRhkT5MK46nrQ6zcEwqcE5lhqlgz9Nbz0
zmEO5aRW2GkWzRp9ukXyRUqDK5wy8H10pb+uhylMzf7PZFLPcMeEQw6r4E1WfRUrzR+nqrdEf2NQ
+JzlN7rMGzaglmyWNuFk1gRrLNIpZb8py9beBpzZg0tFkVh6wKjX1BeDIiukFKEoeCbwbgzU8o0D
tkFGpYAwTeuZBoz9MDBTkNoMfldqWVanvCTpyuW5t2NPV7jRNMw6F0wRRt1gsvD4yL4ytyuGE6xo
peg0WWZAgGm/1F/MIlO/6xdRvHdQTuRubGn6OSxcIFTSYBWJB1ZQKPbG0n+aaw1b1MIZ429nzDrV
OYSdV+GIm2fUf89dIDk0cz+/5bRdjDe6tpvxgN8PxHI9rwlO0yVvTHuvpSneChrVfxVXcRV1QPqX
OG3s8rqUnCjn5HNV7HhM3oc9DyujKx9bbkUKEHDVzvGyEs69UHFbvHL5Lv0+YcnyU9JNnpwBGU14
M7WqkX5LDnzHpPBAafM9egG3FJaaqJhdF3SNyynzs1rSwI2hN/hBlGGAzkxeIiZLf6NqeX/kE9fJ
rQtXvuBUmwyvGNkwvjmFZB0OVjZPD/DFA2RZesExkQVFNf4VI5VwWJfW1sNLkVHBgdBRTyfKMbwg
jUi2+eqw2u21TnyhKNt/wJVSIUusrvOVoPsWW7NwXRN9p+YHjJSR5tskqxUuWLOWAgtpiaurjen+
aded60/+W5Y7WBSKCjPArpOwtRGivXY6iTKs9c5LG7/ZDUgl1Ynio6I+JC7fTtxWsuRlb8hijq1F
qxCBbizAXaWLDtU2FNoY9/5AYOCMrbA1o2wdqAGrPF1jELJHVpdD2s/hPgmxV70TA2aC4fyj+4Ot
KzM7Y86u7TijuKdlc5LTXcx+ie5k3I4Vs5FG8dxUGQf1u9EcPAcAXmuaGL2GXt24tsAXyUdtFufF
niGvdVhkecyQ85yfuBuk9Wzay3VBCQreZNigejWx29a7WEZiAoXp144casDLjFaNfrQ2Hm90A05M
QBIKJnrArZcjaFVO/ZZ4fdqdG06nCDjUN8iH1k50zknOQQNq7NaoXpVa0enxv6fq0yjYEt7LNmnU
H4DGqXUJ7UITXgzbBd6/1VD5853DPhkBdGUI4hbzWIVMbc8uHcvpXNf1g5oba3wdU8e3a+IfLnUp
G1LUw7q16AhV7x6yIkMeS3toPqRiS8oaV4Ycrv4Z6ObbjOvEYwhsm0TFdDK14zPXvznREmCW4TDB
M1/s6tYlvVBSBlViCDKyUaeYhpAfpzjMjb4/FjQ0pCdd+rg5dNv2aBTs8YPvJqfB55WeQNM4Uidv
TA8rbcXYV7pEZtbdOgPtwiGi1vG9GaRl37RmHlBHv+Y+rT3YxXHJX1sX2QGXslgHfaaxO5Xy7Dap
Au00hSVcAZzxRtLH9B5mct+6FMLdorL1zYWVpchfPR8bzTlvMqXvZtXg2KursAmvrz77Uq0mxVuK
kpZjDtG823iIpJgQw6KAfgQL/cABmMVhzhSHE6THrEiqAbfgxuRU9FUOLb5BwOodYhvaLw1hLofg
YeJ/nEd6r33DPzAapj4OJoE1INkPFG+4yz6ZmVbbp7DIkZ6OxVjUoj6wCLGr/jMw84Y7Upa4FvU5
aC2iAauY+vFhMs3RRksSVekPfya0FocVUSWLVn9VquH0t+PR5pnDCWx11gW7eRmQyXiBCTeNHWul
UmsHuiOzsD3kWpXbqdIeRtC2TULG2KwT+AEoJ087np42+0DexmlPuVJZZJVWcbPQ8qn32TClYb6d
TUd5j0mSZEW/YcUZOOqIQUws96Vjm7wqJr628Mnx8mQ+9CxWKBv1uxRdlPKbnoYpFeyHxin+dHJk
DZybqfkwO2v1m5OKgYxXzOKH19rkMpJ2watPgdxHiEl33LTYip+LMQj3i2mt/aGyDflh9Z14pQs1
fKNJOJsIxFTQMnc9hGgksYES6C1JIosUS95QylWz3f73dOn/Ka3/v4vi37U/9dPQ//wMN5/tfw3t
X/++r6bVPW7q4f9LYTgJt/8+j3/5bNS/9ovzy//ZFG76//BgMnqmBafGA8f2H0l8UtP/MCFR8CZy
wZsGPhmpfzaF2/Y/BJFqcOyQ/zBbhETO/pnEt5x/hOzmiaH5/x7uD/4vSfx/jbYZxAX96z/Wf4ma
tY2Rh4CYwqO73mF8Ueb/kC8jSfqvCbD//KPtf01+yQwwfT8aJUpQTaTBHjExrjjHiPTIdds7mf3Y
hKW4tZQZ3lhFQd4/r+kbs1eGgSpfcwQP1N6BnTeG6Y3T0rMar72jdz71UDuqNbt1Yy7CPWnSsj+c
FfW9skpkFaWD7HVIwmBrOuF0tw5Dex9U6fzidCt009nr36mLbv50AE+egi4YflayAPFMrCBl2e+0
D4UxhE/BsIIGMav5Db/lcsc7lt6adUzeO3aNlMYI5LeFp7LJ9j2Xv4r2kcfcM5yoUZbzJMTY/Q0R
TeMmH2aFg8q0AMmx0wEVqerhYHd0VqwVu3gadkV/rDDpct5HQ9uuIkmikjFYxhVUqtfBxCdkKhJB
sZZVuKMhCMEJ88Tfug3HbchbmubKMe+OhWHlW+XpilZqMi2Kk/33slYyHpMFKGPNu8MNG/RdwI3u
gSC1d+gM1RGBCC1UnN69qeyiOIdUnaRxuTjpDznS+dNN1yqLpjBkWyT95faKjWC5jSXltkBZhlcH
CRbvsL0Nhy65wSBEzR41fHdex2aTWJBevmZ04/cxd9mAD8V6X1eJ3HLGFI/Y5/2Yj4/9VpvbT36R
hSPrGxEcQj0lnNXZ0GtewhXqpU8BoWHq7ZIbEpBv3XHwtILqyBckqPG0rWjhZ3vCMuwfclyw4FOs
Qf3ahm6RRwBVPmM4CV6o+8IAY5cKQYhPMH0aR5HsE1t6h0naaFWmaxxZSchpV3GDPOPr8WiqrSbn
HjLFeJO3CzPn6vBYDaA8P8ncNzbNEuQHvoXi3DvSvIwcGct4FWXlRmPLzgikjnknYBVdj1qBpFnC
mJNf/BsDIGPL3LsTC7JdTvfnYQwydPFgmB8wefZxGmaUJNbeuPHmQJkR5MrkZW10F801B1cinvUB
E4X7BypUet+Mdv5RWGt2I6gcv7Mpp1WIrEoelnK0dwmBb5QgrOUvnrcEf2elxnozMBbHdBi1N6mW
2e8kcjduAAexB2xXk3xW1/j3elyMox7Y7Sdjiv8JtBM+m9L7rpSbPYw9TYNtVuV71EnYdEHV/VV+
5p6Lok3wbAiMtn3ZPUwhX3hlBAWZGTlQLxcaIbbQNul31LtTAsDJkSMA39934PbqWBkstzfEAIdu
09u+FbcsiLAL1MyidDv7LdUzcM6KmOgers6qLCCh5/OHZkx+M4k+XZg4ANTQyvWSm6wnWd9Xd0VA
kqbBefk62LX7EiqdUky6jp8TxleLI4Ondh4/mdO0puaT4Hq872yad53Jrwz2Szkpo25qkYip0mtY
82w7aiWe0pbXtF8v1p2rK6c7tzRY8kUFQ/dokG3aiXI0brDvUYo5mdXE/FVPoctuWzTkhjjS3lOs
7Z+5FDhHtdxfnnaWBxs7D5kSGTrvVuXjm8OzYfM3TBhHS5GMR/5Ebik2We+eNpaXxOC8sTjj8jy2
Ph8emnEkp3LxQNeuy9WIQmthrgPkYXOkuIlwYCel82Yas35LXWnt835R1Wbqe3Ec0aV2i5cRNfMr
dXaXyt+JdhYYHrPy5BcGy+i8mN9CPBUxvGprh45geZtpNeazZqbn0ViM0+NAyv/SLsPMUw5owNO6
mOazdjxUJsgvHZ56iykSi6l/LDOEhk1g+st9gQvjorKer4atVvqTaaP4dahiHOKSxqitkUBEAum9
WPsUpOvDkq+YM8016B8xp4i4y+10P6WFuissQz2Qi52Ow6iHQz2ulHONRn5Hvknc0M0R7jxjml5x
SAYbvaatfnCsFBTxSoaRNOBiNyb+QmQ9Bn6VJDtWdG4fVU0CcDxtm3YTiKb4FJY99SgWCXZJmjjv
8t7FHV3Vhc1mHc3ox8gbD9d/qtv9msuWM3VZ9A8wN/tjt7jiaSmW6TC5RnDpzVJT4+Tar2436TyS
S1W+zNKcLitOlA9qRNYdqycaHCzt3KFBsSqYp3S9hDwIHkCxX/2Keb/jo8VSOctHho+PPNfOrfal
hitCxBBj7SR+PaNYdoRv5c4qqvA5qT04Am4RXv0t8mx6GJbjcOQx00598dW22XwcUAABzRXVe8aB
6MWePXWiktAkCoW14TmTcr7PukwdJ6XXv9g1jXgMmvBmXGr8wlgRahIvKSEPXnnz2WKluXcdZ+EB
nIfcrOmKQ23pqV8K8leLwWk7dX33NAs//JvZNg8TLqfspXKlHdPpg3jOwyy9DLqZLmZXrT+Tq/xw
Y6bJSjuBH8ZAz4zYnJPpvVkcg0ZHwPBGMOjtjP2U+Ge+GpRls3wDI0JrTy9MfFhErCrM5/V8h8KV
MMbMbXgLgYoSdm8yL1cH4HHiSMAvJBBhq8lB+wHQ7Jg0Jhth5r1jfyRtE67Y9kKAcBvP1ESkXHKp
NC0667IPuyp4aIM85yUmWbC2Y3YM5t4+OkZfPoErdm48t3FPrFN90iW6QwHgxUMuLBuwHRDS2Ppp
bVGW5SREOysve1NTrx+dGcI95xsizzxkanm26tlJSMe24aMYnOLBnaz6mWdzt8cugLF8ofiTaKcm
3JxYIaZClhQUQYqmMc8JO60bAb72pAhlXnzNWjox2CgzD+EwToYhvEnAikbY9uEh+KJJ7uxEFCeh
iuELzwfOhCDfdjAac0KNklRPOHqv2VJMX9TrOTeJct3L6ouAKFjJgbuaLGdlBkqWA1YLdmJ29YMr
m21JMgIulpLTE7/lMZTFlEao3w1KRhA+EmIvrmdzsZUtUAhy09Vd11f+SStqGflU2XKSvfU+3JQO
6XEZWEBRe8lWFkkJIIDqX4HvFnCMPPPMjbvu67Sg/zPT2WkoQuu3gXSEWawJYeUA5vax0fXjZfJ8
8moeLoJ3GMYF5IEm2GFuocg41elNWfrJwS/ZurN9cG4WK1THIZsUNUCpX0QwW2cW/56m3g0ptzyV
QhjcbyPGcAzucAnc3voD5Tu4OL21PHbF7Bxlq9xXQVk8fmK7fcBrJA5hQ3R6L1rTeEWnHRg5jHHd
Y7UK9xnPjvuFCNpjFZZyh51kyjZc092TyLw0btyM7FiryJKJtnNTwnlFGSetO9BH402fw2wB8qim
254RY88TLDmuuJVnBknH3WFNsI48opPXxTLnP6DogmeqS9LnOZnzC21swwfKb7edvVocsTGTy5Wt
95MEE0OJq16hBGzXlvBWg94St3mZiIhB03/MFQXhExfqKcgHFE08NdSMUy4PtXA0bgPB7bBNberz
JiWSiHzG+FKsQAwilVWQ0ME5PeROIr+EtNNP/CUdtp9VJsjE9vpA1LTazlh5bwO7Dn/lWnWUYqLu
Lji/KhQ94Q10ZjsGWp0/87bfNFnlnYYEMx2NYFdZwKtnvcNmP/2xJ7/5Yzb4MKEYYqTnSEfOeQ2K
9qs3vOSm7DQFB33vsd9Qia0PNprE/Vp31QWyZImraWKb1wxqqreVNdRRSKj2UOcsT6Kk0sQdcXMe
1nHs47EugltWivOZdbyH5oIlbJ/ZiZWQmCOUnbCfcFDeM+85aILp3NYiOLf99Tvyu8qPLM1xB5t6
+he7VX8P2pBQzLJ430U5uk8ZLY+HpWI1uJFO1hhbGgyrB9AJ+a10V2pvkoLLCdbGH61TblVnrv1n
5ipif+RyburMhm1W4om8zCNbtnqyUZyJqUz7xaMCmXhlg8nbYSTe2gHbU/4WZX5Drwiizpg6ytdA
a+30vFaXli3w3rBqKrQxJHtRnazeNhyd9dkK8/So/Ha+FxqnVJjbzUNfzcA4wgBxbzZn6iyTHqjl
1KHwTqPqTkBd/IORDfmZinBYHr7dGIekt5rncjUITXJMixpRpJfQIIlpT4b964+52jee073lrcA9
NsDjaGVif1OUy33o1uJ2TjNvZSDs9bqdlra6+HKZ94S7xtcsyBZe1X1KWs/27/tRtU+kWXLcpEMH
PNoRNG648GJ5LqbfdlM4f+zVKuDmaFtbnEKWjK5SaqWzCktERHkG+h6+ogHabBJuVS+A/SoWiBs6
UqYzvm7nZixUuHfBKEQkxnUdqTVMd2MhOII6pnVdzw/Om2V1tMTTPNFHbNE0niOfFFkyyXf2sM0f
tv684ArXdDaWSxCu8QS+Q4Y6QbrIDAiuVP4Pdm2azluTIqsmq2/X1FrPhK5NPuUFK35hz0jSRDie
cSMSSOHcKvYrbLbfFqfPsFmuTsOQpcGrTb6TDvSwZ7esRf3cT+F8HMMkfEka2+dUWgw66gKcRzwe
ri4BLIAJErQY2VSSjcDh5Fn3Wpn+Fytl4mPSIjgumHRvYQEQbZq9trovFXvelJjejEVZbwRXEgP3
Ug1/nCoP/qasvfrzoCkvjyY8ZYjaqfcJE7Sk192y76Fx+8/1ULC/wPgaxJKv4hrN5ZGu1mS85LaU
mDUGBgtA93wgw5re2NTHUkbpiYsYfQZp3uWxLML8FiKU9w6SoPi0mpJkrBTeI2isNJ4rimHYcKXi
6KigvKfM1NxLdlDfgVU5u9ZmzNgE9fQ2sgKrnHVEmu7/jbrzWJIdS5Pzq9C4JsagxYILQoXWkXID
SwmtNZ6eX9TUkN3F5gybK9LsWplV1c2MjEjg4Jzf3T/vFLrXoUzgQpADSpfC+kD1vHHAsSceKyaD
fjsuxknWBK6KtLFo6VB6hNwGpMlSitITUNpmNaFPA4vp2xtd6uIef++E67xMaod+Ouswyk2xlQ1s
yCplsNmYUhWawH2SuU6TjVYS6dCayfox8DO+k9PH+Ly0S4jfc1DugdW2NGvn6Q2YCtkAzSLbokmD
v6BNPSsk7n/B4rSrLjSi40wzmwPRCT+0qeXvI7WjPHrY+9O6VeU7nSe8azIcd9gPZHs0rgTyQTTi
TlosEPFDvsDaoY984hAwcPSeGVYTLUp3Mj/KSp3E3rdiS3lmxtTYKE/Cmo3zHRViuZlFrQKu6Vu/
GIr6ULD+PR7qvd807Bd5+hjVZrCWGesAqdp5UQYnxAB1xMrNoxCoBjmWpHkzNMAQntrI/VvEXNaO
oa+8Mm3guFp0j2vfnAAx1Ebx2rfBreyNgXyUNB8o7+bUxzMvYe9VlOuWWj68iYXBDEWnyBW5URKW
T8NIn1oxLT1BmaTI7/ReuABuEQ5l2VYvgyK1P4lQqN9R+vih66Elc1WKgS/yrPJmImyOSH6BYTcg
yrmaFw4n1naS2ggfKEsGu4LH+1bzodo9FCqeBVa2Jk0lHDScArQvFxYchQUL6CyX+jvaTID/gGQg
qPKUnVtD4w9Kpx9OQkmvoZ6tkqTvD20+ZMeBifbkKqNIRjMQy8VfyHS1Nh4ypG5TrKtziwSKbyk3
2zU7E2nLeZwNF0np/NYpafgWpSUDnrobXG6q4ppRPfRtkO5A1cTQuic8g4DYVPCLmcopE/74zOTr
a45fBmr3CYVQXrHHw6yQGrUnVtJL+HAKak1V4N/qBvC6Bf5YnBZT6E+MoCQeJ7O8lWaVLVNaksxn
g1zWVyWvtBVZEqL9LZs+zWk7PlZpIn7o1+jdsp2rcjT7nHJYC2WVx6HbjUaybhPQCFC5ppVYGCzM
CQd0wAehzKO5g403PeARj3WuDeyYMNuZk6u1s5qowNQiFpXPiL85Kp2g7zvEB5GtlzJ60DN6l01T
hniNzUS3zSqGPEephp5vwTNIv1WcZi/wUIi2xGEqdHYDxelHN9BubQBa9WGcMvOs9G0suVPU5cu3
QSHjeUgMvfRZAPBEUqjLeWaIx6akJVznWkpiLbz2Bj1strxo8erRpFAwGyzVZzWrxk2BE+xhcIaR
oetd90I9XM7OWTB2mpTmWyBYkc8zlDRMVVvDsarJSlmxKoBNX2Jt8AueH9jSMDG+xAMeDRxJlHo7
oVZ0flEHmmRbbaE/KSpLxDlAwl/lMLf3TByM3OsUdG7KtMZLOqD69vrYftMIO+6wvD0CrW1D8bnR
aYWv68P4NGm94HCMVJ9GQRe+TbKvKx0l76DnUv7oJKq7Ow4KnKBqXp46IxjfCrK94FNE4eEwz5dL
JanDRROGcCs+cjrs303a66lAnhy1UIdrHZbxTy4TZk8XI5VtWV8k2DqL7japgMweg/P9wCQNi4iq
aKMmx1GS2wzIz5AqX25R1XZYDeJH91ohCL81C1yG/9gqttpkpL6Vc+fnKap3N7OhJQ3HKVCOCQmV
YikcU/wJG2AAJTbNFll4DrXl3Zwi7juDYR8uZ+FBiCepLDOGxeQxm8sGnFRwQz0r33pwDz+MKI1X
XR3CdZcVzffSC+pBxKj7voQLld56FawMcXzVpAWb7JAo9Z5aTfWdTtH5iiQAVMzoc2VLL032AvCo
X4HFStHQ8a7FiSJx6q7asH2iLRclu8jq8oRbv/lSdeyj+Bzl7kSkI3PFgD2pvQyxCj2qLFlCZfOZ
PC4Qs9RQD6Mga94gpiAY5nidtuEpwIRhj9Qn0Ce+llAmuih4lbsYbnZpqr4xmgP9voK8IjhUpXY5
iAy5KpKZXtziQBOrzHxhdh6qrFw52qFp4nbGeVCar2UjL7/DKE1Pc170W33SKlTCpuhWoVVy+Wo8
1LayOPaJw7xv+eibkCVHzfF5WgbKqoPrNzswJ9W+Ym7MwS77MXDJMBKdl6SAHLBhrRJ9WuqVhPt0
dnLeh0fSLymdMB97j9Me9llBhAhkUwiSwZGgDmQnkMpgdSVJ59eDGr5BRszfGiNcbjJjmKvF1cZw
gjboOLKw3jAaWo2dIKwqTj69nUicCTg5cZipZ0hHfTRFmb3oRn/vDTEhiyToW6pFBsZl4DJw62PY
mgni3rWF1S8MdVJ1FaUIsTrMXiZSCdDWU3eZCdQ7soil0Rjq2CmaQkYsTmgZDZTxAiIByka0CDR/
qBTKNxJnn2Dot9RslceRqehLInY9++FeKDZpguOQTWr0TJJfOeUkrRu/K6XG13F5tXTNleoHXox6
DRd59h5tiW9WpJguHc4NAY8/UnoF8HVb7ZPa5QPL19IykDhTA1KXY5wdxSzAuRj2OOFlVT+iBDfr
sB1jjweCuscp2xAincXnTBMRg80QTTfAFuQ3SCe7bMrzS1Z2xBiiNOQsrJCnkcwygZ8jmJ/ZzGnU
oZ6spS84bJIVhaTdD7Zc89BFvZG4uLRCAsyscR9jlA2jXxSJ9JpJg3kvGkgu26JEUd6QWNNFR8+M
GIuxaOrPs2GM+5y03kaKxmEvtGomOCq2KPW1pbI0dusBko0vyeVYbBgrDU/LIIgHnIrtfRBp9IDB
ncps4ioFnWvAnRN57O71gZSjIn2QoO2fmVTC8IvnYJ+Aq3hJ9EA7NIMaMYkmS+GJIAWY0y8Y32yD
yidS1lFimH5nCtkjg9t0FumyOFsTtWfLzGNHaF2LPOst6SWwMJRoBoKrt914B4lJuVm+CO+FquA8
qbuFQaNeq6OFvqaUa1blvmd9X5qXZsq1kUSDzN/AaSipK3zs8GkErUrvpdoEkqOy0n51wTyIdodj
POLg0pYaaEIALKxfCrSiAb2PlYQcdO5MOrwYqNaBdSkAmWX+XDbKsGYtC1Zlllrhjr9bjR+zKuXB
uwbtbli3LdZrHCvCwgmXK8tqBycmKsWynelN4+n5Y7VWRy3/iMdFaY6RoEXRKrIWGU9t1KFzLIVu
UCBhSG1J5DSZfoRGIFjECa6tPM1sOKSp1qJYG/y2cekIqVBjn63acdp0sZkrTl2yvhiSEUe+Sc7v
mptsUz2+dVnjEDFUppxm2EircpETvxfRkZywEKSVKHKTLALILF3P52id4POdfDjsDRiuQcnWzAvz
a5lYjRNkkfAUx7JwklJyFA5b7vKlMMxk2REVqq5NlSXfCyGXFVHY5lwnIR1EnARWSazA4cMQBodv
Ho1ppwlyg0WnTJbfPKFsyYZ01TEp7iOSMgrRXbuKS/Zlot5yUMoISD1p9KcbXjMthmhjqstZhpYn
Y4H1aNdJZRACJ/+wNug+ZESJo3aXydNwj5VCcyKx0TcifBbNb8Ohs6ktLb5mUWP/HXXdyiy7/oDP
QqYRiPwqnpvGT2SAgAT0rGRHRqd+IQm1bLhvi2NlhNEalFJ2QXANt5FVM5TB767eq6xQf3sxz9+6
cYCOFuoaMSyFkZTTp1Zbs6LUMiiGmuRHNiUJwQa5+elYJTPwBBZ2sVlqb7EkJx6Zq9yuFg0yeKZ1
t5zYA5mgXhVs+B/9rZn7+ArqaHYY+5ZXOZqkHbcVQXYzyg+hXuc0infDPQO8ALkq1fetIs+bSVsQ
6KZBdtJ0yXwxIlwzVJX2q5GIOFIuP6N1LAr6WxwiVSSLWT/PIEagd9fpdhAVGY7AzHynSxuqgdNi
fO7i3OzseKiTDaalBzSi0D9wDRp46bJW8ifYBudYaWvd404RXro0wN4c1H0E9y0MB18RASANpZow
9xjV57Br+tRtwead4FJEB1N+MIrEMVQQEPX6CDyCEwQpBcErDBrYmbNHoWJ3ioamL1J3TeCn3889
vmmjwLhLJSXqAW420RvGfnGwIkTuw4D9RqIb43RbZsM7DVWp6SH/mFuJb9dgCewzlH5NmvUTflIJ
6gUNiN9NIZUusKvljvd3ELw/3CP/lJHmXub8+as35m+tMf9fFVo8UM3/ewPN4ePro/xPt/8G4Pun
wKc7b77/638m2/o/XDTYXnRQ0xCn6cRWjQewePxpO/4S/4eWYEM3DJFuc03ha/6ni0bGKYNkKCqM
/2QVK8qfLhoMNpKoQz+WKBimINGS/xkXzR92GRB+YVk8fs4/vS44dv7idQnTyeTwUg87Y1C9wDqm
pfKEbjOGj1A3hxKPGddLP/jjriv2DxX3bz6j87++wN+WTPyBEf9Hr/sXDDbeu7aDYj7s6CpbQB1L
N3Esj0X4JEXmWqxl56R1zUeQVa4e6m5rTGuj3CL29uq17tasNQ4wH0dffkRAKz3lYNZMfFU/jdCU
R6w6hlWuzPStTx32SbsHSnSePv/9n13+ox7pH/3wf2HcG1Y/5EkYDbs03kziT6J9ZvE7ez11zpyk
eNOYi1VfhfSL32T4kvR1FLrLeBaT2bamozWfRx4/RnYU3uJP/u0xuCgX7MB7Sd4fOmFb5zfmJKnF
hiX3ZSgDgT0ia7RIT9vyvf5NGd09BnUb5izr4lC8t+ghtupDmfGbFWQ/T3Mrt/V6b3IXl2D5nkGO
HXpwJN3YEZzETb3iJNifiLt26wWpHe2TvTxjjvbK4IXWH8eQfTm7y+Nx4hlabwLpTa+OWfZUTFtc
u4bylGJhGkVvzF6siTk4pkOzIMpGorN32uFEvNQM/YFgc7Z9b5nDbkk8aQ+ThY2dQHGwP+vMtkr+
AGKFMRAcuxm83mQzqKiVSzqfYF+UrHv6OmvuvCAdul1DtqjVHchLCd5rEkUYW7vnutgiCSvaWqrW
OscjdT0N57o/mSEL4EocNsrwrZezKwt2P6xzUJ4PmifpvfkajegOiVMy+1mTUaw+I7d/Ai2hpddo
OcDTBonCKMTLLBe3Dx0kpV15eHe7Zw6OestBf3bV5mQ9xF5f2pYRgi5RHwZK8duo67Y82sOH+iV+
9azqHKBwKutwRlCUwa1heEescaTrZMAphhAF5e0L9dH8VKPsrVi1fLCtvhGm9XiLXye582tLehl1
niDhsQ1Wc3tHFXIIloBJrN0AsE3Kr104xD28AsgdASaJD50JROg0q0xz+ZwibzLYuQLpZAPjRtla
MXaooMrzwj8sj81UDot3E8/PPUZkJT3qiEbWczv4tS/7g9duFA+R78lay1vNt3zNFz3LfcC81FX6
WcT/AaRfelDc/5c7TEVv+nsL3sSoNOpMq98Jt+wcbOuttI5OylE7KNviOB2LbXGQzvl/0IsnPZj/
/+jV/tIFwFmAsoyUVyv2/XN9bM7TrXyHPbDSvOTYHPO3+VZ4zcE8lv+3r/ig2/8NXB6INHwGErM7
6SRug63+vGzqVXRKD/rePGlbTm57fS2/mEfl/u8vWsBb/r7a4t9sjZb1+Kz/5jUHqL7SJGn9TjnV
tUMYHgsFXCjpxTrG22mjb7P7hOCOgv08b6VNvda9xU/X3ALbxu+3/De/cZVNuy321heYv31z7k6V
H++KcwxYIQOHto4CmumZdNgCxBaIfS7KtTr6MrEt2QtTJsJOLJIjdh5kjdwDhY4gwtxDPmAr6j8l
MKKXeHKZOwCfq2eXqUPiSR6JcIPUhLM/lv4FNAduj34GIe9or9VeXuFmr6d9N1zEhvO+X3UrDWQx
po6jNe6Cdo81GaUtq+35d2ZSytt+xkg4/04Y85gVMGP9xSTHXCpf5ReRiZD9sHh81Nf6aO3u7YpI
E6dsMr0MjtNDt+ZUA7W5f23IiZ4hcwb+w1ilEbXahhte4MTgiuGehwJhukxaIddCZ1JZSsghdes+
9E15Vefbvv6xWH3L6tcCyv+VVW8dOlrxGzIXNdZmsp6+5MO4E95SwdGAkMB3W6Hiwv3oAZn/iJ8w
hzeYlCBYZ27zFX4ub6Nh4yeb2Fp/Tmfxgq+ORWs3pe9Dz7jFbRSoTTDvXHCuDVI09eSg0gOwbx4X
RItqaC9f8ZEM7jpc189KfbHUx3MEayhHynW7m3ewBMYXRJ+reMk20V157b3UJkPBLZkdynXvNNxE
nfvN6N7VfRL9J+vMpy+NLI8+beph7QxcK7JbsfaSHtkobuanq2LNCdxbbNVZfPkyMu5yTA/zj5ce
8XqLTrWHCOJbJ/E3Ou9CN7EbJ3b5RdkjL584OK9ea48E/rOecfHZkpsotuqNBx56G8MLfCgYW95i
tcG4RhKQi9/lyQ3V7mU+ScfwvU1XnXUJ4SfOzy33QXgvOO+UGcq97szFp/hj7epr9da8cRHU/Ek9
NVk1i9u0a6K3KgM7R/Oa3OYk+isy6/Dip2ynA+kxhw2xiu5Ou4MTnQgA2+UTWCO+lG+gFw76i3QV
55vJxPsink0mAMVVM33lKm6ES/ORHLVL/Spd5pO5FzxWaE/Zy17tYMZ0OztxF/uuOzClrsIr9rb9
48MUHJT37Xu3sfjbxIGcwi38yE8P+ETsN2BQfn/X/W4VeXip/LfJ+Zo805/36Tdjj/it+4jP2TG4
9a/4wZD2NQwi53RL8vXx3UjOb5ctzyyXqFxrqx+psupiN6EfoHYZVbejJ31CPKTx2aO0W9V39KrY
1ayi+nB7OirN6rKtz1euu4lnMOEwld2cbdmWX/iIGAwHvskjlK/igz+4M/XRYafoSKDtsLvofnur
DjoRuXnFHC53hVW5505kek4626sizt97aP3H8BILz+U7bNn9wLATRGnujr8j1Rj0znPhy5DIV5Tm
ijQqKP5k+QQztNZJ38nXrnEt+Qm7JX0jvUgvylr1uo2q2eYqazfYBI+Mlo/1kSjSs7BbzuNl+JI1
m+RcGzlN7XJHotRGXMlokIRCv2Dc5RdZZ7AIg8guolUNvTjbxKIDFT6GXGntzXTXI0T1bjtdNGXd
tLulO8uUAohYilsbTI+RufIC4fA44V5aTZI3Ttvqpbilu3DXEZzcltWzLL1VxqeVvuvCi/EaLukb
6vIaRTKIIXLCSG/v4fwL57JIvOQpu2RTd2+L7BOlw+ug82MawUTMz7FODhOdy59WZE+66aFeMPSA
VhB9C6/DHSbhy5BVuVPW9WM8vjewIFYy2Ub5wZvjF5/a9U/+Y74ZV/ksnudTvkx2z36PkO9X9xG+
ddfhEr7WcEXGbsVwzpOnGkcSnBT2hLLX1/U665wgfg+zlVYgZLHNrzD7OgRb1YaydzAibswWqrmS
vHO6m/nTfZO3ZdfMIDEd9v2xO6lv+o1NTj+/qoK+AeeP3CVDSIetxBoB3mb+iOPTMKzCYWPJ1FT4
6rX8Bns2YEtG1rmZz+Lwmbbfs7QRXvPn7lW9iFxxg2bX9BywuSVSaH0SR1eQ+Pl8HgUHuVNFcNqf
l94PcEVXpJ35DNl9kgM1hmlfsRUmBXWw2m/FcgirgsKuRhK05CA30VOVgeTH7NO9qK5xAA+5zHbM
ss0iqzk1LWTWNZf8Itgp3bmW/IrgHE4T0Wt27J5RMfU9mJVTfQt8XEnRM+h9fDcZvuXeKWanml2k
iK5iqwevB6YnI0I3hHU57ChgAis6qt7ERDXnCmN4/sbTjbcW7FXXugRf4ffDkA19jBaa85y/6WhQ
Ue9nsyPMm0H1QfeA82GXOYYrUWEMCkIMz5+NA45DBv4u6bpYF63bEQtjneN3mvzC70rP8p7ZOtde
tY6aD0XZZcE+Vz+xFwccALUNswzOdlLzFDeE7wANWuM6xScCYJ8M5ESrhqtJO4WUYPYpkX/WZR7P
eg4s2InS55xhuj7RNHHnsWmwgel86tKfWRsvhDRa7nphp/RHrT+mF9WLr+mHdqpelfI9A3lnly/x
rTwpT8ES2lL3jARYblp3ukrvZ9Ykr3Oqp9gta6+qOWnBrY6IaIIxST2EGC10yH4Su4LtYo4dRkfY
PSNNBi/kxXahJNniMDjiZuaptyITeQbxk83r+TMsL/JNI1YN+QQoBLi9e3+jpQEDjfkiHcR7fcY7
Uy0Oij6njgnY7mxPl/FLmVkmbC66OvaGbIPXoHF6nwsy/Sq9h7boqC/G3fTbc0Y5x4qkMYENknHp
rXs30WxFHxXJqnaGem+qHZA2nGCokciz7TpZ5279qRL4fQKfZO76W3HJfgR4fAeucJTYB/cdJ9xn
/JvsAZFgaEEbfor26UtwBEsgKEyhHClcI7gu3/WLxZ4MM0f12NjIMuR8vFd0lNhMyRtfvPJrNh9i
i/Nf8HvDSgrSYRcHyYhzfrbFXlnrZnIRXpm2P2Ex5wmQgtLFewh/7Zi0B4H+pWDbcFxq22d5cumk
qPxRGIglFvRfuKI4riqSvKrwJtUffZZ5Y58fMpyhHKct6RV2nDeVv39sv/+psdj/Wb7s+EHu97f8
6/Ts/8VkmUYm698ZjJXUsGTxx9/PxfiSP9NlkvUv5FblRxX7v02//nUuRgOsoSo0bymyJDMB05lN
/TkX0xh+qRY10ZJu/Jk7+3Mspkr/opmMsUwmahbJYNX4Z8ZiKJJ/qTTj1UWdwjSdHA4/BS11f39q
CjoBo5Bo5IdIjUAaGCoFEw60HVB0tZi246Gl9CRWXL2qUTOfJ7q+mbqA+0QHaE1ZqJ4SsG7ijx5J
pnki/w2Xv9fn8RMhPTc+UisoxTV2F1X/QDweJbusFXplE0K1y5YMe9WfweSkBbFitXFbyH3cIF0W
4NNLxJEQEG6HEEdMI+EkSxX6rHAw6S2eTCG+Z62mOEB2xvzetuBOzjqRkXwvWGp2xS+ii/QWLajE
YZG2F+h66jNgm0TYzpaWlPgtEiUHpjj17ZpiAY2xdirkbPl6mA+KZBdjm8cHKWyA0+rIk6iqFsyr
mrTGxPlk6pPwRnkiEoM9Am351iuSAXIiQViENMZIBGl0YKmPRvq4BikjZVMUXXFoYTFxZhm0UoF9
gIMFkgNMIn2HdC0SwEvKvHtFRpaNI2U2cbSRG61s16FUye03M8oq3BDkp9RD6MfsPVwqVOk0FsaT
VCrsuMwyMuInyNKlm4sa1DvZJH2rq2O76rUWinreQZNcElm9j2Jn1D4JPPz3apZtmKejs5ihVsEy
IHNQyE4SjALEUA0ewk+Mx419UqEWk1tQvNPZYd7CWKNWQMZZosemZnJRNLXlPwoejmHXY/LLmRkr
e0wcCantKaKSxKtIvz3GanCgWZ5jBIQAKEEDqqEsIN65eFK09kImowq2KmFlNN9aFtbGlHBmGkv2
XFx5HN6zh+1DNqZUrT2C+EJ/yzE2zqveNGL25GCuy+asmVWI20nL1cfF0g1Ec10oHvTf4XLMF7ZY
rdmO3TEzcyl9qRWso45ZB9CUTVWXzbUZ6ZElwhPoTfMb8FeqUouQTLPGySetZnsYqZIknYHkQ0wl
1wyXHFU3sr6b3X6RhlF9k7gSlJcRSyZSbdHkhL2GCa81Uyop1gqcuKmsPGFDEtnkAuHWXSsw2Mxq
QxHkG9xaY3QGkqBQ2JamjQDofMg14gZFKE3vqoKbFTWY1rRb1+c8nOfCpHTD0sMgBL6tYiEexWUy
1lYQoxhjgwdrPGlyzK5bLGDEY9yvRmfA8o9tQ1kaQXptzJ5sKA0uFudZiXc+u1MGNppfuZypyUE0
GoxLdIaF5py71FhDLNSxrgsQYSocE5GraurUUP1bwFWn+SftW1WBSzmxFNhR2WrWizWIFvkx4i/x
/GNEU6l9doY6IjvCD05FyU6aFOKWLdaD1lFYXFbac2UiqwJ+ni0z5TCd6oFxiMhfCCaQZGCxfpU/
LLbbuH9wdre9YOg5Ki9av3bTl9icVtM8Nsp7pcycZhQLY5hjQNvV7wHsKo4iUgeauMutIXsa8EcB
Dy2UNvYyPPBwtJYuuAaixl5AlQM1JzohYlUMFExHOwu4MWfEWYs5SiqCYZ3DEiSPMybU4IHoJPTa
zaqA4SUSctyP5A2dFihAzRxYVe+5UJjcPUWcsKmORQ2nu9HGyqtuljMLoxY39aqfSV690p0glEDn
RZVzTFDNrzoVGvGqnsjQ3etyntmi4hMcbXqd1Ne8BB1eT9K0UdPIanZBShtOO7WwWRVgNHv6j7Cb
JTVnnyKMQ22ll5CnU5t2T6FmoxAPVwBK5WsdhstRKePClsiT7bRMHU6tVeI2e4jnJxXTJud/Rgv0
J8T0GvYSG+uoIlmHzi68hYvQvaUtRwDgKYrF5KExlPU46ua3CDWT4zBfa4tY5dhMtsVWHyXmChWW
fFOqghPATLwKGBXDZ3M2QrZrGcIDyPjai6clvYzSmP/QMrO8BlKM6xaw6Fz5+Gwn3L1Lg2AecBEr
uFzkCldKNOEVmmdESM4NjXYgQVx+pkIqvqYTPjomXTUmYSpo55uMf+agozfaxBznajMXWAbw2aoA
04O2B9/rQGc3O6JBbcQIugoE/UD9Yl+e9C7ub6VkydmmHFuRb6Up11mpIz+QMXz2MJCYSxQVUOe5
zDmxiMAhz+KS3dO05yOZBez7YSeZKO5/YNxIblOCBD1rdKJGaGlrFgDD6cio3ctcj+lz+KAweLwH
0QkskNdOGKrVoa6k+S0v5nozgjQ+haLJuhBiocpDKbpOXSZsKQoI97gSWH8gyOzwzzfBTVUHYTfT
igRXROADCbUGMDlZk2wzBpLcrogPcthLCw3Q9awIb5h2mI71qnWGrYsBKevMwzhG87ZJUf6jlj4T
qm3UVxODHh70uW52pGYX3kHbPg2EWG29mYWDCcLEkUdN3ulqd2ux63KRySnAhNmUkFxabKOwyBhB
9Y3ItYwIPNIh8a0L1TpOBDC7bZheGqNNbimRlDWcfKYbisA4rm+YAGG5NV9xDWVv8ozWLZoq1w7k
jW0wV+GbuGBqsPtlPMpTNu+CcagIxY7ZRs14gIxGGG9NAy9eTIENsptMLkY0sr4kdUtNHs5E46rT
GAPMRa/R2I1Ft9umRwMycBDZqTolH2piqoTFgOXaYt4IFgeanis0E60bztuEwCBeDAB+5m5Mlnrd
FzOD0W5Jn2JhoGMxDxg8Gol11EeChBA3pI8AH5U9wk++0TYj0mg1pNarDOuaE0soHQ388hsIk52j
dgttnqViHSngMj9CYo9pBkq3CjrjQnJQXYGQ73dVLiNJGKJ1aUQrvQYx52wgUIyxBllQToNS5scs
riMKM7JzHavE59hqcvKDIE7GlbOIRIi+LwyL2GBU7FiMKULCWrfCPiD65FPgNOHX3yUSnQ5o+LW5
s8ooXk/GYNxbKaR8AFfaflJz4yIkQf4iY0bYWlyWLJeMwcslPasFJNSKglFfL1X1JVw6cvoidD+a
iJAARFm6l+VynCeVkzSRShQ3sMMH3WJL2hG/SqQK4G+tvmnd8BXBxV2FuhL4RpbgBJaYUUChhBQn
hl8dyfi72eCLj3msrpM8yVhvZ9lrK2JreE62WReL+6pDSbCU/DyDqyIEw0mL1PnRUCDk1wKK1GIG
1ao1xnJPJO9hP48es9y6DuMz14SCWBgrVrYyAklXzmWSNke1D8If1bCSd6XsyyuVMjVNO125HvRo
3ifBVHEs52kxsdiZJNZyglDfxSI1z7VKlljUVIsPXzwXQHF4x1N7M+UHFpGVxgVb7uvmEq0hRwMv
y5k45ctoAFC18ndlUcYHOgBjEnxLNTmHdHjRZ9Cp3aViT7inOV7blUtPyoqPCMkSYrVWZ40GnDEa
TKZEjbXDvbNsClyOHPH1J/a9yblrQdykQ59Fa2UCfmADJZhB0NKIK3dDeYDlQ3FwwhULyR2zAQaU
QQFVOAVgTOkJDEujgC4U/QqC3q0WoDGPvtNZu3VJG8E4HATho8dXsAuytj82CmAouEpV7/N8ZTQL
6/IrmhHOVVPMwTE19ROXtek0k6mzI8UXUMyS5eZYUDkOtcjAkyEfWz2h6GNioN5NYXkoNfZuGtuh
VZmAJZQjzgBxaiX422XUQoVTyyrC32NzHmJXSCmFHUaEvJqox1MdxeaurdL4ZQCQyg7bCnySTMVh
4p5rJpm5WKG2G4GiYR/TXUu6QmEsIy6EkrDcBZxAOFjYgqxr7+FQBxjA0343q6wx0zDIb7iyh43Y
Fjw79CJ3Ma8Xv6Cbj8DTZryXc3PIi6xzI4PeRlntc9+s22knLfWpUyXpWmlYs9QsNTa5tZivetQ+
FRGoHixqWL2ijAH0YoqBWwvFvmTrtQmVAn+SaBUrGOcFOaaAqNpiRisLCfkmqfVrn+aE0mV29n3b
kALNexacqUi4H5vCbaNJsTlrNdcwTLK1RqEkbgCCesSv22NNCpcPaQxmt4H37IyYIwHlUTEjh9aw
bSu0qY4G1td+7N5rK8p2Whrr/526M9uNm8my9bucexY4RJDB20zmqDE1yzeELFuc55lP3x//Ojht
pQ0L1UBfHFTD1QbKopgZ495rfQtqU2YzyfPXFkU2p8JZ37kkLKUrBXd48Mge0L3WmsttbPfqEiK6
cRFG6LR6g34ztCkK4wmD2IzN+8RV5UMeIcoLUF6+sPx+yzGS7IIoQzpuc7bRDPJHKqCydqvwGdvN
GwNs2uucDjf2JIq7qSgdMgz5rGuLoulo+8mt4ULu6Po8uxJdKDwOA/A3x/Je4LVFgiqmo2zJbtHr
5f6bCfGRWjQCZwPr2TRTYNQnyk9Z3xASo7GNOyOFa87DINpYwFZBJeOLPE3JH46teT/NFNWbCfXw
yjIz4OCIuq+HIQeIiGvH3ypgpUcDWhWNpxknU4p1i1QlpyaorsWf6YzllSqH5JA39rCxUre655ZP
Pg7HjGVYDxlXI5pLYzidrLgMTkGhtHvYSWI3I+m8aHVQ7iAFFz8Zaylm4fqx0UL3ze2G8hQV3BO5
oXJFxsFWrNVEgjd69wSnrkOBS2/D+9LxE5o1aXcPfe29ES7mDrOEAxIHVdGtighMmAQ6xocFJ/sG
vhbVTjcY78BSQ8lSVnwgwSJ/5LLbv05q0m998FsXiSitDRX27KYJ7fiIBXxcpUseIqtDtmvysbt2
AD9QfB2fBfeCZ7eIwm/KxMhGt9nZMDVp3bLFbAK7SY9w9sSpKLqHAreIUSdEg/XxeOHqY/WW2P18
ZJvp9oZeiteoo4m2oGpvgr4Yn0omy3PZk9tO2BmnujDsSA2otaeKmKdNJJv0CvUl4Wzco9/skAOB
mpAqo3W76h3R74rJDi7seaQ2q3PRzlWYHC3HwVeUyVM2xoIWUEtKXmaS0+Wj/Giswn7hhjJejb1B
cIcF0nTXsg4fSyIoEDnXD7NLz2SWJmtnAN0kGhG1u214MZI7fNliizt0SUm1Y4laJvGj88rA8j03
N657o/E3oTM/llZebdo8MFmlKCdEdXvDgj38nGubLA0jKNGgB5Y64DpdopEhRAghjYMztrci7Yyd
Y4r+KQLDuDHKZVOx3RFgIkGCkeqqnY8H46Fw7RNxXMY6zM3gQILOuIJKodaWIr41KgEUYAw1rly8
Oati4F6v6Xp3WzsOULQ4ljT3h8nN1qFR28g+g6omiCZNCXOxrp0CbGZNEs3GNvS3SveDfaAisM98
Eysz7u19XEf1Hr8IXd4KXRZC/PzAft5dIHGfTjNm9JOvkvoCEAJ3T8OqOWiE8sjL58esIXpcWmXF
wdN8wJhgbVy9O0ZG4qB11LsHrLUpjYRIe8D6nN3pOu40eMNAQ4NKfBuSaV7nJfClKPdBJAizcSgp
29G+UkFw06RkqeGL+4ENLLzAqTgBmCYqzeS6+5MAOGvxSiX4NSkQHtOsJlI94tDmFcQHbChaQjNi
Ll4sphxOm514MdVcvqVzRS9MUWn0qNs0xHLa1W1dl3RxuQaBiXSSpfsWiWDvBDghiJmwv+ukRdDN
0OQGipzN8QaPmB0NiEurqe6PeLj0dQuvz9MxM6y5uuZHPAndcxbXC6d0sG+bsDJ2qYEbUnek/8SW
TLi0ZSdvseUj8ZqxcRXoDznLF/EF0lI4MbqPOCxC8FopC5+T3iGA4ATMhVHm6SXIn/5CDDZ0H5gw
6CRm7TgY8RV93H6Tg8xH9TQPCxo6J4kxIEsbCIROCpvP59uQlQQvOliQAsG2gXGzSQ0qdugM3Ow2
GiODbt6COogbvLO2Jd/qsDQu1UDwVTWW3KGL2ULE6jJvo7jKXwg3na70skv2Zq1rWHOq9lbiA7ma
ppyZOubot/Mpx7OBHa3BS/VtEuHkElfl0FVq1XQzwoZ/Jp8PGwLBKw+CACdzBaakvkrR86EGjwhK
maxpxwaCZAqF3w8bCJ6/arPMIhOKTiqxNuNdE6sfvmPOl9k4DwczpCyzKgFS75wsUNuIqEu84RFZ
oVzvr+yaPi/0g36r5dmwsQNN1dRzhgrPhp+rTWxp2omaKXUwDMEnGU/RfQiKe0XVWe70VsyAEHI7
WseZTtiTbQE1IgHpNEA7vtBMXd2FUHEu3cQG6u2gdR6wZq5Kt8fpqhFAs21zdkM3HrClcm/fjmUP
JdwuFtVbjP+xhUXTxNhOTNAC5AhUFjufadFLsXMj4X4KIZTqfLdLVDs8GoikEYJbFo4xX3VQbbvQ
P+H0nDZaG84IWdylzJmQscKehEfkR6Gx/i21XWoTFHTQrSP7Dj3idzFld0VXry1MgF4vF382jKd7
yvBjtW/UiAiI6QvHPtbTnRlwrZ3NjAz5OAy4HIX1xsy6aN5OTt98tzN7OT+PnfGmNW34APqXtE52
muExJNKAUlShdoC80KQbyAF1WRIYKRDfL1Ruij/+KImohKoSI06Z3oYgNa+7gfOmOQlOlJoa71Wn
p5sMLP/PAo/TDz0yBL+GY3xDJ0tuPRXmk7BL9xJSkWZwcceaoOxQPgUFN3Xgn9aNXjk9HfUxONi2
Rnm8ExSMDZ2AHDIsrR3cWWynjV0TVdmcVFo4W8Ho5J4qySWz4UXbvvkts4mwKSMOHWRC589NPyJv
xxm1zirS3tpqvsQ+x/0E9AZlRpIDiOrbc7T9qaLuUothAVE1eld1dw1qOcEQ5dTG7WyVAkGgAVYs
GeZtGCc6cqc58ag6m0eSyDAkMR5XnAsQS03kiIK6oLSgnsTIgj6yuXJmKU8iKo5ltGwUqXYycZ+t
OLw+9DbaE7S3QaC9NoXFyYlMpNcsrn4EgHYoViiDE0gMqVuY2c1klLSFBZ84x4hqJShm0qu32nts
pLSz3UKl68FPUEXBet5qRcuV1064V9lZ+dGmRvo8x9HelCyaNi4NLwTodOizENlrEUVc+3Orpusv
jbepYrngYi53LNv3o6AeYRFl4FFMu5rbinOg3kA9Jd7mFPWYIhJMaYxk/aXOg/GpCq3Wq3US3SiY
h4SrUemotTm6rYewvAyk9K9sZdmbyhB31NAfK3q921LTHuWEOcFXFY194HDMpwgE66hu4cdf4IMa
rynbKEYad9Gx668Sp0nfW8GC2DnlCBGbigLeEa5BuEIOZcCN1JxIsRHj0G9aQizuVJyob4YB/ncw
XU5uOKsPYzI236zeRBvtmyZXbfKtcOnn91ZCRMU8Jc1Br6thK7js7f250BZsh7mlZeLe2oGBjMnJ
/BUhKs5NLt2Fhd83dzqOU9rz8XBXCCblMCtjFYqgffJjxB9chdLnIVkWWZGAiMmMgeqazAwLTQdA
jlWkMYkr02z2+gS/FEj2sItLgEurbuEoR6H4pgwKrMWEBGJoybCujFz73lASOMFDqgEOMIA7WDzH
Qi+b20Bk864JpvhK+XJ4CAxX2y3GIJSyVkQVbbKtLZzDf9ZzgoorN74dVNhtsPrUe0i+8oFGVLEr
KdgdW8uJ9q1r45RopDxkBsVgv0guB7sJdqOiIi0KDKqGnvmXdTrMx67nMJnzWj9n5aDHwyEJdtYh
kR4HEwXawAXhqsV3YxGyrsWdvYUM5z+i/KZSG1dIfaYQtYsx18ODgzgUkRQU1IsmtVruEj0zATcY
yqrSYD32hbzqUznpbHQDkiGymCaU0wYmuqa3Ub3Fpc3ZDsScSbPmiiYYRRfypK7TRJrBpsQSiiaw
eXVaC/IInmoL43CK6ZpdZSNGqkh6P1LmbjrnVrcUiwM2hJz8TjeGQ1xegeKnFgd9TZjJvQ8v6VY2
vnFBQcInygl/1Z40g+iaui5Jm1UXPbQloMAajA6LmAbc3lIV2ICO6vrKyqOHqG/vOz/NbgpQKdh8
Dc5HjeFz1k5H4G+BpLoJMKFg15+KXR91pKu3aXG1mH326I24wdOnulJ9lt+6rRJvZqhR8aTkMd7F
RHpDjlVkhuZDvye71rmk65JxAuwsKrNu+F2burc8qYAymlZYP1GYioO1a9nhTWujzJKgsY5lyVZI
bBPolaSAK4A9uWYhK11v1k0iFEyJboPiLzHIQwzQqEeyEXAS2qvKPAGYGN6rjNCeqXc1qmf1i2ty
GVnpsiJasWu+k6Y7HLjeTRQjOSQ5bkq4Hn3fUhZXpuS0PycOiisIzMTCWvM0bkxiaRCd8SCKN3UN
15iU1WFGip0vJF02P78sTzSVs7u4Cjj/u4mwHrjY2wLQVmE/TzH+tWhdBX1erBu2TQNt0SijtWlC
HX3P2o6KimYO9GCUjB14Fw6cy5e86nJ6slMtKpLY05ILFoCnZiO7yHzHaO7SpG1Nv78VkI+IE/fN
OyByJuCfzBlgEhQG2cyjhBe0diPZ6osDHl65mRIqHAymdde0VVpsG+D3j0XNDk+lsoDjNE75LZ24
fFuMdnDUaIMFh6jKoxa5DfQpj7gW9Q1HGVE+9Nb5e96RNsTeQ5IVX/Rz1wbIS2dNHamOdSeWTOoL
hkKRp+FoR7FTpffa1ITvjnRPIAyd7xPNoY0ZAq+pc3VbM5BWRh6p1GvoddxFmQ23wNf96dIo5pJe
uNFYD5ppkk8yEwB5KNNadJcy9YufRS6Gk95LZn3PjW04aL4jT3USiJcoHCz90MVlTLp9k6IZIoUC
iWOqSEib3aK/FsCu5qNOgcl9SISqqeqErA1vlgAjuh6IdWo2wiWLlzQg2gqsv1xfwZ/yIXZU0EK2
bpGU103YalSksILdQ+aWNjFPQu8fQ7eptUPaiiB8bzXRcUnTGD0SmAZXlKb4gE8l4r0t+Fxny+xv
+imIoLpwNNsbfZO/TmxeW+BviMmyVqLUK3KcKfnQRTD8o6incqrhW7Q1ueUDA5Sr6TX6MLgkdmr+
EAML+rIkypqsDe591V5plbyWXBUOYzt03znyEv1k1UuXuUk9MSStBxIAuZRMauAwVIuLedD30E8I
T45IP6hNka313po+XDaC+8wES0PmeWs/KumIU8Kh+l0HMvMwD4N61glOg0IbOTb2ejq5JKuFl50J
dgIWnv9eyBLQCOR+Vq7OGnZTRauW1rvE6d+k1aVNhixVr4rK70pRar5y+sH60TdVtu8rmlPJ0DyL
vmMxtaqjLCqgrU3WVA/tSKwxVneSMMNU95pmOV4NpvlaFONbQJr9RWQbxEvHskXpqPrbyQ+p80QB
p11WaPKQQg6bZtxSEq4H+6j7vdpVOVN26Dn1ZoyiNWj74kQKsLkPNbu4AknIENbIsoHL0OaebSBb
MDkZXEXMykPmGM/pGJrfKts0vsc24yfRivBhBCd67dbo10qXXkqVEwREBhtMuDlOHpyknw/0Zu45
dpuI4cl0hDoByz0hM+QKrzJdrK6f1AW+UbVn9Dv3HeFjjzbC1JMq4OgVOUmRqyi3Cq/TSszVQY+G
gXhECJ+xo1+jmrGwQRX9syqb5CEgRuRKxwvrIXsorkBwPrIimQ9tBWmrIyUBPVnLndUke4ieobVk
KMZLIKrZDgg2KE/PtizwVnVHfXCcey0l23nq5zu/0n+ARB6CVRtRdDCoth5zfe64okmX9mJkbGQx
+d5MiWLN3M1RhVCIq+i6rXRDJwnUyEkjcdS+0e3wkOCo58ZtVfZ2ZvFajyy6T8ngz9vWKd7nwGTJ
YHEMVqq3zTvisYo1qWrFA0QwB/pMjy2Bo80y6ZL0uioQA9h2WAIisphegcVhPxhIcK7qMLyqjcrc
UFj6Ttg8PC/kMcY6VfVIzHZPc3fCG4DNutkzvcw9rWoJfohDfMpAJLBuVneTAskFneMUCBvrldV1
T2GaRh9tMRqQzSxCrdx+NK/asiq+j6SI3w8sAcj5XOOhz9v+A53C+FG5hbPPtJgIXFriwupAyOr+
eKmZTDOyhO4C07iNnY7QetffsCtAbjWt9JD4LnJHtI3KrFAc8jtEu1yryxtaUVANJPoTS7OSlT/M
5l0cT7hz0vEd1O9bT8yPTgiVm+/nNHmwCWTEctZUt9QtwQ3A2Y4e/Ma4DBQ27o0gZebCHUdUxGSx
W9ulCrvSHFqsEfvnvjZzHNS909ANHukFjOOA8EHASUqsIrxIgvhFhWEICTuJ26cEpy2ep0Q+MDSQ
I1Yigfpq23syXPFp9RW/Uj87lx36MYp+0oS2PCOAz9B06nBN6lWfQTtaVS5ASZNb+ZUrXOu2yuKd
apvamyx9eGPUa97MCe0+Lvpk07ooTkJSqMjzBMcvC44fRteKt5Gewd62yESlAWRga6Zlfh9oSXhP
q2h4kNToD1HjI7hve04IVYLjRcLHwpwGt/y5oJVASoL7oje+fXR8V1zUBSxgLQnCn1Q/qMeGpGEY
azahnOZKMcjwRyEyrBF+lM35peoFsQhJfSgM5uzlzIdxM2rB3FyiwrG3QVRMybYBgQPgLIrXGn1W
j1FGu6qZq3tGi/8KIZE037ANrZu6s1vKecKkca8BAuTmk3Z74ALOwVjYqokm7L1mExIE7rS9tO2o
i54yGFNHfQ6WnJ9a7hICtjaNa+IXa9v6KjeIJdzVtFsmL6r03DiSDxYKcqvKIYCXlAgsljRMYwKO
TV0bj3OFcmNLhwQZuO3Ml6TPoXQ2QEP123a2reg11qlm4xbUxmjYtYSotR+Z6rD8+QbqptUwpVV8
IorYbPEJVvLBKVDleSKcO4NviUuN/iRILlQnwwHjfamBcuCmTnO3jzZupoNopGxFVMKxCEapPQxW
JNVVl6A6uhCZBaHX0lL8CnUSZu33djKFdoOWLA1OtHIHSAmVEO37JNw+QQYWwRJ9mbXKx1VhKOiM
KLupy+v5qiddzAnf3FI3ko9QGzR/Q9OXPmyazHvJCfbYyWoGT1BS1iB+i3x1slqvc3Oc17pCeR1R
XL6nHjOjhUZaeEFc2XQNUkjtQ9XU4WHySYLwWgP1zOiWwcaoYDD7Har3PtJdr9OFf98i/s1BfeLp
INTVSC5jWuUf1JLqbw4Q6TepydSheGbaiZfH0/iTCsX0Yy4H49hit37rDat1jkNWlGDnJi5b25xE
aHEci4oxNzUS6GEUauuywJjgoIyiZeODjUWqpum7TA7Thx1yXRqF8FmuJ3LdwIb0rtzAV8bKMSpp
bFvFnSgLunIv2UvGTVbUkq2wo91w1+q++aGAjR5qwFD7ZCT6gCSwevIpUSDELFYz6bXOSRKu1BLb
Z4I9WNOUkNONjMoi8NqMFAEyx8YhMl+6CgogMCcjGaMfiD5DqmmmHddd/6AldpHeQJjVA0Rx1uR0
1W0JAVLDJpeKFCVXqqrOuW4jEB1H5bqJuw3KIeKIrVTb3Qmz1K0YeaEu0eyjEwko+Yedjypu44RR
sZuCMX12arNRXlt2Y+M5kKKuKWkPxKg7hHDh17HqluB7EnWJAHrNC2LiQcwsKbyWSxVp8mDL0mje
FJPIgmcWxzR5bhouX7oumnRPXhmwDDKEfMJvexfwJ9d6p0WmkRYBe6ZmWUG76VVR9zcxsZnJAxoi
q8UpUPq9dvt/FiXy/4Ic+/+7uA8bIfNfRNlv6Y+o//k58mP5J/8WZTuwCqRDnodO28ai+vr/YAWO
+S9YAzYKa+I0aaD/Isp2/oVO1cKsC5CAYp3t8I/+rypb0/8F20ACjiVegX9ou6b7n+iyPxt1HeE4
LkRt21W66yjlikW0/YuVNZrGKbKbVvc4abj2XcF5DI4H1gEjxULg1HV0YbiXv3xAf0AVfA4a4ZnK
sFCAU+5W3P5NcWb6990xzFF70hWvYH4ZJHZiCzTbzd+f4vzxMUJK3XA4advnuSaGX2YWUEjdg4+9
Mh1rY/n7hrUJO/9EMsVrkTwn6b5EGpkeq3lTueuoXOsJPTvyIA7VI0ZTzTna6XWpEeu3hpvZ4qjC
aMIBS9CuWcOU5cLbkKBJ2RjhKYdFY4NGQF0a1zjRnWIz9BeLbLde2fh3Qmyj6/gt+WG9gVSQ81oj
XNwEHbqNsYq/T+/VgEbboxorsA7bphfNF457mSP9hns5Dpy74M5unJ6iief/O64HREjws/jDd/Lb
OOA7YbGEgwE9Q0jzzNI81OzmRs84qEx6UTrpLOEA0yiO+7uEEMa1nINxPc326e9f0p++I+EYLspE
h0Ac6+yxaV7KqQh4LCzIccstgfu/25RfmN+tz0btf484xzR5MQgfi/ng8yjvG5OoJEGXLnQOfe1V
jifyXdhcDW6B2Qyq3KqEt2nXb1n+1KTXhrzJCkA7rPUM/wkF+3pc1eJgoHmFF3tbu88Jvp1cv3FA
Qjoce28iMrIJ5juMw+tkPdoZZbL+Neiux+R7n38xf/74OgqAl+CjM5dZ9Pl16il0CGCIdS9QYMNu
UHsAwYi3YXA5TDq2PrzV8eLcTte45LyRhC853MaSvzKSESmqHWmzmb4Nq4t0fpPRhxYe+kp4qQMq
s+FOeZnWzaYcDkm1CTvPia9d4UkLTFy9NJNOdoc4jV2sO/x9NCwOkP+mBvz7a1K2o7MWMgjJSPr8
Xhg1fCTa9uwRyMldpZq3FPTBI6uFuNv1zJZKfDHujQWPcv5Ml66ZK1mkQbedfZaWJNUmNyVxXALr
fPSWRol/HUqBWrlkD63QWEVJty9clsOutMKdmh3v76+9DPKzX0E4wrZtKW2X9z4LYILZXzp1bo8e
LFPqMealBZUuI1OSEBR9958/SzlU6zEBMd3PcRCCrEsdxdPsqQiZ09itdOU4CK4KZFKD3m///rQ/
zDt2MbY+/EUml/dl+v+yu0ylBVYMFppnttYlGGG01yjDVpkpIQik9VPiOOs4aehNqi+m/B8WFp7s
EFlkSzZZebavjSMBylUreUWSKOiDtfFu6u3giz3mD09hY3dt5qGhG9ilPr8fOjhyY3hHLyS6cdXl
FeV8YU1fjA9j+TFnA4RcBddlL8PFpf+z0/3yMSbA7XKro2+NV2CjaDKhGwo3Vmfg6qYkD3z5JtcS
1JAj/WatHb5YpP+wN0iMWUKwcAqOK2dQj9kdqGuiKPK4oy5t5LeqRRqjTz2S8maajoGMPEbwF0/9
w2IgDU4HpNTrPPX8ZEKNDHlaGswo98YEsr1BBdtFuA6IhTY4RVq/XP19tP7xiayqjm7S8Nf1Zan4
9WM2qiQYiDry4oLOiKDPxo3Ox7M7Z8a61Gi1ES8cfPHl/mHy/4Oskos7jv8sv9QvDy39DBtOP05e
ZtzIGtxFYMP+6d3iY1LWF8P1j89CwbvMeybjAs769Vm+GEJSM3gWLY0t0bbaphghB9kxgJFJM76Y
gn96Gk/SXckZl9Xm7OP02ygNUgaIl3SP/WQO9KALuiKwcpEWii8+xj/NRJvgDnYO/o+F9POrWXow
0u3jzmRGCF1NfExwVFCw/H2E/P5Kpm6RkIcZUoC1c89W6i6Yh0B3eQoOWrGR6be+T75PkiajaUVf
7Ey/rZ3gzaQQrlBS2ILd6fMbRZVrdUODdtQl9nmFtWfYd92SqZzoT1NDqk1tzIcGSG9jh8e/v6ax
nIc+LTg826ZuaDpQs1m4z1bPcMIsSZNhOWBE73OdPzYxLs0R2aRHtCZ6eZDESNI7xJjbnnQ4r56b
RyQAX02O32Ykv4erS8ck0UdxMj37Vv0RWXEz1GQ1z+0Pk9mxKXWxm/xkl5hI6iKNbs3/4NU5jnIQ
sLkNSXH2FceVmrOxJ+/dSqirLdqcoXJPNiYQSowCWm1knqKuGFaurBSlZfEBzJcq0ZR89ZssTzr7
EtCOS25/Luhy4Z5tLkTZGIbjoGBHYULUeNYujjjtqMcVSk0lb5YKA1UKS23JPH+gyqptCGY4Sje8
1kQffnHo/G0T4MLJJZEmqaUL1uOzTQDkGj1EI15i+EhITMJwWY3XFWzIaqhtzCnhMSvDj79/G+K3
ae1SGXZNQna4HHDbPRuIZmCPRFmrydONArPsR88FIQheivIncwZ2gVzhovBxoYebxt6681NmX4vk
Wm++pf1T1x1M7VsIlGnJSypXp2gBQg37AGAs6TBOvluiE+RPZPAQMwR0m/TeD3GWbErzUARP8fTa
hxQjT0NyNTY3f38145/17/P3y0l3Ofjh2ebwLM9G2qzZRoz7hu2m3gv9qHH7dOSPSd1m9Hfr5rXK
kfva8C4fivTCV9xaHyCb0PXNQq4w8roengyUyUF1EmgXovbF7nat86LKfc61tthh253cbVXt0F3g
6u89opSxA5baOthU9m0wbOr2UDRbaKJ+fEgt8itOeXfSSCFJr3rzwirfivwK5tTrmOwtylq219nE
ocFI8KyX8TU1t1373If3aXqNFEZ2l9AIbAm1QIYvY/TSzwj0acvdz+JgAbuJ1pCoUOcP/ma6WwTd
80ofkBC3qIhu2/rChJtfPRYu9XjG1cPwHuMxie5yfxMFuyRd+4CQH0lcyvXbcL7mOI6XiK5QM2/c
0kMpyjVbWhcIwhUU/hxuEHXm4dHx76turZxLsmc4vmjqsBxFERhUzgUSQkUy+CvWvhFHBqqoFpSc
B2nwkiAhu7vRzW2WwJRYlTjYtCM+qBh/s3Eb+sk2ag9z/z0Lv4/5ZnJWyDkIuBLkF2aQLuBxGMCy
lfWm21fVIUE6ifuz3/jjBdBFQ8KYO4yLdPqLHf73BZMx5TDnKS3pOlfez5uGYnfKctDeXlhY9N4M
OB51EG9ImH/u45R0Bdb1L/bEP01Rm/OvVJR0hDLOLlDonYu6HpczPv/POuvpd6gUv8sX0+WfqtD5
dOFkpkMOYGcy9LOlYNFUVNgUJ2/ob5Bf4ae0zRNhZlgT5nfAiEr/VtYPU3c3ih+W+An3lq7IXmFv
M/VD2HiYLXKaz1j2eq9TGwx8LaGR7m5YlN/h2mg8W73E+KXzbtP3L+Fp6ZTdaRcZiW/0NDbhiUuL
MFcA8WcgQcHRISd1Fdrb8KK9aqWHkZX4v5kMwx0Cievq3oRMla5tQC6RRxJDcaKkULj4fnfBdZ9e
lt2eNBdYswcwTTlpCe99+6Ci+xyYx/RBqJ++oWsHEAcHLpOekvtqqmhLk4mry+dyfseZJf2LBg5I
76npOsLH0+Dieanr6zLcmwbKam/s76kIKGfV0vUad93s9cOVBemKUCBsktVWqGPTvNK5bU/+/Fyk
j5kYV4JZ1hvfFP7pNhuOLfElPTRGW3tDdy7KG6uhHIYasa5u++xYdHuHZuf04+/f+G9nLe6MFLKp
cbBELv/9eSi3RZs6FX4tb7Bhssuof5c1+CxNiovZp3/8nz/NMNhjwGMo7hxno4uQINE36IY8AvLW
saCKN1Sgbxz0WF6OU/jvT/v9RkfJl1qUcsFgMGPds7NxnTRLdX6asOkpGu0ZYvjAQj2MlhSPDiPP
TpwRt1Sypu16j2pAfrH9LJ/e2WzimMxZVhpAl5FAfP50Y6cswi7hfUeyodZJGqFIM93mi1n7p6fQ
G6G+zGGZI/PZU2q9mVWiKmQphfoRISNbYXf/6hL+h4HCD7dMGz3+8s2d7aNm6vaWQK/oESS8Tefa
WaxO2CsMwj0cNZtffHe/H4SWZ1EswoMqKWycHcviqnCzroeoWBc20i3t6OqU0bjtABYDMZ4jyHZU
WH6xsJ+/JKh6QmRNyv5U/VFqnC/spT9XEs8dAbfDa1kM+FLVlTl/rwDmf/GC5xcPHsVjTM7dFsdu
XEBnQ6Mf8wAZOGVtwyWxZ8bTgnLErtzHpYds+sc+qj3Hiqbt3yfF+d61dAUUr0ZvwOJ8+c+l5Jeb
MKlGlol4tcF0w0oLyztegcmwaZZhQncGT58154tH/jYPlcFu6UpuOxyzufqfDVAr1CFO9A6FdVnS
odXqKxxNnjNMiOq1ZDOjEyBcwtx1XQWfeDa+mB+/f6uQd3gwdR1Ot1z0Pn/UUaoha0/cwnOx1jjx
hLa/4NhUT9Qa2tm9+/sHfD5yeVnmIps0xSrO0ueHA8pLtk9gV+np400zYJHUEaMqEtAxkzjhFmrB
tzb/+Pszf/tSTS6xFK8svk+TttXZG2JKbWcOshAM1Vgj8oF86KB09Sp8Duu67D6SrIi+GMD/lIZ+
XdyUaXH0oejAJQCwkTybLDjYNKPo/Mwr1O0cbendkkNxqepHp4LxVmsrveTEiEKpRnzkgnJDD5Rd
8hfaovPwLUm2BI+EBDfq38L+kTY+zedthG5BEhdaXPHnVMSbweXKS84p3EH+t2552xmP/AxsI/wA
uUToNFtSNvmnWkbakX85F49//3B/Gz68p6MoRHDgW0rXZ+9JzAKNb5Xk3lTW9/5Qa+uqFHjbRgB6
0obi//fH/bYwUMNh5CxtFNelMrF8179M0HEoJ3sk2xsRAtdANGIcIFxkn6W5SdP0YyYoct3o0W2f
i9v/wZMNHs/h1lrKZZ+fPBuI+NqiijziM3+SakCixSBh+PWhtgP4viWegOAwtLzuFw/+/RPmlSkI
UjHncCDMs/WBFPWksQgmoUup7yZ9SWGJHC5bU+uuy+yrney3ZoTis+VzNcRSe6HmejZbUgl0Xbbz
iIG3oVHVeESF2vusGQ9ysCdCh8dt7vb5NY2ywLPTpvCw330xe/4pjX+ePXRi6IdSbeZ3oRnz+cO2
SkeOWT2S0IZcIgPVpGtoCR+NntOoCflbRBsdZeReN4KHXqN7Soc1OgighHl6YMDPBbhGPUGhupkS
pFdAsgg/CrC2IE1jguT3IZ0p1W51+9atDlzsuYdiwCXvBWEJEhdChao3mi+wOplM/MkkNKBR1BQ4
IFLN6dMQbVusYJx4yBDlYZc+Pxp8F0iRL8b8n74SuXz7rCM0KeklfP40+thQQYYNjjL0dWSM6Axl
1l6kXETwBRnrIddX0BKkVwfyVLQN1h8iXL74Sn5buJdmOTICCqnw06Cbff4ddF9GOJK4Chh9qq1m
sFajAoLZPzmjE2B0BWIaaNu/T7nfRz47sVTS/KcvzDr6+ZmpQnbV1lXnze3sdR3AUfxA4A8EZRGh
r/7+MJoY/LhPg86i1EWxGIkEj2WX+vy4Ie/wQGpD6+kn6724Y23Rn2Cg2KQ1BSfcEP604a/ae45Z
hHZm7RUELlP0Id08WZvJqhEr/XG+CA5j7hmZl8HxkT/4sxufO/cGiU5c7ZQBkrFlwcYVaL0tdmuG
kLY2JSXWAzx9vIZpvcnNu2J6HUF/htMKu0lBT1RbZ/qaixF/IjfFq4R9NyZxvlqTRRqHHsKsSlJ9
2EhzTVzbf7F3nr1xJPeffysHP+9FV3UG7g64ST0zpEgFSqL0pEGlzjn3q79PU2ub08P/DOTHNhYw
vF5tTVVX+IVvsLON1e5nRiBC/NpewRCPUkawgyJfGq4XrSFMzFG3Bydjlb3V7qe3DbRLnF8erM/o
/YJACNAkVvYi26Ns7Oiu7v/IbEiHLrXn6c4hpevW9D8oaskPs3OzuYe+mjh3hbGrql0VrRvcStRD
Ue8a4WYqpPw7JC4b4JUO1B6Xv4lAAzIKk3TH5oAm3qyv2e+ir3V0r/lHpG/DFSq3wa28Gx77Xzhu
fpUuzuI/EVzrYmPrG/cozPTjba414JJ3Maqe43cELor4e5i+SyGWIm78FpiaL46g0xAxx5rK+RG8
ma7c0GeP0rxxZt1ARyVspQt3unGUBEvG1JvYOPXINnAK2NgWRR0NY20xaMFxQoxvHVrS36AyZR6u
bNxX9y3dDTbvXC1fFmlDIx+grIpmgyfjNq+iFXz/TT92rgK9la9l0MvpoAEC8wUg0KXpn+YFTN8E
CkDNx9JtivWn0xdMODIrn62m1McU3yJQqe0HqNNURbLhymBn9xBxOYUeg7dJna+jxZ1gh4HVWDV8
vQg/4309em+o0O8KSIArbUye/IbNEI1ld+V2kHMGt7gcGBewkM27aNMKOJ1kGodlBTi/2aQR6FPR
4QisZ6BaUVjUXW7t9CY0tBkDIdbgB4b7JjGRre5CsaZHOm1SwrRtngQ3GAXUm6yVP8Ha2kfiNols
vdFhnxoq1BfDxls3s6rs5T1yvmqEEGzOOcLXVUBWp78eXhM20g6+Ep1S3lRGC6kLtGdPzIil1kxi
zj/30ZX0fv4SpyvGmBJ5rhlKYTj24tWCw2nXKM6VhGklerjG4Jpme+xKeUMjR+FaTa/Brc7eCw0M
BbVsRwpLkqUuZtl5gKr1DkgUhY/mmCjfEtSx7B6D9n4sH/50RedeEDCyeRsKR13swzDPuxqTu3yj
8Ba5pUo1Dk0S7hlE3a12k/mOcyQszq48ieeLyt5TBS+wtE1KnYvE2AlnImOWQxSVXQmxrt4Ct1Hd
BCN3SPkIukX4H16e6Xn4obFh5ponrXBaj/Z8NF7E3JlRC1RqYvylhg7154YqY99R0zSn1jtkEvxx
YyY9WnApFiqtLJEe6oN1J+I/vmbRgJ1RWuSqji6XeRwMKCQQSi3dqPiVDg1kVAyBkUUM07VXYpVQ
soUHE/1kY3p3eQnON9bpyItVh4vXWmjdMLK1sQbb23Y4N0PQNKytH11Z7vPH5HSsxbEpqD9bXGf4
i5fKV1xPEfpoNWCQ2LU1d1Nzq8uo3AmDNuDlOepnx5VxuVa5CqiSgfg8/cppCBm4aAOKgEivrtux
hp2oZP6VWPa1lSSsJ8XgoQAVuTii/oSvvRLIbAN5eHYPMSFH9CjG+SHMxOAa2OCVrevooIzYuJr1
rPl7OqkIuLgz5fCqoyH5HprxL4gJMISE96bn5ci9cpsTUweJZR3oPPp7WqGHy8sqz1/n+ScYXIAa
IscgG09/gl/RrORxRGmk+1oEczk9swL69lF2C98apY6qC29yFPdWjS6e9FGBh00jACUxzK2B2t+i
HGmvGaLatq2Bqm5EzImXXrEOFGDaqDD+8QvLD0Zoho1G6sWynf7gVjMiTQCL3QSRcl90CKL6erEz
qxizw3FHuarH+wnzpsvrdLYxdPrLlIQA41JyN8xFDGUrHgysOoo3M093h4bhV6Uf1o5ufdbS2P5P
BkOMApVqMnlqNKdTzD0bwlkdxLD1K5/XO6anEYsvbYFcHX3bP50Z+EjkrUneEJ0+gxqDW1L7KqDh
gXLjt6qss31hOy4U2k0m0GP888FmxBmxqDZX9hcz8+oWbiiE0w31yz0UJtfw9G6F9AWOxaH56/Jg
Z48RtB2LLgLxGO+tvgz8RmUA1AaPdoNIJkWnCI3+0rGfZoKlSK3ukAa9eeWWEtfGXDxGCtJgVhdS
DbE9sA9oObh5gY5+nLUqLvYo+E8DbWysFGKBnbEIsMgNpHOMCd3xcP48TSRn5qDoN5Zno2mhWVdw
K2eRFmsCWIA6DQ0jU10C1YYRUjrlSIQgClvBmEdL7mXzrcwx8M5bTCzj4K2d9MWVW2b+rCexFuAe
fa7LM+ycwy6j08GELigTJOY4SIdEmb7B179W/39uo/57FJtqkGailDSTCeaNvERT2WCPfCnRvIyT
oNipYQ6wN6A8rab9O/hTxTeIue/gwIn9qKDW1TriRx23j6M+3QQB6k1KPxWzyM4TF29x6NVZbEdo
H+oKFsvlnXn6iP7+pfC9CRIo17HNF7cJSsBV7ylBRFXSfKM56V1Teqhu1H50KMhxHe1LEPq3oTnq
Vz6/OP0SjCwpoVNRnyXrIYguy+lB5ust7SDORNjsI/jtWBWO+6pMnt16pauCiq4NEMWe8HFuHoJt
iBxkfsiMqvrq99Onywux6C48/x7ToX4yP+tgJ43FgztESm+pKEtvEEcxN1qJj4eNu7RVbZ0afxA/
z92pcR5B3qirFGXLK+f19Lj+PTxFIx12B1HyEkEZei2eGBHDdzWoBgjMDwqinJOivoWUB3+6U4Yr
I54ewH+OSJZm0LTFjnxxFIoBpT6aCrPaYgRCzZgsTF7XU24jmBeM2r7sUEuBs/97x/2XfPSPeUv9
z9yj/5f+rMLvT9n/+kAZ9enEFoI/95uApOAbjsUDPQIKFJCFzLl6+NsWQqGo+ReudjSAwds/Xyz/
8oVQBP8XTB1Yf6pqa2BJ+GP/5CAJ/S+DGJIyHV2HuRlg/gkF6TT6YKdo/DoqrAhp0iciWDwNCKrG
KTvd6KwPchJy4yMHCV1hbLYIOasHL2rqK/e1dlpOYJ6mCZ6Yt5PrlIt7ieJEVdgp0ynvHixnREQQ
1RRs7SrsUo+TA5vH7nV5a4AF3qmlroH81323HhVa9AJ1h2PkdQ0eWKEBTQ++7gFC/vgzK9ovqY0o
5GruJ7yv0L3/6sO1dn1PKPdKZGELrOHxcBijLnoa9NhX1yLP1E1gUvkDBpohahDshPfJau3BQoh+
gok+lOmXF/vj7e/34qVLrHHyVv2eOpUqA1gp+YbzHLO/SCeFRFIUtEHzgOUDVTFbQrwdtcepApJ0
eaTTy2ceCZws94DQKZ8D31h8VadBEE5rzPQhs8LmDigwSotlIDYeJSQ0w/wiv2l7tBovj7q4cn8P
a9C+ILYEoUu+frqZsHHOhywY0oeq1MROhq21SRqn2oDKD1aGIeNN7iOiZDbBbWZBfjfr4eHyT3hu
o/77pf79E0y62IQglAk4c6c/QVX9sUKBK33QykzeIfIYonSEl2NlpHe5xZR9Le63OHj4u0Cd3qlB
3R6cno2oxnG8jWtDbptYQf4ByuaXWIelPgLIOUTSmY6m88WLA7mrgx4udTXK/eUfv9wfc4LP3qCn
CA9ltko+/e3+RLrLA6p8iNTPpsSCSznK+NrWWB745yoCWTKBOYOdHXgAw6WCcpXywQxS1wxhxhcu
t4A7RL8f4P++C/8Ad/Liw26emqe/vbLvntKf/+cf7/gb1cl7MP/zvx8EHH9I92B8cgPYRGjzyfz9
HhhwS+fLYe6dAzjnn/jXcyDNv8BmUGCXwPlJ/CR/6O/XQOp/zQ1SnTLVHKLO3an/+79PeIf14n+/
vKBOQzg0OcjT5xfJQNPNZpzF4bFAXvUIx9Wbuir0N8JKo2OoyncvFuOVW/BsEJA7c06ok+vS31rm
Ti0qCgoxJMpniWIcDS6/fVmO3pV35nSbMxVGoTQ/4xUZ4gzAH9lo0QgVxSbiXxUh2/AhwLhyF3ZK
sstVRVw5unyBl2nI7+FmGq9hz2Xm+Qu9rBRSiVdglwzVxmvip9aq8QutAMZO9oiHbACEBuHP8ErE
Pd+m/77q/p6irQMosQ3KK8vGZN54KhwvhIi8BETjrI91QL1i3EL36jZT1+XA9bQ9z9t4QJVpvFLP
Or2sfo/OcwrAbAZ6gKc7nTFCbphVJIzulKgE9HRXNl2h1uvAbvwrEz0fivoBYwAUAjJ3RicLfa9N
utpuN8ha5utc9YtdieIT8gdg+C5vTuKzs1W1gCRRZDaIiywouafzSvMMLaqQJiKyRjouGHmbHkNp
+R9CEZhg3b2s+krBrMdglEcuXI+U2Q+J0aZfk9LT3M4Iekj+eF29KcfO+wSYLcg3M6bolw1dYDVk
mfUIPS7f6OizYBBiryNpI39ZaTjAI0iOWPhU1PXjiArGZwQ9uq+ofiMAM+enuCxC0p1dtiHtSjha
3hpzBWlsA4QTc6zKqwmFQl29DWxEL7CV95rbtPfw7tPbUkc0I1KmTwZFm+/eVLV4vTohYkgikuhv
dhQLfg1o19GgKGuS2LKs/QYFTeRmrEjguNo59hsn0vwnr62cT00tvV9W7qMs3iZF9qNvi1Ic+qg2
xKZpkvRjGCRTsrEFuq+rqp0+hpNhP4zGiM1dlWtUIDxz0NcNGrT4iQrs6yJbjN9hKAkQu0YfiX2u
pdFdaPYKpMXIEmhgNEGSIcCtAAUx7C4w+JcYQ7PShmZYZ1Nd0wlsTKtb6eaElbvawVerrQk+iWcG
Ks7tvanctI6dVpusaMbvhZn5P1VrltZGvrB11aoMHlUjCh/UPkRkWasM82FqtL7FwdlKfthhrwX8
yx31TR8p5Z2MxmnbWKqfIpPnYLY1BcE9j6kKG0PqtKgVRcGguLKHbEUJGhPE3oR5gDhE0+/wQcFT
ZswFZPSuwiPa0OhQp4l5J7S6nsGakfPDSZP6XaiqYeGqMoiS2U+nfKMEU4B+UjJl7Togrf/ktYUZ
bZkTCkh9lFXkl1EWPhVFDLsaUVX0z7Wm8nZi7CoVvn8x3KMHaNXbTugprD5fTvvA1PON70HPVnJk
7fdNP0w/0LTEmmcYp6ZetyIhjBt7c/jV2VX+Kemj8QmBqe4zamhw57JsojPBnVzjgCoK89E2SjkT
8HNMmwnC5WeriJK1VogEve68MQ9dUdmuH4Tdt9ZutPcVApibMJ+6X01TI8nXixr55SBT39Hkra8R
uZeNTe5ssJxc2PRUweH+Nhh/EY4X7UT/XMfVEjm0dQSpqxxtF1wZIubYdg/biHYPjY6N0iLek30o
yu+9hpZlui6dO8O5HdL7Hmz0qKHU+dDQhJLKbqgT9/lC+m8U9Q8xNwT+5/T6zVPyhG3WaWI9/5Hf
gZTAb5G7k+9HQe4ZIfbPQMpx/iK2IJIhb37OuXk3//ZbtP6ai+wwk0HXUNPjH/lXIKX+9Vw2cRz8
peCe2Vz/fxJJLZ6suUOK3d3cTOC/KYbN4cmLvRXrE6KNXVG7ejsVe25j9PV9BLATz4uuhB6vDcUK
EEqSNUjIJ6dDIRmY0Y+LarfRWn1vZeGjGFR1O0r02l58gFcit0XA8TwpEKV0DwxNII8yN3xeTCqI
k3ygyFm7qj45YB6a0bW7sNhailXvcpAB76EElrdJVxWPSavHHy8Pv+xp/R6fWh4BHVEPGfTp+FNK
dgZPvnatUhk+TE5bc4mKaIcqv/fRCLPInbwy+o7JXnS02jq+KdVRW6EEml+LEhZBwt+/hCYR60Bo
TgnmZCXKri1aRfJ5qUnXMWjhonmHUDZg1sBMYYJQ4FiNZhHcBJ6o7hwU8N9kXhC893q1RTJpDOCD
od30EJvZ3G1qQAU3ff5pNGJr3/W58+byyi2C4fnnUughd6DqIpwzlpAxhEkcDVPjOmOFa43sMNLA
tRD9o2iwjrkVjw+XB3xlT1oWdWBiU7CMctlSDWPpDI3PgO2E6U0mbaBIHg7qntJca5/JRT7xPDmQ
ciRMJC0zGuf0W4wO1Am1rdgVyPTVdOmz6JCratdsEAZOHy3LyrYmRlyzsJNIUZ6vJvsDisTYIqaT
lt3H0u5wr3TSBr9tDK0/TxlSCYrwhLM1gg7FZsEzcTSjGNCkhl3SVh2HNttGmBQB0oriCV1G6CPp
lU12voaANTBs5QphckTZp/PKkrDzx9Cr3bjGDQntwG6tR0AOvKn2rlSO5+zkRSbBEjKUCTIL/Cv5
i7EoPNRK58BHydkf5Ed3rY6Q/KwS26282rbuA9MIeAARXPzTTcIWoUyDBBIK49zjpxMMxga3MZuu
gJxQ7Y8SE7ETq67XumjD3eWhzvbIzF5Fgp/2jQX9fllZySp0PJumq9xxUPtjPRhIDiKeeOWLvTYK
OFVScWnR4V8itIqs1tshs0s3w43kwfEMe+/hitdc+VqLTgt6VtAWOMRzrxjmAgWd04Wr8ECMolIF
U1kjznLQKiX+MTr1iDSoVnVfjbErfngIvesbZHlNzAlizI9WNAJQpB5husRvotYHRoHRHXZ0mELB
0L283s8c9ZMdNT+jFrojNnuX9HSxeZ0Rjb0pF5B8lbLYkp5nh6Kv9W+Rnxv7aeqs1RTg2K4Rym/S
Djgvq2rtY1v2G7NtxTFF+f04ZXl50+S+fXP51y2vQ4rxuNTZML/0GZHxjMF+8Y6JtK/wM+gzV9En
dR1V9fu8K3Dt4Kg3k1SubPOzZ2seziYgAcQuoWEsUURO24i0Uo3M7fNwa4nCWHda+1Hv0k9VPEKB
aLH81uGBpBLw6CQgjRpXSi7Lq+T5FwAwMOZ+A9fx4muYeN+oZWlmbtfk6bZ2xtSNA3QcuQOF+8dr
yyPDGQOJBg12CclETTgs6BSmbmgaa9oXyipAr38ddlCMy9K6srbLd5jWGjQ+x2ZZodOdCU8grpdZ
kRwTV1gRVFFdGVKAWALUOl2v8i2GKfYee0FN20ay6P6DwanS8kUNSS6hLh4e20apoLGLxNX0WKHr
WYxyM6c5R5limQDhql7nJC5P5HyOeuWqWd7YTJzy3Czfxt6i9bq4AvwRcIMqysSdStt4I8wg3nW2
0t0XPpxWlD7GT2Ekqyvb6GxQYJTkTBSNZ9MH0PCn9w7yo7ZfaqCWo150+45NvZvYVpyc7KcX18hu
+YMxbi9vqLNPzKAWuFOdI0tTYSlC4NFAEHGgSndoIvuWXDrcA+OU+9Gwov2Y2sKNkiz+3mdKekV0
YZ7OyzuMq+sZUMk1ZhHmLbmGfRk5VGJs6cZDABeDE3xrNJW8AhZ9ZRQdQA7/etqAKHBqp4sq047e
sB1oru3XHQLLtsDwaCivrOLzv2YxGZqG/Ifsh7B1ySus7YmWvIg0oNFeuevtaFop2GpuLEzvq7Vu
1OqxTcZhjxFRcbBwmrupUbNfqxMiWHjSJncoaLbJlWfi7F5C+IuqHs8DilhkY4tdjOCnSDNQbG6V
ljXXIxKiBTXUAYmTw+VddLbKc+zLZc/bPyPW537qy9SlGs3WbKZAImVk5TeJVANUEcZriltnDwta
VwS92rxvgKMslVtQaOow6WUUmk8pcPjQctUQ/YSqlfq+6aAY/+GsTEEhluo/7wpNtyXGgHinDKdJ
T9yC6tge6xsL2Afs8sujnJ1ARpm1UOaeHuyzpUhb1GV+CzUncZspH37kkzBvyzrN1VVkm+ERL5Hq
qPtSxRBWoId7eexlyglWksr2M8duZmsvY0TC6q6n4IQif9155aqlXBhtIgGfycs1JPJS34iJeqDE
hzKhXGmhO/n28k84/6jzSzZffFzZlPcXW6fR64lLRyRuTCTyzm4qbY2JbrqubOw4+raXV6rdZ7cs
U6Zxy2yRJWVDzVv5RXQSFqatpHaeuGmI+reHsAOWMYH5wY5Fskui2NkPVdDsL0/y7CQ+DzrrvMz1
CiRmTgfVrWrC2LnBDc+ujY2qFZ3Bi9YmxlrLlfLKii76xEidLkZb5BszydDUcmplpefkFAunWvxo
cVFcN0pRfMpNKxVH3ELHLwTA1UjRFNOtA1bn8ZVZn39aSfaBugGQBJqhyzS+CzAZIWTo3WLWxYtt
Z23gr4P6Arq/SpxfuYPP7iBkFUkNTOCJpFs8aKdr3GkqTuRN0bsejfEdBnoWWEgcRS9/ybPsgN6/
zoGlXwgKCP2oRVqVYairRLrSuQ0aCB12h8LZ6cXYfRtsgnH0h62YEoQRFfukzexw04NZf4qnzLvR
a135KEUIRACZb2tmXMWkD5d/3/kqkMwSHULiBwaBju7pKlRtgth/UKeuTFhqG42CXRf1ypWX5ewQ
kcuCjyHwnQk6Z90pvcTakWpy6jY2QLQ2h2AWTXLc6COmRE1lfhIKYkZ/ODPaYRSl4KmidAr2YvF9
h7LJ+gx7S9cmkn8MPSO7Q0HsWvZ3tn7zKPRmZ07kDPRarF9cqyQvcmxdr2idg2F53g75DPNK7HO+
fshbkWIiLENrUeiLS4+bIMDKVG1dU0n6taJhMd0qo7yjIRIeiS6a+6mMr8nMvDI1qQJDYl5U+M6g
CR7vS6HkVI0axHA32FSDGs2hEP3xZyJrBn5kCIDJZA2nGzAxkZHnr8Yt8E+hJ6RakFhFZL2/PMzZ
jUrUCAoTLCyPJgzxxY3adz7OqnmXEQsAhx0jqOGlY7SbNPfL3eWhzteNLrdkRjQzEBZYAv/sAYt7
6VmlC+gf1ntgmFszV77/B4M4FiA25H94Jxbz6aopsf3MLN2+w9LSHgPv1vG97kpq/tpUuB4I+TGK
IKhYnKHeyIJgUvrSnbtfaO9T7MUDVLuSyJx/G8BJ9HdhNtBN5hSdboEgMrqyrykA4GVr31BUxzSS
zO2u7aryyjY4n9Azh2gWtAOxRx/7dCihAH3y7Sx3Q4ENN6Ci4WFUJvVKeDsvy0l0D3JjTsvI74GC
wAQ7HSUA804hDZGtxB/SPVUZ5Xvcpt4RqG3/nmb2eOV6mI//6XgcC+5W9AE15PGWIaHle1Yr24CH
U+1St/Iq6z1K+HSYzVzUR2WwnWNqmdG6D9L2Snh0/u1Ohj7LyuRoZGOU9ChIF8F2xGB604y62Ab1
kFy5Kc5XFRUA2oNopVM2P9uMphFnBjbS3BSWmd/KOsUnM2mHnwIPlD0C3d01Jvb5rWsIpAYRIQY+
j9jCvJlehH5Kn8uxTJqG4slkHs1KRDYuao611fDnvIlCdDISIw23l0/2kqgDx23GJ6PEQo8ADZ/l
ZV96lYe9AeYxWlh22aru0+QxibPupoo7p1pHfhw8Tpim2ivV5F6DW63Fw45OzPDQalkZrAfHn95j
b1G2q2xSM3PrhXbu77UU7Y23Y6mM9k5P8qpeYwBjPGXBCE/i8hzOo565QAj+ZlZBAymCLv/J0uHI
icvUEJX7RjEqDGMKH41enAI7LtxUHtFP86PZJ48GQB9DD94F6L5+MqLOUzZmB/d9jeysNI/NFKEx
hoEN5PsrP3GxnQDkU66Z5TQJ/gg6lyQCVFELU/cc7WDCIaxdGSXjA97a+U8TH/Ifmh8RKwRZJOHz
SqeIN1MbCzjjQzHCKBdRj0WinSsCIW7pvcOrMgxWnl4j9lbHxiivLCho0fMzDuBmvoapG9gwN05X
NPT0DIFlmbmwYEzkHuPKTrd4JTY/SnC98OSLvIjxSUYGZRspg3wsQ3/4ic16+A1nLg1tlqYa9W2m
9rPrYhbhD66XEdDbiPsrQgGtG+8oqnQhroi11WzVJJDMyMRuC1coI4nXhtl6N4VGQIsrgg6huII3
hHGZHeeHeDCAa7aAgldFqlifohZTLOkbn1Wvtsa1g9HhLq1tZQfPCXiGrScUO4wQlW1sr1Ql2WIu
rD3EdjEl+MRNMCl9T0KaDQvK1ivcrmXLjrAwCjKNqddvcboxxL7MCZ/XYyHDt6x8+77Vtb5eK+qU
fa+zsj84HVWp9eRUNdp/WOWl70o/U4cttjAw0DOC4rc5GX27yXPDf6uLFL9zpVVb7QYvwskNwaDi
LdMV6WM/UttfVd3oCDTzumrY5VEe3CVQtpwV08byHK9nz+3qWEMdLhADtP8MfTplk6l6gp6eNcno
di6QVhtobWOwT+oxKN5UuBwZa26VeBZ0Ke2ntqjUdJVaSQMfuvMLI9jqdYkiv1/hQrnudT/50upZ
c1PaPWU4HbOCae9juXs/AUesd21vaP7OkXjRWYGsEQW1h/iTFrXKk1Im2k+N8lbqCnJ2XHSaxnen
RBvabUWnFMC2nxUfky6NTPQc8OveyrBB8M2zLGgjmFeaj4qHk80vq8s00E4yBMzjWqFvAP7K+/JJ
LZwJYI/WKvZ3E62gx2QohLbDaykt3QY/UPXWHDsbkmPqOw0eCmgur4GsOLOwfhfjvDOFDiY/iMpW
P7xxKsd1qWEh6PpDpjerqsc8e+MPTXNfpbVAaiHFtHeKNVQp40iDmlqLEja+OgV4qHZNj1dvHhb4
WAicJ0F10RW3EUODVLpKQPFgwoMT0AcVN/p2ha+beKf6iOtgMZ+GQLDKcHyUY6yiQ+0Ew53eeuqH
UUCI3IYSqTH2f9p98Hk9kFJM48FDl78BSWSiIFetZRHOi4vrORRk3JF09Fv86ofvOcrXQs2VH2Cn
LByvvY9kjgg3Dna0rqhHbk29w/2t7oPpXWtnbK/SiOx8pau5eZtVU7ZDnyTuNzLNW23vJUb5UVT9
BKKpNeoUNZ7QfN8ifmVS8BKeCyJ9mHaK2jvOKgpsEmsiESQ6NRqoH6pYVDZrNha3kxY58bbPg2jc
EkhCUhoyiGmbPmzRExJqMuA+Jz1z1QDpnm22R1+hl59PE6KrQXJTR1r0wE6L3sa+ktdrnre2XRVd
TiEqJ7V8iqvIyzZaza5aD6j5fh3y3gIIjrvXWyjUhliPtRqZa2H1IVeTbwQ30CO7EaOvJPA3ejz7
Vg8C+N4K/w0UtGu7xN/ZCWLjYyABWW7UQiiPtSeL7/UkcyQQVGwqdD9ty3Vv4CyGcUmKnGrL+zkL
n+AuZtmeFbAT5gewNOV43wwyCl2FdHLYQG2MgcJmcfYhMacemVkZAiIbuwYhFAnv2nQ7s4INKzAz
M7dRnofZB7NP0ZeNLQ3ZUStrS6QT4RN8zK2Qx1jptUJb+dhebpPMkN0OH62sX03AY8D4WlQPWd1h
UknD24m6K459uE8WKDzEGLcVK0rAnnHkvI79zUCD/LPENvy7xutmQb81rG9WGDuIMQ/m9AHVUQQy
nairPuuTbuA5XEKBWwnMABTYilr6U0WeT3Ik/KjaOXxNZZ0YSIfE+J+ldNqN6nvILKBfTFGC32Kd
UuVrx9FItrFTKjHGrlFdrgatmx7GMCwSyJ0hOpgdyL5pU2tphcFL0KoFuk1ZCvqP5t5j0nS9NksH
xf5GGXtfx4SkM60t775ES7et+aGewDSQBreWvC2CLpXrDhjkXTMphbkZkDBtEPkpMZPuqFrd9Bjg
mcfMU3jCpB2V5pshFG2OeyYuljtweSYTsIGG7is/8Lz7fIjTbCv7zEIG1OMiBv/WU3y3sC3kCDWa
PM6uZe9NMVrfp8TRMLqJJMgzleAl3vU4nmLDlgmr/piaqTY+aKnZjVtb89lToOLsX6nm+J+42TV1
rWKnDdAoHLr3NfUXQrcGfCgdXg9EMBQGR0NpNRC3eo2r5rpPAz9eVwNXy9r3bR7c2B+449Kwkb90
v8RzQPOdGJlzHjW0v4tE7Bwx1dUqdDoU1ny/TvVtPNCrXjtmkP+oE0pL27pQpLjRG3w11sMAF3FV
ToH+rTBmJKGIueneqo2qfqYhklk7J0mw+hniPNVucoAy0R4IcNbuCl55pGK7WlPfaAiBdyvbV1r9
Nsi0dNrD9lPllRxKytOA5zk+ozCpCUqg9KyXXdJ2tJpM9dBLHtk+b7jdUotWXhX0q6LUkceKSyqy
GJ+W0EkaoKIJkUeOynXW9w91Qzljow8FsUZGNX5chaAuxBbxBPvNWIS+s8FHQhe4MCbWt0qxzWyX
Rs5wn41Fka5l5PCKXY435/jsRY72ezpztwfWGbpxS00QZ4jCPCtz/dAYXosfTQU9uOm13eVRFlHi
8yg0YAm9wdzhpLVoXxmZYwR6WZgHNSFE0HvcmKwuDg62019rpL8yFPkY8GRIb7Nk5CJrhzDZW0Po
mwevp+2xQsySQmUNBeBoYEv35/OiPgThYnb6gtA6B/MvUrGu7ERZxKl5IHuW66hFqFgZKy4LA6b+
Hy/hDGJk/UD60AGc5/1iqFGllzvOcFhbotLY64O6SQz0EbhegivF11dSEOSaKL+zzSl5LxF0RalV
Ehc8/QBXO/44IW+7F6EEX+0rfrBTZq7+5bktCgXz9jAktMJZCoe/lj4KPIOxBRvZOAzJ+EjwBLmq
/qjQyK2b6Fc/kJM5Y3hNSOT1QZFPnSU3QVAtai595dgJsDzj4Kl2cFNOdbcNGs3ZRrDyt62vENsC
qcbRwdOvYZpeOXSAiYEz4bsBKX1JgncmUY+I0BqHPmafmE1duYlhTVeO9vlJmKuXeETAsqYMc+ao
1SnommZ4FmfeHO1YpfplrsasA96PK+fgfEIaNyFc1PkM0IpdbE4EMLK4D5UBUCNJk4721M5uus+X
d8kr8zHBYdPKRGGcctx8M788ARMW7LLWG/grBaIkhSOpYhbOfd1o5RUo5LIRzo5EyIcGLTAGmmwM
eTqWh9ttMRZ2e+iiJjh6fi6OWVLqX6u8UY5DrQxvcTK11tLq8q3t+M4+0Z32wUnj9tAMZrOn9XeN
kne+X1lbGwgvkA7EjZalYsD3UydGrzqkJoaZqaaIx8xU2jeFkchVMlnTkeZ1cpPEtvHHG4mOFHV+
CGn8AG3ZQPZF5mvNWHQHAsthNY1leyRIQthyUgv38jc+30hgdhnkubsIDHVxoRZZbsTCbvWDOkji
fiAKKL341+7SJaifz6tTmza4SunC0wSa1/rFVqqdxouLkrPvJABjfL8I16apNCvKo8OOMpc8ULC3
ke+z5Hez6ryt4zUV5jhtflSdFoKGQBeFxF2soiFQNlC3wo9Dr+GmMI7BztBqz50KUaxgtZRrxTSU
rVARC/rz74K/kuRVoKwLbmMxC4rRYaBqoX6oK1P9WIiWVLSJnAB/PnSfLn+YecO/iBNmCP0MYOJu
pvmLDNLi8AmtlAJx6xIYppmvDdsXH8q6IX6ny+3q+oQ/cpD0/RV/osV2oOYIvIZ++syXAyq4xIkN
SN4YmeJEe94+a9vSDV8bjnfNMuiVUZ4ZAlxf9FzxZTjdDZYRDANk63qvZr0A80xWtQccIrMra7gs
Pz5vO9CEqPjgeEkJdREG9WVSW05kaIcAoH7oGpAO6/VUabI5erLD4ztsZ00ry0tWnob3rUaOI9b6
NLK6mdW10XqkOEmBlef5Fx0i7DYuf+XFSsw/kEL93C+kmE1yu/jKg29H0UTp4KC3kFYKDQePbNSz
/Z+PYtObpPAz614scd9FSpXSnp+/OKj9DcV5Dbmr9hrG8HwuBhxLhH5mcaEZmXL6VfFtsStAwtqh
6uyvIAjo8GaZBhDk8mTOXyVCPxTnQA1TuQWDcjrMVDmiMydfO+RRrT6Qv2ANURjhvmxzub081Gsz
oq070xwJ2GkWnQ6lK8lA8ZOUBnxAdzAgi+4AK10Tz39tQgZwYcSfkCCzn+/OF3djVXSYlKedPKQi
Ne4i4Q1vjRGlTkBL7RWIx7w2Ly4VthuYLuJmQHu0MxjudEJNKNN+dDwBQqcP7E1l59ZOH7Rhr+tB
cxcX3lhQPypKnALqrLmy11+ZJwQV9jr4eaKwZewOTqeRQU7mg2ZgeZt1yLsjrDcezRbZ6ssf7rWh
ZjA2KSNFj7OAWo1rHaKLzjwnymmaqHCD///sncly3Ei6pd+l140yAI5xCyCCEZxHUdQGRpEUJsc8
OOBP31/UvW03Rckkq173IsvSUpUJBODw4T/ff07uUO6sWus/HyNsaQOudvoL4fLnR+r3thp0l9lH
EPTyYC1DRppQ9v8wRmiyxX+Crwtj88/zskxx3UhXRxyzZpZ7flwar4u5kOxG6tafn91vBj2XIl6L
zQeIwWet1zbmwJ/Zrh03u6F86QeEnLTp+pcN7G/eEKsLtCxVStQt8emxOXXWDWEjGfT0OFxTjdLk
/HbzPXP53/TCTyvpadBzKb5hTqjMsZ9PV00ersVYTfZx9lR5V1AwpmXVdJU4rl6dHchAX5+KdjHM
vwzC3173BIWc+DyiBU4P+h/ftSl1hTI02Memy18GquMRufFn4Rp+p/d7iMwlePzzm/vtMz2ZYp/m
RU5Yny64us4cko5us5iECFlhgUwFy06IafWfX4nReDpLncY9IRw//7RFzXIsZSEwz5qtu94Nsf5s
/fmGquB/iGeFHPbxi0JBBBmiBfzf/mv/eIq+SgOoFFZIW2UrULEer8ZQ/3dU+0+WC/+0WPjlXZ2u
AujLt8V1ILB+/kHBYPTTJhn05N6uRFxufXc7+YRRu04jvEgidricxnP58udX9rkLgb0WHwHF99Ph
nyOx+elJWrb0a/zp2uO0LD7JazDjj4HbLE+G0w3zrnLHgHLrYpWHyXQzL6lNumMvgnzJKFw2A30D
f76h0xj5aYWgAEFfGp0yHDuoHH36LlsmOTPUc0P2sdRx2zfFo1qF+Rda4PQ4P18FaOVkoXQifj4b
4Rhr6nrZploS1sJ0Z1DaPGxrSyN0Vj7Jkgb8//hHsQzQk3pKhmcu+LTLCrZ10a6j6+M05XRIdmLe
4wrwt+CSX8YQiCYbuZPzAmUA8W+Lpf8ZqX++YwyQflmrKXeykyJc4sResW5+GpJebZXpnOaHfnLF
lzGtUUly05w/5qXqPyimayLhQo+WRpSScYpqJ1zGuEYQuB0zZXxV7GyeFN2gP9zVs+rYLNdqIHdL
remOpcofz3JhuEnXNHgx5o1j4T7pLuhAXW7NOOpqU1yNW7s1SVU04324IFTFvZI5DfVYXFAK75vu
XLQeXWJd51DaxxzeziJZ5AP/+oqvHikAFTX4MMtr8yzz2jbdDbq3U4JV1+119bHNjovRKM1d28xp
Hw9KDgiVqI+v3dRtOBykOhW70HIWuvbrHOohNFLr3cXRuNphLdl9ySStLXFZIvFHSyrF13ZSZ0tR
bGbUDGIK9oWkzT9RanPvOwBMGdNYNWE+WZkuPIJlSMwicSBXpdDb/QrlAYsZBKSkzpvMqsieMwSM
xXeWB5pqgxyXQR9be4jDWsQbyOFRO1QszrZ8yO+bGWQhYaOXX2Nt0sqdVCN7KRsR460mMj6qloA/
nmmHyaqRQPtUpjQ2ThSmY11t/YO26BaO8qIjvwTZ3keinntx1fsG6W4WbF8fmeXQPYxjQwuPQVbi
s87b6c7NDcffGWWJefeQbW4YdY7XvbeZo+/yFDt2EkmK2drV/opuMrgN+TJUXMArEB+pjWtsLdJo
WqrtYOSWWqJ8csJ4cjMZF7mxko6miywpZ24a64hZDByXXP8lzHwCBhe6fFYMLeuFqLsBliBhayEv
jWrD3r/rUv9h9Q37SXQBJZpqnOZnMiq3chdMysbLqZQf6QTpkIyFm33LnFV6iPslTh5ZlXoM0MU3
Th0PLXe70GzMtZkxyyhXk3+kjc0yeKx59SVbtEVKo+KEB6QWODtQj+WGk8rEmPQY0nE3lew+aQpu
39uWDOykNIuSl8BJ74A/ZPDmCj1f5DYgSLKKGQMMyvfQx3YeOoocUVWlkZLWjEHTEMg1qjoi/tCE
jYyyRGhqRpXTb8R4lIP9nWP0WuwGVOeRf2nqeZKbtVhIeF1/PqXa00Q8dvXFKobWjlt8w14DPfZ3
U4gS0y6yUBQz1sql4EGf8m7cwM+TRjT5s5mF+tKyG7SP3Mimu83L+2d4AihGJQtgjWyeV+6oWYlC
yLS1ffilDvOLrWtHB+08q46IYguuuVSGkNUWsYYxlpkZHpSm+9aGWYDoaJvqh9XmNb7PE+IcKnKO
V2PtGSNUHivWVyMM9Xe7TPv3ZiyGu8Iul6eadZzEBKNsXqq2mq7WnrbnKCx6skSzYvWfQ3rCvSRf
AI5iaQz1QOZJXn74VZY5Z61j1vYFqV76OZO5UaAtOUAmmJdBQmRTGLzV5GHUO093wdFrkYkPmgCq
t0IOiMlmv7ZVJCjP3G7aW99VI5D6oYr6t7maqOLlyqkixyr667ZxdbVzxGDebNim5jtEUf3gFj2p
LqaNnLSz1GDJqM908z7S25DHvmtU3ZmrMnTnZgISijuPsiNg2FBH5qByNzJG+CTyUgN6FdvMG0Ti
TLXPnafbtETeQipBNDljh5Q4F40dkVnuI/fR7rny91twYzOiB+ZPFxMdBJRJg6Y4283WWO1B6HCS
pxZ16SYrPbJ3iLtWTgNfX7gkM/F7LjK/CN7s1mQtQJ47eWA4QU1ImSkZKbbb+/Vuyea+3ulFt7ir
bWS0V0bV4+jiOfwKrfv8PRM0WEdOSldubLnsOWKq9X0XB3VOQ7UtGvuL3fX8x9PJDe7csHWYwuch
O6WGpnzfed5oki96pmq3X/NXstjMNxVUnR3psMiuwgwjlzNMpU/vxlDbiWNzRpH0OgvXuB3HPkWE
LQk47SA47S9ZV43MXo72nnsFoHBAlunNKDQX79kI+DSikBoS+rMOmh/DKNN157Kk5VBCg1vsN21B
JqBkNy8B7VsXfU1cTEI2DZsBZ9PVSGiCp8mTtDrZHIZ2aN+k7RcMPZwkXlrVSDJA5hGksLTCyT3z
a2m5EXSHvi69zX/FuKUtzpbVcoh7CuciWVyNMpkje3tRUxrj6wBy0hJ75brkgLjGt5LWwSJaM9c7
eBmwWLypsvyYTIOPELUgaxLHrHr/AJmTfWCp2H9dR9245P0YJSIeJgoigjlCCq0qORjxZjbLC0QB
P2ICWMsSCpeWFRe9bSwXi7+6LBz5MnaPss89+0C9VRiYHBn1kmAnhPu4jdW3jJ1mGPwzY11o9YUJ
0YB3gdPfUDeTFl34Hj4sGREe5vGUayqLuF2cyj5y+iH0yfP7QMTtZs3mo6esYjmMZDZWSeVkwftq
QfNGRZPzYs1MLJzEJ8N4LutyFGemXLA7IB6jomqLNxj3PbfpfeGCL2zr5H84S7N+pG6WgfSQ9Yc9
kfRHIlsRhdNIA+0QLcr7InQasvCZooZ9Z3f++pWb2L7SOLHdV05f/QAoCD8WJRloE0L9BakT3IjR
Bu1u9lbygmeZvxgAEz8sFWhF9eOkKauiMPCZWcv0Q6Vj9VS1wr2DXgzu9Lxm7G7K1iTWoXPUwZ8H
MAvKkFQawgFvi+SUYYeglQu3SCAuge0mYzCD6OTZ9a1v5q24IkdreGCWMv1du3gzXFKHULsj1XWq
knGZ9TsO7PN4Bi+Na5jVDE0Y1WMDjZM6VZ+ezV7pAFeovJv3Vh823pmzVbgrijRVCfpCWe4Qfbd3
0rG8/ExZtJ/Emr6aJ3PKSuwxAr1Y5Hr63W3vyuJbmWbcpbRECqhHlPgQdQgvM+3CqiDMmsX/ixGC
ASbBSuHNmyusldZM1CqeBhAeQs9neV+OtbpsHDG/DRMwID9jC4tI1QPPcyjGeo1FuK7kCtVBarLO
E02jlK1FnKpmLNkHnr4WhDy2ig1l4i7aihFH50CO2V3fuwt4CUkmtwFjP4+wVVtNMu1J3uY4DWOW
sCXErd2eRbgkmz+XDKPxRPWc6JuHSamKNiKP4M0Iiqj4MXNkMI9sXdVF0Of9egiW8c1cs7eidLIi
YpPC2W8m5vtsZMP5ONYeWTKpC7QTrYHbXleigE1kmPlXvetkPKTSLvyE2ps5J04weX1MI6lIY22t
xTVeEYIC4jzrjPvxuzl27D5VX+h9zL+ZgzSvtFm23xfDWK4Ntq3vViiFdVhWrCUS2YIIxa20VmL1
Np22scdnW2JgZ/BWi7qWQyIwv/IOo7S5dz/snHcv1fZjBis+7HunW87LcvOuF9a5befrPrhe09mC
Y6zKLYugXSf295A66X4u8rmGASnDrxpXqOJ8qFrelsAFtkqW2SD1jDqUpS5CTZJLMtgjk6wycuN9
y1QWY8dXQW/WUpz3HHyXpC+bTj0ZXqYfxJxNEBqOTfR1bmkniBQv5I3Ngk+/ZDYSJTUKm3eIU/V4
U5hieUvNnBDhoAtH9B09dVfOZILMOEvve/HUu8CaswKNi9d+YK83lWUHi1k6Zb/rZKkDEI8wP6xW
Wl6CLtqAfwXUclz7ZvlWubbx4gBUseVlX8eoJN/bepib0I/lZl8YcnrphTr0JR5bzsD/ZN2KH6/B
cM/TMXL94bZz9d51gp0Hbr9Nxn6jw+kp7QV953recgxO+oE1uZfqlaaUqyFU80s1D8Muh61lE8jf
yTF8cNkJ3JRmab+AqJJTrjN03/1ctsGdAaAUtX0WXOMU4O6GZdxVfpvoaroTiiUQENUFlVpKa0e1
AmKt7M875T8UjvQSguv2KiSWq0755vBjI3PKMNxLwJ/zdSC3rpkAgdP6Wvh0Og8pqeIuUK4DGh5b
qgij1HewJeuBQCtv+Waltt75xKE+1kbuc2Tz1XlTDOZtScLMrTX7kxUFdnG+he156U/jzigc/3Y2
5jkRlWhx1KvD58CBh+rSR0EhICn6VF+GYVrdb3nTJmb/SjJWMa3qTtnedQkE1uvisDA/nvrN0UBx
QTFfFVOim803SlevqQ0USgPMDro17j0j9vthB4gYBbl3JN3jMNfqxvd1guX9vZldwZAmZZl9zzgl
VtXRtOaebk71KIlTWbTsAKIWO9b+48A20bAxiq9IIMEmQVEfz7YmzoWIIDUoKSelV3zV+sInhpaT
CnnXhsz2BlwDrsdLkq96J/PL2cSZaRJFs0Me1Uka0qPa8QqojWLjBsh6G/grVUkr8/cbCdpCN9WF
IepxN1ndu79xtDAQjy59/G+eWfH5EgCySbaxyo5zs2fl25kr10R7HuZP6XRocp04rGlLSCin38vb
suq+D6LaBelM5vwyObdF717W+fZeyJrkSoMgdo/WrrNw6u/rIMNrryvsi2Ueze9zTx4akFyQeDqf
4kqFSbNa7a7wgyl2lXvn0eqU1AbdJaW8zz1hXAxl18SiFi8WG1bM8OwCE0VcezkEXNFcPt6Y/RC+
+X77KijmJZYn3Z3mTB67g7wiveEsYJ2NpaW3aB6Kb6e0kYusX+u4DoaDZ7YPtijvN2YGYEUVrWSY
YSX0fbOLR9F/qa3+PZj1fhLWeReYIJ1TEm7EuxXBfU9buzSzJzPQKRgffRCLxymGWSHE4CPpjJBo
Sf6ogwvoomkLvlW5eCH581suxbOg6knKD/YukZdn+ALMnB+BMp+2lXY8hGG37p5sJ3vzxy77yMq9
ZOq1vYr1q0oTqcjQ07K5Q1gEfW+/Zka3XYNrrw9Ok/sXVuU2kTdaMd/vWeX5lKaJ213c8ThYHdu4
etyidOn6e9GCJdt+PZ13fnNggoZAkJWpYzdzDA6MwQdHOuYX104ICSIKr5z2LhufyOnI9Zq6fZtP
38oi7OITNOdyckwv2Sm3707hhe9LGpQPfPnkDZvQqnT9fU05gu/XUFxJkT1UNsZHhpmt16nXuj1y
aWXKmOLoriiB/9nmX6yGf73aTixACVe//dY4I+mUed2XcR/oW5a1vaiDa6dQh4Et/Qy0V4zZGrlN
Yx/9fO2TMFitH2uoiyhUIR0v/T5X6oax8n1rSZSlDtIbj10m2fkPzhNZSDeZkfqwU9h3cnPdhbMe
19JJWS1NBIbZmr1zS7TiPHS+Mc51AjYvmphmw4WVmjIO3RN3vSzrCtdzTbZ6OFnndj96YdIVZRin
gQCO6rFCSOtsW5KwFvNZKNtMoMGU/bq3yVEp66HxWWmskB2wOVFvMak5xI6cqY5lOEtWe5ZaefQx
xvPivjdM8xikzMFYXeXlfWiusr4yx9I2Hhw50CWGp/romS9Ma6MfW4MvjOMgyUG9yWU/PbeguDzQ
tRu968CrS2Ov6sYeH7cmb6mP6K4/zlQw5I6GITqK2xT6/wx5LoPF5R+0dJH6uXobEE9oKxhNBqYM
XRjrpsOG86xLZdA8Kd7E8F0E3SZYYEn0cGZVfHfsbjP2/OtM5JTL0j3nr5qksQowY5eXI9x40CwK
RnNeVX425qJr9lU1tB+0xxKxACdlH2B5LKooMPYfjfJY8qYJG4ezBcPMLzYBdd/DRhTPoilnPyr7
RVF9oTr9VWfKv2cZoF9CLU77Sl3FFoTU6dWLKsr7j5MJuE8KaZ8tlzyojvWC2BMndhy3uVW54J2B
VeG/K23aqxJzbsvshmIovp+VqoaHHLNcfE3yfMfJX8mjPYYz59u+xYAMo1hniTGRq9TeZu55S/2x
5z+tV4PmDmsl9s/pxu7BVnVxPXtk7mVmxyRWl+t1TzljH5pd/2LTyNQdHEWzwz4fDfBwqH7q+sbE
PjNaNF9gLNxNXww5PBSlXb2o23bOizdIbDpKtsKsOGUGVj6y4hcjm915bl6MMWPXrp3TN7DpoPvK
e/RIMJrmkLYDUSwQslr03/0hNQX9SYFf8Wpq9rBhL03KyaMBF4vYQNmJ8c8qWVlz94UlQX74WwEz
PBBWHe4saVdX2sfkL8knKcYPZx08CmdYpca5TQsLnXLz+ianKreiapOUUjLi926JkCIOuRxIBmD9
akJW8HBIH+Ug1Yu1NWma2Itnv9cOZYq4TMXWY8QqVZ3IhmSbQ2FOgaJHR1b3o/avMkqur+XcqPlG
EO54jn9wurJOBhsz1+hX1KkLSqnMfkVBQToVxscUKvkiqk1cWrlYjZ25muzPgqHqrN3Qpd5IP4Sn
74t6Mx6WoQjreFZOR4XdwjQk6vzCevZm7T+EadM3e9uSy51MYZ8xwrXGFzv3uqdu0PWDm3rFFFGn
Z3Mmpqw7JfbqE1WZSlosTDq4zkhuVvIvssqv4k3gAEqfGu1sdJXP0i1+Ru7YV+l0dFYjJdykmW+0
441/ucqvmhWnIjg9vBJoUSTg85NmJYttWzJzMI+b0VnLGVt37y4s268D6MKOFjmLGBkvPdhdKB5g
/eS5ohK3F42b/kXX+UXwhAWGHhJoaJBr6Gg/SyRlE7TsjCWI7pBXXrSUK0XDxujUpXZz/y8/+1fN
itA0tGToTtqtg88y8ppLq6pw3zt2lPPOJo5xT4olZLd5Ll9+53p/0Vg/23EgDfI2eZkwcydjz8+8
rDUzvjjOzsegCtPxzRod7xXDPPC3ppMTZcjZCtukLpyNwvBSuuos5MuJsha7xLM/y1G/DCz0LDz6
Tjwa7poIrj8/6LlXi9+XqXu0F6fjMut41trN37K0fnMVrPapCJvA0AhppzfwPwLa/7YGkmM319I8
4XE5C5tKXoYNstSff8svMh08DwgURzzsqzysOH6+iiLEWZRFqo9p71nXPse+Q++J5ckDJ+K4lc17
Qbb0X1iA34xUOhEBdrEJxDfn5HD7z58G2EXuWePr41iECGWsaIhHGH6Ajui/fBS/e4pwWAI/VtpD
f2ltrwpjGMQc6ONq1/rDmjpxnQXO+JcR8buniNkrBm98eieu7OcfFKQUywZt6qPnVOKGnkqvi+RC
bOw8De2+FhwlzYzunD+/u3/jqD8Jx/ygk4MIPB+534jHP1/WzfttMAZPH1GscowU040dpjdV9jvV
WMUJChOM+SRnrU+uUNvzRtXUOx2LworS2ShWJAl12kablXNpD5lBMbc30ShH69R29ee7/c0zAqAB
xsARkuPCZ0piDfzBDFcFD66oeDmnBMN2ksmgDZKZixWAswOB/fM1f5mlELlPrmiwo7x+83PjRyHp
BGxRhY85CttoF1VSixJdLi+/Nsi/f77Y734gk9TJupkZygs+4WR90KuCHZd5bMSGwR2u8ziykWMy
7ZSfm/cNnXePeius1z9f9jcfExA/9pV0QWMD8JnqzJ1wpZvYp3I3yeoidaEnmprTQUts8V8e528u
BeiC4xzGPSe08fQE/jEleZsE2uzt9eiEzbDrw4W+aJH587FumuovLMjvrsU3S9jMKVEBH8yfrxUQ
BhbQ6KuP4eR0L7a7IaQKikmRlFv4F873N8MEA2B8fgD8MVoKP02C7OFzZ3RnJsHW8zIO2hL/3KCu
zjNeZ8AmjjLen1/ab6YlWqjxZWRBO1nLfrriyDK9mqcZsEpbEnkdaVJqqcX9n6/yuwkCuyxQSpuZ
D77kEx26GC2YucUPqzBafNOM3hu6pJDap7y1nw1vMa/qgjZhiNjmLmQxvUDc9V7XGgoxskWxXqZp
se7mIgWmoGSYnaE7b3950797FvjesfunCwf85dNNjkXTdoNj6KMDmJaMemyTaZ7mv4zd313lZKzL
Qzhhsp+tYVS2hesyhNsx1YF9VheoJL2V/Y0t/t2oDTE9ghj0TnEnn1juvLamdEkHfdx8bRzs2lH7
DUWGYz9wyb9f7v833f9fzNf/GOe/RBddf3Sv8qfootP//78c94PgXwx2wS785P1OCx5/8l/RRYH5
L+b//zJVEicfbv7kvx33hfkv9iJ09dDd9m+amvnh/0YXef/CqwP2yCWn6/S12v+J4T638vMiQVOp
A/2IR+BpCvrH1Fka9ZZNqhwOvnSHO/oz55s8T+sj/LbeuYFh3Jl2S8hcOC20dRQGTWNn9jAaZyXz
631b4TfBytzv0qFOD0W+FTui9+YfdV14Cc4a1Xcl5uUQVP7pdFmWy4fMC3dnTrWMWzXbJwtNtQea
IuLSc/IH2P3xOm8XEABCjyvsrEWL4KrWq6BOswfKcnoHLGF+VBi9JyWE5oBIVPkHim3VXWiigrSL
Mh81GcnAFUUa3IN3WkcvnIKvC/2RR1Lk5XeN28kLHda43vRG3++9loK8murggnTB0owyswqukH0o
nI5NlQAeNudqJe6ZOLPi2Ne5f38qMF2LXPXPvd2mJy4Wd3+KF1bj41/giP3a9+1HAd9x19u5Qyf7
nBsvvoLQiJYh7a7xK+ivPHPBAKSo3dsp8OOAeJ6Lsaisa/qk1gOy03a/lJ38Wttu9lRUvcfsV4YI
HaGJr4mTC/1taafpoq7JuWEFqguKgFW/7mhoCM4q6UyXc2F331aXIg/2fOMPQZf7NYLk/F7hTnpJ
csc6xlhCoN6vKB3RXC3WsUePeV69ykqGUYvzjc7cAj4qz2S0YRl8yhVxhucU4Rhhmt60t67f6rfW
rpujnsbuvXJpqI5Kg9x3SiIlDQbmloxw4PtROMNJGXmwGnwtxERxMEQpB4GKiPV5XqV18NAXsFXI
wqioqJrrbi7vM6penROiZD82HVtFjlH+DkPA+synzTQy6BD2qmrfZ7lzyK3pWlhlNGtK1hlHpXsc
fa1DWipBOMuPjPy7s0IUJO+IrCdNZt41pf7ubePBCuszw6oG4K+hpC7QJjb52svs3I+Nc/K1kfqQ
VsYuD7MdkssrSACGLMGtzeHyR9mgi/sWmH4ECWu+K3tOEwxpf3Tdor5gRDzuevo+4l7Sme/wF6XT
V7Gq4hDK/FmFaB+jGKoLnDGTdfzu2dREHRrNJyM885VvxMi8YC/fXIvbqiq9S3PjWFTlmW+EzTd7
W919UN/D4HX7xkAFp4okzceZptS2zq/oCPeOVLejqvBxj0HY8Jvljj4Hdry1uiXDj4rqNJ9lozzY
efMGURrQJFzvaqQMr1mPxHvj119o79T5wjodwBiY/Y3DPvI894ska92XoMje0bNvUM2wTLfdj8L3
bqsiVVGtug6te6IuSVEuctYcbybqZ6cYM8pp2WVN+E80YnBBIfnWz8Nd7ivSy20YvkEa3GNxr3P/
rk794akPjQ7vhaI6G+bybEQJv8YIh9ScJqm9rkwm7DVWP1SJxHNX0e8WTX5QHjqLkeiRV4lzd/1s
nqx/RN3v2xnGQHauc6wd+WD3zY9ZPoEXmDG+YOSms2eOBN8njov4dVBu25nW1J7jTGBHxiaOoTWZ
0cBX9+gvdnALkMkAWT88dtTntCw94QbY3M6rwU8nqapDjdmHMGITc2zlU1esZ9rdZ/HQ9PBIQ3YX
+FT+6Rk177Yh8380E4Hu+Zbu5qVeE3eoxLXv6FesWs2SRjyUUOyaICXzNhwgLHPSeulAqO+8YZhf
V4eXZq3NcKMcNzszpq68Nin4EH/U6emi41iULJ2Vnlct8nlkaI35xYIJRM4UewFKdoMXRfe2KS1e
jVYVbzoPmw9Rm+I2G0ZaRPoek9WwdRMZOJTwlPriTgZVBy91D65hfZEtmkFodQy3kkNc4M4q8kI1
nGtqeZwD1xZZjJilH8EqLnBzcuJhzJxYB2YLODp9kzBuE6bKCduw9cJCJTlv0Hx2cgVosqbxGiuH
Lp7qxXnswm6+s531goyw7rZYl9e5tKrbRiA5+4s55pHfpjep79VvaZv6bxKhdYvE3DjXYcmnWv3b
wQjbwaCJrWJbdwEkz926NeRGZeU2E+fwaKhlA6aw7urMetOOnva5W1h7F2TncTG6k12WRRYyPQUr
01m1XkqbHuo01/7Xae0f+tpUVtQCxbyedKu4gwSI8e88o5X7EoMiSucsH0ypWe3u8fZkzQktecCs
ZotORqsc50ViZaOjkmIdiQrbAH+8OM294TtpXP4Brl9dTIvDWVYG6tpvjaaMWNwdBp9WVrdjGpOJ
UyCcR5WaRZtUjLNhuLKKaeI/tBwdW1JeWcIsCcvejahNxgtncFFP3vU8fZXdUH9vh07EZYVtHDBf
uuO84O4mvEQspC6QVFnteRU1izEoRGn4NMKUxoGXyKunzaHNbeNmWPmhkQm9GYGlRoBJzbfUwkcV
3tWEVF5V+FzmlQiiQPssDeGJswyMYIiHcKT8C1IfO9MSJrobdpjP3GZuJnCxOYnGaTxlssHhzpiT
ZXLx0SghJrxxr4Ph61BNiVqdH4G5nqJqV6zvvDHl6SxPqsV+YabB/6ogLqSP+JQClEEDkHU474RR
RQWbsQv6TZdow8ko9ka9QemycCDxJyCP0JR9um/td8Oflh2eScDT3KfXuMfW8XiHs/peV/0l/Vz+
qVNZJqtUH8uqEM8HQ7lMLwq3E2a/xTGLSMvFPgB/t1G10ojrb+dBpVCFs3j2Leiw3otHz8bmJO3C
WAjgPsM1MZwJk7yQtLMsX8zN+LZ6fYN66btxwZ7hYlvw0sq1+EHV5kbDAkGrqnNhOIewKq/KCnln
xZio0/RXUM5/8ytU1IIIM1gVYnfxnIksJfqdL8Yfm+nRE3TjucPLUovb1cm2s1YY/Tnu+lEaAML7
ff0BzQ+iGSTMRQBpWf+NTc50MU8hv6NDhAiDzkq0UFfz4lZ32XxhbqkRkbtmY4HUXfj4vFUnJzFr
BHLqrwgkWL4Wy3wQ6z2QrxnP6RvUmn2ZWd4O06pkQtBIcqOJnXG6box8v9Aem+FoNk7Nc97MkJBN
/cVy61hTnNjsW/qqr+S0HU1EvPOyB6zktZD6nb/iGYj86XhxO6HPVkLf0RBxuRXtNW4tt8uE319e
O4eFOfrg2vJZQ5Ptg3U6utV4FRQeRv/YSvnnzrJEvTPnx6UGKmQHcO43+ZdRGs5Do4MfdrtFEkEr
yPu4maqv3YqgigHOW+hrvcO3sFJrGa9y+e7pApYkpXxTM1gN1KXZqb8Fqigvwa7iyqQOAUsJTe5e
+7KyoqUQWJqtX/H6L2662RmS02NyIWP3Xu32V45jONeV94Bk+AUC/+gaatf3hbwX8/oDeQCdrG3N
aBk5BqvAGd6Nwr0YM+jGOW2elsJ8VPg2R2Y9XjJmKzZd9dcgLBDQOhXEmww0X1m1d6pWseTpOsYQ
7hb/FgvyyIUCkiVoqFEF8VDLF1/iEwXRmnnOuLdcZUfWxpcW1Y2Rnrl17sR4rnW7qvk/pJ3ZbuRI
mqVfpTHXwwZp3IxAT1843emrJNceihtCsXEnjauRfPr5PKsGXRnVqJqaARIJRCpSLrmTxn855zv5
va6bS4UOb0NmzNOYeAc1QFI05Is9aioN/DnPI1R3VHczNUaNar3hjm6WcMx+5NK9jra51xh10pvw
UuuKzeUSXCy1Ytpu2RCOVy8pz0Xg3rGgxXY8IR4Psno6qGKQt6Q/wSoeaB4eeehFArCegaAFhyuR
9dpwdu5cgOeZvoPpyiPXV+tGEO68B8p37KRK6WuWnxz8RpWcF2rRI6imkyBoujPXQ0VtmvFY6QVa
W3Yd6pkhE2qZwvRejcI+gUl0LyYp1IHfrpsyf8J4tWwtpzyUQYuITp5zw3zpKHlEa39rp45OYXAf
pp5DVE12KFbrIXYLKty8ufBMuphx82bMaxtCPTklHOJSNvuGVV5alik6+eHBtB5I3D723vJ4k8vy
iXjIqkbBzSrWnFJOnREfPDvmEOz6Pv1KiNddvuL10AnnxrBxjYxzulMvXq+rFiV2UN+zKfY+YrSD
bm7Shk36Gxcsz+GlS/dEbpH8SkQZD9BfroungMfjJV9Y1yUiuTdmGFrS/EIxFaf8tO42z0YKn8DU
O7+rn/3MRz0uLI7VpnibYJFyn6ChY2HL5bASVeM1GP7AlTW10R6D7kfnIcZckBejBV2ffZ4tBIW+
GdZ08r3SOVQlIijEHU5pILcyebJ4qg8RYeFLKEgi1wk5lLUU8ntdZPPX0QvuM+OUGcOMTDfZMUG7
CJMfZxgmtJIQZul7WwqgwSlJMEOM7w/dPiiaV2P2DprlajHC7KoHKCV24YRG6+xrlbzW/a0MCdoo
6IfhKBsXtqUNp63vhueKdE1usVbyfo4iyj3vsS4QV8EEfGj67Ls/GI++tR4m38UZIYjiXIKT1Ylk
344mlHiY3yDPrDQiUTKciBjNqomMTusL+K42tEVzQZ/yc/bX7B6NHznoov628FeGWJTbidlSVBhi
bwTWl0mY9ZaLuX+yEBIdZ7Pib/f0CFnp5RuOyK/Q2MSumZPpWslqfWS+R5BqZoZe57IBz9du46v6
2rTDU2Y5ThhUWPzVVF9s5XXkXo7d1qiNb9WY/kAM/+k7BRhJYolYzyPUQkf5xWdy96XW/kMl52xL
H6G2OBP4NVSx96zyYvo65yi6Le0rRz65gfHSGuVyyGPlQvCTZx2onwQFaMwn3Xy2bb8KY7u/AQCt
ZH/Ts7hqPtnafOKTx+rgutnuFlNY9gDHmnGQW7NHlM/lWd0NA6OPQugd84wkHFLmA14mjiXkjHpq
0f5U8XPvzJHuFJgkYyDNa5jObVwdvDx5sToixuc2G/a9qMwtdPxHVvqnfHK+9xlyleAhT2SYjPJ7
knPEBUP+s0bqsRGds7MEQwGTWaIOxLUKdDgulNQ+lddCWqkM0GImzevUoObEpX3LEj23eZlsuhTO
HbtyiXvZQvirU0pSo9noBQHfkJvcqMLfqXxBJNBuljRYtxl+qe1qdtZhNTp+U5+2s0UB7S1oCaeh
2y2Gg6h3yqyLMjwkvea5ctdpZ0zJA6zEaO31im0t2y18qpuufe84pY/aAkGbeh5xpir+4Ki9d4L4
uQTwumlzZkcFDwzRaRCQXfrQxOILttAra9Bi52ndX9JYnpQyv2Va/hyb7GagsvJwNI0Kkcv8aNWW
CP1cUmywRN/wXI2MaRgfa7t9tyb7VaY8db15IGhh3KWjuzctaqsBbisJvVEwOy/VMO6EEmGm+4Gb
ND0aGWxT0X8bquI1Ry3v5M2VadkYJoXsNys2zXIpH5Fn/Irj5HalIOLGM9VwyGahAdUvMgjKadPi
VwE1OUxs48k28qupVq70ygpbt4FeeaO1rjz7Cq4eJ4WKYSC4wqaR8Avm0PHWEhPbqPvvvaVj4oCd
KBEp9agbRObq3DULVLuki2In/ZVbWaQHd2Na8/SadMgEDIpRxXgF7j/diVraNzsT30rJk2BSPX+z
L/NdboqHigyzvWrZK5VzLG7IQCN99EocDktA/UDjtMXs9YWfOLSn6qmqWvhVzs5oq+4hTlV9IkWw
fZ9sFx1nT7hzM2QfLESvy9L0u872npuEN3EV83bJKAJE6r6peabxWHw0egx9xqJ9ztNyl8YZyJ98
3uPmeOks/65e9V2eEeOtqrvSfQUWI7eABN8zXN6FsfzEZnDpje4hHYodXuw2sqWBi0eOw84wnI+q
drYGdqJdxvvBvpnEkgKTIJeiXyk8AM1RuMaBMGeTC93eVa6dUl8maqOT+OSx2EAZL9HzoFx+726H
CwDg2HXfM3AlFni3yDfUsa/XS++tEekoT5NEhrnE6VsxplGFLjgCi3Bu2+neGq0I38zjmIwozlK0
7AkLNLnSceg4VE5SXJgL8L7W584p+ygofDw6OjLL4DrdBD08O0NfGCiiFFYe12zugb0+BBBqqZ+L
h9iBt4LY7RDXdVQ6DGt5PhVm+kQ68rszY/H1phv6188ZuIC1WQqrCGVtPkIvxK/TDSHOb70neKDl
5k7M57l/H736kNnRDSgTjm7CVpPZD0sOE3/B91tCU5+bw25MLf+q3WIhcMvdW0m8z0UsI9lRqHCp
HycbGWF+Nhx58YPmgcbzVA3uD3IbNmlhvcxT2QM9Nt7ShhEWrnaK+uV9TDLohoIaQD17JFNv/eY9
KKi0cRBu+m6xD3p+NjF8TB29/xhnEF+hheTm2H8tgZwaZn82EJQhMutOTE/JIDM9pIujveUP1wHZ
XbimywsS0QcsMSduqYu9Fq/TBMAVifUb2YWkBHYZcqrm7Nbyvlnl3vNu0u1VWY9LMwr6qyV0p+HM
TbGFKBJalv0W0xNsCLw+2Lm65rr7kiuqNsvvxj0aCda1dqzOomvPRcqYz3UeMhcQriiPcpQP5Lmi
+Cq2Mx5NH4094aluEVrMyMqW1k7ceuXuq1IY5EePsazQ+yrZm2K5d5eaU6CvTyjx0Fqiz5OdoLRP
3O4mR263JoW+41F8rjq79216vwomAiv6MG3RfuniJGuHPb1dQgSzvpup8YY/wQxb3JsE4QQ/sSg0
my7g+jYnzrqpKJensR+zndEM6p3Zop038TbVdDIJ1Tmqv227uB/+NHwANs62JXbOS3yzw5prl9zL
oDu4hT557ZpHYFK2S9dQZk1r6FS9fWiAl7vDycrKXxod3qtnIux1XL8jNZEPZSqC6bFe8V4uGc7o
rkd/7iFWQypDsyrz8cw6EDZ3WVzw1x3ImsccW+yWvm9oxrGbjLvVYXhWsaic52nPnjKcOvUq3fij
rAJry/wFON5nUCYv5jRf5BRH1fpUCgrHlmCgSf5KqNQdNhPSt7+KsvtemwruababXcwCrvHudv7R
E95u1eWBiLy3FRrkWuc/gPb/XFzKlSF9NsQj0llqR/9seuWjgPa7GTz7MsrkEudqp0A25aaXogk2
8l0gvIZAc8apmTctZ+LKnbvMy3TYpXwKAYOp5S0XrQgZWGuevMG1WfOXtSuv7EcobyVLgZjRUUd7
R9gMmuhZJy9exxhaBpwpTIw478iuah2xH+v0czALytg48vHFRJ7tvHpxp9mjWNdiNsDqOspGFNnr
CGXdiuVubKKFkeauXe4E1shZPXWjk/oMRSFcL/V3nt60hHihICxw6Yo0uR8G3MSu/zloC5umdiPf
hIpmMRwhlf3GnBVGle7RC9th2pj3PVdW783PNHAPJB0vfNnzLq7EXinaXZBRu7robS/4lvxtNxtf
x664mzJG3Ub2g5LyTbKQ2hWKa6agfjsai+VvQL/Gu0KYp7S6zUAxEmY302yCsG1jsSDIgp8Ch/rG
T/PDnGY39f0Yisly8ZyZcLTWmDFx92tg1oE3KN1OTlafa1Yuczlus6oRj4DVswMdvzoHGSUag2gq
XJ6XOOICtZtEQIpWkIU9BKE9O7sGawm+IszvjWlc1WgybSGujgrGPKSx8KK8xVSeia/2yI2z4i9M
VX52W7A+s5lVrC0G7r5SNNQti2eYd5Pr9ocKg85pylfvpW6DgaQwBKvX2W5ceOQy+ArOarnr4rr5
dHuGaBxuCRKT3rLGaPQqXPpBjwCoL2a5sRuw7k7yqBdNouPIlnpm2D97L6UySawx4krd6THH5diY
8TREuGrbI+cOwwMxRiKDjL+YGAnd/hqMTYobIf9uLuWlsVCv59UNFrDe4bPqb4SBbS89db8yLvjW
qri+ziWGd7fM5WPiTAzux4VRWilboApTUuZ7NZR8VonoPnNzqrnFqYEFSOCqJ94mE1vSWNcTqPzc
p4GZKUAUYS4TObAwaEcTLTKKaK9dzAjeg4WZOLeDH8rKDVY3DK7Bz8lzQw4FOfd2uiP/o41u7Opb
mWHtVozGlwKi0H0KWner9Ihr0nGhqce16n4usG9D/EfDzh/5GYt6BHE+r3o4ECckThr+AfmCmfmE
TNmHwSdd9CIrhsUNlX2chcXYCw9Lxzgcp9UbvyVeWx49v6BpDtoV/Ve/i11F829QUipMPGFTLfrC
OzpEkuexiIx8redw5rM9DNQ5IoxFh7WfcX01R6uPQTasy27em5i8HhZ7lpfYuJlOEmV1v2aA43gu
FbdMgJL6dZ36KgudcWJaZFqG/w5STe/6QjWHTiy012sR2McKEc+576itojw2eBK5aZ3htuod69Im
mrppqiDSx0mJjVBmX4u1Mn4YOI/XTdqNXmR3VnKMrUpFLi9XU2kDv7G5Yj+TGd8C04/13lXpGrGp
9Wu84gWGLnJzH51ViW08BV00cIsUmzwmRHrxBnVOGAQdirn6QE+1vliW0eztgC6D51V8gf4430vq
mSszjOWYN9i5bGiIiLAdpgyuco6ePaZPYKOdh3Sci52JIWU/lTTxG4wAjn6g12EtJ8HFULzj1V+P
kAsTJurc/d+6NPfv+2UEOtYYwZO0adhDwkKMO5vZzk7N2TJtjDzIPoYg7e6cVJYP2mqcs6WD7gPb
Vrecit7Fi99QFV+YsZODbfqZ0X8QpTaE6zRTVTamqn5hd7Hx+BEdECXop7ODTBJrZteUTwxFkoX1
Y30u65GdUznhAauKAePTqkcs866Y3SsHiMeMpsC6KG6JjlhfBpVsfcU2W08NdjnB/GK/Okb8ZCrj
CZUfH4EhORZjq65O6xDMb6sx9e+SWe6uheUQlv6UHGEKz3fQ0Oy9kF8r2bp7bDhpgFXZCp6z1a7g
Idhqt8JDJDZ5yNLHvphazqBmgLHQdFWxHzniCZJP7SsB2l6z526Pk4szaVpBnc3M2qXWnsJAMAVg
b+L13Nqpx5gR57AVepKJTCT74Sq8EpNePqZ3kjYSTJRhLLupwnxmx3lQ/uC/Kfs75Ao823CDun1X
1cQY8GAYZlRNJQIHUw8viS18m52sdt9Gmqv31vNB1xv+ok+jM84XpmxwXRvXvDTLHH/FYOIyEmF+
Hjb1umxlasV3HQSfXVMwxWdSTRVh5sln5YzFU+ABJ71V3/KcBKXzpZ3xZ09OhY2hrsfH1m+dgy1X
NyrqeX7r2/QZVVn6mCdTElkkf+A5zVv/A8FAoiPteA4bQXSczuTV5tXo1tF4Burs3/va/3DK1vw5
MivGIaTZ9Ln4PvFnK/q1jpCUUPtVQOyIp+KrhU3gZbXT9bXioeSRPMTMbXllXxk8T5mDbxA1aL1R
kC0BOmETymZOhbnONaD6GTEEWagOFs7GeEdU7ex02eDwlMNtSpUTTVHZ3vLO211dtBMw0DOMuDib
NL5YRRnjkMLVhROeh8uCgwwlrOPYH2Yqg/eVNcPedaooJcBkl0x+gmDbd9/HoPIBkrmmfwxS3tON
iUZih/1bv4BsdE8Tipdd4TX0MqO7lvgHnPzFbkYm2y0728zGYeiDgorIHY+jvhpyZAf+TIgGKXBb
FC88w0mefijF1J+Xoowfe6HxB6UJ09ByqO7idDHZ44mCnnYmYoXZEdIYj9BNeqqCFUFOUMa9KgRG
1blu7GKj8I9O4VqOwbxJuF7uOqcbusPCjrEANVFN13XxGJ3GvnLultWOqXrrRcOt8lfcqUrRbSB/
7GkWZudCnzfsEpR4jLaDclMGTF+DUeCitGMmgf0S25x9bFD8rtXfYoPSEHfY9NAsjrvxYk89uGS5
hUbtuuWWk3nB7Gsp/2VqSrb0pM9nJtqVRH16GK6bne1QGzVVz7zVSMoho5yA9q9Nnkc2zKAMR09T
vC+yCxLswMV0t3TT9OkWlniEC8reClSuQ65frr/gN2bVZsNl3SWyoONn9Vs9CGf0+oMIOnNrc4nB
pEUjIIwgvfd7w94yJK5Py6C7Xx4Lqo1u/PUqXLO/wGBMjibV6Q4rADiQf10399JU/PMfN63d90bR
KBJE8J//8ac/7X8295/Vz/73v/Sn/6f/zz++nPxsbiq1P/1hVw/ZsDyOP7vl6Wc/ln/5/n/9m/+3
X/y3n398l5dF/fxf/+M7l/Jw+24JTPy/1b8hS/tHernXOht+/vi3c1YnP5rq7/7HvwjnrH+H6ClR
lVmmCVIeJfH/Ec4Z8t89JLGkpcPdYmAsA4TNf1XOeea/Sw8QoyQMNYCTe0OX/VU55wR8CYkrWhsP
A7rv/kvCuZuS/b+U7mA6pfjDLYCR5xaVaf4W7LdWJDhJfP1hlD9Xd2pzHx7Oj+ftr2B7+GfERxYC
f/diHLLYIvjJeSv45f6s1WPLjC5jhCeD3Wdh0+M1HWoSvZT9tKnxxBp7Tg9smEaCVLXoUuvNwp8X
SYPqozRjP7tfdSJ/xeA1f8193ZyMzEuOC8diNFd+9iITrXZzT6b187qu896vW3U1iVs4e4twmKe3
3Z7WAz6PO6g4Dht3Mb9yDmZfPSIgs1Az2n230bvEW+nUwmTnNbdwBUoIEJs2k5O991iOPYN3H4MH
wBTNTayTMx0hL3WOtwnTp+kYJJVnRVWRyy+Udka9bcAgdbuxXNYx8uIq+Kma2NOHgZ1/s4tjBsu7
YGGAue949uHYIHVchJ1FROGOAbtqo4Rj2D0avjPJJxGkfbaJM6JVjg60NgZHFKTFyQTexds3Ju1W
V/a8R6oug9fYcTNsQ2VL5cvjlJcIKADTZqW6gtXrbBZNcPwB2AfAYiGXeKukgYu6IjL2rnJxIId6
TW4e6aqc/X1FDNOO4jlNw1onPpqPFoEAql2flJ0YU13kTg7kJp7Wy49hNd2bMslb3L2aGr+7IhCx
huPC+Ezj/vQDskSMpXxudOA9CEENuOP0L+6oonHYuWk5W5FALAXVKHPqDzrHTJ2YxWiXKKeV/WK/
2N8sDMfykXN4oeJNc35gt++HnQMxgiUS4xcEAUWqHvzVqceXtZmJ6qmY59A380jvj4MazG9Y85e9
icXuDxoHSoy6Y+CAvbyTH3hP6Uqglui9ufaMGlGd268rNiIGSBVUtEkruwP242UvAWQldhHCqL9r
ZtA/ptRrvzSLNu8cv4Qd7Cb+mcUYFczI49nf6mCSlKFEkUIsV8ZLEfTVE3Jq4uf0AuLDrtL27IxJ
nmyy0hfPCiNpFLdiWXfDwvZs04PZemusrr12jQ3RLKagP8h8kuaGJfdNubhO8SepgfP3pjV6GQZk
7u5HVuIxALwOOk8+B167gzlOkh8T+jiUxlJ/VmtOpHhu2G+tNQY3eVTc/OxiemREPz7iuLSpUJhR
PX0mqQu6wLbi5jHrXLXvpMtQwkp9/6ENarFQbZDpwyI/IMt6NBM/2dVVifB/pNL8lIYlxn2aG3XU
6VnfeTgxroWH3TLSgFnyTWdl9Z1k4g2TfEFStVnNBMQ0lvDyzpiLW8fKbYv80SoSTL5Me/81R4Hj
4MEjco8DGp8L6bS3E/RvBMaVVQymM3gWCodtY5oHj8Svv3lqXP9y2v4tFfQ3Bf1fXsGGPecIvFsg
Vf/8Cn1ftN1Y8AoYf7vVP5hJ/v/5Cr8dvIEatV0pXqFqUdGYB3/o/19egT2kz20lhe/+5mCx1qTn
csGWPIIych1IJt0/eQVxexT916NK4rTAb0aQ181vhiPsj6//zQeRKBM0XI4YE1eiM9+lozKf176S
70wEDetsdq2q+c3oLUQha4RUWcxyyy/vLDdxgUBDVfCidh6r97lFTR72ibmsuEknE2seGkNrjyHP
nC+mYebV1iqBif2TS+nPdhh+A64eGLP+LU3eYdP5u5GpKUBItD5KjNW6mMMPGRQnpwFLqZ1/8kp/
tkv85ZUEPlybWB4Khd9NPoZD0hPbBWsjFvUSyy6H0bU+1gRg/sUsQcVGRfXfXLv//QvZuDJww9Ds
/XZloWf3GE+kYkNJikm0C23dvGWB/vKPb5G/f+dgxGLEIlaZz/7vbsLZKxu5WItgUksFPmEiL2v5
MdfewdDFP3mtPzsJbu+df3Ohmrd/0Yr9Blj9n5lfDKjXcFuPcj7WedSSxkPXEor+nPrRP/69fjM5
//Fi/FJsEm75J/idf7MvFF7dI6tNHfSRdlh6byaBg/45YFlNOKM/PXXJSVYXu/+nmQWwQ36/n3B/
8Qv6nsMKBs3Nb1ejhvzLRrqzN61wxxffmnLIUl1Q+jDZxuSh1sF8w62VPrhLozwlQ70+2cw/dkM/
t87WYf7ekI+yZA/wLiE8Fp4CiJc2cUpl547GF0WU7H5yFUplwSPxnOPyf10CwdXijvnwEuPZ+4A6
FXyNpceCrpdVq5Bdt3F2Q7WMdJnVmNS7zPY0WwdQ3kaYB6Z9yRH/HhtJdQd0RU/fSqVrL/KJ6Xv1
lJzBBbWIxEgBYnkJk6d/SgbfqcOkhZ9wqkyoBOdEafPboFR2RVTer8jo43ZERWKsJ5P9A9v0LMgQ
kSU/eT6w6UYkOsKmmwMlQfMMat1KT1jPumeEeR6lEt4pYFL4zPKya46zcrtoUUb/I8OdciWUsTlW
yNIPlZ+QozOAjtkQfZg2215NottPo2czCNPYWVuKEzNMfawUGzk1hrMdPEyI0dxY6lueGVhZ1hF3
CLLiopof1Nr2WxWLtrqrumX6jOXYnNuktbcsuMzHwO7lFZFMQ06Q412g0aShMVFOhQQV5vkWA2zz
IIJmqqJpGszxOZlLP0NM1qIV8Yq+me96cA/6nHj9ZCRY1frZC/N+KEb0HGgKNlXh+wtMsEY/KyCv
adhnsvgI1gAlYlMc3IZNSio7+5HCMHjWAPrs27Y0KvGghOZIOmBOt/NmeFZ8MbqAEX9FjN1FkTis
werMIupb4hFnGU+nsUmWGwYzmVk2qryGGV3ZLOQLb45qwfFxGYMCYJMQ6IovQ6LL/So9402JlbVw
MI79bvLy0eGq9rr0SvHgA6PIWxl5OcJ7JPlNdzcyItv1kCNRN9lddhQKmsTTOGCRjACxBuO54q18
IK+jPWoUW9WhZvKwvBRcO/Ze8+1IpEgtIoMG9pcEL78MiJYJOUngbAw1qYI9g8SD2zdcy5tMNDJi
JslWjgpRo/E0/fKEET7NyRGZNBygJhOoFXSR9Pn3CcqatYvneECR7Aalfvagqnz2zFSbM5gr/4jB
CMPPHJCCGS5V4L54Rd1ll8GuWQLCagee2Xpd/rVdh1wNYFb6IN5OPNX3Dj3ZTP4gqI0K14JvHOvO
9G5ptVb3TjJo57Cx7OE2xjbLDWcJngFTFZGLnaJnJiOGT1E6aeQYo4Zzq7vrTL4a5bOjfglLO6z0
KhFluSEPObOyT9kidnOTDJv0PJdyugkAg26bEV2p2Z3F0+EGo33tIc2LTa2Z7Gxwzac/mITLpzie
SEQ1dL2+d7aNycVX5foZpLkgxCY268jXk3vqhQKCN3PqRlMfD188O5Wfy9IiIGJ8ZbP/HIYrlCR+
DsMlVI4FdXXKWA0anz4sGWsPcta4ZYYFxRZdNmYrJebEwNxj3vK2OOTQm6wlg5V1eW/g738SQ1lf
LPw43/PMi+VeV1XQ7GiFWYZAljaRyhNAloZQQLLXhRklTA+UHHu3ig0QMRzikNII0/ylhxbNB5vG
4Gm6YXz2JqNA92yO9Swe8Kv01s6yVbbgUeuGFcRXZgo80aDGQpxXQXtAsEi0pxdj36LD1O0deeLl
+FaNrkZw15ql02YYSZSzNeGqpawmhRHFeWrOYTaL+YWfG0aokPoTovekPga6pXCsHI4O8oxTLxqm
fDHOdu7XWJYMirFNV+XTvm4tdpwxoo+97+fND69xygVNnED/0CISR8NlQHYrg8zZ4GownlLTr5LI
DOoMrFLlvtbj7O4WUH5EY1pEsTYjtNFWDsubVLYHkhjU652B9X58aXHOIV7K6vo6GHm6H9G5fdOj
RZbEGKhUkI27KntnNqm0X0s5ZGE9J+pcwpH1D8zU8dXBZ9fdrmiWFQVEti5KP9P75eupNLOsQda4
Cufqw9OtvqBN1G3kZGJkGWp6FcLm0TyN9IDW1xI5SL2Vmds6V039eGlv0BY6MLLirVYLMCUwfdET
If60YME+waYBXLV6agEzamFtRaQ+GDzsWqAmyafX8blilBmXesPgYJZRPq4W4eu6XcTbUDSKRsvT
89nviGRveoVzYJksO7m14R2icKN5rtSEzqzWQ1aeE3dE/oMrJbiWiRbBbhZLpTDGVZBnwcMtOdvT
ZAREE6Mq6Dcx4Uzkgi5eGeV9aXbc3xL2LwBghK0584unKeBuOUwFy/4DzwZkDQxeqvsuaPp9ZhLF
XaHZQpbM0IH1sjUNBwwc1Xti6PXLygHgRwkL4wgU0JJvOW2nYws+m7sEzglLQpGi52NUeSWiefKR
SqcziUnTklhR0c+o9polsJ8crFK8szMKnp67LxmyztzES5w920Vv0hKAdffQ5ezWUSKYWagqYOsi
w93ANKcc2XSsIJk0uJxgDI6bfbqSn3pLXbNRMk+WxVrT0wN7jyaun5wGiCmx45P5XKWuUe/7gM99
06MG9u9de0meDJqUOtJqdV7xgz1xTN/YReY0tnghobh9IeE70PeVAVLTJzP8vlU3gVB2o2Jtm67s
xnMj6KIi4eUMCQbiTtEXmey+8taUHmOZ3AjjJZ9xKABQbFZKq7lAzffVmMuS+26CnQmLVKP3AtjE
8sAqZqa9LQPQb4bRggrD38WS31bmwXHLsbhUsc7dQybZFW6tLrc0lSescUbXARCMa2q5PbmX8Sed
fAu11dH5mx4szLFzVwby3rPWvDp3M5HToYSkzOYprpNjHpt8i448hC8rombgR8nQ7CeQLAVnLUHQ
h6SvM/eYrGNRn/qiyLdsJQeUS1VfJE9WvI6AgxkGtaFcgWdVpKxFkJcQl/tqeZHAWqdnk82/lWX5
SSZtt62ZzaBjtg+t6ab3Kbi4fayDNAIE2oax5SVsA2cg9KiFHT7heT7MJpM3guI6MLqJJy+FVZr9
r9aY/A2bDOZoQK/3mByMmmdtgdbWj/tqepwq3Ra7eBJFcEAFMNzjKTM/8HsoNBbNqHbGik6F8f/s
sA0NyAJgmjsvkfZ6p/yimZ/gJ2kq0SP7WqyLGPqOqjdzpovJUkjcBYVD3vQ8BuW3nIcrhYERJMe6
8FC8N4X2yJbX3jXHjHCdF7+Rn7qYkuQNu5Lawn8Kch5pnv8RJ8hCAKJBhsTXRjFhmB/ozqUMmUT3
j7MtapwJVe+dRWVJhg4yb3ZBoOF+tUR3i0jGBvKTJV3no5ooF6OmUSwWnNWIv1UCKbBVidr4oI0a
kS9lkNqecYVI0sVX5B8b3vvlc8hjyMDCr+P2m9U1iDVHwGLjFixuB7+qSDlChlbhW+qClFqLMe62
KaRVbZn1kXttNxjX+mnGGyF6+2VcKvqEShHntDAkPBpW1lQb6cSGvPDEmMIyDRLk/E7b/qqdggqa
yeZmzovjUhTnkZVvvdS2s6tJLO63y9oZR/IQishv0uSQB3n8MGdm+aL6aKCU75kMbUg75gYwZ3uo
HlZ3YFJtFZBxN9SRKxHJaxLTbhSr/6hF3toQd3t5T1R4vaPLcO9HE54dMoPxF7z18pVbTu59Vchz
Hyh0CbI3flkJd1bI0bwctRnE+uTGaWue1xmaz47zP/nuOWrct+uqjNcRuCn710bGwPxzNre3GtWM
rBXDH/L/3P3fpJ3XbtxYm65vaBNgDqckK6mqlJN9QsiyzZwWM69+Hva/Z0aqElRoTMPt7obdXlxc
gV94Q/9cORgNw6ZMbGhXLap8hkSPizRL+KJN00OTqbK9QkGoUDyUBtVNgNT2vIvneQp3mRShmKs0
GGnkKNuhG5/Bf95J5mCpO5HUYXGwM8jmLuLx1WssLBTxOxSRh1U744N9SLt52MOQ06Yd12KE+FGH
3B2C2HK8UpJheudrAJsNtIMGkQih1auwXvIuJJsZtWijtZn11jYJW1SI5YouV5WE0XBvQ5igOGaq
yS1IsvpXjYjsEatPYwNx1cFq3UG3FTHpoDx0Ujy8AsjBMsIqxgGKftGZLdcmnWtrBXkiqQ8lVXQL
e4QqyR/bwqY82bKe1qoGX/+KhqBIMR/J+3tQmtodWLDmpw1KaQTwZM77MJLbfW9kOnIeKvDQUM/l
4gieGUAIZAUR3ZuBDGIlqfS4hKApTXtQ4hO8JF0erwErFNtG78Ww5CYp7c2FFB9XvXiviri7kSRR
NDuqjukvPdRr5N0CvzUKp1oD/g7So1FH8w9DIT731VYAkkEcmpRwapKXpFXUHqZDhDZBT40eZwEE
H0lj+P608C5Ux5eg1SJPa6KsrDVWddAS0AK7xCGObxuDmMGBUDdlUNFbx+nXcQqOaQKXeV8pY7iS
5Rq3RiSh6GYWsr1xEOL5mVBde6ymqudwBfaI1mcW35WikZ+FQspKIze9MahF0Qw3GxnXkTL4oYoK
lLOu1Hs0fMV1NJcMC0kfcpQeDf2LY1bxXxQoh4V25IwbR4+ma9B/5OWtCVAH0zkx+bhwtjdTCWwv
RRqpeSp1Y7qKmij2ETtV5zVHDrxrtvDf8sF8NxtVOoKnAAGYL3x8QtLyR9crAK5iJu/mc0MApGtB
2HFNhMgpwr4k06QppEIf10Fr9GNzSGMEw9jRij+UCC3y6PUd7BLlEWHlB2DI97pBdcNNtFh22BuZ
0vgjHvV/uWiUK7QPHH0dmNGwm4jfCxfKaPHSiK6KNvxpUNkiLa38XFgNdiOl9m7LFshAKCw7WssA
BIuqGdCFEOQiCCY7YHlyaVsCji7RP8CqxtMaiU/GgvwYV5Ye0YOG7d34NffBs7TQ+1QyyVczanVg
4I1UUzSvzeIKkQXbd7JAgEYJzfROiu3xhyTC/N5EzcUzpHDcZzRrDoMIUP3UFEu5LlED3faTlt6L
oLUg09qGV1hZedMiP7Y1AaticEDyDnJZdLlvtubws+sMuOOW2pjbZGS9fDaB0a2jCAzNqpLRCkAz
U5HcYeQBsBcogqfaHO3NrKiSbyJWSvdvIv4GAL6P4mbehjQJdmJ0usAtHa31i6FvrvJJHx8dhNXv
IlTFcncwxsBcxXFeAf41pBmwoq49dKDwN8C5RgTmzT6HZAuqdluqARWLEiVraBONCfJKGdbKIPHh
saYyQEYh6Hr0rqIMZXUhT4tcs5OQpjcJ8y1o4N9JsKZJk2txACbW+nZF+xAMBM6gA/eaAcpLc2k5
8D81Tp4/Z1OippuU+2NyFQNdZ62aHH/gRdieZar9oVAc0YD5EMafsEnLFV/64mdnNF4b28k9Pt5a
f6zmzvCX4PnJnlLrIe/wbiBsRejzfbad6gVBM71fSzDTs1teB8dnrPrJcpWxhIDe2Rk/g0G7UVAx
o+m31AaJA0Zb3uhqaU3bOGnl6VCEivFWxjqIISx4Sl9oJBZrDAwwRyd+VVc4NsmO7ygQaLwIle91
HUHBidq6f+8Ds1uhgnSrK0lYew3CzzwhlHQoABwdS5JxieFM3eI6ZP8xJypTU64OaK6q0fzqFIH+
GjTTcE8RjFwSv9Vib3O6FMqVTWe7sJNIoaNOpRk307BB4WKOHwJA+GuhxdbKUYogXlf0pUEAZ2yC
laCfpIFkjmCeSrFigZ+lierZGioGpphg2VV04ol+2Xkwyd2xfwigdlXP0oFGXpLDp6nkXVPS5IeP
Q6LWHOSsQkAGKF87dWiqCPLxP0FnSsoKeKjiFcqAjTAyRvtBWMjBtYotR9uhEA0ksFzfyFaJNglU
n2k7tQpDD40GAUmSe3GnooJ5M2YsnJPKWLYhuOEjFzMQD6GNdK2XMQjButZVGVxdMxvHKm4ey6p7
s2zRH9Fmmu713olB+oFV1iMERsSVsYnuQLQn2ykAqeYJnXh8s1j8vM5xYVlXyNyM3LZlXR6pyU+E
hyVJ06iG0U6xyWPJn2rzmdxwuBrsAu43RN9+Cym7/V0RVMKbdOzc7yu2BixV3ApsqlP+HKD5Svkk
7Z9b4uBfWYkrAB93UsdV2moRlEK7hHRpLWCeI+qbhbMVAoYkSnYjkG7CzvoYweaFpZsEOlz+eSqe
nFyJFD+mpXQzRgiSu6IDybmp9bYM8U2qe+ta07JybfetBS+iIbcAdGAMv9QOB45NhvfCTo2QyN8E
xPpvaZeASq769E3SdLvyrUFVroJ5cY0jeZiGTVw7NxzLuzSicgB8FoVr8HcBZMxONyA4xhmwTOJk
Z20RDx3h3eJaFkJ195MqFK8YSCxiEQ1N8MzJgxdByrNYs9jQ20uW7NmkCAtMacbA5F4DBQSoMwGE
mfP8a3mQ8sCHYkbYpPVqM/lxFGBl1SKYAwdjMMURoKP9m4LmH1Rt7oIojQ23GW0V78S4VPCXHYJs
FeJI/KC1ereBWRT/RQsdcFjQwIZAPCLX3QIaYpa7E6p7hylJE4OjEIWzW+PeTJ/CLKe3sLKhsJP2
jM96AN4CvH2aIHSBdROYw2wxVASd1G26Wep6zx6AxK50VNAWQmsHfSkLc5Fg5RRN6UoocKw8PGr6
4HHM4IT6uFnOSIwYKgZYNASDox06iN83OJc1m7TItAMqgBA+HLSMnC1U9nm8jrDnm9xQGACpGnuK
3xWK472XYk12SPQCHgO6P5O11SZ8aTbgVMw3IA4K0GEiJ9N3wqzbVKATofIrtf1YmTlINMBiw6Gz
oLtRaQzlFF+jVJIQT6DIEsKnqMzkFk1TyfKp2XeU/hehQpLUenjLoQqoXq3V9VtPmQ63FRKt7BZc
Z4fGQayO8DRUBBqbSlXvlLBESRm9AOVRWqLdbahrSrN1AKp5bVsUKzg2+Y1AQnihhxvUzWtZ+TPH
WrQeC2WUXMcocmrwo4bvBxSK5JDx3te4f5lUoBV5TWwSH/UeKvsmk0Jx14Rqtx2AEpBGCWe+aQM5
viWsG64LremjRRAIwm8jW/wucwx+L2hx4UmJkS5yFUYIQ7lIDKDTZT7oew07MviOTfCMbIns50Eh
bFgkZHFkwlTh7zuVg42PiN0/53NByBjOEWIyphLmzwJM+7RKa0xykKOXBjZQSP3U7aQweY4F5QDu
ZlPCOyYL/BmK/SFsAy5m9KJQqc1sOkDl+MZgabAC9FM/wCoUT1lewaLI+GL90fMkuc3yxPYL7op2
05u2vcpMdD3R2kegel9SLnxop1kHWg8gVT3ERuf8zVoyV1cOOmX2MeNoho0mz1O8diyEthf9c/Q0
IOdm27FIwb6UoxUhFJnqEq+mLzdpmNY/cmMyjkEHb0522uFB1hC/gaqKz0zwx6kq6S6XGrFOnN+x
Ba3ZEIpPo5PKwUgAmnngVUuJdgyyYTAioQH3YwKSviiCRINRlUcvCYREsYq7jNQMm7A5pKfsPFEV
vMFP8TFQDLSgcCUJajh+6FsVmHKt2nZEYFKBQ4E/Q7ttStMCpgJGez8VFEJg1etOuNYdvMeuqnZo
q12XFNg16yz1td7WRY9tIMwK5KZTKAlCnaVwLwNSKlc5BioHHYnDYs2Kx9TPSCmyG7kAl1IVNIZ8
MC0RIMkhAtI7wsTgbkeWZSvTM7xHJxc2VWuz80x0njFv43T/pNEH+bUpVIhQ7FQddiN2N2T4s/rY
YOV101sFkWBK3ZFXRfa2HqmNppvEyvguFLVNejbEYkquFKW3XpVUjffSgNnBjSjbDj2HUYNEVETK
VegkA7DwoaxVoM1x/SsFvxmvhZiz4aWq6Fm4tTNE8QaINB9bEYP57KVgoFVH1eauGvoZuUd8MO8K
2nPMzEbQ5VZZnMziWG2LqyyZSsnPC0t6mptKvpHDcK5dUK3T3kgRNFgV8rzop6imSqDjmOMxr2br
RZOXUngotaB7tSIzD+wl8LhVLK+dqe3wWWkV/RcRJ28IQd1KbOl1PUFQAt6O8mZruU3eWPNGzW0b
Z5IwTNRHfBTBhauI75YUFueO8Tpp9GgchSZdAtOeXNOGqYq3YS89Y9BcbxOLT6qLyMP0i4VTjrHV
JOnPlGm7mNphKkBTNKO5AlN0pnBnaQ9Da0tL0TFoUHpvKAgYiRiQ9OmaftfmTphu57CqBOJdxvyY
GDHeadkwjk8t0hJ+NYXaYaJcfUcXPflZtLXYguPMxc4Clp9uI1GAAhthTYIdpEaZB5MlVpBJk4dC
mZATGKoUCzoKE85DLhMOoJWCF9l9i4hS6OV2NpMb9zY0SiAMVbbORIN60FCEmUw0Ypl/JUAv2Q7b
6JZmTc79iLdU1uwgBjblr4omzoTnUKFE95inQgM0nVDLvGnSKekbthie+j6BCBiMcfHUDKNDjNzg
0+HSXZckt0AICfZ478A9boMWjSFU5JsfOKzlu0qeo60eldjZYF85P8eIz4F7HNMHVD+oK+nBEEis
nQlFkTqHXLsJpl7CoxxTyYd2CJX4Gk4eErlRNLHDIXTn1t7gk73L80mJMc6xS3LSiLfvTrbavQEX
ba+VdIBWozWOidsi97A31G1+a4dW86CR9qM9IfVVfBW0ZnW3MCu6w6CqsG9xXv9hEgjBXxoDao2Q
BzQSnGZ6q1O7srwubFBmCAUfFwhsOO/spRlWj6fo4dj4JSZ0t1qYafMOEeu6fIEhOVxnsSmTjYdp
9lLAGkBySWnax9YwxeNkWhptYLOSKPbH5ZU91yLyZ0dSc9fRuhTxp5kcwstrtAs8AuH8QEEvu+PZ
JcVH57DV39OpE/u+MMStYhKYqHo9P1f1FB1LQ7V9jZa7r6BidGVSNgHBbtA5MDEykaYQSo0BqHvS
UPgqMF1KrPE+SVo6n6gRg+MuOvW3LldOhJaR1q/TDFDnj5gYkNrnBC7CpfVobaH2UFZD7+JAz836
qaByt0dL1qCsLmTcSYo6SDeDgN1GIrhwkvVEvutLtd+oMSwoDuGkPwVNxg3bY9uwsdq6i7YdOTFd
SxzIt2qnk2TFBd4KUDLxVEAObf7LJ0sBuFoJG5uxJHtrOiGOQAuj2xIrUJD6gVSUrkn9r/QLCSSk
WwCY7e5rtVZvUW2I12hrjNdYCquvimiVgzkqxqqu+KNquvcQS+IGVYm4poWYqUO1nppyYpfoBWy1
QTb7lQZFwr6i9TO+UCkq1kTO8uzmKMHthRaFR9TFrGe5QzhhFGp3DaXM2cZhSr8zowdNvqKEFPBp
jOGRFtD4/81ZClbw+53bRHRUqrKABwoRbAzho99oMYrrLnL2to9cqPaC2drSUW2mFZhGVO3aIFLz
v0FI7HeArhmUCBSrmNCicp3WW4J0ELDRkKAUMAT5AyYMw0+tiENIP+bQENWHjtBuoziomi04vuIq
aXVzi0Wy2blGNsJ3MNBsuJ/AN9DOTOrkj6wG8w+1MeiMQOeOxZZy5fRUz3IrHyM6gLwLPa+C3aB1
IG4HJ9b+aBzDTSDjNeNrLYwGHAjS7D4M8Qt2AbIo9wM1TCIpqm4IEap9sY4k2p5O3mYqrqia/ZTj
52aszL6zajjsMSC3Ps/hm+BJXOwCB2sdP++sSkLTj2jCy+gRbnGmnLPHKZ5HWC147qnEdQ40em65
dcknbQ/ur1M22ZwXt1hiGMcpQOOfyqvShKQ3MuxQc1m4ddAQVN9Q57TDnxDkVQ4K0mM0t+gi+GHe
h8cOj+bCR3eh7Z+xXYXVHE7N6Aa1ZIy7Tp11qs42hTSOOBrnszQriNCEtCuaxlRhzVnbOUO2DILL
hvsivQ1GK42v0rBN76OuoC3PUuwNw5qf6LaHzXUsI7xM/VALt/Q/w8dKijlXMDivQ6iZVIMsJQRR
QpyerK1CIoUlqedczLywzpOInv1xluoRFcBIvIs+HVCHKtv+p5EYXFoBtMHbpoQL5qf0tzKPwne5
sulKIPjEqPf6VOT7gGvsmhTGvOnaUdwp8QTTH/0ZOhY93E0nQN44sNsUMkxXOUtMn+nrpGzwYcYI
Jd922HCZHtrT8j2NMwq/kODhS4eGHuwmPjb9VWua3c1Q9+Abs1po4VoYKHC7I5UF9CADM1VBXnTl
rZbo6nFEb0yDHGeX404zY0pctpDLW6ktUpo7PUeFTj+qy0UtbkKhG5yNodgkxDd7BZnAt0Ckw4No
AVKipGUMB+F0M4zmPAwcz7AIsNaVA8jTRaio31G5Vp9NIu8XIOcTFXoDRmGu18ob7pxzxrcjC8rb
sYJsqBt4CxGiTfrVkMbCeclGWRzw18XOLGJZtLXQ8xpX6lZatBq7hK6XnKU3Sc8LWhMmoAXTY/2I
EhpV9+KOLkQ0PYAkyMQrYY9ogJrV0dbA4ONvI8u2tMkdrY9uSeXtftMRz/hag4AmKgC6A3daLxdp
Udq4qO2YCKYBZTBQeXVECnJJLvl+TFW+EXOrPllKN9ItxHGTNy7/ANpXcQsafP9Un0yGgJ8v90AS
OxuUI+iZZlzLeZ8E9IcaerpOSbtGG1sJK6eWACCl0HdIYlU/wBbA6QozjupJq0L9WdcwlkstNfpt
qzzKVuhjhdZgV2K01VGLj5cnHnFotpvxxZnT2FwjZCTkFTeuAxCLj2H44tjC/h1Os5ruiqGkjAQ6
URTQQNMx9YyqVI4TZjrABexhem0LPfkVj4X2VuNpiQ5NWtg/I5BNrafVFbbLaC/YvyPaFw5XPP0X
SqiDhQkrmGquLknQJoqS/CZpJ6gQ0E0pIzoWJNgt7AnnjhImMBA1tOOHPhdydZ0GMhzfdkpQPZv0
oepvcj2aryKlH99lvqt/tLKOFpUGlXundNRlnyf2+KqiFPow1ZKS0WWP42C7hGcW3UJKS2vq2Wgb
DmqhIGJpYj2MYKKtyH6sOu0r+lvBPhmjVOzKpg8sv+Ointykp5kM0UJdbuqwp3qQtyGs8Eqvw9Rb
jCWwVJsDat9pKDXPiNHpv6KCAN/TsijgY8Kntb2Kg7Y0d/TOx7s2lbpy8//acS66QvRc4TE2hr7U
6/1fu2tQroioQN+nXWFvFAR0DtMYDm9q0tbUYGX5gnL8OarXsm30tB3FJIqS9RNoaDkofRN1k4af
0P0Uq8ecg4uW3+578OsXQFt6kbJNI9Re/AFOuEdyBTN6ahO68WoEe/s+RlnaKa/p5Vb67fdDfYF1
dXTVgoVI9wUVuJMJgc+qsianojtHZGxy8IjT6N33Q3zxzjCtManyaMwHYfPPKH5Dq6SxQ3PF1ao7
uIHofFPE/36IcxS0jXyorIEvM+B/qSdUhDQqwcJEtU5TevBrSUNgeiMDk50j7YKov32GDbZlFNv5
mjsoZ+GG8nky6F9pThCXYEmqAIt3ygZQHCd7a47vuX0VOxfhyGfgfpNXpqoOGBFQ5OZChfvIsiir
ORXgbHW3yWa84pH9Uq4KsYkdhJCOYbjqafeaF8DX5yu2wJ7BsKlIfJso1n4eUw1pajpg49yyv1fL
btsXEDS71fdr9g9c/BNtAXA1FXCT5VKg+uknzgUYFJQASYihK3/wmpW5gQPro5nhoka/Kj2CTB9v
a/6ufcSyV6OHqbLHS3cplXiST/thZfmG311gCJyfCB5LoQwA+tsy9dPtWtlZFwvY2lC6b8buubUP
F+YNVfIzXWOZN29WVRWYjVAePr9d/EmpUtvQdurVMu/e733VUz1qQS6qKf8zb/hrHh1SD3yM/59Z
g7X08D/0qKV61YUTpCxv+9NqLGB7GDeWKWv2f3iVH/eZMlRZYKOT4NrTLqYpEfp0PJHIMh9Q7LwO
tlK+x4uZFXiK3Iffl166enaCT4Zfzt0HDksvJ30ZJAyPyR0cNxW1bK/Y/bwpPYQhqagWbrzDFXT7
DpTFhUPuXk/u38HFgPnC8ivLXfH5RdgKFxWEFADsJjf95ydpKLtbozAx60TdrVZkry9fEsSYxRQh
la8DE68kV+vf1Oa5oZ5CSXoXJ9bx+01yds1AToHJwzdGxdZH/cfU4cPrUMocNoAzU/PUjJsywlhb
bu+nxGy8QVJu1Trx6UBd8KT5h1JxMnPOvAwrUcZljW7A55mbmQNkN1LorSTONUp91UAQ2ejDXSOV
h6lQV91gXtPHpbRtCOCxens7YjzfaOmhqOdtE4bHKhzvv38TX60HT6UZfEN4GdBOPj+VaFCKVWF/
uUH7q6x0dEn7KyPRkSUrj7aJAB8KNFLRPTlqdoPGHq0l7Re6qRe4L18uCMbhGKzwWVbtExqXpdLk
DUeg1nUOUteQfAe+/FCHPgWybUrlDtDY+/czP4sClj3wYciTI6GKCdxHwZCCjY+LPW67LjorGPIO
2zK6cOWf3Xong52s/WiEAOMHBusBVRHn0f+2yEK/n9HZd4VBOFmWoeJworKYn5cSHO2EX6SGPvdk
rBZNaZQNKBFpF+6y87sE9rcFAZz727GhVH8eJrSktpVaLSDZs2+nQv5r2gYltbx5mlEheP5+Tmcv
ztbh3TmUUiwLfKC83PYfTqpqiL4xktRxi/KHpu+xsPj3fz6RE9uf18aNcLL9KwdoaViCWZvm8ldL
SWMerAtTOHtfTOHjEMsUP0xBws4DPAtDIJnik4oiY2J5Vue3ACW+n8z5BnB0mcCW6MnEZUs/2QBV
rtVSa1jYF8fyBtNsdDD7Z478haD2/LAyzGJLqWqaCTNumfCHCZVtqKLc7QSupTy3yToHj1KAwoEB
0L1aleF9P6nzc0qwrkBUW2hxMOROJjVIfYQCbUjJmlFdNPh3fdCv0BO6S5151RfzhfHOlstiPBQY
VO5p/nl6FeEjRTldUVGSKn/1WChmY3tfTJmrF+H++5mdjQQNjwPEpHC0Mx3z5AaSlk5wkZgWom7W
Hb+z3Ia9oMudYEUetfKFnX4WgRARqZq1BPFoO0AD/bxqshgFYjxLEaHzGv1BMf4OcK0KmQ67tcr7
V/yMV9/P72w7LiPqFlvEIeIxTu+jrs7zNJQZsUx0z0DIujP+BGjB/etRSOFQlNC49+CDnsyLUu6k
OoUJkGO8HqsfhkD8Jb0QL3yxUoxhs1Y6mYKsn9wSNIsrGzo+iY90sCmU6eLKyl6m7vn7qfxjzvkp
RCAl0IkQ6VY66HwaJ5lp32qTjfswuVwjKQf4/q1fW/WIUKyGA0Fn/A20oQUnTz0XWedtOkFpFHRI
cXIOxgu78+zcobqtmPQjlluXYP3k2hqaOnNGSzGQstEHwDlgWuxc1x41vc9wK1Ip9uldcSF653yx
DU9eAQzGhcoNOp19evKqa9CQvVZDCfV9f+/7R39/5N/Wy4/12l3vdq7LP47r9Zp/c3fupnV3m417
v+Gn//4LHaril3vvbvjlHf+85/fxe1fLr/OTt/zw+MtffvI81/fu7vwtP/ZbxvKXn/jb48fyW5bf
uvyH/3v/fPe8/72v/Ir/2u/58Xu//C885/7CaT3fcZouI7aymPFSEzll/+N5AOOqVUD4YGGfindV
ntcBip7m4/db7nyVNV0zOTuwj4EtnxK2w8moZ9GCGi7ZdX2FECE+BTngrir2Kufv94N9NSkOqS6b
mKYx7sna5lo/xP9YTadZdQtRfAe/GpDxcOhVafv9UOfbSNO5UlWZiZlEEMu8P3yj0lBL+jksLDfP
Uqzhn5u69ikQetAfVkX7DgLh+/HO7zoNWxNIzYZJz5qD83m8SEm1SktQ35x7XezlIEfbPZmxO5Ly
/sK1en6RM5TjGLJDvGIQwn4eKm7MUDeaFFpib6c7hWYDSuGYJI+Ticg13U/zKrSmHo3T6NkChXPh
vv3n1X0+oWD5ljCDS11bvmCfx+9RFJTHLKcs7pbuz/9k1doNoCl3WvEom34ND9XPvT/DGn6Btgoe
YLVthj1icO5z5cvu398Ir68tf7qSLpya5U46fTSNRJuSx3Jm1GWVPqz6DEIzsZrSdjutoU+BKoB2
KcY6H0IzOCjL18BS9bMDM/ZTCiCss8hRHTrS0ILrC07cJ87YBAWkYx+HONlLlWLjUyN69m6sFNuy
lybfmEoMMADYevUEzkVTit+p1NfeUGQ3WifX/zYGWp7AQVFjkWYiPz55gjwLgkjveQKFlpyHuMmh
RFVdL6bXzKovrNkXlwJkZAMZKOqxpOIn6QSMjIm2CalR1qJNKl3JzjHPibaa/+M4J5mEkHo44RgZ
820F5KwcAxBEMco0dXYhWPhqhzgKJth4cPP5PPVorYMsDTsF1EtdKnd1Fb4n1qV9/sVtA7GZcAeJ
WmvZ6p/3+RChuBdnlBIEwF+30XrPUHG5i4z6wmFXlrf/+USxMB9GOtkJIxICNlLAqNrrMBzj25mN
F/1pJR3EeO5Jgppw99aA88fv6fsbVfniCmdog+8fjQD+5WSSSYfeARBGrhXlMQ5vgFro8rZubgcs
LwEy6PGh7K/kcVPBCRb3kTgArOqcNZ4lc/l24Vm+fuH/+ywnr0FP2hjpK14DzzKVm7C9LuWfAZow
mnGA8G0am3h8yIJ9kPQAUlZmup6mC6HRF9uKyNBUQfRS3kQo7/OaK72plabgdVRCRtS4q/heg1f7
fqJfHEZT0flgIgJHie60MNYByEd7gn4ZXEPslYw1XIk/kJRXNbLY/3qoRUpO45pRyX0WybuPdzVi
tLVepRp+BJZ46ePpDh3PPdja9yCtLl3a58tHhoDkHM0evgrWaV9JGlQ8ReVlF2vSpq7tdy1VUXVw
fvzbKTEMCbEq0/NRlH/C+w+fn6kHlDkhd+labX+Ixhy0D+yPclpRe7hQTfzqK7xk+rQvgASRsi7b
5cNYji41ddVHFOcoJ9h3FR3WXahq0vCStVWdrLWEfvWKTqT9omvtmACumPlaSXE6YJ0RTvEOUrz5
nCGCYR0DUQ1/ULpzZjw0ZrhHmGg0uV/mBslOO9O8XYNcyP5OATRSH2lt41mFlH4ri8y5YsuMLfnI
0D9WkYAyOGpmQX23KrKNriUjIMAoFk+WOYePTdwmP2gctzv8Xbs/gZW0O/hhY/KvL/ul7fG/gcDJ
eW3nfhggEmKDF+IWhxFgiBGSPGxn5CNWTSmPj9+v/D+Nqc/3JF1uVSEwo05l0SX7vBxlAXC7s7EH
BDbpmlp1VaXIfGYDqicgmpCJAlf1iMjGvZ6MHgYpcHCLfQk134L1oqjJ3ffPcx7WmzQcERLAaJ2q
iXHyUXXEnGSxJQWuUuj3uo4gayPQI0Dffo5e7Vm5EP2e303MG5IPTS3yNrbk59mHaWVKaidLgBLi
AG9c6+8wt/OFLX92iOnrLImK7WiEXubpnOqxLbpEQxOPlMhXOuSO2af29G93zskoJ9fShETW3CeM
0mPYIOhHdGiTTHTNLPnCBXj2gVuyatTXwJ/oSwvytBUCihKFQKAbHvn0QdtrPiLt145XreJd8y6/
q651QK+lcu37+UIF73S9Tkc+mWQA+mKoVRyTorjalkl8MDFB+34Hnq7W6RAnn6tGw1k3CRZNRrPb
lNpwU9A8yKxs9f0wpxv9dJhlph+uwbpPha6A/vEmSAgy+ioFjoGpr/cPQ5Jd2BqXprT8+oexpgrr
jx7Uvqe2OmTWp9xEE9i+8N7ObpLTGZ1cXUkz6A32G6mXPjsH/W70QYrstOPwo92jXnTV3wNeu7Ad
TjPK0yFPkuVAVmILe9DUQwBQFovBx3EajjWmY8L0C2XjaOvvV+3rAQGHOZQFlbN2j9KZAC9RgfDm
1+G69tJDejtfaV788v0wZ/W0fya2ROHYUHDxnoaQOG2lg46kt2fFhzi/CsabzAbmprwgg9rJa6Rg
dMXTEHCE+3nhdH+5WbipoKPR8ZVPa/HFOKdJlTB01FwV8GMX9xy0lS5M8Mvt/2GUk82yXFRGtIzS
rPBYeTDceR1fVS9FtQppqe6nHU5PT9Lg6veXrvxL8zvZMz3JoGTKHAbHhuqwEXnjqu2FffnlNfVh
dicfVcgPs4H2Aba2OU4JZBhof3//Ai+NsGzUD0ca3V5Q2Yt1HMsIyaz0+kvti3/AMR8jg//sQUtT
aJkBeDiFtOSBo85FC4gNs8BNfJ/5BmWReWs+r0vP8fqj+RqvoyuUStbN4Wlym+2FXP6s73z6ACd7
ZDRiuzRDHmD0j2A+3uO92P1JD9DvrzUXimnhXpWr71/rl+ebvsZ/z/lkc5SgrkzYOjgx2skj+haQ
3JHDO8xRaXqWBlmixc4oC5s3uU933w99cbonm0ZTAfyZWNl55hG7IbTonZtkbW7iu+LFOFrgCzZQ
JpGhpwB1YeTlq3m60kT/dMZUFece52Qz1SkibPay0rER3uW07mvnkTL6Kk6qQ98AuBjlOzH+mtvn
yk5g1GUXrpxlIc/Gp3ROu0xXFyHJz5sZbuagCoWZY0GIe6psTYjt9JLx28mq9IA3qfL0/Yy/ugNY
ZCrHGMNymS+//uH0jPGgtFHPhAHQKSmsqQJn5Etd7a+uuI+DnGxfxh5RC2OQSHuPrXWG9iMxUSce
m0vtly/f34fpnOxaNLensIcM6FVj63UIOEcJ6pt542ntj//bizvZo4RDZiZyRmrxVQm3FiBn68IR
PKvcLMeexjatUxlQBfK+nxcHBKzRoJ6Qgif354O+Qib1IP0xrobHbh9tvp/P8med7Txasyi+4m5A
v/7zWCrpdRMP+I8XwZsVr1Or8mIUIGpsFpw3TVrX4a/vB/x65/3PgKcQTkBkVTI3DKiWKG1hkTea
7TqPqwsn6ssAYuk5//+JnRYO8A/Hp6lexrkSvffYJL76WwDp3ixEQcS8fLH+fmJf78H/HXC5Yz4c
qao0FKEWyx5McWJY6bpfQJXWL1xVX332Pk7r5KYwChWIc80omnjNk01fXUjVLv35y69/mIUVmxQR
cjn1AnxMSNOG5FJ49eWOW8I6mvQKoJeTJkiPOhzYXkwVGwvcP4aq47OAIubobijt4ulFBsrx/cp8
eQ8hU0WKbxuKo56k1OiIWQEOdFx2yiEOekxs1kWIUgIEtya+sAu+fH8fxjrZBaqdSYaByCBSFgNc
n7tce/5+MsqlEU52QGFPhS5GRqhNH2pqJXANvRdoLNYbQN5IRgj4quEaOJyr4OdWXApKlhmc3Rhg
lcD0APc6i8yDAa8CWO2p91+kndeO3Miyrp+IAL25Jcu0t5Ja0g0hM6L3nk+/P2qdvVSdxVOEZkPQ
AFIPFIzMyMjIMP8vhQrDSJnVTx91yjeOC7oAqLGtn3u9NlYvqWVmj2aQJABsyloIqPas1y5NO1sn
b9WlWJTTKPAvZUPhMrNUEpJAEPBF/Wus7pvhBk7uy6u+JWI5/CfHQsuYE41SnVAQUipa6l0fRva8
zjYsdfVsnGgi3GNcLr0dzYhp+rS9NSyg9eCWuYlH0PNoprqxHfhu9Di41atiK4G8Gn6RAvvvMgpX
21CXwGVbLONLCjLFo7r3v4APkV/Jt9pztiMj+YLzvNp6wa4ezhOpwgU0wARn9OWiMkOrsnqok9cC
ZKPQg5z98h6uHpw/klTB8cRxwyRZjaQQ9l+4Hd1W3Tj8G1YiOhprAd2oCyRAneqq5UEda1fP/rJI
9Ts6OFFD8DDOqJRm6LBNvfIJLhR1fL28TKsbQhciwaGKexZDwzwmv2tUMbEwBK0wesPnFEOc4D/F
49VlSWcdrIsqPM94Z+MxZSpv709VkgIwy+wZVyZD47522/e/UkCZ4gdG57y22A/alZV9mfz70nhS
tsxBWVOUku3SKkYmj3LGe+mg/UFDWkArNTw7B/1YvMAGl7j6dbu/m3aWQSv1Xe118KxvlIPW5eq0
lNOLR/C9/PzEl/gAUsSSD6c2V+G3OpQO5vg1LOmpNz6AQbrhuNY8Ci05NmEkkywL9887YdB2MI82
k5NSddkb59ss/j4ybWnQTp/fAkrVtP9c3tRVgQwHyNQeyWSLBU6pJEQpSY96iV3cTs2XxiYNCsaK
PQCQF3yYs2kXJFu96WsHj6CBorfCCBKtyO+1tMjXMD/aI1SnWTO5VvtbsG03nPOqELpE7OW9tAxn
vBfi2MCxajW5tlpvDg0AiFUoH5vA3F9ewNXw34bxAXXARKOW915ODeuZmVjLYzBKIfp6hGiRaKJ5
oBlon7X6IazCJxgC6HpvPCf9dln6mpMEdHWhn2LE46wT2XRm2OKc5e0xMqs83vXFz8sCVleRGSFG
WyhUyuJlnTAxP8oa4YMFoIzBKSgl+cBM8oazXy5kMUqh6++/YoQLW2bKHv4goiRq1AtStdtlhy5+
1cPdZXW25AiHWSmUgYFRnhnMWbsRFbMk+1ZB0ctcxGVBq+fqRCHhdqa3FWq2mXUrVAitnW80owOB
1uqP0KfkRXTV2BvNLKsb5SyPahvMMk3szlwG6OW6wj0GyQ2sJ7J5pdRfL+u0JoJGCI0OccOgg0Sw
dEmLyVQDFeI5MejGIyw/3M1bg2lrFn0qRLhkAPSO9TBHCKxPT7LZPTv5y2U1tiQIjkHT8qyYMrxP
ZYD1Oj4a6cZWrD5mobGhs4e2FHyP4N8SeYqCoeZUNvYbhPYwCkzqq9R9jMNnJffCewlOTnfeekOv
2faJVPGlFhJrp8aSv4Fx0fPtT21NCwNQSNLx8votpiue1VM5ghkEtTyMNKZB4A6u5DFSp+cekIfZ
eTLnH5msOq6VfL8scdXw/qynIdpEzqQsCO7cF4bsmQskWveSVPvLQraWTzAL+hXBevVRq3eOkJq7
s+lW9DCFGy/2LTGLdZ6EE4XVDNpoIabkxQm3o5uZ30EVKeWNruKz5rYlWjvdpmVRTwTpkwKhGJNP
nkFOP5i+zT4bdu9DXj52LoVkjykNIjl/w/GtnC7KTbRmUg1yyI8Ky+jEQdyoy3WY9vJNm1sPfffh
8katHa+lokXXF7feMsf8XjPfKEDZ8RcRFgDrS1oAUuUo7FxwG+C7AyRRvrG0fDcYn8eA0fAtOq+V
LbSYLqN7mvOt0yP0Xj74GgqwLlwiECtAvnmM9c+h/NWINs7ZitW/E7N8xskGUuEI9MRCTNt2V347
PrZ69avNt8YVVo7zOzHCarbdXPVRixgAle51gG2tyE2eR8u5rwsf6K+tjMTKzQiHGH6AoVGb/wry
YkWSq7jhqo/N6hPQo/uw+xX6wVEaXjEpdyy+O9GwsZSrOp7IFG5j6OsHo2rVxWXt6vm1Tp5dprih
wWkfL9vm6p7xTiCuNRViJkG5EvTDAMBCfDDNa5ChH/o5u6nmYONNsiVG0Ecb68AagNr3xvZYARXf
HNLw6rImy5cKXn7pime8l9TfMlb13vrgwijzBPxqUDWYCQPztCZrBfBT5rZbxdVVbRx6fGmQ5zT/
jrBPDN2hGY+gDFFjOOw680obodPeypesC6EBlviFINISdqbJtNzqDZus05B7qfpx0iCpCjZu/jU7
o1OUVm0eU0t78ftFC4JRlQL4Hz09hmwupLIR68mu0oF07R2vTUcSp3BqXd6pNc2WmS1m0Qj9eAu8
FxoPJg/jEhTBsLVlz6mzamc5/XCItHlDvTXHdypJ8EhMHZqzmaBe6EAT2el3Cwd5kIc7bprrv1dK
pWHHpruP8RvxIdynkp86CUngcgToV46PdWzup9rZuI3XrFxleJ8inm3yihM2rLIgYQDtmJAWeN9o
OoLIGNq3Ju2n8eGyQmtrdypJuPcBwZz9aUShXDrMIwiG1vfe2ffa62Uxa9fvqRjBGBRJlQPURYwx
P1qDc4TTwbssYl0Ti2c7R4nWN+EkQRQLXZlGRivLf00jyds3q9sPxr8xAAZf/1eK4OKiRNGqcMkS
d+UTLflTuAeo+LIiZ8P6uDbAT1CBKRmTzRcWqxz7DIgdA01cPM7P8i56mW4+SF56O14Zh/o2urZu
qOc+Mr33EByk22d5R7z2dvkr1o7v6UcIhyqCQKqDoYVrfnoYjU9SF3lys7FlWzKELavHAaSuBBnQ
juvB5wF8AmgDLuux5vsoyDvwOGqWrosndkzVZLRs7qQonr+XWXjXa9ltosWHNAUPEphGWwmbDZlr
sQQzlnQbk8JifELYQKOo4wGWZWT2APnJDzHXRgU1SVMHnlnuO5WC2MZSLksl3ounIoXt6ksVHngZ
jwHU4gMdcZ46ZD/6EuIdxz70Vrbh3Lc0FHZOr61Y801WdSogUWn18ZtfSs112jefi17+IjsLw3Tk
PGR0ym4s7lrpiilWsAIWoACa1cUMfB/GFW3W3MtGetCi6FqBBFLp831vtVdcNmQj491cQRXVa2DR
lXs7+CZLwVMabviCc4+zsC+A5UJfKpGVmC8c0jArwb2EZwSKxl6/jsqvcG+bW1yd6xb8x5oElyPJ
XTKmJfpCxADgcUm+EBygfpdZ0rcRUgsZbKzQ2KqonCuHE2K+a2ldYzxHRC4K5gwKV2m5goZbXmsa
WBVz5NX+r8vHcy1PiRymWEyEkZkQzoo+VsVoFmgHptW9nEAemAJKozrHSgIgOPnS2tk1YMQw9k1X
sIn9uCx+9dgs+UMS1zQXixOJZt/3NTPFvJmKH22ScVKigxr0RBLfMinesNzVJT0RJty1miFHwDhb
5MJU/6U0PyUzeN5NcIDSa8MbrB7PE0nCohpF1cZmjVpTqHvEGbdWbhGOW1fdWAB6Ju/qsHWhn9lf
Xs214h8tJ3+Wc1mBk5A550e2PSA3jMsrNa292ACJsgJMxEnvx2nywkR5CvrcU2P5yu9auOLMRyti
pllq02OVwMvQb7VZr27xH3ch9oAmE8B2Q7ccHwoGaXgAZNfUdz7Vu+n7ZfVXD+qJJEH7wYKEToFe
wNPHr4BGZulVSvGLJhEfxE6z3zDdZQ/PPP6JNMEFFxNTU9qiV6TpIH589klPK8GWzW5JEZxPOADk
a6SLJUEWNOx1o3YJgjcOxqq5nqiy/PzEbLTWgMZw8ehz137WnPYuhNS59z/5dbjXzWgfhd/yPN9d
3q0NzUQYk7aSTH/MEApp0k4PoUNsomMptRtHcS3y1cwFkUOTea+KTf5W2pSGk/DACyzjMMTQz8zp
8d9o8keE+n75+rqOYAfFrzR9ALZySDd/+Mmf5w0xq+7rRBPtvZhCawvYMNFEh7Crbsp7pX9Rcpse
H3PDHtZKunTLMmYMDAfzbrKQy9WdtpG00CH4hBNpHIGofEkb19A+WfrncT50/qMBNrDeQ/Wwb7aw
ejalC+sZEpY3eo2iKom0Qn82w5vQhprmVq33affd5EtgY4HrSqVFcAs0Y9WJnKgurHJjDVVXLwmB
Iqp5XULVeQSsGqTajwwX6dKGda6lY9+ttHAnBUFYQtvFSofzg9Hv4ZNwjf44MzrmQ0MtvaTqbow3
eg9WDWnphV4OBEPay8k8Oe4S9MGyUyAThmO4fntg8xnKB/u0Q8XLR2PV+QNcraiKrpOaFQypn4xs
8lVSA0bY05IIHU6nHyEZ8Gb9M7HlXweEjD8RzTggNzC6KtZcp4LBfEkveFdoFiheSfqzrZzeUwMT
XCHV+HhZt9WEM+GnaTF0aKiymAsLCsduZANxND7qxyYp79oGigOjDcZrSHJN8GO1H20EreoIO/dO
G22wqP35NTNLY8M3nK8zobAJmscyoUW1T1jnoai1jo7C1NNt2HjG9NqEujhsgNjUvgSjvmG15677
vTThgM692sdxjbQWLOZKVfep9VSNf53MXIQ4vzFCl6ywYKVqyNCg5URwYWTDj2E0xyfb6j8CMVts
JHtWtPk950x9lEEVQ6xfGroUjoTBqedIX6EAcLtob8obK3Z+w4L7Qxy/lD9AIxXTjEABDymzZhxz
83vqX88pjKXXtQX5XXJbFG/jp8umuaYSfT+ADJFxIeMoXOigiZOGC6bUg1gF3m3Dfp3/vksK7Kk/
IsQ+rFIdGLQtEVFX92nwpTL3Un74Wy1ABF1G+EkbyAvYxXs/pWYtzOZNk3oxU656V3l6Zd2nmxmK
FR9M7XpZqqV/iClSYbXaGHpmW+spA0Qvdv6t7J8LMH6n3qPzMswXTvil5HdZt3MfjEyS28wraBbN
U4J1S7a6ECIiM14IMF8ju3aBBC4G//8oZ/mOE19vqQDgyzlFMfjq2u51giF9fqz1t/+bNot7OpFS
xoNhhjbaGGkP7UkONdmrLtPb8uGynBW7ZtXwuUwdAFwletwqCotWbhdt0tehf87lx0r/e0/6ToRw
IcOwMTvOImK0vgfWtVLvgoKGpF/zVh3vPDDlfMqqRaeTsUBNCWvWNq0hTcvwxgidRu28yHa3UXVa
lWDztCZTzu0ktsZpClQ7kU9Jrau9NmYM/a/jCDSgtmA5MkkKiifvd70LS3D6f5fPrI+NdtD8wk38
xzxq/4UNn8oR3kDqmNPuOpC8NrNdkKZuYH0MUsq5+oY+a+tF8ZjyLZlfgGuFS7RreY2UJrnl2nlU
i39S6Lsum+/vzPH7NyOvcxKTADwA+0fr9fsVMyWrlMee11x5x0zU9VeY4axdtfe/NsdpD5SN++le
vdEOxp6J09l9y5h26G+CHbkCYAZIWrrf/H1Ap8h03HrDrPRR8mlsog58wlJhERxSzXwkHMk8xzoD
RJPxgwyxZmhlLmMsbl3cO84v3YyfW607JPGz3DdXVE8/QLq4k5XaM4MC91VtPX4XAzpbLlo6Fa4a
GV8pLFfdpX7DtD9PRDO9hSfvto6Uo1YZh4ljOc1brRFr4hRq9wsuLveOGBcXBWRVg4Wd1c1cfpks
P7Ehh2UW3ivStEndeFJgCIu7yrjKJaD1XF0HomcerQE246Dfw3mQQr5sTgvDY2fTNgzsb/PRJzf8
ZBS9buwum9OKN+QKNh0a8GTS62JZES6JuQVwIvWi+WrS3+T4rt5qiloVgfswZQfoe8cQjnjYqwrY
tNzy/fhKMW9K7oinL2uxdv0uYPP/lSEc78lQqqBpkOHUn+evcChOdOsa/6jR165/ToPaNaDnvSxz
XS0N1+swWgQc8vtzWJVtpxckpjyjvg6CXxFwrdq3yyLO35EYrfZHhHDx+oCHZGx66jXwuEhX0EsY
uzh/mCE3b/5FAHsqStgkZwrSUO8Q5UB6HihXQ/SVKt9ldVbOxjt1hE1KummACRsZcOW6AGjr1qfJ
hnBJudW2vORKaPROlBCOKVYF3W+JqKH4AR5V2vwqAUcPjpcVOjc7G0e8BH3gxNADInbjRXLYQL0A
300IvgoqtcAPTwu8ZPRPEtKyawFLzcUHsmo+BMBADvWvy19wZoR8AP8Ag6oAWnIdCEZYTKMKMxEf
oFR94PI/U7KZhu++1Gwh1p3Z4m9JVDLpjOIl/tv3n4RnS44/pkuo9hzdf8vTvvecKi73sIq4I3BN
Oh2iYF5bW1AeZzYjiBVsJqY05WsKYitaDvV+H1k7PUndMAe6uD9cXsyzu1uQJRhNXtdM1kgsZtSA
ZJazoeXVZQnr2/XfRTx78NQU2GLkeJH9AI22Owy39VZH45npv9dCfIranezMPkR3XpD/imqJ7jX4
peXgERrlDZ+xrMe7q3WRRHMIQQgoU2cl0kKdkrTT0SahQ9yCqaa3uK6cT7M2eVCQPGX1Qv+5Ba23
JXXR/8QQZTMKDV9vsIj4ZkihTTHvmFEB1MsbtYzWq0PYZhuGsWqEJ4ouPz8VGQ6w+PWI1Ht1B42N
Gynda5JXO9mQmE7ZiqNWd/BEnGDzUVf3NLQjLgVeXPOvzf65amB/2bqYV+WobB0RONN7uqAWfWSQ
HELc48GefBvCaWP02V4qAUTJt0ZsVlfwRJSgEigrTm/0LX6qAU/gmzleRclIjSX3anMr97sui1cx
fTcEyuJTvFPtocwgmSKDB7X3VHyzwvSGDBN4lhxoiI02DvV5+XM5B8sz/D8CNaGYbQDQmfcyfoMR
o2u51G/MqLltAvk67z63YfXIJAnwWZhpJnNM0ut/4VOWgp0N2wppdmEXqzEt/JR8s5dK5S6uNNef
v/uGvxEnrtrKiRRhA6HaLro2RoocRjsASa/lMD50SeGmRrHRCrZ6q4IYQgMQwwAAvQmXmt2UA2Dr
yJLavQqfJ2yrLkBAarAr6RO0g90YaCB77//FOhpAvy45ULZT8P5qZ1ZZOgz4lck/jOZQuooGTprU
buQkV/3XHzliL/0USvAAAifvFYnjpdrXJt8Peef2QLAwkWzUP8DR31Bt2ZwzR30iUniUQt2dG5KG
SHg2XWglua/7zGuqr7ECK6a5sX9b0sTMrl0yeW2zkPrgqv5rIL2Yzn2ov5IGC7ae21uLKbzuBkDq
9FxGltlDUintyE21M8HIp7xnbknZJbx3L5vJlsQliDi5C5JSWtoYkajQx9ca/S52gv1ADhvm+muK
kR/TaHxkQOfnZbGrscnJFgpnQsmVqLcLxAb0qmQVNPe6saHZOZbZ4scIJaFV0enkEBsp1Jxmbiua
iE6ku7D/VFef2+ZWC3aKehUXEFJfZfphhlvPj59tiDZIcI/GrdVda6VXB9HfPq+EjxHWuY6ypp9S
FO7Nl6yb9mUCP7S1IWR1VU80FlY11eiOGyo0TpIbrR731dTuLu/bqt9kQn4pXYGAKuLnW2wVxJLz
Qnte0Bjxs9H9BeLMrrbqrcunnp3xE0HLh5zapa75ZQwOODXOFlKqGN6IT4q54bvOhUAhxggGE532
kngUHEmdKmpKAzCOhCSG1EfHotMPhaP89ba8FyN4EMmKAi3R2Hsg9yAKt2V/P0XtFhTc+da8lyL4
Dglgg7ZvUcaeVYhMP9Up3Nz+98H4+rcmsMghSc+gKFGCWIKAihyeXJPYR2/No2LrVxA4lC4kAMfB
VLcyIefuCWHLGDPGpmDZwg6pNjT0VKIYV8YMoKnUYgg+dyFYv0YMcSs9LFu9Oedn6L1EYbOyUDMT
+K65z8z5wWpqt3WC58sruGp2S/fFf1JqjmDbvTUywTmhlKSl3/N80N8S3fKPfuL8dQsmk9gc1WXA
gsFXphHfn6K0lOZRmXSanpLiRg2vYHN40BsYeL6QZr2s1Hmj1SILDjXaSxmqPJt57JpCTezMJGyc
POXzQX5dOL0Kr7yldy5xq93wOfC678rWLN/vlP17T/FerrBhCk8zGwbq2rPcD/ZNejc/Nfv5sT88
K17K30GZfez4aytwHfeDAalc/9Ycpb29M/b1vr2KPyme6cqQzhV3xa7dD2/az8sroy5fcOkLhZNp
F0XdldryhY/hMfxQvkFY69k7GKj39W25H0hmzze2q74AexYeNXcT8O08hHm/RIvNnzjTWa6arhv5
gEi5qes3xfygxNd69gRxepJsGPdKuPtemHAJRbIaFNKMMDWFTfdeM/aBFLkyLb/1wS9fa38/lxsu
6fyJ9F6kcKCmoY/zKML0llqb1tHZYIF3Xbi9f2Vt3YBra6nBw0PNjfN7BvnKyIDfF+BDA97rjvBO
Ml/nTsDez0G/6+rbrZ73ldcYYI0n8gTzziNLBwMAeXnysaV5QX7Iyq+8/jynuJcmOpEONuQ5zsY9
v+Z3yQUy58HLwQZJ973FQDQshUnqYzHjox9fS5HjpsFeCSH+oItS/mhv9ams+UR96U8h80j1VyzP
OxHIWVOFwDY5DPVXSLtGf+McnjdR4aFOZIjpqspQS7WtJW6uun6d83nXdd/6JPqqZ4FbT8qTAtdc
aaQ72R6YFQv2yfzG+MZGMHDeIiN8hXClAYIc8hloOgylVxrfKz9/zsbioDA/GKmfoKbnKXMnSdGx
7jtKKenfpq0F+YJBJQUo+Q4c3rwxnH0FJNqsv83KnRE/WePTZc+3ZkWnCy44viLvy8pqUFUm21mX
NWXKndb91JoDwXbSXFn9v3E+pxIFT1cYGmQbMxKT6UNcHcfMCwoQxq1y1/YfGyvYw3lby3+faX1v
WILLG8E60aE4rimQfyyActS3Yq6thRQcHCydRtOUCGjyOYTkCI7uoXebPGJ0BOoNzf+US7k758bL
5Q1cc3anyym4AanxyxKkd9yA1kM5/qonLUDylleG/8TxdfT3WZllHcmRQM9lGboYWs4t466pjGkG
2a+h7UnGuLmzy/4aI/L3CfgjRjAStfJ7ZWGxp1crvvKb6V5v9b2sVhuvi7WA/FQbwSqgNQ/kRkOM
3Lzk0BfNlnbIS8+i4fbyLv1/XMofhQTz0Cp/igMJSXVYemPa7o3ozZx3qnXUAKcx4BsnaefN4Q7S
QXdD9uKuxOBmGeO1QVZVQBUW3Jk9Nkox6wE0pakx/JMl+nhckCmu89KyO8BJ/P5FKvXmDRIiWH3r
DsoMoxz2dZxJh8ufshYFQJPHTKmig7kh4t1rqdlFVh02kMPouzD+UALuwCtB1/dWtFEq+D0udab1
iazlwJ5EVP5o9FHSoLVVdztgJpGJsDn+WDEuUjtfYJDZoeZtayTHSjW/WCU0zvR49uNwJ/e/JDs7
YP7XqfzDUUKP8eijNkrHOPJfqjq+bWGFSp2tQdGt9RG8sRSC/28nfLMk/zPm10N9KKXbgiSuvPUW
2JIkHDAo6+CdypBkO4FXWPu8/FDIn4Mq3Bfg4lze9VXXeLITwikLSGDpXcmu5+mhrcEO8RgiBpm5
dGGK8KTuTYk+XZa4GuGeGppw3IheJGs2OW6GdYyNa6nbM40vxabn17u+e3Ym8ktbdCHrwcuJnoIr
dio/6lqLNYVT3eqwJuM2bd7SWdk3gCLmdet2S8rwebLd2rlJpo3D9TtLfW7xJk2HC2DFGfxVpU2+
1bRR4xnKHReeN5idq4dXc/zAMS/rr3bQMPP+ooyeOXwYnBtTZti12PA26rpl/fkKYen1ZOrKQeUr
rMdH8wvDO8d6F1/T2Cy7utcSvbnDTr4uvB+lG7q/KBfKh2QnHdK9s5u/XDaD1bsRjOH/XRBhQ5Rq
7ms8TuONEqD76vCVJEbkavkEc3N1begweXfGVo/k6ltSP5G6fNWJ40mDwAkbBak15Gb5IQzdf746
D5Hr/wx5RtL8zwK0ruky1skU17V0NW49uFcj9ZMvEFxfBH9LkYZ8QVK7DB57Q7grynFjozV17Vr5
I8URilAFCfA4NZACElm2767UY+Sa19/rXfbdcLWf8Mjuyzdfcu1ddJ3f9PvWpSHii/byQ/GiQ3FN
p8Qu2W0fwg37E/NRXdNqdr98VjAqoOfXpWnAgRgqXhHU40cJaugXBTCDwbOGsL1puohB3jiLun90
JdZ1egEn5ztoMPFt3yjOPYzeNmTnuaNPz/Pot1+KPqnulL7xGU+zjOYFKqruMIUxAyXqkDi7AoLw
fRuNUue2Zel0bhhWfrDP7LS6CWKjvQK0VLstrIqsbCUpz6Pcma9kHyKStZalX/mQhr5lzeDfJHUw
BS7Ntd2OI0XGWxvmh9xy0mMsjc6xyZtiX0kSY8E2jJoZg3o7ksu0mGV1+zEtpuHGN53QG9WqIIPu
2Pl9CrXSY8EY7reFxe0+62Y4kxrmnGEuL3rLPPiGnt9o4ZgcDN+Sdzk9p+4YSTop3kb7ErVJ91Rg
2tnOGYOSOvSc7+Y2Cz9IcW+6DLbaT23aTwAN6XXXuOY8K1dtaRtM7rWT+UNmAW/DKshbMoSdHHiD
U8qaWznheEXXoX9tSKkFcm1ctTed49Sf7LmfPgC9Vz3Z4xg+NjJwYPTrKtcVyc99OvTyr6hSaXwu
avlL36rOdZ+H/Iu+XWeHcrKqyZsnpb2uKUbdBIkuP8v+EGg7qlP2x17u2/uwmsxyV1Vy/tOfLeng
h2bnL0NX2pViZyXNjUFa6zcdTXSmq0Ihkx9IZekd9N++kVFsSroRNtxBnVw7VsHFG5vgWffVkORk
mfoPDaxcTzzUQ801Kzv7atWB34AyGYDX0li1RONdZTlXsp7rT7KftDdhpkn3jtmmrVfK4L3Xpj/9
MhtT94o5ztvjZQf5O31+4cpwljN+4qv0mUxhInNY1PvohVjwa7x7Sm783Q8AJI7qY3Ed7d6GW+t6
OoSutOWmfr/mL0kXwp0Mak2nXzylffzekVS7Cl/BM5mfc1f9Mu/tffzM0Kd1Zz36D9biN7em/FcD
E4cZYpM2faiABflTyrHWgwTt20J326m6N/XZ3vvd8A3m7R9J3d1ZOZtmFNP15YVfzRmRtoGXaAGW
OuOnjirNysoRlPhUaQ6+BrJjYTvfkrDSD7XWczOYEkGnRFpWTqvIlRQSSUWRbyQalrv4bANOvkK4
q622LmyZupdHTerBl8ajLl3P2bGKh91lfVed8okg4SbuaV2VKK41Xld1pHu7pHfL2L8zZOlLF9lu
v4kftxoB0hqsLW1q0KmIjx4pTRxj1IGpbIdbjRtnsne19argm9uAp82uH+/jLfT8NS2BJljwcggD
eSILp6md1C5doDHl+ntucc8bb2ZtuHb3Zmx10qzrRyYOaj8btEzxIR6Eltw2NStqyh+CkUn7W4Nh
aanb2TSrWfohqnaRouwvb+NaYAGKucKIv0aXhFis6J0oKPs2b3BGOQ2u8W3YRvuS5/m/EMP4K4QU
vyeBhHMZdFNW9VDHIeaqThbC1Hu1/XVZxvLAEU0f+tD/yhAeQLx9NTDGkRFYZXVQ6ra/rpLA31iw
tQN2KmVZ0BP/6k+T1lUKUvqB4c+kcgfGTQZ1V0Mtd1mfdYPQSMpQMqf0J06eRWZexpKEKGOo9/NA
mM0dYlezVzXFNYBhppuTZwtre6eX2pYrXzMMZvhotV5A5JTfT5MTPXkdQ9lutIDC0gjBGGgkm64W
9BtZlDV/zYn+r4qCu5oVJ+mqgYdkIt3p7bQDyvUzkwsfYyn9qvgc8lR3y3arQre+srq5FMyYVcT+
32+ikfBaYMS18cr6ytfcRDn2gDar3qx65jy6leJacM9e3s61BaX5wtEYUoEc4/cr62RB9W6SmB9B
VUd7MbCXbIIfcOMSWpVBw5rJICG/ROaXMatmpyjRKzWD20o9qn15VZb/XFZk9aYzTqQIBy1u7Tpt
B6REzJwqU8g1lrxUkGo1uu1BwtZ7WV1DvTbshtr44NT5Fu3tqlc++YBlGU6W0i8ZPC0yoow2mT6b
I+m3OfohaeWV3NFA3G49gFeP/Ik4wUiNTIHT0kffPDy2/adofGujT323cRRWWmdIXDJXzzS0Q/nJ
EozSz8JMKTpil7lLfs6y/RPklb1hJRAVB3e9/qOvakh2aUbqtOhGVzPXzqD8zqtmcB0zjN1y/Fna
yn0URa7ebsUVaw/vk4+zhadhbpltFPgs+TC7VXQ728cO2iqj8WIZ8pMt3JJ1O2ask8kIy2Ya8v0G
q8z9+8GyFPBTuGWu7GqpuNbzfCNZvOp9lunR/ydGMORRVwYYqhAT929t+djN8W7SD3ZqA2cEPgNZ
4y0A9S3FBMudWsWvwh6JcjZ7rR2krk3TcdGOW4TNW4IEmw1Cs9SVZllB62NiPIwwlJTAj172BKvr
R3Pl0s5P768I6qxbSRkpDcGmT9tLk7wN8UMwxbvG/8aUIheU2/AUuyxy9SyC7m9DTbzQawkBWVp2
nemrBb7HONiVfRwaaLzup045XJazun50w8JiSksuF9R7C0wI/GZAfbl76Zqe9euQnB/IifvLUlYd
2YkUYZcyewHQmlnAyijvcmaPDkErfbFae3ZVtXsuAlAFL0s8R82iDnN6rwsix9ZJBrPoeaFJP9rO
ray7kOKZ7VeepFBu0lxiarPeyfFeDb8G1Qi4v7XR3Lm2h6efIDwdRi1M0zjkE6wq28mhcUj0l0kf
n+ru+bKyotPiKaYQTEP5yHSNDjzX+000ynTSqghst6z6HtHnE9s/K1zYXD1QSLPUjRhX3Mzf0kA+
YAYOQg26B95LAwlYy2W9ZUTSnq8oDz4X4B4oXX+vE0to4BtfVk5cxUUc04gcPFq2df70XhxtgnWr
NI7tkpp0w25vaAMz1dy/f+uMaQoHVX3hYODdRUOYsF193vpF0DsSozPfokJ+TkLrIGnFh8vqnK8e
Umg2460FDygP6PfqJGWuRWMUBl7ZKD/aMj/65fRhlEhX9TUpBKWxj5cFiid8UYumBwbuGX5aiM7f
C5y7fOolJQk8q/iQl+1DGFkM2m8t3lmHFjTFdO3RTrcgqIFXJziSFNaWrJDS0Lv9DJy/G7gv7vHH
m7f3nrfGRpcNP33/IAmmN2gWQKWEnUOcUg3B4/CNnPygSn7+/nA4Hu+aXep6uy3DW1bmkiDB8gZN
HZMp8kMvcTO33A2kxRlH9cy9xp+Ipt3ld8av28+fd/fO/v7x4F6Pi+LHpx+6e6fTmGbsSzqxfrhP
ZGlcOmzct+P+1bt6/vnzdisndH5Q3q+LsAOqHSZBTQbfkyxaWqMuj465UhZ7NUheLGNQNoKKc0Ne
xJExIApfMHYXp3QSnI5gzCmDwurE3Xhj1/lBrqwbe6jux7E9QEa+se3nZgwOAfw6sPtBSQZO33tx
ZafmedSFkdeO3U1D2tNNpuG2VKW/bCv5j3X9UUvwAqkvcS1VqBXaPgNFn7s52ycNDE7deKUtL3oj
VVwz/NvZ4t9lL8hDYHbDlRviq2mm7UKzxwrYrGL2zI4bKjGZUdzImp0tIsU1xm+WByEs6XSNv19E
1Yd+e1gYOyEnNZg4W9DTpa1u9LPzCUQP8JD0cStLd61YxqiSitz4AoFhdd2VAZgHrvDqL30aIkgg
YQt4axDgBSfazUGnpQuzw+z3n8JQPjSm8iCn1t/bHNfbMhZFwghHI7hO3TeaSlk40WM7IWSoKb7d
Jenny7oshit4mXdChER2VtbTlFYm5Y6INVOC8roDgkUfuL816Zj6v8Kxfr0s8uxli5HbtFgD3kT+
DTpBYf36qBwodo6RZ6jRczioB92KvbGWfyhK8DwmYG3m8puiFG4VkIwDFPOy/DPXwejVAgOPlYBU
dWaGHWjPaR/qkTfIPdy4g/XDyS3jW6V1iqdIRr5Lq3z6eFnmiulzsJYWPdq9F9t/b/rjoDOTZRZA
esZqtTeNIrmSiybaB5S+Np4LZ9WBZbTsf0j7sh25cWDLLxKgjaL0Skm5VdbmKtfiF8Eu29S+b9TX
36OaGTuTqZuCe4A2uhuNzhC3YDAizjkIw2ANZB2XSOMwRioGNbjIFXwzaRwIXNXPp5cg7XdN8tKl
0AbDS5cqN2E6T7Wbpc8CnS1ZvCkTFSX/uzr4RemeDPvrc6AvHE30UCMhBBZZwKDl4GOqxZBUYBh0
pxyiAB5YpRBFOfksIsc1K7tNRBFZrmXVyQxssbp2VxQ6eQhTXfHVqO6CXRbZPDzUuBkAtzQCA/io
Sn8c+Dj2Xt1DMn6jKaNyg9x8brpakraKWwzDyMEHXBlvHY0cvonNKl4Ttr7c0nBtKEio2ixJMR+o
8/WtCYhXRJ6A4KfexYbmofNlsvYqVBWnDdVzr+pK5tR++K+0irPjBlwFuUNQvoA4SfIRUwV4tVKm
M99hDGl14hWN4nEU+VaW7iIYgR3cDei1RywMUPm8v0+uW6sZHZLVOYQAUiwWOn6U6NGxv5o1Okn9
Gig15LOr4GDwbV+8KGDxsp9q1Q3772V5A/yfbfpjdz9m3vXPWthQiMs/Ccg1ZyZgkL4q6SsSDei7
SYptMOtMw21dt3CRw5wn+NTE/AknA+/GCojqBibKj9h0TfSxovf6IN6GH+N7+q9PG9iahZ0tFEHw
oLIlX+xMFXjJ5jYiu8uY6I5Dc9/qJisar0lWTC34I/CTzRyZ85tDI9JVzNH+zSMHF/7Ey10bTNB3
I3u7WCNCuwgK8fOImUxI5oH4Ci+O89lLA70fFRW8iuWUGceqsievHILSVade3WkRX2sXXLRnqtgS
jkP0i8s/qadea8BMA4ns9KC37zzSNxyx4RqYcWH6UAChcK+A4M2Q+vNxRWnS6zxqMC5R3eHG+oBS
xpYr9vP13bc0HAQyiHPRVwCMrbRK8INTiNAZRLrxN4387PuNZfwsw5UQYNkKep9AIIfEqMwJHUWq
FnaRDhyaum+nnxM2Hx8fov7n9cEszRlcFVU/c/MIas7nLE5bBLeBE7kANHRbJSLZIatMpFGdKF4j
+buoz8/7mjgU2QBs7ss7MBakKmgECmI9HNSXMQMUjuVhjLYRoeYFE0qV60yFTsKPJh/oJm9FBzgo
n47ZEKv0oQYFeAbfjZfyFtoHasWo2gQ/0e89Pk8hTz8obciO2nnDXdHb9N2MC+37v88X2JA+Swwo
GcrE61WHe2pQg8jtoBwShOAfcoqdE6zBIZZW/9SMdIPkaMUAUx7MpGGxEeOOt6pLksSbgpfr41k0
ZELgxdLQAH1BS+KYlV5OJuL9LqPApOajab5qdlJ9QdLG+JisEIHBdYsLO86yEGdAew1ROgpg5zuu
VDNN2GUEqJSV7BVn9Mwp3gTtGrXbRQiN5wAKTrPnxvCw8c7NGLUemG0bpm5g1gZrOgdxrX4QDmjq
Set4ZdV6Xff7+tCWbQKiYaENA0zu0qoBYxEIDrYE14mEH/XYtvtSe5y1mozsIVFXQsqFiBky8/Nb
BMSc6LyRjy42u1UYSeqipH6jIkjMeupZ3e+onZu51iAHS8uGzAqi8xmdc8EiWwX2kOkkS10+2QeV
BAwAwHUapYXtaM2vD3BBInN0wYDWkSFRHCVPwUVvbeckQpyVbEBrDcuHlct2Yfqw3/HsxfX+SdJ5
vkEaBxKkYzrGbj4lAMmqvXILJ/JjzJuWxQk4hwY+/GuHPhwgMJHQ+4b0IP7+GbCexC1KYCsVirKx
mw3GMa4GN1MVBg6nHbTAV3IWCzN5ZkoKW+zJiJE6QOI3KV5KO2QNEolW8Raa3vU9v7AvzuxI5yxS
1ZYYOewUBHq0TePTNtp107/S3c4zB8g0MnzIVeB9KN3taqTWZq0F88zZXqfVdwHEc1Cb31wfzRw4
nj28YQYUyYDZoVRwiV8Fx0MRx93cvxS/DhZoz4yn6wYWpougd8BG4kC1DdRYznddCbXi0EKl07XC
ASc12xRGzOLgn/Px8wsEvm/WGwWtpZxvUUljhwoU412aFscpAm99ox66/CdpEhZF4j+49NNTO+/F
k20dmUqM+Bmn1qid57QujZSVZBJebYk1odOFBYKDgHtA3RIPH1Wav6gvInwJTJFK2duC3gttrbK3
ZkIajQBNNi8DmKjL0fky8TpGWpHzL9c3wsL5PBuItKFDAT3vyYEVe1DYBN9jooIBtvG1t9KCm4Md
qHM7FNjRizrlUFN1ygWY2qPKfOrBldg7wW7SQ3A1JLeGApL16+NaugNP7FGpEiRsVLh4gOYIp2xG
qP2EhVv0nDKuV+9BYG94xLdhkayc20WrAOLMiWecYPnNOaScNDwCf/RUpAfUhcr0lw4lpdJ8yNAu
19kr5pYeoAhe/tqb99DJjteHnDZKBXugLXZFLZjSEAZ1dqh5Pg3kPkOemAjfWRUXmb225J/O7Erb
39RKrqoh7GrQfDbCjVk9CuN5MLctRgtdw2Ku2Eb5pmv21lq6YXEnnYxZOhdWoGQdBx8HQDYOdo5F
mDoqDyLltxqUCCaS/Xti+mys0gkxRwcXfzGPVT9yLWMVmtKtVT6axXN4Mqp5Z52s5FTGvKvnnSMc
xx9J+21oOvB/cPSURJN3/WxcFsQQlALiDJpeqDTjhpGGlLYp7xsTqVzwDgMw0qGLrqIf+Zzri4Ln
eAcUjymOeQ1YB5iwyDaMvweW5fb8rS9W/M8Fhg9KiHgtA1iDZCtFjUGKw1W76OI0mDvranRl5ZOm
ztUTcjMSkKCU4F9mXTGBvTyAwhX6hkO/64KOxV08+I0R2f9lsW1IHyFJqkEgR9rYva61FJQbyFFF
za/Mjg64hTlLbb4S9S0u94kdaRMbdoUKhIMVUHTNG9DzprQ6IsBv0X8qeeAkIBmBHIuFMvz5xuIV
Ir1y7HBcFOEwo3AqljnFiredp0X2B3M2B9wAaPu+SNojyzNmagj62W5ETYWXR5IGx661X65v3KVZ
w5PGQdkD1XZbl8ZCy14JUc3Hboit/NlSRbqv0aR0DHXHeCFZ8nrd3FLiFpS6nwqTeNtc7M2wj1AC
iUBHmyqJ17d7pEGK/t3CY04cOiVF58ZtOqDXZnPd7rzlL2bTwBFFegx8jDIJQTHkVt9xFXelEh3t
FoISSSMAVyxI82ADzZC+jF1RM1qsJBU+OebODdtQfkSSGqzPc55a8guVM4k2MjrCeOMgJT219AhB
hDelMXQfRKg6yzr7FbCU6bUdSuG1sTDdJom+cMP4Nmj8xbDr5E6xxLRNejVmnKOOcH1qLoMifB9m
BjzmuN1BmX6+m1NFbRQwgKN8bTy35euQv13//csL/Pz3JTecZ01oZqGGvKq2TZQXqj+P6WOaQeXN
K3n3z6fm3Jjk+sw4N6cSLR8sAPcCDyHQwTdgtVtp9VnysOgdxl94oSMlKTeP6E3bo+CFXLEOJBbI
eknyzTC+KiBGrcgx0b9Ww03Tb9TgVk9WWy8W1mvO8YKbEm/NOR16vl4Q1C3SyoDAl669a4mXBjg0
vU/N35S4aJipm8ElZPCd4WuQALLh3K7WlT8J/6RNjU9Amwmq8yiuyVtGsQrLHntsaipKXyu9BCCz
KjoA+h7qkVsq9x1kJPq5Zc5yx0pz82Iz6v7U+crkDeaDXrpNuKsQgYuAJfoA+vxtT5/z8WmoPUMN
XRWSNhUJN4NtuiIIgEN6MuudgF7RCCWHvPlu5txLlNu2/JaZv5r6ybHvTWcbC3XL0fmCBGOaPXX0
kOdrj7yF8HB2IX+HLu3mKKLBlKcYesUhAWOlgJ3hbAsWmvdjB0aK0hPxFwJs1j8fojOz0qLH46go
KXTeWC823YDiLebxCTk4bDZ+RIqNXTd36S7PRinzdk7DkNgNh7lCgGxdCIB7DgmUqlrI/WjgtxM/
VXutB/Lywju3KaXYorLtLSXvCcghLJdDXF5XMhZNa4DyC9jrZ3SEBTQRgoINRy4NA+oQWEkHO2Ia
AY3PAJF7ytNfDjlo3SOlCgM4ckq8UrwOdeJZ2kY3fiJtAZAMkHUZYH8ofJXG7TBuoe7KFChwXp/7
zyv38nT9/UDpBRJk0FkqNEw+gbBeax/iCXvezGAOZ56iNeVXKjRWp7pP+cMUfSvKmySHQriae/no
uCICc6Xz2BkNgJv3Nsiva3qnN9bazba4XidRpnRvIA+pCtFgHjlI4hQKMeevUbgHihfyRS6oHz2T
frFRgkUm3aleUY/txp9mYa/M1tpXSOcRBBwjTQJ8hdqCBTv4WaFtMF9ltF8I77E5gRcBgdHc8CYT
AvdgjkbD9khYWj1m+ias94YJru0oY9TxOueNFu8qJhwvY/z5TsbCV533oUb/yPPK7pin9WJ3nHyJ
NOACiWHDaPAlTT+xuNp1aMfMk+rG1g9OgKC39jRjjoHvQRWiqhs+3Y3iq6kEHo93HQqQcSyY3h3Q
oes2tp+R1o0jUE+ZLRQd3yikvKB5u73+zQtB3zx7wId8AhhRzz6/spQkHagzQGMxbCDkuKX0Hfp3
rG7M7Yi+gQB8Fy36CUCwpq2JmyxuDywZFMtQ2LtotOJ2j67gaCKsS4eCdWDD8MAw+9NsUTO/PsjL
QHoe419L0rpwOwhMo4YlVPzwMMhcJQQJ6ri3ujU+yzVL0l2gZ1i0IIElbqhegKtyAuW7kT6Y3UrQ
/Nlld7nX/oxJvgbMvLKpCOF2oirwbHNWeQOV/6HsJhBGP3YKuqnhm7jmTsqdpm5148CjG9NBGPKS
Om9G+ULtCf/ybRC3SLuzurvPncyNK7/QXxBqCufx+hpcMEt8+vY5g2ijSwOyxfPUnTz5LSMNUCnE
B1tKcDeGrUdr+sg1imf5aGwS3dyM6oRMDvUyx/mWBB91raA3N4i2k9N7RbsmDbC8808+SHKSU2hW
I1poQT5kTZtClK6mgnzSOTZQ5HSUEhmdm0Z9GAB6o5F3fTIWtj5aSEyC5kncdqBBOp+LTM+UIcrg
KPI2RL5KuQ361G/TcqUxdGmIsAOsCdCraMiRu4yUJrEIpfDAI1FiV+HhACkXqDtkokXPbNAoG/y/
oKQM5gpTjSstg2gty3t7jbV0ccBzwxNyMHDTsuJDUBmNk6MSzaI23gOgv4mm3C/atSaYC6wBNhmI
Ov7akZ7MqQGKpDCDnbhuvoNwG1QK2ovRWp4+AjxUkKeAD3tbhZiLCsyYGT5ag3YfmeaG9MkKedDy
5J98ixQrdImTAlyMRe7mZAfZ9vVetW6LiTKH34OxqVazAyXHLls5afPvSp6BEH2eBbg89AJJ+xpq
e5YWzXaT+GBp3HXaFR7G5ZGdWJD8qdabIlJzzHLm3HH6Ohr7Jtslw6sxPmbFAd1rpn4cipUzsxTe
n41LOjSozfPQtDEuQr9qE1hBAuhpHpT8oY5+py26KNDb8u9lc+wnY0Y2Aj55SZBIWrxaLYGRmhbO
RWDuMgU8xbmz8midJ+xiyU7MSBNaq3Uo6Gxm5JlbDtsw8YPcN8YvhWGh+2klq/B57K+Zk2YSUbbe
KiVuqaR40LKNEt+iaTziv1IQP1aGn+W4Gd0i/wn1PpYNKxHHoiv4M1aqSqWKNM5SrU3hdo0m9AdH
vQe33W2f2iunYM2Mdu5ipzRBjivFGEvypWnvY+ttClaSuYsH7WQkUuhUQEhH7UasWjKBgWio3F5Z
sbA2CMmdJdD8I+hugAsJwRg74nE58oNTrGEEZ48g7wd0paHXTkU7BjLl53MFzJWS2SqWpKkNP4KY
WWDfahWk0aMbZVUQ9DMDIVlDDDB3GiBJAqzUPOiTQICbdkmaGCtTaYde/CahvsvbXVWAUiqOcQHf
qxPYvSDOApVQcDpuVdps7fHJ6XYd+emYd6rxs6A/FcMz9Qenzb2mKDxzuFHodxvcsEmrs+uX9ZK7
O/tgKXIpoDeQlvNWihO9uddjgQxI0X4YDphv8B/AQFtl0QvncX4TiglsZIN6b4dduvYd82pfTBz0
Ej9fx2jFlJYJPFtaYIYaYe1YZn5oO5WnG7V61IIiZD3hIG/Nh8EF79BTmGaZaw0TEDMR0XHVo5FN
o2sHYMklo60MyoGzFCI4SKRDpmDRatoahE3pu5OqjORvfKaOqL5a9r4agbejT1DL868vyMJ2PVsP
aR6QYsP7tsB6gHkHNC9Wq+KxBXGPJEPRGC0lJeNt3KxcP7NPvJj8k10ruWie6XbUgvAYunh+jhTa
kAtWR7mP/jC3i02mGl9tEMxcH+ny1kOs/JnN08HIcH5WzGI0cmvEyQQhA2sOMYDCvYKOTs++S+l9
LurfppV9qS1lv2JYXxruX8My+pr3RppiludH9XM3vGv6b+5Atch+Lup9GwOrMj2W9KYCc1FHVi7D
BaeHq/bvNpdmOtS7BglMmLZIBsLF9wHQmH6N+2ShK9I+syLPrGWBHkTASowrFvjobSReCjHhtvUM
+3ttQ/smZ8iR0gJ8a6o7JaE35TGSbk9l3HoJ2MfaN91BpjRl0/S2MvvzubnYbJ8NBLZhoTdZOldN
npdZKXDSi+7rKG5SY2+kmx6wl3HacYHey5vMdJN8ZdGX0m+Yk7mP4P+YnTfFiWdOJuBcnBwPyWHW
Dk/8BH4lSiO/BXSobjwgpN0i+N7HWy2EaG+KahB10T3KBN+mypdMBxUpgNlujDRka980a983L/zF
rAByhlAMIufoOD7/vCI2aBUqmBXLHLxYRCwBeazTPQR03yTvYvqysgpr9qSNqBQ8LaIG0xFHIBfT
D1o0sFDblOU+VQ5R+bW3nwi5bYddOHZIPUI4L2Ex/xWPYM15tMo1gP1SZWNu4v0zfmnLWpMFXoh4
Xh7ylnfTvk4nkM6AnSH6qitu0r0IU0cy5bkS+KIVn/u/uPo/xuUOExNN2aNmwLiCCLgkxzQoN1Zw
G6DwBYEVUv50wo+YrmQ5ZFcAvQ5gm9HTiOsFrVUy1KLQbbsPDTCYVPV8GCuXGK9tsgYckddZtiLd
72mdm2oywooafzQg2uy8KvwgiS/AtRPHK/fIhUuXrUm7mCiA59IEoHClbxi0qUn7oFIv6juva7yw
8KBCu6HtC1iSVpZwbTKl7ax3laoQNHW6bbfV45sx/TWCUu76mVmbSmmLtoYotKyCDQeUgtPbkO2z
aWvjLVNTfTOtCbvMv3bqEKSp/ER/nfgrIuqo6+eFy2wf9KxR54GDTwGR/QSFEuHcgGv3+vAubg3Z
ouSYS7tUoqjG4s2qSUw/ZOi5O7Y3jp+y6LbZxKwx3C9i8zXd9oeBoQi3snvkJ4dsX/LQBCKJ4PfF
iJWk9TmUhdo16fl5+13OKUGFlEJNyZIBnX2noOlBB/WMXbx04Z46N231EqY+NVaGsmZoHurp4o2I
HrOZ46YUmyoE/cwhR81n8Dowzl5ftfn8XhvSfDBOLFk9Opo+adzU4qMYmEVdRJCgEFqJW5bXBqLI
aDO1dcg6nZsRMSBGqTVzu6DOkaHFb1U9Yfl0/bUgnWChhvpkQ6bPnbSYiQhMYFHhBtQ8QqoCwg3E
awa6kuv5BKBeTt5fm9KJtkkYOtXM7hjl1Wui0wK1iLxCCSXNdrQpTQPZLLSosyhOxHvUmRkY/7Pq
xkqpMrA8Uowfejc1H91YKMca6ZujOozlNxMYgS+9EpsgDwLdC7OdPtplU9N6cQkukArNNL9TID5e
OqGKH5AoCt2yGk1PJIhQXNFCkSOxOAdCgwabDL3QBbNLJ7mlPe9vkUnh+0i1xpe4bW/BZowXkCjM
0ascI/robVHubTD77SbamL9CFRApsK5mlWspxI+N8UktabZNKvIEsm5nZwJ36ddK9FA40VqYvXgG
gGvBOQNCB+3p51sG9FwgFtfBhce1d7MCFCdiFCKByXFcoxW8uL8/PceJKWl3WvXg2IoC4hcn1vcW
NNVDe1c674oZuxq9ScKSqaafWiuVlyUPjS6MGbZtzoJL0o6tQB6l5DPfkRhRzG3SDYChUDfu9jXJ
tyHKXiIDoq9VX6+f+KV5tREmGsitU8QQUt4kR8dtJ2wQG0JF3U3pY0+gtWqXzY8YPReqtsb3sHSz
npqTXFkQUqKoI8wl6uOQNn5jf43bf20zmBfw1IjkxWhtOxNUtbFXil+AbUVo0Uofq1pjaXGjB9aK
d74INj/N4QqgwCgB6kokc1E6DWjELsENmaBVJ/g+oL23djwDXSHDc4fzB8CGgzewI1oWaD+ur9/i
hNrgh4R1MAvIXXypAjEcuwAVINV/oqsfMu+vbbXi2ZacKVhL/tiQFq3KQCOQjDUWDVLD0bQduO5R
kBjn73r302xWcq7LIwJ6Ed2CaAeXH/K2kRScDDjpuWEwNaS++WMkxUq9Z+kGgiju/zMiP9qTAbob
ykwhVRXNS5gT8MU7/n9Zmb8mpADIKicl7xSMoykjpKAUBvFB11rDR/4vQfKfW0ceiQCRcm01uHVy
Dm3frTlOLIs7hP9vlcoc5TgVXyk6vfu1Q7a0TPMF/n/vcFsaXi5CTe+KmXgvmJiG7s4ALjFZo3df
syJFcQpNc1B9wStWoNsjHarsmzD4dX2hlqfQwPlB/yDOiNzbyyvHTHIBI138xKetOnydyDbB0zzg
2yzaKM2POvyKF+11s0unCgCyP1alG81UwJQGOpDZ836PqpdIi0HLeKP0eyN5Ssh/Ybg8tSZdaimN
QMpswJqivEfGhwkCCTCnXx/R6kRKd5gYQbUdODASl49Bd687d6OKfoXiIEKv4cgOFe6AlrdSWbk7
ly4xEMj+CQ7mXXQStpYhuDnAjA4nWAfbaRzdLArvuoHf1VR8p82/y4XjfgHEFl3NcLmG7PAdo3Wi
CGVTt9de2sTVLTAXgZ4QyXpGIWd8fVKXtsmpMWmbGK0x6UUCY07/FFgPGjrWBvLDTguP0H3Y/mOb
+3yXYR6BU0EoAJ8vneqgA1NvoHUQ1dDLLac1i0fi5/8uYX9uRTrVoKUkaFnGpVU4d6Bhxztjm+gP
cbpyNy6FVKeDkWKbbhgnYU4ww6d8l7bmtoF+WG3YYCxB9gcp6Hy8V7U1Pbwll3VqVbotnSTgzoAe
HZfr7073W28PuvN8fU8sPdNOTUj7PaKO0QCQAIfVjikTDmheS1t/RxvSTaN9uW5rcTjgNyZzrhMd
1JLjyGmatb0JQsABOwFcbYfBJO81APjXzSwOCYSin1c+gLWSmbItQPrfwQzB0w1EIM5DV5q/DV5s
s3HcXre14C5QJQAVEy55A7zT0vTVcWRWeVJDrsbe3et16Q79nRGtFaEWQowzK9LBzYVZoALVQEu3
3pVTy+q1sGxhe8MA0rugyANPqhy6C0tEIglggCQN9G0pmzSI9XbPU40+wkD5CJuMNXawAlBZ8EcA
AuhgNQTzF+BC0kI50GwweA2124oialIDNlrm46zmFOfH9ggp3Mfri7WwMc7syXcKB6l/oMCe0m+M
jsVNsUuz/bTKbXLREAPXd2ZIer7noWWlTQhDWrUvzT3RXcj5Jo2fOC/owtGRvE+T3RhvyQStkc7G
I3BaOQMLR+30C+TEMR5GZCh1fIEQtynalXV7l+S769O59Lo9MyJ5+Ix3eB3N65cowoeeuWvGDovG
5tigqS2hsd/Bm4Ta8FTgybMywP/FOAhiQbKigyBHOhPJRCcx6F3tGggaQWcFOs5NGr3m5lOjFAzV
CdTCWaysmF08KM5fq9KWBdORPqi0h9xst9G4l+vgI2o2KrhXClZmyQaEH9cneXkh/xqU9uwQGHmm
TBhm3dxW9r0zoki/8oBZnErwEGgzbSWQ4HIvr4BAcslLaGhratTejVB18dRKBH6gGZk3OjkUqC29
Y06ox4yYEyp3ZrEm3bk0TnS2oD0P3KDAKEqONLNaoSQD4Hgcz9uA664+3YVr4KMlb31qRNozSgpk
0tRDwz2vuDsmb6m+VQPPoe5Qb68v2wXMaXYBp6akjdKqTl0HKcZjjT4H6KN8jMhrWD6N7dYZUcgu
/TS5DdMfhrqduh1QbZMBtDpqee/XP2TJ551+h7R/2ghorLTGdygZ+jqNl1wVHmJrFjtrslKLKwjV
GUSx4GsGGu48ck5QNiJhpWPEBgGx9kagPFYWm+vD0RbHc2JFColCpwxTM4WVmGSeBh0w8cNWD70K
eaJtQG56mm0C/Rgltxp1x+6dJL+D6QfQtNc/Y541KT87w53+jFXareB5U4cW1AyuEflUYDkLt6vQ
IhJSZtXIW7b/wQugHwENvCYEygxbulAAtA1ShcLeNDmllzYE9R2qfyftqgiasRRroG0blEUwY2Ad
z5cxjaswKUNMMPpLvMofPTQoMQEO2OQOhdY9aOH9wY8grMTS34AgbaJj/Pqr9LN7/S7ytC0us9fU
DY/q7l/hMJ8n6u+Hyb3XyKWi8WHAh1X2UxKEoFreJ2sEoUsOQldn+gC0zOI1Jq3rZAwiTXOjhrLB
SwWdqzHeteJAJl/T1wrLS/N8amre6CcPzUg42jgZGE7b+CrqFom+VhZcsyC5oKxq0yGZYKGABkWj
VSxZqyYt3hyng5C8C1BYWWT2MBHFe1LfhKY/ZN9DdRebYFE/BM1RG1fqPUteBnzwKFCDugT6OdKg
ujrPRKzNu8DcqLZfRUdnzcRnBVM+3VDKxovcAXwdjJnnS4N2L7wcQJnjosfs0GyareN4zUe0fYX8
4Abal17gBgyVyIyyZlf4ysp9vOTiTs1LO0MpMgI80zypJfRt4acRGVPzEE3/xQ5ifdDsA/SF/X4+
TNsa1LiJMEwx3keWZ8Y/rOKe6E/XXeXigp1YkRy2qivDzJQHhx2rQCHsLOjPNWvAjIvm2tk5GECG
o0EF7FD45/OxDHrazTBQpDbs7E5RtzWwefZLwF+6iRmkuEmchwz2TXvjQK9y7aQtmYfgEVLA4AdC
wUXOdaTC4qFWCOiRzeoogzfSRxq+kvFDz5+VioWT11gHcFB2xr2+JluycMzn9BE6AtEnArI56UQ0
FO9PMMdDtVJVftplBWYi0q+EvUs2dEDbCKDi4GozpUgfql9NKxwLudMSjX6aIBsIlqy8zhbuVLTB
IlWP0AHVBxmRrg6aldR92LoktNkU+dNkstr+3UV+M0IRZY3XZOGUnZmTXJcVikyNJphTBnCyKTZo
PkZW94jpybi7fgQ+rybJoeigZwORImh8LKQ+zndnaJt9HThQdRoOBQOK1w28ghHI4nndodgCHTix
wv9hexUjX3o3ZNQFsN37yLzkaLgqo+9r3E9Lc33yQfJdqjipOUwmPghNv3r0S9DQg8sO65T1/Las
12TBlh7EmABTR6Mz6B0BjzifgJ6TwqQ57Gkac5gCEAjId92P5i3cQSjvfchYQUHJ4a7M+/yzl/P+
16zke/S6R3qygdmXzB9VxivWbYFIYcHefIiO087Z9DcALDPHd74hRZ+x787+e7MLODMY3zQ/7orJ
azfCXRMXW4piMR8UCCE8XQ00uJ7PB28jFbVKfFjwVdmUR+61H5A0sr3gyH0NTCkMba5uto//wzE+
Naufmw14qmiTAbO8MZhm9Mx+vT7jF1BdLO/ZwKSFNtSB9BWFhfGj94yd6Ud3xV381nyN3OCJIAfM
+JP5ViKcRDuCdwj9hP3+//wEadGzMiE85VnrCrdhnd/+0I6mV3x9yG4/3stbsh1eAxcrrXg2I564
sVc23VK30tkUSNGDo3OO2iqmQNndjvfZb7Rv7oi1s/cfb8UWjXtBzpRvwKo/OVv6KNjP68Nfenie
mZeih7FGH5EZYfjk/t52rW3/Q/NGBs7kR8j3QvrVN9x6ZCuF1guc4ee6Q84D+hcQKUBO73xnOVAI
KrMpad0u8JtyA151ZMfBcGOBD9pV21uFH1A6VGPXbl31WxT641ohYPEOntl9Zk00/JEzCKKkpUVn
6bypxePaaFkC1gs4ZdestoaxL5x7u2G8Q5dQfjfZd6uyyksXCmhcTIyfGFSV70hlhJKQ2cE+iIXs
GOjifQ6F9qF/ub7Aa2akMzxAFUBvVKxvAOKWqSqOumZ9KHX4RWuDlVj7AjTyuaroTAY/GwAqpqzC
FOZhq5F5Lzn3gdt64TZ4tP10Pz7bz9rW2PU34xflNv/9RH4i6tjgKtk0noBYdPO6dqqWPebJp0jD
ruOGDlzB7CYCx7bHGxhP03iTuQDOjKB/cHXWb9XNdKD76/O99MaZYx4wjEA/E5Bt6TyPQlNB1hJj
EloQjtFxC3IYt4UG+DBmExDv4h4J1u9ta4AidFhxJktxF1LjEOTB0QLVmxTbpUptVCCva12do+n3
V7+GJVkIznULciIz342Kx5T0+6ogzsDnC1IPhRjBq15Qvhk1ngILn/HKvz6V869J1zF0FxDfIWus
IeUrzSS4wsKcqqjpZk3KWsV5qmobAl8QR4u+9eUaw/jscq5ZkxxhHWg1KMbn3qucu3l6m9VuEFCv
sL4kQ8OS5tY0VrbKskUkXtApPxfjpfGhZ8fMkwYOj0ap39R4J5qvMUShusx4GrrfacBdaGB/uT6p
S7HVrKaE2BLFVvR7SVdubMZ9axE0h2it2xAQW3CIiuUMzPjqsNdTUMxATkNB0fw76QpWJ/vKWIlv
F9b1bBdJoXTMq0ZUI3ZR2rb7vLY2bWP4wu4BgzKZCN+vD3jxTGDLotsTtKJo+Ty/ahqq8aEbCkik
thFaE5vjqKYrL+OlOdUBmJ5FYpDlQ2b83AaPC6GqRtm6RSEYiDgZGKIhn2D7SVDc9Hl+gBo5wAfR
jtYgAWiA29RSJJENVydrwBx9yeGjt5Wingme5YvanN5n3Oi7unVzxfbLsQXUDEgUkW7HYNxpqb7J
83RDhyetsMCxa2zTTuxzXWOVXbKaxEegAd0QuoodaHK64Fucf09QrCQdOGWT9FZENhhc2hSFc7ri
vBY9J/CGePcYBMTUch4lMfVQ4Sq+XKve6HDUHKa37yUkJcMHUrIxv7GA/b++OZY66GYiqD82pVNv
BaRW1QY2+Uz/iq6D3FBcPviZoWzU4n50brU0BX4F3Ymb7j+khc+MS9smhNzAGAsY7wbla9sACW4/
N1rrx2nGRlBCmeLHynCXjt7pcOWjl9ukGdt5uCV6LZHjC/P3BAlpy/QsbrGh8ox6p4Lh0TCRdmlZ
qm4jBd7w1yBuqPNr5WtmVyO53LPxzw7yJKeJuljK1RFfA0VNzxmPnx3DBDQA/hQkPg0eqvxNBYlR
nrxW6S/FflqxP6OYL+wjeQtOctNEMV5yhSTR6gpINsy//lwjyjXDF2RfdH1PLOBaN06CXsO12vzS
U5qe2JSeGya0usvR7OF706ew34DOUSgWc4xNP5as4CueacH5nTl7yVooBkPhDi61/yHtSpvbxpXt
L2IV9+UrV8mSbMu7/YUVJzH3fQHJX/8OfO9LJIhPqJnn5GambqqmCaDRaDROn6MY1VvZoSvK6uWW
k/etONWZEeYcUxMiRCAIBPp8jLZRlDi6dmxBjo+XJL9X/wV4Ddbw7EcFeaj7ME6T9kYxLTg1rUT0
DHlxzORVSpKnvjL9OUWCINXb635Cv59xk1OLGtMMj7RNSseBIjaB563lfBNCRSHL/0WFH2YArlGR
9aBNl4kGAqjYSZUCzCvgSmbXwvIhij+uj2TF+c5MMNs/lJWayBR7KqblBoVRW598CjsAG9wErThZ
eLtub9UzQOMHDQ0dL8VsHUeZEgDIqgZDKu1RUPwuvGuTwAQbdjm7102tncFg+/9ri3H1sbRmUPfB
lrFU4v3c1wcr0Y/DYgX1CHS0IguPspp0toSKsj11+XwPSWrFA03ezZAX6V1vFsUz55tWAtzZNzE7
wxprMloJviks0hel6j4Ksb7N8+xnSF4KPABmYegSUGRoWWovKjpXw+inrEP+9/p3rKQEVDsa8H7K
tQga6PMtU0cKYOINoHVgkCTNj6F3rey1APnadTPfjDjsRjm1w5apNKsJxQ6aRr0LeqjISzYhOoUc
BFZbC34Ih9nt7havcKNHYc9TsF3bpKe25fMxjtaYzkZFbctZoOUpVKysbQG69etjXJvKUy9j8oWq
0obUpIj7rrwdKeVdB6rM6cXgyX6v24HoGJhlQenOdngtXVnhyQ92ksgxxcCIsm2FFjYuoPQ7qrBr
hqeAP4aYbaNq45QoA1x0NH+K8RDoc4/qcmg8R3G5UfJ33TI3kjnZyty7RffayeP9oFmvNZxVKrPb
dBbdxCo4EXc1Tp18FLNvKmAhJnB5I05Rxr69itQMQq+FAagymn6mmbOoa75zOgfMogqCMAitjMke
Zjwj9C7E2SpAk/6N52A1gWREiwj7EknEqWynFMjJpnZio/bDqrQ14NgyiXMcr0/eX0NMkK9SPRzn
tEPPRPlL1ZZ7A0xjpg+ZwGH+qYQ8kbx1R/1rjTmOWxJ3CVC72BCKgiKALVpdIECEAkQE1+eP/ocu
HfWPIfYUriDCo0HSrXPi5L3DA0QuukVfOL322sSuYWa7iUeCs1alRJYhU1UmU1YhA3QeU7IQINDv
PoqlmDYTRK8lIEPKpLZztbrNlMkR9No3tV9Qy9HK3zI6kXH5ssXScvWhCK4Pf81HT7+FWdVFkxuQ
VOLo7kgK1hVAMVzSKLGrJnG2uW5qbUlPTTFLWmtVbqYqTGUk2uajZEfJsIUeubNMsnPdFGdUbHPw
PNSTPFHddk0SDlWDxxNF3ugG56lwNTc4GdF3Df7kogGvySsjhJlQyIMhUV+FCuB5rfeESLFzMH9l
EkCBRA8mA8/bY+oZILjvVNVOCI9vc213ItjKYP7SdFSdmTPSFMkgNBrcuIuIk4MyW+8Np7O0Pek/
EwkMvuXCO7PWsjDQvwCkYqIoqbCvzQQJXxubiKbKrDxb7ZDYXZXmMFo2bqPI0KaJJM5mvRilBGyg
DO0s0AcBfsHerEaRQNpYMKFtIW61dHYIdAq0vSK9tOMDt6f3cnnxgkB1LAELFlGHYbtoqILXuAhV
7Lz5n/729/1P7/YxcnnU2NLloCyA0gCrQmVVAuCHWbpIqJUhXorEedFsCGnb9h7S1bbjbTivI9bF
BqQvInQGUfxE4dNizmQ5lPNKjurEcQ9Q7H47/OfH9w/+wYZZ/MaP99//4V8Ce2vjN+S0//t3tufZ
Xmnv9467OR43X8eNuzu+HF9+vXBCxWXKh8dZKv6OZ0KQoCDPPw+RAA1palgN0KZ1Osf3/cT5/tnE
nNPzEmRDDQEyD1Abas/wq3NDIqmKrJgx+e7OdX3Xx6A9mxON1lYYHPeQfoAOs46rJRPwW8UqiiZp
Erw37nYvO/fw4QevP1X71eMs8WW/Eh3OiSXqaycRSSwjKbRiWNodDlg2CL9fD6yrC0PfIGSUAhXE
GmYoSWWhQy4B0dXu4LpvB/+3HcAdnA1no38X4c+OZQzk1A4zEGksqjirYOfw8fH59PQU2Yv9BFV3
JJGAKdBfTzDt7T1n8/hVO49fj8Smv75mPFrH9B+cYP/9dnj5RUDjWSa6OUB5cj61ALdoZUzlhF26
XbZ3W0wvlbt3NhvH4Qz/+z92zRiTOhKjBHS+ocZceL/tPwTYmbDkblyOKZ2GlwtTeNpBZRUxDlXm
83GJUxfNvdVRUwe6A/wt3fY0EGB4GJ9Lf1/3ovW5PLEpn9uMrGwauqaHzQIYB/yBh3j8+YLRZk7i
/A5eg/v9/X7vcRbxMvWibnVimN6sT/bH0IxyLGYwjAhY2b7/FLw7t7ygsrrfT62o51aMSJIhpkGH
5x7A+InoeR/AU595bnJZZmaGw/iknuQtBcvD0JvrbwP7lmdBoRNy4R26qoIUCiIx0F49H4qSVqWQ
QSqDrtTOsN9Gf/BcP7j/WXs/v0Ols6F7gHPXWN/+J2aZ7Z8pYYHyGMxS/8jst8F5e+k8guNgRhWg
80bXNbArbJyUqt3jV45/fQWIBsgCMInYuo1eOOxOl3MwWRe1XTrjJx/GnBdmGUPCRv3P0tJj1D18
/4GNQzcPPVFxjNLNSv/An/jZ45/fmwnbCT8u3cbX95NO98uVVWIvMUITNoN49lXf3+a7/zm96VfQ
b8FvnAj0h/cFl3htzAsguECjQ4QTeQwzL1UFwlu1hcoENYyM4vsHIfLBfsXob50bGibdo89Lai5y
GvCzgmMC7Xz0IQ7Se4x/tl2sjCbsjsPc2oOOHiMLPSKZ5ik5T0DuW030bJoZY0xU7tNSSGNTweFX
2XeRHdngqHNG+zf+bQF+i/4/yNw8jNfGsIP9vfOwfQi2nofhf30df2Fatj7dSC/H3eboHl9edsfN
YH9FLrF/8cpmF+k58mM6KUgI0JcEdd7zmdEyUpSgyMCFBD1tABHPqJh6i6SgoN5M4WAEaF1KtlFb
5pwgu7IkoI3QgNoAyA7vhcySoLetmReVZM4kgZscaFGwW1XLmzZr6U1WgrSC4/ys7wNng9wZexL6
XpLKXsLaoTLacZnAEwg8UwNFdsuTLSqW6l23c4n9oIbw8glacM1AKxQzrogkIpq8YEhCO6Kk43Vn
AjFObC9Q+lD8WHiLwueu9KfyVTYCaGXM8mMueKYecL6Dnh6MF559B+uF2WSJQ4jv0NPQNuXQzy3f
KO6B91VrNGcB2bU3EDglrykBrQMyXeCwW9Pge+0DGM/qFvSfzTI+QJVi4E/MyNZEqDtokIQvxcwr
otBrwZtzfdgr7nw2auZECJV60FICo/0Ue2l904JUJo99YdwI0/u/MAW0EUSC0H8is+0XXWgNMuTu
MzDBVyBOD2rZy1s0RY1uyMM2UZ+5mEqUEHRRRdzE9R1/f5KPmFllqFELvbfJult66Am/LjzG7nUT
EEjGLRYAGxY9lYrqWDYyeDTjuQHG3p2lrzx6uz5jl4kI3RvQfv5fI0xCF7dxuEB7NHPEDgrhEPwQ
O09QouGtGIF011H32UTZIj6WE0roeV2TfV+DydWbBiHZZnmi8S5Cq5vk5IOYRA/vr0udgNrPicHs
IjptjHq66WrhzgDpQHy0km1j+cmAkppxSDSnlXgfcJE4fc+IgbdEoAFNXDDPV1buM3Ux8BhCH6Gd
XnIKwVPUrS4eNLyXaIldCa6F/k0CIaafqrblrMdFmsJYZ9ZDmNVZmxu4cCUGcX+7GKEtJ5/m7BLy
KqJDtfW7ljPidT/7O2Bmxi2SNWPZYsBK+JFnD3N9KNSv68NajQHgyvrfOWXy6qoRF6mmJqCuI7Y/
8chdmHfjApEqntI3bzD070/2pVpUeGWuMH9KOt9Ww4dgib4c/2PySWaVmEhuZeAvaUdqBbC+GKhY
NSCmY4D61mg9w+KEbZqCXcaav7PHhO3KKjMNsBTEmuWeEFu1bnV9P5VBAqGw/gZqIdcX6/IJiBkd
E7Eb6JWmgwB7JZhZ3sKvzlY2y2f+GW2rbfoAVFCQPcEhPzVONry2dgraX9AaCTVI8HKcr52uNHkb
Vlbm1Oh2JT+iFCobPF5wjo1vzNGJfwxyJhV4gwUZeBZC4iizZXTPQtbi+hSuZVInI/mu9pxYkaFT
Q/QGVopceZKJ4uGJVRxJBtA8Z/OuHenI3yEZB3QXlO2ZzQtFLbW1YmjWQLQqav0Cwhjz25AM9qDt
SBhcH9bq5J0YY7axlGv6NEowRkLi6dExVSFcPX5eN7I6dydG6EeczF2ICIisEEYMHHvyeCh0P0fl
XQx5oXZ1NAr0VdCpiaZ19uZj9mW0zB2O8BrwnurnNBJ71gpXk7y2kT0zfswhByRVuCKUztC6s3IX
Tz/agfMZq8P9+xXfdc6T4QJuMCZCja8o031BfkzajZI/hgJna61Zoe35kKPUwc37XS04sWJZOMP1
DFLT/XKrZq5l3gqTa4qcyLE2o0ivKc2zrgFbwG7geow7AnAu3jImiGe/d9AfJSmHF+iyxIbwZOIt
ASo3ILm7uDnORIKEOrUiidDHGfImV6HWVIGhQm6gSYX4Dx4f6PG2XpSZw8E0lxqdA2SuDpNudOi5
NnOz+U0E1EqhqVhFluwsaTy4ZpTLv8Uu11Io2EXQV6y0Umz8boaAl6eaRd/vx1GZxCAvtAmZSavW
qqsqZcR72VxbLDRQA4qroLR3gXPOgb4UhgQCv40ku2XoFRLkxEx7mP8pGIxOpAacKqBuEjJ95lyp
a0lpBAMT2bQRGlNT4yuvNR7RBo0J7OFlgiQAQgNUQoiF/ISDGgsQysWlp+p2CRREozLmxMDV+bKg
qkXlYMEdxmRs+hgPzbIk0KIF1sOdpo8WPVD6pIGpoOHBitaGg/d69GpSOAIaNZjohHeHZgbVBPoI
CtusjmN+fz38rRpAxU4COkoG+osZDDhVNSHPMRg05+Nw2qb9z39jAFpDYNdCLPiulZyGgiidIkuN
wRhBjF9WLjomdGw4V/vvA45ddXQFo8Maa69Bbvl8mqpWLpo2xaPi1IWBlHiWjBtt4Qq6q2gvUUrc
RtiXJmUF5Fhen76/hunfn4xurCPwc+RZ7hhN+QOMoo4ayZxts+Zup2NjDiipy00ISWNsYNVCZ7Kr
TJ5gav6scU5bGi0v5pCiDFTdkHDRZDwBbeSGiVf23GkNKXTi5udEm0bIazum99YEUhC1zPdixsvC
VocHsTd0mqrwEfZVs8DzYx+OMDuPegzoteJmqfGZV+D+EH5dd8V1N8E5Qcni8Y7HPkqJKBaXOtWt
H2vF0cO9Ud3N+m2cbGXld9VsNO0oyE/GuLlulu7Ri4nVcXDgOVpUcX8/9xE1qWYkBRih3sb3Mho6
y18NxEfNLFCJf93U6okIdptvNgAVlEHnpppYldHWjVAuNNYtSWRHIsq+jzLvupm1NUOh/48ZJmPP
O3WoenSqQtxXGW2FgHYQnM8JJMvSIefMHs8Wc8irGXi0wYKPNSvfzXxXZoe8vh14IteX4H96OOHV
FQhFiKhfiKhERTJ3Ck5jB5eR30OXOo042EYeo1Ss2kXc3mdl7lbNZ9LyBKFXQ4j+LV6AqiTU2M7X
rFLH2GhkuEfT43rXSS0aermwb54R5p6fikYJz4CRhGQvJBSfDLDSX3eKVTfHWYWWSppfsk3CwmxY
0yLgJJmF4XcTJduazMASWxuTfDTtyPH0tYsIwFF/rDEDUkRc8gFXzp1BWpBIi4OHkqsdkR9mLLyG
o3Uraa/Xx3cJ84CLoM8fwr7o+4dMObO5NEMRikSAySqujwR4JKlOng1Q4IOkyCYQLNdKye3LurZD
5U2xZlceVHcwa89oeSQK63P991OYDRgCbJrnDY4dSyNOI2Dr3faNNwBRlPN4klYm2oAqJIrmOBlw
U2bcs2vlpSm+tR8nCL53QWq4sQaMFGC05ofA6yDkWWOWNRnMflyKEtsQ92V9eW6itymS8U6DK5N1
o/M44VaCCyhTALUAhAT4PZ0JLl3daotMBhzfmhGg7jcIv7T+wVwa97rvrJytBrI4XCAo8vKiKUqd
wA3fFmPuZFBlaZ90stGEm1JFP1Rnt+AqG2rOw+jaPIKdTAZbIUaGc/U8qJjFAMXjECddvtxPjROX
0072tkPqjX3HoUVc8UW0C6ACjq4vS8YQz02Jgt5GYo0zpxvM3YS8wp4GSKtrgCKGmXGvq/9UbxGA
LhhEs5uioIkQAPdzg0tUTWEmIFSnRA4GwbR7PGkQ7LPra7bmGydmvl94T1K7tpNrradmQlyL0u4A
fG5Yy/4kcyLZWlYCWn9AyCBnhU6g778/MdRY2tDXC+VUq1uoyqJtOLP7Um52c64ehalLjmYyKz/D
Rgc+sawyP071IUa3kF42nBv12jGIZ1kLz4FYS4qrOp9bITblojfRHbik+xoN6BpBg3pIc3dbUXxB
REDDe4rV/Lg+16vuemKWHl8nUwAdvGIaYxn5+yQcmwobMdZfqtgMBGu5b4wUSmpcqVA6FCYtOxsq
k1dr4RQqXankTi3/nmpvGgNZ3UbW3rC2hnpn9c9D4Tfo9tXSLQk5V8i1eHA6zUxQRVOZZIAOEsfx
9JGIH0T284XqK99oohNZnZ3wiqy8CWbi6tKFTVLpMFjNAuSfXpvluQBviFylDik+pHhzfT1XY4Kp
6wAsKhalGTpfz4H0SxXRJtNeRONpt+kNNJiZjjhGNuk45epLJgUaD1BTQEM42rXRSnluLIumcBQS
jE3RaxG18QQAEDJDkaxQ0cwshT/VKK29LCbyDZgAHwXwRLrE6HUHBWALh3jMax9YGz1ABlDGwaM2
rtZMgLJI3aRaqcKzQtMztHqnpkHa+aaQBQ2kjq5PtUyXjvXjE2tsRQ+KZ1Ffoy0dbVR3gwS2jqYF
cUx/RPBy4kp1SZG6ZSsfmtivJVd2jK2ePNXpHkFaKB5EsI7eT67gSinnw1ZSTgMrg3dwlM+oQu75
sghKJ6CkhlmY8C6aNfUdjobt9bGvhWiwIqHrCvUFE12N5yZAOB2DvJBGqywxMndGo1ULuSz0kbdL
k/jJZPWP/9wiwLcANYJsDSUZxtfGBi9mZgn9uiVp07sh6lAnE5fs0IxS4oZR39nX7dERsIuL2wig
K8BIgLaZmURcPjQBSGZcyjvBDYftAo+Nf1+3sXoAnRphoi+EEzqRxDAyCpZlT3XqTJHg5Zri9imx
q3EKFlRSytQ6ToaVgOzqF+cDVl4hwdT1dx3pOp+Ef3XoMxn5PJJ5K3Wq5sc4POuLRySAJV4n+VDE
uEi8X7e56p0ITPBAbFKVpV8pRCHK0haukxMQLBXdnoS8VvhV7wT0FYVVlKUA6D0flRRK2QJgDTrt
u72Y7wywj8iBRY7XB7IabNBBDDS/BMYPg9kDZqW0jV7RYBOV95ki3DRx8zibiRcNw20cte51c6vz
ZiCrBGkdeolYrLvYR6QvIJrs0KatXadX1l5fzJfrRta8Hu7wxwjjD9B1gZjTCCOaNqFXsLGFNHMb
+cd1K6vJzjezO/AOhnxBzpgjmS3TTIffq8WxJZKTWvU2IfFGCGuEFHUz1NaOaL8N61/lWSi3GoiQ
cD7FZPY1CDBiK0wsXDwG7LLkXUITdtzK/hiH4IEtgkL7INUUAKXNicqXmFMQmn3bpD13yDvpXjzZ
a9I0gF1RW2jqYW2qEuQCk+FGyYsyyxtB0G+6+qmN4h2eVlxLBXOkrEJLC12GKRKU3nhW03ijDiog
PT+vr4ZykaJ8fxhK3RKt4eKF4PzD2igdK8CZc4jKCZ0rDFF2E2uVKDu5laQvcigu76aVW1u0CxIw
ds6Z2w493qfBG545Ub+EdgMB1teyrcX7MpTT0AXprUa7pbNBtSsy9RCPQ0sw5Fl1xTXkuP41pGNE
XFkopl95mULnK2wTv1MncMuQRJc/wRCgbUsyZ7s5MofJCaN2eRisVnqqezF7D7uGAuPizoe2c1fs
oXpjHTJxrDg1+rWZkVA9NHA7WAOUAbI5Fh381ID4VyDoi+zhtXdb1227VZSqcGfTDKl62ci5RV5s
dkpvTUmqVAOdJwC0nS/JZMZGuiyQm+/rp7BEmUHhgQ8vdjpjgTlPCWh35rSICxQsa2S9e324CXl6
PRcRktpQ8V6NIhua2Fmem2IGnt0iKUYh7cXJHcb30fCVbDsTTtj6dtGz0/rbEh7RwC8jgliLifiD
khrRHCI7GEAo17sUqm74CF+2/JhsF6c+gmuKc5O4rEoxNqnznOxns5T7Uced0Zl89SvbEc90l6Da
57fNFjQbvrblLdnF3YUxyGS3uda3ujHCoBhED8Vzss+2k1c74sP1eLDi9Fi1P3PJprVancQ6aWlS
4hs+6Js7X8NwRk4awLPC+F9axqjN0/xq+rm40THcg+9UcP8x09L5lH2n8KdrFMkhyI1hJd2HYHSM
Xzt39BLf4LwUXR5ojB3mVBkktcdzG+yoR8kfN/2u9RAX3vKAl3SsbtuTxaGB42RAi2wUyA9gSBc3
S+hG7TaUn6+v/2VWioQXr4YSrpCIetjC5zbwwjCK/ZKgzJq/12BnRipTjd6sP4SGb1qQzfkyRL8y
ONWsi6Tt2yq9TNL9a7HdO1o8hDpkzQsnpPLWSW8n4abBIVDx9i31LCZWYHig36Xcf6hjMZ4n5UPe
yegpczp98CqlAezwtRLfcOrb0CHyzBGc4Z0wBEA4uNHCpR9cWUEkPSaoPiCgAp5cxnythqmlVkix
oJhGvNovN9VeSZ16F25ovTUA41EZSI/R6/VVXZneM7NMHSJPe0mNa3pZ7W6W0RGUX8BJQCaac226
xJQhmUCHARoN6ODAZ3LuPCj6jj1ew1AgH1sos8dxPB6QHpCvZEA5QlQHgJH1rJ4+zVIdbsuJ1FDc
GzOUCaBLdkOMqX3I0bcagfdtKZ7bRM3um1wYPmtLWDin+2X9At+KOqaECyWY2C4eTpKi1ij6JHfk
4/Bi2YWnyHbsitvlpvKr0Rafus31RVg51s8MMosABSpaNoZBqzsqICQ0eGQYa6t8OiImDvVq1JsC
kjVHUjzQWFcCnkQS0UlV9/pA1pwYRWCgSgzUnS+aSYRmbIZEQn5i6nj9GLLbUkEtfWw5EKCV+cL1
GGk6ZQEErSJzrJfF2KQEbRLOYBI3EZB4Ts71gaylKOjsBc+GQns/2UscAWMjGVsMRJ4BMfbk0hsH
2e6Ay28lnnTJyuKgVkJRUxJes1C3P98ao6jW+YhGdBSH7LH8aKe7vvLSjOfVq0M6McMcESMhDcjF
kAvNgfUIShnZqR6MXX4X3idO/1VGdpbYMsSwBbfhhNbLihiOQRNi8IDm4G4PSrzzEapK1odZhhFK
j9qjeqN6gpd+qsdP7Rb1R9D8bc3SHqAqazvJVnHmTQpdT04AWnGZs09gtlimWYlsznSSy3fdPKQ8
waS10/HMALOKqZiMWmLBgPZTSew+tBN7tFU3kSEc6g2fOq/IupYonc4ps5xxksdjGsND4+1wqNA2
B/LnJVAHe7kpbekoBPMrJKqcF+Wp56RoqxnuqWkaBU6SDUHIlVyVMdT2DSS128R0x1fVbipboo7k
9A+Z/88D5Nnk0i10YjEGInTMExpXptIWBS+a/vGjP+OiTEiBDqDeF3RMpZxt9THdVDVnDOvb/O8m
oAt6MoYGwjPNMmMMTRn5lgI6velVRwek5F8PXat2QIBPO/qoshXjiNqIAjpoR9DhJh0XDU/w5o9e
ubXSmBMiV2I9RAP+2mEcUIe4JjRIcFOMhPt5PHTkVRh4nkYDA5OTndlgPC3TQ7nDOxSYRqKHNMQr
XOGVeHyKyKZfDnJ7TMqtaP2Y/8VxeWaWcTeUzy0hMWmwUJ0BbR9DI0KKaKfwloo3hazTxRUauAcM
LzQftfquBWpWydzr7sCzwbjdXC1hIfew0UYPi7mpQOKpcvumV6MrmjlB+ICr+0URckAfZ6QC7es0
oKweNNcC0xco6PPSMcRnyMepyUubP3agLg8lqLDmTwIv81i9aqFrAHgh0E+Av5tx+6prim6s4PZD
4ysQDy/8UgIXcQOqNQskRMQWp33OlZNam108FAN9j51Arw/nm7rXYr2dadmwdSc33NafC1riG9tC
J3N0pzn1QXyAHjFPymgtQ6Xv03/MMouaCkqKWQBvnh4YuFdOfmTb7W5yhrfmsdnxrrFrEeXUGnPx
M/RsmVvJQIWy2NTqAT2pZgfcv3fdUek3s3v9xApLStdahQm6cFjR2reydtXlYEIrBGzP3eSHxdt1
Y6spyak1JiWRhGZaGhnWwOkeTG6EJUvvjFukQKldBLj/yG8R6kXxw6NyA93M1IW83cjTU1ir/Z6u
43d7+MmZUE1D3YeQDHaWu4/Ezg7LBnRWj5b3W952fohGmxovh7sdr09y3WuBm9IBmgYvOOO1Sy1l
lSkiFcxbt21blJEdQ3i4PsP/h4/+NcL4KFkA+m5njK33R1fbDLeoKf4o9sQNwbRONgMvw1vNwBCD
/oyKcdMBRB9yJ8GgHEi5HwbTU3Ss3qbFkXRbtHlFzNU5BEZfQuoOYhi2XIB2AtVqaL6XlEie9326
IbxrzrqJP9VeVn6+Im1KkgkhTS1SG4DtKYvsbuQc4yuh+6zswSTGY5aJgpmg7FElk12atxIv+1+J
Hii/0sd3GdBhSAGch8jcgPYPMVHA6RCEM+FrwrNbfIh5B8DKZJ2ZYcbRx0qftBbMKNE+SvdjvNFC
/7pLr07VyUiYI2aRBbOJsqJwINXgkk606+jpugXeIOgXnMQDoY1a1CMwCLy7AF/3FY+9rdUf142s
7UwdJHZovgcqlEo+nVtZgHRGxxGspJFqQ3jDDuMcPNd2Wd6iNAN7k+YunVdXz9PwHPI6NOk2ZOL8
mXUmucoEZUzRXIj8dEyDzjIexRHIKkhgR4rugZjNTQFoKs0uuD5qGtOumWViXpKnEW7fGPSiPHTh
PtcOk/SutB/KwtlQl2uIwoEB4jFQSOMNk4UwFuCc1TvRgBB7JUKiaWhuC10AcXbMKYxeziNwHMCE
qRDsQNHgIs/vh6YvZx09hiX6todDDa64Bsxqylbs0Vh7XxLO49PawNDxTpsCVOwCFuY31YWOBnAj
c3LA2aXnLH4Quvfri8QxwUL8tEEvrbCCiVobglZ9Uwbd7XgtPCv3V1MH/x2ooKBQCZwD4/+hZPW4
IqElaYGYy5dZO8WXZdc7aBr1rW18CAf9MXOrzfWhXQaPc6OM289CbRAywWhjoHcS/OaEF8lXchqY
MClkEeoG6LVmIm3T91GcNCFMeOXT6OdO4adBubX2+bYDXNcBf2v5YgS1cyS2tU8Da89rX7+M9edf
wAThQhX0UkzwBcYIwuqtJnujMuLMerk+lytmwFRDC4wQcKDB5DyAYXuBnWBIMMDhWbN2yuQb4tPA
g+h9w8LOQwao0uAhFgRp0R/6nb2dRGOxk62myAtkpHbxkL1Iox15qeSgrGMnN0kQurmtRE56GL3I
Lx4tbna4shvO7DMJTZMvcgclKLxe3iy+5Oa++i7dzr5s58/m4ZcR/Ph1fVpXDoazAbNPfABOtUVq
wmD4oUk2EZ3sZdxBcc3TDsPkS1+Afdock5dhGQ8eFgBjgLTT2idzpqbiLLQa4MO4QAmP6X1zOz4C
0K7v9RrlsyWwPiQHSJPQgSYw70FzzYtMSvGAp3xa6WXCgCbMupRB0wxN2mFuL034kIvDLVmEbitB
tJ6z/9cGemqNfs2JM2WGli6CgsbBMmkyW61/TGX+JEfv5iJv5v7r+rSueA4UXdCLgQNCQ0ckO6tp
HYdNg4W0KojQij+mebD1+vG6kZWIZtItKIGAEZpVbI18kqa+MqwBeSlFQ9l4HDSOSAFNjleumdEV
ZCtgJAK+/GKZErNIDYHgio1CPwRhavOfp/ImChegYQY5IloVWZRAYiVCIWcAuixl58rGC5qL7ZjX
Vre2JKAIBQqV2kIr2Pn6q0ae1MTEQ5tgHsfOzwcXcL7rC7KSEZgqKADA6orupYsH2jm2CqkZe8BS
Qj9b3uKW2Cm6fvBMK/noHcPjQsHbvt/qQEyMxImDVxI0a2FU7LtevAiFFUfoD1GATl9sUQ1npwjF
8H5SDPi5EaOShsmsVccwx8G1SEzsRjKBXUHpC+IamHmhc1QioOKfLB3ZEiKoL0XY4TaSiGO9SWsl
W9xRQUIlQuU9DgaSg+t4RHK171oy7PHc2N420hwNu9pI1Ht90XHyLPPiy/0c73S5ED/kuUIrRGJ2
2wEbMXEkCR2ctrqoUoPGlkxo7Say9K9CrCZ/Uc35MxFm7Vh1YfEYC132WqORfKeC/NDXYONYm5G+
q8tSjt1issYbNdf1txE4v0DO5pj2W5B+dqVIKG+rxBzdRcyhEDG34vgDeTeQx3IkQVBHh7/ZLQEF
FCnbftkBm0bCe0sQlbt0sqB/RCzF6iF0E1dbQ4vnl3poY99IRiuyK6lHEwTJ9CBOlCXBY3VVg7h3
mAEQXaCbc5eDPewta5bwWPVdAtyYoTWgKRJS16hn0t6MKvjEUI6Oy11ZZ9UNllGJPMXK5t9yI1eF
vZCseEoGuUb5TBNFv+y65KvrGygGCUZboghkGEOGchvIgmSV9O/VEo2xPcZm+ilFreKhqVyFcmCZ
K3s17lBV7/WQ1+5Liwis+8G4hMojGvXQQXq+qxLkqrHQVLjzF4ujQjFFFvpgSaFS09cOulh/pwKv
ziCvBSQ01+CpDgk+AgZjcyyaJo56xD3hEQWqcv9WQWLCLg4qyE5vxx3kTh6128xr3OG++Iw9E2mY
TBVBr2/21a9AEzrIaUF0jAba85FrYWSoZYHNrmS+DtbqYeLmHysHpAkmlj8mmCNLIeFUmT1MWKGv
DbZ8mJ1P1JENW763Slc5Nttk39rWlncw84bGpHd1mRtVT2A3UgD+ydHLV27/f5PH1Kb6WRrAMkIj
JfZXl9xO8vG6gbVUCikF8goAgL+B6efL0+P+UZX9jNyxkoUPYzSM9zKOUERszBKvPtbS5X4RWuBD
UAt9XOw+DhPZBey6+NVGSgr/TbpdnZCR1/m2NrmnxymTGuRROJFIxXFKhmcBKa0ecx7n17zm1AD9
gJNEx2z7rJIh5+Y0RH7J5DJoLNC5z/VNKf8LS6dHKnPbsIoSESUFDLObPjJNd9OhdtuSAMTCoyrk
Hd7MpInVUNVEwOHdzRupvelw1eYx36/kh2iYUJGPom1Cu2i7T8ZZHhHNkI1mpV9olV8E+iPYxT01
lILrzskzxczbVIlFNguofYd1sgGlf5kDlti7vXiI/3HfkYrU6mRUzMRNkhGNWYiHCrQIur0OwT3V
zasXVWzcUtCd6+NaOwwguAehaMiy6lBRPfe8JqrGobMwhaR2ki6x69hR1I3VKrY2bUnKc4o1Rz81
xzh6J2XqXEIK25kLvPaP7ix+haM95i/XR7XySPA/pH3XcuQ4sOwXMYIGoHkFyTZSy5uR9MKY0YwI
em+//iYV557pRjMaMXs2dvdR1QUWgEJVVuYiN4HGFuQBiEnFsQWoytR8KHs8A/3Ot3bO0x/0kD9x
5dToNUXM2Kq74drZlW+D48mwpWuBjyQfZdtFmfcM0GN2Y0dTCttcaRmw3TZwItpc+JddlFgR350T
KHTMaMKNGvOc2Rwjqo9mt7lsY+1rHXkiFkeyGRNIyQRPaEnN7QD+NjQItRvwqmpoKwfx0//NnLDH
oolUaZPCnGF8ptYnNBYxfDYyHv+4bOe7WCtmQMd+CUEfV5mtKcsrLPrpPKuoNbL5gKIZLs+D5aOh
Bd6VW3sT/ZKYXZDmZ2aRdiANAjoKvKqne63GEVIHHWZpetygGcXc+2OnP2kTyriRx4tNO8mRDWv7
ewFI0qVSgElqwVWHa3wIl8kao8hLt5yN66LrnrqhzCB6ftujyaw4EtTU2lEJ7QUTLqqOBYjWqZvI
hAfDWuZClYF0IMa8p0kH7tYoV/elXb1BAUHWS1+1uGD70UqH8Jso9GR2LWmqBFdNMaUW8ABaNO+S
IdI+9CRQuFuRKki3GUZSJF2BlbwA8yeYkAT7L54VIroXnzhPTJAmuDmn+6K7sYJqezlmVnY5lHsB
HobMAfp04uicAsC1TTrgh9UkyXw6q9wz62YEEtH6c9nS2RqCPQkIWtQ/FioB/Hv61TAgN2mD0+Uu
aVumQ+W0+12TBxp9mjJy27NTZbG0KHbj/YvpIfFrdXHXWlrR524PCtVYbT0j2pmomAWSS+As9AU7
gkdx43SoiMIjw4JYa5d82pisBRHaJkmddxqQqzKRAQZlJpfPeZTHWfmAitUMk3hkgBDN4/yxmaBA
XIAz4ZND0/byN1tfSeAEQQSkn5N5TJjcTHVryNGUQrekvy2HmPXRA03+OdFalpIiMpZSD1o+QiFm
hhiWrmYw1KQ/aHajpJsatYXc8ashkvi0uoRHpoRLIC9HxxoNmJoUEDXpTM86P02vQnAOJcmB/jOG
TfBMOB+NyOCqUy9LCNq6hAfX4TDsLn+l82REsCEEYgZtt4h0y+pNH7n5OGkgXxmZPV218VU9b5IB
NE4sLXfohyt0cs3oZXAezfYejSqg558lv2ZZwJNbSPg1QozGelcUKsGvqXtQNF5DvI6hIsl64MRL
89oJaqarG4xF8tyXivWe4w0W46hJYvYRU+5opp5uEMWsktBuphzoLf09QRoB+sFbBUQQtpZsJwei
zzlQQfVH7qTIRYNM9imWv3/mPAgdUd/VoXIkXod4LUxDpCzklJqJsTNAk0G3mHcvqokORWbsFOC8
+iz4Scz6jaiSi/G8iQbvoSqPyguuKh2jrqfeF0bXm6kN7/vhx5CbXqCDItPOXBpWr4Gj763C8ssR
osLT6Ic0eRuG3A/M9lBn0Lm7HAZrR8fxTxG2GQ2oAfVwLAT4asuQ+6rzx+A3ahX+lxU/NiRsMCiC
qniSw1BllW6avBr2VldLqGc9m6htKnjq9g2Ly3uDS3Wpz/Kt7+Verk7wdasoKZwutwOq2r5ysNxL
TcQofWr+NtQHcMXHI/WT+I5Pt5nu/5d1/WtzOd6OboCZYGd1FWyCqmKufB2kJ6lnxtmwrdNofO+d
cni8bHHt4oaj/+PlGeVdP9ddSpBEgu4cmuhBhZvbusmjp8zJXZR0vcvWzsnPvxcVA4gQoEDWI2pI
pSBcKTpVxd/mNuOzq6oPlKSstJ5t81e8yLFBvZ28FcFd989ER6emxanfZlRoYk8w3VbjBnQjWdd5
mYEaeCI7I1cjZ5GXM6F3jyRBiByrHpW51mEpK155sKknVw9vUGkGF/EVcG3W7M4ygr3VoxENqP+1
KUSONc9prhWwaUJpN7E2qUpcJTjY8Uah12a1nQPfVLxI+yn5oMsGFI/EY7tCxzTqbaVLNdjFiIhb
O/u6vaUmDkK3HQ5ZB+R46wXpBs8TDHMEpmwGYPUcwlsMPSoQt4IA5XS/aE08JU5G8kXG76UbYpBY
Q/iGv6aKTCh++Utnfh5ZWn7J0c5sxz5VxwGWCrCclZx7Rh9tSuWfaawRpEvKDsLgRRTkDICm9SN4
XDQ4pKDEbsVxyOwQZ05OyEeidZKRhrXlQ43DgDI0/iNioNpVnWmKquSuoucuuICY03Kw71cPAZFJ
962t37EpIT4NdGFCA+0ZlDWy2ksMUK1C4tL0SlNG4nn+Pl/W8MgrISQtEAv0fQZTRX7d6B+6c2+C
LrE68PITfS0Dot7aqxbs9P5HkTxqI4D628ubYu1MPfoBYnElHwFHwvQX0oTid5ZdqfZBI7Fr6/dZ
JOvmL8smhuWxKSEn6KuANE4YFm4zW18Jf01yDPebvVeiCWOXfNOTVOLcmkUs8P9ei8Lq8jkqs365
MCj5HSvXScmUoGB8dA31Jk5lG3wtbP5aw3l6uu0CrZpivcT9b+XFVVQ0u7IJkHD+ufzB1qw4C/kv
ZNJBiSpmVkpsKknTBwjOnO6dpnvpSu5VfeBfNrO63Y7MCFmTYfM00gjMIIu8bguymWEiGumuznQJ
VG3lK2H8HlOVAC+aJsZSTtcNHJT/E4KWMzR+GhDHG9SsxkiCdR+3iurReuQMQNFakk8srxEhIClE
lMBxrcO+KZLK5GVn8izjBbowkfJodJkFYlS7lwThEmSiFag44z2JY9/GuOCpe3NlBEVm4GGcVa/Q
TFKjwzSzJviwnYlhcplpMmDweQsSLOuocwPiD97chWTr1GJV9CD5q9TCjeySGRiiS7uedbPlTh1K
cQPdOfrsRzphCVX2Rqcxywp92kbbdga5eTjcRjlw2Obgz6b1rBYas+10mzrJJnYSr8wdNwGR9uVw
W4kBE9/AQFQjCUFucPqT5wT1hFTRoMtjIU1OWWX7ZuBX3XtoVNATkFg7HwdZYCmAtqIXgMI1ePxO
zdU2Cgr6Ys7KMFfza8A8N9pRJn2w5p02+EO3Vah72cOVgxbnkAUSUDT3MOcovA5oYdsknUnhgpHB
i0I0+Sy/CG9r+1CRSOLfyuZFADi4JsFmtKBvTt2bxiGtxhLuoSvvlQHy1Zil8e+sfbjs08pXoxiG
R9cBY9uYeV58Pko0rD5XoqSHT2O7pTpqdXwfDs96ghdmu7Nw0v/fzC0/58hcodWzai1LOIYvhcOZ
5tzG/R0PXvKhZ9l/eVTBOwylL60NqAMKq5iVVTQ2qlm4IJ1JbYhotyxONK/RXyObNXQ/FzdFwC67
uPblLHw27AFsBdDWnroY6h0deToUbl97LcgO8/RPPj0Pai1ZypVoBJnBXzvC8R5mDhRINBxK1N71
YGo1GVUIejduWkpRQEtkiwcg7inwaukAAaHzdurTFI51TSLYsrT7kdwro6ujHAFtv67tGXU2luYV
5aYGcCs2tnb/5/KKru11BCdMgw0Y/4qCeZlpxWY2jd9B2qqfSfVh0Y3e70rHVSmALN02HSX7Yjmt
zjw+MikEKm+DMW9MfEUTghLz7DxlhmyAZvUDHpkQTjBuGtNAe5hQKn6oaL1RwmrT19ENTdIfPZ8k
6O61N9vxKorYa91Mm9JusYpWNfyu+Z2VqtBpC+9QUbyC0PWTEtobB2Xflrw1tiyzWnuKn1gXtoVT
OO1UOvCWN/uk8qsYjE/lo9L9DsJXmx+K8gm6gLXxXBLJq+McqYG79Ch6HGGjRIqu55MNy3UVe0qN
/lnLD9SM72qzeGnKdDMNj5PBt0rYgwn/aTIABE4lx7l08YW7IzHMqRhKLH5S/U6Dh64avNZxs/iu
r9y03+czXus/GhnwcfUsWrrKOIoAohITl2kK1TEnsMo1L2+frOY+GDZxLknC1u4QMDD9fytEyJqT
OOgKhcIKJciQOuQqm1nb6fRDX9Bvz5cPg5VcDGUjKKcsJC4YvxB2TWRNOdHA+OU69ouSJ1uzfJ0c
5alWwcNZmIeYAj1NZQIkEqNiMQcMNpoytDDaF6DEeYFYXYySA4d+h3qwwoiZMv2x5UAVjh+MuKIR
CrY88JCJTwQMWTmhXiP/w4x32epMr/cTsHeXl3IlOk6MCBuDZmYWtOB1d+fxvkUdB0yXkD7B8klu
KpkzQuxHiq0VVrnYsX8Bs4rOAjqsMt7OldMU6ScmV1DFwICyGOp5hUnEBK06F51Vkr46hW/PPoRN
Ua6VfZzVdTvKdAV/HB0DEIUKU2VwN/d/quHJCp9oK3lTrcUciHTw8QGxWRDsp3eu3fBCD2ykSkXG
WZHsHe2FF2/2ODLafs5AX+LM+Pd4QOoOQA+ueEAOha01VWYK5RZYBOKWKW0ALYHwoIFtSk//GVqD
7P3IlFizQM8hoVWymAKhPRiAdor+AxyJbC7s+8tOnYvDfpvCE2oRnENPUMhwG1CBlWNIC3dq6/R3
HoTFL7vUlLdBb8qnxtID6k9FGoJ2kqeHdJ6tgzmBknuraQ7fJ51VFMweI9LeA12tdX4086r3VCPr
JRnHyimKRrYOsXrgu9FuEla/pOPYdJNVIKeCqJa+MZt7CjKiFDOhRsHZUL9fXpi1DQPUA6AAOrJU
NOxP4ys0u7IvG9jjbcWSAsjg9xEJpKne2xGXXH+rvqHti6Y9KvFnzQ2F1EVnLL7NVa2BYJZPvm6V
N3VYYs5yLm+TtIh2cF4CeVh7RkNVES28Rerz/MXGU6OKUNQsMXJuBq82ZCMerZBoT3M06ppr9Gn7
PphGstNJRr8q2jk/nZH3ftODWJCN6PnsAaKmb3iwhBMDf4j9aMcJTbZKQYbBM6uec7/uzeQH5ZBb
y0yj8WKl1r7C2UC9Q9NCTZqKr1T7wfCMmTbobUE9SgREByV4VIYE4OeyeNfJje5ABcN8KPUHXR89
Pl41xEdL8nKorHy+E5vLgXj0aiPWXPfEbkpXSdH0TGcvm34udVWapqwFfLdFO/+yxbXu44lJYdeO
0xCOFllM1r4KVi6yBY/30oPVrF2pgSSu3DvhDepMbbXJy4fSeb38A9ZdBpkZVJJwZohpBi5bcDal
HVgW1Zuy8Jr20W7RlwNHMnoPCIbL1tZyVLj7v+bEBCPByFAZaPiqsQpMo74rnNup33eVq2A6bREA
CMzXEsx/aPKYv8dapuG29sI6sS9cNtBUBTtDCHfDeR9DPjr6AU7qUHWn6IUbu5G+lWEs8XklKzgx
KZw/0OxGU2JZYV1/4P0fFbqF3dflZV25Qk9MCBd12ffpPKpYVQ6R4QL4DFXbULRXnWyXzV69fFn/
ssWVQxXsV6AKMcCQBjo8YR2VQXOG2ZhBZuxcTTYkQW3m1L+iYGtJv9maKbz/IXBCQLWKHsTppnTq
DKM4IZCwo/JR5B6FGI+dgMkuY+Msg9SsZDyY/MFsE/IqzTmraZAWbDog6oEOboYuZn5AburH8Wdf
7S4v31ocYqoEbwmcbQuyWNj2Wq+aQZ9qpUs6CvxybpEuZSQl3BuatpjZ1Kg6Z5BZzw+mYreDl8UY
F/KqcMwk2PO18NRAXguBAkhdno2g9iEP7HyKETsVhnxC8LtigD6wLUluvPIVoYmhQbcB464aQv70
K6pEtVttTko0UlkKRmVVf0Lj1El+GTIG0bXNAIIMQ8XkGEr0In9On2PKiID60LXBfJm/llPM1OYK
xHqZMm6zgu9x8Um+5hLtwitmobwDq6cD4UaUbk6ds5W6LiutwPWrfqnJFikt07qIYUa/H5NN4rwX
xWtovMa5jJZ1dVX/GraEF+lYdonaGjBMlN6tOpAdKF7s3NPgp572rBo2UXDlVFs67yLHbch9bb1F
4ftc3DZSJp+VQtLxGognwthOWd+Z+CmKUrsUwTtoABJBhVb9GVuNa9Q7PTuEs5dPLFSAXXaDfPwP
Jy1eygTjKrjMziYPLCMwQmJU+NO248f0jnPwpRTvko+9lpgA17fQuFrIQUT2AN1q9SwwYaVHN2LY
pPrPINvaSyDXm3i6quPeNa1O4tp5XWURvND+yjUs2/goNSkgnaykGVhaQiXbkHxrze9hcEumbduE
flc/6OqzbXxBI/yyt2dfVTC7HJhHZpu6NezMAJiWxsVGQc3THP81ZV4sAHcFqQSwqgIMfWqhDrXQ
aBrMFy3wQkPztf4lVrZE2XVJ7KaRbNrs7ISHObQaML2LzQr8kXBx0Rm08zYH3FvTDrjD3LglbhN/
FEokORTWVu7YkHDtNyXNw8bCLC4p86duzp8N6Tv27OhefAGpvYVeJJjcvkdajz5ORILUsHtgunn7
ZkNgtQJVhuTYPksPBROLl0cmqNqmVfYtJzS8QDXDikDJSKjbhYD73Fcy2MvqxzlySAhyJ3HUKgrw
cabkSgMSUrFKNth4ocigBDJDQliPCgCXfYKVi4MrzX7p05u6ebT4/vLmWfs+0E3F7NxyUhARcz/G
sz2by8xQmNpgRFXey7LCmFL+cNnMWqQtUBNwyOr4T6yhBVylM7FwNNhJTK7VQOtY2Grxy2Ur5y8V
hAKA6A5a3wSE9yIoSG1jKwdeFvMZnfLRVcZWVwymgHx3ogkbRn4YGpyBtldN9cbpQj/ElrLL0E07
+78chhgQN9AiQdJyRpFnlOaAKSO8GOq5JSyP+pElmBqtSQEJhsIdFAckUCCvKyPWxLNbzKbkFyyH
0smF/70Wf3+AsC1Mp0ozaxmFMSEfknebxLrOwVMC+fUwU31geSFGJdmJayF77LOwN2gw4H0fAr3k
1OMman810bYYDG9uf0m+83IwXfJN2Bs0d6bI0uDbRCFpkYOntBxAZGHVVyE44BmekJ7V/jLmZLsg
YWMdeY4hA8KuXnfH3gr5MUl63R6WBW4wkpbqWzJkjNh/ZvpZmb8mftMCVpmQbdNJmkdr5x1qRChM
geUXKAhhlW1j4gmU0HGkavEutBzmFGDuj59a24uBpOy9y4t9lr99x9Ffc8JaVwXUWRSoH7shn3/k
U+X3xLwqO7QTFpFDzfm6bG41hijyloVuGvO8QhKOUdzYQXkDYpGd7U0Vepm3s7qNJ1kyuOoWxiVB
SLKgusVkn0dz0ZEIdqrsadkUfbUdtdCzqxtbptG2asoBlRNQOSrgA8J9XtYZN+u4wlGgaq4a7gzF
y4rNFPyMDEmBdS00lvF0SnV02pGznF6F0WSPbQdJbldr/ZZ6pvbQJ3eqOaBXfGhayW5fuzqOjS0/
5uje1aIE+G8LxvK+ybd9rKkMM0ftXu+MVhKDMlNCApYkc0UyDaaM4daaPlPlHrJjEhtrgQcCF2R4
wMtgMlj4SloDwHkRIyDKDjXYDt1msHiUugJkpMTSqjdHlpbT7WjhYmgPzU4BSyEmphQDmKXgtu/f
L++jteP/2B1hH8VVT1RM7iErJhGrQMNWRUyjqKQ/Z1PFmvGuqvzLFlcX0CEACIKCBo91Ifhw2YRd
PmHOf+S3pNiU6j4C6U4siTqZFSHq8IJzurGCFVCCOAy0Hx8ogl5Fmn6Xchl85LxRDiVQ7Fg81uAP
DqTlSx59KQ7coBbbmN/PkCzUOSiZnJKZVco68mWlyh5k6zquH3oVdj1EQDTgP2rJNb6ypZexE3WB
l6DZKm7psUQbsFx+gkW+dMsHkKWk+76omWp9gsheEporR9UyDgZwHVQL0aIRNhrqSgXgpCocpj0K
jsoGBahnYo47RymusxDTdpdjhmABhYt8WViC+wxy1mdjirNWj51h4GvOqukPpu1DlvOyhZXNZus6
gabJUgcEeejpJwRkK51qdBeAPv4ow1tAV1icSjj3ZTaEmCRppFoZcHZQiq3BpviRWMpBs8fNZU9W
Iv/EE+HbDFFCjbBEJNQxqt+Nm4ISxHjSWkuyYpftYFzjdMVALIP6GCjgXZX0rFDveATpZFSjZZRv
39wt4sdHTQCwQfzPsURSRR0SzpVR41k916B9ZV09lQnjRHO8QBvR93Lsghd+1lWOH4Dqac+HcdiP
DTghwsjIdyTqgJ2cTNQm04En3mxXw3bmPN7AWvcnVxM1YjVKhvd26wSZn9QxhAijcQ4tlk1JMPgt
dp216yCDq0J3rTH8JC11QLfm8UcwzOp7HDbhwYnK6WMMUyt4SDrdeCfojXkFVyC2OahWuLVTzfwd
RMl8b6V6pnuK3efbsizzgZljOMTo6NddsK2D1uoPTp0ooMxuEo1vtTDkP2qgjn4odWUYbl4U/L2c
bC1iShhkuWu3wFVBdTnfDHEdO5KtvnawAEW7UDgAwoDRA+Ezl7gGMw0D3kEOOgq6rZG+lmQ3VoeS
+OiuXQ7etS1ybE0/tRbGXQQ4N6wB8MSAsUZPG7N7KG5cNrMWu8dmhFuvScAy5Uwwoxm/tewhCR77
7rOSqicvayNGLjpRYHxDjuog3zr1pg4odwxuIvWvPkvD07OtQe4SHoOY61qJt1Zx51T3pvlw2bm1
FwcoZP+aXbw/uo6Glocp3gPgATB+9z1lRfaYNgkze59iGFMld43it5GrdHuJ4ZWv5yx1cRyfoBYG
EPrUsF3NreKQFnzvVvRJio+5BzkXfQj7lw6CQWY4+TYeBGFC92N7OycA/poAdPLiajKs7eXfsnJD
nfwUYQ3a2k4heoufQgbNRDeeegoFgbnRggsfyAyQaUn2yUoiBcdxQ2lAgKsYNTr1PTCDPCLZkGHQ
yHwqUmBZ7DJxaRbcdkrxBZ3RXTM1TyWRUfF9M6MKQXZsWNQfpJmWDCANQoG+mPeBmiLZsYGpbxXS
3mDsdByQAiXxdTwDOHCVcCW4VsF7F7lAEvCvYDJUxW0TU4PIZtbfq/oU72LQVxSMKEmqs6kL2nee
0PG1DyHGzWLCqys+9PRqUtX0Xo1xIeehTMxxLYSRlaLLAkpRsBiK6NU4nJuW9yN0zZS+RxG8u1Ht
huJUIO/A+id+XSfPqMjc03QLChGDQbHz63IAnU9VY8IKz2aw1qj4nKBhOP2gVkitZnS6zDWnF1qq
G65lr86Qsz5Onxy0RUJbxQxW72pNzTQ+3keA/Lc0emr1J9LFN4H2PGIiVTFkfK4rawO9LrAuWthn
YC0U1wbKygap1QoiHzlI5yqj1d3Imu9QW2JBwf1yVlk8/RqhtpA2n0FFny4vzNomB/MNlDZBD6ri
wX+6LoRb4MyMVIjcKNkPAyBMp7FeTS399/QCJB9LVQxlGLwVxHtniEeTVgjraZiZCdHXRfODbzPM
cl/2Z+VDLxVHEE2ClQJDAmK7p9HQAdbsCQQ++vuIlzd5A2Sw1rxsvurVF9Jtgo6BhMmoRpZCDQRM
gGm05+FONVxwakl+zfnqLpV8lDUg7opL1xRyRDUFIyk2FspxFPTvHAgbTPrJlLRWzgx8ORyuaHPZ
KOmaS759dEMoqYMEl0Pf1tvc3D0v/zxuGXOv3KeJ7Tjb7SSZ7/l9Cy01ihkMsAJiX4vszh3vLWOs
cCOFEMiFCPgIoKn+OrYS0Mv5M+HUjHDoI300qmbR6wMXCxvI7eTIuJfOr5XFAt49C5WVim736cLR
dIq0jMICZu39SX3JZy/JMaYz+8E/8+F9nz94VqIDCASW2E0yzTlAKOD8SZy4vW/zCPLbbfbv4CSY
OT5NhDUDswftzbaG8GvlbPoKrdZJmUBxw2/n4Ktuos0ESCGb8Z4YZTW8tcVE/wrXJS5NHPLClVkU
gWaAbhMnLJ7MUX+DFuuSHAXj9Zz8M1BycfOvLRG9GA1Am3HoD7vG3IKcwQb52bURXduy18qqT9RA
ZQ2YOaKLdcmEm6htA3YGhpaWaWrBwA3TTbdp+5ErW8nBdZ5ewqcjW8IuHnvSgDoVtvB4RU7+R9WQ
k+/MoHCJ9WtGgTsim8LY9OPzZcMrPuIp5oBjA/oRcFFI83THjhqLFLk7ZF8hWGP1HDczYWp8ZTmx
/x9socywEEwBPvd9GR6fVEOd5eAQzF0HyHSNbHV9q5YUEwkda/+9oaphtgO9aeQcgMaL6WvZTpUe
ThVsNVsTNGSJgwKYhlkVyfqt9J9ODQl7rjSm2kxHGOqy64TfzOV2NH7rtg+Cxhz99j6/Rs9F1V+L
Ym83fpdIHgjnqSrME/TycOthUE2sFeXUSUMkoyBJoYOnZI3bRqY7LP1Q6ykHfk83fieymeuVG+DE
pnCvGTjN9IzA5kzSjRNvtCzYWcYVbWUdNZlzwqFSVi2Ny7FGAx54UDDjw6mJgZxJoyA7JL0bqZvI
fr8cpOdv5JMFFacpcJdDXFyHc7mFmttV23gz+Zgbgke+O8b1/t+tIS1VQQiGJxYYrk7voGlU+xpl
dDz8i8g3pspN6oOCSl8C1oqqGxigNJKkZG3DH1sUPh6lHWZTLVA4KFq5bUYASRN3sM1NxDNwwcqy
k1VrOl6waLdoIFYRMj8AVWKe1PAPg0/elFuMQqsjmgpPD19zRfZIP/t2gMdB/xKDakuSiaTrdDWD
QR/6rtMUtFtdsF5rYDvkpg5Q540dP+DFdvnbnWUoizXIu0ASAund2fXAI5o3aQBrivOzyUJ3IJIU
6PsiO3kOChaESyHgpK2KGP0Iczt/Rrt0v5l3f4ytclW+Ru6vniUukEQeFnfzz+InsGxaOFKAOURy
9C2FcXRU90VjRVVqKSxX8RJC9aG9bYrXGKC1BBMQGSbzh3/WrRFMCh8vzUBd3usIj3D6SNHlxERR
EbM83ZTaz97G2HUg2Xtn6blgUFhdvZvbPkfdlo3jra1vDCiha9H2coycHZWCDeF6DeZwziwOGxxH
cgBdyqFjgKpXROLLWizicYVKDQqdiEbhHAHsv+F6BDt1+ZwaIJGWiRqtL9ZfA8KxYSbtNGfFYmB8
QkVC0x74KEkPZD44p7u3pZMRJy1M2Bx8uaCBnIksxiQmxBnMQgO5UrYsUwMMHglfVUfyHdaXCYwB
4EOA8BsRsoFg1M0eQ7TwIW4WGF5dP+rm4+WY+j7GxGPBxHAzqiM2SCzF3GYwuamYPbwwX/TtG6Ym
X1PQ+m+1bbLPt81OigpeDeIje4JTVU47VS9hr99oT9pb/6a7j4kbQMvh/jAc9IPlqVvLkzip42tf
clKIaNLOCQfADCsZJl5YUbeuvdm57juoalvMtO74oioAOGvSeKqMSnM1ToCzBhiPog4oUgJrYWIm
Vg2PreCmyu7s5l/f0MuxcPT3hd0U9n0fgywDV8dkusTo/clm6nyTykQxZH4IW6oyjZBOyxFX1CnL
tF2gyhAB5/Ndp66IWN+adEo8hDCBOocVeh/Rw3zod58gyOVf+XXKzE22KV9kondSs0JiEQVONI8D
zDq6Oz0+ZF+qG7EMGeH18P5j8rL9i+NlVJI7fb9iz4ISn06DqiTSDPEF06mdoqKXpLDZYdUV/dS3
09a+qb5a7/k+Ttl0x7EXQq9m8Yt6LVPNPUfnL0t9ZH3ZMkeXMnjegYkIsCUmymbuF69QN67ZGPjK
Vv/BJTfXNx3Uua+gd0GpBwgWEXNUZJFWzEsKEB+qr+pVd1EOvzb32nZ8hOrjVc2Ao7lOVCaL2VU3
F0QxtNTxDySQT92043mchxFujknBTOqVaDPEt7XhGtO+pF4c3Fay/ueqs+CZxSEHihHUYwWbTRL0
XanA2SwDCbjq5x2rtvk1fcQs4GHaYDL/YdiN29j/Z2wDvumxYeFsNZuqrXoVhhPntlXZpD0T4BYr
urt8nK4dBMdmhNMU3xJ9Ah1mVP0d82voH/25bGA1Vz22IBxpihUEegC8JwbU3IrpV+WG3LeMhYcm
9Exms5dml28fjD29l+2LlevJQDtTJeCGQSFDHFrRx5LTuZ4UVjUvGno1FUjw96NsIm3lZocVXAYL
VAIzacKBY8SZQ9N6xjlH/BzNE14naF/LRL9XvhOKFhgLV1GVBApFOLDVoLaMLoekcey8ONaDyiWD
fd9jyye7GhVIcABjdh9aSYuy0Onm6rWKYrI54+716NluuHPuDGZvYy/YVKzdRNeJ315nD8QN/dFt
3fn1ftjSWxMvjZxl980dzprrwCe3t/MWjGt7nYXeS+peDqWzlRZ+4rJGR8cct6NWAaCXY3rkNhmu
E9M3gn/dDjCBb4gHN6iEMLQuLHMfYroYRL7cLeODmj4SQ/L3l+0krrKJno4JYJ5pAYZy6oLSq2GU
DQV3W+NLq5+G9mrgG1BC8Uhi6Cz2F0eODAlrFToB9kUIIQYd01lDcBVZHyT1pWQ3+rJ7RYe+cyHD
QFZ7tsfSGWVJo+jgkGe+jgzUswcMu91+lB6AFW64bQ/RVe9me87iW/qQPjr7zEMGsFWeC1/WNDvb
I4Csq+iAoWqP6Xx0IU4X18hycJvlA3c1/auNvA4DL5cDcGVRTwwsi3EUgFkba+YUwQC17uZgw7N9
CUSqDLewEiPouiH2KNoCkHQXYjAJMi2g7WKlukmDhuX6bqG4sFN0VLzLDq3sqGNTovS3NjqFoY0w
Nc73pNh2zVVvSzLaNW9QDflWjMSot3hppwUnQ9ca+Cjkk5TQsbgOGqiPoaWaSEJ+7fMfWxJuzFw3
Z+CLYKmAJl6co4stHcc9e3sgwo5NCBHm5LaqFiXBem0snUUN0/3AK/0m3E5gZsC5Of++/IHOn3SC
RSHkQgcYp3SExVrZLDILjLiVm1+HhwqpFvmktisDQ58XrgWTQvy1yowrgsBkd5UrNyVapu4fxx1d
9Q0SAnRiWuYp3rS97OhKJKJSjXgHqhHgErF52A5Dn5CGgncUFbrkhZh+XEsA0d/NNOGsgg1MHoF3
gFCcWqfb11DMuc9Hk7u9V92GzGL2lXWXPULvzgX7zpfpQd3NbVlyyG+/DH9gt4C9QcQjYz8HFv66
7O/5iwETpMc/RohWu84aChlH7k5uDJ1Th3sEA/vefCAu/9X6wSZnY+UWXuDqzCxYILnvV46yE/NC
JGM+K7DbAGuRGn9swsKSsip+LMDfftnP8y604KcQwPGiSdXMMDT5BstYc1tvdD99BoPOY7vTdvP2
pXfJBoKuPvHaW2frXHU7NGckk6er7hrgZcArCZm8Jdy7tj04oLpxOKY9vdiA1IFn2nezjOtm5QRC
txh4ZxADgRVNHOXtIkOPzLmLXNoC0/IcZS+XF/P8NYLFPDaw/ICjC6gOUc+LWhhoPxsccg5L99F1
6Nt7/mu+Ve/oNnQz7vvOXttLLK/tz2PLZ3snqvSqh+XGL1LWv5GvbjvfQa4TOOcb5aM6NBHudVkG
L1tQYZP0epdzkLtEbplsmuy+Lb8uu3UeFstwN1rT38Xss3Qv4hB6bOoQqNNYb3dO0N7aZG72bQEg
bTVyGXzs/C2EhsDSE0DPGCcQ8Ean3y9N5zLpehREuOEOPtD+mIJrveHn/yPtupbjhpXlF7GKObyC
aaN2lSW/sGTJZs6ZX3+buvcec7GsRdnHr6ryLMDBYDDT0z0R3WpSuyKjE5GX+AklA9/84tHlYRzH
OXZfhkD8AAzxIH5jhlWWqc8o6wMHHU78gC5EsJmjnXzyzz1hFgmuv9ylIWqlpRwliRjCkPKYHIDK
nQiQ8sU+3Kbmq/gpOrpBWKRq35ioW4ujYlqcZpNSq7AJ8OoTv+NN+b3Ffv7ST6EJgC5Jf7KEP9a2
81taFmJMOHo06UuniZDInWfPlFIhcmRngTUYZ0Ag+ciCkiLxWEDdVQ/CNWmAgAyItStiXX7s1Iib
AkyCHiQr2qZ2bxs2bg50RyBIFv32n7Rjp5sj0azhswVnEcOBVi7RGa735wdQHzY0VMxXa/gBKZEc
bgMFVOGg/24Ob1+6M+4Gy98Pe0wn2MBw5yTbx08y8IQmv7trJrP0CHAZjF+0eoYXP4j66ngDDZMR
hSgujLZag0WxckKkyhjavx0r5v+H9i7A8dCr1JHFinQnpU6m1mtbCGaHw0kIasB9nb44t2LtFP3H
bVNrbgWOWRAz4SkK5mbqtopLBQhMGab0vDXu44wf7vuk3k9jXG3yrg5Ncex/SvU47ONw+Lxte/Xg
8qqhgQEb2ib0mEvvSwNX6dhOBbHJ0zK7Zk1Nzzc+vZGgApwf8xhlAfzyMgj6EfjMMjUCvEqBrB6H
3EdrQCAevjbaaHZA7mhgL/+HRS3iLhX2IqkNg6JBZAjLcwTm5uavkchA2C35Uagsp04ame8kHvKH
wXBfT595+NZA3WGMwW8/sTL0K4+fjRkSRukxFsljRO1yA9GX9auoBRkLXt/IDDVOxnRf9pYb2huX
AI56e+9WrM1qu2DNmfMn4EkurfGhBp6yPCrNQU9f9aLpNmKoV3aAq+y+80YW8OEq0QCFIvjI5kIX
QJJXxyzwu1Avjbg0eYyjk7aMoV4jiDEZGrxI/n5lICefZ8Nn4BHNQBcmfmcEfFViQKBwgyqzs67b
DqG2adqakX9enSqsah47wsULj4fnX25i2/cgWa9hSo+aTaoNbqDV1u3VrG0cZpoQLtCan3v0lya8
gOPR1slKUESAFrDz6y8t4FpLnLRftw1d1+GxGGTR2DMcYlxEc/haZKElst+iqPoS+iVQeuPbPUQx
bKPztgWvuXxT3cViuRPiwhE8FhD+KjJiQgwzFrh+ZDAU4A1HmTak0Z9yEB7xrXTHJbot5O/G8KCJ
L+LUpkRpwelU/v10NxaM6R8ZaSIPf6GveZA5txEQ0aUpeqPdeJOdN8lWSDtHLasjuq6gPKtJyklW
mipuNgYR49NeXT2zfbQfABkG5FCiq5JVmzVSKfGlWfQq8MnDqGH4tbsD+3NgyxGXYv6vFezbX3nN
nRY2aeazlutwElAVBkeXBQ28HzyIkLIEetq3zaxFFw0rmutcABnKVOBMtS5Bh0AszTA0XL4fPktB
2aBqv0FFyblt6hpTj20EogqNcQRNvASpTCGsjESegB42c4gIzxOjcidbPiS0hLCxYujS621ppd1L
DIK1rvPd/9I8tVR9gMyQX8J83Q6anaZgOJfDHkmEDFES6N6buEFOyFtGvMT9n5oSHTy9+sn4ESts
QECDA1WGs4N2At2oDNGpgBaEghpSEJ1VBaL1PfgZDK/8EEZxF3mS20Ihrw0wdICYxcAtrX1sqDUq
QCgIUI3nqdOb6dWoV4ZWmuBEOvb18FD40wPn82/lZLzfXuia+y5MfcewRYya52QhgqLDVFO0Vj5m
6SnqUIVQK5klebAW29EvwOQXauAKHleXMUkcG12CiCJuLOgOSGXx3svK5+3VfFcOLnImuK4BIOA8
i44ODR3cU8ycIPsTC7Arb0sZuAYkg19tvEkSiWT1W9Coe9V/HoutNzyWwldkFGaZHLnCSaeNlrny
CBUvu/BdpXB6aXv7x11/VUztArCHQR7kxRjnuFx/PSi+nHdhYQqlJQoTaQF5G8XPyHj4BzvfvRkQ
EILtgrrgBqOTOlCFF2aeeEQBV3EEzFQi7eSMpWe9uiIsaU6CAaGlm74BV1ReHyaFOWKSoZkeNPlt
9E5Dykjzrx0HUqkopYLlFUyvwJJfbpwxKHKve+CYa/pENUuuUU3PQ9b/99uGk4AWNiZcwF1NuWfd
ckpdBSBb7Ioh2YOhjzvmlahaIgSyMO1VM+iRrw/eTJWL+fS5uwUKW+orCUCSDJMHurFK85C0ta7S
aqaasxLutb0DEADpKJqu1zBuZPNSnMw45kHbpN6XmLzd3rU5GF8eOCwDRFVYC2bgkVJffhstDrpR
TbsCw++WVBAPMxlysBdEBW2Frdz+um1tfTV/rM1/X0QrQfBCKYlhLewVe+L9g5qwcFPzKbxa0H8y
pysJJSnRSxVdpQJsQ5u6dQLFHXmTG1I3VCEXAbgU4Pe3F7XiCaKEius8xSagOkLFBX0IIqMbJDDi
ouFjTA438RY4cG4buS764OAYIJGaGWJmemzK37yhz0dwTYCtX0ktNR9MTecwgRThjRy9jpH61OUv
eMpasXcPaoXPkS/2EMesDMkqRdY42zVHBPVjxMvvWPcgp/TmHNww7rkJEbexfchyx7iNSKO/Zm2+
7yCyYEycnfTHYRgZEWVly/EgBDgN9xCUken2sjigbhDl6Bukvv6Ed5tvgjesNuM6YSVTc9Sg3EmG
ug8khWZoBVKKy5XmhRCGmBmqoJYtY8yUa+BAE38uNf9TUdtTXIJi6vaX/oYW0yaRgytg9cKwICq2
lybRmM/0XmsqMzuIP+aKaWh/vkcWOIft2Aycygb9ht1unnuikPu/HyDUMYkpYGIEcHWkL3TyKOtc
oIh9W5n1SOqK+HfZeYJZS7H9Y2dKL1JC8Kq7S582MeFYmevsN9TSwRaEYb65w456ELXbPtJ+Tsqh
eCIeiwNwGTt9G5uv+Vu+jR2WPNmaE4OeCGQMOA944tFdjEHyQIbUYJ+5x9qcNlDDcEFGup1sADs2
EeO6YFqjQl+QaP6kGlhaaas7fwdA9CmxQkg3nN7lfcZ6Sa28XXEwFoujnEgzklIQOixuvAd7Cgbh
CEALiaW5EbsePd8RV19tYWtOMxZRXRUiHNUWtvpda/9Esc5t3yBdT8CN5AwnVhq2FgkvlkZd9ILc
YhZ0XlrzhrHFD23fkW6HAS6ZFMR/bNzq+T5lncnr58TldlJvmgyyY72Qw6Z+n24CC0Rg1mgGB4M4
aG6UVmPLzuC+QxnYydyX2/HgujWO0QoUIOYCGN4yAD1fbm+fGFw9VrAtfBpf8YfjHUX0M1oH1YFp
l2+Z7YWVkHdhj/JUJWz5uJg/p3zEk/sElVp0bpu3EiiXySfiCcoxZnLUzYxxxa3c3Bd2KZdt+tGA
GCfstmbhgF3y54Pi8jzbXdfXB4kDwJtnCCvlP4kgFoFgdIhwO9Ftf6VHyQosAB9Nw6zs7iPcfgS7
dj8yh1NXkh+s749dyoeMDENcctRDlfAt/kCVwSfeofpZ2YI52FlCnu9ZIqSrBlFXh1CdgTbYt2Mt
zqXSSEomzo7Tc9MB4+L7JmPxX0mrEXthg3KWbsJAdhbiuhhNGd3s2j4J29E8Pbx5QNShS0K0O3F7
DJ9/qWR8B/6L+I4b7ENLvjOenvW/z8QUjHLKOghBUDSjC3Z9qIR6JIo4KflTMT4kmTuyTsfKkwll
P2R7BvC5s0rJ5WGcFD0uvVipzEQeLHAwCiJYObyj37GuwlVD3wOpeAXjmUGdBi6PhDzO5AqNbnPc
hZuJiO8yUe5ViLH0pLbKA4/e13RuecYmrl4dSDHx0pV0YCfo3mkgl21Zj4DQDU6nb4qzj7TDVk+c
i2nD26FtdY0LS/PfFw4K3gUMoA+wNBMsmoB+EShD/oMJCPOgpqgDtUqfgbBNOr9P8L3K7jkAn4gn
bcpwq7Myl9WVzLwaaI8imaBziSpDwbob4Xk+d1CzB7FEw9AcWZre111RXAWoKOE0C6B6xdG63LBY
x9Spp6m4+j4HCwyHJHY12yfqVj8ECZnsZheQu57kG++obVkiq7PH0dc83h0iulmozoDP4tK4MQbF
UGrwSE1vz6Oqb9rGcMJeZnyx9UX+sSNRXFzpJEDEa4CdcYch+k4ywU/FmYKLGPnQu4Y9KSTgAFvK
7WBuuRrQcrE6ljrEd3PperUgpEYtQUROKl2uts3CQIhzOI56rD/0Bx+PrgOIc63xU3OqTfAhTUT6
Udn+E78BL99nCOk6xkas+hReHLPqIBDLNJYn9uUUQjX4Bem07Yd7zSsxDGDrEFj4hyOysEOF8DEt
9TEPYMdLJScApxE87LmNUowfjoz20NoVP7N0/P+SqKA2s7lFegtTI1cdVcFzesWw8jI3RaF7qdTP
pCow7chI3lYTqKVV6tRwTSZNXQWr08yFEmNi5tcokBKzxmgravIWPDNoKzSgntHFrVjbt7d35RbG
GJwBpo0Zgoqx/0tHqpDzZ1HmwZG0yITgGYR7//4DaugwAwmM0gBaVpSrAkYL+veZ3j8TAjJCX1B7
B61POFm3F7K2j6hEgXdkvhhmYtfLlRSiD8hEG9ZmCl4mpzjJW89RjvxXY3c2dCqgBcSyuJJ2X1ik
vpwmjq1RgywEaKwEKB7x3J+NmgDsUW8qFmHC2ndaro5KCzsxbot8thWWwEZqZo+63u0NXAmgF6uh
EkCxq6cm9WGhMLYKWC64GqKIrC2b3YmKWxdGqCidFoPaVgZwG7yr3gdWa0NzMrF763F0ta/b61nL
FDALAoIJ6FvNfkE53pTWCV/lEQbNP/FVMPmSElxEA6lc9Ti9M4ytZJrI6nTgKDCVLcp0c3IIoe3g
K0ltiq5x4u1p7zmGWWDS7AMaey4T8b/qDgtzlOuVUiH1SpqBcrKTrBriEYLO+lQrtdeLFVEeF3ty
NkEvpwYTmNXfy26Qk8ipNCK4utUapLGl+/lJUpD8EP5Wnhj7yVog5Y2gaSzVKYP11szn0tLdz87h
Te8M1aDH/Ksyg1+3Da48uy5WSzkmN7T8UBbY0N44h4nNZUSUoIbskUxiYH7XLIEJBPAKoA+h0Dmv
fJFWSsOAaM/ntTmm+wqk0B5KoF95aDWsKZprcDOmrZaWqIgocmI5cSIsqceII/1OdRX7dD7xBSk2
A/HdhOwg+tQSz25ZDeWVLu+lbcpBp6rSxMaA7fy+IwIxTO8Uu539uwWkc3P706056nKZlKOWsS+C
bbSoTflHdghOzYY7cvc1wwjrq1H+2LRpEFY51mPgFuuFeRBRKiF8BoE+Fi/ZWnKH7zbPmYFTHjBm
akENtGJCIS7nBU0OKGN81KqgZW8P22rzHjj5m3EUn4KHcR+hSBD/jEdGardWw7r4AdRiQdBaV0aP
H6B7wNxXb2V+N4+15p/KaGWgr+o/Zflzqu/QxJWUikAwnKnWcD3S9O28fzaBOpBVOrUQspo34Rht
x3vVFfa6O2DClf9Ktx0B9MnpyACEvoBZ19DRMPAWuMPJIC/a9q8B0Je/hR7QKdOq5ccRv2WCRHqn
3ss5Q07ru6pD34vqLD6lohQCghTqk8dVWE4hX9Vmh7IEUhg3Je1dgBzGD1AVlTeYo9pMZ95lnZ21
wi8Y9/8Ypj51xmG0uB5gGHOh05bHW5cHShhSt3OMDwsmJHk+97cWSn1WDgzocZXCXiOIpEfnovKI
KICj2bBvR4X5P7phiB5817kRjF06vhk/mppg1t5eDndzrxp9akV2pODztr3rgZ3ZSf7sJN1yBdQr
isACXps//F1dkl+4QXBqJxNJr8WTFjKpjISNtcI5JVlcJHkOKlJfxQrbaJMVViWj7+OkCmYeSJH+
1ljm1vLD5fqodEpXIEqrNLOngA+Mt4bqp9+cGXu4llEvbVB3ozKUaasIsIG5T7P95T0le+5HRNQ7
6R/aohdfi7ob60aq5UbA5jWtCcbVVLhLOoYHXpMgUB5B3YGJKjf+/+6YA/04U9xlVuoC0tPAI+Jt
7QANvxFf5Yfbm/hdzbn2fNCrYbIAVAg0VFQpk7hRNSzNeFR32l56NVA9rsm5Qy0G1HFOYb4icpoJ
Srv8hreE938oN2Fv//wA6iv2ZRSHWYivKEDLrTyAqD+Q3IFFV7eWIaLbDAizBLil9L37C/eH4KHG
TagFgvaLh2h9SgzmoOHs0lc7KWsopWJeBFQLlMsHxpDwrY6FqC76Ymb0FUCi7y48c1ZiJ26/9a3b
n249a1oYpHaujfTICwwYVJBgkLEnr+8iqR/HTb7pGdFj3U0WtugTUKKUV3mwldu8Z6vgVYgJbw5E
3jbo2BOVQFj77J0/iwffbtC8ig8SpFIYv2LlI0LxBewA6ANAfPG72rb4iHFceUkpglhNRfOaoO1q
dcrAEkGa7zDqM2JeSweKCFgVXHXUZ5S1eGoiQ0aLqKwsTnWr+A2Q3KnDgEp7Clj652tL0mdVR9jk
507xZVguE1mdqgBANDXhp0e1KZ9HfFJWw3blIQ30IFoJaF6CFYNmIgDxeDnhQYP707e8wUrq1PJV
UvMvYvPWJLY+HKD7O7FoRFfugKVV+lJNJygs1a2ERmP+VSTKq1iJtl5nb7ePwYoVQKX+7CCVk7Tg
/crzBADFPgTfsyzuGlXGW0zd3Daz4hZgyUXFemadRguTSkXKyBOirAuwhahkOmWnQQwzhppIluWn
sjL0B08uy6cwYbJ9rFzcAM4hyQNqA9ANmqu+6QKv1aEQDTqcra/brXGukN5GxzL+AUmgOL6/vc6V
p8uFOeoakn0sX5Nhrhpxynk75go7KivUFy0Bbnrb2Ir3Y7gTpAcqPBOIIyqq+LJRtOncvpzKbQfu
wgQi2LctrGSQFxao5WhJohRBM2A5BfSusxhCjA9yeszrwbptaG3flkuhDnLQ406IIxhS+fu6xxiV
X9hTuRfyFJR7/1DmvlgV5fOFWo1DzqP92k5ceUqDeLBbrvTvi8m457NGZKxt5YjhgM1Ib1D5zDfo
ZZAa01YuRgXmOuM+S7dV+MVsEKxtHyrLCIEyoi5Qt5cmujIe0lGc0MjOz6FC+nbTx5BGf+wyRsKz
lmeBtvyPJWrvBg/KnFMBS6PruenvyWn2Pyc0ZTRbeZAf/XPhyj6qfre9Yy16LI1SOwg2HahsxjCq
R5sU4Yk/a50lt9YYPAQd43m4dqj+2EKB8XIr9RZECkEOW83wGPY7ndUnX3vwI67PKQ5AsDzUli8N
+Jk2eUKMuD6dct3k7fTYu8PMsY/XEi7+Hg8Yw8IDhsUTtuaGS7vipd3RDwYUhGE39Gf5pNfISyye
Y3RY1o3856qkH2Z9nhhF2uOqxHPTjQsk4Um+k3SWUNOaQ4AldoaHAxx+pUzlGRBd82WsReN/58mm
Tx+mPCZdBUJv3Ms/b3vfqs8vrVFRUIQoTxOHsIahDvWHHg3xVjUgtQKkrDeBGUWS7AHeeW4EXzHB
hJofNIgtbzErVNvQBA7NIenqbRClqtVXjW43cfF1+yeudUoBlodSOSY9QPlBywqEuZSNqTrCqWLR
7prXFo/vNhCtKDKcvvwUNZC0gS8QelqmwHfHRhpl0peoeLXvk35OgmrLCfIOXaOTwoPfw2DpeK3u
4fIHUt43VDlI+w38QPU4OBGolPxNghea3JjeRn5Mt9kuwMF2MdF0e2fWjvPSLpWP9oEmll6EnkAe
vzbyMWUVddY8cfn/z/YXSXUuR3IsywgXIk6VBMxg01lasIuis9cRI2V0TdeO19La/PeFtazooIuL
WSFM/v4Yq7lu/qKw2L3W7vylDcrb1Vaf+rLAjnGJE8VPEuo3sSWOD7e/y1rHCMMGYPbCeBl4lOiX
M6S80iFNsJRJfAFpolmV20poSI6KouKq9U4GnKBkFT3W1rY0Sn2t2pBK3VPghX33nMRPSoLX8lFl
vUpWQzxCOxTroEE+T+1dfiYZWJZwhLqbWVk4eJN1qt1Qs/G17OLo2Tpqfj2RH1htyzXnwLS2hoYY
xuauhmRDre1SUceO9kVshyU6cHX3MmUqo6ey5vFLM9RJ1lPd4+MS/hE07pRbONOkmzDpDj5yno+J
LDEu5HVPWayLOsJcpdY9/+2QY2MOYK+XMSiGx8QhlSKrz3kNjC7BCdpExCg7RubB2lPKYcQAgvUS
jz31+PuwfY9btxoYgrZrudtyPyln4UQtn/gYzhIOyUOnQ5tIB3WtVj1VQWcDScT4fGu1U2Npjzrf
AAg0upfAnvRoybvE0d4kSM491s5kjlv0F516tG6f9XmTqJqAoUlgJ8McImZJaQAbGmNKWHuwqCbc
rzHqf2aJzDCx9p0Ak58n/PBMv2KplcJEbnoDcCg5PffxXaI98TwrYq19qKWN+WAsgq+EJLvuMtjQ
RHPYY973gTNDW932EZnu2223gzKRO7wLXyzmotXF6cCNgHEfYCu6YdHpia/HKfIPZaodr4tDktcF
ST2PUei4Zi5CYRkjOXhrKZhwwIDq5QpHRWtGdejBR/CourktfHInDyfa9O+CEBUyS7AAVHf5rd6S
aSTyG2DAO/2T/wxedCdkfNGV4Yf5x0CIE8ACMHnTlaQm1HwVImoN4AuKk+O1ASIVKHBqjnCHgdKI
+KBPqg/SL2HrJyRzI1d9ZoW6642//AmzYy++OKa6xgrU9mDwiHaGaItA17GeNtc3EkxgkBCzcGDt
BOnApYm0loWSz+dVFl9t9duQOxKiktX9vn0Er3330gzluzH67QFfwkwC8Y/uJ99vvfyYiwMZeRZf
ykp/bbaFFw6KZajK00N+8RQPU+DBlj9EbtJ+TbK6b8QP1OdNtS+IAEFmgNvBMB//atTQ0sbuaCjQ
lqiAMo90h0vOgx8/3V7/yiVy+aOoqCdDpdzr+LIx8XaB9Ehtc0B5j9sxtCT1bSo3On8nsQRRZve4
jHuwqc+0DmA/up7Y4ytjzCURZaZU5+/jVH1MIo2R3l5fxpcmqGVJQcwNY1k1pphJdhWZveDyscUV
/nbkdgGoe29v4+qBWKyI8ta6NRouqGEOSmmkx/RekNTgpi8ZZla9dWGG8tZeLSB852Hj1FjY+LWT
R2idSPPwHgZYtv+wJDBhIMqIGHaikUt+3wVRB3kVU0AjUSnBhd/YGFa/bWTV/QwIXoEpGwSXPK1N
o2ZV0gwpVlQJvwOgiFCpQ2IdeiZkqkgamYFKRHFz2+ia+xlAO2IiFRV/qI5chhZtGtRSV/CxihQD
t5V0l/QVI5lYi15LE+KlCa4EUUoZYllcGJkc5pigUoHSuFQ8317KmkMs7VApYFjG2NUCdjItRlp7
wsN6AuQe+rgNx/AHlikq5pdiLsS1DFOxmFmBTopKBJTbrJpDEn7eXpXI+kLzcVvcL1UWq2PKN9i+
TQsqRJHox2Yr24YpnjCzaYI3FmzDgj25O/0UPDxH5rNvKdbtH7EWQZZbS0UQwC36lm9mz2wzO83s
fsqdHngERdhzvsVxX7fNrUWQpTkqgpTg2BhzHeYw5PTEiRNKepimLAvUK24bWnXNGd4BVCIOAU1e
JaC6IXFt25hy6UwSFMSOuv8xsbxldfcWVqhIZRhhkmLgtDHD1O31bsOB3Cn09kOd2oV+9lvn9qJW
YGYYa1nYoyqhWVkWGvjZGwyhEv235pP0TbL4e+lVSYnfkcI3uRdAIDbiXek0mA/zH2//gNXPJ0ko
u2GQAogpymM7SeGGYMR6uQiaO35ohrKpsiQhVo/Fwgjlkv6oBtz3pnqA6vHia9iyLpgVKM48HjTP
tc6c0QINlJ5isIIMHvYx405lfs7898p3teEzlL+q7qRGO7U4+pwb80//sH8Lu/PSFyfeA1tEHMwn
vp58S4DcqqIhI0ofbluZvYBOPJaro74SV3VpN3mwUmZ3cv5LHg8iCmto7PlFBpGQxM7Vv+Y5udxP
6pMNeVEaqE7BL+qdEb1D9dCv3xXWXb1ypmfEL6gwAM9GxkxdAx2qAFMjwkrhcWakSU6CVlGsnzoh
ZNwCKyUcmFiYoj6UD5HgXsvwFIJSnvEodGTahMfJ5Y7yuapIugXhx954FxignJVwgi4YCqEoiKHJ
Qs8oFTXXShBNb8ymOOreQFQIvUAZVhZyFNTtNmeUHlZO84U5apGN1CdQQIC5Qjyk3IMQbQSO4YrX
MrTg+1guifLFQS16veRho1IeIP/HVeAbOraJ1WUQ6gttofvdyE6l73n9vur2SnauwxN0EloEtoCx
u2tPSvwWHVsrY2ZBo5vBQs1D3b6PsV7Lv5NOLb5s/iGbD+GhOzSb4KF1Uo54m5kOWSW74LlmSVys
JBcXP4A6JpnHoZMf4wcMnuMNThFYgfHeGXdFoJm3QwBzrdRFW5V8mIQKTEm+VUYbXsGUqfwVOL/i
w2fkRK+5YIVbH0So2aEl4VPhgvL59k9gLZa6G3U9H7QSIq+Qg7R62ZLBGFalduj/kKKX/84SdSsm
Wj42GXS5TLD+dN6+THZj8lCPj17IujjmE0FF1uUHpNGpMhiR5KiCpUo8VPKPJmYk1CuoJAwNygCT
ge1Bn3kmLi+IWi4gHSInjTkOJ8U7YcZlSJxScqZsPw4WFif5AcQmWXI+36xj1MIwVI5DIYF0DWBo
6rEQ+HVdgHW9MY1GsirEtwH055EbNQYRezvRwT0Um76hbtJi73dHLthDI3pU9qp01ytvan8PFBoR
R0j/+W7sWVHe2SCb7vl9PDl9bmkTXj4SgRpJpHv71htJqA92B+3zJuPMGjLsQYG5qw+xdZNUNbV0
JEW8H6uT1vDOEJgGHkw++OdZEXDFR0Uo+ghgC0IqcCVciIIMoJ2TgjwAERAI2dw4xrFp8HapVNZt
J12J7RemqGCb9/LUJOJsKjyEqlUHYLSDli049EHNXTAi+6oxTCuiv4J/V8Tv/tS3SSrBWALK7CGd
HJ5TSSO8cf0hb++ionFuL27lZp4N/cceFdjaegT1mAB7MffCY4hFEp/8WnWm1r5th7UuKqoJ4Jop
anVel+JBezF1dPEzV1xpCtxC07f6xELArBiUZlqkGfs1K1RQKQcnBronqnprCpXN+8U2nH6MzZHL
ylMo2H8/Uo4ihIiJOhRgUSunr/8000AL5xutKSqeORbPI9rLger0GcM7Vu79CzuUKxaCFMg1GBTN
zDgN8TERnsKOEZJXAuWFCeralybJCNFsa83Gk6G825sqS+dxdRFgGEWBEeEKKIDLSClOkupnATZL
DtrXBorlXRE8ZBEjZ1hdx8LK7B+LhL0TdE4NeVgBtx6RgHzN881tl2atg4r4ERcYIpBHrVmmv4oS
yreodaFM+l8ZoSepZSWXfBwQIAAgqdUo216XEXkZ3WnGXtGcPXoKXJ+cYyV8q5yCTrQwv2fdXsda
cRkjhv/56t8sFIvvUVVx2SjgmMFI/XQM1QM0/cw+B2fdKFlFmB3SBs2AoMdjnAePnWaXENwdAsEK
uowoPe96/WMTs/oE8yeiLs+LH0UFiQyQocbgsLtp+6znj+V45/t70Fd3/lGI7a5lgAxXgu2Fufk7
LPYg8vgui8TZJ8Pe7UKDcOFrIrpezOi8sr4ndYbbztDrwpjPcByd26rcp9nT7c/JskBdG3npG/rA
w0Ivv3mZKzYCw+/XCq8Xe0VFCTVMJgzBYK8ShX/Sowji2VMPlmVjPA8dZxux7gxhTpr6wfDj/9Y4
FTwCf8LIQO/hQPBPqVeRAIe8PaXTuVZ3Q2SAjWWfcSLD6qozouqFqx89B4y0XXpHXemqL3MBJKgQ
sbzMDuUIUB9TG0Ad+aE+8M2v299wzRu/lexRZwb+SaZ2WB/kuhgM2GuN7nda5U8DamGtkFm8xNxQ
ceWgLW1RG9o34Dwo4xAjuAeAsCsfeLniQzt6j8/iQ/WZM8BsK6AlTDJDQVj5v6VRoVn35ASC5DDX
ffJ34Yv2GN+Nv0oDqg7gbZdsS9m+KPfMwYQZYUhHk4VVmoe40ETo2Cewitep3f8GdF45yluwegSk
YLGDMT4eLeWnC0XOZwNsodFpZaA8nzIzjh50Fmnh2iW3XNP8YRchK1AiDMpEsJNKxlZN5H3QQ4Jo
ZBWIWGaoQNwKQSWlzWxG4U2930WorrGq9ivkBxdeoVDhd9RHbWxnIxyI73S3eouesoNgZfv8TX6M
VBIywvDqnbfcPOpEg82G7+L5I9XZi/8Bxd8fDXjHODt0OxOwUe5XsRefAH407pOX22ebtZ9UfEbc
TKqwgmVJ+uz1F1GqSck/37bBXB4VQLoxFjh+9g31KAEO+EMgzT7cKZnV9lhS/jbthnNsKQURXZ31
3GYEFIUKKLi11WAoYRt9cSCmhJOMRjxRMWjv2+88YAUaI0dagd+oYFUXlZkC95uc6vIkeGMaGkUj
YNa2CPG2P6XJLo7sRLIw/m+F0eNYHjNv07ZuOVpceRfFLmO755f8ZXiZfwBA3ECLozFNv2igKOsb
SSZjZK2vSNwBhVko5sgTfFtwZEUYAA5Ue/LstLAZlrV5N2+Zpk5Orvt6CMAA6DnVPSB/TZWCQWgT
99swPnLGKc0PVfmWS26lvRgQexJDwuW2xP8ShA8VbxSF8EN8b8y8LT5vS40d9ke99DZTF5ta8YQq
ici9pXllGUVEalAdNtWPIeDNpjn5oDWWi40kBmhQbjsZA4EoX9SHeorRqPmhg56Ua2RzGB1B3ESg
MU23SrnLucwu+23GuV60VbOJNAB46q46ulX3GA9HTzopfgZJXt9Ksy8fwlQpaByRVaTAxU3nJDpl
oqWKDgCHBWgAslOUbqPR4Rvkq9lLCvS3t4m0jW685MW91KAiAJno8T6Blo0QW3q10cpHvXHSWCJF
d1DUXeTfq/mBA4GV9mqg4T8d4mqfS1CCibda/pDGblZ/eP0T+iaZ8ah1m1wl2ujG0inD+eE7EESF
nzX01ppTPzkQ87FDULKnb3z9nmuhiZYIQVIUq8dAN2XhOYseufxDGmvLwHA6EpZG9bFdIHgr5V3N
WUb4KeaKKfvv/HiXRieuALEuGiliB5y+7sD9zCh/9krwFTtT87uBUoNx4L0Tylhd/azHP/sKQkzl
oYOAQQOJYRBuGoMZd44v2zVfb7m2PDT+6CriKZF6wue6q8dvQAs5aWinBqvvtNJdA9cZUJuYXuPR
FqKJRVLF9yolaGcwjilstW3lNKBNCUlyqDGGS/izdNSeKxse9ojpvJGRuK2ZxwwphH0MARBuAL4u
Q0OZKHlbiTAfHRJLNHsTUrOnCryH5PVRPfhWtvtE4+i1tlmjASvziSjRLyxTB1PNR1WrcKl9w4M8
W9yVZHr1S5IidTUftP8h7ct2G0eWbb+IAMkkk+QrJw2W5Nku+4Wwq7qSyXmevv4uFs6+JaV4RPQ+
Dw002mgFc4qMjFixlmccIfl4GLfhznALN9pIgy270LtdcRAL/uHiM+br6DxK6Oq8YdDOdNSZigSm
A5du4Ix78DC8ZjZuONc4xPYP69dtw9dR0OXwhWuuK2JzlA3UywbmhulnoXp1UdgtWRvf/P2C/7sY
n3DTyXHal4aO+lVqpyfNIXehH2OcpdttoH94V29bZy2ltFDIuhybcMOlIZjlGxNzmr6VdrjL/FID
oQPyj+5XczwlG93pV8LmtVEKUXNCKtCUz9vYsPZE3wTDiUjb2wu2dIuezSRaC4WdAnppGlewEVH2
LevbSc52RVTbdf+FipNrJcNX06s2SM1jG5oSzqhA9oF3j3G89sL8w7T3vy8qinaXn2JZiVpYc0ke
weCjFUIjLNtFbnwK3O94M7jTE241SLFldu2bdgfdzcbp3b0e2c+35+RqE0MfCUJ34EqeiYypCDrv
pXBMZDVAGDVCcBLNhiWca20cV6H7V+sLQ39odwHchwsXRUWtZEoKCh0PJN5Ax0czu5A8ovq3R3O9
woIV4UyqHZmSoYaVitsmGnsQn9l5tMm2wXO+I0422DmKV2v0vmtjE05ohq4Eg5VR70j5YxO9FLrf
K87tkc0/cbFfhIEJBxIZS6mWWwxMimR5l8Rl+q5KhEbekI/50Wij5LfURsNKHnNpd4AfHVQzEPsG
bkPYpXEEmEw3JT3KgRsZZHcyui6qO5X8uD246yfzn9H9tSM89CZNhS4GMN6OhbjOVQafbthe/ZAs
hx3M5+ypuNOP8U536jUk5PWzbLYMridgLcnM4i0sHTMmq7d4DJLiHU7dzpDtd3QmeGRT7yIPUdoa
p+6qQWEhW1a2vGphkB6h+Y3M8MZy9EfjswcBdLg3T6vpiKvEgDBCwbFK+pj1RgiDpQ7mmtzpwOZi
V4jU/MxZlbG9LtxfWvuTWTu7jNssybtRhrXBVe7NTfcTKqg1GDad+X02beh9jcAIKuhf2E3jdu3e
WjyIeAtAiAKy9LJYqh+VPM/UKe0BrAKktdv2cxZLp2sh1+KxIOB/RuMc9ELEIgJtTKOwMK0Itlro
u8rQc5UO5b74Dh4MD+Jl0yl9YH6zJni+vHdA24HSxRzqiZcGeqxaRk3YRWHpp/YIYL0fuMm3+oJ+
Qqe8b79XjuV87K6czpk94Vjqkpo0YZiDKFYFkqVpbOBPHb6pXdntQZiD19/KzF7jD+btc2ZRCGaN
NkhoKmGE5ieDvhPy1H7mSx147aA+BUGB+xFkS9IuAs3Sb0hYfBZ76bBGtT+HrVejRpso+DAtzLSI
AaySojZzMjuj5KApv801EZPlQZ4ZEFwAkGV9yhr48magQHnnNlRgnUg2n7IW8NS2sIB3QSm/Suxo
1JCCDu1gQJG7D7esiCDCp9sqDaAUUt73Rb+LTWIrffVs6h1SfRJfe2Bch/nzmpx9ruBAuhiU1bI6
3250Rz9nEd6c+uFzsX0qwKNp/kz9qXejPdkPjkLdwRnd53+NgLn8BEsI3IikDVWiY8ZAZVvKn1L7
aHJIPL1DaG1lBy4u/swzOGc58JgT7oOo00se1fBfE2pd2VSchkHerByrRfeBtiPFhEbGTBFyGfsN
mYHn6eyRwdOkg6ju1J58/Y6ATuajsdmLvocGATCSfuXfNrxmV3ivRUEVE97ArsXVnVZMB1SpHZaP
XrhGtbU8i39HOPvps1ugi0Z9ahgsmdY7528a926PZD4h4hEFygWQF4AHELQKcYlRFyHrWYktyfRN
jaRH8AB1wz7bQGP4lK7BPZZGc25NcIMpLaawTmBttN5b5s+CxbeHs2ZA2BDU4PqgzAao+awpvyAd
evv3l4LHP+zleP0AqGMIJ1hRR0JoV/VOZ3zXOhSXNzX30c1isZUodTH+PrNkCgc1H8D9a8SwxInc
QTsvRMY5jo4p+8WC2GcqAbg0adyss957noGuKGve5A7dDLqZn4KkXtnx14hdOA4wuECRZtb6BKz7
ciOOTCtJl+F74t+gIrHcBqCiGnyoJ4CUkBBp5JVX7NIRAyMk+glB+Q0EjeA+NE40Myzr3mEBiCaM
Q0FSdNd4ee3eXtGrQGdWW1Pml5QBVSfo7FyOq0sj0N+UBZSHIa8zuXH5iNv4tonrxNJsAxqsVIfw
qwy806UNoymlopNrqNV/DvcRbqlN5/ul3W2BebYctF55oAUewaCeumsw/GXb1AQ7GuR7VdB9X9o2
aTUo3GwSJ95GrT08Z+DqDSEFXyMJ6UjIfVj/TNSZjswfJru+W43SF+f3r32RRgmFhYJoA+wjt/KI
5vIK/YymOzn5pvd2k9OHruI8r8z31Smd5/vMprCmfOiiFggbiN6Dx3fH7XgPneLc/o6d8ifAbBC/
8MCm+V4c127X61Myv34g9GniHWRAzlrYtYWat8jPMmSV+LsRODLfld12gAqiyexceuja2AWndUZl
wMA3t0d9dWAE00IsVDSD0nAC06ox7AbF6xXqDd3TtMprPZ/0iytDMCTsqIarSpBNMARhqF+VP/1I
99qOHNH9pkN8hyPuWnG61+walxbFPRQ1tRYlMiyC31L7zLeDG92PR/bUbRM7PSJYQtCePco+f0Vk
a+yLlZm9rpAJ9oX9lEXQGOQU9sOddG89s7dkV74hx3QwX0bmQe8SQrVO+aKeJmnFdVyfnov9ZAgX
ppI0/dAoYYwgKrFp/B5mhd9IK+ObF+zGghqCa68C3kd1j+FN4CnNWmTx1OKptpDhaeQ3BlKIdM5k
9WuCINe5CmFa58v8LLYZMK4Y/f1Y1k13kKMtUkwO/2e0bBQeZ3GjYa/emb7lkpfbJ2VxUmcwIejQ
LBkCepd2i76O5UnDpAYJVJSiTZW/BfrKnC6eRsRVuLjQLWGJblctWSd1s43Song969Y/8aTcN9JY
bKEfsHI5Lw7orzHxfHQWiUFKA2Mh+UcHITuAJ2wNQXCN5JlX68yIcAiMEJhJioZXR5MOgeZ29BAZ
nZdBqaJS9zW65IqfKP/dXqmVWRS3fxhN1qgEsIk4O3OrJDrqHZhzYiuXPLT2dv86FrgcorAxUjnI
BiMH0Fomj2HwUAJTsxYBry2VsOdDKwong3EslfltajZBXdRgK/5y+WBBKB1cd4oK0tD5I84Olg58
utbrGIduHSUF9HTHXLMb3P5kGyQ7nb8YEnMYkg7ML/V7LXGBmlCbtdr+vCGu3MrZV8yLe/YVUNkq
RqPHVwzVTia2CjkCtfKM+Csc7kF9a/eoLoVQcV8LtxY3zZld49JuCACWUtSwO0bPKnXUeDsV3KV8
xYssHgiYAZmYOks0iimyemojPQtgR9IgZqphHAqttkGQuxBtH+xwTJ1SVlypJvuwWkknz9tEnFsw
2YFsDhrmBHIml2MsScQROOfYRmxEeaf04mQtAzhP05WJuX8eIstQnxL1tUoOoh5FxfDi0txrBnhg
ZVROBvIJad0dW7vjrxsv4F4gsfk/5iCydzmiAY3M+agC/J9AMcP4pxgUl6E2Xj8VEKCrssoNcz/N
+h0Cxn/vY84NC1MJdHE9qgyGswhaXoTuGK98Qw2eOrYq6Tlf11dzipaAGR4IRh0xPEzaeoCcEWyZ
dcpslFggAD/ZmZ64I8XLrRi8+b9XNTnFSrLF5nMnc4VkZHmiz75BiBPLtm+ypMc3SEYUvFSG1N+l
NJPcaMrxzpQLxe0lNm3YYI77gqvVfTpUm8Y0+zUkzvJk6NBUUggFZZLgpZQwSaFngg+RaeQEjdu1
AGP8lBo/1gFAQGoMwlqYJMBNhjUPueQiUEMDBaCJTj+w5V5uNnW0rLSnJeaAf5ox8Bm/LOjj6s7t
nbXk65HvA3GMCfk45AsurUTSQKS8qOY4Q9+3NN+GLZLo4/dtK9eZApwcKoPIa2YxMWTRFxhJwRUz
QhildnCxQ2C+ZQbkIvWmQAG/TdTXgBA/atLACcz+eyjyH3VtPJZaYDlKSl6DRiMr3mnRNaLJDw2U
YB0CxElwwV0i4WKqQIkaoxE7IMETN5D1nkpH6hvoIvNHrU09fUg9tqaivRirz4RmGsiIFNgXlxY1
/o5ICUwXDxUdNrzSvpMxttPmaVIaV2HhP2aMZ6H12qHnvSs+mgi3UF+pu1qPEaipNrU+bq/QfKLE
U491AeIMkgcIBQUPMxp1WTYjnDUfon3cPaZk3CQ6sQOU5vOs84N4jZl2aX+fWxSeDUVnJeMISkan
iKbSJgjXajn54Hrj6FK+4j+Xdvm5LWGXK1IzDWoPWzGiaavntlG8Ff1KSLN0GZ0bme/Ds1ii0kF7
olgwMsI/RlFpc7aRrH2Ah/walf3Sa+jclLCB8qRpwzwswLXbqEB8elZiG/wziJmr4p0H5W8waa/4
5GWTGnADYHcHO8n897PRRX3B445idHJQwlLkVLG6Gy0Uhqh1Cmht6+l9LE0ruNY/TSdX+xJijJDl
nmN3MS2VBC1FXQr+Sdvwd80ZbTxjD/mR2IlzJ3mjE+ysw+CiUcVNj4U72cELpGe13bDnL8GP8pe2
ssZLMY2BDk5dpSqA87qwkUASrY+hAqeMfBEIUs0TZ6sx2+JmBe+hpYLEAfGT4JjyLJ10KFfBJT9q
T4qf75nXWai0qL6+YX7sFr0Nkd3bx39p786LCgJ/kIOCDOZydfMCuYO8bhBgUGMsHtKx61M3htfU
XZ4UvROxRn+q69xYI/1cGiw0xHVYBd88OJAvDVdFirse0GUnHe9j4jcZ1HzWosQlT2MiFWuCmh2Q
VrFfVm6GPuN6Hztt+yVNJxa+cuuVmv7tKVwcCYQPsGQKcsKiB52MYUxwneKAmPy5bbu3qApts5+8
22YW03cm7tFZsVYFh6PgqRsrCJg8oKUpsY566NH4rs+AHt1U7YOse7niETyU6EHpXm4bXhzfmV3B
X4eD0oZ9OM0+FPnZONqR8ilP17Qqlu6h89EJGzFifGJpj1kMDa1wKmL8MxvdWlzLHLXIDJ8XreKW
WbZCTrFsV8dLCfSDuJMF96b3WUnqBqObeAo8gXnXGdQdJ5DbQXosUySf0t+353PJlcCD/MeiJjwm
giblHclkuJKcgeHmZLVr9fXFEOfchLBV8MLTSspgwkTpr2hxsryQPbD+vaBoZt6qkFeDwuTtYS3d
EwBjKJAhnnnGxYkM9EKvp0jHNulyz9Q/+iwHIWfvkq45cRBjNlp6kPtx93+yKk6mhvs97jpYNYf7
qbiP2gc1fKukh1rbAqFRaiu7ZeksnA1SLMhYxGpjicBcHz3nyV1INDApr/iTpR15bkM4bznokClT
YUOLUVaDmLMW2qqUQDXAHRtv+m/yc+fmhIM3pmY8ljLMGeFXkoGja/CqdmWVriEtmgrmEtzj2PYz
rY5ghMSsKWsEEk47JgkHjr5jH5DTpT/5FFu+lSvZ85Cb8Qnc2BWoRism3aeZTFEOiVl/CMskuWvQ
LbcmsLawnLjOUf8HM7YuozByeQmZmcWLBu/rWSQhgFoUtJrMbk3Pc+k0gj1Ak/GkRviATvFLKxWI
jHPSIVHY96V+kMxSfWCpfpcMoOJHgW8zdmrvIoY7ojQ02mGUT87tQ7I0TFABok0I1VEK+JvwAQYq
6WmCx2xgPpvaQ25ulVXQ0sKupec2BJdDumLKLOTMnQZsb3E8eVqT2/0ku0ZQeQ2XDmpj2GGHDigF
irrEcuK0s+VMsaHssB2zxB2IChz9p4Gc4O3RL0QBF18mnCfTgBR7PSdOK+ZZ5K1vcYb2bK3CteDV
sblNqqHnHBI6YsKNdkmNNAJelWr1O65ewur19iiWfp+ANnOmCEQMIHoemuMNTw38PrRAQbeaObjw
b1tY3KfgM0DHGD5fvwrJ2FQGjc7wuMjpndVsh9ozcycxPjS0yYB3e+iRclkppC/lB5Bv+mtz3lZn
r4sq1KnSWRAPIc+WYqObw1Zs7QNoyRNIZKO3+mC52krud+k0gH4AEn8gv8Bszn8/M5lQdAFq+fxc
kw4J3Uh4tK3q6y5chvTcxrwnz2xUihyAyGseVukqMnJE7pQeA/4qQ4tdtdu1EPQajwn/ivoH0IIK
AsMrbiiIVRlKPeB50jqdK78O3O5slEEcEzJj/GDey6jgS3cNOIjXQC2LszmL7YIYeH4hCnF8XY9s
Fo5A/kDZa+G+GD7N1R7H2Q0Lb0EA1//aEDYJlAq1NmN4GMkbw+Zb5qkfwaH1rU1o0ydQpa1kiJaH
ROGxkbeaUSWXi5eWGg/DCUMyFdwKP/v0ODYrJoDGWRoT3tNQHsLLAWf60kgDPZsx5lLkJBIvX2Xc
T98Q9uveNDMttm0RqJ9JnVm7gEfSyciiZh+lSupFUJLZBrkc7lhUNR/aEMhfZZQHW1lhkx9JOvpy
8KAjm7xjgT8wtd3LdOogf2hk00c8oo2NsiHB9hg0ubCl0gTl1hi1x4Yn2CM1LRxet+qxHg3pvioB
SLRlc5w2pVKyLzVSkiNN2+IxKOrhoEW8eUikqkVWKiwsIBlSa/B5C4IuJqvf5hS3kYdewkC1VVyz
L23LOW6Fjp90owKnL9d5NDkFAQoErAxGbdpTPtZvDY21DSauf8KVwnaKXioeOszCyW5bU9uGBfjk
UJoqqwMnZP4ytN91pqW7atlmGViEwgj9bXnvl1SvfDnrLXScA469Ramg39Eg5cyRp5C8smQy9z2F
6CZaBzPCPXR0jwU63mTtoBbovmO9NUR2Ucs1ZKsxiX6fohVTrybpY1CAX912LfQ7WjTtWH5EO75J
J4v+SJsQmANZll4iXHGfU2AG93XRa56khKSF1JRGEps3xqi5JGFa5wFHrbyTCbLoAxvoXZK2yhda
a9V/tJzLD72RRGgqUzjelIGaJq6U5cl7GlO07TMrT35lgT7sIyKlb5HSdbs8U0Cn1I/pEf97i149
M3OaxCDHQBoVFGBJuDMHNTqqXC/dKp8gLVqiLPRulSp97DNmRbbVVgTSxJqZ9H6QMpZs2iJUdznY
ih/RK1D66DOx0F1DyLiX+qz/NLpQ9gypQlHJlHK26RVNBpSG68kD6MnrUxKUEbpmrTnMsQb2zOI0
e8qzieZuVITFrs3L8oNpNESRXan6L62LpMpOlHHS92qYND+i2JD8CK0l+6CVyUvWFiTYaX3Mt22s
To9KTzI0Qo66IwWS8agbZbBDF62O0r2GGr5XtmWg2DRD8cTRonjsNkldD49J0Y0QYEys4NDrUrql
gdRuA15IIBIfyvw7A1DnhWBeQrsMK+mZKXqduZnRJS95pA3PKmuUT6uwIoclFqiyoyLKXjLSlV96
gsyjrWaAkNthHJbveZ9Yj4EF2iM7KwjZtJKW3pn9AIBG2w1+ktf9i1qOamUzqcp/D10/eAoQDy8q
5dDeTkwUle1UzYfCQ4tw+EziIDqkXA8hC4z364s6qpKfBy0JbTmXE7DfBkP/RioGLu8krSw76ym9
68EfdmKkwQHOZX3AKQLnVpgW3V3fx/IHCKmhExmXGj5dN4PUHbvcOKUVEl+2gl22KwMuwXXQKh43
HDpPe62S4ocxmlrIK2hhuSvReOVneoO8uj5B0K1u9OEgIfb6BRxu/1qAm2WXmokFQBuKBeg7Db2M
jWXoFlVefTEzCE/whq0rVen4baQq2Fk1IuEJmQ0h2pUKwNOmcWR3vON43VkjDTYAVafPA9y1L0e1
Onc9aGyXW0Xpm8SMj1qRR09SMIZbGhIdxyEucJBo2HiMZAMaaqfOzycaf6BjVLK1MWy9dIyNbS8b
HSgWmd65VTVCAk9S1Lr0DVAw+tpogFZSK3uPR5nm5V2s95uC0spyzFTToeBBlNqy+5yXjasCUxoi
b1EBvqIXUOawO41kXmvwhjgGM2KPKnEC9hGCVGpWD9IEF6ZXozPV2lSAbayOf4c0g1rpkJfNW5lb
gTeSqvgwtKDZdmES+6OW1B+ESc22BJW1U0lt41VGVYBiB5MeZtL0rimt/LvXYtM2jDh/BEzMOLAG
TbKGaU47BRvxtU0lINJuh5SLofecGJNxf+OdJQYHulwHY42bNLW8skTLdWKPpWuC1e22naUbW4eS
O55ZAFvDiV1epr0a4W0ZI3IlwV6V/oHSh5mspMHXTMzx+VlEJ+sjOr8GmGjNZ6vjdlu58rhSdVyz
Mf/9zEYeVx04WxCZmvnvMvbi/H4onm7P1PKK/J2pq8DUbHEZYRgFXEWpv5v5ZwDsarWW3l16rpyv
iLDyXFFDRnXYydq9Tl6j7t8nYuj57wshIRT5eivQMFVl6pVh4tT6m2K+3Z6rteUQ4sAoVkmXFBhD
U++j9r2ynuPg8baJlWn68yQ7W3EryAyqVDChaj/CpMSu+rdsbngYQG5VN5DfwL+JNYVRbuNRBi2O
kyp7PkDYgNtysPaIW4rPz40Ii9GRpDfkBkboY/pVnthp2koOdVu/79BZV3zJ29uztvhqPDcorEyc
ALI6k/2gM0vB3fYwbR+6O0CvHsjm1XLlw9ojZylYB3vn3DkLnRoQxF4eTNmU1NJq4MfGFHiP/sGU
Hlv9yMx7oJNvD+26Y3h+yZ29C4RsBdGSoepjvAt0GxBWv/rR7O57j5kO3UQP1DWgqmD3P5o9ta1N
8TtzcEW8aoq97ZFY8W5/yxIa4+JbhGGHXBpjYgaR05Gnifsy4CCK8aFa73PPHYYuQYx49LXOv213
6VAAomwB+Y7q0NVjFlzzYa7MiEGp3pRDaidVtTLLi8/zMwuCM2dtoTJrhgta7fhZKL/AA2ZbcmBT
gooX/wlC0QetWdNtX8yvQH8Lch9AROiKWPKqo5rUSvRnaVVwb9o6Eg9byOVADOWef9+ew1Vjwpks
ayNqBwnGYhO5Nb7TO7/F4Td1n4fbgb8H2q+o/L1idN6c4kP9fITCucyrCMn/FEYhCUS21a90j7Sy
o/2UXXQwb7LXFXPzGK7N4bGhg68ZdT7hktHksmSBNINLHqsDcZPdN3fYsbGN1OaO+hD49Q5FCPPE
7teqVUsbCLis/29ZmF2rmkIWzFu0Svxil/xmB/ln9RatMgL9Efy8NURhRjMr5kEVwhBYfUH59eZP
G26Dzt/WbPorPepP4Teeeye0MNNT9WqunJPFLAUQPGA5A+0wwHxClqLGo07VCizoMX9q7s0HrQCp
VYkwy0HPthN95g/jHR7Vlpu+/zdre2ZZ8IO6FeZWOG+l5oep2/cIi5UNdYlh5z/N0B79yuZufce/
o02XgY9lxfriRj6zLng+LhEpQ+AcOSU64W22vVcMO3nrXTSibri/1oeydL0AYAGdWsSwM87i8nrh
dZig1ROLnAcnzu2e+k2x6etjsFZaWopozg0Jfq8bq9HqZoCvVL201Q/Cdq28smWWnPe5ifkTziKa
qMR25bNrnYzdkAK4oJD/IqRBmR31JEIsyMkLRyK3kLVTZ5yi1d/1I5qUPEtfSRHPUbB46s6KGSJA
XqnTWlY6lAykyTz0ZrJveOwqOXdItCYAvbT256GFsCQlnqFhFs6hhbzR0PpbmbZGH6d4k1vuyqae
yzxXo9JB8AXYBRQ6RJ31KEl12qUwFTxG94bi4f7p9lAnUT3yK3i6bWxpp808xf9jSwxsVaUIygxk
6E6nuKZ2mjS/6/+b2NkgyOKjgDDzE13utGqgaqIEANNBD0G3QNO5ppSxuAv+GhC5FpOsyakZziWd
7jXrfRre5cGGkpVgdnGmAGFGK6Gm4B/hwBgyz8q6nUsFxqZnvlTGNpqwb6/G0khAyILuVqAcQOQu
OJi8mEx00gI6EoaZnQJLREc7gYZf5N22s4RRoeeGhN0sS1Glpc1sqG6KAxLC8T5DQtIzmrp+MCp0
nVUdBFs6imZDWaldOul+QjlxWo2vxVtLJwvFOLx6gECF2JxwdyUNmfJJxSPBiH1ZRSNW+MTkuwad
d4OyglZbcnrnpoTLKivUEsECTM1NO5w89uEalGnZAgWYHoEOVcRQhyRJakRzmaWpN0V+It3KYVrc
IShQ/+f3xYAmg2RMNeD3y+xX1EYuy5DptAyP8GLFDS01zP1htQDBoQyQitjRhY0IyAa4mh2zoy4a
dxCNSr7OUrtAvhm0zMBaG7bKuMfi/ICmpNOIvP1Ut8hqgyEC/fNkkm3eW9tWObWBhaT1ylzMjkP0
kzPtxn8+UNjETZe3UzvPRSu9m/QhpPs09EJQcTX7EjSBawDLxak/Myc4ANQLEOxwVLdi4D1q3oBh
cnTUfMuQ3L19PJdczfnA5i85u5szK9KlZMTAInQskNdGOsnyigdY3KcmNKAQjqO8Ku7TXspmeSjg
CSP1EMYKau6r4Kbl+fprQtiqI801FDAwX+C4Lp0wddpT5jMPdN4uvW93kpv95i/t8yod6NrQhPum
m4wQHIawiw42fmoeVMlG4cX+JR9UV0KjcAGSr9vrtejB/k6myIfBs8TKgc4E4o/LTlK/1IafJT+S
+iCla91l16aIrqJRiILeUMfCCZswmDroaWkGwhAFZOhBLLvSNOxNnh8GqfmV8bWQd+F9Ohs00bWn
oYMeMpiXe3E0QmNgponLVQKJl1aDa4a0BwuiRsY0ulVpIbxLcRv2m0qL1xJW849fnnAYB1ITyuJk
hlQIxocphpjSJKH7CwDbqpe3kmz5hpw7wEX4kFl6nUBCwovKRgWmK9hK8fd6I8G6pSnzFxjkqrck
gwbRlAYWOuDYdw8VQRVVodsb5/qIoKV/bjAARRLyVWJxOenYAEKEAC428LRwVyp3A0oO2Y/bVhbX
8NyMcO1ZtJVkCSUgR34DLSJ7Jd8oIrkqPWogwNzcNnbtuy6HJIQwQxYqAKfAVgfqzQG3bHlvmSvO
awGmNhuZn2EGRYRMhFNQVxOfqpolTqYPfpy0hc2YpThGo4ybxooBQQea2E1y4O2HqBlOUCZGMKP0
+r5O28eumca1L5qnUNipaMVSQD8F9DnasoQvmqIe9XGA5pwRBQHgP1DIV+yg7e6MkjqBChZYqzgZ
JtmMenAMDfYYliuZ9iXPgP0K3jQUcHTgnC8PKuEB6LWKCPhD9XdiGHZqngJZemitfpPng3t7lRdS
jlgB6OHKBjhfoLkqWuvqpI50uIVCCdCWmQIAhFKhF5Z5+dFxGoGWRb5v2GScgCo/RqZkoDcsXjmg
f9ZZmHUUF4ALJAr8kyK2wgW6GQ5dgLLCUFDIvJldCoFZRlPtRbLwAmxiENna1hBn4V1VljhkPIoB
yVIQ6u4MI6peBhIjWdpIhvZldoy4AI2CBajU0ngvl2MWevGEX7LrhtYvucUVtwiKuV6aNaPHJpq+
qrQBYUGTKy9yo0m/y6wuN1YkqW96AMrcpBlTNwo1cPtwLX2T2iAIbYbK6kPLquFf64NAe1rBowEz
ARZJ4BMud4DMDbkbFWQNOnVypT6wh+EzmPiKz5p38uWcX1qZveZZcBJYWaoXCaxwUJ9Gzy2adeI1
vOe1X4QNXDtIwEJBGPmWSxtFlebBBB5AkOTZ2QS5BzBftIodhqpzex9fH5pLQ0KMEltZEygGDA0g
ldakn6w8gpJ5quxyLVl+HaziOYC2FDTKzKw/YjQtoYnOQtN24vDe07P7jruN8dzlJxyVGCw46UqJ
cv7wy1WCH1DAEG7IaEGgYvNcPMy9K12WOKbKHlPVeMj0n01XuLFSAdZG/CH/dXsmFz3CnHuc+SnB
EyNmzaOOan1r5OBoGT3LfIRiXda+Z8ZL2H211iNXXQ33zSrD4fVuxDixUyDuBIHkK4rBPlFHHc2L
CThggIRU5mbf+J5W2sp0Lo8O3YAzxxWqAmJ/ZNQ0bdVrGF0OEu04/a5H2wruQGjKBsfUPNXYd2lt
F2ug7+tdg+GBNAlKrRaIjMQEl6k1RkDTEqQ/zevUPg/FnkV4a9mx9CpXW4WvXN4LeQGiI0WDEuSM
X6Xis6AF80yqsipxtOYVsesASqjYhcJjE9tG9IMkDoNVejLX2FGWQq1zu8I5jFQkcXsT44Sq8IYb
w7Yf1zh+r486hqZqwDcoFOdPbP+pmr5RE2CyHBZti3pX9tuxTB2dAkU7/WsXeWlKiLfinFHDzGHK
ZOh2Z3Rr6oktp4l/+8itjUjw9yway6kKYSZQNLsYHob4B0jrnWD8FQLoc9vWkj8BNx76kC04FE2M
b/Q2VGooqeKmJQhlnqzIsi39sQqeW7lyaLYSXlyLamvgXoInATkBAVRbdCZKKXVlReYAL7QnCApZ
xTNkplnkSeVjHbxZ5kbSji37GnMwNm5J/LsuTqEBFd5oY3Z3MgSAJRCfF8/JtM2oy7O1lOPS1J9/
n7BfaVmTWGcIPICmjWS7Q53DeCT1d8NXQpyFwhJmAr3tSAei7QqQ9curkFRmrYQ6ZqKaZQ/4Jhkf
kj84N7uJH0s6uqFC7LjJvCSHZ08+C4Lsp5OUP3Wyj4e3zAQ6CiqQ9HFYZZeb95d4x5x/mrDNW7Ug
+jBPQpneAbyAyffQJ1hFLrFeotSnkdvF2xycDyx1szVu6SXHT1FcACQX8TZa4y/npSyjMDC7OHEm
oN5ztPpDoq5fYwFZcr/nRuY45SzWiaGclYHVAbeL8tE0tt5sjNQn4UuvQw3hXl1j/roOe7DWZ2Oa
d92ZubIcdcZHmKN65JjU1shpIIDsrT07l3YvQF6g86GIrtBQc2mnHSVsuRzelsQdBEJ31fQU4tmi
KV9JsnKSF/wGrks00c+VIPR3CstkBID9cQ2moIpCGUSXDZTp8nuGfhLiABZ020strNeFNWG9+khl
iTTAGrofpxJ9LaBy5yFKsKqdap+ABPYNW3GMC/vwwqSwZpGuqZnewaRaEU9uWrfPj/LaxlhYsAsj
gruZ+uj/cXYdPXLzSvAXCZBEBeqqMGF3Nkf7Iqy9XuUsKv36V/Lh2xkOMYSfYZ8MTIup2eyurgJb
aAsj0Vi4UMZFHIxpBaW6PzSSSEcXrthKNYGkBBqNec7EokyN3JjXOcyfkmk/IoUGZkgwNZpRYJTP
SQrlkeGzKz8h3BeCtoy0EAa2XKJuIAGXJPs+2rRh7mssaEfdm3KGbqINIooMbBzx3ej8+yWIPpjv
z+WmBv6RlXqC329RX3baCBqfW7v5NSo0sGUhrmxq1u13dD5bOjJnWaOUsPlVmX6nvCVkQ5zezeK9
OgdtsqnJwdECvbrvkYyeweemPzrme15A2VR2BYmSIEcjh1zA6deAjCEcVRVf42CaATyIwGvlmZnq
dgN0biI3HN9ZO21N876EdjNUYS6fNYGzgnk0OVt4bCJo5CYDOFvSTWtoGjb3k/OsQ3RMr64mmd63
8Hx9m/lbpTiac2UJFadLYKbs3pN29KN6V0Jp5vJYRH7jOHvD+Y16Asn0QJG9IXQ/zH+s4RnUqLN9
1US/KrpJpJTDgrwm2CHwGAQp0trVz0Vug7PE06iZeCuBWRja8HnyYldBHl5NxuJOzhtBSqVHiCMZ
poDHE2eaosMQCRMd7Ca8Ny6UuQ0rK4d2SffKPoqA/CJ+/Alhekis7UGSE33GbvXW39BrGW+1YB1h
2sZzdH0/QUT5dLdmbd+EKCziIlh2lPpFvx2m4J9X0dYA1/rbwulQvm5eF3YNGTB04FpN4vV0Y6nb
mLhUtVwz8eGL0uqf4Qfk2CBfPLd0oMXrKcS2AbF9jtaJJdkv7JASSR5cNHdHA/v7OD06A4MaRdQo
gManoFyjNpJJk9vJzoDMiH66QHbNzLKE5/biEbF96BFwAstQroJ7zEZeB9IVSElgJ3CXZWYpS0Ey
7D8QKx66iqHtLr3uxySoCnDJDalk3gT++sQcdzckCp4Qioo9l+ufWYNqEKQWciUAFRnFXMpKvzJr
nENsTQZqpRLWdMtv048U/O9Gu5ugeqc/ZOzr8l4XXNPIXCHtAW5jvGbxVOKWy8ydpgept3ddH4Ct
2qDXZTtftXs0g+7BWP+SeMZddCjd9Fb52bpVUG/Tgw+H43aBTOzyfOecfgo3zaoaWiWzAcKyuwaP
DTAIDG5ZSe758+sGRtDmh4QgqL5Qhj0dr7kUqARNK4awy12D+Q06XAr70Vb2lyf2/CqAHYJ6N4pe
FminuHlNl6hS6wR2NO0rQ10dHaHNm45++wGgaXv0YlPywiPrwTp9Rp1a5KYP72pQw4awSO5+Arn0
3gVP4BvesuD5t+Mu78nj76ILEq/z0M1Q92gXTQ61m19VT9FmCUiA1N5WVmA5P6enn8Rt5VwdKw0k
SZjsMGjL3eBcdf0PtO5J+28FpaljS0Buny4reE/rsVy38WJYBEneMEw2dh9Cc5mk6SZxgEyroUf7
acRW9BhrNN5azMmeL6+5gOvy9Cu4zaXOWjSOKzcvlIrwaghizwn6X7nq3s8++u78BMfmWtnZkseR
cJpB6LO2++Mxxveih60DpVMV2ee+uekA5Mj1B2r/mEy/aSWeULirjyxxAU5hpmpbrnnubISwVucp
jYVmSpDzolFzfBuMB0PG3Ck8r0cWuXNEjdCYNQKLgEtVY7DoNsoRd2H9f1SisHbfVQ+ez8SY4hLE
PjCk2l5ieabWuQM0EpELaNlXaDyqyfPk3Goy0V3x2n0XW7iNC4qfNLJAw+gRzU8hPAouE8uB9GGg
yjgOhe71e4B8EVyLWqsrKlhSjMDMb8blXpvfJQdg/dozH3Rkg7v8NUWpbbbClzuQ/2tVUCCZ3S+Q
JAgT1xxehtRV5v0go+cXjMzSsO1BskPW/Ba3R9KYRAPNEsT26cHW7nPzvfj3iAPZwyMTnHMFwamV
jjNyVFl53+v37fDSVN4y3+lM4sYFKctTS5zPnBqqqSgR4iH6nn0YXltCnmd4jaAVFx3IrQs5CcON
P64Q89x1VyR1v77UnzKWsL9sa9w6IlmKAiDuScPS+cL4TPFem6A+htvLJcxFg/YVGs9zN3uttvl1
GXvQ4f2auo1Mp0VwGk7scv6lYUhS2gPsQvojV5+gQU0haQWHns67f9+qJ6a4TWMMKAXVkIT3aP7V
K+8W+Ke8qoYYEbvRmlctvYHWg+TdJPBlJya5TZQrhlFCdh4vbZCfae+Lum2dQymr9ay/cmntuA0E
CeVumSkG5mif8/CBftrQeWzixzzZhbokyyMcEWhydfCXrjlU7gGqsrGL0UuMOg8SBQOqckmH5ugD
kTHyCk/4kR3j9HrPxkEnWQ870XKnm35YPw+yWGX9CX7asOFX+leMxOQDtrKncaWHQIuGeuVW6pdU
xVBsAB1OdFUxO4NjE4rsgL3kGINGwOamPy2mjNBbaALKQ2tlCsAuHmSVxZo5YtCrl/qs6kcL/JCX
T41ovdEm8Z8Bzr/HvaZPS1nknlk8qCim69mdnT/GMlkH0XIfm+G2VZs2A24qjCPu9kv5ajduGkrO
v8jTHJvgdlQcdVE8ZRgJrV6V5IcDDjO08GcgZ81lBKjCVVnJgsBuCVgyT4ZFM2PUOhX1NTM5GH3t
dUUjWRaZBW4wGYKVqlqryuhcJcgD1bIGCeGCHA1h/f+jzEHb18jhOYABKOBUNJ7JPHmpjFZVaIOC
INJAVkfHMTy1EYVL2WQTSvDVdKcoPq0OpPi6vH0F4auFOs9/JtbtfTSMvAWpjFHDRD3fgqqBgWwI
eK76plFAwdKA6sGRLIzIF+ugbwS1DETnbP4eBboBfQwEWcd43jRW5+vgMsmh5W4d4J+bMZWYE27q
I3Pc+HoAi+1xTeXS9jBqu8R+tYk/t7tahqgUr9X3uLjLcxxoMyQLDLHppwXZvuSnKaNtEo4FRSyI
BhhrpZi7xmjjFI5qIyFP6uexfknivREBiveUppKIS2KIZ0sDBzkrigaOX513Q/GMqDWvvQG4LOuf
KQUQSn2PiCf0jHQKYCEAb54Vvyl55bZtAoIyyRYQemjHgdTdKgMAMPHpFldrPU+TYd3ixDXAItFS
X2WvoayjVuhxjsxwO03r01SLI5jR1QdFeW8U//JJFT3oVw4oLDFdO7//Vi2OjmqVWmkZrkCBZkHH
vxJf0zTzSaLvtHi8VsfbqSyBJdHLxi2dTtLeISiJIEtgQlwM/ByrfBO3vVOwA9m0X+CKbrXrYouU
r68qLgq3WzK5YQAk2SQxKeiSODXJxYbwFKxJO5jUt+U+eXwu91Hnam8ORLHqL2QPtvGt9qD9JJ7i
t4qrfF6ebtGuIQh7QNkI2CkecKe7pieFA/UPHLaJ3lVZ7prpblSA+dpfNiNyG8BhrPEDMrOgID81
E/dQGegoTkClbfXwzzDfzbYs/yyAWGEmv43wbVygkmFNYcMIA0K/AlM2vQlBamdvHdPTUM8tH1Nn
28n4QkQH4tgql/qJZoKi7Wq1K68TUCHWxtvluRMukY2DgLOtOsDPnM5dqw9LvdQ4EP2kWMwz7LTb
kjnUwXpqZxbI1JnqFJJTuP4mHxMTICdRdgdI/YzGcyILZF0s2AQvfzm7Bh3Twe1qpfFAZ0O35qjr
fg2ezxulD5HbmyHPe3nQwg3zPWie7hUF5C6j66Cb6qOwwTf0g7HNZRNiT3Nkg1u5ZhzCpl5gQ7P2
IHZ3x9YE+OQ+7+8XpIi70Ie+j6oHl62KLh0CzwaYN0hsUCI/Xc08VyhhOYwaCKVyEjQ4dCHY3ZX8
VS8loa5w56wVQmT4keXnVQjUgrDBcRhKZm3iL2kZgDqocdGDjDjRtCX3j3DFjoytH3Pkt5eqzMOp
GXCb1vegPOvHl0zGfiicO2ftAgWeEaUL7iQoUWznUA3BgjXltskU16YfeFh7plWhgm5KBiQ8A9/W
+Kacxmp6YGAwoDkxnmL6Y2nfI2d5AF3ttVpSxAroEgAhx+XtcX4D4fpWwawM/lhg18DOeTqNVaqz
HFFJ5ZXzZjLuRtMdHADKl8EbMldlN/BljH5R8PhA+c8HaZ7kA86WcbVPEUCs5V0Nkpen9kGGTSCP
MQAWp1+NyW+jeYgjyZ1zDhI9sXGWs59tMzStFjY6x3jQdeYWzPAm9TdIpQ+A3e9IUv6EpO6PlCmu
zrR9nfXe5Wk+C8+5L+COvgYWNyun+IIVZOkA2tB1t3XcX1v95JuIzudE2jG73qQnLhUmofAJHSz4
1fOGhyZfOwU0owKZCoD/W8Uc23e2RGHnqvPYP8bmUD80qmIWG92sWeeGph1FBy0ysp1dVwPZsNxQ
r1KHQrzk8mSc3WD4sjXiQjJnBbbyjR/WNFRTRUC/bqbmFo3wmxr0ef+HCQtNWGjWEKA/BwukfTau
fG8E02OjU3RayyRUz5zdOgpbsy1ki9b4l4tkVDY3zoIStFcXxQ7Kd64yHdpEd504lLhwkSVDQ8sj
YGl4/J7NV5XmmY7cPSBpYJEZI79yrszqIZJdFUI7q3YNTEC0gU9M0ZwaHbAYWJdCvdbU32BB2XWT
ChlxU5EMSXgkEW0jgFr52xD/nh57XSG1EYMxDmjY23B8mUBup8Y7DU33RXWnVC8Wu2bmVTG8xJYE
AyE6iseWufh3KPU2idu8wivsxm5utHKva4pnkls7ftEWyY14HiNil5jA4ON5QdD8aHEHPzXiqJjV
qvJqAAiMSn+ch2dnqIMoqjZ12rs9GW9UFZqaCr3qtPDH5WMgGiuoucDKthbcwV9xOssJ603WTKCq
Qd34dYYQvF6RjZNSL27Vd2zW6z4yJIdbPGKK7KaOjmAkQbhzoUwzicMII54y83nS1SvQg/qThs7d
zIoOlja6c+ZcqTXxzPCzMCzZzhJ5FwtzDbQGypSQojwdMwljzR56nJaqO9Da7bs9HTuvoWB9HnfU
CaizdcIN+FaL1JtM9LLIlvysNIUlBwR8RYHjVQwhudMPaJ0k7JgKxzCme60AC5OJNlTlK4ZvsJRd
Pu+N8GaSETGIVtrBZKMBCZBrRHunRpekjZp4vWDQ8Jcesr4t3AlaWDfIbTwtLLmF6tnHkDm9hDJF
5DIcNCkYeDwjM8+DpDTSlnmi95VnNMgCMMg6WvNdMo0uaIMlFYCzYAzRAXwT+lrxTHZAJ3A6wrA2
WtWu0Eo7mL+djm3Rvgg57s4FfdreRhH88sk5D9ZXcyhIOTBl26h3n5pj0Ali2dqdgNDnaTIMl+qF
V6lZoNEGFDr3g6N6Aws3kSbLrQnm9MQyt5RKZaXNqMByF96P4EjryxbRerRBi4jsrK7nn4sRYAqX
lwHZMGxXbk4V8OBqTgH/0C/kykhSFzf/IVYin9RtkBUGOhLiTUUfF1CULKO17VRZJ7pwsCu0e23U
WNu1T6e5XJIGrTQY7KL87M2bTkFPUv/YpaUkIBCcDyDHLWT4AMbRIP10aofRIuxwJhHmauyqpUMA
Vw3YnfZbKfudUkx7PCa2ki0k3LGALuJNi7bAM7o5A6SsJQWrspeBJa3aJeaVFm3bVeEwKOkuXvzC
fjOVQ+ls9PRFwbO3H3emfcdkKS7h2KmDhzVub7wDOY/IiDPFyozvSGO/yLYGebbNG9qGXhZfO7m5
uTxs4Yp+W+OzIsM0N0nawP+XUFbs1bemi/1pQr+PzOWJpleHjjEmFk1SyKKdLmmITrqRsaUClW3v
1UripQ57LLUa4inZ4+S0D5fHJQpZ8BQE+T7ydeh+5/16p05qYhhaBSzg7EYaiKy7TcZU16hvysJL
6yBMHsPyNaEJFNCfLxsXXGontrmLPBtGTW1B04xO4MhbQNGsxb1ku64ngPcFeLI7UOzCjgXk9XQ6
h66uYxquwgxAotOUeaY6IwpM9pdHck6xuYpY4HJW0SJEqcODXk1mmIMBYUCva51qm0QxOOSNAj2f
NHL8wZzyLZrBblLbgnGA2boZUNU4mhEYRuaLgstmDybAWeIJBXsJC6viH2Dp8PacGwKa2ihmG4+l
KuuY5eERFB5onC2l7+g5Ynu7Jdm1qYSpjLRmPXvcrKPigBANkrYq2ITWYOIoi2ElmcUqpBdWDRG9
vYU8p6+DABO6KuDm/ig6vx9kCyBw+icmuYVOWOmMwwSTNp38pn5xWtVToUppgHIbzRFoeujBZI1O
KTfX1W3uON4Y6hJ413mX2LoL1r9QHlFBWs/542JGkJYyHKaWgPg7RzIsi9zG/BxIf22ohQfVmg0x
PpzEQu6o3RqsBUKk3CXFPYSOd5nZu2ECPUsruQ6ptY1XypRamuAVnTpQqNkr7dzKOMbtiqFjaTQ7
OHXlQBHNXbHsPQ1dVLrCLnpJjXpvJO9aB+i7NT6DQX+Tpq3bqrKWb9HBxHFcm2mRqQEh5ekWwQFA
i/yCwCchCkjVDG3atWZReqRrJU8jsSW8MynwzngDcjtDAxw2Z2vKIDX0HdXiXTfkgZXbEk8juiFs
tD6vwHcHLxPuPppUoqRmW9QejZEZ7HZJ9plU1cYoZDGcYKejCItXJph18frhZ66cEzPt06b2KigR
6EGcqMXGVNsegZsCjBid7TeNadquQCfmobM77QDJCO3aKOvBazQnktwggnHjqauhnwD1TPxZndDR
WcdbbGjTpS3BujO/Jzlqckp70yvqnnayhjlh+IomtpUHC3A1UHyc2qqUGlirEIWJrnWH5BBWn0z5
0vvANt5NfYt0JorDlx37eWEJR/rY5Dr8o+ElKasGO4PJ2dP89g0JkcdfWePibeuya7SCuvdX8R/w
e3i2X0jciWBmT0xzMzvHdds56VB7afmjAaORnrvtfDcSmRSd4Jo4sbNGWkdDDItQrToGO1AQBYWQ
4mXO5ClTB6EJSIcosWRKRYHb8YxyB2Uk6JtIRsxo3r8v7eQu9dOYPKqKX4VADska09DXgM/nLiPk
KBBooJl+5RHm/N2SFqldEoRuyKzZzCvaCSLYXYNCWgDPYF21vd6QIHJsZzMXffuq1q1+r5jOTK56
uwDae6y1aWNloJNzGfJvUDSAqsKDPleAupKFELAf66TZAkFt2LskzKaPTJsqYGDniATxEsHbRzTK
rjuQYo++3sYGiC2soYLgram0V7mKCkmynk5S6qHiFUzVPp1e7XZ6N2azrxaOkvhDnJa210ES+tZU
mhTCTxqt70lkqM+NruXvplpQFbILdMHjsVMj1TMSDVoycdWne1aMBM+h2QEtpx23+AbKbgc7JKab
q0r0obXgrUMyvX0iDQE0GSXAMWAp9MVQ64RLM1bZU78votjamHGjX0VjBabpvl4rzEU3mvG2K5Ri
X8O9LK6h5YYPFJ26cxodAOA+ZzpUHuoJBZp0Kht4YHUersYsdpjXRCn9BH81CgTMdr6yqNb2BXGS
LZJPs+/kIfjkoIcKbo5+HjBvFSbZjbp0Tv3GZgzECL0Vekw1ij9NPbMba3GqztOyNGSbJGQxA04g
Nb8KJ+w/tKSfqZdFXfsbSMnyqUqqJXTNZqZ+TxXnKzcxvY92ZUe3rTahfTSa84q4I4hjoJzYBNAv
T/e403B1juh9H8oQPIlx3e+LnqVXyziWe+RP9T2UVOlHM9XgZNHLuKg2bYcdprQTKa9McybFTWlW
NNCVIYn8NmflNamG8EbVa6WFuJtmR9CUVZWbgmHvunOlV+96O4cgGoMiNTCt89I0/gjl0+qhntL4
2mpnYniowjUQoJ8aUGLaQ9WZwZTF0SaNx+5WMRftyWinZHGbZlgKVyeVrt3X5lDWARs1FqEG2ZLD
NOpdQPC2+jU4Myh0LKsEsTp2RiF5uQrfHciVOxBKhjc/4ylp2x67p6hxK6srM9M2bm708UeW3BIU
hNIdqb7axZ/JwaIyWgiRaTyWkTqEzNHKhMr51WronabLEAD1iXnohuHWjD4zHSrrWb3VYW4eIXKi
j9cNens7AE0gf7a5fKsIXCCIddBtAOgnGIL48lSpqEsRI0QGZSIkZLyteWCjgVOpggm8lNgSePeV
vBZiBqaunhNSaUpudlqvIHPJXMu6rQsLmlW7OXwOSSJZVNGwkDNTUZlZi7N8MqueR7jNJqq9sDOQ
JW2M6kpTJwb9pqUxCxdehPlLpGWluzBrlNE1Cq7Lk0CEu8ZyBSBXxUIg0kzNjjamr2CCe7TkRkQC
eRKM01iRZ8jwozHb4cN8Ms1OS1dRwXQogxA8TL6uVE/KNAapXQQUvW3TJGtyFETtJzbX0R9d0nYE
afshhc2cjW7ZEgTsT5c3pSBOBmUZInI8C1BW5xFjITTJjG7uUPoxwd9TAq0Oqa+QSvjRhHP3bYV/
GpZxyoZlZKW3MAeXqvKaZM5tUkIdwc43dmRsh0jZ/vPAINII3CIOm3FewO/J3CXLiG1pgM+hUxkC
jXCfJ9q/h2vgk3JAK4VMAHrXuOC0RwWCQp4L4ZoGQSFzB8IxRFTPaFa7PBzRKxOdcXg24YghcOO9
x2xNNamjpIYI+Ti+N1MGlSRrXkrT64ccIhNoocJXxFDuWlxrNELLnRGE/AwHNjRuHkXZoYw0+zru
BmcH2Zk4CMM6uo6TUQk0Ix+Qq+ysLPSzfqzup9yijau3qx7r5WGIcgRH241PPFV9rVlLBrYAwPks
KJ+FX/q0T7pgye/j4ska/lw2J/QOR/tujRKPzk/aJzpavGAuDm/otANgeWlfDVnzqfCUHlkhp1ag
nq4UZN3drY102pgiy5PFsj5k0TMI+wy5lZUWEw5o/YqjsUBPqTRV1tZeDWLqHlJ/cQ7imeVnTEpX
i3+OhafnfmFoksBd4CBOzHIbPOvKQm9TmGXmGNQFYMzzNmcSI6IZVMHZDIlhaJngbjwdW5+Tbh5U
vG4HFPYiEt9lkaxHSGaCc6Va1eKujGCigC6gO4fxg94n/550QNpRQxUdZE1rye50GG2jAvMCUm+P
qvVj2SkfUZhvirCWPL5Fh+jYDLerWZK3EM2DmRWxmt9VfYEI4gasULkTkOGtsCSuVBBMYFgYEkhS
V4ocbnWKBuWWwkQar59jv6r6u3Sxg34yrvQ+BHvevLl8aIXmKH4T/KIrHIEzly5WYzENL9MQ5Slt
yQOzsXy9blFgjm9qWc+x6GoCaOc/a9y+aIZpUtIZ1lrlbhk7V9c/u+ymNzcxStqlzI2Llk6zgBEC
JAGipvwOMbJEX+IRmnWt9cewA8eGYvBXnj47Y+g37BOS9O6/TyaErSwkw1fhZb6B0SATCo0ROKAT
KFuZVQiehNyYXJal3hzbs8cs9uuyxXV5uJc30nt4nUEwfY30ueUr4qlyKrtG0bqKXG2y7qLI3Op4
9/0fI8PDZ+XoQ+gClZnTw0bn2U5w1kqQkwTDct2FLdhGg7jFs0eGLBPtyKPMNh8kkRCp3yVHkGm3
75WqulXyMkPwsg53s6zAdZ56MgAkOYLO8T6kpI2RLwDqLXdq7EWPJfJ3iMpunWC5TbxkHz07W7oZ
Rn/0cYffVntZu9KZo+Q+gPMuedQoeqThAwrwv629F4OsfVdAhXI6Ru7CtBW1UKYU8MBpo23Mp/g5
jv3BN66QTrluUneJPfvKi34A1+GCevpf3cvf8cHZ41m0loe4CS6KGjKSMYwb6RdZFHcZXWREnPLF
lHHCnm0bzhI3k+C/mOJuhXUyFdzHnWs5HkkehgEEKT8unzmxJRy5FVCwtsqdngWw40ektybg8UBB
ZPe3EP4c6DNYKgecisumzo43BvWXo9KG0hFYxbhjZ2V0Tkix7k9zCLJ6hHAsWtr018tWzp/rnBnO
LSexklZ6CzPKLrypPlBLnx4NFPIPo2/eg1cPiJfLFtcfPHFbfw2CVxDv5r9UsadTCK3X0jK0GQ1n
9kdKviZU9RqIElsSlIlopdYA/i9bNIBw3O5jHRujNsZKRcqBRXtVv83Ha716YJbkyfW3wnE2oCNL
3O5TC7Nicb/uCa3eLq1znfZgyyIlQR2wZr42GJA3abY60oNT133W5vv/MaEYoQqKaIDieL4Z1tJl
6Z11QtvRdRTDj5qgB+A4+rpsR7ghj+ysF/xRXEwVJQcFkIoZpdepeW2kG0WGj/xLeXk+l99j4c5X
AZXlsUMo4qkP1oO2jyGh+9D9QUtiv7OeettXXsLIXbwEGgeyFtuziGHdl9/DI1xVNZssqJAmmMZp
eEMGwm2mXTqhaE++ZtB16POtKhPbEZ4EgBCADXAsPGu4LWrTWR+1EBNagPrDmD1L+4pnP9JliSPh
UQD3AAXVHaqmPOihmBOmpyiSe9myA2dPnTwrY9DVd6asuVs4oLWTcE2IIfPGDShnUVdFqY6TkCt7
q/2izgD5QkAb2kZyumWWuDPX5mEyhy0sjfqDQ1EGfCOd7YHGMri854U3KASq/hsSd4OiXREYtlDD
kBp6swyVS6zWG8r0BdX/xzZjh0StvSl+1uvXMonvkVNwlWQJRvrDQG5zBiRqsRLPbtK9McT7yx8n
m4Q1wDg6kCxHvG40+Dat8TsnqI0bNUb/1eNlK2dx+3ouLOAm0DeBajLfth01zqhrA2jc6PQzZ1/D
4C1I0zdXc+2Nn5dNCZkdjm1xyxoXuAfRAIY+paB8R6/ZHVgVO4/6Ue8jHPNRMwC2rfol0/8QRWLG
inUFaRyg7za3yMacaiPN1gMy3VXaXdfL2jSEK3VkgFupjCj1nDUw0Fi5n5LD3Pt5QzaDDCUvdNFH
driYwdarobAY7JjJz6RYXBNdedmvy4sk9CZHNtaxHu06xVBQt1ltzKxw0+x9qiMv02IvZY9Uxugj
nDdwnht/UWggxjq1NUYDmuVm2GprSNe/T+hDUNGEIUktCnf4kRXuYovbbgQjAjx/jCNrpUEPvEYV
MBVZs41Bny9Pn/CaOTLG3XBqlI9EWzU0EvUmBH1nBwbRjaM9xxHK7rsm+XHZnGQGeWRdiSeAbs5/
g4N3Vm0ntGqS50j1L1sR39sIi1dRECCJ+YebUc9kicl6bxfX9mZ4V4PIVVO3Qn3tvnS7e3NrPTH/
Y3ZloqDCHf9tmE94a3WVsbKC4U6h20XL/Mbqb8LelrhaoYc4MsPdbGYCeowwhZkYgnEJdOv0N8kM
niHAVzd7ZIFzfQ0hRWYwWFj0LwMIwabdjc6rYTzqzVsMSj9Fu6KV7HYTnuUjo5zjm+IBItMZjJo1
bjO0KyMa97MkdvH48Yn9yRKkZ8pHZuEF4vyYkthT2Fulls8DdD2aFGAqY3y5PBHCDXv0SZyrVJga
mWg+yj2UY9A791TX4NV9bGVVC9GCgnUdBI2ALK2yT6eepaj7YqjQX+X1up/Mg1csi+SdI3xZHZk4
O3pmEtEK3YBedJsFkwueoHCTvCxbtsk+kSlHYujyzEkNcpvUqiIAE1ZuxvTAvsp9eDWgV8NFmWn5
UqFh58p0h0VLdTxAbss6UWa1RUIxh8PbpPqT/aDZ7+Y/Fx5xMI6tcHs0TLEdSINRzfmfCfpUUeb2
08/e+bo8eyJHAlKaFWVqQgKD92DWWHUp6K0QjKN/GA8O09gsqYz/YN1V/PPmyAjvraheqzHQIYgD
UPwuoien8Z30gbZul153VerXQyfZFKK77dgitydUSItDPgQWrWZjRB7TccZ1dy4P42dWyrhkJHNo
cxuCOmwAvhrGlOo5Y/40vBDJdSYiMUSKFbV9LBLaZHi4Ud8rRjsz4GLMtnu2IVGwm2Z9YzfLu1Np
mZuNdNxOXTv7STToV9TK38eqQRd6GjjJb0g9Hcxi3JBp6SUxhMiTgj8DeS5LhRvn622OzoxYrZCC
ooOClltIf1shOjA+UsvtbYnbFk3zsS1umtuoUpUCMEuvbkYXRGne0v42ZIR8osN9bIQ7dgiJIjoz
GCln8IFFml/lw22hZO7yf3FPgRRBBwMNpL3OCv4I+2jcRROuPs03p8yNy4/LZ1u4OEcG1rEehaxq
Cpi4XcBApIH4EqzXhCVuOLxWRqCVMgSp6GaBXphNqQ2MBoAop8YYNWY1mYyVKehnPf5uxs3lwYhW
//j3ucE0MTPsKCR4kSJ9G5HOj+3nfpIhiERTdmxl/f+jKSvRPBEWIMn3qnQ/mNtQDQxtALwcL9yn
/2M8UFQC2gm3MdgjTi3lY1FRutJ1A7TvNd2GoEFKtyV+Q7go30b+1nyPh2OGg96pMAIhaJfaW4A9
JI5WdF5s0JtC4pfglWpzwyhb0MlOKa4p0uyWznNKYMUeU5kgiHgc/1mhXJKqRGVVG3WMQ482hfY1
QWnt8mqct1rgugW2DToWePODWJobB2Mm/MsMCxb4JUpjj9yCxdCet4UKJw33dfuGE5r1W0AkQBPo
m3hlXv4C8UT+9wEWN8RUgWwzMG1rOjX2IEAeWi9V9z7JWhqEx+h7nHyTbaQmWqV1GKemoXMBd0P+
5MhCF+EhQuUMPZbAU6Lb8XRrhzPp9CFFgqbUX832yUz2armvuiCV5S5FtzyACv8Z4n2CXs1RGiMd
hiyiPt6M48us7Iz+vS12hoywQ1+vFz6IOTbGuQajclgL6CnCPuYuG/vJcRN3Tl3U6e4P7tvb4rnB
IQgsd0dkdR7h7j8aJvdQH6u0zGcbllNgXRc0ANaJ5BoXEpweD47b/mkxpk40wQS5Y4XfPSqecqt4
zTa6WSV9m33tBe4URE+jX74Yh8iXvWeFL+mjD+C3f0lbK14U7Bn6U3uKbqtXyDH2bvr0R/nZ3WsP
V8xHv8iNrANasoH401DpE8BpFFb1Ina7DMQlB8oOTe8b2c/cur98wkXG6Cq8htZCdBnw/ZtL5Bg5
W53xlFWbRNc9Zpt7trS7TnOgNTW5fVtLGKyEbo0SUFoYoAIFYoQLZ0gfJkmYIzStEi8kqgtiFIIu
ol65C5u9Sd0k/INY2U2b20w/2JnfSzs7RQ/84y9YN/fRFaTQdtCSAV8QVbf6BKQmSDw2dX4TRzct
9lf6GOLBe3miz6FMcOZAHIJr0wFWBjiIU5tg3Ov7hDl41IDifDRQab5P6nulvY6tzoPmHgDfmQs5
GYnZ9Wd5DwHyAtweUN8AkIXzEDmlZVFaMOuAqOWzzpYOpRRnvGYTUOxltxLngmt020DKwrPTlOBB
oo94pNJFxZeBu2lg4/9DCrgWA9GvB1kGAJNPp4KlS5W1eoQusfaxI285MJ4JOiIuj1x0dx0bWV3n
0Rrr5TL3RQgVcEMJaHxl0TuESyDguGxF5AaPrXCrms+LPSgqhoJ3hms3AKvK+Edl4+D2aqhqhVpq
sGBmD2OBrCFsGI4bywAKogvSgbYuwNPrweSDjYyqVVO3aeEpUfua2s59qym3xJquqcW2nd7vLk+c
6M6HzjYy/Gvz71kTWYO0a+ksq3aKWrll/97QrxowiMtGhKvzbYQPNSeUEI3R+R9pV7YbN7Isv4gA
WdxfufWuVmuXXwjLsrnvO7/+BIV7LHY1LwszZzD2DCBAwawlKysrMwISI1rVmKWEThFWqCksOVBU
GaEOHNLEGD1qLWde53qpCzv8wCgSI/nDnYNDf8id9IDLTXBU7Q5HxWgrd/5e3q2bt/jcjV40VPej
Igild9QJKSBRohUV1kbmm61u4IA6Rqeie4x2kRVuUKOwjre4RL73LZ2okyNIXXp1kCD9A9Ue71cD
zcNI/0zze6Z+wOLy+IaiE3aCNGhdEMCy3outIByPQe9bpO8Yb5eLC+R70dMnfJQEoTy6sKiVm00v
9JcRx9/6oC1aMulVCV8V9DTFhiK4cuslgKjyXyIUliLf7rz3dYylAiqUX6JEGm/X0NlVKS+fKHGJ
UlLIi3bm6OhHyfT23u9y6796l/wDiUfxAVQq5BMCgtObPcrU0l30uv4NC3ZefcK0UWb+tlEqTy64
PDH5anAlFJvy/D2ElkPVklKQjNjraEsJVk2QUcyE2wmZqoOv4XgxdsVWgsUSGodCDoeXfHRRvNWo
KNAx8zEytGYiJLoXy9pBfxdjKyxs+yt46nThWxJGSlRiViWHw9MURHlb9HAVpsifeY4RCS/FDldo
1ClTQY4higKgieJDjXTDiLJ7cKir/ksj4mBHAu7o1v/iaLsCpQ4eedAlCQ2DqLPNz7nXIchnXS+X
ri9XENOamq0ZT9SyhIthF8ddXNmpNFv0PUviT7L7Fk2tgpxRfooJh9YudP++oqNi4ttFVsdUQT0a
HDrlF++9D8WT1rJIu5bHXJEJvOq0xmhqVyiJJEXQ49ua/CWB3mv7Ux6dLtc2SfkkjRYWH5inmeIi
C7tIQ2cxXkKmx/UbVjIxkLPY1zDow57/Lb0XYJ3eFpZsRk/g8TsIu8LueBDLMjbTgmPHNZ5HtgHl
uXCH1Dz4IVenHMHe7Z3BJj/dH8QeoQWEfj7vd3qnOMlZx8rehRfW8blorgzyXjCxIdlPn578ILmF
ALUR0+2NUHxRQBxRO+vGLdqGqw14tZHSVGnpu5jjxR7dsNipRNyo/S90/g5eZfbppg8361ALodrE
z/IXitoxBZgyNSUDlC9YMQc65a2ebgaVYdDCmXWFQk0WJOemrj6gaNGmJ+dKY/EmLE7KzIzJzNmu
7EI5I3kAgJCYivcctI7PahpYilwm9jg8h0x1vzciCr5fcmXQgrhfDXgbShSGJthJ9IFmnEA4ihDY
iBwQU0FUh/Xss7Svr5Cpc4oTY6gIi5NkQHFp8CyeoJTlA8nBEe8UuVXikY6V3lqERAcBAZvaVCRO
38EEPXRjscVDCbI0cfWUQWwKTJUR2OOGxghBMcYNuD9Y64txYRantoW/oLSdvBYO0cSIm473mXLP
C3+U/tc6xMIheAVBhZ+l641i0QPC00x+MErVUHYe6AIGjXHaftVNUrfYORL9WFe1tQwGHSCJefck
N8U+dCc+uBAcwwMGUrRq8U8ZvynCI24ThXJMeh9EX6i70Qw+Cg1N9ndBq6DrvbQ85Zm4POhKfwWQ
iEIRpdHK6X3fyecQCm/rA7TgEK4+mw5SgtYX5Aqf3SKfQTKnE1501Eum9jrM4jxAkRY1hTpIaOjc
pif5bo5+RqTtlVF6CXQ9+eFhGUL8WBJ9XENkePY6VUCyxqMT/Z9fsmRoiWEPC1MrE5wf5S7iIoGg
WoCKrfgx4w9pzLDudiHj96s4nAAhg3N0+vnMHSUt6EXdEL+/wkMtmm7RRx05Ov+2PoYL1YWAQeEu
MiV4pwPWNcxU8CFnMpRj4uABFCNd5PDipvcsxfPA7XyWR6toDVU/1mbxJEtGbZrEkHNnZLnGJXMV
9Jkj7JhUAOhK1NrPhXAgMLfIfmeRcqwHbjM0hFUpfXssgq8I/6CzV8HDGJ1lrONUKOK6QBJuMOQn
ftNa/Euyd4/qSS7N2lBPyWdqJod4z9Kg+2Ldud7LQAaPCg8WCrRX0TXSI883XM7DAXeKMvoGh0LH
PwLKDQ9o/584i+Matfz1xGAcZGJ1yfoYkkFjIpSiJQRBdg/iB8TYXlwFkGHSK8USwW9kd1XZokJe
aZLUALuHh2b2IvKfXLWpnroxw9yJfKRtiRuyzuNpYdzYg1pvUIohn4m2nOuFUzRJrEhhiZd2yUNu
JlcbO9ZjwVQ5TTMKkhyHMkaIHkOZBnEWq5zxtkcWgRtagnAXwlPUbRuE4MaoMy+x+cMd+eH+FI38
yCFHrZvSDozkby1S1Ft0oKfGPjlLd2BwYYQjtz7uCv/r8JttT04AVRuvAz+L/3jKwQ02rfsqJ4zQ
anFXfFv5FU/MUEBY0IbyJImhVQ8RuD1KaHIKz+suYGlLoE8XFbYg95kY168nsqnAlJ+L7dQElN+T
Rj75urhR3BFHdGZonMs4oG/jONQyo4EazNkgGr3hLANRBucJDUwqQUmul8Qg/s91gxYRkG9GlKVM
xwLtOd2MEOJPIYCqOLqEbruSoVSyOGQzBCpUHApUmIBtG88H2aV1wTH5yIcHPQIxC6tn//aMw2jp
kw4rsl1gfKHcc+O2JaSwOizz8Q7tAHyxdX077QwZZLjMSvPpPk1v6RnYDZU7IpsyndrBysJKyKkb
Nklha+AO9baK5PSilVXnJEB3/VYDicf6pC0I7V5ZqlNBg8slU08jwIu76sL3Bvesm4PdbT7jk2yd
wO3mW+rmVdga3i43BDS0gLHJSE0wnNkJKnMZn7O08eZDQa43BdqWUfE1jTtfHEu8aOpbz2d4kCUH
Ooegshu5r7uuMHX/NbHV9DuCksfR6mq8LDqcZlZMgt/FbQFGFhH5KiwmOnXUp1EkpagiNb3cqep7
fnwj4VarzgNa8OrfmriLpR85B57jNDIz/mcl/+OkIzY9Euyyigp3XAiobekWihc2IuxNIIwKJRCj
JQxvuWQhqvNRAAzmaHQiUQj8mOcRUaYSWRHaMMkJxJeMZbGQf4MReMYCHxrEFUR6P5YFxxduhIYZ
KA64yiEZHgR9y0Unr7YzxfL0yCgqFLrhX8bz4ZIjmAHTezNSW69uWwCjWU3nNoL4EdZ3wvBc5Xvh
n9fwXxlJb8VwgCvKJyNz0H1Xw898JHvOD6z1Hc+yiN5iRRorw9TM5YuioYznOD3gJuIqH3y9RaEz
A21pQ8/Hj9ptDcr2qoifbELtlfqjqvdh975u0NKpAOEZftKxQzM7fSPIc7ksixo6IporoWSlDH4H
LRgeu2wcbL/3RhsCsyyWxaVBnNJ0eGBF1TsIEK/9VM/5YqBPhXhJ9FjXoKU3Of45E4xBB/3W07p9
C0MIIn+wwk9M4RBso84iqWmFjFOAVetI/BJJecprZXRiNRgY22zBNU7kJ3hhxMVuIuK5tsrjXVx8
oQdpBmlgCENw52X3aGa644R8n4t3Pi86mozweN2+m/lDWh0PcxriSbThgN30GjUTXYKi8hT7F/Vf
WfNefLHJBLu08fbIe+/W0W5mjkKbfj4L7RAehUpTAK0tdpzwHJZ7ufMvY9mBdiE0RC1gOEeWddSY
psnYhkEJvLjqnUQV73OlgmJRbAd1eNdn4B5ct+8mQL62j64T02oSq2oAqrZWqJHnfCqrP4X62bN6
w25TahQOFTfUmhuEeQqcWic/qij0jTJMuQOUxo8kSaCy3PcKiKt7KCdA8sKuSfuHq/OI4V5Y1lLO
rAq0QRAma0vOIZqVoyS2QStPzyQ/X5xGSCJgfSIdCmLn62UDzYSE6AOm0c9PSeH00QWu2lDKV5/1
Ar+4QGdI0jVSx6l6OvZA0skLHpJAkZii2gqs7k2kGV7H2vOLIwjCU6TDwQOCdMQ1nMR1cR2A1c6s
CyAFgpVgg9cjOSnomv4XS3MGNX3KbOuFZZTzuQioXBUeNbDShTIykZ2yK2WWwOWNz5xW5wyK8ilV
yKUpqTGIkqdfQCuL2vfmQ9IqhkXLu2CGQ3mTUMJrfOfnFRpQbXG0UvCIET+3UqyNIn5CL3YCuS50
ZLNCBdasUV4lUv2+yUoMZSEiOUT0zIjLBjXwmdWlMsul3DZnfo0mmGkEyJJMA3s9cUWS5RNVZAUJ
nv53nAsmCqbOWu/t6iR4c9ME2caq+ROCFCTS06Ov8agXqaywcC08Fb9K6JtdX0gT3tWF6fp76Hf0
llPTvGu+Rh3ETHxpalJrxL4C9hWHUyxw9ORV9y88DU5fvB0g74Jjn1pRXBbLYp+WmGk+g2BFqtpS
NlhjXlo4Uhj33NsUPgycg1HLKm65TAPpdoWWlIPYHsDkKAXHLrEy9Rmkp7H+6uPxYH1MbzOSFCY1
yUkx1mgZBKYk7NPgnNQYyNyqw8cIYWJjSdnJ47dRaFcgr6tPg7YVur1fP6gB4qtD4LEqPpd28GwI
aIk9joMwjBjjcyrZ+9FF1adCok3eu//0dvRlNSoRUbo9SWBT7k9AqC0GGWBCFSUZSvqOfN9lfWSX
jg7kQ/5CUG5P90TFRfcNBjasjEo6VDj8R+5eiF5cnpGCYUFRi1TR60nLFRujhGCgn1wqrnByFVT0
KS62jJFbnqBvs6g1Wle+m8SoBzLhiMAIb3kcivkkhozLMshEZo50I1L+lEFRr2tBxWHXRRVqWUIf
tP7uIRdTxhQtnblgMvwLQ9lSBnHmFmNVmWN66ssnhaveqvQui2tHQUrEB2E4I0pbPDjmiNRuGyFo
xoc1EJsUVLfZVv8N48S7ITf2AWeOYI1q/zlhKZzKJKL2RdoMytJrL14jDq2bHmPJe/UxRLkWp3Z2
XN+hBbkWGTRtt1W3076agVFRTB57qScHsC/IRbsHYa+foJg6L003d1pPMIQWbSUvmX5BtyuEgBvB
iFmcFMtjPPsGam976RgjWwyDFcXQ3R+99ACyxaSGdAFOMAhwdKWhSedKfV/f70xcasNDyMVX8UCA
XYi6ILw88O0lA6sIcXIwCHNxYuQKKJ8kS0BksA69uF1mFlPbJU1aLkwHIOd4FeDb/aj0m5Z1o5mm
jj598VQEZ4nACTlSKvLnOqgLcF5TmWTkLTAm4NZUN2/rhnzF02sgVGDf6WWt6n0Nxmn9DEa1mrzq
+qbkjol0B5ZGs3jVyaaq77TsV60zBnHRGczso/YJV0QS1+qAFuMalIy8MYI2xUdLA2iEFX2bcyrr
VWUpnoEImQxJcTyqguv0emfKeRry3ghELn8a2lOtG2rguHlnxGJhNPWW3f59U5I+bc9vRPp0bTUS
V0MKxFbd1MRWsvshGtEYl1mpPzEYoS81x9sYq1tlcX2K0G5C6SYKj+hWW7T3RKnc48kv445Vf4nc
U+rt1lfO4ur8hqDf7r0mLbKplcksIJEEpQari1mEfwwr6DKiRHA7Lp6skPGcX0aZ5Q0H3/+9bsdy
DChBsmiSuoIOG7UMeU+IA04DShz57/j/jVBq21LN7dAdwXMubjrlkuJ9CYEvixN5cQfMoCnnPZZJ
MqKAAdDCS977hh63Rhc0u8Z9F7sfVcHSPVxc/zO8acBnF8MCZQth104Dqo8bcew3YLe384wYid6e
vULZ8BP3QsziXWWZSfnppG97kZ9gic69cO5HGxc+GDAHJxN/CG1idyRn3RcXlw4e2hHNKApKdKlJ
bXwp0esRIxuQwSGkh4ZkfgrAHqZp410oPAfCsO2hzWeoQ5AjzkYxrc698pFuaJW7yRRWS+nibpkI
twVURoG1nfI8EmrWm1DWSnMs+k1MmofeFxkbcjEm/Quh8FRXX5vjQjr6gBAbo5PvcHkJo40moRWb
EZAu3YkR3PyfLbg7XK8irpHVRO9VhBgQLghQ4tfg9QotKNuU+WS3PI3fUNTphK76LOCnaWzrbatc
tO61FliHwv/jAL5BqLWSKvXIDzXsURMP2TzoJaAIN4r3gYvHqtRGcznxcP2tWK0sTGBq+6O/oMkh
iwnr+Boc1iiHEEExtW3RvQNZkUHZisVdoTJCcNaQUj4AYpSRFnIATYmlonDd9TZq1TLC7kUQdGaD
Txx/UKJ5vUTENE56bZq3FMUZfZBvpEGxQdljrvvuxSU/g6EcS0GUQQsVwCDNbjT5R4leKy9D1Vro
uG7PAFtc9jMwKuYT9FrNygFgxZAaQ3yXt5I5eD+rjPWUwwKa3OnMSyueUOKOBKAgvQ+7jQCjVA3y
44wXN9YcUS5JznEARCEWAq8i/+Eljz4/OElRPa7P0TIMCq3ROou2MJrcrMgzP6lGuCUBzYCdOCCP
/diDbed/Q6EcRRrlpYenj9Lsa3kr6P4T5A43YaozrsmLJxla0P9rDOUqmkCNvUbT4WNx7x/9jeSm
thxsa1wnC88aWbdX1thRDgJikJ3UZIBDQ6NPzJy0RhiwSgFYNlF7FckaX1d6DF2CqjWrJLofQu8i
+RnE2mjXqLOs0AHVibYYj83T+qwt7l9FRFkOKvPAT0DZVxZVXCu6C2j5gOi4F0pLrC3RN3nh36Qy
wX7wF4qysorRdJLmgBLE5ih6A8TUHvoEz2984320ZbwT8YDZ5RAcWjdxcQpnuJSLkviob8OIQ+yD
1dGApQil117fMRKZi3M4Q6F8kxiBdFucrNMkq44fcrCjCHhIB/V3Xuo2s7Rj0UPN4CgPNTZtowsJ
jIo9u0UiuM03YvVDUhrG4LFwKBclxF2rFTzMIkVt9FPUWARIPkePTRayIsYparm5CP+1SaDDJ0jC
Jm6gAUv3n4Nu54OHMoLYQmOOnWvE0eOo/+n5p0xidUzetqNPV8QZMBVO9ZwSK2MC4KDSULT+p3J1
z9F6yE7BlRURt0nyx7YdDL3VrA7Bat6CvQOqXkQEp3WrPoBo/X5IeNbLzvqSwsP49SmU1qqEd3fM
cR0+1+1B1i515u/D+EVRfkQlSxlvmsnb0Ue/OnSN0D9KN6yLwpDnZQwnVMa8AWWQNuuNQKyMVNj1
6c8hRomw/2/O86+WHKgcgMKe8gh95BISlHCuuKCj58qu6vdK/F2wWJKXMywzHMoDcM0QhpUL01Rw
G6S7JACR3q+43CbtZRA2Atn1+WfZPBfxBW0z1rr3WU6R4S7A4+EUSQ+6ZkNqOL/uOiyusrbl8jA2
Ngi2DTG7y7O9XluhajRFaXggHFkHnjz37Xz+xf3qbJzFMKk3FkMbwehRIEaMin63Z23YxdTKt2l0
B+bQcnUcC4DQUhTfw4pc3SqIZNENGUE0aWgcZXBi7x/XxX9t12/LqH2hpimqnFssG5lTMXXNy1jG
m/XBWz4zviGoKENWgqbiIQJg6tmphKRokD2pOP7XQZZ33DcIdfaCjlfjBrAwm3jjMyRuV008BUQ0
KkyY0j/U0X7ktuuQrEVB7bi445O0IYBMXdQwq/HezdIf6xDLJ8a3VdRmU0QXRRkagtoCpcRpeUrd
bNMopwBsVP8G6DueoOYIYladK4lwj5KKTvAk9EySanbbp0amSa/rWIuueOZBqNNd0gpSK9OSA/FR
rKCGLHqp8ALdaE7joR2N1SG6OIYzOOp0V/JKgAIU4DxIEgZ3Um4W2jmVGa5pcTHMUKizHcKgClq2
gNJG406Wm0+hIYxofd0QPDteH2ExH+p5GgAiKErLR3TCiUbJ3ceFsz4/i/tVm55hBF6SdFomBBzc
pA4TdB+SPjtxknhSEv5FKdWHdZhlZz7DoRY3ekiixhXhF8TuFU9ZgmiHgSMKRi17Nl9CLm4LRjwf
zKYM3Gkt3zjzGS61/sjAVVUzTocISqrKtti7o2jg8mi5aW+kUWn7+s8q9X/lkJnJC9VIm+qoqiC1
W/+OxemcfQa1LkV3TMWuniKSuNnnUn6oUNSV9L1BOFYL82TRmsXU4kx0Oe9w+yrNJvmUsXDKEJc7
lBV3r6BtZXhFhlk3rPhV5KYoxMV2Kx3PD0xg6YPJSwzPuOhEprMLnGMgydGoSZSkXgnVDou0GDZS
9RuVOjmaJAPekuvnkq8Yu3vxdJmhUXOlN2pUqz3miu9+kPJZaQ9Ef+lcHz0LhzR3hrph7EEWIDVj
UeVyElR6YF4aGp5iptxJQPNFmd0loi0rtshKBy36r28L6YJl2fchU0R8bHoNtAjINIxh/bS+4JdL
RWYY1NXArVDuk/Ywio/5ix50+iTn2aK5lbSWEPd3RRee+br6VYrdaKrS+Fy5447TXOQPg3NQTuxu
ZRzaWSy6EEsHvUw3ZGAU1yHSy/hSsrBhJjXJqXBPnoTKKVfrcjWfQMTIjEU861feBv1eaI7K8i0J
0ZVZRHu/rTdSHoFRE54q7HZ9rbOSQLfEAxirSZJPBnk66mu/QvFZ1OnlUBpupjkZTFDMog3UVN/w
HxSKqXdyZdT2O/9Rm/wDd0w39TNYY+ILdxw262OxdBrMP2JaOLOPqEUweeQchqIAFWbfCU4mmYqo
MpzhEgqIp/67nfVpQmYoLtoMIWSMpRHy457Du1GcS3deAWXvf27NHIeKcyCWGuahio2MLO5WdDO7
UNF7ILGS8MveCQxHKo/XWeWGolKRMpS1wRxVeW6V0agSq6nRmDnYYG/hFVYv/PJRiqZtKOSADxVV
7dfD53Vq70YSVkocmbE6GFlzTPAGDJmJ3j91KeQVQ4OrQWEkM3bKotuYAVOrwwt0Ls5QsGEOarGB
4uqmY8luLZ4nMwR6K/qJjFAKQ9lrCIFHJ1cghaluM8hOry+NxUMSXIHotoGcHhJ412MIWjG9zzos
jdR/kAs7QMEFj6hUstEfzYBaXO0zKGrU3J60fJpOUMVFEjpDqXiQO4eMM4SFQo0c1MGhXjPl6rjg
qKMwIEC1J5O8dvGgQnEzOIxVEcX/FAjErLlCrDA9AsiUveA4QG6DB5VPddZjO4xioxAZJ/8to/Pk
FqeOHmRYVRk6StcTlcdtlEQqIOvUiE7yw3CvPFV35N51eGsSJkOPf7vz/iCoW18gS5t6hktHNqSM
0lD4uiONO021ZRTOhvfEOzSCNYSMZ63bhtlrI+l3BijwRi0CYZyVG93wbNUzPPh/CMjeJ/sEYmz6
aLzyRvxcOBAnrw0op3KM68bSfpibS66HGY/IYqBIWD5j7zThYRiQW37SSksRfq6P6+LD4RyJ2nly
oqek84BEwgNccjM0lsgfZBmVJeK2VJwCGtkFq5/vlhONGmFqE2pa65GWwwhXRnYaEeajK9ToPUjw
GP5r/ew+HGrRQE+L9dO1PdbrtshaTNS+IWMU8G0Ijw2SPMd9Uu7D18pS7cDGK9zGw4ReQkuzIC6/
kx8Ki/tRg7ViU73lWN25WW0RNumgEg13W/G9dPgLdwhY96Ql1z4RGkDAkUBQhW40RrfXGEHvHmdY
f+cGPWgbWMfWkoOaR1nUvJdpUsf8gMMjdQ0Z7CpcsnGZjQqLCcs5CjXPZSwH0jgdUQkcOvTp1PgE
pgnJ/xQb1FLEHLRU7IJ/HvlNpzvywNvrq5tl5HS+zSIbCa+6KFwEvJBdOg6thigfTFLWI+tiBDC3
kr4P1QkHPRCsJ6QfSs2pquPYvSgcxOXjtyp85rOtXOyK8WHduKXDeY5K3Yu4vEe9dwLjpILbR6N6
6OI/oKJ9rQbucx2JNYyU0y9bPktTsL6b6nAvC89D+1i7f/4nCPoKFDZxk6oejCHRaJKAgPZ1dMY4
tdZhWFNF92uOmu7LTTcNGljZkH1AoNFou5KcW9nuhM9QOGSCxSvJbh2XMYJ0iO35fSvwPmA9+a1E
CrsVLjJ5XcdY9mp/7010HCpr4CZIcsxS0KGYtAUdV8e9aVp3KGXyEWqPlRZs1xGXvdQ3IrW7Bz0q
Y8kFYlmcXB4hbgKJEcbBv4gBIVk0bKIR+qb6Kq20SugmD0Ia/y7TO6SCdClrfq1bsjh2gqRrEsjN
NJkeOx7VThDemFAgqjxwxgC5p3iwCCdCoujsIXH+v+FRI5d44xCBnAgeo3gopbMbOdFwDLX3xL30
YOVZB1tcfDPjpp/PvKDKB2HEKwAbWsijS7syqsACwKgeX/RGMxDK1UZe2+F5HyBuV9gguDL5QEeu
QTujqIWx7FiTRblbxUtDEvGAAqepqKM8x67Hj6F/FMmBqxmv4Ytj950GoB8T1boa8thFoKKCAXro
9oJmBQWLb2A54JyhUMshlXDLR8koxPNO/rncjlu8t++SUw7lqtDAG0pmBJa4S03ulDh8YsQnzSaM
+bsl3ZlCstk3UKukbiSQxETYAu2vM9SPvBfUL36+PREZin6F1ZryRjVHc3jV7MYU96Ns1o7E+Iav
CwudK51/A7WIkAfuk8rDODTgq7CSzpQf+kO1abfhR/HLv4gg7rTxcC/Y6xtkORyd2U6tqDglg1IV
wIVIlsYZyLUc6i35dD8b0cBrOO8Qo/hAXcc5R+G8aies98fFzTPDn1b8bIe6khRFegB8+fGkg6Lj
1T12oY255x2IsD00B/eB3IFmxvtYN5yFSx3soVLlspJizkFmHiA/Ip1GzmaK+zJQvq4gM+vUCP0I
vQjrgvIjdA8Qi4jC1hgLxt10+tiVxfN19M9giFy5YqhPgwhS4NhXf4u4Q0CWwuDFP6PP41rDI0fN
Kg9edEbfU/fFgjFDldKx9NsBqE3+ybmSFUegnYlBcPekIEcaVM76jN34I1A5T4lRkH+hwlyn2/3H
XFcingNZe5hVFuRUG3WTk4KxH75ema6GciKMJlMpCV77cQWhLgcQpfT8ZBIIBGXtYEsnECvvRCs9
4BEcF6MRHsG3etPIUhNvh+nG+rk3NXu/bultxpr6CMopBipIIqRJ6HHYgNUVmugf+sG1qlOwy3b6
CcRZn9HvIzGic25pjND6JuigoClfiCYfv4zKSWlPGYweDJNixzjDbt0tBTFtmtm6EYtSa7VJWBvU
SMjUSD9+hI7y/kvea+dxC1H0S30MfiSX7Km+Gz/wUOtJpmC7jNv/5NfW5pnye+qIwJQX8REgsS3C
+5B3BHGbJMcMCiGM2WQNKeXivJhPofkEKNWI39FTpfRG/pE8H9sX7o+2lVAkYKv365iLkFAVh7gT
aF0RQ14PcZT26aANE2uKACbkRjdznxE2LrBOftED/YWgZzEI+JQbAZHFlnBGw0OyqS3OUM9PKIf5
hZ7qP8rTa2lwulnayaawutzQwEDtBB/KXXMIOcYo33haLCoFrEUSWLsk6JJQjzxRF6q5mItQlhH2
pNunkj1ofzKZFZMvmI1QHKSA+BviaTelQHKcNEPA61i8YZA5euO12xRFBaOhprLiWarua6eAT/w7
T/ebzCqzpLjrujh+DEYx2McJSbKNC/WA0CgKJHmJ4saPhNOKIwl7qHgTqS9AoyVDF7fquso1wgzM
m7YSBAMBv2cgP4LRLkTJYEWUXVhVKNjhYoFjXRZvDhTIAKF7HrcCsBcpGu0F3SHy3LKElWIk8/bQ
pa4pVRW36+oJsKhBhEw6aSMPTbfBU/Y/bgyc4DUV5EloveJRVna9fBO164Iox1kWEFI4tRp5b9og
5kjYlKw209tTBVATfwzeukB5pVD+vtdDIUxDKGHEDaoDVSENdn6uaMjl9h1jiS5BYeYmmThdJMj2
X1sV5iKXdTH4nP0hrw6ZpuQXEtbah5aLQc/Aun3EQ7ejgnZn8FARsOTQRJI9mme7Ki9wTJnpk37O
tr0lC1YTQwOpCo3oiFYJJzp6G82S7diGI3pNN6zM9YLBV99AOT4haurO6/ANbXiU5RdffY9ASrfu
6VgY1KAOEe81mQaMMT27zbn0nTB4XIe4daZXQ0kn4Mt+rGpuBIQ0Do4gxFvEPNY/hwCPETqz8QcM
d5OVsyNR7aS0ANs3rjlg4AwU9b5LI4YVtwnJr/7XbwzKYbc1mDZrDhiFHft2eJ88a0d+Rzxb2Osb
3xByY2RNztLIzc2i9nEVqD6Y3gAZj6Whg6G2ZQS+t2W/lFHUEvOQSM64CaE8qo++SUq8VsgPkqUY
idNZFS5v2lndpybPuq9Nv/g6fpi6ib9Hk1p3HPis9N4vQS14ie+nOgJTe5cP5D4wtZ1qo6LG0V+E
l/bkmqySr0VkiaAjD29fAoiorteKIrfQSiqArGSBIaVP4VumRobcW3jw5fuP9YW5cBCAzABMu5OE
CwJvCgzuRY+bsoYohnAe2oknCbVyntkr0NjbDC56HVktBksbGkOLdm1U10DinnLITehnep5BdzhF
6Mf3+yT8iebtdatugwUgzDCmdTvbbqVYcqDeBQaXGsGftnrlPSv0WRvuprR2eodH8g5MNNAoxGPG
NUol1xqRpT413Wd+nz8q07IgTqHhdWdgXKMXpukKijLI74jblxzofNACwimhkfiPCggpfd0QFCRB
zWJkvNItjCC2FlhTZQ2EcgLdvRjLrY4qYdDg5/m5EDsjkpDZRUlUzqqJWQQC1xNqO0S0gNMlDR5R
CjWNWrycoK9+CARDB6k0CAvsSioe1lfFgrfi8bL7Xyj6su7mUsaPNaCGiYCpSs9Dk7+vQywsbqyI
SUAW/M76zR22kBLEdDkgutazEle8j5Bv8iNW8cySr8fLOFRKxYnaFlZdL70G9RGdFw8J2i6cZnwI
4gMXvnhkJ0OXI0BNRnEYe7ML7/L4HsRP6zbepvQmDUkRcyWDgEhEMH4NrtSyGvmulJjkgmc1ZJSO
2s6ONtEGudfBGBz9wuEeC82UxnjmNi5jby/NIvJ5PN4PcYcn9NWH5zi1DSI5MQX0oSYNtkTgrBu4
NIlocJ9KAFC1ARqya/vkRs5cBVcLkIW8yNl+JBdmqHhLSDKNoQTqauQ8wGBNq8BJQTsoiaDgbiof
os7SjdRpjf4SnMZLjeIGzvlJtsV23S6ytNdAkg2VEw2KJzdNhmMuZ7VcwLDEqIxm/1bZdWigaQSE
bo2RGOfWIhv9DgVMd+62hNTMLjEjSAsZnuk5rI+5TUxOIzD7GHI9ytGYlHlc4WNQ8CDoBtJmroma
A6O+Dx1cJ/k39QHi1bggBebdJ2Mgpt9NHe5X2JTnbtALIYD6AcpXb9GfYW8Jnl0Y0n3z/kv7HDf9
FjUg2+6oqEZ4UTdZZggmk99qcZHNzJ+W+eyIagopzMtpLjJbfxTfWgOPWid5g0Vn9jZ3upBLzsj3
39ZDQA8cLgn3aCxtEYTSFCQO+84rMyjN1hvQ/Q52dULe61xVdnTfM8AWzJtu6RrkNScVclrmcvCi
rBxLPIh30ZZPOGMctwHETNfnccEVQK8P5Trwggit6QNYk7MiyDUBS2gQTHQNgnGYgXCbtke4PjVn
4xBEyAJd8Osxc6GqVaWZCgGdu2rjv0qd4R5JY/CP99Gbb3vhFgmJylg3a2lrXIFO+3i2NgjnJ6mW
ALQzq423FQwN8e+2es9f1RPZkjM4bkrHPyUHYVIpYIAvhBrQjgYFKuoZFYL47xpc1cc+dxMNohmW
uylO4U7be5LRf5B7hIWX9CWw5F3wHr0Gj+Gmfl8HX3BQILGF/JOKajlAU60ISQGdA9/1ERumJ9e/
+w9p17UkN65kv4gRdCCJV5py7b3ULwx1S0PvPb9+D3T3jqpQ2EK09pqYh4noLICJRCLz5DlJc2PT
fyZdEgcFbsMY4S1QN4P0As/n0xU6WVL2WYmxxal51cxvVv5130edwUAt2wHI96zkUHZDv4BkuwTt
UeNOma+Xd5imvbxTgq+E94EBzwdBj4G78HQNeh6a1jSyxx6G44rnydlWNqgN9yp5DMG4qEg7raLo
AapBxA9oZGL2kB/fSIpxAe3vUnp9v50C0HX9oKNfuinY12UvINGpO7HFHQAFCCE9bmELk8fFbXHj
/Iw3lj9s9I1+54ED/kb9UGUvTYFXnNjkUiqtaqD9qsFmFcSQBKlwRcZ+hnBs3MS3vXtwItkxF8TI
E4vsIXh0zBVVw9DzAEFCGxfwp/qaRV7vLvvF7XwahE+alx+GvUyBhC2Du/pOjHKOM3V6BaZItkz6
tCpXGFuaLM/oC7cExPKyj4qy1GNbfGGlKkZi9TNs4RnWBRBJQq/ZM5/Kq9S/tx+6p8i/bFC4oWBP
gJcigGh8jRi0myWimopgOSzeiusmNZ8bQO++aIUp8jCmMYyHgASQJ4hW1VBd8UgBhK/PQEvt1xoG
Y2WsZmdL4YxwvtHUINIIZxghIZSyoA9slNtOFqjOXJ6J/kA8xcAzHBNZ/CNP1abZmmeo/qQ6nN3w
p6iWuMBZQP9tATagd8PERbhQ2w91DfZzkM7NDfXLxnfoo5YDPPHx5U+CDABiIkDF26pu8rd01dZ4
R9ZQScIEfN7MmOB4i778LIDUiwmSJE3FV8cDhFuL0lUxaW0Qn5ex8WAMo09KbatHkjgk+PAnVvTT
oLDkUzikIbNiZHvM9W61ZLgz7G779R0zGeMaeiomyvBcGBhnFOWtFdzqY06u+9m4sW3MBBfDX5gh
qBHrwHqCqZfv6S6rolstQVu8g8w1EhomEq3IWLfZWTgJafgwUJfDLQg5ZaijcLeFXjUlKvoW1JQJ
2Uw0CUC1v50iy+/y9HFWJj+OZZXvs+uXM8ldFqmDAb65t0G4n5gApgdJ/SMKez+bUbHLN2a7hT7n
5Q92FrdRNUYDA2koBKsgVMm5uL1WVk16dFQdp0NSjafJVIPjod5aq/M4hoUkRzpHEzJ7yHhR2ALr
Aqpbp34Yh8YQDgV0Oqaw2Q55UFuHgm4rwPDtlyx71bSHOP5GI0lnXLRKzEWZJkoaSJ54YS5kVVNS
tCi2Gu0hir1q7t0uuepmyDuPkgqvIDShu4c8W2d6Y3gUnS5QL7N8bSqYQhK8L4zwesgzzL42/wy0
f7j87USmdCSEmPzCrYHL6dSUCV76iYzwFmKNKkbH6+HGiZf+uu4axe2j5S8iFQReMG0CVhqLtb5O
7U06gIWhjgPR6laAiQfXsdGOlBViRN8KCk7IclGMwUCncWqF0myB96CHWGmZjdmZyHaBan1ItNwE
fKLaLGX57fI+ii0abG3sdud7eY3djnnbOAy7QX7lC4j5zMZdo7ZzUyfbdFIgucweuz+PErRu7vrK
jmGvLpJ/1Lj3unI+zFBUx3DKg9XK8iVB6Afv/Z/lcUd8wTuzyTNsqFNOm1p51iyyqWTa0UIjeP2A
XY+RivJw0LJaKJR7sYY50/eN8dADHWxp2dfvfVs/ssLtXFQMbZYyLM8c6xu1Db8NfXNjrJ9R0kqQ
EKL1oNmKoIj7BdzmnK8bK3hD1nRBJB4f84l6kaK4sSz4Cm6Y31NIGv6Djjl/9ZupubQhhPUwRqj5
sfqmJm8huqxl2D00yY/ClsQLoTnwrjqGChItyAOf+t0yx6pq1uzWXOuDnV3nxs8W0FPrVz1F+9F4
unyqBFmgDakaJAFIbLCLXKRv1WlQuxEZR0bppwKSVaNMJC9iUQBEemag5YM07WyaC4dINfUOsRZl
nL06lP4wLe/oaQCBSCT3pMgfkKXZaC2xlj/f0Eq0Bm84G7CV1N5hrtHN1R0bgL+8ZeflW9yOx1a4
y8Myk6KkDRbU52bxU1mJdQhno72HiOPyoimrvUN3pd4CtZKjOG93V2mNXjmoNlJ6p9NpfLKKQJ/G
/eWfJfqS2GKK2g2Ye88YFoa8Xss8NlHgo+G9kdT3c/Ny2YLwQxqQ5kYAwRuLH2bUI1LSpWUWkiZL
DqNaaOl2NjRwTqU1CX/08SirlIpMovAGlRMoZqpwodPDEPaGEXYEQRiTk98m9W3NjIca/XTMARSb
y6s7r3Fwn5U7eDRZSBhbcB4FCnv5tLWGwFox2BC7VupXjYHxnm0nu0dFpx2oJlzVEAQ1dR7cqSlR
a68EyKa67feJZezXZLgO83m3IJSF7XDIzNa/vFCZSW5Px8pawjKCSUhVub1pubPz2Yd+HoUBUJdl
8hfxDO9LAtEoPDLPJivHZRnNSEE868tkO9jqt1KtD1WNnqyt3/QLeIkKO7i8QpHXQDTXYOKSkNrm
g1rcrDNJKVIuGw04cwXYuCivzAp9FodISnHCVBnnjcVPGMT/Tz1Ut9OMVAM8NETrxsgmTE3CbrRJ
s8/ZBpvKbRM+2fpGOlksDHXwGPiMCbQRz1oVAy67ZiaDxHW2q5XFfdtnm1DK4SPKglBd/68ZnqSq
c5YIeqAwo7ZREPWvCpoWTbWJl9UdZfxyos9GICYLdBj0084IgCOiaKkOAVlk/uEI5WHnJ20m21P6
OYaYWba97CTC834cW7irLwJZHABb+FrWYNwm7WPl2JWbVdM2J9FGX/Pv84qhpuIOPEaSG1H07YCA
QEcCiTOKZJzP2M1YhlEKn8kakrk1Mf+hfXFAZ7mRZGKiOwGYNITq/3AGcCEt6Y2yWmcF+dGwfK8a
GrvGIhMBFn41Av0IDL+AUcJgiz3Kk9NhLiZAj5jU6uJi2Mit0hRXPQizpTRxZ5gLRGi89VHiQRhh
xNWnppxKWdZpBZzP6ntHO/TUiPIbJJv17EI2lFrbeEw7x7UmPbs1exI/6rE+XDlDG0vqNOdrxnMO
kQW/BCUUh29DE2MiU40swEMnI5gsdwlBvN4TtywfLzvp+fGDIQfdJxOIdcylcys2xokMBkWlP+yu
S+t9hrxRXu7wVAWiTJLWnDvlqSm25qPvCC3D2gBPYglWTDDu04BWSKNkKYTMCOeQIyFdozEoXIH5
5+6DKqObEUkiJLIBLBOiIuolmK3jTlfijK06R4DLgPDWt/JxV9j5xlBkRRKBGUCvcaM5qCIY6Oaf
7teiIV2oNdSby87+AaqRrR0ifkR19OWcFu+OP3Z4EQFDQTlsMtAosAqICNTKplPmICSaJBwKl0Mx
k/2bqAKwptPlKBQdnq6xsGtLOHqqUzkutarS7QeZzJEg8EI8Eokq6nao9ADWfWoqalqc4ZyCtA/a
I4UTODYGZ26cKvGd9t2q442jNd4qw5Cfpz2s3YeXHIq4GP3gyZ2spIvTMIFVJ8+f67Z91Wvc0iow
KmrZuUSBHEtEg8vHVxAnNADELCa5a6EKyfnIaERpPqxJ5YW2uhmNj3yZtityrYXIyPPZXzotg8IR
/1jivQQ8HFE3z7DUOy/EobhCAyUkwTq/E8wc90Ejax+c+wtiMWAyKLnb9jnemSQ1SJ7Rq/aytn9B
SQEKAXrql0YtEzsTuAssMKl3BH4EQR4+C86bGNpOyOZQCTgYTgri+agJwi5+D8fp5wppQsz0eHpV
3muoCF3+gLJt5U5F3lchsPLY1rhrXHtCGnebThtLf0tsJ+iUb7YlubGFHgOmZ4tClOQ8BxpscyBz
l1WeZgFNFT/M+uKroTvakrxVdBoA+/xfO2glnJ7BFip6dWhhYWAfQeX6zaSrF6aeQr4V9M1RZDz+
54mIBlOE4uCzu4xnHrExhhxHLYJlY13pIMMwoq835jQm3IrcEV0AlladLmhuchQaBsSv2tFVzDlj
zjDrC+o2dl1KTrVoMagdg4HpdzThm+HoqOVKrtsAPke1S8i9NKX6nVVzp5lQNLUYuBQjGnyiM7Rq
lrUhYtVMutKtQ3JlF6TfKEt6F6vKXdGZ5BDq07WmKAfHafeKXr00zXpT61HkKyViTRffo4dkIpcd
D5UONWUFGVmkGuPm8gH5PQd49lOhqszarsiGeAjn1I4A0WVxBdVTa1NrxU6NgYC1VL8eqZfMMeav
Qk+dP6OV+KkWeXT8MqaYtQoMyNKgVoaCGd826OoQHcgFsnKVdohG243aR12T6YqfhztmhGoAqKCY
b/MtsyIvmqJeIgQCBKGwU7eWjqdlubu8m7+b4txugoNYJ4BO4c4405jrcnNNdYpjOW/IRrn9mP3i
B/gkwcrSdO52+WzfHhnovby6zu5aN399Up7jQ/1u+1KQ6XmujQXj7YyXn40REz6tH9Km1IwMC67m
LCiHF3thY1D9vFtBTte2g7+E7aNWt45LpPqWws3Gq5NZRw7Hi7gj7W6MhMC2mdIfy9x7c61d5bEM
5iw4x1jiHzN8xlu2kNUeYCap0GnKrds+Tr5f/qCC+4M1J1GMwOAaga7taVRymnrNCgXf02ofzfB2
LL8ZADnOj073zTR3QyjJFQXVCO3EHgv7R0l8v0ALeUnSCho6ftXeZgukirxZ86f1YCrv1HD76UUZ
JV4rKIjCKiuAEAaoovxEVzbWtAE1OVTpd0q/dR7UoPL073gPWb7pF/txm33+vLyvIg85tsit00BO
VdSAGaI5o94tRnWYI3KXKN++bgWNOwB0gXVGkY67/a2GMiq6ogJL4xK0/bJv2s7HEJnkLhbFUDiI
hmMPzDFYpdlqj78anbIZ6tT4anfx9bwZ9+DP8LT36tr8xKi8pPUptca5vaqpIarksNZvMNO5s7aQ
87oC7/lt7uIhLdMnEB0ygwJJrSLzBgyA28MpdeIG+TwOGSjkje4X3q6XP9I5Xgzx/9iCfrp7tl2T
QS1gATS/+b7/poPRTEVr1bU0P7uG8KD3A/Xjr/frgGjBjaMDTIvX0lndL8Uw9Wh1iFHqs0YOhh5M
ucwvmBfztwFADRjxU/GgRep7urKQtHrYzlPllfv0zrl5tn7qe3q7HtSnzPccIMUwFwciPv/yhorO
FsCFFsIv0IUIXZzVbIkrAAAQs4rWL1vLjQxUOGRlo3PGPXy2YzPMcY6cfikjO27rEUHjrlrc0UdG
WHnOM/C12da+qa7bV2vXXNH9Kgkdv6n8znf1z/q400ZqjNLUBdanb99nGF7vyusJUWtjPKH+96u+
boD9GyE8DrAtOudvyiEYBi//sfiLS/ZSKLzoijjeB+44WkpqRaqFn9N3AdnZTyAqubL8OtCf6srv
NnNAfXPXXCd32ZsHUr7L31poHCAwNDbhZXhBnn6EyHIqipInTqd1NeTbosO49/SQxX4Z/monv5AJ
9Qo8GmgzDEzh4QhhRD6ryMe2NWnW156RqEA+gpd6gmbGfeIkbp4mGH2QXIgCX7YxkgOIB3hMMZbD
1n/kZMoykgbVoMrLSnAE9c7nGCFVNfQvz0Li5kMxFxg09ixAOf7UTmlodRgnKnt+t8phnfQeLWki
41M+p46AGWA60GfABiLj5o5mGtuRVYCg2LNenHf7uvdtoCrDe5q4QMjO3uCvB8hGKTfOBmpslz1F
FGZPbHPntUnbpRka2Na97p/itb3O742ronEdOCmtQaFjgC77RX27bJb9Ve6wnljlDquTNXCYHFa7
4moeX6svSzywHUXdBN4PwSqVxyjqIOGuAMepPKUNahUNogxwkmetu4ZOnx5tF9lwoihXOjHI3VY1
CHH6umYGr6xtf61d21frFQ2UX52/+JiAU6+63eUtFJxxVGpYBQqFL8afcOqbwBSSqVfhm3Y1HwY6
b9H9cy36j2F/4J3phpq9BYGSRDlN+N1AvWyjI63iTcZ9t2ksmynDsxQpfL+zo+m2UEz/8rqEHoll
aeDXwPcz+YefORhxRfBfiDAAkW6+5sk+UW96VDEGrx1fdFAMrfc6HoTJj3zYjkiuZJmvaJXHv4D7
mBmBbGdTmjgT4aocDHvQ78yGfF5e53nM1IH9Q4CGbAI6Rgb7EUcxrFBIGM1dV2PI5Ukt0Yw+9KBx
Mu8U9WCavy7bYr5wetxObXGfDZAFpSpYfF6GH7a5BYdmOl9ryQ1NJR+P/aFTQ0BpHH07LpK1RqbB
O/DtQOEWKPhnN/Z7O5Hdb+zy5M0wLAjGJIGeRBp1uncLBRXoTFlcxiuyrx1PgySDltw1VbW5vHOi
BR1Z+l3FPPpKpF2TJC60Cuzu664wwb9A02CdrMfLZkQLAkESIAPop6Phxu1bnmlNOqDdBCWE4s6m
0cfcJjcqSi8Y+ZPcnaIMjVEwE3QPbcyb8JsHkH2RGxFs6Wl9NQzR/bpYWxtMiChfbLKs36nGvYbp
9LzRXTrf6toTdCavo46An/mjzTLJ0kWP2+Pfw29x36DK3Q34PSsJ36pRC8xWO0Cw+pBm8X2HRkIO
QL6NcgWwCLE7l18+h8giMDiEV7yOrJyPo9OoL9nUAyVfdtQtILqleeBvAruiVyh41H+//KEF/gQd
D5S0AWzWMLbHZRSrFbVLUUPmq1xnqJdsl/zHOkqCtMwGF75IWGU5DeMaUgilu4bbcon8RkqRJHDZ
k5VwLhs19axqHVZiQmu3/65gwjv34zS4vF8yK1yUjGs69OaAtViLV0ZAze1Rf9Sd58tWxDuGN7oB
mh70I7h44mhrasMNa6hRg1TD3FEM0C5UEkrES/nXCOFq8/E8TOrask+v3JTmXWHv0sWbBwkI4fxa
gTujgI0RcvDwAFN7Ghqb0g7T2caGKR1oD6d+XxvN9WDWuTvmujdp4VafZF0H0faxDgCm45AmY5Ls
1Gae2llLi7IGjh0KZAu9htrVlvbay+WvxL41F/UdpHWYYXQYBpqHr0PhIYVYXgNfsPSbZcUUb/hx
2cL5PcnKXMioQFoHzh++mQiG+kFvDbwrbCcp/GmMwRofT0WgdeX7tKQD4mJUSOLf+Qc7vZuZ2xzd
MKxpOpgV7uYe7ALObRq+0BBj/o9VeT3rEii+oOkGTBqYhdCgpSirm+zHHBmjKkb8M4xWeHHi7Kv4
TTWIlxaLZ9ngzCsRjuZPNcqfQirL6s53VofcBGptADwA8cd371ekOz01kR/3iT/S76YRhMNhMt8H
1fvqJ4QhlNnZECXCOn+7JaFmDF2FDLUevs3W97DdR8Nrqx9WGQnVuTeeGOKvLYjG2SSfkBlo7Tdw
J7jzvL28kvMEX0dxDZApFNgsvHbZqTv6Vp05rlXfW8il5qu1v7fKrRK/tdGuma5q/SrqJAVE0Rc6
Nsf5YQWa2qEdYC6vF29R9+vSbsPkXZl3fSrD2gptgeoBoH8ghwGAOV3auELHBvEEV7762jvpziTr
Q2W0gdIOLuAqkoznPDwxbkiGi3egBQlyrVNrROnTqGL34TQVrm1vJuclrIPLH+s8uDMbmL6i6OtB
ape7Qap0dJZqypDNV7/I8tik1/ECKKSkdCjyOQxE4dkHKDSQFty+aVpTlIbNrGgPVpig7P9weRnC
YISrAy+73/GP26pBbeqybtLaq0rfql/08DMy74x0X4ByP5PVWkVegDP6rzEuGKG2Gw9DjgvRgUBw
ku2J/UBI7drqvpO9z0UugOEFPE4Ah0fJlfs8/eRMJYmxcU0Ddox2S8EpTaD2fHn3hFagqwMWF2SS
uKtOHS1uK4IubV57VHlYaO3q9FGxZVoLIk9DovKvEW7XnGZSEGlhZMXhrPZd8rlqBxWKKpfXIvw4
aOkjK0bJ+IxTtazrzs4SmHEyclWAoWWHqkLnmtH8bkNWUo/CQnKEhBYJupIIdyrGFrhvFJO4JGqI
uyksfrJEorO9RtkrU+331fby4oR7+K8pwE9OP9Roln2XVhXcYdl12b4BzyUlSF4lZoT+cGSGO65W
SJphmGAmzANr/D7Ej3Xyenklwk1Dn8RGQ8u2z2DYNI3NFiD62tP1hzHd9OSg0hBYTc+SAb6Fi0Hw
UTFhhOjAz+PG4HKajAKLmbpkUy+GlwK7P5uL5P4WfpojM+zfH916eTE5VsrMZAOYw1OIbwWLZrl9
9RehlA2X/nc5bGOP7ICvL9e1DHZaEu+NwXkt1+hvPv+RCe6kongclWi4QNI5eiRQpaN36yxJ6MSf
/88quDPTmXRoCHPkTss2MfSFsm0TgazSrNxRWjhg7nqafyNT/bMe/gEDatGpa0wYG8oY5HUTG9Fb
twp5twbH7+0iGFcT+gNDCrbncZet9P+3n3zWYNmYoW4i2Ed4HfTn0dyGnaziL/Fyop+6hZ6Dh8qp
YSNvqW/H0Bikri3D5Ep8nJ+4aaxqguo4jGiRT/tgdDZEP9iy0pXQNzDvC4wdaj2Oxf79kYcb6hLH
2gwrU/0Zlm6zBGP+AHEAzwaB8+UoJKjZwjWObHGuHmtTMtsjbOlbbTMcktvqtnpBl2tnry6IZpA8
3A87+8uvdmYUw1HYLFxQPOFtbNodHjk1wqv6bIAgs/hlyyI4+91nLn9kgiVkR3uYRnlvOCHWZZWv
Tvkxaz8y6o3OkzPpLrDBkl0UHrAja8w5j6yFcZ9reYMF1aCngsz99/Kqde0bZZv4dGv8vGxN7B5/
do8LtPYINb7JxGu6hTawkQx+PM8g2XAn8lGR18u2zunl8PQ7/lScL2b93JEuhjF12RWB6iWvpgel
stvx0O6yPX1RXBqMQX9Qtsa2fUx8CBdc/gWyD8k5aBdFo9pU2Nq4JTuACsb5DfoYW834rtc3o/4X
L47j5XJhGfC/rI1MWNNL8wMii4kL8NNmabX95VUJaqcn+/obeHbkMRiEqgEoxL72UdCGz6T0bSCR
1nQ3D35l7aoEd2i8C1Vbsp1sARfOBQ/8XLU5JjXYObywzV5Hmu7p/ExCZhPj9jQFG1nqNe3fPE7+
HA+Di81VuHZxlMHoMLWbAmRqzeSBv0Dvvk8FxHwmSWFYeBUcmeMKnJjDajKVhZdywKASiC7avn7M
FVuyKtlWciFGV3qyjgXMqNUnSb26P9hDiOrjLp68BbK3sveDbFlckInyOlZmA/bC5cbub6vqWW+e
Lrsl+8mXvIMLLWOT1w1lJtbpaV4+jEWS9QjLWEfn6wwV7ISRlY4w4Mz967oojxpN3VqLH8CfGSwW
uUrKuzrHLGJhyU7cOYDy9MRxgaR19EZNE5iGbuurUQzXaR5dQfL7kJvJoaWqt0IGp9KsgMyq5H4Q
xzBk+TaeR4zm7PR6KMHdMRg9LqNUMb1c/VTTeBsX60ZbQ79o0xvQiUhqQkJfQQKBUSU8mkEZcmrR
wCjinKfsxJEpsJopKDUT7GcyOL7wKjoywx1sc3Bami7Y0z4ZN4XjeO2U3I2J7hfGr5jKaHIEDTB8
wqPOK7cqCy+/xCxQcQ3fldhlshXWvrlpdxHYcva4gQ7p7Grf072sYy/8fkd2uWVabW+MYJxA2tdD
ub7IPDpse8gNqKurV2/ZKInR4l3902Dm4pdJ0rXTFTSYw+pVAZ7Xeesqf+02huxuFaWzrCIPFgDL
BgUFd7kTqyPDCvCVB3mJ/azQKxz+h7S1bsY4lrmKKFoe2+KOH1QTykotcQZmPdvGkT9VD8O6Q1Un
oIoLFVtwADt/sY/HJtlPOrpjzSKqmzzB8rr8n8K5UoZ/5v4FZLleDLm1y4FT5CHscQ0RECBT0SE8
NdUOYz/n4Nfy1mxjh+C8eNed63CpNrruO5GUkk8Uy47NcQ5ZVLZRDx3MNciIbHOfx7qrOA8OUEYr
vXaqoC5+DZYlWaTQXY4WyftlnPd2bbBPCETTvB0rvA4AWLFklJCi4HW8Ou5iNSrMcPeoY3nV9J6p
nhrfZzIKb9FFx+rz0OBD2/BM+x1NoiGyGsTHyqluxzp8RL4guXBkJri7tKyU2qn6FulBHV6jsxM0
neyhKNwoNokK8mfGIcM5OIpKTVI6CBQGxpa1+Hunzm4qY10VHtx/jZxNJqEQljjdjOBnL8v72j8n
NN4nKPjOH53ylCbagwPyzsunSbh1AISiqWtTjLJwmU4JSIUTdvg62fLe0nvz6ywWaKYd/X3u08xq
uYwKSxATy9o5NLmLMyAGokoJwuVvah9g3XWAUQAW0TC4b2TFYzKBBwXfCFQWbmQrhZsM/aGJZf0z
sTP8a8jkSqODPed6RmBIrfGkqN/+My8sCanCEPBnNXxeoSJvshO8dIHAByNA7jrg3RlekljyDBMA
K/GFQIqNzwRgDegcTuMpOt66MwKO7C0P4PsIH/z5szqAaj/cFPvyLdrOh3K7+Nk+dPODDAEsjOVH
trngWipdvzgG1riwaZooj724SDBYNifeSqEmleW7Ca+lyy4vuPPBZojpaFD8A5Z/hiMqSRpjvg2I
6xxa9L45grrLbStfoa+XDYlenkCwgwAI8FvGkcEdrgxMYFZhUSAByRCYS7FV8nUTZhhkb9ddb/4C
KOCWoICWLtZ1SmQoB9E6AZcC1pjRSuCfpx/WWtWpnFJghsyhgQJ4rpeBNmXUHbKq93CISl+NQRl5
ec2CeIKBNEwHAIGAaUQe/KiXQ7mEGppjeQhNHrp+TAuoFy7bEABJITphsKr0b3Ejvsw+rqSzigGd
Kmsx74sRsCxY668czSkPyrLgeT0r96hL2Vca8g9PX9MfYNcAgMsaMzeJIJ6Vfp3Aj/0kgNnBDgRy
BL4RXS+6WswG1j2ST9I8ZVHmQ+gJu764oUUlQVsQf06McUF1QBtYrS0Ym6MZ0CWFLJ5utcRV4uXj
8lYLbiRYQicVLxs8PvizUjYoVtAOeV27jBkUGJH+50mi+Nqi7JslIZs2p5oLwrhf/Vw9X7YtWiW4
nCC4gO4acgcuMJVx6PSArCMA2vG+jMANVKIAN8jmc2VmdO6YaOWyVjaWCLRuqxeuOUTuJBvUFATz
k31kx+YoP+7LZQCnIzqFymp5mAW2db/ujcCsgst7Jjrzx9+LLfbIzpKiUNlBMtqLlu7WRtbYQP2q
bj0FvOaTTONW5BwElMCMrg3TTXx4i/u11fMZixq6bvQaQwcJqGrNr1WJ+TfVLH8mORRAqnZMX9R2
KCTvbtGWAs3oYPwOQ9Vg5z5daj+DznyYFcBB17p107Xt70nfNX5Cys5b13mQ2BNtLQgUCKMAg4gA
T2gA7oIxMjOstgEZxTi80u4whDstukl6yfEWlW4wgfqvKZ7RYK0KkyQm4ps5k9DVyOgtVfyN9JaX
6eFbNrR7wF4/l1rfL6rsofq7Ac8VprTjY8c9PdaMrlHEnh7krrjN7/oNdZPgvtyAknSF5iJrU3Qf
4w0ItIiMXVaQDpyY5k5JOVqNlbDmGVnuNd3Tx4e+e9Sz6wIFcZlAsMwW5z752Gjr3MFWNE/X5WC5
LdSnzbELxjS+T0cKDdZR8l1FJo8/Kx/QOoICO2qLQJOl96MGxhSi3SlV62Uj5g9X23ZHotxfDgii
U8JkrsAGpqFGxb+WnbRx6onBLQb8z1I9JXzRksxfZLLDwrUd2eGiKLr43ZgasOOEk39T+lWJeffm
Xsk2ji6JcUJTuBWAAgdjLoD0pwffVoZsMAgCdgXi6wjynCBgbXq/b7UdMa8c2Sii0BzLi7GHuAl5
sFxI6oL8bhEOapTsmtXSwJIHtNdSVMstLajm50l4U+fT12kdMAWPoQfwEOPNeoaUMRpMQCYLkuO6
uGOMjhDoU5vtZfcQLu7IBvv3R/dFmpVGqE6wMaf2Rz9mV2GSeHgRPiGB3mNI0TUUGRG/yKQN3TXw
74KH+4yjaCymxlkZWnnSnhXFo9F3e91303OBdqG0WCS6oo6NcRGlGvQwtlGKRj839eLxp5lCQ+y3
fvSPHHXNcLpKyJeR5ZCORpUAaBPUFTGwdrqldZyMaspMKtq6mbX+sPbJZpiszeUvJ5hlhh2dDfap
2EhQzZ/aWTGQ1jUsCdSnwbWMpyhB0xXsdBiH8PXoEy0uVKYUyGAWslk80aZCBIABR3EcCD+bm6op
hk5qnHUV3VDFSYIieVHt18E6RPZjaSSA1khSQVEU+02Lh8E/Jq/DftGRm4KpIEo7BXuqxfrTALKL
odCDGEOGbSnjShJevke2eASHM8eAPmXYVzP7GUPDoYAWjgeA3ksbJUFSVnu9nxtXremdo0avlz+q
KMdgRNmASILO/axbjyba2A0qLn6ag+sifKRIqQCWc6kSeWUtQffIjHFnY10xpZlqMDYanzTa6n3u
5+lb0wQzxhkvr4v9KT6nOF4Xd9m2awdSF4bJHLVXPf8BDqO/+Pto0wMJjEExzAad+kek9pFTU/z9
jhZPWjx+6IXi/40JChgRRNhAws2ZqNXWoBWaduCg93Mwbqt1LEkPBNQ3ONHQmflfEzzhZFmrhZpn
SN7tuyrx6ut5n22X++abubGeLPdH/Q/UwoMq6AJnq0yusb+8QPYNzr4RIMVMXNsG+w4fT8J+nFLU
gj1b7T1SuksH5QrZ1KAo+DPc8n+NcGkCeMwNp2VtEIO+NPa+yH19dTCUbHjFfFd8Xl6R0OuOjHGZ
LKg0l4aUMKbPiquB08+UJZHCPQOJNCDT4Hg6m31GoyWx9RbVzSUC/g50P1Buy1+0tJP4t9gOCBcQ
FEAnzX8biCvisDKUnOPE01bFCyfIMHjha1onq44JvxCF4AICLZJG/pmjqGkGdTqEP6q2QW8dUuhe
9b9Inblq+WyEj1//RIzuC+MOAHyccQvRFRIVpQ2Xr5e3HkVORVYEE+3cHwMYgzyNDEuzOkXuwIA1
/bCxiMY+xLIrQ2aDOzkxutxdmcLGYm1o+mCQWyTal/dJdAEeL4M7N7U6qOhCwcQ0XscpiG/39eBL
BdhkC+EODIGKkD4YsNIa3aZoss0CZF/Rt8HlxYgunqMXJv9ytxWd9hMLAkwD3XFj+pIBXJxZnyX9
57Il4YL+lJBstq1HeUNKhwWpNSzVUBOyoARRWNu8kyR8wnLk8XrYeo+sNBiOXOoJ2zYm6wNxFHdq
cG3Hmm+Z2cuo9X5Me3y4Bb1fsAKt/eiWVbLJ8/S2bWbZj5FtLpfR52relSZ7vg8H5Y4+LQ/QcIaK
ravZLt2q+3C3+GWQvjhvMm17YeJ0vA3cDbmYpNOXFJs9O/R1woxuslabHISndhUfZtN0Eby24Ifw
4+IvIIgnhQPulMd44w4mA4tGyc08fzQgTJwCELAtoDjRni771P+xTgd1L/DfQkKKW2fb9NXSMLwj
JrjCfb4YxQY1w292Ee3TZkaylg/Ey0j6VFF6UJul3lz+AYIIjccTXk+4ozGjxj9IRyeMjQo4Ky+q
YpzOz6ly4F0embbmeEhlwU20XJgzLcAWUNJHL+PUu/NmSqmVonzgxMqtqSEvJj1qXonXQ90sAw3l
ElvBonauuuS7yysVHN8T09zxzc2279ocKy20m7QO8ua1DCUmBMcFJoCONViFGUNJp6srrTpMZgYA
SZuHdPAVM0jpJhyvekOCxxKuBaq9mK1BtRIywqeGxiXTSGJjG0drpy+HuHpNp+fL2yVcy5EJlg8d
xaFcsaIsTGCiTIJ0uGlACQq+3HXeUZngAtt4LlfEYN+fxXC7trYTnbMaHwbE60VyWOr3OcJoxcfl
9bCDdGYFI1ZsFBzSrfxLOi+UsdOzFZde7mqjS73yhxEM/0PadS03rivbL2IVI0i+gkHBsi1ne15Y
4wlgzvnrz6LvuXskiCXUnlN79pOr1Gyg0Wh0WOuggjD3uqC1tzQwyPBqByYvhnO/cJNOVi5BcTot
wsW2b6c9e5zuIgAOSju2yyCtE1VcV+LSU2kXDanggZdDSUaN7BBu4kN5CP3o1jrIPtvMG2NTC+lF
VwVibN9eeCzRfcR5LDPJ63A2oZ4NBtUe9cd2EByjNevGBv1XwkXnQqJG9qh0kCBLxx682M0uC9y/
2aQTGVyYZYFdZAh6yJgeZne6S4EH8rP2Jj94C79J/l+891Tg3gFACc5vQRw6P0xA+1P7eSlNs0we
0SQJbH6E4Rm9rtTaQTqRwmf6zbLT5HLAA6LT31vdydSbPH5r5811KWs3xqkUbuX0IOukMIIusQ0M
dbBUjTdp7Evxm63d5fPDdWFrprCgdCDTvVAZ8GfJ6gCTAegidJFPtYqcG2noMJehZ2KgVbB6a6Is
mLOy0BQDCY9zeKWmzCAegxsqki3Ku1P8rRN1Hq9tkGUvU2OYptcwcHtuBuU49HqT9+hfCX/Wmmvl
ftRgxlgE1rLWKgC4oH/k8IbAMD+sDmhrA1agp/jMA8sSkmpHI/BSTzqUoraf1ZU7EcdZRJlEmVED
vNKRG7TClwBdXdrEBSdWJIR7tNit3atRvdxHw1M1bNPmMWa7f29sp8vG3apSkTIrQpezoxhQANxr
aog5fYGZrblPhHpo/YJBo6+YWyypw8MeUd9Sbh/cZm5vJlnUurR2QlFkR/rKBAo9/Oi5mRlW2Gcq
kMSdEGQ7ZTA6xVRsVGRu48J+0MNPS8sEK7cWLAAyepl7AhoFiBzOJbZ46A1sSSlUI5Du+4qq0qOR
MmpMEo0MAeCGSBhnCZWG1rZUWV58uVcAUXAa980c+5MC2h3/ukUsK8UHDad6cRaxtAJayTIh2493
MuC2wftLg9jLMrcJWky2HCU8Oa+LXLXzk6Xk3FA9JP3Ut3j/oe92n+T2ewvsDU0PRX0va0YCG0ER
CmxlaG3njKSf8RRnEi6LEb3RavJama82Ws3NnRJtg1DwkFxfx3+E8cnIos2mwlQhrGThdkhzzOp3
W3Dz7iI9p5I5/1LJ2FFLkkXThase94+WPIJJKMcDiZcJlsKwaFe9jEylc3QL2hjBtl3SzQPY9mQ9
Vc4quwBOt19UHNTye6joNZUbA3fJdDDL0ctkzY3l8H60PmQSuIX1gpBtEzcqbclwr5bPbNRRUo2o
DErcvzCohdQAqMLIw100ZWpSqpUmzuZI2LZpEBdE7e9qrgVhweqpRJ3hi85lIfg9dwFKg0Z7TcJN
TeTnJnhqtfs638w/2fT2F+qoCHmVBdb/ApFhsKteqmb4zyTWnQnpD9vE5LqoVWlVm5NggNOmSpss
rHRIkUnygG9xErDgBsA8y9Ji3yqi2GP9xj6Rx1nPXMwzXBluNyRxVFrLP+fwWzFmjtzpPqqet7My
PQfyi9nUDklF7Earh+REOOflklHq04Th3lPl9MYynjI5eErC2Texsv9+80Dhgrc/jooMdJBzI2FZ
0gVaAUlFdQBbWV0dQhFn2WqKAQ2ZsMQFchqAxucyohJlD3OUcftZP7rpmYUmBYsZJrTvOhjMGFM1
frKAt3lds7Vr/VTqYlAnjz48cCcbBI3wcKDdamWHYDriuoSVXYJCSBGhPRzc6XyDVIX2BWwSDpg+
qi+JhsdXpLHPbjTQrtSK+thW7B8Nl7qCYoSCdwt/oQ8TmUnbwP4l5SdwEFwyJTspn1zLaKgW/7iu
2cqVdyaMM35zZIoaDhCWpfturHEJ0WEQ1CdXV+9EIc7GQeo4a0qP1MyMJq9ZfVHTxwSz7KH087ou
KzfdmS7c9T00ktyU+OdE6vgCqADfbNFvZFdubdm3U6e9gFDJI7HI/ERLuPz9xPzIrNr9sExYSSjy
EjSUZAXg3HfXdVux8TPduJNlWR1Tyhq6McCgZFZFh1bUFyfSgztGHRq2xpRBj3jUbjCbg+kiG4qk
Aj+0EvycabL8/WS5QvBvFqAehzWYG9IerNYfa3U5T9RoM6cQ2MT6ugGtFvDQiI/5Z1+bKZlhN3Du
gKt1teamikQ5p6/Jey5QhUL/iOBffGkpgVVZggjD17YYY/V0Z6T5jfRyJ98PH+yAvuVn9N/clpvA
S2qafGa/E9FHrF1iZx/BXZpGU1vLCAgyQyHtBmorh9FwgDllgnoFiASd4qA0S0Ri113VH9U57xHa
vdQqBaSmlUEb7SHLPsrx0IcjZaPAiQg20uSciDZGSVMtaVcCwq1h2liS6Om+7j7+KLN8wYlhFhIg
HRp7kYCXhjXQkXlDvMmShRANtC+bQcSUIlo9znFEKGOOcwaBILrAVOs8H6MhcbrIHbRv173H+tH+
oxrnPYbczupMhiSQvkwdsnoKzRVRNnSpzVw7B5z/qPS8absIAYY8oTvaJdFbnX9rMUPby9/y2J1U
2otQ40RGwfkSjGligkGHXpry2gXfhKlK0bpxMZNS9eA1GvH7rR1+l6ZhC6zHt7Y0/OvbsxY3nZ5e
iyt7tSCM6+fFuEumYyjRB0pcw4DCCzDv8Jbkbq7uDRGk31q180wo5zKimoxZR+CIYejWLvLkkirb
/CbawX/oqlPdS8/wIXnrXld2NRoAVDnQ8w00e1/msBH5BCrEWgNzo0zeaUhUmNIPE0ND1yWtWsc/
ki5y2bUSyVnXQdJUY+KyLmjZ/M25OpHALWFhml0nL3dZDcx1s/8B0lUmQnNbvS9PZPA+1qqauNZg
G0b6Qeynmd2hNWFMgZuvoYNcsGSrLmkhLDIx5WDYfI1QkQazwug7zrD6oCmo1lju2By66L6UNtc3
Z/VonUjiXJJsx12X6Iu3aB5lwzVkzy5FHmndAP5ow3kkjalRMQ/QZpAQMPWepLVernpK2dJKcYp6
AHMjmEHQbvmaZB9F7wyd4GSLvoBzUABwRWzdQsum+Em0H5h7ub6Kq3fWySpyDmpO7TnIxkXD/JUN
j7YCQr9j0OHgulkD9rhSNNIgMBCb81TGnAd6Do50hwHI0pSdYHYGBtzE0OlFpSiRKO5wkaFW505Z
bBGJI2nZr/doeu+TvSHCqRZJ4o6Yhjm6wWwWSYOERumbSAodpaFk/DGKmitWvR/g/tEvDQRhJADP
g4xqngABvpQHZOtNakFnRz5b49iI2sFXT9eJGP50qVHasCVTM5vfMbXWDwcSCPKKq6Z9IoI7XK3V
K525vBwH6ylsf0/67rppi1Tgjo4RVwTA7VgpNQeBVMJcudtowe//TQh3fia9soZ+WSe1JyD+zADK
sdHY+/8khL/ds7qOW+QJ8C7FPRSr3iwZ1IxEGJaC9eLTBnWvxXqzpLEU8yXUv0Vsk4oA+L4SqRch
3p89t7iDAs7KKk0WTUyF2lsAzBr339QjeJ2Oyl3lxm8AM3XTlupuc3hhLQieaXUjCVzq6mE9+Qbu
IVBZ6EC2lpgP4BuO0b9GfeXUxSGJDgomja/v3Kp7PZG1nIGTJ4EUqWFiVpDFyu8BWEznKn2VY83t
Btlrbdutqsw3SPZxXapwmTknEQZFruB6RNjpKwcFg8Z09sHN9Ttz4sElu3lTHIKb2stfZf+BfTb7
1+vyVyOOE60559G2Cknn5c3Mhm96+SKBDKKviZ8qCgpMxKJ5kkSChV5+8pphcc6kCPtgsJYgpy1B
oBRSO/CATUgl0eSW6JBwTsUkea2Mi2rqtLNATDm8CSldRCI4l9LWsy7jzod92r45Pubpp3C04Qtk
5spy8bfwBCDAwp6hRnxonGKjPEYUbXJHBKH17LJbY5MrTvmm+sFj/EbeZDps1bvOsd0XbZO5mSgL
INCYLz9UuSVNHfvavOe0O9rNox4JLpt1EZgYWcqceDtw9tGm2lDJy4mY5o6G8TYJXjDhe93s1x3L
HxmcbXREDUbFgowonV6irKXRqPvJGNCyLD5yXdSXsnrK0JACOEfA/CM/de5bqhrMeJmGoMPEGBNQ
Mqnd+X0duVW5D+OdLKrhr2eIUPjW0Z6NoS9+zCgjeZON2YRM72Pzig5tmEh0wGCfQbOjfteIinKr
J/pEHHdV1AHmTycT6kXyhz7trWoXFk5m7a7v2Rq8FXjE/mjF3QbAw8itoYBW0tZ6mDz5NtprhZu+
ld9qquziTbxPjoYTeNfFrprjiVTuXjCSFF0mOaS22gH9jPL4FkoCzRY3cXHEMTWooAAA8Hj+JTbU
qUoyhqJGivFkeaskXgOMYHV0G7bRzZHOydtf6HQikPP6dadKiSZBp9Sa1ANBSOwEnYFmHHkSgXWt
Lt+JKO40z1aZxOOMfsDOTh7mPHQiZt6ko2DOe9UCT6Rw51nF0W1YBykk3Vga+BeOmXxniAZh1tBg
0cD7Z6N4f0/AQDPaS3PjzFxMrKdyTUl4V5XeWLyCGtKKbjBWFwU3ffM4xYAd8u2/ekubywwmMMkW
bOxzVzLoAMYeyFIAQ2VKGw/G9I2IvOOqPZ7I4FZTQ6uCbqAGsbzXQ83Nsk+z/d7OnhL8rHSvEkES
rG7eiThuVRuJtXIdQCVdfzemH4r6TOwbYeJt9Q0Dbj6gj+koufGowdaUGkW+7F0zjU5ffYaBwAZX
Lf1EALdqgx7qUWlCQN1ukmwPiD8hqeHaPYL0EDCPl6sLlfnzzQf6gBRaDI5Wm4r8sQzbvW2gH2fu
YmPfYozujskgLVL1JttedxhrWwSsFAs9gsD2MC4QYsZ8NOx8hMMgj6b5gC7EUb1JRBmUtRXUwA2i
AY4F/bx8rwxYKKWyCrXleKluAMw9Zsygh9c215VZsQT0OWI4G4UcpL348kIDZgApsozUkTH9Dvi0
QKbA9fwLYpgzKdy90duVOXYEUoD0cixLYJdXqQ/6nacGpRqCWs11pVbWDqSCGuCgFtQ20EGcmwYQ
llPdGs3UMbvQK+rmh9aODpFkQWlmVYyGRLu2oLtcsDCZIDkAZo6VOn1cvuc9xmaU+mgL8a3WtgjM
jxhqhLHB5pbPOHmMmRHJDD2UUiewcsOzqiR+lEn4Pics9iKtO2RBeZfE5K1Asy/tZ3IbsEyjcjtX
dAwqe5c0hgjnbXGs3CW9DPdq+CbTIJgdPv+kzCiVaK7CDJO3IR1AsZHMd0brKMk+s5+v7+XKaQMS
GhoQFqREGaQX56JyDKKHTRJnDiZkMETRscAJctzRypQEuKkbqRXVw9bWG924/0eLAao4zgUrQSbV
mtJkTtePPZVj0mzasmgE4xRrMCXEwKA0jh6QBLCx54rJcxPUxYTSbxluVHnf115o3+aSk1UblrpI
OGxqeU/Kmjb6j8DyQv0jrHdBd4xEWMFrAGpnX8ItcRKziMVjlznJa7M8pOrPyq1ACvur2yTIQO7C
g3EMPcvrtuROBK64ZkmqgQ4x9HCCKI/HZ+p7FbgbiyUtnf2DXcw0b4lCTbxXHXCfhnRZ/usWtSpy
wXIE6g9O7teD4eQ8haPJqlzJMmccfbvbg6kb/3+bDNUpRWNdawUu8oUb+V9Z3GtAj0gfEx2yJkDy
Z+E272PaRI4837Wzq2kPExCOasm7rqC6dmZOpXL+jwQsLpoxBWJSlizYe6MZ36pK0XwLAmu6tdpI
u1cCYvwKhtEqfdZ2TU5TIgc7Jiv9wzClOYqyqgIubWmUd7bS173T1A26L0qtU3InlWzlR9gw4g0R
wxXVYsJqpKmqldsgidhLmOtT6lZSi7mQoDcExac17WAxC0KyaWB+jHtAGhW6agwL5irFS9v0FlTb
EXu1Z4GYxep5HwfuaeDIGUCKAD7T+fm0h7SaFGCrg0pd2dSj4ltN6E2BJtisVRMBcRUm4VRw4uBB
fC6HGaRvhhp34jABNMHLhtD4LfV1l9ApUOPAt6Mu8IBw2T6mcIGm0+eYY6EsyUJRhfKrnYtXWZNx
a6KfGsAffNPIPMW9oXWgFtF8gE8HO8UF9h4dvR+Ky9DU3z0wT9ubE5VSqlo03sc7cKx72RaYarvx
ZvLyTUc770k9VE+58xdz3Zgd/+fj+HYTTSkGSVp4T2YDZOPaU2fv8JGhvhnM27wX9Huvbf6pMM7G
BgaHJS0rAQARVaWDVMu/FOC+PHZSlH5cP64X9w36EhGEwweCsgqDYpyhKSAsiDJWwABk7c2cmocG
kcu/F6EaCtogZcAOIRFybmPyOHSjnUyIu8qOOADmaR2JNYKoa62wfrZDnLMrs9kk2bJD5KEOPeVG
9Sy3R18HxViDn98Fnuz+vq6XaJs4RzdFUlJUyWKw7LHVd6WyCRLB0q2BWpxpxd3TulGQshkgw3x6
j7x517vJN4wF3R8U5zhvjwHNQqofIl/zmH9dO+GCcq7BmO26qVSI7n6bz/N7f/8JzPINUL73x2wz
Okkp2MH15VzmnjBoB8fKWb1aahiP7nAZp8bvMT+q3Y2Q1HlVBNIGMoaPgWv0FRWdXL6dXcTRUCOY
lY1pkwwyRbcEyrWi9uK1gUggF9k2MFWW6ViLsww17RK1+7KMqKDTpH+y/EfWpQe1gYua0p+1YjqK
HjtGlmxn8KayJDoKdm8RceFNT4JkbveSVG6VWluME8x0HthT32RbGnzDxqxzlcbSJjD0J7m2UirL
0c1oRNKHGaePmdIRD/CUksCQ165N4HtiSXCrEbyMOB9g5UOiLYF0rP1qFW9A42E1b4mok0IkhnMC
QRdXg1JCTFLcBbFbBrddjB0QgVStbzCYwdGIRBDG8ddzN6RJ1FRJ5rDEjP0eZDqxHR/iaXq2u7cw
T2/rtHMqOXrriOTn6bwz1HfBBq9kIIh28gnL309sWVHikGU6PsFkbvhslTQOafp78irvXpXo2+Cy
J2Wizc7e9QONBTfUWhS7kIYuIHKmhdG+c+E9a7JeNxBZtjqI9F5hbHQsNnX0MxO1Ma+qeSKJc4Ca
Ci64colh69Zw7eQ9DDuajDINkfyKumFXBoOg6nFxIwIWH08+0KGCuQ0Da5xuEpv6WlviV2RGRpol
4+TWnf4X5RukVuDr0K8PZNiLAzFFeivLOVYQJdzkZURtQJ5dgY2sNAeCKVReRvQtoB3wkzCYGjH1
SkJ0JzPgl+7H6bWz/Ho+WIBfB4GfYrqmCJJmbSzoTOZyRE/skkUBKCptyFTBWFskrgJXU37vtTst
8CvVncl9WDkTPJH0XqlOCvS1QnbbbEeKnV2IcjGr9yegeBb8XbzjgdF+/jV23izZ2yW+LW6YTQ39
VzA+gPpJCuigPpEAoJyeAiLS+t5IblDDCACoUu27ziuHjzTyilhwq645KB3DIMQGvaENTGDue8YC
eZQUzwdD/jU37yUxAd5tAVpJOHW5KgmzvTrGITVygf9r2gELawJJjZe6xVbfIHzwgbZ46NESujX8
94EqvnkfUftOos2mA6wKLZyP0AOYlGPR8Ubxkl1+Z4H/gm7b9wlBRv86bwL6ULrBbei9XrfVtavZ
gKXqto6q3EWQ2CVNMxr6gPANbz5YzhwdLREM0LoMYJwpGt7FePGcL34TWUWHOe7MySdjaxrVrVko
W0lpBM5xJWlP4EOWxApyqHAm52KGJC1YaiO3MjS5HdF5UOT7Hlji+1quMlerW/mh79Run02tTJwp
C/O362u5/qozTeiIoSMYGWdluGilGmkyPFK3IKDp6Pg5Eteofcz551QThBprqwrCYBAGAc0YHBXc
navEbWcGSY+n0eDb2rc8o7Ikms5ZuwVOZXBLmqCLugrn5dgwdzZpom7VFDDkhQ98HCKa+ljrBEFp
4o9G3J2DwnEexgwaRTVemBBXUYDLfrwXm4wywCYUGxPEsamDjPJhdvbGz2krol1bu4RMwJYCChIQ
S8hynttQB+B55AjxCfWMw9CpMY27WGAmqxt3ImPxIKeeOpNGXOKQEVgYjgTlubJTm/DTzBpR0utC
krXAgsAgZVR9cO64BQ1lSSd91OfOHJibSGGOamZu0sz+dbu/EINTB4QYGDya/DT8d64QiKujmXQ4
eFK1Y/2HHGwykVtdM8RTEVzUVZXahCQ5RFR4eEnBYSZehOaPXsb8jgUaBO8vNDpJ03IeS6sSrbHq
RVyvOnpm34aj4U3R/HhdzKpWJ2K4I9xVaD9uKxwvQP2Dwcmsa5pLb6R5tqVdKZxXXH6Nf5qc5p65
w6yySJ31AdKQaWjT95mZNMxeEDuH5VtreUUhU+uXXO3A70Cv67kYAC/59FRxBoKasSmxHJdM+twU
d6S9H+dbOb6Pnq6LWVvOUzGckWTWUGEkDgoGyRNrdJoWTqO74Lee9Q2iZoFSa9cNwA+0BefHALgr
d4z1fsxV1mN0tn7PUPgOQeoZ74PHidG/aMAAOKiM5KeKuAL4tefnqzZaAvpQSJKNGyvepOoD+Quk
/1MRXzfbiU9SJ62uhmrZoeFtHn6qjavUTiYa3V71rn8UuUg1RGqidQMUaeXCUbuGAunsugmsuSLM
wQD/hizkJReEZUmJ2oKhINTQDgYgIjKM5oiqp2sb/1U8lZGMRs6UO0f2CEfboF8FdXQUEDYzIBQy
vI7UktGx3LR54saDwB+tRhanMjlPTvJEIUgaw8Uy0O7mh5bVgL+4kTN/mJyG3YH6AQ3+19dy5dQu
9wdmgDUZvO18yl1qWVxjgBEvCoyI9Queb/YrntCMU39qIkCzr4oe5yIgDG96XCEGAM04GwfnAuui
OkDNxNGd/mnQaZbRCYMMr9FNu9P8bD87+aOdUkDVVUd7Z2+6nNouobGnN47onb2WhDv9HMJ1/pMi
APqUBN3zg7UhTv7MvOQ22FLpNrzR9tGT/Hh9rYUCuRuHDYBML2LoHxGK+SRqueyh3ZoQNb4GTror
Nz8FEhczvbLiRD33KvOQBVqfQOKAPnAq0cQZ97F/nJHtz0H2nAhO5tqT8GxJuWMTdsOAaXjIA+j9
QTvMvWPThBY0v9cd+Xtxx+gbqd07bDEG6Ru4U0GUIlxi7gzlYV2Qpvj6gOa2UX3YGPF/sP0byhqB
ido5BQWPYCpnxa6BzoZcFZD4bbgk/klgsLTLzR64IJ2B7kAgchCrp1Pi9SbxW+OnBWT3wXgvkTKy
WYj3qI+EPU3s31o832bIYnbNVh8PtvnUyjtiPbIu96Q6dU0gnYpmry7P+/KptgWQFhPBL+875cie
yjnDp6aNFw2PSvaB9EUv45U+/rpue8tKn5keiHkI2NsQYctAaOSTMI0NPpkmJKnTFQXeErPe0iSd
S4HTvLgLFim2sRSPcHNe+C9gfJUkj9CpAWived8Uzctoq2C1z8nLv1fHVIkKmj0NzTR82rnX2gD0
IygayiH7niGjO6vMuS7iIrSBLguCMgrXaNhR+JbgvJW0FHk/lKbKj0l7amdQYaEswBjNo1eD/MXK
IemPdAkGyVWTB0PT8nJKZqNG5SiqXw2FHaywfrWZCMp9iZDOzQDv9KXUipYqiOIRBZNmlObEzFpn
TP1YcvPgmDTuYAuOoEgK51ktY9TDMc1b5Iy3xvS7tY9x7jJ7FtyWIjGcO7VKM58UJW0dMLC0O7mJ
fkh9Xr0Bk/+XgoYZwQ6JpHHONEtby4bvbhHq/iaTZ0fPpNmnolrU5TnFBiFeQwiAVhU8is+vCMNs
LDuc4tZJWQjap5IwV58ikbWt6nIiZfn7SewZjTZG7NKkBYic5WadtVEX+gJpqdL4//YULfogxCAw
bVBBcO+QIs0iYHNAElKTSDM7UucE2fcWpmHfA2pQcONdntlzadxzZNa7EIDlsIixbm+0oG9oVTYR
LXul9dGmMlEyAIcps21R1mZ9Qf+oycVSmDQ1NZtBzXp6KjMFdJI2zWe8GzSBV7qIhMGngfYsG09/
8FYCmO9853Sz79o8wtHKrYCS1sQbMqKTKnkJ7jP0OrmZZTuDJgLYXVtYdE4stHVfXpEz/irSWaLU
MP52BJUN0NGemLJj2WdYTuBDMgVKXsbeX1r+EcfFDeAFU3u5hzjA7niJcWdiRK+Qt4F2NIaXKPKz
zkHM/+8t9VRF7uT1JaoXaQqZrP3i781rRL5AaGeebD5YonfZ5bjEl4po7ENnrULgkc83chyBZmsZ
IFi0oxdDRu1y00i7JGc01g6KilsHDSGWa+K6ua7mZRcaJ5g/+0MVEKmE4D7ID3L9Lba+F+VLJTUO
SCfRD4fzoUm7qQWoByk3NgLEwug2faZtmhBDJJgiCcrYlXPNJ+gLuf5xi9L89YT28n8WhbPutmpY
rkmwbgAHUzV4zMl7PApkXMRci/6KsjSKGUg58nWSuq5JUE+QAXDOmk42pqeacOhpT9LOm7r8Ds9P
UWnvslTECeUcU5+ZszwyTEtPZvESj8PGDDu3zAcaReCjRt9oj7JbXH2UqFDHxm8tmW915SWVMS5s
9m5uTK6uzYc6yDfXF3zdDE9Wg3NcMmHdiICzdTSAMzXSm9pt+36TTj9ALEfzwWPlrZnt+253Xe7q
RqPnE6xc6IFC2erc+nPgn4cx5uQB2pVvDbPdqhYA7PJSpN5FWfBr3dH+AO8OmiWD81uYYctQ/sSh
7uvJCfoUTU291yKnbYCwQNHVZz0s3N5MHqY5FMheu8kXaL7/F835MH1AN729+LCO9PuoqnaaIboM
1lfxjwjOh+SDmnRlgs2z2xEoRzpcCMicdOWvXMaJKpzLGEguq/EEVSqkQNxkixra72iLFtpDvc23
ueUc1SeL2gPF82I7Pf6NqfxRkjOVMm/ZkKIV2YkSDCfZsZeSxhumTBCzrl6sJzpyJ9QMms5slovV
inbG7FvFo42rJzkA672Wt13y8L9pxZ+71tbQlYwlTRW3GW4JOZDx53URAgPkEypxHAx2uYTHUvE8
avfCIHL19/GcRC0TzRnwpednWGt0BKuAGnXS/L6tnyp7e/37V2MOHV0nSL8CGo8PdUjWF2bawEe0
cnIYEkI1JX4yymeil9uapDf92Hxel7iY0sX1cyKRs4EqI3Jlq5BIJhTpnUk6VtLWKH4GrcDYVg/u
iSBu9wdbZgmGCgEza913gBLVOwyDivoEV7XBex+AxCg0X3TuJMMsxbpWwQENuN6ydNyBeKGgofwu
T5XTzrJgv9ZiYDSALW1PKH4BI//cHvSuCIIiqxelto3+ZoHWxPZbEaPAqlUAABKhL1iAFB5mUkI2
iVkES8dI6tYtGn7SCnd34yhsi3wTlQr/L4zij0B+FjpsC7SNDhBYFRtLvatBdlT8kq1nhQjuxNX9
OhHEvZqZZFVsrBbNgCZDWncCllvyqSqOPQv6fr44JHhDR94X3QeoUiJ/wtlfZk6MTWGLkC+noYPx
hz1xRp9MNNpGtKfJzrgd/Lt4/3EMXNvp3p+am85Nb4xN5ecUS+4g/y44EpelaFzVJ9+kc/nfUh7q
WiMNKHnv3yWP7bVte1M8pG8AtruZ7+K3aDd7D4lMjWN1w8BLiuBcEBlepiuXT1jGbECSCG49nkci
qUtAdNhd40zIC+61zeiGLgiHeqf1MHpz1Ki6CQUdFJc5Wk6men5qpjQA9oEFmZ9sdoCq9yYfp6P8
Xrkf4MNxJweM826412+w6ltDYHGX082ccC48Gmwttu28h8L7pW+m8ILJSTaSM/jD0djgGXtI74AW
JlrnxbwuzO9knbnQiOF5G5QJxKJO6FaeQYGGnYC2o/lxqJ71e4tKLrk1XdlVN5XASX2N+1yTzXmp
dqoGedKw3pjN8Gf6at6P/ucjoZ1PXGUvH+V729E2ujvR5O2p8xGhi4ByVx8Dp2bGhVN93tYDCfAJ
AP9WYGKt9zjT0Zecr6OX+9l7uTH3micc0V9ddxNwTiihYsiLj4bRAzE1rMe6mxR4eWiXQr8F7d81
H2BfPogEb+IJrVFx5WR+gBKXIIxcixe0E+n8rjcpxhMtSA9Uneq9p9rTX0jQAXigoXQG6m1+yKmU
0gjmPGJGOo0ddBs7sbCisbaEOpqq0OABep4LxG0lT4c4kiGiwfy/W23hpNtPWM7Nj/y1pL/Yjj1P
NNx1TvpqiRZw7YI9lc3Zjd4o2qwEkG0nPbBTHJa7IVIHoHi8fuOtpgjQh6fgEgei6QUFEenrOqlA
eu1oHZ1/2LRZKL6/M9SrjIeUGrUDBlmn+ECCZKDTRuiV1qKjU/GcoYAULcrIuKzxRI0f43tyGwPf
FHAxmBKklpN81/DQyO5/CrReeyuamMMF9Y2Grnl+PiRu+zioBg3Lq7yaKbWSX8Q89Mlzor7Ghhsm
+14XLPTqnXcqkgs4zUgbQswDN04d0eSh32Ig7x5ojDflLtkOBiXgcr4zElxAAIRGVTL2MN0dvqB2
c131FaM28DbGeAxytHivcpFHUDdZOFYoqo/kpSgcO7sv9Q1yiuBhA7D+vSWKTFc2GJntZZ4cTV/g
RePkqepk5USpagddgv1mtNHgpgdxj4cQ2Gauq7bidEDAtoyPI9FmGHyjVBqVUa/LgFZH0d23yuk7
0HME0dSqNiciuE3Mox6hNgByAelW0baY3Xa476fNdT1Wzj44RZaS2kIWjQnO8zCBVF2sRSWEzBpS
oSzxOqgDTq3g47qctdTrwsaDGSm8GRSkns4FMSXTGqlra7Bu70eEh8D77XUAo1EmAdJlZ6W3Zfh0
XebaHlkAjNc1dCKgIYHTjWlxGSd9VzuNlfl5UO5SsxaYwVqeC2r9kaGeqzUbIcnTBDKSEl02AIPU
aqfIS9pqft2680TZ7IatHzLB+PGacSzc8zBy9K7YF1eSnZeRbaFXRJvuguBXND4V3e/ry7dqGsDd
B0ULDhWao85Vk8diyqe+r4Ft9VzZGFnUgHUa44Z9vS5nXZU/cji3HOYRyqEt5IBvItHu9O5OEaE/
Xk6bYI8s9DYiA4yJHnCGn+simVE6BvJifVnxMMfBMuhavNaz1qGNXGfbic0z5rXL/FAo4a62tQ8b
Y7RuPrPs8bq2X/3pXKCITwGwgYoyC256blkVHYz3SjLWTp+OLKWNbTavQxGyo5mO5Y9Jz0cVcGml
mVFw0iVu3+TWXZiEGPvrpKRy4NDyLX682OSgLEAHDeKSw2g1g0lrm7CCRsBjZjamAyOpHDdR0VaH
MmTti0FkUtN0KDG0JTMjOuajbvxkVmK/tZOKOuc4ma+RjeEfF+Af3UMUJAoMuKajOoIKoVXj+6Jb
UlZBOVlUrfrIB1NJ8XsIJTyaLEuVPYY++qOSV3g5V0qn7tWu+w9pX7Ykp850+0REICbBLUMN3V3t
ntv2DeH2tkEMQowSPP1Z7Ijz7yqaKML+LuwLD51ISkmpzLVWuluKa/9CzBfz54EfbIGPgV5yEEe/
XEqpddPoNmMTcEeDUvgrpjhC24vd5E2H1iW+OUIzJ2Mfif1br7tniAL5qZG948IISxuIFKBOefM9
NxLfaiXIxwTVtOFPlSXQa3wupxlID88MsoW7FQCQ6LWNNTY6diuBTqkqdaPo+3VXWrleL6zMG/i8
2jq5vLd1WPFaIe8h2dKkfuoC7+rrDpuOOm/zpxydohIKpAwaiT1cN7+6b9FOBdIZAM99iuZARKgS
3cW+BTDkriDAP2v8Lk6Sv7gGsdQgis2t1UEnuhylrZLSEdnUBGlPvwh9CEGzTkFD2dTpWInTPPCx
kLfQAWXAM/3S0FQTOdByPu+80Ym8vkB1anQgpQDQz3OTIGicksoIjIJI33FbHhk9T16uz+nKmTt3
k5tvFNxZaFlz+Q31MGbo8zWfU4iXhv53A30By47Uln7olp3FtdVUvBQmQMoBMYqd59R3uh2/ZYV7
I9ERO7g+ppX8EwaDO99F6505/r4cUxorUWSzmzYV0oXmc4Yu2OhxOkh0Vhp3122tjevc1mJcVpzi
LTrClubdeM3eTruTntwVdEvlbNUO6ksI6JEuBCjpckzZgBN+QmcVdOUzoN9mIHS2tZb89pwexBvH
5q/Xx7USyqApG4qLOEdxUC9FBrjK2QQeHbZ6CR6aKZ9KuZUoW9nOFybmIZ+dJkNn1d7o4VyVdQWO
Kdl5ZAy7of2LoxFkedAeEbWAzrqYuYS5pBrn7Ww1H03JAxU/Z9qv67NF5q366Y44M7JwgzJJ7Rb4
1iao6b91Fz33Vf6V60dCXs1ib7sK2I1Adve9twdA/7r1lUwyJhJvHh3KRQbYY5cTOUHqhwMDh5Da
aX1qHdC0E1rT9zmSoWnYDltN2dZuAYK4Gui4GRGzlLspB+h0jM3s8kIe48zaE6W+A1NxWyXDnWVx
iJVYR9uUb9dHueaRs0YTKJhA/eG4vByliBMtd1qMMlPQ1zGqezBt//zkn4lm/2diERgWQ1aazuwq
ts4eB718ytIZ4LrF8VxzfKwWBMeQvLLsZXdF5K5y9DDgOAsbL0RXrZ0hpqNXjuH1CaNrfoEXEKKB
uXseqNyXM1ZTZGQNq2qCPiV15RceFsxvIJIT6mXe2LshtZ2dO9TqGWKew70oijwsjDrGP9LwkT7T
WTf6VE9bw89UV1O/U00V6najjUGTZhCMRNu2k4YEaFRMhtjPsgfCj3Vd3cUDnW4sgJLf1WRkYI57
cf3exV4ZuSmBZChoCexOts306FlSvLSZN90MwLqFQycm10fehIKKOnX4r6YQGeQAHbO0/QTJjZ8m
ujYOUWVU1UHjxAsTlcYPrjRq3JUGlbvCUjywhTXszVp56KUFPg5KKukDpJ/ZTid1jDZR8TGvNONI
NRsy95O544KOu0kKDzA1b/ziGfoE4odm3dk1Xlt+WvRVGZk81x9N5XAodCrLPIxTO72NjUNKX9JM
PJgT6uN+odIu9tEYvohcOx1eVKHIvq/L/JuWMBKMPXOAOdJiAJ+ur/jamxd4KgQVOOhAVV0+QA0P
HXYKioehTi16x+Ja3Pey6Y5oAm29AdoWZ37DexUKTbn3kHDNuK+ycdjYRmt3FRQWkYdBaAGhqsVh
CAHBTOcavqLLdL8ah8CSz6Ybje1GPLh2z5/bWfg3JtAcVYnsi9skaLa7q7wcMkRhLZ+Hwd2Y2q0x
LY4G9MMthi5H/KKXzO8hXpQC61xGdbtRPVq1g5Zw6Lvr4CG4PMv7xOtMo8WYzC4NKx429klYrk/J
4bqrrJ2m556yWKMCNTUhbawR4q87ldOnnPf76ybW7omZT4OMEjSyIS91efxIPONaCxlYIPxIMPUQ
fatAc0khIKUV1UcFGk+cuUfhbJVv19wCeiTIlMH1wF2c//4srvA8qQ3mPIWc3BksqLTEN5BuzIoD
SnN/4RbnthYps7LPVEkHTKOA+rmPlq/lTnP0l66omydA1c2/2Vln0frC45OyHtuCInlme/GHg9ev
nwD61TaF68uKPl1fv3VX/O9psHD5EWopNYSm5tAWLSUTv3HySBgvcbo1iZ8XDITnGXeBEu5cz1nE
Lw1D40/07C0DUiAtLl9MgFcS+0mzTCQJN3RGPw8KCA+MyUBSEBnypXOwuBy8sbAQILmQEvitkbCc
Hnr19qdTB50RMktgQGvWApHg0gVHW0ICo7JnEQf1mJkfaBh3EtwNa2cLOr4Sec7Nm2ZVijmn+ukR
WVuJU3IKU1D+CVV/M5jINB08XI3WLbEDNUUOJBMy+S2jt7h3/3ycSAri7WhD/wsXzuU4vR71ZzEg
qNZxI6Z0T90jGPZIBG31bPh8XOEhAjQGEP+Whb29cBHXZIXwRhiCrHkwZv29SqzH62NZN4FYCaKC
eJIvNUCNSm9Sy+Y8qMfkiEgGlYpB/LxuY8375n4mkKFDZvoT6DlJe+ZaMXqbT/aHC1EL+q2p0bND
bpj5HGDq85Lo8Dx4OnTvLpcl6bNcAu+K2bJuq9o7lRYN0ft2Y/G3rCzOPqgSSZMwWAHaYD+x5i6z
rX9KXm7c8qtzBlY95g2yNVBouhxMx+zMqwaYSZyvjH+oIvbrNtxspruSWMek/Z8dEHIu7Qinq+xM
wk7B21Cr95P6blY3U4psnpP7tndfgWFdB8Wf44Au7S5c26g9RLPxbNfqIjTrC/jg4bJyo0Ghumw+
IZQK/tgLPR0HoANK8NykeLFruYpZp7ocMbJnBYlCBhfoo9h8i9XG03tl6S4MLW4QB+2BiDnCUGsW
5TOKhMYRSoLV7diI7zlNt4jIn987OooT6FnvIaMGGuhiXL2Gzr3ExCHRivxNr5FMSPreRyc6H/Ho
yYSwQGwZfzGXeAxD7QEgJPeTtmROieayrOeAHTuBHIC+TkOPj35c/3H9BXxaJHj/1X/FzbUYHBtk
U7sURweUem7ckqe+Q6AIZOKZ9OfecS78sDDkjboYZI4RjVCxYMbL4D2aRcSaLczv2s11oTCxuCRV
nAKAV8JQPPEwz6fAlLuWRs4YCOeGIIEi0qDWwhZ9JfvplpkbzrlyfHkG+vph6cDys5dpDO5Vsy4o
BC48dBoiWh4ZoxURo9qIolaCm3Mzy55GsdWTQitgJkmBxYq/S7N+tvQq7AxyqMSWl6xam2/IWeYU
Gl+Lw5KpWmnSnTAorJcuqlvd+mDsVzK0YQpq5nVPWbkxkSBHHh7iUeBd/7vAZ4E20VodWrwYmsn4
g1aad7T+cd3C6hqdWVgcILU+NknpwQLNhoADNjGR7snKi911M6sDsW0QCk0PHmEtZq1jfCwHXeLg
cJNHnapnk20869adHWQnSNyDPOotc/0Vwx+XlQ1nV/FTPKsWVy8UCgOW8N1njtT+8EitE/2l413J
y25/fYBrBzGqkEiAzrEHUuOXdxu32jq2x5EHmfslc/Aykj9ZH8X6tHEarp3AJvSE5mG6BmgKl3Ya
u5TEYBD8zUx6QveKUFWOH4+AxHnFfkCtjJVbd8wK9A/4KLCjURdCgxjkHC5tFpPkXM5pRzBF361E
HR1W9t9pYd6Kzj7xvnWCyUpfnIY+Mamkb+cpOTaW1G/isj7aVmPuRFdDJYiYr9dnfbZ8mRRGlQrH
y0yMgqDTMv/WCJtINqIU1khUCdsA2dmk3onyVwxKyui99OmGH68t8/zcBhIHTwKswuVUgC9uM6dJ
eAB1ET/uPyhFWmsC32BjmVcHdmZnEfm5NU01t9IgljK8duph4EfdVih2HoR3ImIn5F/cfQA9IJs0
7x5kni/HxeC8WixThOZuhmQSlCwAFWsbsjGstdPm3Mw8vWfnmdV1WUtcTJ/jPUha+R36lLjey3Wn
WNsiyBhgmWZ/BZ7i0ojL2hLIXMYDou7j9FQ2lu/SAzA9HY/S8W8m7szYYqFSvanasshw6li6X9e3
Btu3hdiYts/C9NBmANoKz7JZxcla5rOhnQb1HBNnW123vp2avnQgj4DMjy9VdjSqeGdLC4B2ZEjs
LA8IhFVtfsrR9mtAF52hln5t/7brrdaOa16KcBIUdOB/wNhdeA2O+VhmKR50vKMhBPmxw3/not1X
5JVP4JKcRBleX9s1B0La04KcFEpN2PeXayuo1kG/scDa1mV2qPXCAr4kVafKLJy/MYV5R/Tu6Shv
LU49C34Ucw+Dq5rp5I2QRlT6i0Pl8/URrSDJQSyEFTQWgdj4Z24M5MFKANrxYuX2nubp69CxUzv8
GuN/TCmPbtqhNN7rAXQAnwlTkW00ItQM3R/sfou+tRbcnG+dxZjzNmnRvQFbZ4QsHgVzFm320uqu
Y6/G8Dcn6X8bZ4nhHwCuk0UCUwn5JtyDyh8b46UWx+uzu3pen1lZXMuOJ3PV2rDiuUdPvI/iC3qC
DHLj8l/bBzPLZMbC6ZAtXXillaCuxUq8whIzCb3+l46kKKzRFn2eNbZDDThwx61AdG0reEg/eIA+
IQ223Aosq4yyoTh5EMVHHvA5GXL0Ln28PoH/claWV+y5mTmyOzuyO1JnvebBjIZq5Wuf2wOAVi3r
smiw6fhsoVFdvAMDnds+4A99GQriDT9wVkmgOkiCnnLuUGgBQgJSPbmG1r2pnrBZaxQwKTQkAOxn
N6YQIvWain6U4+Q9DU5TCGQCiPucxZn3qBxw44cybr/V+CkQ/QN+7mtRu2rfpcA37hLNGjooPKHF
tp92EJl6bCQyXSE2bauCLKsrNzBMPd/JVJk8kkDvtDvaFo4vp8kM24aKBxHXUwkAfwGkci86GlBl
i10Nkbky6dAFsrUqDpJ32gsPwkeyvveajky+4yj+j9ZT9nXUcwj1MAp9Yx+t0/GqUhZUdHhbJ31g
ZcJwbvKBmqFBE/1Z1oPKTr01Og8kLT0VoS+zRIVFGcWX3GB9CN3vxPFTC/3CrALCoOhEqcdvqfAU
PaUlhAKBJzPpF9SEm2OaNHSnsgHRwWiJTN9b3OucwBsz+iqzGs1P+34o9qTpql1puYLvMq9rIfHF
LHkL0WL1I9bTrA+k0kSU2oYoNk7StU147kKLa6KZ5NQMGbZHCamqNr7v4yeKpI+bv1z31ZXiHOph
EBf35hYRUBhbGGoz3UrJnGAc1RdeHVIaZfpurF9ddKMU2W1Mj6Z2uG5zdReemVxENAokBco1ZEQa
aLQLowYENhWPiZi+XbezOodQ+oDOHCQysOcvt6HX1tPAC9hBgfgg0WKhqrPXzHSeRC83lmt9Gv+z
9e/fn215NXLJyJwKnpwDcT/08bGzWDC6PywRTVPU5o9Zs9VKYuWRMYProPwBqRlEEu7ipIaYadJA
PRxJOu+U1A+VPDXqZ5L+GIFcsXcjNix7wT730X0QtEu/MkKWf+2Kj+vT/Pkkv/wK43Ka0S3KjbsU
XzHkYBDEz82Yh1xXQTyzu95TFrCtcuRnB4LFGXM+v/CRfl+Mm9voP8jSjgc5qP2i1nYWc48y3jKz
knyFHURqkLpyILm0VA2K5eCIYqpwE0rn2fKGRzakzaFLvRvHZJVfGrkMUhOPvI41R1bVdeQCU7fh
Wp/jCwLZP1CKAKNED5eliNUEZKpgcyaWte0JsWy6j0u3D7tR63xvGpGNtVPjz0+FeeQOJpcgcsYH
XK5pTCBbTnIYLWuAYX/l6eibDVZS+6aVP4bxHi0mx2mrbrO6rGdGrUujehkXSWPBkZQ9HTLifO3S
fleBd3/dX1f2KgY3lyAgaYx+ZMush47GIXFltcgHQJqtLO8b76VEtFGCiQE4VlS2pzLe0g//fBbN
NmdkDaYUd+/CZUvANby+gcu25a+mzYMMbQVi0MG2MF+rc3hmZ7EZY2jvjKjF4mxtb6rioysjIjfC
m3kZLqOby6EsfKPJvB56lBhK1zxOeuWrcauBx9ZkLRzBNVpqpxyDyCGwjpvimDP3kRa3Lnph+Ned
YfXwOpuveT7Pzu1SuBlKLBgMd79o9B+tdfxJHU08XWJyJ0nst52xYXJtdNhRs2A/gIzQoro06Zl1
r6SLDLPRWWFafhnZPQeK3Nxq977mCmd2lp2GZNqao57CTkr4rUN41IHSPRVJeH0Gt8wsPVsVg9Xr
MNOj3beHFiFp2YSi3Gw0N3vu0u1wElEo0ENkCuHD5bTJWgoGnDUPBJMgASUytnZG17MRmMbOLE9o
lIKcmVtr90CIDZEJEZrvriyHW6OFnLMvGwh9/vnIoSsIkryJcxl30eUXicETHtOhyZs4YCA0ZdEG
SS3jqBfk159bOh/7PDdnXkrNxsIzAWN34+G5isk/LbVCWm08q9f2wrmVxcYmvJ3EGGMlqXz3OuGT
Cs3r6kegHVJ9Quj5FWX7vxiXi4QTMiFz8LSwmAiWi9RAipsxN95ltW7fVJDwRG2zsDcWa+3Umvl3
oOPjIkWwezmFXVt0gK3DVN+bUPqpHhh3guujWb1YUA3DUwrhNNj2i+GkcZ5B9wF1jlr1fjKTkg6G
fuiGndlFxHswnNTv+j8G34CRS0xIlSPdhRBwYVPTPH0UCsltMAQAyIJcyDQeS8uKHN5trNbnJCFM
IU0PCB3K+IB7X04hzb26mZjBUVEs/UkLpyHxifOtMU5c3vDm9fpsrh2T59YWWUJaym4qS1hLkTZ2
+d7UO+RVWr9iGzO4woqaSc34BclroHiXVBptaoqWz+MabT107W5nemXIIObctVqQURLK8R199IKx
Vqe4oLs4Gzc8Z22s+ACkkaGIOXvP5cyWJTBoCk0e0Aeu3cXlz95NwxLC5brHNtZwbY/P2qEgXnkz
xcK+tKQB9eZ4GuS9vcwcoFQyycaPJaEgy7QWpMqcsf1is0RC1gblSTwHESP+xSeATYdICNXp2Xcv
PwHK+i6HpugMafkyuHI36zB3D7Z7Z2ZHqZhPabOx99ccF+UftJkHfX2uylxadJ1EkbZgVaDcHxNB
FPtQQky9JalPVZi0f870wCmq410y+xTKd4vVNOpKoCMH6ANG79a39Wi5N2ijAYCasjIWmciC7LvO
bTdxtvMNuLwhQcZFuwngT9GqZnFD2mzAQHOK7CuPfdOUaJDwXHu+4t/t8QvLwTr+4jj7qe5213fq
PH2f7SKb5qDZPYTfFtNLXNpbCVSsgk77oVnGLUd2hCdbtcq1AxwBO3IUAKibYEBdLqIDKW3DhoBw
QI3Ub8Z9VT2o7NEpkVPbp85Bb+8MYzcxK5CIpci3Ut+Ic1YKCv9W8tBhen5xg811+QHVRPTc03SA
bfftkxvIaLglt86R+9YhvkODQAhq6Lf0aDz96ezOZgEdQUIQoLbly0Em8VBK0wLHpnbfgRQ8kMo5
uam9Nbx5/i5X8dLOIsYgduXWTQE7Kfrdt/UrNDaPDsifrTHiIgNgXtsbQ//cMqjWydYXHUOCtni9
PtjPx9PlRywW2aIlYVIHedgezS99nAbMaqOssO40J0FjdDdCzSasYP662c8efGl29r2z+GrIDWjq
1jCbNyYiftMXhEbllgLR1uAW+wQpgy4ZPFhpisDFMNQrgP+m+XWMfxT5bay23jafb5XLUS0cVq+c
vE4ROwaNFaXQ6U4D7r3rWwJyq1ZstDCbNQDB410sGS9SHacdiDdoUKCrPfrqyB7CK1+vr9C/1K5P
7nlmZrFE4+RSPDphxjpNX2nvmx+A8SPWv+nenWP3KJ4cBCO/tK1d8flMxRzOr3ZAFGZg7iLmYQlt
KVrEYPeBJ20BRHrT/KZOSI0vQ+XTIlQDsm2H62Odf+anoZ7ZXEQ+SdeadBSwSdQuz34ru/fnCCS7
79KtlMvnmxEY3RnCBV44wM5L4HGVdrRsWmx62z01/NSnp8b60ok3c3ocrI25XHOUc1uLYfWGNo19
BVsWiKupE4k4tCrha/J4ffq2xrS4fhmxWOWABQymbAFKNOoA1T/MMXYZ73yHm4HTu9F1ixsjsxcg
zUkmfd0k8yyKL1Xyiw6vbMp8b+sGWvMLhGfgsCB5BRb/whcbXuhSo9CHsWnuu8W9I2+gt+lDPg8s
p+sjWjsQz00t1kpZhap6B6by7BhXP3R6tJNf/5uJxTLxSoBpacOEJAp1lQdN/KzxhLluZHVl/puy
ZQ7Ea9HXMiazz7HeQmWDN4Ac20D8xK7zhXjxVmO4Vd8zQZOB5jCwNcvcjtMJt0EnF9hTxtuUZQnq
ASps5HirF9wfW/Pd8f4c7Ik9jCwtni6Iij4FCB7qN0kjY+huVA0Qi7hIoPuahoX1/BdzCQYXIkzg
PT9BnpOKNCACU5BvuTwWSGGizOBpSSC2xFjW7kmc5ngeACEBDuninmTSytp2wiTWw49W3ALh4ZvV
XqHFRBOiFknUhrOv7qsze7MTnd3+peCJNBTsGdOhkr5phEn3jZITF9+vz+CK8tNMiUAxAQwMB8/1
5Q42mMTJjimUJ+8euQjynh/EgZ2am+KVBK3mQ+DqAW3Sf3n9If/Qdhvm1y6zc/OLXW22aat7s/lh
V933EM1AdvWjuNX2LGwPaRVcN/d57yHTArYTGO8AFKGj3+W0GqUGdVSWtQG0JYCgld0pnsLR2Djt
V61AexiMLkwrXdaC0LjWNsYJqbc6Oyj7zkleGxVq3tv1sfyLPr+8k03IfKKpJHK2gO8sX+ijJJMq
QeCClJ/ms8jA7+2e3Jr3xg1UOBO/2remryOF5ac39MhCtPC5ZWG98Qj67Kn4CnTJxfsOuEkQkxZT
ankZ+irjZxdQLZxCjfil2KXVg2g2PHX+QZ+Ge2ZonvWzLSHdJEXBEcNV5k8oE5UD+rN8bEzplo3F
ZnAG3e20HIPRH7u7OnCO7s7cD5hWFnSHfpfs00BE+Z77iBHCLLKP+t6NrNPW+2olsjSReAE0f2am
zA/ny7Fa4xRLHdIxQfLW/ETPaoiyfXH2ia/9ohE/QDLlRG7GDZj3CvL20uhiKzLbU8yYjXY/gSwP
qT8dmjvmW8d2p31v7sfD9clem+vzMS4uW+LmeqoNMJeNd9BncIaf1RZiYWsel1FQLwyjbifYeBNH
90T98lHzie7Hd+8emj51J3J6/J8GZS/yHcrr886YDRrjMbOPpr7XtiK7z1fRxTLZi0fxWFY0jguY
oM/mO8LHUPjshe/phjusyZSe++An6UgdnPJ+nNfn2FQ+gS5eQHbFznrBXoiq47jrD69uxP1kX/gx
25QMNT7HLZfjXLyuEieJrXZ2RxnFQXpn3Xe77FsZ4XV1q56GQ4c9SLEX9SM73v9WD8YX9F+O2EcM
R93qvL45F4tDrtJ5ZsbIj2E/9pEZpnfZjkMsf+dFkAv/QKvjN22f3T+nJxlk+62310qW53ImFief
Z4+2nc8rMd44Ubx3kZy8HSMC7cBfd8Df/ARd/tE9eBtvo3l+l+ctSknz7QICFHh+l2eQ0OpR74jb
BJTp+6Irb5uk2pDCXTsCzk0sThzIwOlqlowKQEQ+CJEcGHZL3fMNcO/aFYXLCSRxl848lkU6gJpF
h3oqotFK2j/ytEQ+paQAm6b2k5Sdu+O2sXGRrO1RCG9Q1HSgLIzL+XLurDF2IQ8xv/eQ0C2S+8lz
9sMQpdMxBeoXTOQy3zh41mKOM4vLNk9xbetjP8yvo+otqepI1ez7wOcersNWLnltY6J94Ey9dyGU
tryckEHOWTw/KMAYus2T7skpc/S2q50XJeOnHjpQSNm/Xj9XV/fAudGFq4BAUzeljjiRJtMDUHah
U7o/3WwKPPp9RHeHPGG7scHWqEbt0anae9Ak9zp91QvoWVvDDbfpTuTJ0/XPWvEsZO9BhjRmTtun
529lJ407ZQwCohqAOKcM6p1UhA4e9O5WlWQF+YPcPepcSPkQdHtfPkHQV0/3KoHYNc3QOAQirUIL
ySB8wcYdw8OemhUBQ3ZEWmh64nYWXR/q6l49W/WFS9ccOOq4xAKQbtrFfXOvpAiqtN5Y6FXnwkgc
1EXxeFw+RwDXhjKdwpFQqu9OByTRmAR6Fjj6w6QOLdX866NaWUBoAc3v1JnODPmmy43a6c2kZy5G
VZTfOpPvXFI/ltNvPoAUY2+pYK+O7czY4uauIQJI6wHG4hbqLjw/5C3KaYGT3rbdkaC+dn1sqyt2
Zm5x7DUA4tlNg6mcYqDeBxllkA5WTNt4AGyNanFP95Bx0IYYx4FCgxXN/IEWX5r+g2Tvg3tLtX+u
j2n1mDsb0zzms0fAoLzGYy2msCoMH+FqWHf/JIofC/CS/jdLi0u31XjD9PnF7/DfFcRXNcPP2xcO
farrdtZXCSRESDqg/rks0EMywKIZ8ZBZMC0fsL/7DsCNtM0P182s3uY4q/+/mcUq1dhtNhW4A0WX
62FcMXIYZWJG162s+8J/VhbLwxmEd90eg3HaO4hw7Uz6dZBH0e0hCFm7364bW/cFMMZcwGmR6V/s
XXQenrxYg393roYuc3gPgjdmQnwp5cZGoLI6LhSIUa0FOgqP+ku3qx1FzBhNpJAUhDCQ82TW71Rp
/lRBDYYEZAtstnYqIS0NnCc0CVA8XU6jiXq0neKo543t5819A+m6SjyOw9fG+mOZj1kEGjk6wK3B
g1sCkrmFEB/6S8iIJMQ+DE2CONrI2J4L+6GAiNTL9TVbc0PIiqDIP2NrPjUlHXhVWWWXQGe8yaLS
SO7HRO2um0DiD6uxiFwhDIS2pOhcB9X9pVRjVrnlaOd5G7hIbt3YWZZ+ownawZJOAjRUGHn+wmNN
RrqZVEeNmeXPrnKdYDDj6nkQbvoSA8n6mIy8jXKuoY9gxmwkclztTprNcN93RHIfxUlMkzDz+qdy
y/ZrXigzsFsivkJH3k0DRYQWxG6lPnRNs59acNLvm8KLAV8t0wMZEvWL9U5p3qvYSo8JneO0YtKd
347qqjY0i9Q4iklpkUym4jjpKS3Dzsvt+NbK0+zOFqgn+KUqbfTHGDpjDEc1OuigoFnoMZY7lWeg
k5sB1mw8lVYaofWWyf1Wpy2eETKVUaE7Q4SX5PB76JXXoh9wBly0l/WeGcRy4seRmOo2I1p51xal
fHHzSby1Wv0KVdUHmBoOquLg1I/6NA1+Rz0ofaVGCdBZbJg7sPCL7z3t3GAionjqUR89JK1HgD83
oLPHFSrGkIhljYgsJ5dDMJa6AxmxwoycTM+OpOBGVJCZ5W4qegNP0iI+NO1Ra4b6xoZs1XEEZ35A
zUGloF1Av/pnHvckubGKqQjw1cK9aTqHVVFtNRS6s6kygnLClPsI2WKcF1xH14OiyWdF6FE8Ww3L
ELzmuL3At38rRTP6neZ5OzXEkPqsqdP7rtXq3xUIGVAwKqrRCS0vUehDA3rLDviATAS1GJLnfmo7
97koVD8Gg82Ndy678iAsJUjgQCxyJwkZ/9FpArWghggRlVCGex09rFlIeOxUAERYsGk0dvpuQVrY
vbGS2ntB5F0exq5vjdhHk2fzNIGI5vnQ93XcAyd9d6cMdEi9aVFeQDuLWfeX1zpa+FWeG9s+1ILG
wa+4Rye/ZwIZHlNWw67n3HpjZZKjAUTB+Y1W6vpBxHlzUDV0cdxmAuIVTB4Lz6bcoNzPk/jFHtDH
YlB6d+pNdCJLcZLdtCmvD7HWeXemLJgB20mehVTvkkOHHgpPwORPR1OioAo8KyNRFXdsb6kJgknC
G6DHbdsyCUVBh+PQ5ADjKKbQcAHaA79NNiSZ3w4M4cVgKPTBTFR8Z2pa8azTSv5C1zcWjd6Erm6y
6g4uQGm/Uk1BxU9l7nSb8yyGMJNtPtYt0QJWIg/umxjzzq4HNJiZtKT5Dv48M3xaiuSbkWWoZQkm
XPkQc17eNHEBpR5X74pHS7bec2fUyUNp8vGbHNuR7vTc9PaTNGJ+mKjW3qWkoLgAgVqKyi53HiGK
pvehdLWC3HV6IZ5sreO3huZkvysbwRMYTB7KgBZ0jyPwatFK1MndQT53kqOlBYRnb5yJjiHUuDM0
xyR03Li3V2gbeBiD0A/VciQcwWS4vOCkR0vbbdHtGu0Q9VCbgEtSaBNPvdBzaIRb79Wuf1lFAx4h
Ts/ez28+xqQKeXWCzPHH9QN8Bfx2+TGLWKXVddEm+XwnFZCCHl4glRNm9LtSZjj1ye+q/lkn9l0a
IxzrOp9tgqVWn1rns7G4fwuiFS5XcwJfZjcZ78O+Ro+G1gia0gLjjRwsKNA4BQBxKOeCjv2+MQFz
5LK8wLAYyFZ4M7zmE/pPqzPI5uMCc5qPPAUiu013Jm+/98V7pYOZ3wwVkNNVEhYi9T2hNi7plcAK
FNYZZAB6PMjXi+Gjf7mpClrDfFd/sUGPx1a5GfgNR8V6Y6RzGfrTSM9MzZ9yFs9XWj/Rrm/QF0jU
IfMiPasj5Df9Rg/G4c1he5Xe9MZGLLwSzc2tyvG6BLbRQtB9aTQH3ThGOQ/hFe5Be5JvoEQepklH
Q0NOA9HkT9r44/pAVyI6EL6h/QEdWLxsrUWsmiaaNhU9TLKWBdKq/cRIQc4/xgW0H/fXba3EWJBm
dZFbJ4jq0UfvcngDT1tLmCMSBeZPYNJ92oXXDaz5x7mBeX7PFg3HIPCELgz0Xc3Qu8wq77mMvxZZ
PuK1VNQb5mZ3W/oImFUQgUXeAzW7xXJZdoYr3J6wXMNzI9/S7D1xNjKEq1P2n4ll48R01EahSZhQ
pgodBdWsre6/G4NwFg7A48mSjgELffPhDoeevv5FjRrqkaiAAbqOwwNc4stlMSfNHvOcILZmaem7
Pe56yAxohHzlhrgb0u5xSlNf1HIL0bC2n4DzRr0TkoHg/i0WKDcLSCHpRhsMLfHj8kMvI8RsWgqO
YfGi9I18w+r1gHsKEt9z4s1Zbl+tVKMGngqOp+88BBWm+NK8k3tEUcfqn7rzxw17a94OhhT0biho
FdhRl9PK+7pvzflqzMlLXUG/9/+R9mXLkeNItr/SVu/sy325Nj0PXCIYi6TQLuULTSmpwJ0Ed/Lr
70F2dYkBcYK3al6qLE2ZcjrgcDh8OeenYByGNU+4JAXDBuiaB54+3D4npQ3x4BMV2Eec39SVMwaD
TRWEEH+9AU9Bh/OXHO7saqXV9FEiQhuwLYiF4ddTeiwQqKa5uFKwXTpUwHQBpQbQ6JDM48xiEKpe
i0OYBcKNY2pOxzFZ8+RLpwqoVPAK7LmMB+X53oydqCJUgClgdpvYnZ5jFH2IAsC6oPR+2ektsVug
Dx1nC2loQIdb3MrhuUEFLbMQlXjDCx4+aPM9NFvqqc50KMGlpt8HG8MzHlF/t8fCrvb5ShJiUdnZ
B3Dr2VtVkqYG+4AUkNPDPs8/kzXE7aU8+0xLTI6cr6gFfJIhmSBE8BH2U+8q85qfIHDbpht9V7wH
D/WpfwaF+EpjxlLxGXIBm4G5JeSo+LyvZqhtlQuocdWV/WPywbES/Qglh+zuqWjLfpY4q60nzDj4
e2UukttQBcQyfRJAVdHpdpJPWlc/dRhg9SRHeNV99S7ey9fCSfTXKriL0TaDfEBuz8LUCl+QkrVy
DJUmwGjndjjKj0ghxW60DXz0FWyBIE5B/VVt+8PTZQtePI8zqezns2t7lNKWWjFjfR9OiajZgbwy
tcIM8PuCfqnFDHgmYDI7vI0JBFRHoO51h/j3/CnaWJja+risyeIVMF9A5k1nkvJcr5NIxQJmYEy9
bl7yY+QJaKzcaFtr32yT58vylk/el2KcmyEhiboGKBTg36tcXdJsFVA8af9wWcoChIyCM/AlhjNI
vI9LQ+ogpnGza80WHeq9YKxJ3AX34uat9qMVtRaGw84Fch5F1Yeo68CD7SjvaOjNribRkXu7fakf
wI2lrKm3FOsjwYh3hfqLhZZ7Y6paIcUGhXmgg795qbfyK9pZrswbba+t2cfSbQpYP6wmC/DxiDm3
jzquqTUB8cNBZu1Oue9cdDo2x/jF3IV3mENrD+ameYu3a/zViwd7LpezS8zvKQlBSdSR3hMvfMrd
aAAypD3coT9bc+Rr9Ucs2CIoZdcoQhZtxwB+uAqkLLS88zehHkU0LED74LSxSP06T5Cs1ppxdIUw
FnZh0UP9iaIQVCpaBr9qqvH9RMX6segxTRZk0uAXypRflVUpFt5lw1YX/ML82zi7biazyoGbAL+Q
d44M4LlC6DeXRSyaMpK9YJ3Cy451NJ7vOBVjMCuaBuKaSUUOULmX6Gsvh36SdU6Zo7sg+yxL8bbT
wpVsxbJyfwrmyaJh7mYdjVj4IJY2vRFucindrii3aM5fyvHMLKGOzB8boXf6fXnEpC3SL7gmxUeQ
NZLPo3A1vaW/i7ayVhxd8uezNbVYnn3mZZupCKVS18DPnItPTSn7JKi3k4EeOEMFNSgljkn1U12q
r5f1XXK3c7mco0iVCp0/IpY0Ax17+pMKe6N8vCxicUVVjMJJoBeRAAR4rlpOx8E0Aqxoho4C5C+1
Gx395OLLZSmLtjGTwhl+GwkqSN/ZvkUfZrlr11riF6MmNlaHxwlmCb/N7ecxqI0jgqhJAacxQGCp
bVyLJ+rq73Rj7Vp/WKtMLWqEJybiejZz9itzNjOJSc8Rhhe4MTr5SeiPibhyjhe3HpCYGC5jU718
NbTCLAHQk6BQWxVoPh4A0nTbTX8dkBuPOXTmYg4Sbzqk0s53v+9DeEKAszhjfVf0Hh1PVbLyalxU
BE0aeJcgcyHyBkYks+maHpcdHX+9xa8DzAbFff137HgmhrMwc8rwe9kNTmMgdCZ2Fviq/iRmK0+P
xeMyE8MtmJWKSM2z+3Qc/aw8JsauFdxk7RHAPpaPH1ljyx9rpnJvj96KcmBBQIpsOFN8FKsfqeFa
YCAdPGmNOHr5wsSzEahbAJlV+AFcIdU6tadh47RvZuvRzhv2Zm4r23QfuYAUj22zc4FuoKz4tuUj
O5PLlnp2gqS8AoxMxeTu+61xI9zhPXdVtE5z1XiN07y2/mUftLh1jJMR01SY4+aBjlWx1QcFQG9O
LB2jSXMALLmLq49EKFcqyYtBOYPB+EMSv30ayjsm7mFs3+i05cbUD1r5LI3PYb5L8gLJhl0T32al
XZO1TpfluGsmmsuuKZXUG2ILJS3QdNrWc3gv3QF+g9i5PwAawEkEJ7wSD6BkMuzLy7toszPJ3B0J
SgccizxpgIyH9sK7rDkqLaDxrrP4ONC1aaulfmZQysJ3iWgtRA8A8zoz4xHjEDwjFHrWhltfAZgX
RbL95I0nY1v6KDleKaWd3ch3l3VcrIcYgCdErQedoADSPBerFDlNtAk227jdM3y/HdyT3Wt4ZfnT
aUXU4np+ieKNKO5NiwQTNCxfWk/f0mvtZ/JZXI03Q2WPG3WjnZKN+IO8hvZqPoCFFd/cz0w0b0Rj
rxQt07JzJduys216MK5z//UxcAAPvmY4yzY7E8dZjtQBALX6tagby5b8U+dEV51tOMpdahPHOKZX
2c+1RmYW1lxSkY+sGMBWjglLTN3eVMIhEU9Vbws6+oG8y/u4eP2xTCYGUQFwwvO64H0cZzHYE5zI
wri2Ktm99bMLd5eFLAYjMyGcK030qmmtGA5H0AJbGu5QpbwsYGm5WNcPCL9ENjrHWQQgKLPMJDjc
E6o1zRg6E0mvisFyCNBxc6NaqUIsueq5OM4iSKNgVK+EuDYO7FQlm7a6EspNtjYevZjkmwvizECu
hphEMhZu2Ci7uLCpr9mDOxyAvl0d0Fyn/WgPgt/b+e2wdr7XlpTt6cyDlaB+R0YdotWt9o4egcKe
3MSzPPWmKh3rVt2kW7KbvMDL114za5J532lWjdJmWF3LfMvCfWo8jCmaH/x2jYB+yfbnq8uZpdX2
Wt80EKShPZHmdhFuZZDkXDbNxavAkkzMzrH+ju9T4HXWmg2LYWnuEaFAI8yBpM+VugPtSxsfxBC0
UGCGAFrBMZYfgNoZhCvpvqUFnX8Bc+WzrRQBNG70LIvZZDfpeI8OAhu9LCi62la8xi29tKbo54E7
YYUfk8+YGmKSTeaA0DAab2Thg2YbZa1suiaCs0yhqjtZYCLGQrrNYyTA9GADQFdnZeOY0+B98FwV
zg6TDgS/oCfGZQqG0/StFbxK9kjxu6JdoQPZDUcns26GbiUMXLhXYSYAbQRmJEIIfjBpGvoUcTek
ShW1JelnByyhLLNV6X4I0DLebi5rueDKzsRxrqwrojRF7xgepqQ60Tx31SbedBiWxeNuZUEXboEz
UZwzm/BaNHudvbS6zKuaZE9q3fvfacOZRtUJhjI2ENFlN5P0PEr35nSf/40nIxTRdQWc2pho5odG
aA8sqIIFBEN/jyYcLdrla7A4S2myuQx+TEQSmiBvStzLo5m6mJR2LZLZmC19bQDjLxPqMRLXKRp8
Go23lxdx6cV1Jpu7TUdZHiyth2xRfYlLr0/2aekX0dNEvTp8JJrfKPcj3fWlq4q3ir7iMBe81Zl0
ziIBL6+qFHyjAIJWnVD8qKzQTkKwPxTiU1F2KxazJo03ShChpwl7dbXWSVI+1S52zBxQtNkBHZ0r
68q+nHMoyHkidFMx5K8irXHuhxWAUndmAM20EeEyFY4iSrt9Q040DlHmDV6LHA2njXSHateNqUYM
Nu/yJzCXdekLuJugyEzBkhJoGw/oTDLNXkKDWyU5hkTXMIEWF3amLPcU0RWgg4s5lG0j7RAKZFOq
2l6xOjuRU8AEffwdxdB8ghsWtDB8OkokU5jmEhTT6E4dQEGMpsXtZRHLCn2J4HxLGnU0EAaIkNAX
Ohh2CX6nKT8m3TZOni6LWj6BgLf/jzpsH2c3tiSHABWQEHyNexTOgitpU1+ZH6jEnACKru1VP71d
u1XlRffMerF1cFGjwZA79ZY0JFIXQWbz0HqxC7IQH22wArEjB2VeT9lm7uBlm9IO9/o1fnCE7R6U
U73WpLIAdIDbb/YhnAOgCcyyT/Eh2k3qPCUHIL5kuiM3rnnEEJUz+m+JW1JbeMgflV24EtovXr8z
4Zw/ENHxG1UadnlM/ap3ROXQBI4qe1F+V+p0xdUtxYZnqnI2VQxVYvUFW/NN6QLgYPsCAP3Oj13r
TrprPGDMjdtg5RpeNi4TqD0yevsZFca5cWF1aS+LKa4vXbdrjBsVOuuHnmzwJl+lGghPMJUn68TT
I+Kkkgzs78RttXdM1q28CxeP1OxLuJ0OQ2mop469ozBD1l+pFkBKVUxKV26/RiS0bFUzWdzGRmaZ
lNIIrdV9frxCVaY7xafG1x/wkEps3VacaNN+CO5tjNndy8d5TU1ul0W5Bz9ACNGCga4FHXMoTeJW
gHSPu8+wV9eMaqF8C+DAr/3lnEcZ55GplRA3Cs9DqNkt3VWGnwXAuFIfLP0EWA07ois6LsaRJmih
gLCHcgM/9ChMst4WFYQGgFkeka439fIW6BJSsYaGzT7/2x02k8S+ZOYbNY0Cc0qFJILCUwQICzCM
iMaKG1gWAqQVUGyZmEzhbq/IrJtEE7PG6RuEwiB4jmtzE4q1e9kyvosBKAhmKNF8hbEo5deAzEyX
oAxiEqRo4DXAQIUGzcn0KlB62WGnrRQGFlKDEIUxA0aEiKy2ztl/JvVCZCgVCmmNfhWRDytt97LY
bsUw8eLkd0OLHQHsy4bc7gpxjRH0+93yC/wE6EWAX8RcNzshMz1NKQakJIXwcow3UazdJd30l+s4
5yK40EaOh1gsJjTutnqyMdD6LaapW4Tlip0vBObncjjLUHLs0q8G4Tg9KuFjj07NQb+tZTehez2M
nVR8Ecga1Nr308WEslqbDpwR0COdr19OLfSz1Q06KVv0r2XBJo/brVHItmCuJQvWRHE+udX0cSQq
RIWm7g3DiFuB9bFbN+hCX8kxfb9rmVYYnDN1OKxvdOoYxLI6omHLhNTJ4qcm3+RdbQfGY5X91My1
uGJZsS9pnN+oSFKriCpQ/5eudLMCQcnOCiM70VZcx3dvf64VZ+vIKIhGOkKrkWToiu/tqPzdEuv9
ED53whrB25pSnNUXYUHltIBSQuNFYPJIjJ9N0N/Ua2bPrPrc6Z4rxVm9nEcN48nBw3qMLJeSIEH/
cHPbGP0LkfvrduzRXz6q0yHVY7QcXPaSi8KB+IuKI4tO+b7yDukmUcogXANTjwAKxuFdqHdWFtlF
fZ+Wv5O1xOBCXAZ1vyTyznLSJNSL2h5NKm8Aw97Lngr00LvSGzf5HUUEDA+9FQ9rT6aFSsO5WC5Q
IKipaGbJxD6hfzl0BT8AaFH/pH5m29wfgSLdOtXvuL61lZO4eA/BtTDIAgl1I86/oJk6KlBoZ4OY
V5bUgOvXHY1q5bJbqDtCvZkUzrWgFzxSpBpS4mqrASqaIINmOOjmd0Wg/pPCI+OWxpYNL2p1D5dt
aPGgzGRz11+eGV2EyQF0BjbqYUwhRKRHkIVtq0j3L4tadAAzUdwuZmjQjksCUbnQb4Vs2sojGnQz
0yn01IaNP14Wt7Z37Oezu3Uog7JNc4iTrNdSui3ATbo6OLC2epzv1FJrrMKRrV4Fzq3yNmt8YuzN
aeWgL6oCUhXAQWMS8luCBOC5TQi0KbjO/JAKblW+h2tj1Mv3N5t+kFlw9w23giJRnJkyQhGteZZM
1Pb7Es+N6XUS6ivNkr1uKl9yCXn4NYaExdtuJphz1RFa/fKC3XaRsqkt6hQTHEkDwAcE5jrSbLGu
rSBDLRriTCLntDEoiH43k92vYom6kWxsYvN1CLpbiQpOpoorfQXMrr/dEV/ivs3m5GIYduyCjRvB
KVsCrp9pjbZqTQbnqPIKk9kZRsIcFbuGcDawxVFcazlZtPaZIpyfwiNRU1s2dta2pRt1ouYEsulN
hoSYAbQWl4/vQp8JvCKaBAyTwSCjL/L8/NKaSqM8YtkwCVFM26g4xcFrUB9V8tAoKriGn2Vt18an
MtzV4euKcLZe3/fsSzh3sIGqVORRC+FqinnVgypfEf1Zi33wnaTpfUiPkob+mpXbZvE+Z/MRKqoc
CIc4jSdagqkxglDQ8+CFKm0xt+/2suyVGpD1waJTGrEjZqt9A4vKzuRyyg51aA46C5am6DiNEV79
wH0OzNEbiiejzhxpfMrD1inMJw3QG39npWfCubCwrVPFmFgI34DpTFCvivza0N7HGAMFxr41tjRw
SeUHxu1luYu2PBPLeR2BTMQKO4gVZK+OzVuKuXotoBvJeLosaNF3zwRxzgYzP30FjGm8G4xwN+IF
ZAr5Rk2slStiRZ9f7n1228WNFg+lxsQMVmDTfngOlQmjvqiVtWtNGMtv5i+dfv18JixMVFImFMJi
+Xep9AYALpBdgAF3KlgAZ9iI7Wao7Q5n5PJaLgeCbMhGZC1EIPs99wlFhl4lgyDibdD2QbrASQbi
qrGwNZUMZGqFL6cYw++qnSrGnoqFFibjPgUIfGo9jcpnmbW7lS9aPjtfX8T5xLLKgMBddXgAIK0D
QNbupkudnIZ7DQxehrIVahAkN55FVoKpX4Wubx5qthRc4AZyZ1XLTSzFRF8romwbHW36g36jj6pT
ZIZXIkMtxbdNNu47cwAElbjTwgyAjvdA5gDsf/BA9Z+9+cqmwsVWhpmE+85IYhtN59umkD7rtPII
AXBEIYHjt85jGyRSTk+Nu8tLuHgbzxThwkLMRybAB4QiaYfppR2J36ks2arokmFc2a1lB/u1WZyD
rQLQSwXswUTlQyPf18GwFctbqblR8aYQDFs2Hi7rtnz4vwRynpVUYqqrPayjVAMbh96vRSBoDIN3
Wcz/cCC/5PBONFdB8YSKOOtkMA2Pmg4pwHMvOn21SxIna1u3m2yUD7YrgpmVnVshmIYBB8NaXg2G
snh+IEsLFFCyiAC4jI51gBEwda/D4vF8aeOfCXIxQ+x0+XHI3ArjvEG/4lwXHqSQz+ZkgHy2gDMr
6IAPVtjLkFCkkGskZTaJeFCBqxVQEzz1o2MUJ8ziV6DqnmoU9RQ3DW/EMd9cXojvRnz+Hdx1Ajph
QBxRfEfYTOUGGYHejodQdNW8ugmAs2PnsjGuyPxuXJAJ6i0kmADrjcrU+dr3k4xRHYYn3FrXqeoT
+pCsIXeyz/62vaw5VMOcH2N2PBfRTbVkAioHuSGUQsaObNE777UmQHmkUHat4FiH6A6/vJRLagHh
GoP/gJ8GfjBnUgL6P8RehVrDeK0DryMbN4Aauizje7iMG2QmgzuXg24RmbCxW7TEmQLMJk7/l1pw
KxeNNA0GtjlZ6HRILI/XNH25rAT7SH5z5kpwNtciM2AJAkQYOWgWWzsNPJ0cm3qlS2pNDBfA9Kwf
hx0zZ6BXyvBR9M9BdmsqK3n45R2xADEBjjdc7pyUbNR7MqbYkVbu7YZskmZly5fV+FMAz1oQRKMJ
amwIKMf7qtpmxlMY3MvdGmHU9ysGliXrGLLGXA5w3bhDSYwIhAJstYKOKIUNjjk43qkMtA89bvNn
ognJx6SWzcMUxKhB1WkSrLwiFgrW+ARA/IvIFajGt5nyKdZlc5zQKVUBkZ5ugx35oRG71pxs56VP
mpM7+vVh+lDuDbd/MW1ksjHvCjC4y9a5UE5ln6GaYG5g9wMPIq9QgMCBjBCFxdSV94Mb/dBf2w1I
2+3smBR27lkPwl+f7jmXKZ/7K1Po1JBaaK7AdaR3D/IaLcSib5rpxO1u1QgxsLLw+0PlWJW+bj1a
sXt53dZEsIMyi62zyOoF1YQI3bwWtB0xE1tdI2FePAtgUwT7jsISPtxh68wIOG0xZGS0wkjwG56X
QwF4KnNzWZclOQBxwZgSqL3YoTjXRUzaAVbO6tgdCOTNKenu08AMe6c1W/nnkIRFsWJ1S/cwUrVg
TQJjJHCfudVDOiFRmgqNblYKyO/2d6JjaKmA1RudranD82X9lpyWKv8b417TMV5wrh+KOLRXGHWA
OhTbzNTx6lmr6i4qJOMKBrYhDI8fCzWA7qpkOm5gSR7cXPeAC2hXoChQ3tXm/rI2v7adv1B0DOIB
pBdoKN+3qy7jNK0bNnRs+c2LfKW4A6iIX/rrBM23tvwOQvDNdK3bj/mVfjOexptXAH34lm/YwIQG
rMTl71la3fnncIeZ9qD9DEt8DtvEIcAAzvh0WcICJAaQN2cac+c5KjJFDhqIUDbadXBVbMVT4xq+
cZ3t21fB7fbllW6nW6D7+dkRZL+Bf/kDlg7IXD5nro1cU9RwIJ+h5aXp0Yyug0JwCzy0/rogAHHC
WHEsAMjJWWoeq71YsAlmmYQOGh8y0a7R3pGpu8tyFr2XBgGqxZoEDO7EDwbNxnoykEUOf5gd0A2D
1B7128tCls4EiuV/CuEMQw8NgTZMiAqnEp2m/j7tnvASsVv0BF8WtWSDc1GcgRQkkNJJhSgzOOpW
6uVttrIzbOX5QzeXwJlAAJKcUuggoVdfssgfohvEilL5WAPAI34p+pV2gKWIHg6ZjbkhzJJ5xsdm
qKsi1oAZkhYPuZLYgqzYVfgRlu+q8SPKV8xhcflm0njlAivtkRNCfX70MQgtlCuZ/MXFA00vnCOK
IxitPXfACcAKetLB3Wvdc0OOinidlMi3WK8GOnRHh/bvl81h0bxnoRX7+exyzjtxzEwWWsWd6lEk
vuEyPcAortyba2KY25iJqYzMyvoSYlJtB4RO8I4iUlx7Zy3tzfxy5k7RRBUikAw9dnn/3JV70Xq8
vFZLvm3++7mjMyVSmXVsRkeq/bL7vQdfuDVuu2yt9LHkDTDehGsLeQCGTXe+WKMkxSIQvIGCM7hS
H9qa7HfizuxrPIhW3PXSvsxFceYshDmA9yj2pVSQ3pwSVwmfqRm5lxduTQr7+Wz3hU5vgFsMKaa4
zyTwvyfPOuZj/o4QoK0B2Qq43Tzv9NTKlt5YTBX5I6COocpOE67N+CyaAKbn/iOEe6FWBJ1VwJ7B
0EuT2pMSubqMxpJEssP24bI6i5IMxpHBSqS6xTkCuUS2O5YQaRrok1SDm3jwA9HD+PNlMQtVUoY9
hvEdvO90A4Hm+d4MyRjJEeoVTmeoDtWMp1g1bFWZKvQv1vaELNOYaVuULjd6LbxcFr50YOeyOesz
x0Yp+gBVYDmfnFarTpMlrbzCl/wp8Kswk6Uix27w0SYJpzCHvbAeHQKX0+adq9ZEdgGqjDa4QjN2
TRUkrmxWz7natyuF0iXDx2sRBqMgpsbb5HxxO0MOjCnCbWHEiBxI4fSleQzMZuWBvGQrDM1NxTAW
gMN58IQ2FQBaOiCk1gNPTjGr2hVuA8o9i24ub9iiPl+CTPFcHzoWfViy2F0Ra6m3pSpo7jE71YtI
cmQ4EZelLdvmTBwXeyFFXzBuJegF0J4kEu00BvTXgEseWKh2HIFL2gpdY7hpy2ktTloKK5CIZBwU
ElKFBrd1Si4F0oDuUCdAHla17soSgK8tPYaJ7KrSRwM0wMvaLnn9+UOPE2hY7aA2OfP6Wg8kmSYk
DtGi3JepfIo7VE/pyulb6NJhbwWA/hsM0RZX7vluxin6D+u+w/SPglZGnPRkzAG1qe4jHeByGcK1
toltORI9mn6iJ8QVi3at33FxjwE6j29Algx5Fc7PpYE0UfUXGELS7gNMWGW6acdVu2nl0R6ANtyN
pzjMXCn8uLzeS7Y8F8y5chTjKVI8yOYMJAf4tp8L1G6GlXBx6WQCC1GTQIaJEZlv6AAlEAJ1HSGD
YGynYCvGW1P/qU1rO8lsgw+50VUAel5w3uiYJTzfyaTtVbVlOA8SOemYVilG0YmS1O+keoeuez/S
xnu9fE0kMI8QEEpSaS/nawMVi7qiqR0zHaaI/lXmiue3vCDLDFKXdVKDuVr34oLYWeUBs/Dyxi2d
TGBi/0cOn/cccrEGU0uOkDWP75Qo9qhU/pgC0e1kAizVjzFaa9dbukTQZg+6KsxqoiuX00ydsrST
hhIt75ESu7gcM78q8A6Mh+CkKMXV0IMpQC6EwAGQYvGXu0zRM45hJ2Q/RTyreEc0DlkdV2OBF732
M+5PXfY59c5QbwA6/dfX1VSA4IqBXtZoyWkZSYNAEhlPd918LutdHL/W0XtSvrbie3B3WdRCeQ9K
qaoMclPgkOL/57YS93k7ws1hRZFSbrvNiJpWv5HCG0kD4c/GxHB/KT/La0/TxRTuXC4XcQxJoghi
V7OBx83H4NwKfl1tzB93wpNZeVHtVU8rXmbJq5uageEbxseJgt65ovqUohojtwh908kxtaMKUDDp
TYwfw2HFTpaO31wS589SrS/MiElCnGdbsl2Kb33iqMFKQLXQxYStm2nEmQkZDGUwmZy8Qaes5Hd2
aud75bZBRt6lJxo42sNla1nR7NcVMnMsQR//sYYRMiJNcFMVzwUoAqxszSoXNwtPLknTTBlIxly8
MdVG0anFwJAQdAdkfg+bwlEV27yRfpD7yYm39FTicWlPr5cVXLqKkJ38U658biRNCoqGwuxhlfVP
AqoFckWszWURMvsd/BUxl8GduE5MlSIRIKPbgKdJfqL7wB125q52g/viQepdACs5IC5xyVvqHNA0
7/ydZ+38C7izl8aGoAgpVneS5VMyiZsymxwdDR2Teepotful8P95H/4v+SxO/1at/u//wp/fi3Ks
IoKWo/M//vdN+Zn/45S+vX/W/8X+4Z9/kft728/i+i37/pfO/g1++R/C3bfm7ewPXt5EzXjbflbj
3Wfdps2v34/PZH/z//eH//j89VsexvLzX7+9F23esN9GoiL/7Y8f7T7+9RvgJWYbz37/Hz9kCvzr
t9NbBW3Tf+zq9C3/qL/9y8+3usEvkeR/WoCmkzFfgqQ4ytK//aP//PdPpH+ixIUwjCWfAJMGM8kL
tHPhHxn/ZBD9DA0bgz3A6MfpqRHwsR9p/8R8PFj3DPXf7yzzt/+swNlGfW3cP5BWPBVR3tTsF5+Z
qiBLAHNmvFjc8RMCLEYSdPVeq+LrOMkcOcj2SYMUWKG602DsOkV4SYz8egA0qlwpIFqQiRspxJcC
UMH0SvmeD+CRKRV/toZ/fOH8izTmO78Oz9cXce+dQWtkgHGO9T4uxb0pUOKGRUnsxsrygxkiRi0q
0w6qzBMARnA0tdi0EcyKdja1HyCMeKJmIzuDOu2lTnpTDYoGJsE0wJIsa06UGdlGytMHw2qMTdqA
J32Y4sTRi/hONkhxJ6kInYJM3Kdt9IqgYz9NxcOUxdf48qdxwjiuPFS9D6Yo4meVoHmTWTReTPGB
rTp9AvxrR7LCjSdyEoviIRTTB5q110aWgI+rxmQDsMBflD6KHCpI730lPkntoG/zVLwfNcRuRYf/
tI1+M6Fv//KCKucu/c8F5WMMqSl1oaFDt7fiVLA7tPW0EnQmIcgZLWDdlJbiMhaPNpLsKCiPYxlj
Vt7YFSQB8SBa47q63hZaL2/ToPAzon9ihBfE0z9apC5zoCg3sSa4ZpKSjZn32a5HWx8A6UfMGcRy
51VjRkDs0rVuog4pGs3GFKg++oMh5ZLdGd0tpca//dCZG5rbzq+GoQXbEZlNzW4tcEaJXSJY3X4M
+lOahocqj2/1SrnCIvtNl6MFTUVnXagFxnOgwH5Ho39VozRGYzqaKrWG+r2OGbqS3Md9ukXH+jvg
ZYLtVCPMNUj6ohQgW4Kx57fhSE4toWtN+hyd+dcucUFLUoD7JxZECpId4o9Tv820fSSiPcYc0Iot
b0U1uDOrTUJizC1b6Wuni086UlVWFrpJ1bvo+k2dNIH5SpSm6LnPYjuzpKOFLgLLKO4I4DQuGxTX
R/n1qczQZqsc5mWoJUZY7Vs0hUoROGEIGIC7wB27VnebgbxXyPEUZvGQKoDXreoOhT8i+mqnO1VR
HjMcFXuo/tpU6dfncA8xPcZB17Ss2psKCKnQeKy1OFlrqQLuMv/69dwVmoeWHhOxqvbqWB5pSo91
g5k9qk+Nq3WyhRwenkWhqKOiqkpb+GBih2EE5Co5uycZEu6xGN4EpDmg6b2ySZpsFZDa2UYavYpp
ci/JtV/Exuflvfkf3DnfOGIkSTWMRVHthzx1VfJpMWTwOLc1DcPmhrHiUrhEwteacMGTBv8XZVFL
91LR72S9sHWaYX3ItpNNgOkUrlGV1y2SqBZ65y5rxlVbv2RyN1WQkxpkRDnd99Z0r47mIQY3lG2p
YWrXvf57EuWBW42D8JiQFvhIsY+Rj80gC5MrVOBHAixibA+d1oCIWHyJaYtOhar7aRU9fJk5Au3L
MNeePr/y30t+iLvDdG0U9GA0y33Td69gpkXwFwEAnqrtBPa0ScaEeLrVifUoyzVQd6cBk/nZcyWH
EjKWWungevFAO/2SAV80IOQaVHtuZgVur2pAWNQP/RC900i+60cACyDmEN1SErw6E1ceHv+DN/pG
LgLqdtqHqkL3U1THdqLmbp3rNniEHsRJfgawl0vldpupidORyh1LfdOCEq3VhBs0c16NaeSgfnwr
oH97ktu7vhAPWW28w9H6QRahFEXoGpitgihpIV4AcPy5N8pzIR2zwKL7uBZUMGDI5nFqQHk2JVF3
bfWTjsE3RCghaOjsrgcUMJGSO4AyiDeaRHQ7AyWHbXRi5CQEmJmZXKKDvwE3X5ApXpPUtZ/KwaPQ
x09KID2OhfLDktrC7pN029bRG3KyISKRCAAHg1i44CQ7mJkBDgVNfVDytXCeewj+x/i/VSYCmjRm
oUrlXgaYjZ5HB10P9plufXaa5Bd5e51UL9iugzYpG7VqDmKub/I0F1YO/C+ov+8GrVucy89NdKbK
sMx9UqQiCBrHDCBQCHp0qQ5PJUIKS016sPYBU10Q+5+Jor6DOR0lmxaASoalVFvQUNmiOYKsa9Rw
bNuPIRuoPWhSazd1TBw1k1qkzysaYwCUZm45Nbdlmaj+ABTITHeVsjogJXRAPz7Y0EBZ5eYgi/Es
k1qbvJWPmOxMtoBy8tNAfptkMKiDiKFwaJYAFFFgU5Di9DiZ6Q6tvoONSynFHKZ4V1Ryv+nC6ocW
gLaaasFJG0PVVgrhusubxyQ1MAKRvHZw4raaFseMKH4ZEm/o9WpDwzXMb5l5hqUF5i4xA0lhU+/k
di+Cqg/YsPSh7lTqlp1a2q0ilvYQys1GqZC6AcmjAtoFMEPqcIoubuJkYyIUweyL+maF/4+5L9uS
20a2/SL2BTgA4GtmsuZBKpUkyy9YGgkSnAcQ5Nefneo+faogpXIZT3fZT7INI4OIQCBix94d0vMu
ri+UzFUGWMrNsNhpN1gkwn+OxPHvM3S0QF57nGmnvDfRbG4g2fkwmHtuHqKueRNH1e2Ibt0unqFl
sPDwYDnNBuQFgqpmlw5oQiJhGPPq0kJ8vlXbjxLAZm0/HfkkeSAuIRu570R/1VmMCBSgT+Hx1bCB
jDgGXYqUNxKSupVmh6GfM93+LUV6BegNhUDf8KQZvwV8/ZIZCPZJmgXh24rdIfbuguCuNt+OA3o5
C/eFqrI/2+HkNztGpBd5kNwQ59RihpsEvaDLaS4qDDZqfpjoUFxTMXAInxZiB606VIeZ2ONkHkUF
08uZJtvnIhhygDM2yJzUTZWNpOeHqBd1RkOoXUSxiq/G1W7nNvu6JvF/EcS5soNVUJLn9XRT1joJ
92265tcFK9d72SiJXFk85lW/HNqjA5Jo5gATobadp+0dCEHzp7EpaqijJqp4I4pyfreA7Gq/bfFw
n5omBKsXiqXNRjCa2OkyY+OZfOZn1+53fuHc+qvN2yJI0vZmTMh02OIZrV9ISUIzvKAXJu22LAK6
KxuicjmscbscMFoudmwGwK3Oe4g9FE+8l4/dvF4ltEOFM0HO3FWlyuzM4r0hUAQt4jjdRwAxZBAW
gsAPoOM7qP8eJ+WAcOo1t/uRFp/mNH8ztXUO9FMYo3Wh9VWERhHGlUy4rxT+QU9rXO1kXXcAnNW7
YS2fEomk75g1yrFqD0qPV2atPolBvSkWetnFVX1/FL7tZf6Aka6sPPYud3wGs0YeEZSHWDxeS+iZ
wY+OWT1p7OVo2EfwaiKp5m2eGYHPhAbkkvFFRP+sgvV/p8VJYGiv2YzHa3eDKhns1eExMY5Lh3uv
luBQmjQaZXmvMRcxf7dxOEAjttv2IBzqshSj/VkbjUmGmZ+PdExu9Ba9NWV0F20Kg2R9lDza0NzF
DdrcDfRT/+yNJ14loDN/7Y3t0jWQEO+qG63FRwzl/T1ZfAMMzuWHNlRvUCz+CADDxzpUj9C0nC6r
dkCkZEGz2xqqdn1YvBlr+nktiyfPHTmZSYSQqyxvUMnoafFI15Ig/Jhweiej5koF7Ki4mPaHsFuT
TKFSeSjKZrmqIPQwxK3ilwgwSbfbUDO6P5JBXw6zzM/41Ym6D3NbgKFZ+TROpLtBt36Bw/fpDnMG
+WVUsSRDEmVBVh7teMAepxzP5i2dCAY6E5LxI5jEVjZ+VHNLLoJlDlFPIC0Cd/kPG5X/PX7CSTfo
BpKlbqbmpon1dbjRywUqnyQQ91y01wyuLubtAgXlfU3VW8+vlbw+P3VYE4rBv+VGFvRy0mgc1ona
FYW4VVIcZEwuxxTkHAk/aIshpFK+H0d5GWJGAxWUnB22aHsDxPUZpB09cckK55LFR0+WnlJ7w415
H5UV20cT1IFbbd/IEizgekQdJdHN9xo6fA2iRKTad+ialfsy3pIsAsg8W2n+tS3ieRcM5WcmgjNI
C2dG4P8+z68XH+nmwM43s2JQuOIm/1siZ/5BV5reQJV1vAKHJt1Bs/iiKMytRjWsGse/MfZzNxSo
BhhAr6+MMN0FKgbFDbLLBa0MVhwiWj0lJso2Vn7iHA+6hqwQUJ7ODKOcurGFcwlCvhhNlgm8BLQ3
75MpFZjatTs7BWKHGcxPgP78vRyJruMV6jnx9JkjPu/yDrDlZFYPNQvuxyJvkeDw6CLfcN5hhHCv
+uJ73iCrPXMSjxHrN3ee2xIBknNTwZKAQYou9S4l5T3trd4XpPkW9TNeT23+iKxM7YatvxNxe0db
XHfAz2NnNbaHCPu8CVxYvfzIodQezQuIXcLp8uf+/lG1/7mt8fcfC/33xdehHdsfk/tv/f9Y6T/q
Fv2//62j/6bSr4tx+vy6OXD8T/5d4uf8X6AY4AA4iBiMS4B4/W+Jn5F/QXcCPXrgBGiKmWd86v+U
+CP+L4BBQLuD4QaQUIGD578l/jD6F7g60NTH1BxIb6GZ+09K/MeA8ctpAirfKSzSclOabQD9twSk
w1WqQIqxVWcShVOLO4GasWq2WmJxSM1/CNP4fRifk4w9tbQTj6c2inWZ1gmotPGOtqUMQKi9sX8f
4pOl4lOrH//8Re6uJS2Wdm5ZJph97OL0Njo2Ol8cjjf/tu3LMvSptZ3wuK7QrFAmZ9lsgr9rm+xz
ApZdv7WdCKaWctRyRuOhDePjTPrncTlHWn1q206qncdBH2+2ZhlSULLXi0wOS4L457dxJ6OMzBgs
cYiTIjtAVXLeXtcrYQevxWMn94u6hK+mlUnGB6Thy5z86KP5HGX5Cbv8fAa/OCppuiyzxs2R5WOM
N08d2MPcnKPPOLW44508HGY0rGScpXMbvDUTEddxPU/nSFdOLe/4JzRmGOb25yRL6vmTNMuOddF7
P5s7/tkuqKGAwh02r8HAhNbJXR33135rH3/OC5NXGLSuthBPiK7LkQGHeKQNw7lZzlM2cdxTlpgn
G2SL70mbbyWeZkXdv/Hbt+OdOCWQKDvGrHztM1mJwzLKMwnh0ay/CeMuaQWmPdkYkjLJSqR2uylS
22Ne5MMtwu+Zou8puzgeqiKFuUQAubKQkmtOgtt8+eZlFlc4B1WCdFuISjK6sJshMZ8xleAXxyPn
jWWM6pO8ylEIrMlyXQupb2canskXT1gkcpyTrWUvKyJtZqL4jgGBVvdT5mcSxzG3ZUlIe/T72EAi
MwxvNFmu/JZ2HJPKGX3DALXRPmDiJufB+AP45XOiMKdscvzzF66JKRpDuhKrh+BOglrxAyrdnjZx
HDNk9bxKUqxZQMJv24KRlSSgn/yM4nimAsw2sXO+ZguoCC4S06UHgGPPUU6fMopzdTYC7NW5GW1W
JeyNTJPLreif/TbueGXQTJixWW2cFV34fknib4UU56aFT2zbneCtYh3lczHbrOjBTlUlD0abMwi5
U0s7fllvbA6qYlkzVEWjnZzKh2pJv3mZxJ06WaM6NS3YHbIGACUQaJnLJJo/+63t+CW0E1QP5LtF
PMGcY8/TH+AY9LSJ45jjsLRdi0d8NpDlexeMH/Lob79dH7/CC6esY0u3tIS1B1o/zO38QDCV5Ze4
/WwRvlgb5MJxl6KtnKEHVd82BZuf57DN/eL3z677i9XZsAah7jqbLZH4WiXxu7pKz9yYp46g45RD
m/SrXuY1C9kKEmtFbxqp/pnsyn9KICBac9zSbBRsm6a1mZyXSzqGKJDbg9fHdOfBtbQimNNuzSL0
MCKI2zKp/E73z2LTC2tXMtn6Ie9xoXF0Q4ukuFOzyj337dyWZT5IlnTDmnWF/qth1S2tC7+b4WfN
98W+c6jhVeJ4SjS6vYcUKAN0HJLB74T/pAd6sboUnRwlTmImchPuZlWBrL80fq75Ex39YvGoCWuh
exwUMwfXRRP9hak8T6s492UeaBMHFAdcxwQ4q8aqfVRpv1T25yDLi32XOmn6IJpwpXXTX6RlYLon
5Mzg7QnPdEGHVb+pIeYIKe2A7m7DI2jtaM9LzUUu9y0ntO9wqbG1e5py9desz0kOnNi3i6QrKZqZ
CnbOIiSzT8FYmI9lNfiFKxe71keRjgWI1jIlm+fEsieIruy9IooLiLcl5rl4Xh/veV3vViO+x+fY
UE+ZxLkv48ayaRwri+5TdFOn8Y5W0bPfrp3rUkVMgFJO22xMGhCsdvWz0pvn2sef8+J0g/GqC2gB
iwC/v2XVRPdV1dYXfht3/BKZIKTbUo3cZ+A/SjvRXQXsoefiTiK7TKDXy6MCZzA0wF+Ad6VvzmlU
nfqYzo2pwl4tPYHFFZ3uI02zZCz88m/i3JfpTEAYKEocwS34bpf0a0zOaRT8dteorjrFHwXaX67i
cc1KwHgOEkNvaMmea+KdWtzJYw1duynB6yETzfqkU1RQgLE700c5tbZzYQ4VwEYFxdWAoZ3+wiYM
WLp6CXycHmZxPJOTaSiFxBGfFEmzfJmrwxo0hc/1gNUd5wTFYxB1Zb9ly2bJp4pO6WdQnC8+9R+s
frTYC/csmaW1GBObbW3yHiRDT/ycBNwpmzu+OUV0Lm2eoKocTBfFUoC3Igq8qm3YtuOb41D1BD2Z
LQu7+G2zFod6aM68HY5f7ZfyD5Z2XDMIS8MK0q8Z9J2zzpCMTMuXpcaMZnGOOeCUaRwXBQwaPcW5
3TLbqwua5BdEnKNjPrG025tniUznPMDu87BrgJ+e3y+oqHhEWwqu59dnJbdhzrutXTM+d0EW683u
TBJ891vccVFNhpXpdtgAaJg+lMPyd9/5PHywbcc9Ja9UaMIIcXypvlUT/4637LmpzVPmdpxTYZZs
KO1mM1K3n9pQviHqi589jv/HF465bqUl6SZxtZXTm7FsPqot94tXwvHMigxF32yIV2OOFrFNx+Sw
YtTCb9+OZ0ZbVK3lAs/civVd3nTvyCQyv6Udz+SqF4Z3AfrUXX0VN+zdGHc+dz3OiOuRdccgJQ9d
1H4KkGFJtmSh775dAgMzBYFMDHyy78MbIslzunql4DTljkuqbaLpkKB1n2zmI5LmGzbFfqeEOw4J
9KlYUgLY11bzd2XOPm8t94xS3HFJVqDOBuZFmw1o6+8w8z3sChW/9zom3PFJoAVirUkXZklnb60g
b7d09incw9yuUxZDV5AYJ7COuuegH3WWzybxNLjjlhgo7+POhmu2tsU9JMKvoL/05GcSxynZJIqW
1FiaNuFfRWzfAQR/DhZ+IgS6FGKFAiA5TOA6NizqPUP9kYv5o9++Hbc0ZAQsb13xeCjWr1W3fRJB
1R+81nYH+pHGFaPVqFOnq35s89rsVjx8/NZ23LIiNG5C2Ya4KauLRpqrLjonBHh0v9+kJ8xxSyZ0
s3VsQ3pSVtGXApzqzUCvMFG343D9BDRifm7EHB8Nh7UKxhaVTh5Vn5ZwPlST/OZnHsdD5RRqsm04
jgQPb1ByvN+Y+Mtv6eMpfXFtAt1tVx7DPBiofdK2AQtO6rm04585mw2mR1EtzMn8mLP0gBEZz6Ud
/yzjAkJbBXbdFd2ybxOMHkStT1mMglnitUWGiY+j0uWWFWVnD2W12uumDdYz2fLRrr87jo6HYnzG
iIoPiIjBOn0CXG68r2Ux+l3LrmKWXUVCeY4HZ8Po13wqMY9g2Gevk/JzKvbFSYnrZOmmY6bc1fXb
2QJ3uwypX9xykUAWbIvgrEY7E3VOtat0DyXm5BzV6AmTJ45jjsAbYuIVzTtu+H0IIH8e/TN25//U
2jEf7ThmhAEcphrYZKnk3WpYtxtG/exnb8czl4pty5wqJLTVu0b0n+sp9al4/Huq+6XP474fJYjL
tmxaGnFZz015K9m0nbnzj7/9Nyc8cXwzjJeGRJhugFK5GttDrir7WCXb9DSqVKmDl3Hcvn15HMM2
CX5CIvrbbhUfaScu/ZZ27iLVRQMCuYJ1Vvo5GIKHcg39yiqJE1rWDsPLk0AzVva02RnSfp3Xwi8k
Jk5gmQirMSWBqnhIpsuSiovwH9I2/veUuximRoGUemtx84uxbK+TpNgbzItzFki/oOjimDA3zyrM
RaLA3Op3Kgzeb6v45vU1Y+f651xbGqsGLatmBtlkZPJ9UOTW76zETmiZiYRSTIXKeKXG72mRYAho
a7xa90cahtcXUbxUYyBTPK+I6vqd3Jr3OQC3fmZxgstYimiFWCVOYpG+XarhUlrm1bTCvp17H7xB
IGpjCIpg768hpMC+Lqwu/JL+2I0uZVhBSgsbrxW0DXJbXtSjH4QRO3f8c5rnluYryu6YuMNMIKBA
/Vif02k+mvY3cTF2HFQF6WSUxllpMHq7H+saESAK/A6iiwcaRzq14NVEs5qsV3lTZ/VwTr3rxL5/
kje8uPcXUvZrzfE5QwK58HS+Mbr84HUKXco5VpkQKHykWlswqX3CQKe1hcqnawUeROeITzpawA2I
nAKMjo8YKXkYEs949XPg94VJ8kolVdPA2j0rv1AkKpQkb/1M4pxvIOlEkfbYdafkpcXHBGOUX+na
FfukusH8PV9sRlegodf5FggHvwD+U8zphUEYM5aXDcXZjrcLOeqHuTxHWXTi+LlIoFaOxSzWZsvA
F9TsUAm5Nbzy2/aR+OZlIhQMLUCRYMNDXdnsayvfjZhU8fqOLhJI1iMELCiyCAng7BWXm7oW8+IX
BEPn2mlXCMp3aYogmASX3Zpe9UGe+e3buXT6rrXpoBACl9h2D2Ypwuuqt2/8FndcUm1RSWOAXLN5
DdRurFcMszetn7+7aCA8IIJecaj68Z7ek6G5le3gaRTHKSF0NIf9ECEBijCwDPz8D954vk5+kkq8
cB1RRiCE7HEGuyV5mIrxFqrxuz+b+/dDRRRkC6/Pd0SEYuDYsVnCdL5htL2aIExCi/SGgCv/nYkr
cs83K94GdAWFebXcQxl1+6jicLnFOM/Y75KKsfDC2CieL61puvslXMZHUBRD2mSYiLxGcVy9XRcS
tD7IVsi8OAlbO02jBUkVbM2jj3Eob5OuufqzPU6EEherE0rDBiDdTFbS6kM4TNdSn2WpPbW24zer
6pquimqTbemXrmegMfN8B7ownYWivzsFLUSoa5oV6wJ24tLTIE6mVoEwatagssx4o++6PkIFmPld
7S5IJzBFw6RF5XcJWH0I+wLT0fwcz88pYzt5muITztu4dZnkYw9SQ1HtMDTjNYCDE+h4DQbncwwx
wyo9qeuLTWK+U+jwTKJ2DNG/yQJdoE5YSUJlja9pgeB+SlvzUUzrXoMCoK6G1K/x6AJ2Ri77FtDF
LtuWCXy9i5zSBxQQh8QvHro4wJQvutsU+rFskXdVYm7ylJ5Z+ugvv7GPiwMEyqPrJ4JwCJLH8sMQ
IGXZjb2g1S5sYDWvQOCijuSaFpCF7DsMcUzrwSw1KDITEID4re7ezmk5xjoZumyUugA39XTZVsWz
39pHs724LVbMXdNQY+dkDi41CS+asv/bb+mjs71YejMLLWyPMfktrXbtPN4EfedX93C5n+ogLzC3
nyLwVmMCLfThOCJqAav127lzPcshCVpsPAbQkMeHBZXsfQ3djwu/1Z1g0xc5m2oGTHe0Lh9DDOWq
gXq2w13s0aY38FWhspptZLijCvSBG4m9vqdwwUdr3iWiERqTSnoGi5wqoIliE8/Fncw5Jrpfp6EB
O0DCit1UbPdD0nq9U4SrdZDz2BowXiXZMmxfR9Nc80J4ZeXCRR71ICICBwOG0PMAqojVMi67ZTyr
8Pj7a0n8gjyqowpD5Fi9CHUWrOVNEZ0TJD21tOOcbSE3XoIkGUOhoJBg7E5Yr0FZKlzFHDpybmOJ
eVOVQl5I5el3CSYFr0grXNxRiWk20M1g32TOr/nE703k55eQdHgdrwZJR+jjYGwzGsIg68saCtS1
OPg4vThOUr8MhnHVT3NtOpaN2yauSBG+W+L1HD3PiY/pYo70FlrAMkos3nUfZkM/bo3xyuiECzky
fVh2SwcQ2bYUEECmoMnx63UIl5ejKJghUYFzwpq6AKFifBEnlV9xDDJ2jr03zsJ6xOwWZoi3fTTq
92HLBr+PKZxLM9lynTPJcQhz8iAacrEFxO98u1wYCy6HJOnB5GZRxoJ4yBQDmapCvyjrAo/wMYmJ
c2zcSvMBNfKP3cDeex1wl29CmWQNj3rHoAuDdCBvh30xcK/7+BdlTCGqzq5xxbKi7W7J2t9WPfe0
t+OXyyrKciwXDLBzCoahQb+dqpCeeS+f8EsXd5RrW82mhU30FtwW3Iy7LiZez1rxC/CIJICiz9g4
gUzkgaB2vbaB1xw4BVvza+/hRV7HW2GTbLXznoESOanbN17nxEUeTXPC6rwwYN5Z2ju5BZnmfgBm
4eKOVKAl24Bhznp45+UxoOR09cO+CRd5NOVQelQxTJIswwc5k8twqL1KtChDvLY2A2PXGkdLkmE8
pwG91N4a0E/5mdtJZflMQg0NFtzzK4C6dUk+GFV3f/kt7tyYchmFqji+5QCWJDD0VGQ3dOcYbE45
j+OZggaNsRpD90Ev7us1fV78mAiocJFHBAN4bV0bltVze1mWxZtCnFNyPbFr5uSxQcEJaOiRn/C6
A00olFtSjJu258RQTi3vOGaeK2jmHI/4Gk8XiSVVFuTUa0ARZnHuTBtQPrYr9h4HH8KpAf95MPv1
8KBT/vqMUwDooWmGgsEq489Wo7xs6tQPQy/Y0VovXpqJmMiSHo/KHCzbc1Ek7JKQvDt4nXJXZQt3
miVJAIYGUFQ9RHF1v/k1UARznJNa4DHgRCwLhvlmW5crOXV+eZsLOhp70o5RObMsrsJ7KNdkwKV5
2sNxTIIuWyGOtR8es/YqjMbiApSbZ8pZJw64CzhqbQiN102xrArzWzmXz3qt/Ezi4o3qvCkonwrk
9+DujbSGjrfOx73XIXEBR/Q4+CgbpCi8AH1dOubX6zCcI6E+ZRTHMU3LbRB2sHjDQCtft7b4shZB
6pdduZgj1Q4I4zFIX6BBxvegxqvfoPcmPT/o8Te98M2upVblBFan5ZpcSJQrH2fdJl/8zO5cnXI2
8TIDEQDKgCjcj0J3u3gd/eoGLvBIrlbZEbxvIGCVX0HwOu/qZfM8L87V2YXoUxU5nmxQgIBUAtEN
xgqTc6+2Y1T9tegpXOyOjQOONgoCYh1H6n4ryhzDvnUUmZ1lpvPL5FwUT9/FPX4DJk61VA+qBzEm
Oae7fuLAu/gdBnUOXBbHKDAkdF8PudkvbD1HEHtqdecSDcMWtesOR7JSSA+17Kv9bLfYq7wHvTTn
wDdYfIIUXaYHyBpM7Nk23AtnBxnf10vrOufrkMAskWHxg2J192HSi3rn5Uux46klxqzSSuNIRiL5
ZJrtsmtGr3qtcBE8ZVAhaWlAEwZu7XZfFSGyxa71K3qCfO61WbjteI5zzjIMz9q9nDTEWtg5EaVT
h8Vx1KGtzGQxE57Nck4OXWgBgRWb8ouOLoYnGJqQg/QXZc8yuUMec8USP0SWcBGN1VIEy0+K0+RY
VaHg40Vnn/p1PIRLRrTYfBjTDjVVxmKwCoPnH7OGcud1El3wUVxtUjc5EtE0j/ODDOnnqvXrIwoX
fVRapjZm8SaXq7ml4GaT67nBxRNHxUUfqSCZ/3NU0vrCmugHMebJzyKOb1Y2zQMZYteayfqCq+Jr
I8Da7Le4c4n2edSZpIrwtJ2267QAFJPG7Y8/r33iJooc30yCta4BaQaHklXqQ7c18g63U3HRGuPF
T0KhHvXa/W2I575oYJsxxvB8qPl0kw7T4Jc1ukgkkVpWNA2B5Wf5oEH7Zpnwyy9cJJLqdRgFG5aG
hirm3sSXsjZecEzhApEoBwyu4LBJMpJ7g0Ifl532S11cJBKJO93MHF2JYFz1zWI3cQFyXi/+Eypc
KJICEwdkaGCUKhAfbINCCFQPvQh+sLhzgTZ5UicY3UFDpVqr6zYEihRvmdHvqPzkEH6R6qaljOvw
GFrSIvqc62XACGPYey7uOOkSK9EWExZXYjoUU3Qr9Dlo2QkfdYmJumLOc1Czxlmuo4jvmjgcv9om
AMduNE3UM6i7uCQIk/QyHPF/WfKyvBuawOwhkuVFEIMv6zxK27YEm3+IQ2mjdd3Phi2HPEzOZLon
DOTCE1qAvkk9IEAugWmeVvWVl+xQjSw+s/6Ji8PFKFS8Q1leHjefzxDS7a8J9RvNEC76KY5lUOfm
WFvsQF3f9uF1KdJzYtan9u2kukNO5TrRPMmmrrlP2+1KReLtn++NU0s7ngq4dN1Zhn0XDcRKxn7q
d6gD+tXOXQRU3wLquDao5UoA1rK6ITdNsPmBwoSreF/SfpqWFh9zbtv7iTaPrEr9Rj0xgvr6qiNh
bII2DkAHlxYPLM6vuBfRHBUuT9FWjRuZyDGoi/hpTup70XDtl1+4+KeQ5mKMY5SJrer4rpz7j3aF
JpXXQXHxTzYYBozqwyRmWd+pSV2nbedZtHRhT0kcdP0aYOOj3Y46jO+CVvudbxcxBFF4UHMsiIa8
CY/Y2O0iAI2g3w1NHL+MYojlGM7iTAiQTjESZHM3bp4GdzyTqt4K2eCkDFK9NfX82Cn63u9bOlku
Xs5xmwzwS4ARnlZCxqzEsM3hz4ufCOIuZkjrGnAEAFZQJA4/ylDtMAt3WQ+b3/1MHNcEOluZYQBB
KFPTCs6FZnrqokX7pYrEyXGnvjednPBFJ8hRHEyeArClwtoL6Qx19ddhJWCk0eRomlr3T0kUXTPi
17DgLmgoaMalh+gq0mfdyV2pkje5SYXXUeSuHloKPfGoWPB6hmDMTdlUH6C64tUph8C2YxILzLJO
8TnnGmp2xbZ0ewsBzz8fxd9fbpBjeb14A2HOgQ7I5bolOPRTewtxGK9PyV3IEAtavOY4UpWo3Zpd
NEL9tEzW7377dvyzgmQPSSPsO0z1fd7/1cTRO7+VnexWM2K28viGE8V04G2yAea4+CHioT7/2txE
RAFEy+E8HQ3u6+aDjbtnv207bokYSxjnEVZO2Zdy4N+XjX/xW9rxSUOreBlASJphzCvdRRBByowf
RRnlLmCognxolLfxMRfnT+hCXYzF4EXbj7XFa2vPxjDVjiECIURoge3R4Q7gXj+3dDFDKjXGshlW
yROyj5vpsZmZVwDnLmJoCoshD1caQ5EFulR6Gt6Odrrx+pguYIgoNUQigr2hzAnFrC7arVF7ToLz
RDRxIUOxmDWkv483j+6Ht6WOqmexTtJ3ecc1A6PpJDvYpayh/KjD+zr1K8RzFzM0mHyuKbAPiCdr
S3cBJA1uxQLYoN/94KrLjCkkm6qYxBlEhh/iUR1SJfzirMtXRId40yIa0JKbg3bXbuqritYPXqfF
hQ1tSYp+agSLQ8DrwRBGbgVtmd9RdHFDpqckJRYbnxl/gBrQO5CPZ377du7M5Cj6N8wANkM0zZAd
pBPn65Lb8tz40YmD7kKHErbmCZOAfvHRfIDmsEIHuvY8Ky54aGOATtcKaEQrRdZH+YNc/GjbuAsd
AvFr0MQ9esNdb8IbNkuyp3F9Ti3493ktbpvX8XYKII29dANwgqGKoUPeRd/zsGiLXTop5fllnRtU
zQMInaAJgnn6BRr0fNmZgLd7v2PjXKJErRvemkBBkKqP79sAnMQYmPEb9+TcuUdbsYJnZIZ5UD67
XXX0Je3rxm/nLo5opKwsihEd0D4ZxJ5ocT2UrTl4mcVFEhH0P+u0QnK7juxglCz3sWbnhLdOuJJL
YpRATkMocpxw0LToduVYYJ5qzhe/6OgiiepxNHUf9pB8mIsLktfvts1vFAlqUq+Pe2dosIBNB61E
KfQuL+p2J1c/flW8kF8vrusqh64lOolBuk57UUFLdxSF7xd1PJVZYs3CIYTBeL5Ph/SRML+GObDN
rzdOe5SHtaYol7Eq3+FgflvOKRSeOiqOe9b9onW+AB5Sl2m/26pSZ1Ue+DVAkS+/3viasz61QFtm
Kl7ULiLFbTDNfoQX3AUTNZXma04Jy6D72jzETT5nA8sHP+938URQs5+jxFKsHk7DjkCCu+2HJy/n
d+FEW2Mh7zkBoWjqFbqI2yR2hS0GvxzAJTDqExWVUX1M0YevYZn+VQkv7RHKXSxRbxuW9/0RlbzK
zxVTI0pnyo+MiieOd+LtWfdbW6Fmlm8AyvJiHe4CZtP3fjZ33DPtgloP6A9hvBFgFjIlV2AF6vxS
URdL1DHouzWyP7YQoksQlmbz2QnQEw7qkgDJTjQQUj0+QudE3m/19EVEUvu9ilwk0YTkQtMZuWg0
90FG2vnH2E6bF/qB/4IgMmM+yUGjyDKnRVayvgR6I/VjduEuiEhDSHJIBVZv6vGgy3jdLa3neDZ3
aYDCSbUr/kLpaaPTrqTRp0gZL7QMUJSvY2LbzjqFrDM+6ERudR9+Frn2tLhze1JIAqXJsY5IpXxz
XJoly4WX+7jwoTRPGzL1iOSTTQ+iK+/zuPOqfnIXPlRFDQuSReBpLs20t0iF0or0fmHcRQ+1Yz33
W485m0aXb2TT3y/n3nFHo/6KwuMu+0+ejynbyg2ZeRGRDPJ0yZd5DFDN2dSSPvtZ3b0/W0mCAE+s
DJCHazlGelegDuq1tosgCshSd7pW+KJKT28rDXFiwKGaw59XP9aDfmMdF0HU1H0SyQaP80ra8q7p
BvmcDAYASwxaBNUurUJ+V8GoP2zHIs/ilIssmmppyt7keFqP9d12rMFIsJydifHpiV/k+O3AImi0
FbhWMTxMnushqcOsTMWAmVALXrasX2wS7JphG9u9lDwG4WEUjH4HwQUftWudjoUIICgMlOAeIqsf
+imJznyr+MQvO/75C2QDKTBSbGp8qy5kH9th0ntKpR/1M3fJj6J5qOI0l1Fmx0VDAzwOD1U6cz/3
dgFIaKwHxbriECcleYy7Lbxiax/7BSYXegR2ZivTCVvv1+HadMB7Sup38bq4I2ubuAloeez4oMCE
47q8BV64OkPocML5XOgRgwxv2pWjyCwGG5qsEFS8J7pFy9dMBSQ5cWWS/oI31Yq+x1yLwe9qc3FJ
ZGwttCJRwknnOIFYSBykd5I2I/E7qL9gk9CPhJAHvICVpts1HV12AdV+8dCFJm3/w9mXNsmJq2v+
lRP9nXMlhECauH0+AJW1ZLo2l8sufyHc7jKbQAIhBPz6edJzZm5X2sc1XRGOdrirEhK0vcuzSLjI
J4VKzpjpwoc5cs1NPY9N87aZegpOYjUp26DGZEriKrOl2FJr6BtbZafYpNBMoS9LvBjlfZOvFbsy
ZfXGasKpUlIcB1KJFRenshl2JOi+TNv6NtxQcopOQo4VjHNw3NgqUZyr/tEy3b8tHDrFJM2AlZhq
xXFQSHun2667oS2hb8LgJaeQJHvc3OtSwcaUwM3ex+LzkYfz68PzP4QWp4ikRdNVtUQC31cN7g8Y
ETUkRWA+sHwyan3/65v8h13/FJZkW1O1JMDbaYPlEQH0lNKevi3BPcUlEQsa0TpjWybx2GZdDWBy
r/gbZ/upMFNMOqkXi80z5qxMNRQkd2PYNa+8/P/0Xo6D8pfTcGFdHU+wsELk4v8Ii/YAlfS37V8/
QGUKKDgKyCeczQvNoL58rcvobUn/KVAmoeg5a4Z3sm0ExeG6DCFFZN9GUUpOoTJTZHWiFWpbamM+
FcjM6fomt16anGJl9EZIRxpgZYLJPkDP8EYnQf1KzPYfxvIUKtPBLX4cXHcsD7cBuKDirC7cawWL
74Cyn8S45GSmbPU0NfUcAf3QjaK7cCXxSRrIKojOO2XVbU+Kbk21xA6aiapOPgRAkM455VBCSIeu
rVzuAII7fh4OSjtvivA1DQNKv28WP/l2pzC4UoqNlDNaHuAgieJQ2thOaS2aMEjd5Mokrccuvq9L
11YZjTXXF71mizbn4Ty5eUvNukENF8CoZqX4fwtYHU1Eq8vaJeu3te4TmQI93eZlKd3lrKdw3VU8
aKfcrD3QyCss7h1k1h3k4rgPemjsuDpJi9h0j3prYnEmfb10ebPNRZuFri/+4PNq+rxuW/9hIaYt
3wF+mLi0EEM1ZOs6u3u/zlvyLWy7ooIAVtOOV73u/M0KW7/ouqlaER8gxrWVh43DlGHfBn1VwsZ2
G/tHdB8Tv199o3WXesqnYkvFOJoFRugEhoDJMnWQjYQBlFh2sNbeWuBjNQWAkKliuoBNa1ufa48C
2Ee7hqs8X1ehwmy0Y1F+gI/jcNtpJH43m+BKpS2L+/pKkqgh130zUpZJg2r2IdBV52/5OPQLSyvI
4nBsYFRLFEUV3Fq7TLWKzQc3yqX+7GlIzWW5trGjIJHFY30XMLjsHKpwc1Bdoo4k+s5FrjRo21LA
tNPQ+ZnejY709hIRfSnSbtHCwvFHrdsO7rIw3c75WCh7FlWl5p+nPvBDko6NC9WaW5JYIaB43loP
xwPXtfKrN0NBv8FpYRweWALk08Eo7vubIEoCuR99ILsbJ7YZAyDmtnApXJvnnmeg66/b8Uuijddl
CVgN1cPcOK5vyoaLJsqiAZZbJu0mqqcDvARi8diGIxpPzrZbUV00BG8ZHJG63IlqK7RJY6C87kvH
qb+Zug5FiKSv5ibzne/tn1L7YnRn09BD25+Ng90D6Swmhuiai5iA7rzM7/uiQV8BIk2KPqiiYmFu
dCny0RrS5MHWUYw6jwhc+vpIVxnZfLOhPdNN10MSDtflXEeQRCw7+VREwpRXsUhGZHq2KMcNDxQ0
CrnfEOksFt3x5ZhzjbdAc0b9aPOp5fVHsmltz5nsgitUJMcAZdqqI2fraKJbOnT0chIzG7K+002Y
0rVzyU6zshWpjGAnnYpBwSMT8s+FTudZoTatYO/w1NW9X1NRipKmXYB+VWvJeC5gkrGDhFzyBOo3
erZm3HTWV1Ot8qjw45pS0Znz0Xj2yY/xylPLjWkBVK6Fz+F1XLpzwyP2Zz3NAZxQm/h9Mkqt4Qrd
bEXOk6jUF3ow6NLM41amZObyga3c5r2M/bKzkDuprpdSBrsAzg79JeCF9mkYaHlVu6r6ErYU36pt
IVeYKR97djnJotb3JoCFV1ZRaOrkm+oGmVLTyfFuWEV7pzR48unoC3q7FK2octsQIvJYiQbObZ2+
1HIzd4UJkKytPCjmfOrtvbJDfLEmcNjKF5b4cRd0/Wp200hXf4bombcppDbc81j2jLwjVaurFAiU
odmXnUMPTYMg5i/7ptXZWASqv2Bb0dsznLmrfQdU8GUv/PhMtxJvpyub3AZzWWKfGdhlq+n02FcR
fh0di2HKGvSJ7iqw8UUakpXfLvOQtFfwX+LAApSN5TsWLeJ9O9DW7SNrQAWqtPHtzrmtDg5aNc5e
wG9m2fcKdsmpMFBlyuaShf42ZA00DtmwqV03rssC52eybh9ML5bzBD2SQx1VTZ9TBoIxj1DUOMgt
ViRb4lWDLalbe1Cxj/tvo1d9siu5S5ZUtmIM00D39XI3yAq9kJJtHf4bgbGMDmAr6Bn1vGjztetn
IIIWWW/3mlee5ZARBrOOuHG7jzi2DFhMSNM+OTlBKhuOeDPL677y7wqge9HgFtOizvwasjUTNaSg
0tbFrTuvlYK3bcrZrFIGpveesort5q4ZH+UKL0O/jmK8GFogeq/GdV3HW9/1pkDPCSDf+M7otXHv
cBYV/J2d5PphlYbWu2AD8fq8EQE0F7J2YLBFg0lN/K1MYgv+uCSsAB2wbuWVchDnu+yhztu2aVMO
zORuggrWu2muZQ1bKEqaPWbU8K4SdQ1au+9KdF9h1XO2DhX1d/3RJe2G8UazzLWGfo4SKM+hnNeV
kJg/6qZ8ECYZKrVnJbRPcshgkqKG6sZE8zoS5GzS5bfGBNMjCvZbDjIKJnol5ZAFCbTskB5EyZ1C
z+pjbPX8VW5qGVLauERmhSz4pamZgQa/X95Flrj7uolEnOkRkoCmbdjezvPcp5HX3R4VmzKbQKPL
qFHkMrK93C96m0juIfwAzw38UvNkbGU+R+Dv3rbaVEuTRoWJdR5pzPt7AMRsdDGyjfTpklhS7RrV
yiZrvJp5PoQufqKFjFFZD6Zly7CqoyDVoRvoIxaVK/JFtsFwKNVWQUKv2fSutUUdnQNm1ZgUU8/u
VWShiE422lxWDAbCWSBcNKSQ3ksudNVsUwYpirG6EK1M3sFFbnCprgO1nPOqqaMrVs/UuGxcxnXy
6UhWy25MWyVR5nsYFuWyVeWdGkw85MaS+qEMR6tSUng2ZbZRU9o72IGlYxy3/jpoZOKy2sr2Uveq
6/ZLkmzqfErawN6HId1cBjgO2n2sRAhSirVmOyFMoC/qpklQ+XFRl0Ln58+Ozn2/GzlvbC55Sa/a
RTf1uYB/zXCmPalzFQubsWhGOGVbrj/OcDee08niDEhXqp6UGOW+BiM8hRbubdMOMLKtWRNipweF
ps2rhQq7CxFxpAsWY5GyleKQnolorhdVdWlNWk/gBT5fTC1yiMTTJGWashR30vkoi5vF1Z9WA9tg
tnB2sdSzQBXGxOh5swnnmIsaqHsGC3DpdxNxHb8qXMXLbF6Mde+mbSzmLLYlDJXMUAXxjpkB9NIS
FL/QpQhiSn9JSZ8MmZq6pk2XcFvanRHxNFyzuXIum6aOlRd6a6EpvNSySq6mBPFIOgxmdt/WUHGZ
RpuCtd+MINzntvBC5cNQhiSrKWIH6K8vZPwoqiKw+UBF4XJdwqgTX2ixD6iTmTrbID59QFAPzj7j
xfyndwL6NDoqSJ35FrNpHyeDvEZFdivOA47g6lxpy9cHOY6KYy6HnmR9Oa3d7VDN7JPhJsQaWQON
CEUWwZAJSNB26IuHus6thcTbOQugQrBjBYwGLuEFqWTOBCnL+xLcJ3LdSb4lKcKB8qLraRDiDXTh
dA2uVNHllfeFzIyS9KNLgqVF7a2O2/4icHDZTPsacWsmed2xawWEQpW1tQXvZl5sezOHE9qgVQQR
hzTeANW74LJq1X6oBH1AbX5OMuyb/XkSUnHTLCuZ8iY2tb3f6Ojv8b3JH0wUEEXUED2oL8kGL5QU
IrVi/rrNqwjP4OaNOt3STX7Nm6S2ySPIxfF4EWP02yQbEyrLP1w3wRl1q9GlTcullw9c6KWBqHMV
k7MAprh1tgYT6XdlD3Xd3I2TW/fQmHJjFpV9OOTKQckuQ9BPDnXZLzOiX6v6fQedq49QShEk1cZB
e3Iw0wJh0cQsX2TYL7QCyMT7/sLO2KAvrJp6fWbHFuw4fNdZwl++4RXAkTh6zxwbAnWDfbxd3msH
jtF+WyvkquGytt3lsnAZ5mMCz6a8WOgmcjqFUZRtNB6ii9qHAvvNHFaQ7J6mdbqgW4w00DdwP37E
mDO+h5N4Nz6bHkfoOY+jbfjShqAXZSym5XK78mqld2wOXHUGmaBC5H1Dul0cJfSTDul0XTGc/XlI
B8eRLXQT+A8MpOJcRUOx5bLXzl0YuzQsF1HTB5eyAtruDoEocxmMNuvxg+g2Y961UHtDxDX3C0of
1TTuCK583RcbAsyuq5j60IS8c4em54n8FCge6U9z2JH4hi6TFxcrWLwPM+PMYJ4pc6PnkdcXI/x9
eI6wmrbZAL3//mxxsg8zkB+IfGYM2EKd1nTzgP2tLjgESVxMV5FB2yPb1KAMVozRWzo0XALBmwBy
l1xh1ku8fwj4BDc1KYrgFr5QCAeaIsAKwmA3VaxAp8I47dhKVo/WCcTPUhpPjoCvEI0P0aRiTDrw
xhf9ZLRr/FcJEcri69QWdPtTzpi59lsYYqGSo1ejGpGiwgW1yJwKiUvXRC/szA5Hi7i6ln7vWjs2
uVpweqXtWCK5Leup/hJ1cfxpgYHXsSpvShLDLj7BCkCXyJc71+HMXHMW4O8CJgCt88u+iPyg11sK
h8tqzeTM2tnk2AuqHoPqBCRRGiRNOg8bi+xlqtYQsnzoQcozyPzaNmd1u9oMPgghSYHEKQ12hQUq
ITOS7ce5BekcRWhQE7skR9hIIPYeJwXAwKmY1Rp9omHDEkQamgZZVKm6vJmpZ+Uzttmhz73EXNpV
bkjEpeCzgdsCl8son2Q1hvbeVagQ3Pc6MSqzPO5LZBmlg5GwYtj8EuyjxRmntKwlAF4T295hWON6
v8H35H3Yx3VzTmc2DzeBZTTMZ+wwzZXWg38PA1Q4tpreVdGdqdsZ0SlqBeTZcRbRs4SAWngBUNO8
ZSNC7vm9XS2ZU751nbparS/m88pShjbXFn4DsseT1Oty+UJAIngvXOlABwmMHaFs6lifK+0is0+8
r5/7fi2sSW0IbTGE8LrFLKSwOGx3XpGkwVMKaP1bc90ZoS+wCN2niqhCpGx24iKMN/GtIQnS1Zio
hGcrmiX2jLV1ot5NGBXTpO3gUKVO16nTKt0azzASbuO3cL8G6W3doiUlGN7c2yma85AP4W0sp7Df
M7TrGGIfHG9pqXo+AsCpXAjpYYtDD86Xku3CAZqqZ9KErP260LJ3Z9AVtRHsDSsqsbYQYGfGjOir
TAEBuWThit+EEvZ2txyOWTpjKEP32YYkWeX1Ntlqvy01t9jfVMVSgKVBEq+Rf06XDAL071bnyiaF
q5QXBxutI3KoQLPapnCVjT9yZcWfbAnI9ESotctNlYCJt0NRF6KyoeYFHmHpOZzAgE6rshhG9He4
xMAPswjEhH2IUodXDhU56Al3Q9NekNh3MEx3Qscsg3YFfaQElad0gdTE+5YmqMrA0qVAprnEWlzi
vAGdMAJY6hKVdR3D2KxlEvUcSDBkJBjGGlABbHMQepkXpAGxIVE+FBo4NteVQ7Efab/BiZwmRZgh
xRP3vhpkkhLpRZ8ZYetPMUTRLiddjGFWhp34UDgBtPRgZPUwlEP8sXVJyzNK2voL6F/bewGbCHxJ
jwMdmU8k07li8jaei/pzQpyieeDb/hI3WW/ZyoIzbKztXVs2U4hgafFd5gphz3m5TOSya1YgqCPo
KRSZaTkMS5pZcLvbEAaUO4hpmxLnnIP7lC+wZV4Fo9fV+/II/P1sWoMwJ0QnJvoGWm5Zve8Ar0eL
huKUQr0GeqxZXaDQdt3KSR3syslZ4wLI+NR4HcPZODatuIcoLvFZEoTYdQucWr3L0T7nRT46BPcD
JlhAUUoL1JjyBVWkbFuqDqLTqI6kvF7OWqmvQ56sH3zYuotSCbLup1L341e7kAKHRTdN5VWw2g4s
SCJqJue0AaXmdiGMqUy2QzekUcKC4JYNa/VuYpUgWTmZ5HITS1Bc2n6B/rdui7L+0JVwz7stRB2F
iFHpvGSuLss7koRwYJLWddfczgwGJKrQ67sFSfUlG/ywX4swchlyJ6gM8QIH6YSUrL3to0j8QTul
6rxNEJmkmtfyPYO76BVa4QYyVm4eEWXO9fKIGk2PCDoA0RWpTaOnfTAmMRqzo18/Eu39ZRGMG0uV
LJprM+vum6JJMvSoQ1DsFsWqtm7fzUj49vMoZJO6jbolW9sFeT7vVQBxKI4xOxeNmm2VQkanLt4n
vDRiHzRBfaVMq3w2Ru0SXIWFcwZvM5meYSLYlil3U5WkdIvW4TyCyNSTE8syZ4jjips69OEhKuSd
cxXAoxC8E0uObXN7Z1ltwoNCk/sZRPrkDkIQ8mkVSC6u+oqq4mKkivBzEsWrO4fNyzil0+Drew56
4l00FdWQjkWyPoG2mHwKe99ftRPrz0g/79YKtRbef/UMSyKNrPWf0D+IUqBjEK2hW4+dU5PrEvnl
DUP9G95ZFhCBsxnh02NFt+VywNl5Bw6NDS67eEGJVMWFv4tkuF3NNuF1uhZSXZXm/KvZfDqtcDpb
IuLz5HySkJbI4mMluKJN+T5UZfWJCkyuWtQ9sEsRd+fwjgQtbwR80WRT12IoGtgQXa+lCq/jclu/
FCjyfeh4YW9WIyd6IXv6KMmarn78xsv5YVOKorA8leVVwzdonglAOvd8qKpLDEyQGguTFeBofLfm
kx19l+L18w9FsC1zHiN4HjMXqBpYIdTYvrENAnNYDQw1aDg5ynuJpPmmlk7cBKzpLE6dtbQpxbTF
OrWrumuIX+bdZljUnlX1irrrTKLhCS4uJMTJzRiq811wR2UwXVJGJli7FL7/GvFtfRbrbAgKkCsf
cCR04lsPJbQ/Iz43+Gg8zG1WYN8tUPdAaR6VyCp8H5YoUINi593TEPZdmPqeQcxAjeNU5FomzZiG
JS8WBIfrcnDLUjcZR33+ASgYtkCJJ+hLJKXWf0aJ0PS7OR7EMxZWeBHH23UfsO5aNrR9x7ZxbtPY
MHczxLJ8h+06+aPtYEb+CuriPzSbTqUBoOs8WcNrwOKTObwEd3XNGJNv08FJTsUBFEFpI2x7IEYw
xYMZ4ZYKg6e3tYJPQOBlbephbo7NQ9pcNDO2Ixp69cYe3PF1/aWfOsxRrS1Mg8+W5Th/DJzD680F
b+MinPK+KdNrVeAYPYPWJhUXdUy2q9CiE/o23OMp8Rto9QYFb0AqvY/vSXEIZfPpTS/9lPS9rg1K
LdUG1FVk062Mb4M4fNtMPGV8o7kEwkePuVKWxR/Gd090FK8B+34+y+NTyrfrE1WwCtfmZfHRii1r
krdZ8MWnhO/a1oo3C7q1VdB/5h36WOX8+S0vOz4lfDPsrwzKABA06+HkwH3M0AR9ftu1T4CBbBoq
iawQpOwufN7QYJEDXd60eADcerl40DoCIWY40jOT4A+YxE05LVX0JhAaJIBeXhyZzdIxDoIm1G+a
vEEC/YgW2vAmREIs2curs2hFAdEeJ6GjxYGiVGHY9taLhy8vXmEX912rAcZ09jpemyw09k3yMfGp
UQS0IlF4j0GeiqblEaVFOKhXH982U07gvGJCrywAm+esGFd2W7dVlPqtdG/aUOJT2jfaorHcqgos
+wCtHD8El0lTvU2BKT7lfXNPiIyJgXAXQ20WvQtAF5BXv+m9nPK+53Ipkg3yXYDeycd5QE8KBbo3
XvtkdXYLlPlR6Qa8ZAwvVOLOVE/fdPbEp7zvOd6GIhH42qjl7nzffJat/vK2N3KyNEfIZ8b8KKyX
MLdlnrXrRW3tlr/t6idLU6wAFpQF5B0bJy0Mw8ecwpTilRMzwRL8EXcSn9K+Oeo4kOwFF0Z5h9ix
ZAWMVEeyAHbBDPrCKGs1rbnoYrr820Lrv74u/6t81rf/5+r2X/+Nf3/VBjUDeDOd/PNfD7rDn/8+
fub//c7LT/zr/Flff+me7ekvvfgMrvvv++Zfpi8v/gHLXaBk79AMXu+fLVwQv18f3/D4m/+/P/zH
8/erPKzm+fffvmrXT8erlbXuf/v3jy7//P238BgW/Ndfr//vHx4f4Pffbqta1cbU/bP94VPPX+z0
+280jP/JJTJyKHewhJEjlcU/f/8Jjf+JVoLknEMdg0Do/Ld/9EB3V7gr/SdmAKUCSCSOGvERaGs1
Mr3ff4v+GdOYhhI9yKMYIwEH7P9+uxfj8z/j9Y/edbca6Y/Fp1/MEShTQE6EERpBgQW9DHqK/Wp5
aNcRQhKHsWqDXZjMDtIPcvxb+O3jXaIohCYv5SCRcXmqEEKbzhyPuu0gZ87O1noYMgsYzvlf3vy/
n+3XzxJFEeDrlIEvxPgp9X6dJ6HkLNdDj4w+26Zgy4SFYu2v7/Jdqut/ltX3h8G1Y5DvkuOrO4X6
CgnlvhjtiwPzGsDqSia2RDW8ij8EVI43AD75b8Ty4UENFIDvuCgFz3msaJPXQRu+xob4cQQjDn3Y
UHIG2cb4lLDrIlvyJazw1GS2OYEh39VaMH329586jkIZQusSoivkNOqMh24JqtL4Qz0Frcq3tgZi
im4ozGSs2gyMizwLi2PNUM0ZsaJ73Dbn4hwGXrrKdQBkxK+/0THwejkMHGI4JEJjBINBTplzKI6M
BexX50O96T+SPmp3dNR/zsE2vLKNHs+nkxtRQmNGEiyWODzVEEakM5k6HObDWlb6awkEEkCYcQcX
FLZca6FfY9L/ZIKh7g5h64TE/LgrnBwOpXIWoSCebE5mk+kKlKCm9csTR2HuY9AXqkmDbk6+Ad5l
/6TUVN/Qa0wycKpRGv31S/5hckXYaygUfLAD4flPtU9QIQdGZzHJHg12lndop2YTluArS+rHu2DN
kpDDo4rBcuwUmU8bIxGKSb4PIhKelyb+RjX5e7ozWLYRBg9PIKNYxhKxEob5L1mwYD3FtDTmMHCY
J00JHT7UiaYff/3CsC+/nCxRCAh9HJIkZqGITvegEcU7DacCdWDorGy7qkMjCN5H4yzOtqHxTyhL
2zrdCi5ec+L6Xn94MU9xa0zPRBAuExmd5pykqAzdZqsPCYIXkwVl0/b5OAi2n+al8ujAJOgZK4Mo
jMN3uUnj2HOXjixmaE62a3WHun4w3f/tFwLDEB7GkQhBtTxliaq5G8O5T8ZDA3AXehiDWVlqRtJ/
U00ziF3YbdG3oZnQlfv1jX9YthELKaqVOGFpBGHOk/GuEhYOXtXqIIsqOq8T3ucd4EdAWJLpMLRR
ufv1/X6cxMf7xYIB6wZvl1OJgC62Y4nymTp0pQ8zv4T+TCb6NeD6S0LRcRYzvMYEz4PVgklyksBE
EvY06BmogwZ+ILxuSbJVabIhU9qpAnW8/SyH5SGOoubZAir694R9v98e8QjO8JjJ458jNe8viwjg
mkWNndYHPUqcrm0ApRKonr+yH9Af9na0MeKY8pBhwVPM5Ze3gehXV+pB9IdwCzqAhQPVxoCU9MHn
qlHGXIbKLV/nmNRBWlo9fJhl0n2U8dC6rFwT+9jFBiDT2AZ6SSGPN/qsbQAOfu1r/mTIBY4Gcpzb
WO6n1NaWaQNTprA/BLQKP/hprc7DcevyxFf1eSL7+dGUfvsQomB6HluTZKzZ2kvJCTCoU18AwWiO
sADIR/96Kn6nMbzYCpIQxWDGeSQhkBqf0ldWPzde9s26V8FUXbsWiEDCwt6kR9DdVSfibV8CR3Lh
ASi9iDboCVRr3f7562/xw9v5/iVQn8J04YgcTubKMJaehlCf2JdV4h4SXnRXpFGvzpXwdMfFbTge
8hiQMYmX93KuLOgptdQem/VHc79UgeEBx1rG+jLzEXjATaXUE+DY7L1p16jIzVYnYxaSRuzQQW6A
ll4WaHr8+tl/mMAJNv8ogQK4hAQ+ORVomcZWr+GyLPsAEK2sstJerjz0O+BXyCuz8Ce3kkgDKAYb
Invoxb98/rBjxrsJeKiGsypfILG2r9cNrShRx99+/VQ/GVHJoDgHrr9k7Ad5XOip9qYMOreXbmNX
jI9RDlLsa6Z4P2zcSJI4pHah2IaUBDHnywciG0A1gN9OwHFM7kLNxxjaBOvO+cjcDSMrXimP/fR+
jLE4pCTEPdnJ/fpZhRvD/UgYTPmyAH6N/nmTBUXEc0e317QBfggREo7KAYSkELdiCz2NqSaPZtdQ
JsO+XMgGhJm5Q7/wcWLi/RJ4MOTD+G/PkJgSTJGYw8aQhqd6Z3Rsewgd6XEPbPBqEHzYAq3ASV9A
2I7c/XqKfB+dl1uPxIKUeDgwiegPXmHluJZFwfsNPVSEHWlUU52kUadbmvtxIGum/ZGUMEva1JfJ
sgAkEQ9UoKIloJmSar9NDyEgoUFWAaMEhIHGZp9hu+yrXdXboMxaXlA4hSggxTLC+5geRlL2Y2YA
MAdzYoLcVdrMCxCpTSC2NV/nY+WD83UAuNKFAMoFPfVlJqDP9PTrp/9xgeDhYxxaEuk5CU/Vdrzc
Fgv0D9k3oUWBpQQG1Wr7tyONY7KOzizWO/5G5eDlhIUUke/7MqJ7qYfludtclFWc8Q+/fpYf9xXc
hQKOiYVBEnYaP0Wr7gMTbXRvx86/U4U8dpa7+awA0uGVCfqz18aQxWJX5pIiFXj5QGi9KA2iFtnH
sITKWF2PQNzVrxFcf3Iq4omQxx0LKsiXT3fKDvkamBgB2dcMaHOYK1m4QcYovwPZcyz0+VU94as4
yPaBHDOZQueJdf3fomYjhMLoRTQCFFFgkaAu8vJh6Ri3iAI03SetB6x60z5ttfCvvNIfs4HjbaKQ
CGSQYGGeKgWFFWiISqPSysRkLoELcACgCLveFPGIhu4whaCy+CLqPwgJi/osgscuTaNmUKDOAHAX
3wHm5V47F3820qhoiRAZARU/2DSHBue4nwq6N9XWZ9LLOO1lsb5y+v7sLtjyooih7sSj02r2ykcG
daeQgssx2nSSSXHjN/b3JIC/DyR2U9RekFni4DhtHxZOlg4skWmfAOj7MUCd4Mqb/rW18cPpJLCP
xBTRJeJ9gtLWy+kCZKSwqMSu+0i31RcCDd/PKPDKrMVEu59Q4D3/9bL/4XQSOCqiEEEjcPEJluTL
+4FO6WdUW/weAIYA0WmRjA/1pvpPtWPjAWSbIpvGenhlUfw4XSGJn6CMBW4XagH8tFdFklUkcznR
fQct6H1v+oHkcrTkDrQ5tyP2f3N2Zr1tI2nb/kUEyOJWPBUl2ZbiOImzdOeEyNLhWtz3X/9e9Pcd
RJRgwgMMGjOdQUosFp96lnsxwJoD4I4/Ci8cT7Vhdl8NaJLA3kJV3uuzqR5e34fraEHmTPJBJcc5
XdL7y43oRQbFK8vMszcAPdvlvdXslaqsj25Tu6dKd9Sjk1ThY0sm/TBXtfLA/Gru8fWfcVXvLb/C
IkkgvWVz1slQo5KED6kwz5qKQFCDHQemVfblMQiD6FAZYt5pkWn/1LU3SlJxvpelwfsbloXhB6/l
cgNML0+9IOzNs5s76fdgHKOfSnubl/DLIjRtqWk9w+WLXYu8jZ6Mp9xpxXlWOTi0MNB1vzDf6F/4
sgytNBxAuS09kw7m5bMU1AczjTJx7oMEjgZElAcuI+3w+su6ijtLWe5yXrg4yX3WqnIQbZqoj3Nx
dmCowPis1FGnuireGt6WboZOKke7nmbb+mQKLS1RJCvFOQlSaz+EZuzLDkLh2x/GMTh6dOaEra9l
z2KZAwvNE3Gu5EIY0UV80LLibf6MLy9maVotRaIFBuBKEdKtCugPFavAhzpRKbb7epb6xsd8HdQI
LtyFy71LVrZWQ3ByqMVKdea5S4LyE0Dn6bsCs77XExoYolfhYxZZ8UYqfB25iR+MfNlBNJAJJJdn
rnbHORZaps5GFFfnrkudrwQr7R4y5HQXAsvcwvfcCKImnU3XcenZOuTeq9htpnYUwqLIzy6W64De
quIxs8Jhlxm9uPdkCYW1nWL71M6WdfZk1TypWuvvwWZVDyr01Jak5cu+XhQDFL8enVAaAJ6g7Flt
wZjlOEDmlTpXTq+ynRzK4pNT5867otP7/6QYnCfZqSw/INobZnszhD6yQ9u4+VGD0A/3WjxW8aGR
ZlTepV5XKn9J3Z4HOBTIWVt5vmWhciPqcwd5DP0cop8kiVi9tACx0yZw1Bn2XnMXA9R8J9DRfmZy
Y5/DMu7TQ9OMwx9pTPD6VK8Z+25oo608aalxVxtHhf3SpjbgqK/F0lM6vQ5I9PJsD0Ec7XQl3WPr
lflD4PSJ3CWOmeV+4en1YxHMcbWLujnqNqLZVQFAmLSZ9AjI9/AK12CgDmXPrmJed6oct3sI4sHb
e6QGu27Sg43v8zpwLvGMr4Vgg4fFOqKNk5dx2ZTipGVB8yCCzICTb4r/YRXGVx5NGYdc42rW2Sgt
akqkeTjv7h2ssOohSMItHfdb27bcAKZL+5INXOUNQ6THRTLp5imu3fcYTf3SegvCW1CNG6nBjYVg
Ly1dEsc1DLHeNGGSEBq1Ck6L8OppyFt710pNneI+/PPWq4C+Ep8v+BIGKPQSLj8KLwNfZVmZd5Ja
XN+Bbc79OJLhRsly4xCwisd7BdRtcEtfrjKRXAg75BaIeshpduOF8AqYnrz+LDd2jazGFkuzjKi0
zqcLu6qwYjTlKW4MAWUxLu/j3NN8CEdy44FuL8VwcomA3KSrbWOygbjA5MlTAeL8V1w1P122mCaE
NW7Jwtxaioyd+9PlPZG1Xe5dWzBA0aJEnjom+L+synKPpmMl7wzELDayj+uM9AWrAMLdXNrea5CT
MvTStbIpOCmcocDEp/lzQqOVrE0r1Z4hW3tuCzeGIwNLeysnWS6My7jI4i61ENe4tzzq5XPCX0ml
HRXBaajiNPQJwkXqj5Amf6RtP8QPhoqtH15bKGjkloXeAkyH/4rCKx/iROr09DgUz7rjlRoA2ziD
yQtzoD8mTVr9dGoRj77VjAATdEjhyDFNef2udUWPXC2qLQndAnPmX4di+F0jxdLvSO6CbIdiByRE
9Ca8L+2sZns/zZK5NKxN6XNFRHcpRJMIvgXJ4L6svOZTJXSr9PvADd/z/48635JECUwqS/1TO5Zi
OqACYf+omsb8lkRNlZ4LuGJQkKoy8DZe6HVyRCfJ5JBK+tWUdquzU5V1COswkCez8L5kZfHZAzm/
63Ltg0qCD1rUblSYN75zQC9gkGjFLKdo9Q7NkVmvns3y5JQkljBUh5MK6nijq3trFSpJmu+Gh1zS
Wi7V1vXJzZbvHK5Aus8DafsJAjQb+N4b3x21Mv0cMgaGD2vrATHaUIx7niXwbPdBs8zhg5Vz7iyx
+d3dek3Ee7pGL1u3VhMqUcpxhn6QJ9XO7d6xxvw9TQ74j4bTxPc0Re1j0ZT/0zaSOmOitACE3NXh
kEm4iG0QwxD6KO7SOGp2dTz2Gy/rOt1ZsCXLxUz5zzYu2/zXWBER18icO12eJAIMCKd43XGayu6h
HOr+QzgXBl+NOZxEKMV92yVb1g43sj4motT4no5iCkdzOUx/rQ90eChqeBunts+bfU9v+Q5RIeEb
/VL6zFN5KjwLFAZ88bJr4ifPDOTb3JOWSojfYNO0onuOQaC7vP+/fkPbFXCtdJQuyPswaxENWhip
PUTHN99/UJ+WeRnDaiYQq68vgw3X9VDbTsWMqovWlwqSrBub70BoehuwzFuv1Ta8l1pE2mzu5SPZ
mQjyeDa9kyi04F+EnYaPPXPj/7oxHe9Nsw0ey677GZWZeNLC2fn1+pPeiACMQOn2UnssM9DVSy2T
HKD2oGmnsW8yAfu8FYcQKd+t8crNdSRpGAGN6n/dMTNDUdlm6mqnuqyn9zqSUNC7DfvT25+GYbi+
TDkXQMOy138djximbFl7XnASSVmenTbr9mNnv02G/OUQ8iVyty4YOoOJ2OUqY5Qrb4Dre+oMJfed
mOt93mNc9/qzLGdsdYu/IIoA4+gIoa4rC3DpurIR5DjlMdn47ObGfzHEuQ9V3kSfG7PcHCneCNNM
LGkB8Gw8nLU6iLmu3C5MW1LLcRnJ0No6DV2Z7ENH25pH3zgNgDT4wMRL32wt6tgbQRQlopKn3myt
e8Yq8oF6dqtLe+OBPH2Z6S0j5usvKwrFBC/SlqfcnuUDwhvO+6qNEB4pivTL6y/rxr2DzA6YIpte
Bvne6jNC9C3sOpe9k7Nd+Fkl9X2S1NOHtNTc+76Pjc9m0G25ML/IKa+OiAeyz6YpSJ4n1rOarGdM
T8vTPXmTlZ/GXGiPC4jpDyR9412Kwu3w0CPv8ux2hqv5dtr0HrlnMJ51xjrmrh6F8w/jfdCWGhIY
7g6W4vzv2BaIBzGcDQy/7TL9q2m5Ouy+smvDfZYGLfcqfYF2hxrRWKMtE9rOHcWBfOdNRpvu4N2j
0WGkufOviXX2Bxnl41fNdNJ/BGEUMaU+VHeIMVQTOMhQn/avv4kbmTdXJLNVRu8UYy+omb9CQISr
a1Cbkzy1WqfupJTFQ2cJ9ZBHtXYnUg+1mqQFAqGK2H6TxupLXGBpcjWP/25D4b+MC4Uas6qCYn2a
8lnHoCiVpzEb2rffTcBEOGY2kw5anKujlrpcq5AhyURxJ/ZFBwk/GWO0kKxhq4q59QEtIY4pnOfR
elwHuqpAIjEvCUHQTe5DdL4OBgpNvl279kaOeCMiUMwCHnWwixTe2oUBYQld5kHnnmQWuE99JdC2
q9zy7Vk1j8GeLYgJct5VsWmhDZakFDmnsBvrewjgHtzz5vvrJ/DWroE65wAsWHFq2stjQGIWu0MS
uqfCRVo2MBL7AQ0EdZeOwvj4+lLXKFgQ86DfPc45s4ErzDjhmZRwHIkA6Gr4+Jwil+NV72InLP1o
bFAsmopwV1v5vRLdfp6n81gWX/+HH+EsxBrXAC9IOXH5wKUKG60cSLpByVNFVElysBCi2+tOkO3p
nHn7znO+V2OnHnmx2oMdYCURyL7ZcqS+tfNAgZkq0Crn+1t1laRFia3NMQU+pIw7G93B+04boEaZ
zhYn5cbtTAZMB4aBI2Dcq2dGGAw8N8k4spuuT84aPkeD8u51soGzhUjm29ty3hLmYTOQqrHo5R7n
ba8cXMgliYDdHqEbl3vPANX4+qu89RW6izyCBXyRlGN56r+Cp63XLmqKtnui+HTvy942TkKJeiOC
3VplCZEkGnzrDG4vV4ltFLLw/bROqA/qPuOZmBrC3poz3bqSPUlSy2h4KVlWnTINNbEw1jXr5MoK
ZVgRWH5jycQPZ0qj2h5mLFnyLTbe9QkEz0MtzZfIPIgr6PLRwAobMVRf5+Q2CH/0bh3tXZU2KNYY
W8H5JUm6vP1Zi0hmMLSDHeOuTrvWDq4mRWqfIuQWgp2QobeoKdduvxMZ/YNdWXjp5zrtUe9BoBZw
szKD5p2N9Z8LVz2jNy/0SN2F1qCbMDCqsjpIqNuoZDZ5O+9mHa0T7v1qi4h2/e2gb0P0Ja0F3CHX
AVIzpRYB3bdOtgiZmaqpfBwsNd8PqWOjRWRrW4OC6wO3COrQoX+Btetr+70s7kowXZV1mhYIYIvt
7APG53LjWN8okF2Gsw5tU2pGgIarOJgMM5oqNL1PrQyBj4cY8u08pxN7Z0KNKRFp9DCiUn+wpXJP
WZgOf7y4zjZ+xa1npYtK/wNEJeyo5c//+oRR38gDD32Rk6mkfjdW9i/khLaSrFuLLMSqRU3NJRyt
olGv65XXUSWe+syVfmHLed9ac7R/PRrdOifkUtzVJJ9MvlerBMB+kGk0nFOIa4AP2sY+EiFLX5GC
Hyknt0bGtz5efMfBdLAk/1g1FyKjNRps6+3TjJ3GDs2k6jQoTT4BfcjuX3+0GxvIYJoWLa09UHDr
EGhVTjeGJTkC06UOZcRFpKWF/mW8OaAz9aAsof1GN4Pc5/I0oNRdRVMfOCfFHOaxsYCFJFr66fWH
uY60/OWQCJgF0pey134a+ZShnpS3zsksG/dQ5B2DiUB33rVQ8PctjqCnaa6tjVTuum3CgaDmYtzC
9waV4/LJ3FLz0JquvBOQixkCUK93X+e6olMy9qjLCP74SRuaKdqjr+l9zyYh6g+vP/etl7jQZJgr
8egMzS5/giODuPaa2Tuh9209o5/qPdnd5j1241QuQYWUmNyYqevqVFJGFp7RefSiButZasJ80qsx
POjtVGx8bzeex+IakTwNdwoUjcvnYRRjN8rKgxOCdKYPUdPYh7mrbby426uwbQtPjBtsdSRLUSxC
WFFwSihHPyiYYjumTGojM761CtA+UJk6/VhjXU9ksTVTSXA8HK8I3puTp3ZNlhQbVct1sQnKG4Cp
Sw4OxmQNqzeshP/0jjxlblXdW2nY3BFt07PjJfTu+mp8N9Ro14q+fJvZz1JrsjIESwFbCwLc2vpt
mOVMzzCl01VK431nlnWMJBfu4RsB5Ma3TQB2oGstfBqq/sszETNxRh9qLs/oBRdnMwosgc5yJdCh
BiC8T6O0OVRB5/x/jvQFRfpVmuoyZwFlBxyJaSpcoct17dTJAysMijM8eIHShg4wE9rqRhh+EdRY
5VAulSBgkJeT4qzzNaudNHTTknM2T7N2V+fY9vhLix8JLWmUd60aTB0ldVP8qTVpfdJHM+l33TDM
5xLtT8ef+hz1rEhDlnrHfEuYvqNXZbwjJ2tT5MDmCLXpZJq/a1bahn5clTqC0F02jH6aOvIzOAls
2QyYJYE/yg5TjNYMWuPYoniO2S53SHQYukh8nYN51HdB5BRoghAO/yBVDsVUuBI7LxW7sc4bidLh
Q8XE29wnWVikD2OCL8KOBDvoELl05HNWLEJIVZ114bd4jtzBR7YcITcvMvTv6WQb+p7puN7d61qZ
Fg/tNBQxqsC6DQbfifr2ALJbuYcScVvLN8eqmw7u2AQo+s9x/D20OyPbF7KtsHAIwvH7hIxZz4Na
veG741A8B71dtHsZuPqTXdoohmdjY97H6QwcPXYaQnar994uzI3kWxMj7u0n9KdpiyuR9QfuZmd4
stzc/idxVW89hkEYZTsosHr8zsqa1PS1XJV/IkN+dEGYydyETZd6mjFxnSPOfV84GTZurVF6jt9S
qnlHqffGXRnWHoPSEFTnzg6y7I+plHaeEeIb92BHVAB7LA6+vX59vKRiq8O3ILpAP8gF1rFu38kB
zfYocbpz39f5J/BBwaPMLfM56Rodfdmoax+w7hvuXU3rjw4mWUfEYZz3ZltLbWdnIbLIZeI9G3q2
5T9+86chi0rWDPOem2cVpI2uaNn9fDw3yk4/THMnznrVz5qPBn6BXl3SBc2fGpzA9KCn/I9do9K2
eAqyLuU0u1n+s7Ac43egjKLeIXnXaP7rm3cd3xfqxHLzU94B71j+/K801xy4xQqIpGdMNnSUxOjy
v7ftEjn819e5vn1ZB21aE4wfzNh1p1rvytAbErM7IybqosWnGR+NUogjbSTn6+tLvSD4L8/Dglmk
zQb426ZlsMp3Sxk1hZ7ozdmNjNTcG07cf/b6MEN3qcjK7OBNXh0f+qhFIkAI5uFD09vvTM7uFyGL
aNrFiFCjMSzr/P2Yd4Wza/IuQMKQOjjfT3KCbY9m7oiZt4xOc5igoAV4O34yjdKwGM0rDyagoXLL
H3lnqZ/m6fh96JBT95m2hfVJNnPvoenW1/bGPl/fM3LB4jEAXoao8G8u36czj12CSn93HggIe6HS
/E+JHu3dME/5cYC04rv5MB5e3/FbL5ebdIHtcHdfETVNUceYMrgdluy5OLm2ihEAQqwticO3CX8t
9zV9Imh+lIaMwCh6L5/PymOipYGqMke69ptZBA9lL/o3d4lYBVSVXLCoJOKrr2KGpAfB3aghvRjF
fiiNco+MyRa99sa2QVbmYllyH6gvq7y3swy0A424Pqd2j8LfhGJ01xbDoYijrULz5lIQaXkcIV1O
yOW2ZW6YIame12etcDDuSHV9N+owE6tc23LQvtFLpZZdJENIqOixrWfLaFhUGJeT6kAfNHdjhg2T
PYaItGp99Gks7fYjQ43mHYzNONmBSlnMh0CeH8Iy33KhvC5uGJXC2CTvASMNEefysblutRaj8xqA
pVadbIxo3mswUyM6OBlMsXCq6mOppvA+I14c9K7VNu6mWz8AIvrSzCXmXbU3BWKMfegZFd4wxnDM
G9cZ900qpnwfqLz7oWkuD2803jHnuzpGwP43wA7X8X1pDy1zFFJAJkyrCwil/nEu4IadZWllOEGi
a45ptTq+HgBurLJMOlF2QbkbgsrqeCVjojW1AL4tvM4AuGHX97mjt2/+KhdcLyNIpk0E9jVwwpNe
LyYK0HOhd/jo0Pf2dW8zgt54FtBqjAGAcDPzXM+L4V+kUTI55hmPvGJBonYH7hFtI2O+uQqRjHkq
WNQruTSSdhrfUWqdo0U1eI6N4VNCZrd17d5aZhGpYUTDp++um7dZ67U2Lg6oMuRp81T3Ufg4j4n7
Ju20JSh7HO/lhPPyTTKJy8/MLUo37fCjPE+ZxrzJzvKnThuN59cP2cvddXmvs8wCRuZpbkBqs8qr
qAVj61zqedIdEGnVPgo78vax2+qg7RrvwzSqbi8HNR4apEl/W9rgoRxcxcUhTDN17DplHMyk7Kko
ugnvscQ91GiWHkgvUT3vh+KQWVZ0HOqgPNCJGx7FUA27cgEFGXqFxH6rwr0CBb2Rhl3HZybe1PAm
UzsLSNKqZdC7Jlm6m4oz04QJBis+LijhN6jFb9r+3lgKdRXEkWiuA+9a0xO6Ikb21jHgPQ2e/O4l
SNuXhPEvIoy1/etv7DoZ4VHoTdO/px14RQucR1r2I7UPpy/KD6S8xlMJa+1zWo3RovIa/sk9NWxE
iVvPByKCsp5wBwNjCcl/ZbRBNrhTgaEVfcApu5/7yn60IbIhtN4b+kbf4mVye3EkmX4CWFtoPi/a
QKuTb5ZCU1ntDGcVlc7vHK2D+aFLA9H4Q9fkaN5raQhSOs9xaQqcgViSSs09xNVsxXv8seczCDHz
u2gNJzk3HoIeXj3jSgYoHadpU+Cu4QMnCf7g2l0Ze3K/6uzhoKXvSrtoqsOgZxR/ZS6ghSUTFd2u
E53w/LitcH5TqArHfj40tedrdm+KY18P06fXX/JViKG6oS8ESoBDRadhdXRbnVY51jfj2XSD+AOQ
kMX0e7Mdf/VWISbAP4ZR60AyvUpgAk1PmhwiAsLIlnFE4yt8rGAtHNFq3STjLTnk6qXStqMhCq6G
EL3u30Wujqy3ZsVnK9dRAtFFszcyI76LK0vEvtOVwwe9HvqHRCXmQbO7HOX9svALZBM2bu9rkg23
N9hxxsGLxNjVXDqK8TJcFD3OFVZ9H6nshbFzgf6elWukyS7SZJjfFXlj/6qlMX6RBZot2CSV+o9x
mml8qJbh60aJceNV0AgHOUHiynRkXWK0UQemVropkvhTeMjaXhyzMU8OKf2NDUzfjbMFFIj3AF2L
0cVaxzXupw7baslS/YzcO77riFqb8UaYurEKUAaY9Oz0Ugovf/5XxIDg5pKM2SkaCRni5x1mdI2r
5sPr38l1Xkx/DMUp7jBwlzqF8OUygFooWKspwRDGTuKD6E0MkpoWZx5E1kmFkSGfX8zew3+9YbYT
Pw2l9mtKp/IZ4sBkvTVn4+eAh2O8CrzddOz1U6uBG13T0vOE5vGhHFp1N7bV1njh1t4uL27BEpEF
W6t6TVeq0fCzSM/BXPUHyuvhocLHZyMOL1u3+mKpNkwm+xIkAVHicmvpTAXWKILqDKg+3nuU8ngp
F80D8iy5n9uF2L/+Lm98ArCVAXoDqSO9X3eNcfTS69lBVUPHpOchQHviUI9z/t7CYO6tiSIcu6W2
ZpSwMNnXDZph1jo5zDqcPuEWSK97xSlDtmIjiN86nLBhFsSnhXMKQe9yB8UwUv2gsnfWys6D89VY
6kuYOlO2dycv/C28IruzkCr47RqTi/FaTS9q13ljiSPTkBpbDr5XmQMNPQ4mw18wIdxqq0u8KFoH
E6BRnVvQN4ceTp7E4qBo7yrDU/GuY01QD6a1VbzeWpcbZpFLAF8LIe1yG6RsAUV7WnbWG4wjJEac
e23odL/EIJauszFX7wyNMmTjPJnL86wOMMR+IsOiILYM5C7XDea0qUSHg1Uoap3r3+1BZWeBYTxz
qvFpS2TTfsBOtdG+hrgG/kIuosRNKrKcX5qq8uyAG2x+NnJnhvFTAzH0zTTKvvMU6fc567qPaTeX
d4GIRtdvmTiDYUDA0kXsKjb+Bd0f/8A7BnEIpnvZXiv0VN0jwgh9qMWESR0KMSYTjqT5MO/Jr9Jf
jZK00yppZrj1VJr9BSe7AIsl3BNDDKMn+QS+KHjQy8HoN1LlGxGFYpZpA3hUCrS1KlhmhBgf4eGF
RoEd+C491UPhWlsH8PqFIA3CtQOim4mhtT4IWT8ymBd5csZzqPsVwwX6Akwkfm4KZVXHdtSzaKdV
6fw7VZazg5RZfX09xCyticsTwbQN1A0MJMpqfZ3GIkeA44wmE9RdQm56gaFThNH3kP/GcbjFSzby
TlHTTuFudrStoHP9GRBtyOcM2E/A79bccmT2oTnNWbJoWmS7MUruLdEYxxk25i7qJ04P+nNvfq8c
e9aiM4gIDNDXy08gMyouXZvrMU1b54OZFLCcVBRsiXGvDLKXJIrmMMAOB8QcDZk1sKPAJqLEBLs+
V23sHWRSeznyhX33O7DcoNrXo8SSy9Z0rIMkms9qpzeTqfwoH7SfVdGAm9CKKSDxQUcw3PXokf6S
kRd1Ry6KvIMc6yAt0HNB/Ogt4FEbkeL65kH3D8I1YBEgAkh1XO5S4FHRipJZR8y5OAYeRsix+Ymc
SGykBzcXIkWQfGlMLNfNSbPFx0/zanq6EPG7Xa5jpYusZXDG70q+tX9AFsLbQC2BAwdOf3V922Vp
RVilt+eol/p5yCL9wYhxwNhIXJe/5vKTgvtPTs/0nzYyaI7LvRvqOPDMxlPnKNE6eOpQ5HY4xyWH
UgGwjBPN3MLn39jEZegDsAUSBjC91XVSJ1lX1qOtzmmCvEnv2Vg5T6M4zLY+bjzcdVjk4f5aapVo
DXNvl1MBl1y3q3o/W5AOp+7tupOADf9eRVxu4RS1OVa8Lg5EFKH4Zctu72JyvhEKbm4bgc9BSIHz
t+6GWHoyOBI3rrNK2i8KnSu/Sg2Lvksw370eZW/uGh141JXBG8J4uXweELTkeBYrCd2sHlxN1Qe4
knLjo72O5ezaX6us3g0Gh3gQuazidq5+xGHEORZlFe4rugofUzxG9sBJmgdIRG+Gb5BFLbgGIOE2
7cyXvOOv0iZOYHqp3ivOrtcg0W5kzl5M0b+vb+KN18WbWgRhKZrJnlaPF6k6NWkp8Xi9p/tTVif3
DRaZ+0IXyeH1pW68LySKyM5QkEQGaa02r+xaG0tAGudBhM3PjET/PEh6D29fxeWN08zmTEBFuDwV
2DA2QR2yypR33EJAN5bcqnA/v30ZAhEf7SLMB4jtchlXQQCMghAkpS6N3WC7uNfGZfbw+io33g4g
bprZaGlDvF0LuCk7kqW0mAhmdRd9NXpvPihvmp4Rk357IY2EEcnzwkGnJbQu183K1vDoo4goAinu
ulbWhwChj42v6UYYR/iOJ6I+BSS67j+UpEMRrPryPBS5/a2TXXmcYuG+G9MseXZV127wEG6cOWpK
MhIL/hQYtVXMw2Wt1CfPKc992FnvHCUm31VFslHC3lyF8/b/5hvI4FwehijXkjYTU3nWTFEeI9z4
dlIfuo29u07sGMxx5pbTbUP7XA7LX/EAP2l0AkaSH9mo+GM6zMyzo27yk8xtnxq29W6x7tvS21oC
wOriXejKS4tlmQeuB/ITHoWFM3uAnzg7J0cMSbULVBnujc7un0InDB8MIOyPRq9XdyHDn0d3qJrP
SRVswR1unZ1FagpkPsx+wsjl87tTgCRfE5TnBje9Z7eworsq6eLvqrPqIyALuZVz3Ojg8S6BprAm
+TzN4ssV4bktWe9YnPUMZ1GttQ/CneL9NDrlIdXAGOyQddOeok56B5Wa484cyuROl6Po/BFX+deD
wUt++NeroPWEeIYk0eJXMUdfd30co9LEWIf2uUIvdze6VrAYcAJ0ajQrfFfNWetjS+w9J+FoPTuD
qfbYlPZ+FMvxMzgzZxfNnva29O/lN3H9MpleziWdscstwl544PX39tnQqXHSGKpXIzrt+Pqjr+Lg
yyoIq6EPDCQOSM5qlVKJxKldwzlntBUXrQZ5zJBG3AetaWyE3BeK52qXmYQSB0GAMv5YA+VVohvt
jCP9GUZ79DR0Oe7EM4lv7UeVFX+O24ZiGWlG+bM3G/DelYUlE0I7fRX6YzdjLyPbKPY1bcRtvXZV
9avI9Tza9fgFJ7vFdvnz1AtkSPOg9aI9nZvmpNl19t8kNP1zWBt25k9tBF49nXLc2IHeTu6xcQul
+y233uBXpfAepDui8zaYYkwhwMlg3kEFVoNPAkafueywXT3kjYmFM9OW4ruaZY0PRTDOpyGb82Gf
prNxtvuo/iisrnEObWsyLYtBg2wVh2tOAG1wwj2dPYtdYmPXqjBKycSaFDJkVj4WgCZV5j3WmcBz
ltphOPRuHj445VT548TXtQhBFcc587awRTd/B8giJtCMtJbJz+VZpcEZInDhGee8FoDLSivGh2Iw
ihK7eJonnQ+a0Ot2OlQxlPfnGdHAObLQpnUL29iIq6sr42VPwDXQF+RWB2SwOtHoE0RFDOzhHE2D
9SE1o+pDh2zDxgzi9iqUTKC3YBCs5+EgM9o20XSm7qMsj66A/jnqRbKRiK/j5MvD8Fo5fPwD25bV
zZQDHu1xVBPYvE9jfOclg2Hf9YPZ/AJLUn+TsjG+TBySGgvUOvoBzRFH1W4a4m/Ez/yZurhKdq9H
DKYsvM3Vd7zoai+aHsxhGDpfvu0ITUIJxnQ+N33ffNd4Cb8hLSfPA4AHj25X0CA67AXjAYfJUe2y
QoYKO0w7z++CHOPone6EcXgIIrec6bU1Zn/EDNfk3zcR+NMspN3oi7TXip1ezToDPs3C+tKxqplQ
Ybqje2fU2ZDsdXtMH+zJnb/OnUKsthdtdu+m4/DR6SLghHWKXrVvw/N4KpVepX4sdIjtKWe1w711
HFJ/iLw4OtRDErwHWoVvSm02zVNUR/N3px5D49hbSQxep6lQIIPEpMH5n+cu2U9dWKFdW1Ta8zTz
1+7SzGLmNZgYbwY2PZtDXYegaZrGkL8Kb0AaSgVKfKx5bOtgouBR7ABUBAl+DF457Otl8rbnTSbf
sGuw/8HQl0ClF06OIvNYYjvvALb6R8qqW1B6bqtRpcvmUekg+w6D5tDzKm2v+6wxVRU7ao/2qMBZ
lL6Hk6B5iLsarZ04UOrZHNxo2CujZoOr1qo73yQq1ju4AH2xLxDh4YONW3pZto6Nhpd5xvtGjMEP
oyj+GxohvkRRzIAVs+TovW4OGCpPenXEZWwEbY8HzrOVuPn7Kq37zwEz7m+V00rzDllT46HrVM3p
cIL4vnaa7g/+PWZxdOy5tXaelzHYxU65fgrDDt+GPDFRpc6kpHaytLQxTnJMioess0Vyl6uIbuMw
VNN4F9mi/yUnq679sZqrb3o/e/eR29S/MZsdxa6Gyw6etc3rH7acSk5j0OXPWd23D4Ewm98RZs2t
73iZBKJoz/qvfDa0R8zaM+EXYz09tswQ/22NpLpjNkqEo/Ve2PsFMx75kV4VP5mi01vQ4so9008e
2jvQv/oHfN6ROFS21/6rF1Xyswqn+SnpyvnHgHLApwkjE9znEwtEM0bkwc6eohwFThX3hzh28ofS
So3PVdzgSq/Bs/ki+Q7mXdvobcZxEPZZTNMg/WHos0cVOsWz12JY60cKJ9NdZdkl7rvjXD4NaaIn
u6az3OcMelN30LQ40Eili9C6bzM7+uoZ+fC5UnrwA4U2+awGiDXH3nPTeZ9IoX1r2w533rysi8EX
OK8WOC9HYvg4Mdv5pGzHDf0iiNPSn3mk9E42Zjc+hhFgxX1eDN2jSmvr21wI4L0jfogkNGBW/hud
ECRKCduquQ/T2lDPmaWM9nEQhfiJmUD/2QaXFu+NqUJGwDVCPdwZKorqD31r6c9oO7cLsEXz/mkY
n9k+4zpp+KIfa5wd4mGO/MktvPx9imskftNyyPId7ppT9ThFVvshShS/r+sVUWpMW5eIkhe4tmd6
jt45qgMkG0OsnF1rlzBKuF5rH2rQcNDtxJuRQ8zmCv2puf6CQA49wTq1nydHc34hJZzqXPmm+znt
w+J3Wlmcg3jscMswsrJjXD3QaD21RRz/TvtgCD+FTWl81kdpxZiKwqfapQZiDyejGR1y8LZSjygT
VWSadYLl4NTKNPIZMbax/3+cnVdv20oahn8RAfZyS0qWLbmkOPVmkOQk7OSwD/nr92GuIlqw4AUW
uwe7C49mOOUrb5kQbvlpglmeQ64+8wdYxiV+nzpGme/FWPdBOGt2B14rLYt7ZYAnfLdqCOsHo+xA
7rdd56WhzOIcn+IuEGFSOirZ53Xm/+axnxp25TjfdgPJZaS71SIibPPMP8Y4DerGGwcN8BBUqfqX
Eg7yxI6YvuWGlqW7IXOaOgyYGImNKeSPHpI58FR4fzsY+cHvvMtphJRWWtaRkGqaQtE7nRMGTQKb
oUenuwy9uQvcnSarZAylqnkHrFRDEshCPeDW9pq+DdmU7Mdy0K1by2llD3q98r8mS6ciE5ZHG016
rB0Lvxq/Qtv1PnX6tHwGjaL5j7MZaN90vcizG6XMPrmxwD31kZY1wRJWZjssIHIaLvpY5eLLstgB
6KOh5GbuRQ6GeYaP+0lQZvieNf3yUMQLb0o3ZTwQCSKApJCqF/LZneeyuG2SyageqhQYys7McvU4
tAoqyFBr2Vc4LuJzCh79ZMdOB+slRh8/BFVsfDPTMjjKVuMZwgM9/YDjixbvU4A7J2NqdAt4eq/s
HYp7CDdHY1PJ9ITptZxuNbjJ7QPnG2ua0UiUc593wxyE0Hcz/JcQ1wjCVKv8b0sx+iqq7aUhbF6E
f1ulfvy+r6wWMzW0++u9m4NjgfQv45EvWrpJ1Guxa4YS0g4nOG4rfweSoGJn56UbHPwhW50cUp6n
vdZVXfroGwkgmDiohmzfMyeTDylzFflztnyIHYgSxPSdnUVJppsIoKf9fF8kVglQHNhstlv1fbKw
zIzsz2ASz4aZVqVwyJrFIHD3ezfgbAr5ZfHytjnMk9CqGzCmvPRli9dDhB3JchsIWrqPFU2mIqz9
zLA+2qLSGqKNoknvAtnotyVV6ZvGd5Nkx38rkG7tadUfOuU1OqijbvyvNprsIe4HkYdODG8lGgiJ
e/LUmP065lPeRUbtIF6HjZ8zRVprm19aWzUBtT+5PNiAbCseo2BxD4ib1o9lN7b1h6SjHIWUsIkw
viFajbyGz9SFYsE8ekczIH9KggmbFG+0NBKdMf3eJHH2BBPYciMdjRh8GcrELaIxsduPUD1afUez
JQn4lcaiUSgeDR8ejDneIu5tNxEtbesPTNXe3g8edg0HVc/SD2PPrm87p2aJJRHKfWUM1ZeA0jkO
DpW9cN5iz30IcjvjL0vy4l3rN8lPS3PtP5iM0u3hRtP0DyOfSrEeqTbvLSIxgq0FK65IzrmIQ8HF
FIT1uK5iLerAiiDvjL+rtBz/CMduu1CurfkQaCDm7pnrq12qt9175WeQzyl/F9+lrcVqX6aZB7G7
DtR8W+K693kmV1QgzYSTfBduV00P3kxDN1RBwWlDKEdSQyEZDGM/t58XkQrEJCZPT0IEsGW7twN8
Ene0sJL3Ux7kP2dgP/AgkvG+Blz5I49hbiEo2rZhv6TZB7E4Ehf3dLLomwg11KEYpfM1sXMAFsLp
NTPUit64H9IhbkOtQ1Vt1/XpKv2fz8Md1ZF2RNYsra2bJVklDxtCli60qzEHUaAbsbNzsQz7XHRB
3t/NVTX/IjbKs/2Iq9+xymKDHHlFZOAs1GdP6CsMfahkYeUh7NzJgMBUz78X5ArSUKOtW+/SYS4I
1Og09GHVufFHvCETvI+zWDsMrrL8PaVE5+RUHU8q0lNKRirr1V2ht5iH6G6Or8fQJO1+xLyoiiAa
tfVOF2J6zONgzvf8tenzBI20eR9kJYFd3SP9FE2Zxna2+xJpWb9WguCtGFccoObUANB98S2xAzMN
Yaih8CjS2H7fDcF4HyuZdiEcPYoyPKmdHSa1kdOEH8vsN3T8st1lrWkckwHA0k4UluC4zD0Bg6ZJ
BCJhC4/fwa30Num8Xr0z7ZG/PyFyhYxOlXPQqtSc0o9WSUszwlpj0kIgIS3yJrGayltZ+AkebUHq
f3et1PFC1NJn9B2mOf1huFrdAQRoAgxAbFyQQrtFkT7yrLHsTk5pj+9yNZOP5zwl1FfiNvhYNMvS
3hSkfe0eHb/qv0rR8N5ZUxrUd8gdtV9mI6vlrkgwFvo590ttH6wu4RGNG7+QUZsgPRYGyi+nsNJc
LKXQoaAFXSnS85An1zG5frvqd2lVw3u0kGaxLxKZPDvEP/JQFqOmPvZGHvyo+iD+jStq/s1wSk7c
rGZU7uPY+5Rkk/jltmNwyALYQvsk8cnWS8UHeVBjPuNWlaAMvesa10aBNEm550A6CT1SebdAKapY
5N1ijZOzj+FngUag2tfsJUIQ8W4sZlc+DSalzIh8cHyg6rkqRA7u/MnGBUveCdTCp/tlGsencfJW
iE9jcYRdXrp3jt95U6hmzYgBG7SJ+G37OTPP9EU9xlre9GR1COKFVoYMCZYFTvKJG5yeNacBD5zR
KKw+dJXh/jcIozwQ9YtpF8+z9tmbLD+7R5oFi4Wi6YYnU0xcgxplqw9m0nnBoQNNntxKuzY/4QNn
P1pt4HS/PbBc5i7XOoTnqiytPmGwzu5KoAVa+ykRmSBEEvK3VtWUNqe2hgRVg0LmJwHWdbFl9pz2
DrkDt94hMpdY7wqvdL/B25/HSBINi5D0x/8yFyx7GFPM/OzVnffsZHGmh0Hlz1+S2F+MKMlpLEyB
yim2aAsxv9aItkSgQ29+gKHR76Wv9+lumQ39h9dVzS855S3SyObsPDqtC8E0MOeVnk08J6LGc6uf
PqnDIxgfgkRoO2MculUj4tsFwsZt15t+F9Xm0v9Rq+MZxjGlyO60Xljx3sKyQt85SHH0EEar3rpS
td30D9faCMgvKISAE1dMxlrV/qdqr+FkIIZWWqeF/9+xkqNc6+cz5ZipXHK1D+yicYjW+iBl46Tz
NQm9F6VTGogUd1GLpJRt0EE4H58CDAp6NWBl121llCEwHJWx3v83LbJ4o3jEOldqQOAF/yKKEcU4
HyvuygqLuFo/6a1jfUAlwUFdxXFvOVPX1Ck3zYB1KMTOmRUgX3wbX6AG16pMAbj51EvrXWuq6p7a
RboHvGl8H4LqSpX74mhQINcevUOdcFM5tIFedzJ2jJOQ5lOhVhOqmTqppPZyaOX85fXalfFyOBSB
gEPqVKFp/G2df/qmdxvVp+qEla6Z75yhjLUb1Yz5DXxpPdtpfRzThta6gmDCc4c20rhzvySFbX01
CGOncBBuoT+0fhKDwmuW6avh4tAUJlUsrhEFXm4wACDrHlvtfgGLbtam9GeFFdm48NFhx88kbZES
ihL0qJlv67Px0RFKp8xPOQ9gAf2Gzf7yNStZG1InBP2MvdJUvXP8wXr3+vJv+mx/R8H7wWUXMyWc
M85HSYSX1bPWzicXxulxBij3NNp1HTqa2T5jwGTs+m66pq38slKLLjvWLVASgDeBNzgfFAqB0ZVS
zqdu1o1IGOMQBZQ9dq9P7dIowOIoijp08+BinY/ii8pfKDXPp9Hza0LIwL4tk+VtkIK/62fpaPys
tx4QjM1UhlWpzU67+cRjoJ9QaEj2I6SJLxhMDDevz+fC3qM1h2H4qgyC0uFmqGbWu6wkyzqhFJrc
OvUyPfsu/jqDRXfwSkX50lirqBB7kH4/smbna7cMjZciKrScejLOHQ6AlLjkUu0ZKrsyrQvnH9YO
FxycIjjQW6duUXvGELt4HDWUCcy+p96LybPQDEF1yDaubIpL+x0MCABsThYfbjOxlqe38ioUrngx
Z6yJFMKNYHTFo9QzquNLVyC5oMYru+TSVvx31M1bofuZR6pd4m6GRtRzZTbPQRc3P9++P+itsAlX
s7gX7X96XqInhDfwMJmnW9NpyoPoNPF9Vsvw5/WhLs5nFWlCjRRc+dZkYe5Sq6KiYpxMzRgJkx0n
EmJcrtyAl3bGarGw6p2BN95+K/DceTV7OHe2o17ul96J7zIq32m0GmaMYWPOqMy/cWJ0nem5AnKB
v0lXdPOhzFwQm8T4wBhp2R2KnnJl0DbGlUv3xfKto8D3BZoPWgPC7/np6myVAKIO6LoWZXJjlGMT
EcDnV8Bpl0ZZPxHnmOAB/tf5KPjrVHW+jjIlWOskhmzDss2G/2cU2wc4wMsI4HM9cP+EfH7s956s
HfvUGarZF4XUsX5x67s3fxcUngG/wagHDrGVbXGI43NrMbxTCqp75+Z5GY1FUFyZy5ZcsLbegROD
PgLcqQM72Ly5dumrgKaRdxorx/xgtSWOmnIJCM7t+uD46MgnC2yNarLNfVCk/qFphTjMGbD0N86X
ixdcPwhaOsn0TTc/ZCqztu/QmzwZLqblTT9+Nr1O7P6PQdZQmcf/L3nh/NPloqybGH/DU4Ngf0Q5
VAsTD3f010e59JSAfiJWJnCyOc3no8xVXdAGMYyT1uhk0DQWdkSd8d5NnfrKU3Lpcsc3i4sJb2Ge
481Qpk35FLgKN6BhUvsEXX2nC2s+5jDhnpipT2W3nNV45dJY34yz5iuzo+O/9l35J4LY8xmaNVd/
N2Hu6ueGixJaOx2ojgakWG0hhtCZ0uJzZS6VGVUGKdKV0S9MGsgugU5goeYOZPx8dCwBk1RA5zwZ
cdZ9jxF6tm9MNcQ3OiiKNGrbUi8iabvNlXH/xhubaeMOwJHhkjGhZm32qGwNvBeMbjzhqlk8p22C
hl4qRZrulWE1+qEauuZbiWSJIhNLcmgIwVC/t50KFSVtXtmumRtDyUuCqrxFYNChc2/ZEkEeJ5i/
oreChNfoG32y62y7+1gAR/2epab7E6EEemlzNddZ2GZjLB6aOkGgKvZpL+7sQS+Q72nm+bOpNcVx
yChz7BY4rHNklcL+qceTMz2AjZBxaGGwNofWqLdfKOFq6a7Qx+kbMHoSVOrDpr1r45my2BInaMyJ
HFxqpLdzf1/Walbgir3kG9pGlIYcP0EouRottPDshlJiQX6qdvS04m+eUfTFjcD4Bn1IHOo/JWM9
UOFmum44ThOSjZbdfe9GO7n1y5Uwg0BahdKXEt5uoQn+ULBxtBPCG2b+0Ixa8EtpwnqQiMR4USe0
8RNCFa17ky5E0dDYHHkkIMYNbEYNN8VPQNpfgyalFmQOufHFMsuyvzNp0oloqgz5vsz9Mgt1XFR+
5p3llQejtili+TqWJKGUxvSJl8r/gCVKnz34cyUNyunl9DTNuTT2gwbNfU+H3LLCnhbhNSOKFw8Z
ApuwyshIIXLiGLQJfNO+oE1qQZTO2BI3aTe1z9PcsQVev6guHSTWMlj9BLhEtrgrP9aQNeN+OEk1
Up6DBHBAJKp4V9Zj+6BXHmAGFNevxDiX0l/2sweLDMAX6OvN8bUKg+5qMqpTAT/3bp6C4kZmbfPL
mky574YujyDX6Hu/teYHup3+DSqI8W1gVc77qisnBLUkKgG+bkiUrZd6Z7uj9t/rC/NXd3Nz0rld
wGZDtqETuNVE8vRYFnbeqBPoLPlN12bzcZ7j+Kdm9m20jOmvzFJaJGh6nNh68V5N9vAYlCK4G7Af
os3ju/TY9CqK49o8vP7j1vV58dsgU/KzwL0C7Du//rrU49FOSWABjxhP+STND7FurlIIev81sQL5
9c3jrVAmfHoIeNAr2dx6kwK5pkmTUF4WmI6aVWCB25jEPR30sQZ/FsdXQN4XHlCKaQT2iEWtghKb
EblRnI5k2TjZov8vz/0K+FrR7Eqvyt5c+THZiCDkVyrXypk+X0vdLDs+s2GfzMHwoQnlpGC1Usdy
qfvQAyVzZbyXIE+CbAo/a3WLjBaw2vmAzhCT1NI+ODkmMAeJ3ssPKXUqvxpVn9DuNONGGrHt0QbK
vHts6YqjLq3qZ9Ko9guguZrOhHaVVm+93FLgISG0oXdLxXdLmp10ICPO6NknijosdtLnexc7qD9B
1qlvlieNzwq0JB3pqnzC+apHmL9zgIvUVnXnT1b72Igly98eRvH1gRautpFAEzZLVY9Ni0lb4pzy
kZS1rSije0aqQlrI1wjgFzbcqvOL/BJMMLzO1/v4n5CemVsDb5x9aoT1S3cK93YInC92p7orUf2F
s4vO5FrmYmrYHG/mFKjYz3IUSE9LuphfMzlXD6aZ71PQtfulMMSVo3thXn/x+Gvpbk3ANvOSKHVb
Iwy6k6+o2yUl3TdkUhY6mXp3JZO4NBS7hx20wi/R6DlfwljYJQTTajoNMz33slMOPasx2XeGuFY/
WX/1+QVoEe2SKlhUiVfs//lQ6bCuW4zHBxKPzqmlHbFLm6G9cs2+fBz5SjqZJGUuqKZb83A1OhlK
VOl8Ap4RvNOpkzzHsGw/Q6S1vyW67j5Lf6Td+vple3FUuIPuukOI7NeT+s9ONJYqsWLdm04Fgv4Y
zS1693lAc/i701bl98yT1e0yZzCQXx/2wpKi8QqZm9P219bhfFjswxOnm8aBknTn741eInJTttfw
qi93P/Bc3vxVbgC2p29uRvEnPLdEj/ofhPF9QwOcliqt4mduE/vDJMQ1pfCXm9JC1ZU7hDobX3Or
QR2PxsxDosaTB4LqUPcquIUp0t0Eqqy/vXkF0dmC04WcDs/J9rYKnMGxtdbsT91S6gcHC5poUq59
+/ooF1aQIgrDAMP968Z9voKqBinZVvlyWpLO+ODYKrgpzDE9ZDYGtMsigaq/fcBV+WhlZFAm2LL9
5xpGSlb78wlj5KQNKX3oB2G3YqfNhXsnExARrw94YSdik0ydnDLb+q/NAUAvytBSxGZPspziZyMb
5+OYSv/KPXwBLL4KOjEKTAuO25ZHpmpnoAFszTSYJnjyZEXv9QEuWZBURhSrxT6YaWLerIa4x9iE
+dXp4o0WpOutsoLDKXnQS8MqfPMYjGhBuoWmltPIdXA3e56+m0vEqBOg629fVfKFAFM7rC8AjG9u
ZyuIDW8ClXoSfa19qMbxI4Fpe+W1+esKtrmYYbCsSmBcIpCJNtFUMKUxqZo7n+JurA+zLtOPBeCJ
Y+f7+TunBbS3KNQBPF9poJ2Fs1O1NKOVAXer6D6PYYJW51GCrEUT1wq+mjKfbidLb98LSSd/zgqU
V1b36qI24ytUsguRGeIaEAqJdRFKht56frRKmS5o+eYTVBdF9x4X+qmOAA1n/8Egh2UOhwg0Rp0J
fXoaWzBoB2hhxh+jjWP/jpKP6E5yyoCOmP7kjh9fPxUXzr3j8hIRFZPYIBd3/uNGF/+PbLFnyLAu
6lRu2hysEdBT6iGTmAnPvBKBX0iA1obLKubH5mTIzYCoCsNNtIr5VDbg0xAcQkUJJDudd08q+d7M
OgDXbR4072Y/9WKoSFN9sEQ+1fddIoyfGkiT33TggVPOagq+9t5EKeDti0I0BROeCxF9081VAZTK
5s0KZnR70yA0xzgNDTU/z0Pe7s3EqKM3D7d2NHyMiKg+IWF2/g2wGtLdBOTTyVzsBql6xLSbWKQP
VpDpH4zKnK6Md+HxooqIFgIq6KuU2fq//xMKxFM7AI/K5pOhVBmZnpp3VZzWESjFa9Y7F4ZaaYdQ
KGk9EOxupuZlmq26ZLZPmCNKAlGvATDdjndaNV0jkF+432npc7FDbILzuqU5TrowZStM++Q3+Y9u
QSqBzmtg/nz9W10c5S/vmQo3ClWb7QuHyxWJTZplSHO4tShlPPRtaz2/PsrLZeNP+2sjecXA2n8P
0T9fCEpAmQGDtU64AOXAVWI4WCtW2RKFf6Vq8nJCuAWBNYHs8leIcDMhXfbOgAWaearqFBYDTVj0
yNvmCm0pYEudX+C0I9eDvwpZrGS88y3nzvpoD8o3YPfLL36SPMCofcSrpqM2iMBXMXsy7M1rJPUL
cyOyoDjIa7/Gn5vHyakWTRXoM5+qQtS7VnXzbhpdfff6x1p/+2ZuLorZJN8rUY1X8HxuNmistDJo
WQtlZ9QS5DF1rQl1LbOgomPsM99/a2+NPhd3J8ASnkQu7i1gZsoIGsw8D+5kGkwPVH2HXYmc4JV7
YvvR1lEC6heASsBN8OHOJxYDUc8ME/vHUuULeEs3a3+YEBOfKtPsqC1ri/tUm1l1ZwO/pGjZX+NU
vng6+QVsf2+tHyDVYG4/IBbcdlVphbjzajcbwGZZ8FLjubTvEGAH+drF6uDDm3roh6l6NvDezCmh
Gu5nsL4TxJHBe2rh+1z54MTFm0/+93cR3a0qri4Vl008UrtaiuKkIe6EHLSPDnyvPhzJ+USYGctg
RR5KKu3RK20EmAo88+B1dDmW6f4wNFDGKgOKZ9HFmEIC/bWTXd/bKTpXapA5r3zv9FGsmaW7q9Av
+ZEHSfBRyyYVHBaUeI9G4dDlHMCHyzBL6AzATQq0h2RFv0QOcMsmhN2hw80Y3B+FY7gF8uSp70JT
tAdxSzyh30FMsYMbPfYyE04qwIVbYXnag+piAbzWI3wCTTvXn3ARCMxwyBYBCFhPILmMqFLtdKUZ
CeDGbCmiXPjezrCyrt5ZWuDAS9NnadyVmVPcpo2VfGibwXgvbTk8moULN0jZuR91tcx/S4OKFVX7
BaOFtED8Zy+kVti7Iuhqh5pV60CwSIcAXIFM84/SFkAbl6avg7A0U25HmDPDWuPtp6OHAnGOg4iB
oD4kEE9/dsssHe/9JbXSyOzs6VOSNk4eldI2kXuPZfpN69IhDb3CNH74Tlc9WDFMFyD+JtZqo1+2
Brlq4yqI8/Py24kL66FKcolsDG4ofxqIA2DGa2d8aMzFKKLaldWpK7QqB2aLfUrUZz3GXLiM+VFQ
zdlXoJPy0+LM4rsUQwJ1L9aKGxPChbgpJPlIJDqrSnB4iH0rzH2Ib9KOjQHJaqAIO7Sc52/eYjn/
4RY1c12KUdmRW0ygk1PPVDfBWIkxhGABV4BmSvG+SAA/5r0VvOty/ND3yjG1n7UugjGE52JBBBmT
4lPXQ/YOraGfu0jVsdGFPpC4fGdAfnpqe5n9p4BDfLWDAa6eJabW2dVKx6a7D7RB3PSLjYCiP/TN
GBmDvnxH/gbxTPDd7U8DaiRSvDJVn0qAYGicrR2wnVDe8n1Gli4Lg6IrSiIsQmfc0gIqlU0ymtMN
CadVUKTQ4nfEigt9TgMDyn1bl0USDVZePwx+Xj8rWzlwHcW8QJIQWjpGWlJ1P+JBQf7r8rF418zt
AmuzNZL/nHownD3ocEtEVju1/xXIpxg7b7Kt3+DMa3UwDK06JbjfVfs06NrfeVnGf7o4Xx0AMA2u
QyPTjC+ZLervjgzKjxWvcxJ1VWE+qrKavsIU65/7keYP7MUsX+l6YJC4GfJMEuA7CuJby5ng5Kiy
DdN6mj72tm/eZwAo2tCZO/iscva0Ze/xJcbIL+PMujG6RltCS9UALzVYAp/tNC3+TLmthj3Qbv2x
Ccq5ijrfrr/GoqmakAKZ395hJ+3/9BvPf7TtQnykCwjphrKXBe9TqaHbWVaTD1Es1ZThXt3kMS0P
YF73mCViOhGDRH7U9UlpO10G5hMOLVxzadJ63zyhzeO+1Iz8aWgNsezr0RpzPKwSqXZ8TSj2WlC5
D4Ie0bdltH5NIMglS1aFS+6sKnbsqx/UnFQWzWYVd2GHwv+7VC/jT6TnIxBzvTa1EGeDOr7RgM9X
904Tp+9gHMQwDgZRNiFgZarWDTKsX9tCN3+PY5C1+1bU8cc5Xbk+vVUOMdymOf4COYF8Zq4ToFCJ
rWl2OAwB26U0/OxJSzTEDFO3jz85MnUk9NLUBvhbtPGX2E66d0bOptlVaYAFYhkMxddBpMFdzwXc
78eSSy00XGiXtas8iChaKuuwcIrm0+txxjZV4wwQRVNXWHMFCq+bR6eF5lVi0QtN1F/u56BwP3du
Ut8kljncVUbiXakIbcOav8Nha74qpK7aCZvXXw2TacUCVqoB4vcJ32dxX7S2eM7J0HfIvtrQ21Pr
WuliG7L9HRUucLCy/oHabHKTzJgnMnLLOHqL0R8bKF43A0TfKwnepVHQxiF2Wms0tELPIxvV1HWn
a4Vx1KSAXpxV7AcjL66E1tsofp0L8Cd3TbCR8/1Lf/8nis8K20fBQfHBgDefksBcIu5T8JM9mJe3
7g0OM6q5IENIqzFAOZ9QkiDIuKp/3LmtMx8mLRm+92lZ/WooyD+2SZ79eX28l5uDFiGoEAIh2J50
087Hm0p7gNpsICcBp/Rn6fXdAQpC/eBAmbHCuW8RZ5xAFF9JI15+N6CGK2p4LTlh4GmeDxuY04I0
Zh/cORm3g6Vl6nuSz+mVHO/ld2MU0JPczWQqfMXzUUoBu0rpGVKWuExBvPCCMBnhSupZdi31vzih
f4barCPt37LMKV7fufUy74oVx2NYxTVv3xdgrDVeRY5mFTSgqEHL9XxGscyNMsVr6s4tgK+EOsiv
B8XCDSF336q5KHUnjeqZAlVY2C3PhJ9DFYoQprefQIvL8kpqcWHeHqBvzgYVWUBZm5yJN16v/SAO
7lIY3Hf+7Bvvi7rSrhzzv9vw39SMedNWpiWwOqYCi93cJhQNDUzke+8uWHrwLAIvifSmmFM8odLG
SHfKcaf3bV9BTHFKF211okjrydIBs1IXyeOfNWhTEem2g0M03tQWOikNagQAkWDD3BmFrd6+w1ff
XZKuv+XOv5nHP3cGJGMrwbXIv9Oa0t4Z0+zt5h4G4OvH9+Xy05ImrUNHhIyVbX6+H1LKoTy+0rlb
6nSK8KlLo1Sa4spHflELXy9AHg4EJaFaAAHcPCHIEAjHb3PzWEDafrR0LT01ANs+5dIjNU7j+BgH
DsQrYu9bMx6b3Yjm7ZXG+MvDTNEVBBJ5Ocb2XPbnU83xQmnX8udxqGDQZMEs/uvSMo4mRyu/vr6q
F9JVkAw8lSTLa6thq2GY6xmyrPOsH51c5wzhJjs/YpZsh5MnQE/1o7jVZJrdmIZXHnO0v++Va1YR
OifVU9Dk9aNn1f7v13/UerTPjwB1F14F1gCawItUtcJfREu8Vj+azaDu9KYAZOS1wS4Qklq0CT/1
9fEurDc0S2p+3J0cP2dzsl3UBwcNJjdCtSUa+kFph/28ZHsuumtl2heAH3YWvByamZTKHB7aze2J
n8pgYyOqjobW5qegaRBRE2ZwMBU7DSRtGs1zVu4BaMwP7gjKS+C1juxENz3HGEXs2sUhp57i7Lke
OjuCmBhcOwLrFt8sP7cP/AyKn5QNt5K+fZZoBXyQ/ki+CVdV2ftRFh+1wfijoRfiY9DitOpTncB5
1HrjQcMccP/6B3l51nFPoO+L8DtWjYCkzw9AlQAT7BNnOsoCYr/nwfhTAkTl66Nc2GZ/a5VoulIU
fUEGAOuqssVq1HGxxfDOthb5nujYiFpVpzf5vKgrsdWlWa2VIezA7PUZ2Xx6gHUxOEdLHess155N
mIcwbfO3qpStVxe3IxBm2iCUn9bN/s9tvBiZlI6yqS64y3DXO81408pu+Pj62l2YC/qqtJFJfkGu
bb/QgIKQqVA8PTpB5ezgVnpRDff47fuAUVZ0Azj2tXB4PhfdwrMxE3yhsnaHyM17edMZ9VuxNQh0
U6lb9ZbXMwmc9XyUunO0DMeh4digrrNDg0c/eKldRQM1kys3zctlA1q08oTWrhr/ttnYZVFnq2yE
eRRDXB1n2KdhOTjJlY328j4DwAUylzYGdXJ7CxlDPWZKc2+wjpJ49GE0mvig7GY4NNhsHd66DxgK
U3CqrlT/obmerx22rV2APIl1NMfE3Y1mXUVIgF9DZLw8qYximhTiV/gC4njno1i2Ev44M0rRGq5C
PEilT6lnVBEGbk04tHX68Pq0LjyLjOghvo3c39pm3Ow822zmTsx8KI8q3FMzdcWpSur5Lq6BX801
qn9ovGj4YuTpU4Pe+O+xnKkYQvr/rk9DfnKmIvtw5Tetz/75vcwyI4QBbQTJ9xfPYjZzI85zZx67
KnHeVXT27hO97Q9OvJbHPOm7+7Zp1G4yW/c9nj0ysiszS3aFZaENpffG9Ci1Vn6Nx8R8TCsr/2hZ
yguR3O12rV5cY+Ne/LnA+py1C85KbqIYT8sDpZBsPOZOHO+G3mq/8dr57+BXugczc9yo01ZsulZf
g0xe2i5gEWi9A1WiELDZlJ3tTHWPPumR+NjzQ6K97JgVZhuiyGE/FM1Yv3/901wecLUEpxtKk3iz
W6S/ADpPffM4xZN+V2iaFuo89F9yKmc3FpJxn14f79I1QoOIEgfxEQ4Dmwk2Mzb1gzWaxxkFxadR
BMaNHaTXDsGFa4RbiviTcJu3eJtTIg2IXJJbWscs4akq+za5AQtFKXkK3vyarFcVUIP1P8B3bIJu
FzuLEqFe84gGUXEsNArnZTZew5teWLWVTsYwEKlhiGw2pCNL2QsdXQqnccubJK2zY4DS1O3r3+bC
XqCIAFaAFjIXyAtCRlAnoqKHdqTcZJ9IYQs0R6R7W6E+h3Ja01/RPbzwlc7G27xeU1MtsdNTYqvL
vt9nsT1HhoaOwTBgkfH61C4t4ErFw9eCFBix5vNrGG3zDIu6xDhSYFRR4ptjBBngmqnDpQkRHuOj
BaYbsNXmMymKpoSUpXFUZZmCIx9HYrN+PFSZfGuzlZcfLxOI3OT1xBjbYDxDmmNOIS4dp75vdzrC
JWFWozT2+rL9BSdsLm7O0EriZkNA6bLO162F4577na4fdayx3Z2OFP0PCn1dF3HRNzduj0F31CJt
8q1sZO5Q13M1lLdw/TQjitv6IxU/Z1WqmeI5NI1iRlwSRoCKkODz74a4aJpdn/rlL3sptV8rNwq5
ESFXiPBk8YcwFNV2JDR0A/DVXoa3BzVr1EQUBXOOvG1zG01ySKBIO/4xtwd/189jQvtnuia4cOFc
cWLWbbdmJhSGzhfRtqW16LkVHDVtRtWRPhTXe9BEM06tN6UU2ZUQ4MI2hAlIAs6NQCtjixJza83+
H2fnsdw2soXhJ0IVctiCSYQky7I9lscb1IzHg0bO8env11oNQRZRuhtv7HITjcbpE/5QAf52gomg
clRbZTiNtlB3Y2sbGyHj1lISK0beDmiYbPry0WLm+6Nlxm4gmtY4jowzfJMp3zG08n/vH8UbK/Ge
YOwC7wZOs8ZAwxmYhrHzjAAdLqhDPaK83MnK06K5/fnjS6HcLcfgND8pry4fyomSufKY/QXqWHQ/
i1b1/BBi1M+kjJ2PH8B3IQ5oBFLLYE3KiBTHVhWROUHfZgnzVN07dJTJGzCwG9HPJetiage6AMbJ
6iseOowDm6hWg6ItnKONdiVCk6jffXjb5KDEkVkuY/q1/EbXjvZiqq0apEC6AlNT0kMWV+Ypqpbu
cH+pG18UHuf0V2XTwwWBefmGvAw+HDRlNeiyPH3wmCkePCQSDoU2IOqe2n/dX05eRJdR0KWKkw4W
hAi+qlUS3+m5rpROW9JWKIYjmIP0POpqdCgVleEvQXpClotOyP1Vr088xBlgNMCswNTA27l8yFSa
PiTMF4PCtMtDqJr19yI38jcHqbKNpa4PiHQdoeziKZmArut7b9RbxoJVHnQUrSS8FcPQFqHd+w90
tQoJDMoMUtSZ25GTePlAlr5YbT/bS1CFSw8dLOserbbZaoldr0LKx6QJ7QyeyV1/vfjKF4w36zAI
HYiO0PwLVNBmc+MEyhhwcSSkmg2AMZJLnAt4qMtnMfQEn9qk8YK6hEIYe3MT+25iW3uI/9mhQeMz
8w21yJ/t2LA3iuSr08/awO6ok8GQUaWscvZQKhZaZR4Gc4xeWx55jW9rzZuuW9+mTvty/6VdncL3
hSDuOIhd8KCrlzZPbd3PxuQGDipSLyrCYp9RW0+OKCg2G/fWjTeHQh1JBroddHR1/XJPcXrF/RPu
WhCCnPabWOl2JpS4jTd364FIBBkQMnyXGiGXqyD8TCgOLS9I03A6N0T6JyQ1m/1oFcNGgvt+s69O
CewWEyyQfGFXU91xSexxQIQ+0GYxPdQRQqD9rGVPnW5H/yK4bj+g1JChpqDbT0iTSZlXz/viiD7Z
uXqav4SdZ50LKxUB48XF8hHcQocQgWsBwKFojh9+1cwyafLIXjLTxtW5AjNUYNLsOIHiKvODpdVV
YPB7frjNuPwfSzGltTjBthy9rK7YqW1Q62tqXgI0/n2Uj84DoB38Dl2xxUSABXD1rUrvK9l9oG9t
uOtzhbOIACNhEhFGZ8AluSnVDqTzMqIlqUrsQTFZoUaFAxr8yD0Ko3ismsZBua/Uf01pM77Z05AZ
fmXPRXJKwlAUuw7DQs9flNj6EiZtzgQLKvfoK+CG3gQycU/w6o2CnHIOw0ATSgqiPBRht0d621p2
Vsd1jbiscP6YoMS92hOmXJK0WL4Q12YEvqc6/6p3Ls3zohSxPwGg/6SISAPEpFY2kCk9b0hXkf34
FyBe9SOsmrjZ0/yxAHlNkf5JE0PxYi5K92TmXvpn12ta6mtIniCbXNRWtFfiaPhuj7QA0DXsxjfm
R9WrrTjFz8ptzJyoFjn/xlFeJ4eRuY7+rfK0stjDLVbLXZbM3QOz/vZ34bmdB6bZU/D5AtiSnadi
NrtAzkFextJqnX2GlkPk51hhVLu2rnoWNIdC9eEMiOhhAhcDRwp3hX+d2FCgDmTJBDi2jOmQzZAe
/HIc3OFoq3PzYNppqyOP3BrGLo4n5XXRwev7uqlYe3Ct8Xg06t56M9Ss/yYYU4ETjYw3A0W1GIRT
0+VHO4m1eh81FkrNbqJ3M9R1T33OAb4wFC68Tvc9jA9a3+vKxd1HiYXcqF1E6RekX8P2YPZ8kIjh
GS2y5WqL/3NfY/qyw1smXJ6c2kj/tLsFHKCSLuU3OzHjPxLKud+jCRcLxFih/+Mg81XvhYI3IDRo
2zk6Rt19KnEElHjF2naDzqhqQICD4dWHqLAr7wBq11BfFSuTahejUH9NusKB86wQufGUHME41QWi
2DunMCF1WpkBKcMQWjF8OIDSWEFgidJCYmTWTWcLiVJoc1rxiG41UrU2xz7z08rFLE83MP64H5Su
p+lgHsj6IYDBoCfhW6VBEzBCevl587h0lf5NnRdtQowjDB1fIaH+Rwcr9ltfuAT37sKGg+gqZliY
aeMCVypztBi2ftB1PJHERaRpYFFzJ66vRCADgNJnhJQbN7Xsfc8kct73oWv/XXp2Wu7cSVUelT6D
/jOnthKe6fo66pMZoZ+I7LlmDL6eD8V0YDxIcey0GSomKpdscjTcWP8rnvAwRiaiEH812MU0J124
/XfgpP3faTYaENbnMhUHPW6yv+uhS1BmjNroM3KiyGkhnJ+6X4oSFfR2Qcyae3TR8mAAVPpWU3CG
j1kUqgkVlFX/zk2vBq8K8EI5xWppJAfkQ9X0MIwu2IS0ydGYqJW0dAMjSZPPDu6Eg08z0T7lQ9sm
+yyMvF8q/a7I7xen/FHbWt7DJ661fp9aTv051or6ZyZm2I8G/P8TarxztcuwPEH43DEy77AYqMz6
c5a1qW8UqhKebDdln8bEa6YHPAtMuNI1mqG+5ubuU1uGmDW43WycEJ4F2ybKMEHSM6Xe2JFXdskZ
8d7ie9VPmEyThiHx2osMvesCi2cHpG/blzvE9tGYpvOrfG603I72lTuW076cS1fs6BSZvwY6iBHy
8hNaFPx+pXiIJu4Xv7WyxvPrMKnLZypR7LnzRgFyaifelJ48REQ+T9LKajdpbgEH26iVP6YJy8q9
1ynuW8eb/Im5gRC7yI6XlteeNN+i2SF0Uyv1AZ3Tvn6OomZgeB1FNfYMhvp36g3jHHhxGHWnwi2q
XhKruuI8aMoCCjalL71R2F+VPHRP6VSQY6JAh/b9Kr/tYhT0R6ssH9suMgHMRu13EjbzoQHPu5tw
ODjm/FFsfFvXGSCr4grs4mTFxGQ9m5u6thpSzyqxKImHY8H5+IKecLURwK7zZ7mKrOPIBhxQGZcZ
IOMHIyystoQmL2VC6CWoL1Ps9EeQMcNTr3VbiKAbAQNrSlIrCnBDtda+5FnRT7WtivoRMbX5ESxw
/hgZi/fSpr268d5uLiUVp6iNJTZilUMb6oR0BNrjj+NgObTgMAlYEpVJdIfF6P1AeHMpJrWeJ5ta
lrVaqskrZF3spX6EyoctklXuFrXEQXcGCXB/pRvHArgB3ClGWoy1DHlY/zsYNuC+Z1NcPdaWNZxz
e3GwR7KVj7Z9uGjkUELW+e+mvJerIOQ7OZDlOBYJkrcN3Utfw41ln0LX3di6Ww8kR2GIFBg2eP9V
+qvpahMOoVs9zr2mBFNsus+lav+4v2vvbZ3L6gMqpERskIYxTFprj3VlxvDPbMVjESpt7hdlLvMC
Q1u+2gKbBGD+NHP8abGSxzptQ6R7jUZ8S41OqxjUFaP6MHlegTJLaQ7qASM1eBQ63jjgtsYqC2ps
sRH9xi7KIP2yk19ZaI8/rUiNApHTn2TYqGOZc/+hbny7Fog6OaBgzHmlmtIgb9Hq4ywecarpfhmq
MHxnyfIvBrjm8xwDKru/3o03hZSZtIBCppYu+OqQT4vXLvZgCZQeks7vxl774eWet9FgurUKOp8e
7RHKeSqiy6Pn4lkmeSHxY5Eo4jCPGdZaKhrV95/lRkxHsQeOJdEPO7F1H1rrOnVIRccqmIcEi0Za
oNupicL2PFRHnbH0d0YKWzJqN55NsqbARDJSIiKtmo9YrsbKREfwUXMKF9skY4FdEdPW2zgZ7yIv
l8edOZxH+0r2RTjzqyjRm7MZNm4XPeJnUJu+NnTR8mCGdT/uIs0S0d5K48T8Otp69CMc28jwXaTN
UP9emv57aWXDW4QRFGYb/bg8IyffuLt4jCbTLxCVmh88LSNXKmq3+tZlc+hh8sFczu8HGwcpBNT9
Xs0lLH2Zpl8ITvRi546L+yeS3saPhPpq2OnCHL8y4kuebWiAv0uNatTv0UL6hlEottwag9jJ71Kl
A/Lo4WHra2k1Vk+RaJduX3RR8nOJBrvdW9R7A6nI5OWfosqKx31Z9/iemIVrRzs7pG+4m5yoy/ZJ
mQ5/l32+2Hs8EvRPjV67X2dRt+5enfv526SmcAEnkhok/yctyncmLG8sXMIUDywDtkx3qIFBF/uc
/rv33Dt1FpP8edprGSnx22jl2md1HDz7iHtA8qBiyvaUVlHlPXh4pDh+18VW7A9qnxmHwiuWbmd4
JU/Tm1r2S20xtYdK4lrNYzxj8eaT0hUjDnh99EKtWf7dz6UCC8KLdc3HLAGr9NnMbOJNES/Ct8um
7yW2cP5sT1n0yZo68xM/qcXgqvIg+hdFYhKjBNuPfUqKZMr9L+oqGtFTIxbRbLSRZGWCdPnd1owP
MFKekkAxveQUC6Pyx0I3sQKYw9OQbUGlryGeUnFaToEBuekSjXe5nijrUm1RqgvcZHEezcpr3sBW
DL/CGsJRbmT6wWjKFMuCUFFSnzcQ/UXjOt9oa11/0YxGJEBBynEYyGtd/opFLO6SVFHyiFBxf0yG
enmicNtiGF+nFzQDEc2UyGVkb9fd4tgSLR9erQde5UWHNsS6qAvNkZzesT/6GoHomEgGcU3CKb2W
80miCBW61ghaEZm/cmdWP3UWXxh84xx3dnv8fv/YvKMcVqGKw4ImGUUkQIj1ODopsblQUKoODDLR
B3r8tGSg1J7VitNq5V551FutPtWYc3xSYnv+4llFuM+xUHnRQpNKKc3Lb0lfbmI85YG9/GFyygtY
mUwL7No6Uw3pGkhKY/I4JYb2fQlDW+M6IgX3M8M0sl0/Ijl4iJcEq8zE7s2D4wzU2ZOm9J839kje
eaufQocBYBvpEd+XszplOXOExamL6NHIYpsnFuH8nZm4+6/VTfmvPDf1N/DixTNmheYAV2zELclR
seLwHbU3/qbCJAx4MBcewsFZfmUJwn97uCBzvx/yHu+bQtU6F3WwZXB+3f/t1x8IIA2VvqbEPKFs
vLqJcCpc6MAtYZAWCadItes9/Bdj48K7sQrbY0q+P5yhq2IJaf0cnZEiDNwwR/YvD3+pkf1BO1+6
1mAyGesBaSDt8tZfoQt6P8Z2xQ1cgf1fZYQvfQuLc4m9t6woN+aUVxaV9JwlD59laD8zcljlxSk/
R0WSIjzPeZlRj4dNsiubPH9Joj75Fy3bzGfIGR5KGhbnDjL9vu0t9UX35jLyM3xv0uMH3yRDRqIc
eTBEerZ4FXDhYIeTN/fWWWQThEiTqNuMRbgRf67eJM/L2JQEUPImkHe5DKi9IkLb6wGt5/DhDs2A
3nY8KFsiwbdWASsuFU+l2sa6kTbWVbR07GZghO6MJl0Y7cJR6zeGU1dJJrFDQnjpDWKacSWrXBld
pPZuFfEsnX4aM1eXljIRd3Be7+Nozg5xYbYbk6P3Y3gRLOSqFDuyKUcMV1c7OAl6oZbeREEMKl3v
pj/E5O3MsfoMlzfoPGSAqvGpTMZTNlX/DGj3O1GKpUz7SfTLp8Yyd4uRnrveOiJUd27aaDyUKRaM
lbNRTsgDvPqdBFhAO/xEfuqaIuPleLNYzZAE6LnFgobXYP2sJjv7e0I64WhAGPjZkRlhWIWr58Ym
XV2oco8cwNtohDN+XWMNQADIj50Phy6Fd6yWOD2YCq3tptTD1/ufzY28iC8ZThfzJJ2OxyoAthYc
qKUPo2AQCJ86mGrBwkhyAL1m/D02sRbc2Ndbpw7RMYQnqKepAFaXRRjqDPJC5mQ94opAjEzPV2f1
CF879fFWCfI6/KirwTuU4j9Lro6cXSKUPKIOHMRx/qPJNf0wp5B6UjfaSk+uP1xEXZExpbyhBgWG
fxkeZq/nYBQTu7loyzkLw59DW/UbzJ1r3LDUQScRIs/gVuHGvVylr5tRda06DZKRGOvXpmDKMwq3
Jrxq/e9Q87LxwDRY2L7excnoQ3k0KfKVrNX9WAsRJSYVtp/VDMDT/v55unF0MQaQkHCCCqnAaq87
TZVG1Hw2FBPRAQyK90xJx1yts7Pf95e6sdkU4fLSNhg28OflNswmvKnMWJKgKHK02KDbH7o62eoI
3lzFhigE5oL0b93oZBxp8MU7SWC16bw3x6l4iexO+yi9DYlKNGvoMJk0zai/L59lrGwtzK0iCajI
8Al22oGB+mht5CE3PnZm3PBduSFJRtRVEUSc70Wj2GkgTLt+DoVqP6lTpDxMOla+vlDNceOKubWg
rAhc+BWsu2b6MmyF6aumeQDQDTXoQbWI1ChhgjzvwSwnw/HDR4LJE2NxUhI4zOt5T4vOqxeXughK
zv0uXhDLm5PU/Pg2AleRhBQakHK8dPmyqrKt8zmWF+eoxUel1c+pqYtDWNavQ8Lc+P4zvSM3VzeR
JbErUCBswsqaoCIGZbANxLEDUemZeIiasX7B8y/8HollCJZeiiOAcdJ+WY2S9T4D1/EfXOcR0vCK
qERE1ssK/Sh7DfljscwIrWD72moPrNS+Sic5tABaW413DNprLOyHut6FadUzM7UkXa/EwAds/dxN
p16d1OwRcplq7ZhZT/YealO9N7C9tA/trDm9L5Iw/zkgyvvF0rNs3rg9rg+U7BqBBgH/jp71+mtk
ZB13iRNqwZj2zk5xWvCnBVhQakIU1NFm3zhQ11Q6qj+GlmTVUrcbjsHlu15i0eGa6S1BXCqVuesG
O/8Z12Fd7qrIGCdfd8bK8lulHLR9bJiViZlwqhvHvuu9COitcOSUUa8/61VihMdUxWHV0RMm3qmg
B3X/qFzHKn6sLGYAstBQtlfNyTjtK4pTfmyDp9ZT7ybPbRFOH+0pyB3hBqcDKmF265JJ17sOPRhl
CVLa0XvbwNld651p4xu7vkckyFcy2WjZELBWoSrUSxRraksP0qQ39zicVg9o+Q4vEorzUa8oSacg
GJII01wg617lQLFWIi0y92Yw4kjkx5ad73X0gjae6Ma1DXme1AAJB6BgBI7Lo+QChxiYW7YB6fYu
V/r0lDRiP6RFAKvGr1JxlNPUvrWe6QY9LVF7juXHtXj5Flj8xjmhL0W5iGqwBLWuNrdSNOC/sVcD
syHBRkUd0ZDc+Kg5DNsKtVLGLMoyOXq6fF5y9lSbe71BKMN23xoyod0UJR+mqbAKoYBwDNQBRJp+
uQrK7LPdpHYTwF72jpHSdAfIrNHHDz3TVXRgSctt9MVWYQBshWgMJawD2xXOsXC14lzW9CTuf783
uobovjJrApILrI5v+PJhPF10Vq4UTdBFVnjG/qB8xp7axuk+yz4peRuftKm3Ex+Vnei4UA4/K+MU
Ptz/FTc+PYeeIfABkgSSzNXpcIZmrjGqqAOsIaydrYv8rNh2+KTpQ7IxyLuGjPC1yc8BgWISdNK4
yweuDb3U2dE6iKwZ9awi34NmMXdGmHzChlWBKp6A0VQ0BhG1mUGbnir01cbuj/uPfP1BUOtJ/J9s
zji86cufQa5c5+VsNOBEjOiUNX29V+BOb0SA68vrXbRNAnGY8vFNXK7i1PhiOzYXudVECm1/2z0a
QleR5tHFc7S08cbldeupGC5TwCIwyfh3FXCMeFTUaBiBlIg43hfIneynwXT2H947wjOa8VKbBtrH
6swyGKfrpCh50OdZuHOXCqWzDrTU/VWuDyXELQjbfOhS8G7dv9cGxcm1TC8Cq0cUIF5i/ZDYmHsK
vFY36qvrpUA1cMlRexMhiVyXrynO3B7pIpWIMk2GAgwstnZuN4YH+gCbioXXbQZipDS+kAQ4qozV
YovhDpYJvjpQ43D4DF5Ew3oMqwe7rDknQ2d8q8IaHKDXuPbn+1t6fTwYZMrWhpQxlFt7+Zxh4SAx
Jeqe4zEYGGqX+Wte2Nbp/iq3dlPqCYH05ibgMr9cZSSDisvM7gOv87rnajKXvenOsGscs96qb955
55epssWIxyRZY+oMm3sVTmg6ZaY15ANg1UrfZ7jGPPYpeAj0i1XnWRoEnOkiu4htDb3w0elDug1O
gPJHhFDU7yKd8Ku2UgJsRyuzOJoIv2/EgBvb8Y4vxjKNUMOXebkd8ySFK9NhCJpuAmBipvlpsEG/
Yx2Vfbm/8zfeLyQ6Onxg3kkG150Ws+zLSZ/UPkCssjhUi1v5DgDhw/1VroPa+xgcWwCDAEpD6vKB
etzKFj0idCKm+hpi8JwUbegvjXHMchTd7i9265FobzPT4rrgelwtZlZu76Lt1QS4pZkvnRK6p0rk
W3H65irYRcDlkMnFWgUmq2M0LHWtCdxlnr8sdon/oNl3G9H51kkgoaCSQWqSxsyqgx6by9KBbWKV
2pt2qTO9oaaY7Btn/np/064XsollBi1e6Dfk06uF4D9igo7MWwBOPTsn8zKcEHdWjzi1b5Gkrg8D
R5rUFhlrWPRov14eBoU5pMSFN0E0RcURHcfJt40UwJy2ZAevF1sotFuP9t/1VskfinkNyvHsITay
zXcT4Qu/r5Pw22Db+cbEw5Bpz2VswSICITHpIGwBkFilRQktklmfkha+VKk2P1MQAJ9sI6u9M0p/
XgHCGhdykMgtKUoqsuWfAiayiZjhEqanlKJa4JKeYATem4q60AcJRcdEXUuTJ6dE0frAwTfcnaHm
jnkUnTl/j+ipSPvy3nvV0FUCw55b8w+9LkSQwfTM/MW2xz/DuFC53fuqeMPZWZ+kK5jQPvzhcf26
VO3Sjoi4aly+2Fq02cJcLw947e6pyMS4F4St/f2Tet0bBgdMq4M+G9OVK0JQPepRVoiqCHJtNr7O
tN0+SwvvyA8HWz31rpr9qkB3f7+/6o1DC9UYw0dYi7TC15ptuC20xhIrRcBoGVv1AQHIBYj2QG7q
t+UWw+9GygsCgRkSLTEEzrgELrcyyvTKq0u7oLKNsieqRZyJQd18tjwlO/UZtLi4QfVTSaDKdZ3o
gxSfdnrjZVZsvNSbD05Bg9C1Q8WxJmpyOxQdxXzBWLJWIz81Y+MLNWpx6DNROuB1FXUjtZIpxeob
MmRUZYAmIYLr+K0MWGlYoZHSTWFz47T4EzW116awAAT3f7bIfPi6Zx5HY/l4z04itkgf5aRaNjAu
dz1Uu1i3FpEFtjWIU7FgS5cqWrHvUeY7IAIbbeSr13kdZS+ZBXmPhA6snVcozZhs4J+AtodWJLuG
aQfyg7P9M6SPXO60IhUoDGNM9GXS5mzjRF9fYCzOBUkVR5lBML582GlKQliPRhYYyLK8RSDdn7Q8
+7BYGnmjRReBmpsiH3Gjy1UKxVmE2SR5oAx6vG+asnpuzHHeaCHfehbijomRBtygK3BJ5ZaZO8Lp
CVoA64cu1IynWJj1w8djAAQBCLHkwqAHVzsW2YM7DW1CZxwrsJNqTvlZa4R2TOgzP3hd6m1EuhsX
FwdDAqfpO+kIHVzuXWe0i8BnDTjSu7iMPWSVnztgveYwsr99/NkgYzBLlGJNrHa51liGXGZQfoK6
VnBcrECJHKM8LCaimzWfEWxDqPX+kjdemqQhUrDRhCSZWG2nR/eiWyDjBqBnvb1rtN5eoIH78VVI
OOnKMCGVR3HVYIqBp9UJePwgjfXah3w3fh4MYW20fm5cSu8JGjAuqSC6RgBFzqKOSUPOqRpt/iIM
TTn3ajc/L/hDfdJrNX5Skfo439/AG+eDwyHxaiYnjDr08p1hQcw1OJR1AMxieCB3t/Zw3pp9EZof
L3fJpA0sqQE488rWQoCtE1t6p1plMBhquGvN4hdWfAYEN1F+/NDLEoFOHT0ueoOrU5HoU4Zwe1QF
CJDnhwGdgFMGr+yUJ90W8+nWS+P4qeRrzNOwOLjcv6kQYvYmE1qk6MZ93DnDi4MyFaSbtEwjf9Gq
4Zj3YquxemtZOKRYRbGfXDWrZTUv0qHOdWUgv/m90mTRLnaaz92YMGTz1PmoauWHGeGovHHT8KSs
jJrpalfLCSFnNZ3LoNTT1wwF153oZ3fj1d1IFbjMAPbTa5V2DqsYYs0dInkp+6mMTX5u4pkpkKuo
T9h8Zb/TuBMb89AbnVDm2tLSiO408qxrMziY3JTRZVMF9lhks0/g1l6NeFBfIPdE2V6pZiV+SJsR
SigBTT8PbjyVPl7kW+CBG6HsHU0FCRkcyBUWBz6YNcWjXQV9bWhPqL07T8jMf5gKL9WQpeuiFEuQ
lIbL86qXyawMWHLwvbfeQ230xYPddOXhflS5dTz/u4p81v+wM+ayMmKv0qvAmSN79gERtwdbTeiB
FJl5FjNk5hHC81Y9fSuYkXNB8ofbKwPa5bIDo/9QB0cZRLK0QOQJ7HQxMOKuzElszcBunVSHprL0
h6Gvts5KVGR71Vhl6hAnUO4nAy52KsbKFzWmnzWJ/UYSfeN88DkwDwOpQwRdV0YNXEEcJssxKCbP
5Nnmeu8q8dYQ+MZT0aujSmEX0bM2VveBbjROI4ZqCEiUmodEAOq06z7cJ6qS78plE0x445VJ30DK
eJrywNDkSfrPSbE6wNhJ1QyMuEnUBxwDHlozzo9uZ1vH+4fyagPlRYdrILcQMiGUtJdLue6QdEau
mOcMnb+ML92wjkKFSv3RbGG1zurwZ2Cs27lxOed1nT7aObCAMOnCjU/sKu9nFclVo0oGOXaljFkY
BTaqJJFn1Sly66lKbfW1s6cWp2utaJ8GszPADUdN88dstcnGWby1uFRJlvI+iAOs25/wNfJhGVLz
7EZq8cPqJ4wY68bOtH2fDJ73MCS69jANk9c/5E3eV18//iY5MWhdSSUFKoPLN6kiGD2gnmScRS/Q
uFRnxbeM6P95j9CkyFmoO+gqr45m7cJYJ4waZ+o9sTPj1DqgUGpsnJarUMl3BgtQItTgDQNdWT+L
FTpe5YRnq1LFaY4S58VwJ3jeefNuVyN2Q5b0X+5v4NVXJxeVTXkMrmAgrjGHeqQbIY3g8OxZYvqq
lHzbiDWKMwTlrbb8NbCdcEyiQpMF7Di58+oB28bIGmMqnPNgV8ZfOAkOJ5A66R9aYSnPShTln8Im
Fc+o3JenrGqUUyJs+5R5eXVMPVX5Pgxa3J/G2G43vqDreMAP4wTx+2hXISN1ufNhP8fOQMZ2rjCZ
P2YiqT4vs70ldHljq8HTyIG/BPPSIL1cZdTNtneH2DkLOkJ/ikXrnnra/7+XtNc3cpn34HzR9Xi/
+VD3Qr9acghWJ9YYHHfpKp21BP7hdpYQ5jqAI91urHDV9Uel0DtfBWHys4zU5sXC3HzaIZcVWjua
6brDv0iiZ/xe6mGPQ7X4zjL5C1OsCg707MW/8BRp6x3/J7pyi9KgweYV+oQ7X03HsIU1ZKSJz9E1
w13BbWHBAtTDN7o8UKtEnveNjwEIfaAEUoHfAefYagxf53PsgUTrwYYhLwd2sNpvy+OkpIZ9XpQe
TWeH3sgffTdXid9bRnd0vTR/4FYznzUxTn8vml4vaIzq0f7+F3brcFEQgK2VQHwyrcufkRg9JLcc
gzCBCZDU0khguI1iY5VrqAdPK+euyELp6DStr88pi/sxgq99XjS+D7pRRu+Xed3gqxIXR5G107cQ
1jlwosp7QSA6nfGtbzB4X3Td1yn0AlA+4p+PP7tUQEIYWAbPdeMxyxJVGzOcXfUYxLpeNvqhGT/e
kufRXUIXtSS68gCnLnd4yDIRe9aMQydA2J2x1Ojo1W63S3pvK2m+eai46tCKYeLH8G7V1JutBY5N
gRtokw1O6+clDMl5nK2gG1S8vNrI2mnDXMDOcT2/T100EpzeaR/u7+uNUCKF8sk5IUTQ6lv9CgVE
ZVWHBXMApzZ/4B8wfHFmD6kD0GDx2/21rvJASfaRys6siEXBeq05C3EFY9RDstR06Ju52gF5ZDP1
RWdYO3PJhg9rxbGiNGqBAYV+GxCby/dp6GPUeohCAlJC9iay6v6hS8Mf+BR9WKGQlSC8AhlCxBLs
yWolBCQiFw8z5TxOHX7bSEEocNQHQ8FhaNH+j5cmO98AFyjT+UYvH4tsyJmXTFfOqLkZL11YjIfC
GMzXFK2WjQvt1vmQNwwXO5B3vMsvlzJzWyi16UXBhNnjo6OY8WmkiD2EGHNvBJ4bS5H8EV/pPnC1
r1t9nZx453kWBYmUd5kUJJp0VEH3TdnXGwnSraUouvEzAHFIh0r+/X8qBGMc4SJ7iwjUWaseZncx
n1yxeM8uANKNtFZu0Or+pL0nUyK4yUTV1cGIXavSEzuKg37Au9lthHNCZaTW/UpVxq+dWpZ/AQcV
wy6c+uEPIbytFst1Xk1bGLaP9T6xIaxdPmsvLROW0I6DeenCoyMJvMJEIAwRrv2ssBwZxo6Exj58
+Gt3ZDMJPXJkbADXXK5rFaTxvVKG5yprk7+SqDGflETLPmXZ4n42UCzYyFRuvFMHEDpzPkwRmNWu
n1MbeiXseuUMBe6nHtcxtqSdIAdNlNP9J5PX/fqVUiFIWiVfIRpEl09GFRTBUoPbrrXu4u1No/Pq
h8XzclRwMkP/VnrNAvuPm/HP+wu/JxpXKwOuk/spB36rREQ0nROO5K7BZKf6fgQxfVi0HgnAcgj3
WaL/yvrwlfiNPNT8ggLDwXGVA5KR4HI0URwXKy7w24yGY6Sjv+wVXrzxEm6ddpqjmuRmcdTeL73/
fFiUj6VpjAYB12u0IIuE+VcxGtmb3Q/qKRq82ndRvHmEqRW+VjEiPvc36MYNA+SJ8RT4FDkIWSXG
OZ+BodacubZVqx1fRfYFt732CeWa9K20cvH9w+s5zD/4vmn0cehW0TF3Mcyi2AvPuYq/U4EM+AGm
f/qSuGOxcehkTF+9+v8utQY2tvjBpmhHhOcxw+jIrWbkw9Dz+3gMZhXKcCoreuprXIdXTgTghFUc
rYtep1x194uilJ/nCc/b+3t3jU6nJ4v/BiQg3hkJyOowFzTvi04vwnOyKNVZn8LyNxQ6bFW7uu7A
PyXogs/JcqLFX1JgNPVDmbvLCSv6DjvT3hHnONX1x7BKTT8BffzdiRrv9f6PvBE8gU0gBkkXSd5/
qwOlCntsVGUKz/yco1mCaBjL8tWZxkDF1Yh5b/hSdmJjaHMrksHbg69D7gIabHWqevYqqtHSPc8C
B9LeKOwvMbCIJydpzP9nKfotoJwpKHgdl6GspU3mQWVRzsxc/7CtFKIVUL5jp4db19CtfJeQJVFW
KHzS818lLcuoDh1mZCHxWV8O8Zgvz1oBJLFwcsiBZtS9qG7ZPYSino7umMwP7Qif7/7rvPURSZkV
SSLCXmTNTZ28qKpqdL/OtYOaHddyuId8v2XkfCMKQemCFCU5bqAzVjeRWmbQL1PXO2fODPCFaXf1
0DLkPJQG39EeAdBy4zXeei6kxcFCyJSQ6+/yNfbhkIAlr+FcAoDe40+IC5RQtji3t54LKVhZCKPF
AUPpchVoO8W8APE+jyEMaKbO6ZPqDOl5yuv4a2IPysfTXK5xmGX4RbOZa0kXVCynpAIYdkbHcPwR
pXR5SorM1xGhoI3oeuuTg6tM1wHdLI19vHy0uC4bV7Ed5Vybc/lkV2nxw8FKZI9zxNZSt94VtwUE
Q24OSszV6WhRK0X7M41g7cd20Iu4Days2EIj3VyFa5jsFpoX1ezlA+E5VBkFAhDBiHHPruwN8Rds
mvTb/e9JhujVpQS3kCVUMndki/7H2Xktx41la/pVOuoePfDmxOm+ADKTJiVSJOVvEBIlwbtt4J5+
Pqh6ZopJBnPqREWoQqLZCWy3zG9OgluzRY0Pgwj/ym2D9Y00omgfCJ2jqN+5052qEXEjHmjObbBn
s0W2yv0EiXQb+xmRKh1UXrnNjJpLOQa7ecicy9Low33rN+uZhfHsPW6JMeuCTQpzgrPr6XskTSnT
LjfEMazn4K0TIWAz9NM5quHzw3HzPaBdQW4MzhHI+9Nh/AkV4mrMxDGtLQsnXQR4+mTJ7aHAOqqp
Z7oYvXODUW45UoAfbcD3rsx2rRsav/7mlPJJiN02JhZn9bPasaI0H2GczCfxvUnviIJnnKusKrgt
F5HPF04ZREDxCx9twddHfhY70r7fGMhA9QKiglM0edT1xACrKY/A4tF/LErTRuQxmKx9uNj2pQxl
evDMxv/lVtIIDrIJ3TMwyeeTTfMygkHBmU3selr+6QstUuF27dFq++gRhL77UMHkOHOsPQd6U13b
iljUbtF7QAbl6WQXXO59Nszt0emUeBd1qbMX5jR8AnLjxH6TlxFBzjISXlDD/7b4IclhZOEetehA
HXzdQSSoDPEGHHgDzaoOzryGF1YjKQZBPHEtxxRSGU8/oDPVljS9rDvmcCERMcA0fgcpvHrocz6F
B/7gy0gb82bGV+DNYufTBUCuvx3wBqSOGwJiE5fjFt1uo7+kElWIgXyY991RSbXeepUOr7UovL+L
0Po9ym93u9+EwNM7DR31blGqO5ZGMOyENJq3InfK3etL+zluchuGXiSFlN/eBScpIxVVbU351B0r
z1ruw7zMk2UsjOu+m9jKazde1KPMbr0IgaXBdaf3Taany5Es82+fZ5vcEVkrVzhsMP/koFG9ZTfL
6FVHivc++siIOH61vF59ev2BX9hJ8PwBdYBHA+T0nAtGhoGmSX0MakVV3x8ipGnOepE+vweIsn7j
McFG0jw+uX7KNKz6sGjrY9XirhpDurRu63nxoP229fz19Ud6aTAUL5nIzXORA+LpeqwrU3nLihhN
u9jBB3Ctxluisehy6tfxzAZ86e1xMtAIIYKEOH2y/1Kw2lM/Rd0xQnDbWdSQGCHUwNef51k0twl0
0EiAK7BVE05BnmPYVkHnN/1RUh1+dDPfOqi5nX+V65rtTJcl+fp4v5moT4IFBgQXTU2IEJwKfvD0
BS5ZGGAXk9fHFPcxAyx/ZM1ImBGlJNXiVG2MUh1imG7RBm/61I5wb69XLICaaZIIV+W5DHBTQrQm
c9EUjNeFHiDcJiS/EzFV3o+lHDVQCTVEnwcq7teDmLzLUUyq2FnWIJDqy9Kgit1hTq9ppQyIBsip
vNWhpjVa5y5l26VbnW9lN8I2wdwrpTRYm8ONXdNcRKOhihCDNpoi2wk0I8u4Gr3S3WVKd1fDNKgB
pHfRQ/ZTq1523TTMD7507OzCmUb51dnE4eIcbJmITT2FFS7JuTld6SkC3Fqj3Nojsi0mHYej2Vvx
POQF1J90GjLO3qb93kxj2txJHfT51ZmZ4cWfTAzERKxt0Trg1Z2KT7oCGfe8QCa059JCER7afBBU
DW21s0p2L2wiCuUbA36T8QUz9HQNGCQX+QTr/GjqMthHPaQDT5mQRd1z/MHnsqQBpw8NFuSzibaf
QQNpHprTKhnKIy3dSfivl+Nc+/tUaPMaNe/wejDW7DHUuXXvRanY253r3mdo3H3tQ2klTTfaEhWC
MrtEFba6RcWrSdqyCWLdqZrgds3fQF7Q1yvKt3s3qJwfCB24716fmxd2KQ18elH4OvPW/O2o+Mst
6GNuG7WbhGtmeA5hgVXtll4hi5ymbtKX9efXh3tpfoD3MzU01QPWw9PhRG1YUJJNDjkbnbPZqce4
G0LzYKTdOeL682JmACYNJTWoipxAcLqfjuWQta6eEPLo9tz/cZgFS7WTqo3us3W15D7setVdhZyD
Ou6jObwwo3yZYrJTc2cPIDyxPE+rIFGBTu8jNHgeJQx1KkmrJfbaKwd95hZ/YS6QB4ZpvwmQcJ2f
3ABd2gRjr4Q4ll04/6Jp56BRMyLcx8llrm+zNjgXNzwPiV0wKexIChZ0Rk6JoyvrSy5Dax6zWVh7
1IdwBJjGZfxpzXS/dw1o6Dc16mFXxRJM15afyuHw+oLYDuWTs2GjDHHpMU20EE6eOYV7ucnYmUdP
BTvHkeYhzOW70q1+eW1dHUAAnIPI4GD9fEyuIzgdkCDpBJ3mrqgvirb1GTPPa7wnBlWAp+LQt9c3
WZ07w673MaS9qFgJF0GbpyzULPRSJKEdTOqaQRHYrGC42b1ynrx4BNMWwUHxih+Iz1VXTTssc+z6
eXpj+OVcXpitv3xasV+q43Smxjb4OGZQRkFHIV7Mpr3jSF/vs6rR92ioa3haEikAxyt6+iiYx7EM
psAYualC+d71mgXU2bx99Nqexjt/jMYfvZOteH/AaX7wciqO8bB20+farsuvQZnm6/3kG2XFrZNW
Dy249M/L5OY3cKrC94O01Xc/c/sy6aupfNtaWWnshU6j72vV+0XijFmGvng7jz9FFsgpbtBMuV+q
BhiO76YPcP8l+v/e6n7PoNJyxZqWcTTLIv2Wm7rV8ZgvwFStNGsQ7C+nsYnnmlpVTOvb+9BHRd/s
epGN751co5UPQqOOdZHzcmAlAIIQBYwn4Bq8KnRpBcYWqxVI/JCaiGpuSCvdTgoh1lvVBPoneW4A
4F206jYwjSzd+1436YtqSnN50O0c6kRUjWTaOhlN8QhjTe2CPLUuuFdRHWnmAB3LsnTolA9yWpOS
DzShlzPhJZDKcfphNCPdLK6xRrz1sqaab7Ec6MRFqpH/T7RZ1ly+qRuuCbm1aXOn66i9yEcgpQAT
h4xVhXJ2k8CZq7+GE/rjsVNZwU1dTejKgD3j+a3Zlyjzr2GxL73K+kp40izk46WvEm5x1SV66Is+
scK+svbNGJbDbnZGr0nU1DZvZO343S7FkQElXlsZv0jseVhZpIYPub6ziyRPZ/cRZmDTxEZqm+mb
fJ2MMBn5n45b6cvvGxEoj3td2noP8qm247QoWz+mJme8DeZqKQ6Iho3poTSs7DtAeV9tzKzFTJg8
lIRNJ+WXIwqj8IQLl6HANNAdP5bIc02JJtplwVojphFFh15+nPZLWl4Bg1H36EfXX6swqH6M6+SN
MYGVrs/Epy8EwVQCiBWQaYT7cdq3HDaQk2lp8yhguCVDlJdv0u7sCfvChQcFw0WRDiI7J9x25v/l
fkVXc4qW0V2PFH+6PXnvuqtRu9z1gSXPHKUvDgUOliIP2Q8wx6dDdY6zLnJtzGPI3fW26RBbiiq5
XGYR/gd//9TelLIoBYMAeCblhl5pLong16NtN8N1TQthl4bmuE/bevweVCEcrsUbvr0+6AvPB3aG
Ui19MH8DSj19vr6jvr9yuB1L0+zvWgPIb0wJq/uULeIcUPo5SCmgIEeZaisQcE2cMvMD7gjVSHM5
YvCTytjlxuCIw3UjiNe1EUsCJ8q4XS2vQCA7XLM1LmBj/cLLxVrikUv1QXEE/HJr2Rpn5vn5wgUJ
ucGHACZuhPiTGKpRWSZXYksu7aH77KGffY0WoT/Gr7/u7XU+vZnh82wPz4raYJAnVaQlDOosy0J9
lBjAJ65LJ7rrmjbumd9dn3OIvz7eC4/FeMTRKElt/cGTSMCsEMYQlOSOZsoVM+ROvi/xR9y/PgqF
/ZeeCw006mNIShB2nCwj5BUXeqri2NNHXhLbnoxrSvH4Z1lGWXf7hUudjvcUlfJtZefZtQrmElUE
P/X0zhNp0SSAhOt+F3lqng/ebNlH15vH8gAwNXjfuo39QaJPGuzMupdr7JVlSuNeKlvuMtCheOfI
LvgQuKJHjrwv6ODMlTWbu8wc0j4pIrd79LOhN+Nx0mG1Hzoj/56mI1U66YT9eztYUjsxzD5aDkMQ
GFbcKz33iY/Bp0yq2QjnvcIM+6uuMjMnlGjsJi4LHxzj3I74JSjLE/dBbU33LSkuaeaiHefQilmW
PGXl3DRctTNOOACzd7ah629hVsivtZ3Laq9XjJLisXRD/IDcqKp3ikbNkiiilDb25tC/H7CzqhLV
FJM6ZotBgS+ti7CKRz5ZAa0TT9LbKlqF/cBLh+hgVL76MeeRbVzIPB8el0YV37Je6C72RSZo6c+N
IgZLh8CMQSgg4hxseTvaKtmEAZrTdQnKLe3d1IPwSWiJ6DqpsEZBcEX3xjG33OWDARLm+2R506Xb
L1kWcxvpLzPxkn3INY6AulVGfYgKjynIxYpWmjGZpkbKOkIn2FpVZO5zFlRwUUyjQvknM6z1OFfV
ljwopJl3ExjGx7S2C4ly84qwpN/U8tJ0tBY7wJvdj9YTxRjXviIZ0YVb33OvarE30b163xe+841V
Ndg7ZDoMO4FfXLWJ76wkyxba2fxZjREyK8ZIRPT6ntgOjNOdTsODrjxo7k2j4OmO0O5sKSvKp6PI
i3mXUza5Ipsqhzgbs26X1+n6bkpFgd/l/6AIC1APsKkFA4aJORXbEkE9WXgQTcepHawYyGuWmIM6
B/1/4SiD3U+svx1lz+tdI4r5UWWH6tg6afEGaoK4c7YaSNks9Q6cszpzPb5wlFHBA3TAjQ9O/rRu
aK7hZOVVoSFSlN7NOk1GExdh2v/t2jKlBVADAClAh/BoT+fNqLJx7J1SH9clrY+rs8EWXPSdX18d
vzXrTpbH1n+jG7bd94CUnw4zhIGQssv1EQX72Uki6BI3yAG6IkbhNxAxjOP5GBpafDW7VhB1zjYB
ADugyWIjqP0vsg7Sz+C1XB27xiBgByy5+9FqCGmT1UNYJl7JSNrENbuggFm/lo92KnJ55WKt+LW1
h7LY47qx1rtJGWTDMl3IR9pJT2lc4pNQ7lIJupvymBZ6XwcT7hGqHBBLN8bsNnOb8HYyK/Wo6zX9
5eqhOrAQBxnDLi6WQz7iAhNnRRHVu9BELza29YoBEFecjnCQoByQEEJqDDRgoZ2j6T7PRTccDHiF
39wlopqTl4vplqxzUx3zIZJYeWhDYlRTlFcyt+09ilLNr9YV4cPrc/o8lGJUUN7ENxuI6lSmUAxt
PYzCYUO4Vfo+XwL5Bh957y1MyvlMtPLiA24EZJqpdAROu274G1V+tM7qSJrplweb1P7OReTvDg3p
iBJn1G1Zzbnq3EsPCJ8OzDHvFdDeSYW7rJypSlNDHXvKNHOcmn36drWd+oORefbF6y/zpYiChI0S
IPxn8lv3dB9moqaNy20XOr03J3OYuvFInT/RfmMkQ9YufWw4WsalmQ0Hrg/znVrm6q0mgk7s0owO
6TAOl5UuzK+UswxqEXVzixHAfBlUdvTdrXX2dsCe7y7w8+YNe8O6Hnq3OTNTL7wzakCbOCZEZMQE
TgIwxx+LUK9qPLo4xxzJS6tLUrL5WnRZfvn6K3thUWwo3A1cTIBNPfDpqjcFjpCTrcejbfXyI0WI
ut6RDlIdMKnX+VVq7BrXQtv89WFfuAco9yBKi1QhIJZTkH8e+Wop1TQetQlu0ROUAsJUNke/M8cP
1dSFZx7zObmFNRxFfx7P4NBOK3qK7kMR1u54zDppfrdLb+WsMzq/TKxuct8IcP/fClfJ+7pf12TC
lXVcqvBxKzhQ5OjQj4qx/Wy/VG40ftBpIbM9rAj9Ufhjf4O1O67TA9jfj02e6n4/p/5wPa1Wd6sK
w3gvlExvlJWrj8hX1o+FHwg7toTx0S+oFJDxWk13WFr4lMnrr/n59ceZuDXONv1C0pSTMy0M5rx2
12o6dkYUYL/a5vSX7XOGTM8nc0NzA+DZUOPgarav/yWzznytTKcJq2PdjAd6+z3Ehkl+zJRnX3W0
Ic481PMliw4VDSZA3UCGEG84Ga6tew+8fXnUaT5zvcyH0kx7kLF1HZep9QHgwDkYygtJKGEE+vNb
nRLS0WnjJKtwter8oD72iEPXia/zudwuXQiEMDnW6mCTE38bsqn5OZAUDrGL+PBn+FRIntvtBIcK
u0tD72mW6L/t/QZPCAw9zG868Zudz9P3EVYA7iigKzwOR2oakLK2kuO5Hfv8rT8d5aSvbdWYLJkL
RyuXeHihG2MpycGy6miTL4D00+NhinRz8foCfgFBwU1FLx1kAJPOWfH04XCmLkbhF+qoNYK6JTH7
nSX8dTcaXXMV0mx/47t5C3K0nK4cFViXQ1gsn0xt+ck4mupCmto71lEVvUv7oj7z6Z6f09uHIy8H
EPWbEvL0w0U87xwEuTpW4JQA3NseGsOm3ke1+NuS/UwyM0zwvJUBMPl5OlRgzM26BL06dgRG+Iyp
mTKvPqsjvR33TyNMhqFF/BsCu22wp8O0rWPLrCU+d0k8d1Qj008tnc7bYpw7NCJKtHHTSO3pith0
1sZyb8hp/iCkX12AdRv+B+8Xoz/mnuoPhYLt/f/lYJGZochlLZLXfDWOcNLGdxgqisOMPvWZK/f5
SUmHHPAvLAbcTIiRng4lBNk/XiJsIumomO+SSdDN5f715fz8pIRJAGCURuUW7512eeywFE1qcbFT
7y4uSfN17FDP2glQiftBrvJMPnluvJNN2yGnlGtyk+Pi1eojRBu9cxeNfGxvvJ3t5ZzIwAvgF5YO
oHzqVdwItP+fvsURF2HZB5E+QsdBOgWPvC4Ocru57GWff0xbOVP6yOfgQk5++0bPQXtEhVwkptL6
HO3uhc0JpJqO2qaI/FzRU2ZpYQWdR9WM1k+cGfX6BjlVFCa1OGeE85ylTAgFfNuLIGt6MLW21fWX
hapENHYqTNUxNYbgfQWdvkikFFi0B0L5NLbKYnkIGwzJE0MvzUcjCMePyJOgPFk5lJWSuec82y/k
PNjwUew/58O1HZMn+xoFNcS04PzTYD4ld7VNMDt6pYToZ17wxq6X0osHOIDXjTOMiVVb4gIrJZF4
o7U+vL7mX9hZ+C9B08BmDpvr3yf8X96Ni+q1xY04Ho2GzDJLG+fCHtS55ObFUWghQOqkXwvl8OkM
+F2zVJZMx2OOesKuFmN34c1pdWb/vrCmQEPTpt2wkTBMTuYZF766Tbf95NUIbTpZ+cVdRLDzaP2c
CXJeeB5GIoVBNwqi3KlccRpk1uTSQDtOKxZR7dSPO4Vr9ZlRnl/qIWULsk/+wOTk9IBd+OBm2HLq
cfxxCs2utYM6gGOUs6wJjRR1UazGOY3klwaF1M5LJEejLnMSryhK9GVfkocaoJ8OUi85UNOu3xXz
Ml07U+Pfi8owz+Dmn88crB30LsCIcC5xpzxdH4DshhIqE47JxvygeoTaBrv7jDdEcWagZ418Dj8G
gQXH06Gff3IEdv2yLHVje1g/iPFLqnoH9agGPRm7lsb7AqP56tA3dXBTIpXyJpfGsHt9vz17Usi9
WyEBCCLAhWfdgsGggAqBfDjKoQpjUTnrTtjSSUoC6jPL59kiZSh7g0k4YIoY8+RZU9OItBFkw1FF
U51kc2Al64RT+99+IPAIiPIgIAWh+LdV118OkImG5RQZbXEMTOUfoJbdB7ir71WevX99oOc4FVqD
zBnVg60biejl00UyNngCpW6ZHe0K1BD2qnnQ42Y1I3vQzUvXJviK1pTP16XKDosTLrfRMiwf0e4q
bgtnHGvs2TuM49yhCRrcNnT2w+vGZaNgdoELlx2BjMvXP/OzzbQtazqWAGvYw9CXnn7kCqvHws1C
43oBkfANDSpp4GLqF8fcVdMtjnaFn/TmMP5d6y+OdDDKG+2FoenZPh3WjyZkSbqsONaO16KSJHTS
F+2wx6+7PoeLelbV2RAxkIko63D2bkCvp4PNaTbnk7s6xC1l/a2AanG3tjMZuZ15eLlHtVWXl8u6
ZNcpvKIxAV+7Np/luA73lhS2ceegqeO+00VWXFWF0fSxaS9+u/PcxptQwDEGh1JpZERJid6nQlbV
DFScVqb8ifJlejt5JWgAs4GYF5fGsgBRbBAUAyogS4/+T5Bh7Fs1pblb+7H336ioszbcgiATC1K3
r66Vl1V3mQiCNqnGLsVrxS8dcZCo6qLg363jbs6mwTtGi1w+RkTT1s4Y/PSXHO3lHsNt7HctRZoj
1YK/WpRaM5JHmAd+bfvRMK/yBvkTNkTpiiQoMq+OR0sXOsltv/YSTOG7yyk1U6xzsmHHvnG+N27Z
bLoelXiT2nVmJ1nd9GkCJcibkV7EHOswwmDCsWYtwHA08xhe49SZfacVE3mHzJ/6gpQWfldSy8VL
L6vVAKtRUCq6aYOCZhvxxiB3g7f6t146rOoycle1Jp4LomDvF7r8FHZVLy/BYfvmYbHqHjdIqVV7
7+qyl3tAcNlHw9SgEwV+BDxSZWpzZzr0wnjnQhZAV3LvexpNKRsMAjCqCbVbWnEou27gcrbzxxom
Aa5D+Kag52Ws2HqmjZq+1E0jsTSJJG48y+wZn5ymCg/2Kq3PA9Ii02HBEvjWFEZjHOqiqR+wSZOH
pfDCQ7U0Zr6bEKJ9x5t2v1qFtK8HPQRXdjRF+1Fb4i6apvYDWbJ7iGTZ3LVqBlQfBB+WtW/5eKjG
fFx8e5QJwnssHWg1KLsv7k/EjjhozFV9CZAd+9oHQJAF5n3VAdd0ipGd3eovre3n68EIJ7zT+7zI
PzW5Kh8pnM9RbJcccLu2DwQkZd1Tp0BFG5BQHjpzstgid/EvbUBoD8hUdDu7lWGDgaHjy7iabPFz
2EpU8GnVr54NTq6wVt2XNczzT7RgO364gmy0d7o0LWIDU/t3MhIjFm7r8IWeqv3NxTHvCy8sq2jN
r96DUxZhu6/sbgIPWzdOswOjU/pJPljucVzLLEqK1LYvrCWzOmROxNwyWdOSxq6MaGujyq/Ku54C
CyF05Zoq7kP4WoNc+ks/6M163yBN/62J+m3au66aYTAIHcZ+aQzMdQcEP6nDsF2uUlhyYH60Kb4Z
/lB/Emukuh0JHxnKYlDwvHCgKL6rVVGLeFhA0CSDSCUt3bVs5qS05u19z0qXVy2IPDsJ2zB7LKrC
UvsVA+MsId4ZP1gcJg0Grel4kxlu+8XTg2gP8KKyh6JY2zDJQCtGNz3o4JsoG5aj3TjWFOfglWzM
G6PZj9sIS/U49Mpl3nv43h9JJZHLkGlWvZ2IjFbYwBN98dHtwPQM7lh9zGf0KfHqKVR1TRYri5Lg
3kNawVscd9+zCXWirFpfVbb0SxhUs30vQhTIE1Xb6hE/QE+jaJYj4ZMJYqKD5JGii8hQw7wnZ6rV
zuqD/IGNqM3LlVb1jfSLhjMxQ9Agxg5cv3OXdJl2DQ8VxVIu0k2GJQ3jucyn8dCTHeWxN5ThsJ9L
D++SHtJJ3FVTP+8D5axDrKa5RMw5DTM7DgFq+/uF0xE5bSVDF2mg3BqBPpU920Bz+sZhJAACQlbO
3k99WdlxqYHHJOvMAZuYaxN2+6xxQB3nJWJqTV5ZbhIZvvc9c8vwYeAWSN+OYzk+TiyhO3c1VkSQ
PXqgSeqU4qbqF8xzXFHMN6YIOuZUOf5D1Y9q2CEAUlGv9o16ubAFqNldsASpftvXiM68VeUCqNxI
LW5eQPD9TdRa7efJ6rFML4u+/6IMGxg6dQCkAwTIORkrvCBg10COhkCRSlzWU2tpEqcpe0U/XwRH
t3LSfK84n3eZvWZ5ou0ITHyA39rnMbRA8BqzRy2s3zpofgO3+6KpC/Pe51g9OtiRtTtFtfQGfL3b
oHNPreW6W2yz4rxxh89+unZXBbudBjs+DXVs5N2CvUSNylYCaIz9ru0svXVDjGBiUwXmhbkQdiT5
tFhsNDk5d13bMS153edqh3Fq7cdg7dT90FeOPhBn2xJDe+H95Pru31HDXd1Li7NHxLya6Qdwo1Ic
dEqp9NbVUe/GflSqbBfVKftZhMHa7YQp5S+a7z5fNOaw3/xWgQQUeq0nrluAsW9CHdAt9zw873eA
8bvwoiwD3E+DZTZ+BenCP9sl/x2QCrWGXbvi907btC7yd3mJfuZhSvEPulhaay03MxP9Ezk8szwM
Ouq8BN1D5V3CHeM6ysbBDPY43rViL4jtvwrPrO4L7U6/LANYyWEFmbEkTmGASAgUzPohm/tv2q67
R4gXJXbXLXx7KPB2dWhsrjveXeb4e8vLl3ZvN11Z7EqrJ+eLBtdwYhP1LZCv/TzfumZWLHvqEKl1
6eDzSwZaD+ICg4aFI5JexRCPSFe4cd/1aGpba3Vr+I6ms+M0waNcy+hzidbW125aB39n0YZqDwpa
wnvctgBNNT0yErk5TFAhEX/fR7gXHHpnpJxRGRlo0bpcsEHVa5MaCQYBjtrRum3eQc8s7WQtwNna
cljcBBtHRyYTiME88XsHQa3aE46H+FEffHbs1r0Bo1OWdwJ8TLUbiAJR9nSNdd413pACCPDLHnQu
vP8bKCFcbVg9cRT2vTWA9chp5SZrOkDVLwbOdW8KxxamxxC9MxEQ/axUZHzwaukNcW9IawYV5Npl
bFh+/0ujhvTJlGHtAIn1pzeFZ/FyZ6mMm0GbyKzX0WJ8syrbvLWcxpp2zqyXNEFpZj36Yq0e7MVG
4kJqBzxspPrV3tGSzH5Vo7Der9qsvhtmEUZ7R2DbF6tQdL98SqpO3JEQ1rEIKnOJgffiQpTXo/Oz
AKRTc5oVSxG3qR6yBNfX/gjGdGn2+IeEzq71yEySSTsscKeztiCv5ijeyaZIZ2j1NRW0cbGrz+1o
dQ/GInSWBPWmVZl1lvG9yWrAOPWY+pcyDeT3pvSDLwuXDOtfavqkLiWAIdHCs1J2xCL6GM0qH4Ii
lS8qotTaf+aj6JrLiRbaL0gkNYs3VaN9KYoIpwhviRRABCCuD0YzLXscEPgdq1m0fRI0GUiAaGo7
+K2Ngw671XcuwU4titsIygHtsymrwHyV87heQ39BvoQSafNmzB3rc2gsNmrI6+hdmcuggoRqpvG+
NUHdxVJN9WOTTrgrd2bUdBeCTOjeU9J0kr5uuQRTFQATmkp8ny7rQeo7V9vaSbSs8s+e6iYVY7bQ
i7hCPvCaTmn52Oo1D3YF0h5fyjwcj8IrK2pjK2W9OICM6r1rxwmfgzntvSrOEHL9GkqnuZsB8hrx
PNNITKSdDUYiA8LzclkMHMMwBrQuEa81ktKzZ3fnhrK0L3zsxL53ASofew1P4muFk3yUcP2mx2bs
/OpuSF3OgFyuSiYmPMGvM/WH90ve6PBr7RfyV9e2qkisFFFGwKwAbJKlRmksDlidBeJDhfdRjFHw
xVZBPVzm6UQqCn7eW/duXckbWYZLiL4uNydYqlV+hxKBTkOgohy6Fuiyd8ESGkC9xt7r4glHgPd2
VpQGKOGyvK81TqaxO5b9yFyb1nuK7M4PjRBIfxjsIPP2Qb5AC6cgHp2TMHlWdt0SQ+RfrE1hjD7n
qY51ZVCiN7lfrot8yi/MNFMfqYJab10h6ndTg11JPLnBgKFQka2b98h8mdaq/xa45ZiEQerdCbqm
dA1bbzkDPPpdlfhrxfXPzwZrnAuTHuWpVW7XjONa+KNzTSkhS7LR0xiaztzwqaqI5T0r8w4iDTEM
r9zhYlCA5Oveyg7VukSJOZfWHW2KMJF57+w9aa1EdGq6Lt1CXGQmiqKhScIbr4OYDwP1gT8Lnf/r
cf6v7Gf37s8PKv/93/z9kZKUKLJcnfz132+LR9HJ7pf67+3H/u+3Pf2hf9/2P9sHJX7+VG+/9aff
+eQH+f3/GX/3TX178pc9K1Qtd/qnWO5/Sl2r34PwSbfv/P/94j9+/v4t75f+57/+eOwoc22/LSu6
9o//fOnqx7/+QA/kLxWW7ff/54s33xp+7qFos299J34++5mf36T61x9Uuf5Jh3vDsKFmw+qj8jH9
/PMrzj8pouJlsfmUU/6gFNN2QuX80D9hRUOAwmUDjNhWhfzjH7LTf34JMXSKoJgDgIOAbmr/8X+e
/cks/b9Z+0erm3cdgjnyX3+4Jw0fKpy0ImlTbyIG/D7zpBw0F4W7LMJAS7BNq8ecm7kRI2b0BXCH
korlR9tfmm8KYlgZl5ED32FOR0vFDcXK2JNSYRQfpNiNpeGSXXmTyPcShChtv0DPIqmXgHx1GK3g
AA/gdrZ7D1JIZpYgbEtWteiNbExY3+2tqMX6ru/Tso05I2rojIXxwaYh9VBQvy8gjlThEpvRemuC
j0dkG034OknT9cIySfXj0i/8T7V2Q+o0oB+dmBDMSKopqKpYNZB5YkSN+qSuhvUKL2DzDKLvd+Hs
L/uXN0nPCMggdVRQDc/oUFyUgQIA2l3Mq3fppxDlhPCKq1Di44X/XMo9tjQHQfmem8Qcr2v4Omn5
v5k7syU5lS3bfhFVOD2vEEFE9r0yUy+YlJLoewcHvr4Ge98qU4Z0laZ6Kjt2Xs4+OwnAcV/NnGPN
r1ZFJocc9sssteQIIKe+7i3zwollia+j/N4ktr8ffPPOXGOSkWbq2T3b9WpF0bBz82xcAov2xUCy
jaguttYP6tPbCvjlvihxYjfeRteerhC6v80w66o51Er76iOFQhhoXmFPqUORao95TawVF91HRbzf
XXVb5wKyKsWFrYz5Uw3XTtO8zFFEHjRzorCKpyfK0BYFfjVZASgIcfjpo/1/H8bPH8JJWfSft+du
lBd62RA9ThsbfTWZs6bZzWGxjOUW8aF+adhdtxMqScmu1h7XjPHRyOGTyvsvFz2pUzZg4Zx+9pqD
j983QALE9l3EYs+8NDf68/2dIrX+vdYmgtmKvxtL+/0DrfWpTbzeb3mNyxohoicJMc8HeGyrn4sd
wupkt0BzjFa/vC6kTMK0nvI3tx2KXZVqRjBWVXNVr1iBHCLev+s7//PrUFLSBt46f8it3v+6Hpfa
mLgEY6P37FCqu5D9ulIhy9WRATx/14X492Jk1psdBW3EqdO4TejT449tDl68pmeswCRSZfkRSPJ3
KwpgCL5pj9nLv0wp7Zd4sPpxaNCFxdZZnyeSXL1dDmVVTKE9o4VfRT7/ewy/O4V/XsYnDZZ/b83F
3+Ph0aW6v624nz4bx8maQprcmlJ5Hs41wP5Gzz+aHWGf9Ky4DP16ZAlIi/kPrbn3l5GqKdDiO80h
dc+S8d7rz+Jep1jh75tGXJR9u1fVvaqPmvY8dsvOarHitvnO137oWiR6P2LmbyjjJ/wCQd2YEVP0
ZvGNiuJGB0K0U4QZyeCSR7pqmRx4iE3n2Jv7MhkuOv2bNVr7hY53Mnyp4vUME4hXugfL+iy7feqf
xeVVa9uBTbmprMWhie/MBPrztFxiLMRSp8KqssNibckgqGJJtbebLEok/n8gIh8s7H/QpO+3z20m
GupgTO30JE71SL0/+NqaFd0hR9gXkdakZKy2fVfnDOjKW3cJO7Nbo8Zk86dsL4LaU6BoPWoFtl31
Z7oqs+uMKtIh1hb9wGAgpNlJ96VjaGtQM0EtoqyCfuzP28VvfzazbJgIiNOOsOBka2Le6LRkou8P
i4fRPbAAcnMuv7lP5o+KIa5Bu8eM+ExqP1B9SwLn4NzfOf8SI/8qpvxjtPguyvz/Rp//F2PKzbr0
n/8dt/0SUz6mX7LyS/3tXUi5/Sv/HVLa/7E17ziTEXhhjODl/BtS+u5/bHEkw5MANG005f+JKA2d
kJKtdUt8IGzQhPufiJI/xk5I/MexwCQc1Ex/E1GenmlILaHl0DIHE0lYedp7s4eyAziXD8ep0uQV
gxkqIyg2NHtuptVHcoRtFf78cXExsMr8fAYLoBY/taBntZYZhjC7I4YEuanPuqOWzcmOxlFypDBE
se+n9/CbMOF3F4RBtQXfNBcZhvR+48vF2Jhen/VHw6cNh+wr064Z6YMhQS/r29lRH81rOI2+uENi
LrRsG9CfD3Hb8H/a0BvRpMyTIg3HWpyTvhWOe6GnXn07TDjgmjhNIooT7bfE5lT5872eniUOfJkt
lMVRQVyLu+j9pf1Ui2uhdzzSnHYiREQjKnFufnCVX9YLV+HGeJooc/H1nTzRipGIBMxcpZsneU7v
0P5UJZoR9UwV/2h44fa33i2X7VqoAzmycIhSCHh/RzG843qVqjsq1TAMct4K6cPDyFT2IC1iDqz4
g7mQv7s5KHQooQg2yOZOsitT9RrInKo7ur42BnGapkd9Vtphce23P78sKOnb+3h3d5QqbA8bGG+M
caWnCiDaRZLyG3CewlPTlVGU2isklXoNaQ+td12VU+IhSTH3jTV7AAPSZCdz8kNafJb2DUCf9rle
pv5bn68cwn5Z0KPSet/VIjroGUlMuo4qsjHNx4GG/jLdzLLTQ2oMGXo0UabUh0QnHpJumK+N1dCb
YMSl8wKcBk+i3pilRBhvirui23SMCN3NB11mlh2gkzYh3CfUf8AzCfrtFDfrbsfYh2raFT68ncsi
FUNyLHOT82+Sw0qYoAA+ipS2LR1f18HrQH+olPwuBgFYzJ/IpspLz1c6oZkb+PzWOqzQ9LwYXdyo
o6Z37hxxbsvi2UiNAqcH9CbCMjzl6VTuUP01sg7zYe3Tm87VfBosKe1M9TwqpyPAWM0iVhcTUQ8O
eBl7abWbLGxjO63w/WxnorR49dwso99Hi4AU2eywqqO3pmL3WufAdKnqTG1Ho7jux5kkp3LdS6Vb
g3aj54s+XTamD/iARo4LI9wwtMeuZE5e4LTVuMJAEAzUxZ043ho8y2wHGTCRe8+jc7a387ZNz+02
7z93sW7Tc0tAiTU1z4QWfJTBX1xomAx1daEZS6UiU8/XDC0ApptosVsxXFAhrVQI3U9OQT+TjO10
YBgt7Qajc+h5VTrNWD3p9Qe9Nt0clxyw9MBmVJwZ5MzLGV+MWWRPjT+446cEOGcbuakJiCFpFxxc
PfAMxHeweLyrscJmdSjSrmbgb6/JLc1TtR5AmE/6yE0SfflqpUVXMjW41uCV84et20lL0mxX6ZUB
UqnK6OLBQJnXOzrVsf20JD0SuDrNyomGMoCOC2EjiN57I+oPcAq+cv3PEIcMTQZdb07+ZaroAuy8
JEXXsNpWNx6mzk39cz324Riksx8n10NlenQSYhMpNf8TfVSaMHFf7/JUzLSNUqM28rA22wxEsZ94
RLR6h1M4NDREQAHx+eDfFWnjjZdQM5T+qbbFqPH/Mfxr5ocsrF1tWfv7EhHNcEuvwDXQYNj1U98i
RgmrrjLbaMyUYoZu2Y7PZoH/bidqY2JkUF306bOXWgXj6IcuD9oyduuj1eG3v5/cRF93M58HbUIg
U9aZVZnm1TYuhAZ91UOHyfAa4KOb8dY9str9p0TSBApa6GZPTUYNca+lKwzrxmeQC8asOhnwtuYI
pFzm5+jptw5u2BjqBRvi9YB2BZyX5YLwQsehVsgjnV3fObR1VIBHehA7OQtsGGj6LNr1wmzFfDSn
Srncp1vQwMJoNeyMqbLKyKLSbeymxFqu5VDk7S434J2ETGZSVQBkQ8uPMU1NY5evdkG9vKqwn9c2
UBGaooMar81y0S0M3fgtFgmrkgaqhm0cgdDXWu+SNbQSt4/hc1QxxVVXG2/BmrRNlA2ZfKtNJ/6q
Y8fwdmTrSxnqRkWBCXVOlu8G15NsbPkMf4l2+XjXavnAgI5YaN/tJlbtAcLq+tymeTWeQ6dZR1Bf
CZ6aRCyQ9wtF0wOFj8KNueaoRuhEendeNadGGLMpFWFp1ePtoElICQV9L3dv6qvCjZwmrRdA3S0U
kprYPMM/lcWBooVdhzOgkzTMzBiH5jaOyLxy64653BImzpM+yvmh7dPYOAAw7ctonNJau66zQsP8
Ofn9TepLENZO5jPbxB5nX4UtIp1nc2wSJ4RAIt6cMem/TGuvkkhvFrePyHa7h3EbH4OBLt26L1Bm
6t3WEWqvkkGm+9moijgwNfAAoTvR8A86z2rPMrvUx0O6DrBDmRTP/D6XaXZnLgCnOsQkM+Iil671
pdO9tGA51EYamgOzS4McigoY0JbyYFgjO7zqDVWj5jJQbterU7sYtrT5KdPy6vuaN+VXrEZ5VFty
fvWduT1w9lUvdjOsL2Lw8QINPgOG0QTRquKdKQ6tCr3WfGY2pEOhNEfl8nkK3jYskDSagANMx04q
7cdMZ/CG2DsZ8DzM2asNjvy1NPv+UQos9kHRdHkfNloW6+gyGCV2MLJFvqlKi9MwqZykDenK5XcM
sIlzHmVjIqHCPPvdEDVtxtZLRp5cM7SfsjixAWKlnv2wEcw+L3qyNzOUKWMrvf06xQm0HqRiX8vM
LC7RLjLVCkNVETeQGVTVek9t3RWPGvW7i0rNKLnr13aYI0OW2S6uAATk0jBfq6zTnvXed57lal+C
AhyvtDYf3MBSxXApBxs4jJfPu9Eohj7s6xVUEFi69FJqrdr32ljddyhPLiprvTKMZtxVg9FcgVTx
bbrkxnqbdY482vQjEbyho6Ps69Ju1cxnoxJ7Zab3rde6t5W3+N7eLGf7BxKbnHkmgtm7jZjtsPIZ
20KXX+7G1a92KFubsNKLJxaFIB/FXvZolgKSw2LfVb4aGW8/WVY4aDWMLueCW0jOTRT17Lir+6qt
WGgbSrEpteLaOtfgEbZBjnUa3F85onSaPeNN0wrruzEagmEZy+Rxns3PmXJ/gAWczi1/NW+HutSP
sMDqHaNZuu/2kjKdUQ0ADUNn7pMqNNyedBlLAeqW2oHoJxfhB5MmxXMbt/p13oKXsntbnmveOiZB
plZGqoxSaMfSd4f9aqJgDDJbXx5NOa3pIeVL/J6VY1McvMJ37lyey3XDJIx7fU7f0BjabCwg1C9A
BSdXLR229bZve//Swp8VGaVHoT/rgO0HZbmY17SHVpvziKkkvl4wzCVjgNYR7ZgpKKhXq4fyzmji
oAfC0zD8SOJhx/wNSmG0AF8cGAlbEn60dssX7NGGVOlo7NVar3ctdn0rLMG7i6ikESlI05YlZYb4
4kygLYykD4tGFiKg3GM7EHDcG7gLRRUSYtkvrcGwo4WO8HRp1fP40hb54L0SBPUIAxtVPxRVIb5W
kl7NcShmpSK0SnN7nYoE+SR99ukucTowSdW6ljljc91+PayQG7MzzZrG6VX08AC+UeoczLOlNeeX
vqAi+dKgdjqfOwaYhvWsCRq6hQ5gDjnYOoftlID4gksiozY35ANcQyRRWp71wcRgCfewtRyZFKVX
2Ysn2mmm12GjrbZNzZ93seSmQgaaVa9xa/ZroAhOdhX9Ehl2jdH9ABgzXeWpaZ4T67T3JvoIca/Z
Pod7ZlrlDxrEQKo8MzXrvc8m6TIGLa9u9WHxX4zCp6RrtnX7HMdVsx86J6WJXVjjU2+Ti4eG1ZH4
gB7B6VxMM/RCWts9aqDY92Fzsbjw9WNM41OP8+wNX+Z41w31dPSL7XBZGpnhfq6qCyz8aFvJ8cI6
jgs+/6qbPhVWvrwNynPBBJZuealrY3yztgadmoEycx+Cv4rni8qLCQkRn8b5F0Zut3KX2b1TAGwT
+Y2X59qj0y8Jrk0PulswL+iXb8q4KuRBm8zkhS+WaBcZ5PhM+8SDeGEUX7oYjTn0lD6+bWI6T4gN
IKuBIwdHNpqXnT8JDN1a599jS4PhUrhx+7R4YwfGop7qqIit8UI6vR8KS7ZDaBVKHZdGqENmpjOM
OL+6W8na+aSd5LyS9gzBFtFCljkxDuj8GRAWCZSRL582MyLymLG4pJuFfEEzUtpfWyam0OA+acCy
gsUhunDRKxEEjQTYc4oEYzKU86mv/DuAZcBNlDHsUWl2P+a6d3gO5D/HURDy1nPbBSMyTGSdbfpk
ruWh9uvubO2bV13EFyaDr2+8yjhDkgXwxq3Yx+si0Hx52ZIc7hynuEhiYf0AYnuGAo14FlII/vsI
wuoUaF5+sBNxA8GBbcfnSHXr5BmmLuB4aQgkELKP0liP0LUHdtq415oconjG8xVYGD43FcdKK/Dg
GNUnInULH6agH22mUeItQ5h4caTn+u06sgHZidUQBKn8CwbnIhBudWEX1iNj+9KndMLrJtqE9hMC
10PiE/0TdHVnmeHdLjr7NRS/BtaPp9WBsGr/0zgtdlAnRNfx2t6kfXHBOTEEXTbMx86AeIMgy72q
KaLtDdr5wahMGZY8HHrvs7ovpMCD26XHPnbtM6231UEbi4eOsCuo6vSccU28lzEfw0kp42gNCtWQ
2X0yayPycv7duAQ+pVzUnBKtbbAU5sOQ8mHnI1EeADyxvvpudy0sQO6qVMkbf37ZYxFGZZoi+QEy
9F3o+cU8xOMt0BxfohgtLnvXjypTihA7CgKMcvDPC59rMrIOPVKTfnXWyThz7c4OMh3MW12q2OCl
ZntQ3fZOb4c7vVYPSaZhi3Tdq8UT8krCTnyQ5TwPoeYD4LVaI96PfaE/llQ1zF1eoiViHeN832uj
eaaPyQhzvNcQnsI+IBpFFdge0kyq56xau5QLDiiN+6Vkh0G0HMS+eV0oWT6atTsBAxFTxt9bv3qi
+K5blaDUMAzJWY2pk0bmwPgp6QReHEfDZJEsDl73efTt4momrd6t2QQP0Cz2ebeN0pR+kYeFRp/B
/4S3+YU9ClxJNvt7KzNaRJALSRzmjbDqu5u1rrRgZPjXlVtq1SXqPWPXU2HYd5rSvpscDoFCrH69
utUPPrVLfGL3OTT2kJiOqSSEsaI7k457RnHwgez7sdNL99JvqqcCukowmkxgLyRQyWS0BSkIVcFW
e5ZDumeu6vipGvUm38dF1p6VmiKNbs3nfIRTyW72I9mGPTSeH5Fj0HCbPf8Gf2DzIJRRnheV3wTV
wneSjKjQ6M4xaINZprgK+nunM3gHQsVTICrVfNvECLfuOBHJJdrzZKXxRUkP4dEtbD0ak+SYFQMb
Y9dPtNATq77DsmKh5vGMwHaTh2JoHrq0MD9pfvrkO5m3QyNmnrvdfGGPHNZMr0UIgBr8zk0RLVMx
qt/Q+Zwlcd9elx2tFE2w6poYPKmW3KNQ+tysAKdK0QALlDFHrjuKzyKu/JfGyDE7aeZcfuYaZ31d
QDUeRv1tYMBApAh6VdCLdjmyYodDgTCBFEkUEScywJdJj9VTAcrwrBZj/bXQ7cq8cqBq9XuWa+xT
H4g9d1emKLpMZxVRQQELeLLRMWFQ38Sg5E8AfIvhzsIZUOxap0dy43nVZzvnT81jZx+LpC/uRgap
XBH3e6GU5cOIBpmXAIDyq8h051r40uGh5vVj2fijE6q2Lw8MvaVIvBDw37RqoPnUUxtPySoM7mlG
XbqnJi+ixFfDUTrm/MZgkYmgGuwfs2+c89ro+yN6nuaQlfoKRCyXw/lSTvqyY3Caep663pgD4jT7
trMlYynHMa1uEQQ9JBThArU41eVYEEiEsO2SlS6nhvgWA0V2WEb62uhG/Szk8wSMtiy+4e71vul3
XV2lkOcz/U42M8U1J8mrJ+ps9msl5HidVKvehRh3lh9iUetuWJfxgRKLAq3l1AwDFb49ApYsu3rP
6QSpA1AA4xUTaegQStoO7gHZwGuly6UOJyAFd6Y1S8H6XdGRyYL1jXUhzrXd6g/MNmqSsQ/hQUtw
pEun308goeLQopq7nttb2RVaC5q6PRPfy4cBWJEKRtccXA632W9CjbYrCsB1sAw2bA9PB8Y0nwIa
wSu66xrBKkrm2grkykzayG6p6iOwH/CkkIjRkaMRkF+uMdzZ/Wql0t8tBSjiC6a1lNs3UVVnahis
KWLWJP4Qq836H7P0Ac/NmRqcQ21PpBVDogxy2Fn4oeY04qada3SmSzOpOsSKMbwYQ59+7hJBPCny
pS4DI65mirMkX0DXF6O6z5qpqcmAVQH71ExApEuPQhVCdhSXQad3GmLVNgaH52DLN3a2PvivTZX3
QMQNNT9rsTOWR0tm6x3u6tbkwPXRZA72JCFXG7bWn021nftBqjEUOSq80qa7oIj6IzMbC2fnTHoJ
96kviVKGMW1uTata30TrtFO4tKlXnmWqtfRIt9PiULoz8tXZK/KrBaCP2MsutT/baa60EGfTWp5R
xkVLmaW9AfS1A7wQsJ70MrS93J32nj6ZJv/Ubb8ug91eWXjBmzDhSSPaRzPOxtfGRROUQyu/FllM
Lcor7OxpXVqEv5YzEt3M+lRvT8O22HZWqjhQ09krgrmF0r5D8LcaJB7xwozhrpvu7KryFJF3R42G
H5GvoatK96YR1En3dcfg1YC73iQwIHC0J0qJ/Z0yR6GxIqhYs3SzdoncNc8OMUX0lhowBQjUoub4
3EGlmFnQ+iy38KOh5Suhq4dZ1dUTcFttyI4evYEnZ6kR3/tFka9BM1TrS9OxVgKyeHPznhX228rA
7nJf9tK4aakHfOejQ0UKXQ4Nw9oY6Xkx9v2yczEurKFXWdLbSZiYj1psWeeNMYnLyh08Tm7NTEtU
sq333PV4BvC8IRL2h0adtU7VfPap/4VxOzyrJaPDXHRu3IeKuogbxEa7vDrKbo+JI+kJIbFPxa6P
G1T8C2+u3RFwU2/Kp2y8Xi0DmTQUNFrus9pKUvWYOPaeqI0SrV02mRXoU+YYO1is61e66ekV9bD4
GxAAA38Leo0xMLrEF0GJq429al4o7xtTubzanjl9xTmmUAjPNeYhoAgdL3Xd+grFOmd6OAPt7wPM
bit6Z13zUGJxtOrRpGYh9q1fum9EiABwdelWd0h7C9RrQ9c2QVH76h7kuY0lyuomh63WmaLJdKfm
iJx7YFFiJSmRXmN3CkRi6c6ts+1Zh7jIyzJMs4JUuUsrjDPmrHDZTP5cUYQQjeCgZVKjtx90LX8e
+9yozh1qhC8lZd37zgHpvLM627hhYrqHYSLBtxcmOsBlyrprT6Qa+6kfZemoI7If3U0MvsjhjZFt
MPPjfLtuyfMNXG/kM4wXF3uG0WpZc4RhVIu9b05rEw5M/7zkSCeKHKGrWSTYnC+BBnbv+2C7EsOJ
IUryw8xp2qOacsHo58H4AVjEwnol1Dh+h7Hu2Gd9Otvzeexn7lErlL/uWPU2qXw+jz/6cujGaKpb
bCwz8BsVlKbe3fZ9p79QCR6/8mWj5/AWRjXgHaFVNrr9mJMZLVlyQ1qVXeWzh8bd5wBi2ypE/ejV
WvOSso+IAJIxmIik1atvlLPjJbQBKgiCvKG4KCrEjWEyFgRK1F7QhMBiZ4EwH6e5aUrPLHeG1lLc
iEcmsmHEauevjjvb8D2zdloDSae9DRNLrPdAv2nuGOUMcrxbTbejxqsjhxIkpT8KM5ef0jjpnxjH
XGXsxinGyMpInccmizkUMz7z5z7PRBM2ysmyIDE0ZmDJiVJe4LZt8loaLuecqeWUELq5tYyDxK96
Y+cJK6/tc7iZcClHHRDU6r2CG7DeMKLWyGrMelVhU1OOCjjFcUX16wK5o/SnwTyAzneqyLZiRZJm
JV/wYth9VCOhu2SGaR8fgLR4Z9wQyPrWNqfvzPjpHpJCseAU/e3vxHSTHhoLPr2gWTzvC7V9/9Kh
FANRtm58zCTTvOgo/m29PhKIJBT12wQNt9f5XVR6Shxc5RH+KKGBN4dd1dFzaXTtecUBInY0PlDF
21v/52CUNtlELRqHTsI0LtvgDa/Idg4VfXOnyZEPF4PAsDl0ys3yBMAdUY/JVJenVVn9y2Ql9hur
q17CRcj+uSaXua/jjpNGZc3Kx+e16mLWsxm2p0tPcY/7cHbO7Q6vBrMTkuqmlx4bTmFLsVKT9Cg4
zYlkhfmKWZ63mTdvdZVJJm+tTLuXSWHfxfBqqDVyREfS3KcNNg3bnOWzlbs6dQtB0neb0A1WX4q2
Sz5RFuRBAIValj1WPP8tKUkLHgZr8HJO1oaSseoNXe0nn3Hqu3wQvRE1eHeHQ5K7FuggKOFm1E1x
l4UQ1Ym1e2viYG1qMzEjrx+sV9LDmRHTxTI5V2mXiXoK/GzOhn1Pe7ONqsJFW16LciHScKhQEnTn
3GRfdqq8WJiYArd9Iju68TsxfJ1EWtqRj8P0hXZC10S9xN+yT+icdZSeOMvOOCQWl3XO6NFz8uLa
phrDZUkWOEPodphrtZesjs9darTrTmLrIGcZElqUnTEQPmWdoa7c1GbIDCFxIoI1pdhKuMyUz9vF
GbmDTIlY4tOby0fVCfelkiAjI1XBj9z6wXQneJpdfUQGLJ/9CjDcZWHA4t3XxmaxXtqmxlNq41kM
KGlO9m7N2UjPyESNmDEuMLN3zDITLArlzc1NjKPjm8Sor+4rR1v9aMBom0XY5bVXx0i9ObIMi1CN
miuEfgo3ixY5LK2vadlYz4KDUCOG7J3kngYA3/mQN67/iCnPI8qfDeKETE/Xm0pfcE57XuxiW2Vl
jEElYxs0rk1JemdJ/D2ho/fWGdrO7BxePZ4rg9V9Hqf++jUxDGnuaI7YTz0ezTaq22rpcTj3lIZI
DnWQ/JJhJUFnqxKLFyE0x1Fipxd9mw75DY/XFqEpKQyrhq5ooDwhPldd6hUhtnnqEc3cm18IPnXa
o5XcHnWiNZhLICffdsqmQhgnPokzlqeEnrZnLW2Yl0bMhkKf9YwYYFhDxpR5GMqKIa4DM3FKIyQi
Mi7yUtfmHXfUXtal1nksxrx4SDhDXCCvisIM3WLhBR2FchH1vogPpAa+E6RL5tybPqpWTL1l/zTB
r4933ToYb0lK8YVsf62jP6ssfpH/IKsgDUKWzBw+fCknYhVbaLbD1GyytVHZr44+Ls9FJ+fn3iOf
qDIdv9WfL3gqtKTkyWhZppFCkHMxBJzIfyoaVr2rafJoxWJkJIOUKb1rCMbtTutRRV3Clp4zni2p
zyGrTao09VjiQv/zz/hFx8LP2BCgBtw+NF2n0FFz807QbB+PeiumR1a5tmtHrLnU8eoPQBG/qI7+
oZr6XAohPSrW7af8JHiqetPZsGXy6Fq1MwSJjPM7an/l8c939OubZI44PiDq46RlKL/fX8bpmkpT
QpfHCVte1EEmwPXmp6RscXuYsiz9YPr1r0+Q68F6Qqy34X5PGYRss5JGaiaPugTfRevVeBoyuPQO
bq1Pf741sf32d0IgHqFBcMXYApROxum9FXbnupmxyGPhFzZAHmSjah6GqEPQxRUVLGoqaPWFu9gL
ZXh73RliGs57o3Uf/vxTfveUDYtJoya/h+j35GWWLVIBusDjsaryM91uvqeNegUpnkSt/r9YN6bj
g+8yEXcBZnv/QumbrglcDXnEdpwfN6PdUats8YHL43erE+0kdh7HFrp9ym3uLSIymfeSYhTyKb60
8cKtRf/BvfzusTGwHh2XjfmBwcjv7yXNcwKfMZXHZcakd+gLXxtucUuW8wU0LsDemq3o9v75XZ2u
UFSbKLo3Moxj2jZr9f1FnVYnB21n/UBOI3+4toNSmZpSWuzbRYtf/3yxUz4mBYlNg4dOFUAms4NO
+WLeiNnT84b5QNev+lIPA3x1BCj5HuWzfubr+EFnZO5PxjDYb22iiOYqxzzGdZHva3NuLw3ix/sP
ftTph/PPjyJMZbMFjYPr5P0j8HT0jtRj5kOyeE44lH3/gImZMr+xLiGZRLvHQzzdWA1CECj8diTr
Lo7GJfvoE/7NuzBBqrPVsuPSdTw9Z7B7uzZQFJBkQ3IQWdz8wPas7uAZObd/vunTFc09b4MyUP5i
QRPc+vt7nhe3Vmjc1oNHiyNshtE4KzEpfmAi+t0N8aKBDrEB6q53sriUpEVjrf58yBydcuQEr5jY
q/KXBIE5xPUPZLq/u9x2sc09ZCG/PLlcYazoEcW0HNYYRT++R4Rs5nrFHLGPiJO/eXy4+jz2N+Sy
KJ+3T/mn4woIUK25K9xQw5sQtJg6dQBRfQSr+839gD7mo+Ss8hF+n2xulSD2Jx2VB0uW6kfv5N7R
T/T5m9PQP/zr9eDA5kVLzS7guqfGK1MpumQW/VXd0lcm3a0vZtV8CKbnqfx8QrHooONiPcQSgUz8
VIjLMJiaEMYfDt3afs+z2t8vlvzLeabbFsNINv44Cw4XwylyypaYI0BHDodVo8pZW1Z6Xpd+/0Eg
8ZsFgJ7NdYlUkGjzvb5fAB4lIpyNTB1HHJfvVnAz54LiSPTnt/KbBeChb2AKkQkOlF76+6vAbxla
rU+Xw7A0xl0mqh5epOFolznigb8cH7M9OM9kWgBIdAO99D/un5/WtFlLHSN4Px+I5ifqSIgQGavH
bNP5PBmX6aEAUaM+OPJ+8xg3YxrmhG2YNkv9/Q2yuose7ckMfsNZrkVaqUO+WN5fTqr559bwZAko
vJvn9XR88Zo1FZVfernTNkfgrqUD5UTToNf6Xyq/t2fIfw0chRxvmDTe309T+VQv/FgdXGeePivd
lt8E6eFbNrnrB87xX9eGwDjH1EEqaszCOiUVUuGmEkhF9FB5zIE0TYZ4TbVsD01LierPy/DXt0Qm
srm/8DIBo7VPDovOj+eJjhikH+XkZaAjoS1x/X//81V+vSFDJ7baaHG6RbR88kllPiqTzl0EU9n0
/FA19XxhdI4DW6Aanv83l2KTYMuDTXhK8ZXzyJy82BYHS2vHnZ9VNIlVMe1cs7A/eHbbJ/p+z+Ou
wNJ5+HIgJuvm+xVB9WJMdXBjhwZmXTBOYpx3vlsaX/oUIfoeHuxjvSJeiGlWfLB7/PraSAL4mqE7
bonBKaQZAb2TQ2YWh54xpA/+Gi/Ur3Tjr3dCNJYchP6Wt1Es23LZn7YN2p46E5US91BRCTrWqxtf
GiDEPniMv7mXbUPffDH/5IcnV7FmB+lEmXIVO552RlHIvY6T4K+jIo4/om+LQJAIVT/5fNGX8rpm
/b+YO7PlOpFt7T4RO+ib2wWrUWNLlhvZviHcAkmfNAk8/Rm4TuzfC+loherqj6ioi3JZqYQkc+ac
3xyfxxPLYvS+ygUMNqZifm37i+dYWBqgZyN04EjcovAR9RYdZVn9mHaBiCS0vsieLLhWeV69+v1w
cJC4MEEOrMfidotV9ehV9uystV98ijFTPugDVJmXv6in78decbqc7BaXF3P7RVF+b8A8S+dor6XJ
ZKaRGMWv+epVQDvU6j60WhVwZGzej6GXyO2C3jkOhlAwxZufcQpO8eWpPN2HyLisuFvgDWuD2ebQ
1fLVRS2onCOq1f4OMwf/1sJxlptIgX/dy2M989hopV0b99j2+EQ3LwfcVUNFxrOP2J00KMuIXLJI
Wtb46oUN5Ii2ZM5aUgOc8ucfaTYCzBIg/494vc+7xXMQciE0vfB61p9yvtcR2KExAX7hUa5zN+eE
lZQD6ZCG2cy+c9PZWkKuOtVDCnrVqdanV3JlOWlXO3lw1e4aTnJzO5+VJaVNo4puHzVOSbp0/OVE
FT++8I6ezgpUt0OTGr5XxDzbSwzbGudfIBB1yqrOrhQYiipEgRPrIXL7edwjPQWo9/LCWH/180dJ
ug24LGuMPYKZnk+tNIfRpwLvHM0JVORD3i0Difxh8MqTjUUEeexE0mRexBY9bT5Jdfu+XOrxEhh+
fWPbX4MAzYT/4KztiJs3OhSuj2SncY4l7fnX6LWMO0er48OcT9M72xinu9bCnenluT/9KEhE0HXC
R47pNBmt87mDI6aumhfOUdCGGDro0UMD76j9y6NscbE8Ux+gNd8FXwZXYXv9Nf46uJaq00Sb6d0x
kwrhpvScBqJhPq0tPpUfv4UPmvuhltmxHWUZRaQjIof8xyx9zbhyvRENjVvhYhI6qTNKGu5ret6b
3pvsq7mc+k99n01TuOS2m+wda22aCRJVmaGE3kExGuLpeGWQgB0urNen74yOQA4v/iGfyk34fF55
37WOGO2ehsBORvQW3CQlEfXkzfoVV28/HJI5uxCMPv1GGBPrSSL5tWHVNs/HnLPVrZ5OzmNQiuWB
WF4LK30OvhmlP/705WBduDc8Mx5BIq+NPAkZuSfj4TiWmrPWHQfu/NFAe9gBXq62n3XHufbRUL5/
ebE8PRM4CJghkyMzR4H0fH7ZZJd5UdjdsZOivEIxDtwOfTK6yvhSQu7p1Ggz5vxZmTIGrbib1U9I
T5uoVrAsW9n/LqpEBwZXJW9j4qMoS1z71fEBeWOiKg46w7XJZ5xPbfBGisCxLo9ZrbvX9LzQ1O8k
yaXczNOPOoD+bRHWQ3KnqLGZVkEuf8kyJY9OPxWPE001Ye4n4sK2+WQU1+T6AHifLJpPpLBZh0Al
p9xEuH3Uuzq5IWQhYyIN9+qVq4FRCHlJMwBysqmQnD8yOnLW4m83HqmiFiea5NJT4GcoaYrRPb48
1HMTolzBPsDl1aX/4XyoYkmka6SgJqfYMT/mpadfQY6to9ePgo8Y8mx8mYjlt2ugQyZLl+d4jHU0
Xv4w2p+mtpSvdCBiiwA14JgkNw1uCuxN55NB0TJ4jeYPR2RA9n5KoH0UU1y9Mln/ZxSu3mSqVkiA
sVkDmIsMUzUW49FNanK1OLVFfo/K4fWPzOOSYDOOCXN8+2KQhwvXDgZE83XyHrl+App2Ft9fPwrL
GO8/9vG1FHf+xGZ7Ri2JfpxkcNoi2pKdeZdkU3F49TDrCe+sEc4aU62r8K+jMF4wGrGnDKAp8NH6
uqpKd7pNMq9sXj/Qmp7DQoIVTSpm8+XUfbwYKBOH42L5yRsNAc9BTN50IdpdI/SzqIUsPmU3snNI
TFcDjvPpWDqNQn5ZD0doqYY4JFZqiH1aVk31Zkpq875I9NF7o7pRd0Mzd5rk9R/tetsnz0Q7iGO7
m8dZjXQjKdrIj4Ns6reAkUcy7BdtPv+ks7fTRHrmGpxIf87d82nSQz1N7sw068IS12ZiZ5/ySjOG
w5LK9F1qAn9OHD/9XEOP2EsZB3snz4ILz3p9lptfgty9S3KINBPR/eabHkcsz0o3U0cHNjD41a4+
IJyLr8yJRiTEDa2692h6UReuGk8OZCrFpKSIScnfcEhuPgzmHfNlBuOxqsbkNqfJKtKdUXvT07r0
L4aCa8L1lpeKFmRzy3BKmKad1Mdj6lC/Qumiuh8zfay3HazUS7Hvc49z9QrjfbJyMMk7f6fVnDeU
mIzx2Aa+OC0cxLeVnIEUmL3RHJqs5UV3evHz1d8/y4hU2JomMjg/z0f10XUC0BhH0pal8U7Eg9pX
mGq/fmNeL9WBwcVaJzO1eZBenkwWVnDq2OcK3VGjdzcpTdIXXtf65rcLks+BI4YIcd02z+fCtzBk
uZRs/1M7n4gUfKiDqCagjzaoxKMKi5Dfr398qHewsqLGjzfYZmKTNbf0Ei3jET/wHLoVklY6DdzP
/2YUomwG4G69hdD0lBvgHXBIz/QaXwWL3UZJUSQXrkXr49k+PopN/x1lk/3ISonlskFho4kxQa8J
c8JBmUH02rlYOiAjZ926KDpsl8KEJAkNZjYcqbbW+6UBQJsbg3lhlKebBEVUlgLBBkArEuXnS6FY
nQpla41HCeAO3a4fzRUkgzzJX53HoQxoU7eFY2dS79wqHpq87Fs9n3g3fZrTUjv0Vzq6iAuh+tNz
DRgjX4+51tH4VjebQyFnp/PiHNTLtLg2Ek9J9pqGWMi1tDhWn/1Yv4/LMaZBo6jVqwMeixD0D6OW
awmHzvnD9Ev8XeOUGMHr6J5ONEgNA4DuC8vviYoFGtDZMJuNXcwmxUFInkfwyTaFSDHTVEZ2Zyhx
x0gS4ezLPAAGL/tyl2I/QAcNwuIFesaXVy9RY9U/sWFhuEx0dD7fTCYs3iwejjkA4x195/a7ACPY
jy+P8nS/5/JF2xn3IoJJih/no/jNFEg9n4cj+RyVvzVrDcLB3PrqC6fLdCNmbfT30kG8fOHcfvqd
k3AkT4AVENU31tT5wJ2syt63hv44qqS9c3sMfC0r9y6s2PUhne8m6Iep7zE7NEnsx+ejqFTEpV53
ayQE1FOk9OUUU1kd0bfKCyvnuaGoaKDRI3NGAWkzVF8sthpz9n0IVvQraD1A9A7tvxwN/7XZDvJG
1CtRG/EI0edtvsM4kONAzm084pHzJssR2muT8asm1AQ9Zl6Y1zMviuQ9WgNCndXRff3zv2JzhWSS
1I05HKe8bg5F3NAP1Q5p9+nlhfjM3kK9kkhqvWeQJt58dzRzgfC3uZvNiwkJQKTdHgWtG9mjZj+m
c8K1sPHGa1zDsgs102cm6LgwjckYk1yhTHs+QTLtbhXQUnAE1tHsx7Kav1hCgHV6eYLPrA/uhIg3
eYyU2rZXqaJY0MFBcjvS4z9nV6aGonpv0nndRjV9PV9fHm19XJuFT60PXRpbx59v+3xSIByDsaBF
5tglVhl2cpFt6HntDL/+j1IehH/sXZjh0zFJgq91OPYs6sFbLVxldkILKGgeR4lclGSPBB7p/6yn
Tl3bU37JX/npeyMeRgABx81AQLaFjuLg4cu2Jc+YOg3ZqsWrsQqZvejlB/nMLcfhHk2pDGNY5qWv
7/Wv9Q9BfpK6xy0n8PMjtLNv+iRFCOTgV5K4e1tl37Haph2RK9/aiv7qq9w6OpnUdeWgwdmM7mha
oohR2J/pgfwtA7O7hcI0P748yeceJcVoE1YjTxPvzfM5AnOi5WLkExAUbEMXr+p9Z6N4f/0o+Guy
ZZGJI52/OWuqrq87LP6Yi2YlN0AlglOhjAt749PPjI+ZOAjMHhlMyibnU1EyyERflfKIYiANW1E7
PztRTIdY2OLdy/N5Zr0zFLcW4kdezzadlPV64XhikEfsWbIubPKp/IDvr26dHHP0HspWNt9eHvHZ
yWEstxILLTLPm9WQdfpUUxIGrd944n2QQeuguWCYMaXEyqi/sPSfGY3tg7qWTxaf7OxmNIMW3qXU
u+4obUfuJx3DUlfUGFV0lnj1OU3VlqiO8i3/EPCcv7UGYIUPfE4eRT/YqPUM8RFN6HTVxzjBvfwM
n0Y8iNk4oSEVr9/VtoY7YJdVaROp+5ESCraJJXz+exxUhuxAx1Er7qrJ1H8qPS6WC2LsZ7YS0oIU
QXXiftbNlvbdtoZoE4yNj4bXyHtdb4dbhTu59ikb8ySkCcqNYDU1YduNEX3IyavvvwwPZXwdeg0s
1yP4r53MTA1TFgvUK3Ci6X7uYv2YpeLCwfN00ayDuD7NJOzw3K7OB+mpzaedO4DeSKkSYrgJRkgE
9FS3l+qiTzctRiIvAvmVf8OSPR/J8BUt6u4CxAtc1iHpyLW3WEhcONSemw+BI3c4vnVShk+2RgxT
8obwZzaNtZFybVMUXRAGYhQXtq5nJoQCmFoIaWOA8NvMgbS0zmw9zk+EVfnXLBucq1EV5f7P+n8V
3vj/hBafoY1fhCD/f4g3Ntag8f/GG1/Jb2cOG3/+93/Qxq71H6I/hGWruIdC1FrJ/wdtbNv/IfNG
uoiMBOlvdP7/ZRtbwX88n4QcDqOsv7W49F+2sen8h+8csRCx7D9/7TVs482OhaCFMiMI/T+FiwC7
h/OFXqHKnkVrmtw8hya+HjsT21Sa8+ITFQ0r+OrUaO5OZpX0uva61f9naNoBUGhTV/XQNW+GbqmZ
5Xas7+0B5qBWifmDsnGEHEY9rS6MtZ0moQH5MvLWRCJcfB2e9N/b01h2Bs2Y7hylCjJo11k/KddN
QNoT99Foe5BaiVAXtsRnx6SpAh011X7d3jxaR0NHUJfeHNE8BlkRTugvjUvVo9bk2tu8bR5c6dsX
xtyEDUTG3Hopra5lG1jaW8GaM/SeDotq5dMnJGtiXJDvuMOZJlCIqXhfyqR+XaDyZ0SKAVQkTFKf
tOacP1k1A5MtcMqLHNXmN3SpihvXW8yD3lrqk64Rkf31Xd3/c8342w7gmRkGVKoRbiAMxURjM15X
gEhbDNQIkjgvHfPQH9P0Lf2I2RXNFZdS8c+8w4ByC7rh1QwZAez57GQXdFk2QWPVc3q1MUC+M7Ti
TVaCYALBcLL89P3L09vs0+vjJAYjW4JtBPVKbxOszPOU+MWcz1Fmuh+7UQTXIF7LC8/wuUEQHJo6
IFOOhG1fjKlNJBs6eApLbJA17lQ9A52sff/q5ck8fXrUwtjgeHBkEEmSnD+9Nm9aMqXGHNEnvPRH
F0uS7M5ya5x1B42Td9+AIyxuFtGVkxO9bmy2VS5VBGLsnmuCdH0GfwckpSjBg8olGkcEG2PS9B+N
dNQhUdI0m2TVAkWZB31hn9k+2XVUpGjszci2eH2b9bLkCw2vSbpg5F7F9Lm6sSvD1F9JNS9P78lA
7GTs3euZzlohZXk+PTAWsk49+tx6D4a6StPqnVnq7evSF3TQsBbR53MBoXj6xDLB8zWEnE6qR6Vv
zF9zEXR+5CSp4YYvz2a7UBiHOzZzob8TUdT2MxsR2CTwHZbIGdz8p82eukdNXd7pLt1oFScJzu1J
fylrso2ZWRUAG9b7B/knh2Lj5hLiDzH2GwJttGseGwh9fr736N8iO33qNOekRLCPCZl069IyeTJf
vLB4f4i0qEqv38j527MHLMq1vJuj1rOSW5VbcMuh8O4avxrtPcy4bIxoDu7vX37Mm3hzFbGiLDVo
EqARjDzfZlivCka1thZFsS9n8gsS/yU6n4HFTGFRwXK9oGR6skgZ70/JnSCar397GpW1VFSNND1K
ZGtEhVvXpxiw2YVPYXsiICVEuUiuhmho1WhtZzUafNN+4UdNNjs3U+bN93KulqNGF/Yezely4cR7
8hQZDz2rye7CZYvP/PzladKu1QQ0K7LSAHqpxNNw56UqA0rac1y8dkdhNEJDNLtroIYO6ny0wZ7K
PiNjC5RZz6/gOMQwBCZ54Xrw3JzQrKyZLtK/5FHOR4HtnYJxhioGN9L7UUE//WGLruqgLNEY/cpV
uM5olT/yza3pms376tFENE7hehGgs2JPxTl7QzIuu15AblxY8E8W4J+h2Py5kBoE05tpJV6+COg1
XmQmornxczhSQPC61+6S6yh8VNxJicr1bW7SRGGkBpH7EZTc+gNMGHFdJqK68IqeW+Z/j7KZi1ta
bWc5LDtKsNpNInhYM/TUaMHLPsq1tPj48mva9rOiZlqnhTAQhSypyW3iTmI4MK75w0i6vfrYNCJ7
j+2pdZNnOPTA9MKBmO//4Oedfs39cojycbCixRxUJHLnoCfjJeHwujL+Sjz/8xsRh61daSydbSk/
RT/gUYFmlXZjedAMQ96W0HIPnapg7urDTx3EyKeXH8P6NT8Z0zG4GXE20U2zfjl/xRFDWS31VEJd
ntCW7XTlLMcAyiIssEH7lFj1Q4KiANrk9Mry0j+TJTFMcL4aLW2THSv1x6Pd24O4NVonA0TSPhvG
Bdqw7l24Naw1/Kdz/H9DrX/+1xx9UKhAmZnjkKrpNk2NBzJWuIZjDQHEvjz5HbjZNsPCpLbq+nWy
xv+dp4/MhknSYbYZHDMFC0YYL1UKlR3BLFnHuQuqf7PpkGz831G2Qvc2md1UjZ6HX/Y43dhDClUi
8NE3N/YlTc2zm866ZbMj4E1kbSZULEpriZx4ceaq4fG8+isp/ksXhWfXJR37nKtIzYjUzt8ZxbjE
AdTMuqTEdB1Yi4dlsEoeJ4p737BGrq65zztHv7UvKQ+eH5nkNKJN9gh/sxEB09VViYhjtf1AK5y2
tXGCEKMdHFJ/YKVtUrluBppRjvmPlz/G5x4tIS9BIp/EKus9nzT8xgak6cjQVua9Xyq7vs7MKbmw
8z13GP49yubRzl6ndKtbvEhrKHvGWm2HrdHJA/jV4ULa9tKENnmJvgxKz0/58kDIdleiFdBhyVJf
iCGeOzpw0KPCyvWS9N/65399316FYriBCR/NbRVEFLzgboJAigxvBOC2+HX3L762vwfcHPG6JekO
zUwvat2i+FE5mHDkMDI+YVthha9fEqSv6OBEEUs0sXlZrZ/YuDlwLI5SWj88Oc5XUk39hSP+uSVB
NgX5CwVPFLGbU6Dt7LRNHL7p3A6mkOtufGM2QXmoeXv7lyf07FAr8QNxJwHftjFepjpc9Fr4MEt9
sPilBvp2cMrTEKf9hUj2udUHyQTRGtoCbnebdVEAU5RcCryop8sy1Ju22Zeak19YDM+PsjbX/qnd
btvn/CCn+18mfuRCMDkYlt/czrUarl5+bJdG2exKc95xj9F4Q7MU7PLJqO0zqy7/1Si4F5NOtFeo
yPmX1MY+KCz4rhFATW/XzdBMjVxkF5bAc3NZ+z8gPRIocyk+HyUf48VeSubCTXmlricle7t1KTvz
zEIj6cqpG5CdxnRvM0pnOsMgVGNEgRABKquJ9t19vJL0nBj41YXv9OloaxIIySJX7j8Sk/M50TmZ
DzltyeRETD07uJrltkSRSteuoFF2rxTKE1Ug+CYLTxFnbSXfXmgME+8mXU9NmFJ4MxBKQQ9L/EtW
ds9MCibRGo5Sy+QuuH2E/mDCEtfNqO7bYt5RYLHkDhnoCJnMz/P81esCyTfNm0yNSibaqvNnOJYt
IUVuGlGd6c5PElwzLvbVpC6lY/783ucBoUuhlJw8CiqbPNbmituAcJ4bMADRMuLm8z2uWrf19oan
6fNVHsw9ZHy/s6380Z5BHxzB2ioZjqWJn48wMefyuQvwJw8kvU3YclzO2wP8ez2An00DXMifGVV5
iHVsdfZxNy4F/BRDWseX94Snr4f+cHqbCBQ4+J7cnRMpMN+QFveFgW/24HnOmISDBZ7+MOVV/fDy
aNtTFo473VOkk9hO1/atzaHHG1u49zhxVNECWOJMo+Vfhjatiyjh7wVQ0KdYvPKrYkw6quhroKGK
QbcZrKHD+r2o7CAKuiXwbxqFjJ1UEsTNKB+q8lIZZbsx0SRp0bZJIxXZHHJIm3DFgbbYrp7cJHRS
j0QEHURfpAuc/7VPEs0g4cpq4bn2AGyG0fxKirpP40grvFZEbtF4v+ZSmEj+4+arkw+Gil4e8enE
/LWnyl/PeHISW5UzmWBFrhhgYt0reUJLLa4a1fkX4rD18+ET/fvL4jrHj0cM6VMOZB/cfMKdBJpO
Fajew7+v8m+F7mpYKfoELw+ZuXTqkLT6FK+E9eEzfuEqwmsmvytk6d8lowXDEyYLgmJvDiotSuq0
fw/oLf62lKWWhfjMYR3m2PXnJU9ugsT4AGjYPiEYi/2djbeTxaoM4rdGSWTuuqW6J9AtPCwjp/lT
urT9vsGw6z1twt2DBkSuws85lcmN0JemuVFOLiNs0vr0NA8ThbrcMOa3lSdxTurdrPzg9IM6WnFm
X+kF298+84TzOCaBpJW3nd9qZvurwbiw2fnDou9knBo/S9HCBTU68dWYg+6m6bziXmkGx6pWy/QD
cvfy4FnVENFbg82IHze4EM3f86lKMux55v79BO873QUj6udoggJM92mreRPGL7bI8AD3k+YI+ZU+
VX0pcQBrltHRdgXEVNJ19nJyVenftL1WlhB8PQDHIGzBSvbL27LD1sBzANhqY9cghpGALHfcfuY3
1jjUh9m2QfL2eVwuO6jhgL7srvB3mRZ3b+akxGA0yCv9ixeP0ydhkxHJMbcOc6fTdyCWg+Ggpan1
yzZHc8TcTINKn+I7sZN1U2MLZ/YnkRLvfuobTwM4YDjrk6qSxHsLb1yloaO0pQzLhEzkIcajUez8
LHW8R8sqlIO4vdU/qdr2PqtUORU2LQaWUo1v1NByIZOHOf0Cv4veqG46XvHwQTNo6gl20vH9mkpX
TYkRzym/c43diGWU+lUuXmrcdwl/MbKk6d6BMwnia34sWHrEqPDI08nFEpH6FeUxgTOG8aa1BnPc
z9hnn2IkmHLfFn2T4vuFp5dZ0vZ5k+ilGK/xhB2bO/wPHOfolU6m/4RmnMH9DFoP75lUA+UHAHs/
+En5aE7iwUhnTEUAl382Z9MrcQBQHozRWjTWPukXuwinsQ5+LNgg3KNiWg7jUKRGiGdA/kZpJqxt
T0g7tPWin9/JTndxVtMbV0UkPdtkh21jgkUPVnw1Rj3ZPCcnU7jKAZcu3NapR6wFDSyT4EvPzZXd
LGl5qDJs5hNMIXTM0dAlhqrtGrz9GCxUbg21q639rIiEiz9nWHPuzm+w9sqtEpSqn5BrmRJI4h+t
YcKXx1JAOUGO0iOEuXc7pw8ckIM4mEB5nb0XYPf+4DpLyZetfMdPsiixi7EGbSu08m3Sd1o2hDwO
sw8nJ+kGnKn8Bqey3AOJPVSy+9Qqv/VDDzPv5Gul55V18pIq9w4uKFTtuvb77k5zZ+Q1BvtSF+zs
ZNZTSp5NGeOSmVEzGb1uGaOg9nCpwa4GWthgxjNOYn4nvL3rJzPCa/Z4PrUciyL8NHXzgKJxHiKl
V6I+VLPf3PsjX9IhnYrlHuQqbODYHSvqTNPMVctqE/dnGUsMpjQ6xdKoYhsDapz2OMXQgIU7SEPL
d4WD4ICxuq9rpr9Pu3z5pCWaU4O1D2Zr72UC9q4qpvQOO9Bq2fmyar7ZuQ6MfIoBrQ84DWC5aXS2
S7M8ZfnUWDIItErlV56ZePix48H2M5GcfhGNiosfLTOgKuKZpAh2ohIqiHBbXL4rkesW3oL++GVc
Vrss+DgUWYDLJt/cLlV2VNYJvgBLis5h14pM8PsaefroSq3VMVRVSttT4teyw4yHxFE5npaGekZT
9a5HoYcxLF4VPean7Xwz9wsOsDKhSrULAPzAa9A7GgoahLnmtK+gPosocyfhXXnKUO4bznZytKyB
0lhN5/z8gI2Xd5vPGXZuwPFpjhoCb1KRbU/mY5q0QXbsrWxa9pMbY+OwVOP8W0cskV6NPqLEw5gm
7m2AV0FN13+jm3s4wMa9iVgqC4F6Yx6R9an3ezDy4C2hk2WfYK46X1y3X/Rrq4fqvWsmEYiT3XR4
Pw11xT5SC9v41ahsxH63dJovRVnBSmrUXNPoNCeeh82P0T/iV+Zn7Hrwjk49R8e7vMlMDoh6GYJQ
LgWunE7sBXHYc2+7janb/NTy2nN3paEUHhNt31n4dsZZczTq2erCYvDcHyyyPsEztcUd1IAMn+KB
hIdwiMNaZ9OubhfimI7SepfWAm1Y2mqlHraqnn7WtWAP8l2aWuFoerI/2HaVCgwjJzrCm9KzVyuC
LJhD3ewU5UZbEI92rIavFj/RRF8QFyq0vMnq96nstC8Akq2vqsjIAo/Awj8LWvUxQcIvND8aFJhP
neNJoNbttK6ociUd640Z3BoQ1osoa2T8q9WQR+88R9UYBiO2bENM0zC0ykl0AKJ2s+HONwoMuLxa
I5ex2rnWe3u2Cz9Eizn5YZXS2hZ12px/xGaj0CNZWnnOqawA4Du2mr4voKrLt8Cjh4/xkmfDIchT
9dX2lvw27wvdxLioYX3Q6F/+whGKHbUB+hu8q121iNDP8CvZGXMHXX0oe1WHVjelPvZLKefbiKdZ
DCQ/UFY0jwC+j/VMG9AeSDxo9bkGf3YYeNgOEtmZKSoDaP4Oe3F92Umq2z8cf7Ksm9ar8fNtqqqx
d5XlL8F1qs+pHeb0atUhn1iGacyEGyp25OyzYTFaKR5NXmKBx88Nmj/HOMf1nQxDQAiRJQG3icCZ
T3Ku9UMtYbCFXqDk8NmM2emvRmj9Ipo75Zjf4mEWBjYrZpe/rTHr5hep07SZ91kFmTNKk8Jq3y2t
s+TD3urqVHz3TJAcP/tJc2PSj142FBBM3XHpPnKnLGhFVV4/aPmhGvQlWXCxSGxRvevUosz4MDq9
xJoknqTC30xqhiTzkgOhlzub51cPe71ZWlcPa1dzuyLC82/MfmYFftGfPWx3C33Xd45iKyJgs/nS
ZF0dmtKd50NRZTKOHJyFhl2W4Et4F5uFuLb4Bdx1i8feI+7s4hf7dZ/sPTTKA57cKe6LU0kaCoXj
KiqWmUp/dSKJV0ucqX2vl2iZDrYDEKai0lAcUgqc2a4f+C8RH7D5pqSsw6E68kLhbHMkhFVDIPQG
dq0IDnOZyC82P1vb+2mjHa22H3E2K3ssRCGA0lJSDg62FHjPqHeF6G33ZlK59nk0OCUPmOQadVTg
5qj2qsylEYBOdiYcQPWkf19bpRj2iMbEHJZ094+HYhHJtZ60RnU11M20fJRyTLuIMwPPkaLWcBts
ai/7NqIFXPCaRqWKseIIaD0fIEGHaiA7Gqpl9t9jXVy1IU8QO4Z0mPL4kEwpwnLLjP1hZ2UVnd2+
OQYPSTu3b83GFc6Nlmkjbp+pO+2oOaZfZpxXvwhR1ekHgdFbe7RhNt6lU8eOhd98fy1npYYdMCgL
n7OgEISMFLu+eAXetaFJviI5SMOoBc/bt8Fn2dK/r+au+G3kJez7suuwZ4Dw5xA6W6YyI/j/00Ph
NdV3dkTzQ1kZM05iZiwTGt8FTg2oLlwKrourwqrq09+rysI+YlE1/IRqUutcYXzSm3EzN6dZ9E28
RwdX/A5qzv0diRpd7GTej/eTjV3PzqmN+JcwXUwyVOMSure4bfyaIKyqfZ228lbHhboKBw33ZG5v
2AZHOCRK+vxTwkLcIjwaizgRDliYG0ZEz7wldnlgNfY+58oDejzLx8/14jzG2OyEepF8c5Ql9125
Ttx2+w7nnXn43bcN/S2x4ifHxXhn0Kd6J/3hZ9NjjE6ySdB+D2Vil3W4oWL9gDvtfcq3/qFRU/Yb
Zqs5XGFsWkW+N7QHt0ylZD/yjYqWiKWj7xX/N4oq2kHk2L8TByzl96EY20eh2e8nLkLpTvVER7sG
KaeHaXhuH8cR5zihd0ukywzOfOqaaJQxotEj4nHuMjjQRAZ9ag+w/8Gi1aI1bv1Yu1qEn0a43hgf
bD2ZbpccgzDZz/4bP/XagzkHwaeAAuRNQIwQdl414SWoK+1Dk1Xal9LOq/eqGfBTNKX9QZpqfDfi
xyhwxMu+VmlJFshZNMwDJ8HtdX1tMmoWf7lOie+PGZa8OzYs7zHxO/W+DJwljM1lfGs7ZRFitkVQ
peEA4zrlh2WqTsbQlAhW+uXWHN0xxHGi7OmOnJdw1CGXEfrgV+gL+xGbhuxkYA71eeEE2Wt9HoS2
aqvQiSf/jauRKmFtmrGz02KmVefz+87jPEzbwb7GD6i/AmZo76Zev+2XAgi2fcRnD6djulV2VYw3
bJWS6gvcAicNZRQ7lAvmo84V++ThW3is68n8stiuSwawEJ+qip5ZjMZ0725Jl/EgJ/8GpGX1cdZc
PMJ0HEDy2ZUYigfXGtWY3/PYtVdqzD4HpZ2+tXStDBtbp/cjw9x9KhztMcV443amY/IDmKL+AUPB
GdSnHeOs1ypTP9kg2fc6S9FaRutAx+OXkesmDaTAkTy/fpTYsBHHVGKPexFG22Pb3XAJzWbKrnrw
hQZ8Lz3YU5yFoPvcnV1K/7QkIolmBRwMwZ57U2Df9NunyeaEdz0hdW5mUcA1elH6V7dxtYcCIzOA
5b12I7I0O2UN6QjctzIRGlNyX/dOd28XRvYBC5wOavKQv0kx9bgiLzGdoOSzl43zLyxdO4xLJgN7
c3f4TD6q3OM42u9iv8t/xHmyXNeUHW8Lp/5WEXtxswAwKBrbjroRAJQqq+yblpT1B2S/5nWFzd6+
jck4rM6kPGNfL1DItuNBEFJiF2hr2A86ZJ0Ogkv9ruOTuUKKhSWqDG7sEdlraLuA5pcFdF5W5crc
py4dFQ2F2Wu9qrTrxjWuR3wpr2y3zm+G3Plkx5Z2v/hYmmFC1dw4eqqzHpepfnTTxnuLROaBDcP7
VQqbs8FNrHsvj3/3dvc4MIdvXD9qGZZYSX2dAJJinukLF8iF6N7TOdNfQxySJ0tX90U1WHw3bKr0
1sYCtbFr3SPHIOyye/Ulg/y/mxZuwNMQZ3NoQfhJOJcsIw3LBiX0jos+1kqQLuLPhgVfmEsUebJw
Hjo80EyzdwNIw8ZyKpqWIzub8p4IHZauPEq9w/6X+G14SKvajbiMGg9jAg0PGj84hDDAjAUf7xgb
0J2NeZPGvtV2D5NyiFp9WZg3bk3idtco2/rcOKCZd1rimt9RZJeH1A66+JDbtaeFy+CKtxPkwmFH
eqiI8eFJVBK1vC0RNmwRVWhh0ljywTf+D4MtNufTcwFDBoNZHItxihFp5TnxVtzlOhvIULlYsdkV
KVmVku1JA60MdhlrCFswTen2wS7xmDk4UmDcWhZS4Ibb4Ix2lVe+GsKFxkBc0+YJNzSVjjhg46E8
1pHbFN69FmM7G7agZ3Ds8q35iyZMbKEBAWNrU2iJ9VhrCT6K1CZcjJWwWe53vu4o/LqhxIbCKIOf
sta6727f9/fFWKpuF2s2jMuRXftHpWV+HnG2ldahl1heEvvXMvkf9q6jOVYlzf6Vid7TgTeL2SSe
onypZDaEpHuF955fPwd1TLcuT4iYt57tffGUBWR++ZljVJjMwVQXvlb8Q1ZQCG3AVIax1lNyhYsJ
uWWxb9FGgfB708eF0aEkUmBQn5SRHtVifc26PIQjGPAYEsHt22ArYG73mrBjxGMSWUkcdICawQN+
thHQEOthkKkKjC8L52bkvX1TM1EApyMaILUhjPqDIhQM1NJKv0XDSSyLB6kZ0TfOptp75IV4wH1b
wQ9L45GKfcCcVYjUPO2K1zzuytQGVwrY4Qpmr9IerD6UOKMEe0AYQnvQnxH5GBcNNJyRUrZI/Vtt
9MryuehkPANMReOj0qFzBH+0GG+P9QtYa8o5m44qOxQgxpZMLO+7LJEvU9kplQFHs1hEd6caB00a
UItrEqyiaLvskGMDcFD1kPOJMakYqyaKDKbtECLhTzKUGsAeg2QqmSxWDptUdGrmdE1Zoyc8cwIM
s3Qh8aNY79GGbYBHTmDON45VN1lt6jeNniBu38WS8377EW4edRTL7CKHIYwiWSR1kYYilmHR80nk
XwVGk53uS9CzVieYwlxyr4NLNcWyMKuBDC8CJRVy3qTyKLcekg60YBsbMELZJ/tioAPplcMhEo3i
kvQ+PLIJ3/AVTic7crEhe0q3n/IKBRmMttBAKuRUKuG6C1Yb7gy5kNW6oGVUj6nUsrdcplr/I4pm
xVoYR7C1Df9mZZ+BUd1e6SmHfy6V40ihDCmBhtUzHi/DkEO6L9AhybtUU6A3HWo01wmCFk6FmKsD
/DtllfN6aiehWvkVYYDTq9I0u8QyVZTR2gh4yKGMs+iVgXRlppZhMB7ZYUQAbEW6DWCLmGWl7vFC
c2gDKQu1gEso7MggZW5Q6fIls4HmN68B0gdzmaQAQlflfS8YSVehJHPKjMGH18qgLxo4V8I6G7dP
Uwz8Q4MJUHyuZjHnfQRgj8irAQv2NdK3BFNgmeu9j3JMUPzAmDkPiZcWNOzZ4JadzA3tdnyQm4RK
9AyxDv1aUYpR52ByfcrbhEZiXCYDR0qF7Uut8Vu+10GeTbx9OQoSQ9AWhXVQ4IkQmc+KuAZ4HVB6
Fsisou7bEinA1IRkjFolP0kN4ijhIcQ4m8ODZHYaY6Zi9vSYpbA16xpIaExp1dLojXMxCHUAX6MU
7eGnAqt6P5XsoVOyAqAKZAqPI9qDndb2yA4NIQcKDZLOIA3R9yGiAkEwhgEDgZ0yStHgoJHZNae6
BhhXR8hnu6tQy6ir9Jbl4DGJXmYYiSYM5KryNnswp9g5VN+fvZGj/Y8qp1PKCQAKKxx5gJKmgcBS
Vtde6Vgg0wqoLLzlAVfAyCMDt6VNVSbkKcEUMBnK7BpZrpIgAIkFDJmENCwPIXp+eUqUIuhgU0fD
tAUW30PR9jmtNvCzHBk1xcD6o6n54S0WUKmpKMcGtOnosRYT3ungdJ3YaM80ygMs/kRASOOUmmaj
McUTSziv+iWFVnlSM7X4oAwxNxynmpKUS5iwaP4wIQiYHty7oDOA2TAU6lp7hO2zoA8opNMn9M8T
yP0GPDxsCUicMnLtiJqE+CCmQFUVJsaV3GRCO6WKrZxFt0j1qXJWgRB6yHSithwHEXlehmkTQfO6
HuAjB8vT0iyCXBp1Wqooyelhf04VhBthMKpoSAH99J6WA1jZUjl0yLYpXOXUpWfDgILGS5BTwwOA
x1FQarCgbVJKrUYl780aHl7KKY2acdx5uRL6OxFFPpz/IKsXQ4EbEwytLLoKSupweu9ji4KnZ3HB
dMpjDSGLhe6QiGyOQbzSloXsxB4AtRNpa/hcHosml8pXeM+k8nVMaGiA4bobqKL411j4/1mK/4AE
4Ze5p/bavP7X76wJm/Hwmv7+73/cXsP+T57i5//wL54ihpX/hJwQ5taYTc4EJCCp/sVTRFX2T5Dm
8I+AuM6wLiySQfc3+O9/sOI/ORlQARo6xcDHwtDhPzxF+p9ACED/BWQtYPNBTf6/8BQX2jkUFOeA
JAAKdgH563xGpugBzo6FyxwHVz6lFntCK07cNQ9bnmDzhP4/w9l/r7GEoPJ+RcMUyId75Lk9BHfS
G9Tzl/d8+tff+MpaW1BN/vOnF0gKCa1xiprwpzlXunhu95i7uUG/+R/8BpIQstorv35+qi/ovh4T
gmZia9qtQIc7oWT1dMmPKh3qAZXeSALaYKlSDU7SIyVh69qGu49n9eD7GwnbBiwa4WjPtLDAhT4P
o8bI8zEAxVAPgl+hxtacrClpKlhjWYnQAwZuUEZQNJpIlvUeXU1AvqNCb3u0TWEaS5sKHfQa1Hkw
AYKCLGmrugSwOAhMphLlRzSbBQOphP/O0E3+0QMdpkooEq2sbFNQ1OEf3CFMa8oIQs6IUSWytqSo
TFFK91mQ0SrjX5o6sxqlKyA9rIiYkbWBlcmxjA4hVdozS173hzQ50Qn93shCzhH0ITDWDkvBkFtF
vvoVh+ZJy7ekKfvmF9oIte6ht25iiuqr0MHKn+BtyO3qqipMFgq1qLvk+ODVCaXlUpqbdcy+xkAt
mw0mEFqHvHffBWJ2G6F2r6PR0O/gylK4MfJpNBt8TvUBacYSDfytYcj8LsVtrsFrm1bTrsSgMKB8
O6alzETVVO7YwOtV1utHpOKer6bz7CrnYNWUeHCTj7gSpuVht49YCiaQTLrl//MnROE/W3UBTYAC
m9TC7ZBx+X1oiRrdE85kNUwzfz4Kn4zQ707ZjNb5sk+lUUIfcz4K1aw3T8Q9OqvDCVbghGodpdMi
FJE71BkEboq4V32NgVh1iOKdTN3l59/wiSD57jfMOJAvvyGiWhQ9A7pgEuNSeE5pV01WUKJVBWYb
Je1E8dyHtqzYPi61n9dce60LYKLiZVBuQX/BTbm+V/2gg0PuiKq1avHkIluy8AQZOmQATL0BF/uk
t3z3lOyfTwkNgFJQKGVy5TLUFb++9VKqT2hkBmW05/lQz1LlkOUcDS2kGNNA6RksbaiIVlPuVPCT
nVITIyfMUh4D4ClKVJYJ7NNVqOA89xRaGU2+8W5mnNx3P3QB3pWaBilWVk9uUtZa2p17ISS8JqFB
GNY74Ve75efxiQb+bqHFLYJRNCcG6Em7EQTzqlvXE7QyWHiiP0mz+aTB8RijyGgo75ArJWhpqNBU
LB8k6tS0VpVei3iDmbSyG/4CumzqnJpGanR5M5eRUmsZ54rFm8LkOmxFf95xnwpk3zztkjoCWCRa
3Uk8uqjXtXh37AzKRVdBEw7xvrMFoyahmtqtlqu9Tus+gVe5MaiHUoMLzrk0rinJ7FG/Vqp8cBId
5fVu66b91Hf57qctLiuZbrMWAvijy8gmTeuKQhhxn7aZ2tda/sHlZBKBunBQlpGQIeXbz29kLYtY
Ip2HMc+6SYgmCP9CbY+UNakHRc9TdP3qQ/6QkXHaiXK0gRpfCzNLWF7dokddtwUOoOlbgYqKg8Sq
gmjKOb6x9S7XAupSirfzhSSQFawimp7Z3jO7cms1VwG1uSoPmdU5slGonh7sPZ2yt5CHs/7Fd2d2
iawFXRh0ecwsXAj/kUl4DaNjxGGEY/TICYIDvDhUSbgFigq/LUwNYq0VCOze+S2QoPInuvPf95S4
iG6iFOaZ1+WTC3dwtWmTO9CfB5ghGLKAmpqOVKAdOmVX5S+1D9QlpKUxKzEgp2SWgShqmIzrIb6L
0Nt01LwmFSeTRpAggLGLs2eFqzRZGQ16mNxifJnkUEXqq0EnxgiqzuC6Ri9rW25tKnLr/CJnN1bq
4Eu/g9A80AsOVdxr+tJGOELcORQeIzDr/ene0xWh5TOLX5hjcBWHtO6x/oUZjxw0ESkx1sbwHfbf
cK+3vemplc0kZndonp4gFueMTbQLKM/A2FfnShNjIE1GZ4sLTj7f2IAaaWEmGUxo+/W+yURrEDoy
9BekO/2w72E7Xni0jcIdH4qHlbx4FQfmsVHal6HDNYe5sc41woHrg/eAafclnKx/PnZrYVdYpBQQ
jk+aFu0znINwh44hvU92jIX+eKhmJ8Zq9OlVfqfd4UF8bPb9lXVr6+eV1+LMEqgfosHTpgFW9qkT
O6lNjx52SCobjFPxDgECwC70KXXmNzWWe5p7GdgNcsWngd03IU5Y5BiM1CgQUKwmd0ja/cRh4kLz
upLgUgO9zqzk7jRFgq1gasF396zoNYWaCLC2qiCbfHvz6/KpVi7TsANI6yVA5zwKAb+RbgLgTC0I
QjRTzkNCMmGiB3mNktaT1CdFhQ3Zedowy9uWsdpWmOP3nS77gZH30R4x14nQFa/QuWCSUJfiw+S7
jOf4GER68XM1uLR49Fq94K5BnwBKZ6HzootB67YsElaWFPEWDX7t6yzVC2iZgrpMgxjS1jm4VXAA
YDSAoLQ+o0md7pn0uYktvCmiiI5cFTN8BecGPbR0g/m4FkMW+YDXp2FVJzjjtSio6aBlvcsxWwI3
7EqIXHr3xLh/CxCsWDcEZPQFU9DJquCkoDdd5pGoUjpD6jzByBkamN1oYB0p4BgnAUYKT9tzmMVM
MXAB2LQy8DQG44mSVXstoG68UgHchYF+WWA8CMRUbEBgr9X7hqkv8EYasIWgzfged4B9biRpa08z
pzJfcmYQUUS58fGukLCMnSXj0gxAfomH942zurbAIicY5KTN+AoHZnQwMjCAx9EpFR0nxAdG/6B+
hQZsLjeA85/Sot+dzkU6PoYFw0P1cHQD32wZ7wXjMp1Oz6i9vAph4pIpAunQpQfesdrl0RGDqp8f
c+0pF9dWGPTg8ELZxQVuKSswBWpJTh0hHbvx9z8JYt892SKZVvouT/xMHt1UL19oXX5+r+1esxki
3o3UkXaRAWgKGXTZysgJ+GuV1d4ZtTFB+32L33Br//r5QT9pSt/9kMXhEjtgImhPGt2Y2fP9+5gb
TG4BYBa+pPf63IH8Y0o7kGeJTCqTclKAaW/RHoZxFfoQNFiXhPlInzvfqlkSOO0Gj/7T8OGbn8XP
RciXfdz5Fbw/+Wh0Iwbjjegllu9NZKSQNp8+4hgNVQB+lfKdO5QQ/C+cqdXCwGQBAPAUFPF2PWhC
7UwQt5P2IZBzwlayOL+W737X4nyVPs1FbYTvNhmIB9Rra3R6qrGPIrK2jS8yXz3fLbE4YawiTlPa
idj0bq03bn+p96WJxCPbAZ1oKXvxqTxFVqYXaktYM70LGoCRBrNR83wqO3y3/Hwkvrx5NBBpMCwQ
QcbkUQnMhgU8P56b4Wo4oAQ2p4zCnQQ9DZFIshYU74kVeXeYH8HlgbcxTKzLMx8+g54JLQJSv8ml
imdpN3KFT0mg737eojEhiEBvD7Iwuh7EyAT4LBwbjI6mcVfVoCU9ANOfczpXScDTGE3n+BAy0udJ
TGHS4QGErwEzrdgYsnuWWwLn1FBazDiSZLSddPtacAArU0PMRLJDUPGEz+ONWLZ24pcuXxm4mxQc
q0a3MgZN1iMVoUsTCPhOBMJAWqfVRFQp4mkNSVXfTohoi5oZ26E6qYWD2oA0amJu7LF5L333FheB
tWNqYUyYDGlPGOwqcTAl+TmdbEo6h7Q19jSIV4cqB5agj/QiFUCncEuopUQNJuLB5AN3Y/jRy9Ti
dhkzS8gSjLoKIoioKDqw9s89Jal0R21pMH5q7Xz3exfxOKYACe2r+dgh91CR8jMok31teisPkdbm
hAZOWibZgZYefND5wJseNpQP1prCn3X7l/PQUID5si2FpvDReyi09pWxxmeMsbNDtNEC4lYSnKXX
hldJMDaIscQIo5RDeOeM8lJotQPMrFVolT0Z6WtyYnYiae7UXjzlZvgwqN1dcTwSHHwVuZjh71Ey
2flV3tqvK1tkqYwQcLBwGUT8qHywxNLMSif3VAAu0TMu4C5HcqS5+kh9sCfaEGLQbuAJpgFRDedN
Rq/2UWco3QfNnvpYE3k9VM7yQMrUKQqDS5EfYqBNQE7ygaVIyfT8875ecCL/XW5yi/DMpWjggTLE
uK0qGMmxNBkDBZzePvj6I25RczB5gzYYp94lv39ecq2wn4c6X+MlJnaDX3VYMrIBGR/cfJeYgNrb
gGHvQ56gziaoryXHt8cToyeDmr79vPJ8FX5zJpbstI6Cykg2Lyw6gouOiDboMGrZb+mNrG38z936
ZePDTXh2EsTfr5HLQyZCVS7FnUs1Ro/24UbRuZbhLZXfmkwZlSnBIsqVAuIPRdMBRsuqUhHxidZy
2z/Fx627Y62xtHQXC0svAApzXgxUsNtwlazukfoNyBSzjyn0z37+LmtNl88b4MuLw1A264sJy/j3
/LW/THb/MbiSJV7p9/xGmbUx3dvr1v5buxCXiskY4k4iU2A11qRQhu6nmgjvSbtrAn3yLfjTqv2J
OnT2EBFl0iqBTFZ36VQ+BS+IsHdApJJnDlCoWINnByo6I8twNg9yf2pxyLec15j5BH63Wxd5Ztp6
NMXxHuP2zliiscIa9STCR+MJfprA+eLWfm+7Uyhkdg7gIrD9JXdq7WKm5hr5Rla5ttuWXH0GxA/A
QPGuoIdPAyo8nFncXleBA5tBQF/5GLpDuZNovQ4RVTfO6WcD5ZtHX+oTF0kIDHXlsy6tHNoYbQHV
g2AEvstIBopkIW7YfQHKRWuwiJVHpdpT+akXAZ4m3p3tr76iY7oi+SS7t4XBngfg/cDEKQHaN3oo
ftWxAeYlHz2XOfFrYAAApzgBxy8r1lBbQ09KwFrm8cHvFqLuEsJhfxc4LW1PfoPZ2dEHpQ1wGLBw
NqqbBYH232H4M7f8cgJAhKbEdMB77rRYTx3FYHVYxBqgCGqyOWmiJpLgMtrNjtdKt1GDfWPSO+E0
mi+JXjz8fAw/T/V3r32RyILpPHRBitculBpQTf3TSNlVaoxm+wGvVI7R0XcDroOUV7lTledXtFbk
Y/WADCdSU5Z0d6itHAq4zKOKByrT5SW1llU/vv38+9b6KkuxqhADeSnk5jAB/9aUpJLWV3egFPeD
1U46a0P/qNmhGSFCu2sj01j9MHPN8eXDpBMwVgKDNQeoZRvj2KqpDiw7RDiEueYsIJ4DsdTrJD/E
JtYVhscZgKP2v/1WZa3ezjnkgeACHalWFQ/ZVpt4LTn+HI59+V3zPE2KafwuAdMMQJDNO2MgeOmd
xqoB7oPAwEyM/GYw8qg1OICQwiz1RnsYdNDB1NoOyPXnr/KZKXy3axaZZlokJd3OwTtPtdZicQ+p
k8OmWp4REBplO8fclyiqd68f4wNvRSaaDy2ZgVr00de50UonI3pidn6jD9dRF6/pOf3wDiJ1KqJH
rmb0rQRtLaIuxXT8ZKBj8GgQzLy3Qjameo+GVajWGlikqGy4QEuchroGZoIsJCTBnoIa2t+8tz+z
oS8fjAY0qRvmRCsnvZ4eYidXbeGsw29Mv0pblfD8zr/5FkvFjimJq5ifd2uFzdC5rQ5rFqvQY5PG
JMzTlH11CE/8Exhg+8AUTVkNjZ93wdrZ/HznXx4v5eDV48FeGb1wqORpviUZMAZTOQf74RhrmQOY
6MarXBsA/1VfFAZ72VxghIfG5h1BS26FKzspumqUmt4yEpo8Qf54im3/VqjUDuTVjbVXUsjPDObL
Y7I93QIpND/mmdFugJcePZJs79CVZsnn2/3652EZ21WAgLucEVu0/lsyO10xKXvr1a2VhZ/3/JcF
QKNoAeXDAo0BkRPcLLUpavItVAtCa4waoLqmjF9bok9rreJPEcYvy/lePcoVj+VYVTZF53YBvBnT
wgt4KKjhGeMYq+IRyG7CaqlW63df89QtV+aVcmwpsxFBWQQEB6wdE15PVZSC+lbC+lkxfHfOFs3I
ZqwjWZy/U2NUGHSYkyGj3wjCs17ZqZ5eEq1WfaPWgSiyOIMhgCvhJj+Bff0KNR3DQ+gT9sMOc2n0
ijR6Y3N+Vprf/axFyshz4QQDGvysTqP1zBjc9t4RyA8QTPvs0IJ8jc6bAOvGen2H8AEZPnLXO7ZG
6g56Y1po+9msJpmsAY9svbcC2ze2QtNa8F36BsKnBAYo8+XNHCe310WTVyGJoDLaQFi71ny1t6Vz
eSr20YZM71pVsZRdjqmBSsFSAbYOLFLwlCLKmciJ8+B6ATiS5tevDNJLkHDVWJd5IJY2PsPqoy4L
3M5PQmaQGXd6p56mGwZb6AJVv5AtvHaAIxzB+AomMtrctbf5t/JxIwSvFAz0In2DeHABNDmet9LS
y/gxaQVCfzDvOkYFRg0nLEID1NeqrRe80oWh53//crqBnEXHD0Km7oRa7bfHXdvyHGMOmJCz0GpI
OzBuIE2l8YGm3DYecm1N/s812S6BJxEMVNzxrByRp6a1EfzqoAIBcQY02Qj3As9VEkuXUdyHW35n
a4sumn89xVXeUAvAjg0vjHCHexBS3nEj918rspcKcg0VxVIFFpYrAAUvEnbvXwoj3vNX+gnWY8z9
5ze3tjsWIWsY+mp2iEf+MSYSCjkAocuAfioacPAU2TfzwvsUK9hYbi3004tYBJNtpHgR1ivvEvjU
h/bg3UErOMa4d7T2Vlm1OzmhDVnpj9pircJhDYystOYhQGXz8yOvRAAI1/+5Wbgwmiaw3lFCfwia
t0e3CSIDJ5jrTOYAfuoH5xSX6hCcxcvfXHDRTVMGKD+HsCVw/YPyrni3FtRGJEAg9ypE+M0+stew
1YJIFX9B1EJjnn9ediUhEpZOO0EmgS8HDXH32F3zSzO/4/ohOfZaak8fiuNfM7PDxtrlejwREV3S
8lg85NbPq39/OACJ/vMlN7CcBQeaB+iQDtS+uwTlva2FjcOx0iwUPmEyX2JM2SvlrAuCnp3JOo0d
6rkKdNNcY6DpH7y+vtLWpE/6fF0VG/H7s4v812t0hnb/EdeSTPTHbsAT4V26QeSCABp4JEWf2d+x
p/Sl5AkyS7U/0o/eo+Q0UJEo7qEtXPreAnkEiJsJw2xwfNVwP3xw9wTkckd+KwStfxQbfIfgnG5s
8bWXv4hMeTT5wyw35wKAose3cOMu+T7N/YuxI9W2itLW+LOi8OSBYS69DM3Ff6Y9TY5VZjR/3jkr
o1RBWcQkX8pSCrLFiHzv4YU9MDZnsAKJ7AgoWT27cSwRb8JePvLEfxC1hOBKQW/4UM59iGafGxTm
q9HW2GK+nb/76ouANSlgqZQQhHIhXWHN+wu6NGpiCKZHRO03p9bHQA+NcuPUrICH/uJNTo1hLQ/g
1boSCfUQ5dlkBIYIcL6onUBlUTsd7UdNdOBnpmd7f2NvrzQ/IXe12NtwP6ekEV+2deYOGktArIY6
SAwJEBLulEu3g8nZjn1mb9Q+PFEaf67eYfb9UpyRG6ImFg0wouinxkn31RGCmjt+y7di5f0vBdn5
uhObLGywGZqnREa6DtgPC7hdRNOYjAUbAUVcW2YRrlqlgrA0zYBdLQIiF8SdOsnUHnpSeiy9e+IE
5Sx5D/88Acj1hir1CHhtuUG3IH+uumvDQr4IEEt57v+2Fh1iswJA3MRvUlqQoEsA529UpjmEjdZE
DwXaIaFcnymAmbhYVqfgjaeNVIDEB/qa3gDpN7DfDEborUg2FB5MJ73PZNuj2dcEQ9ikAwnAivy7
IkGOHr9NuA3jSxXdKsbxRPqe9YwZgNc5tV0BJVUnZjwzSh7j8hgHvgoyJLTTKo2CIjLVCeHGoOuz
evvmpCz9lUFPo5m2r5HKv0NRoCg06s2HcNO1cWD2lr7Tngq1kfzx5yCxUrIK8iIap20CMUVqQlpL
vQ2VloCrCZgLGTErTWp9yE7iYNX7RCQU5oyl3VIgZ+E/AWcRscbPv2HeG9898CLK0k0lCaAQ4tBA
xmiIcScYEitZTZltLLAyhoOS+5/HcujzNIEP5dy46bRRj60IGWBjdW+Uztvv0WVu2CUmu6NugE39
/FArLRtBXkRfPoUoZOa3yGrNUa8Pw47ZRVffCTTGEY3GBFdk3GXmz4uthrtFdE2CpJ8KCdSEnh1v
wujZnD/cxik0+lGARO/cWY8OZcCbDGTrJ4iaQaeBMNyvUYb8YMNZBUjpIUYuTfXCAxwaihjdgr7y
86/7HD1+84G5xa+DZJ2QFJABcCPZnhRbYD/YTIXsGh/ruaDSIO4nmUB6OBvHkI0seYedLPiVQOsP
TNMqcShU9qkWV26IOZwQw1WacXKoGHKQDIokNWa1EoCothz1gHKB9YiaZ557TfHaMdkpi6efH+Oz
Ef7NYyyZXmnGlzDf4dDyQI60554li7t2xwgtao1LX8TcldC7Vr3Axa/2BL29AlkMtTkIEDx4QM0D
kNiTdOPczsfzu9+yuGhKEFhjSCOgUza+VvKtVbbCz0puIkl/HpVQhhDZ4BUoLEbVY5wKjXUmu3eC
XSsPQpjr6ZY9+fxLv3uCxU2RRuimNgOeoA5B1Qmga8lReiTtmhGSC8G+Hj5+/mxr8VSak7svOe4E
u6vIy3E2MNI95q+l0z/4Z0lPXuWn6d69xBtfhJ2DyXcPtIikAJLXYJ3izfFmfahc8H7VRIPUn6og
2xABp0FlBE0XQu+Kh8TCePNxK+1YizXSIoJ2AEakTIClqxPHqx2w0uhP+S/SJbMGh33nXmWon/Db
MP61b7eIp0wVDpEwP2qvUkdUuvqkDVZgJOg2jUZhhtqzpPrqoG+N5dfWW8RSpQ3H3huxHodxjEJu
DSndLWrZCq5AkBbRiYcOgZDQ+OMNOuvjAWxsEllQLEB++PMOnI/ONxtjSdsJ8g4aIxD9cpPkhet/
CWco9dBa0G1gANeC/5KxE/LQHfbnm6YzcmewqmPqlE6kRQbG7Ltu1+i51h9lCxwth8f8eheVG3fc
ZwD/7skWwULo6h5EekREfJWnxIAmJXD6k2dCZ5ARrKmwKEadMScWxFsE9KsSvS6I/+z34Hzr445D
gNbKBqiiMdFoSZU0OPydfn7pa92JJWtH6qOy8Hq89RKYdUNUkfb9gi8NdQF7baecWa3bd2aqVVvm
1GuZ1JK3A8G6Si4ZGnXtfXLjF06DoEJiSPvJ9K4Y2yo2hl7ioTHD53Qrr5m36HfvfxFyxmSsoaOM
JaFYcY6t+WuHGAqBt/E3g9qSsFPGLKTlIKWCcIbGY39u7NThHjER1mIXBGELKmxapQpO8pqhR0Cb
0m2zpb32cIsgI4VS35dzWihwupLfchOqzUgTit0QOcEu2ChMVy7Sv7AJ4tGDgBaK5Hhg1bHg1KS3
ft6Ba40OcRFYoolimyhE2gMV9+jZn9T4wjFqdfS453Q0K5jnQd6o06G3IjRo5F59/qIwZ1Qq0kPX
31jL22XJoT2CZQnjk+jMNOYEf7+P+ncA2SxIs3oGRuFOhJaNJQyABVx//t1rAXHJQICaiT+Oc7Qt
dXS6iG9CONgG3teUL39zhTnOf7mS04iDiA70ndDUep+dLrmCpH1JMmhXjxCQbIFQg8KEubHaSvxd
ausnZZ/Ect7jO4DHqndP0hGl3KWxMyO2p3Nw967NAWBSKAdtnMuV62rJXBqFDuJsdDT3OkqHyYgA
DR8y/N7sg87X3jfHfslP4qluYkbcKpAcwJZ6DDDxKva0hqBGfv3Nd7aILBGE2DOeQmTvGK3AUY/0
uoPIuWhmqJsLdAoVl73KJVoIDm5ng4drIvwvS6vaOJZr32yR0dBdzNMl42O0icLgI7l2jgebh63R
ypxjfvcCF6GF8aHfWpQU7U7H4ei9djaEY5OT+NBffKfvCWNC9RYc3mhSxbefX+hKWi0sMhhP9Ada
jrFi16oKOkNIBZ3cbkI1P21xFFaalcIy3EAcIaAKvDKU7W/JLvi/GUH9L3gK9iF/HlZ5FCposuLv
ev0Etf+adNQhKCEGrv38atZu6r8YhtBKoRSDDA2KEG1g6BOeoYHpucq5Uz2XcSgz09MjdfO28JAr
IZ+f99yX6FO3PgsXQoWeFQC1ejiXXKn1ot6IhzCAdII2AafGgPN5yG+BcMva88/PubKll5beDGQq
Q9i7fKIPHnBg9uVm/b8y5IJt6p+PRMkCmw7wF8JkZLxDEerOYTzJjer0Gh+3yvi1BGfJGEgqhYkA
rQfAx+Z18Nt30tNgxw5bELFE+xhyWMGuPOL+lH2ChtnPb20llvKLQAAxkqmlaby1xsbcJX9gzMRq
36StP7/2URaRYPS6aKB75DcS7AuutKCCr8O/tdLGr18rPpdo/RruD4MYj/NAdawIA7XRXp2g67FT
oAd58YwyMVpGa5uNgcUKolT4zEW+7O1cmMoyhhKLK1F75k3Y9yDgR8S3g7MHnwMDXVAXAOaN1VYi
zhKSPzYwnoP0EybUKP8AJN5InFa+yRI0L9NDXTGUh+gs1qQZ71QREeEuCKqibDA4P8HI31wAS5A8
dAIrCExJuF6cAlA+ARy30Glu2UnaAaPvCOdMK441YC05gcwg2C6iASU4YF2AaL/Lu1qHKrK9BaVZ
GebCMvvP04spk9wrkK0HogwCBgbtsGaMxqR3K3ati5GMisaW0TjBQbR6q7UoDfmfxgNfJjz/fMhW
7sMltD70BLlhelSQ1XiCuDcY1n036tAh2zgGK4d4iaov+qgOSwqaqwrhXOoAkRRCnbzLzz9+RTAB
HsR/vr427xpcIPjrU/ISukGzGzxTeunKu8dq0OVLAE+BsN/WWG2t2bKE00OBl6oUakBJBJ7PpMvn
KIJGIWNPgYoZZIj0Em6+NDhUanIPtia1a4FkCaunGpH+H87erLlR3H3/fkVUsYjtlNV4j+OsJ1SS
TgABEgKxvvr/5a7noMe/dvupb9UcTc0EI6Rb93p9yu5SNRXj54fRRqMeDVYkEtoEOgQSVn37kr4j
vP/3mt6YdzSvO9OlYqcGt/GSdLugDWsCfOtkR5AhCtrNGE1ec0ZRFJkt6zj9ZG/TR3HooErz3B3/
/fxbGfvrHvUpm4CmhyzUdorU5/6532drY49SZWCGfEvXyLh+Wei1ZSc1qP5Hr/C6S9zqwLa2L3mU
S6+vueFrOyofmk2BEqX0wVPYyAcZp+G/3/BWV8FvY/CHpdZtAYQswGV42vMQwZffybOI6QlA689p
myZ8m694gj561H7izKf7/x+tujdC6+tWb7cbjYUUuMnRVrrSBuTOk4UlduUt3M/nsIZ8kpj/N0/+
9w774z21lOmuVsHbyg1/KsLhMa3eJvdZf/n3Ot64LH4v7x9/vhF9ancdNko6BiiTgUQi+xNm7uZ7
hdNb1vl3vvePJ0BjCgpprYkPFZCnJdGfVEj6xunReLl4p8ggoYN0Rncnmq9xLtb08rHid0izf/Z3
TuMNh/W6s1oxIRVJJSdbSI4OUK3Ndrwb7lyFt7IU153TdWpSYpp4PQcoLNok7AzODmIikhhuIN1o
cJ5ScbTEM+SPF7QAN6E4OTN0eV+4eHYWaJXUrw5NJnvdpwKlSdNHpYMta9CmS0RT5nYAdIQkgNG4
XqasdNQQ7XrTtFGODnYx3NllN26Y33bkj4/ELVYg/oGftRxk9mRA3xzaJEUEuX6F3vkKt5zs6yZs
C/hgA4qc2lZ9Bl1sJZEEmxAWe9UOfoH/7+18y8n+/e//fJHO6u2ul3Cye/sBuMEvLX/SUa43V7Xr
T/MPcUuAR/IQBY23rqhPAF1AcvrY6RhrNvmhce9dq7/TI3/xkX6Ha3/8kp45Zi4vqT+13JgzJirV
CIR60Z/EfLhIUSv55Nsv5KBjKKqgkFqL23mJ+N6C7CgaGHLIYC1dwKqLUA3QcqBg9eqKHmry3dAq
glQfpfibmASaItcJa656OZrWlJceSCQSF0C29TJw8VqVn5HQ0r9VDDVoYA6TCvq5yJuNBdBpa1bs
WjEFfQZMALoHMPXgyK1K3v/9PW7E7b+dgD8WoQIZ0WwaVI5Vv3201t/Dmq2HmMb//us3DvZ1v/hM
ZohtpS3ssPmlyrc0u3Oob/hzv52IP341lAQzUWf4dEt9QCKe5yuXz152V6Lqxv1x3fy9WFQ3GUG4
OdIEzMr6aVgbay2Exz7Bsfv32tzyeH4fwz9eop8qqtgDkoRDBM0Tr/SaRFvVCaDaEbJ17rG6c+Ru
RDG/06B/PAeC573Wgsa3XQz0y1dvdgvd73uE4VtVwevGbJdnnYpdhA2E8O+gQTUSKnVwo+pVm6Ar
aYP0OahZXrtiz+hbXsvnNi7Pd7uubpjF6yZt3YEQK+E5Up9eVfvw4sgz2zjbAnP8l8KE6xfxEuaA
mXigutwJJm7lc9TLVf3HgvKS5rAd2NVVMkRp3MXDlp6LTR2CyxY7EaR4nK95a/+P++S6MXueVWRV
GI7ouJ4OUAXeoaWIHAGT8IClfnGP850448Zhve7Hzls+0Bpgni2pMg9qxR41z3e2+g0nRr088o8V
m2QnDSeD0df6flcaHTKpOfpf0oNtQE3MnIB2sn2ePk2qFYoFJeTUCEwFI5N1hxBVbhtihGT4ufNr
LnHTXwy/ehVPgZcHnhRFPCWDMexO/a7efUssph44q2GX33G3b21N/b/vXOYCjEIdn63Vyq0KjGU3
8XAQy6aeyqAldcK6KbnzRpe/+bc3usq+jkTVL+X5y/gUWWN+b42+H28LHBimRcw7D7nVHqJejOUf
H1HnOviwlw47luhhF18ekoXlTn8jAToO4wuZaIMpyjh7rGL6BM5DkrvejJDCvfMLbhRugID/7y9A
BxAaHS6viZ4NjMgIv0DDAWbW/Xs2+fKH/u86EvfyLf94xdmhg9pqyC6VbSRqXN2rrgy6SMMEpFz3
+Z1b8UYSi1w3XLcQMHfsCSuprICu+P3JMEeyxmQNtEfmoDzc65u69T5XiZdFWSrX0GGcZReib6PB
gG2RFMf24V6bzt8PNrnurwYLvc5KGw+w1p0H7/hh2t1rDL/1p69shhzK3qQcf9qwnwzyPKRg9kAF
5NDkd/LVfz+gxL0yA8Kwe1uZ8IBZi/tTCk0VCOF7AqPZvpXeuXtvxPngUf93R00LowriKyx+HUJY
r+cfeeU7yJGuDQZi3l5DgNFBbijzMoaxY/GjAzriQr4DslDRv63DjVwHyO///Q06MkrLCFrjtkQl
lviyPtjVFm2PNvTugO1Sn52AK8+8GAM6xb18deaVBWGReudEA8rtiH2anbKF+NSvf/+gGwktYKz/
+4PmFHy8ZsQPWh6HQNnwvR4WD7EWm6aHeYo7CYhbS+9cWYs2txTANBAyyfnF5Ek7b1QOiWnoCS7W
u3Bmj/SrAphahskm1C9zHVjX1QyyxnRWP9gFy3qvV/LGGALgtf99YYXZdqa7yBGYo37sszYq3go2
+65trQYzKoxxR41dYTzM1LPgVNBnqPvVWqJKhBK7WoW0wCZl+Z09eeNgXXdK9w3P3VTgxygXNJzE
uJMOmXMbA9WQ4szvNO383UMnzpXlQbRaD3YOE9fYq2VBucs8CeCz6uTfW+jvPi257iHulxJy3w3e
gfWYRtIEULaYYjfvVdAuJuAv98B10zATgyLdy0WDGcy42S7esDH2g4+ByxBtLkh//Pstbphn58oC
KS46R4HdvkQA/QeUpb3LeIK6vVfQuuGbk+u2YPSODkS7BHc6BLmO2ePsV4dybQX2a/0xvOivNhQY
IO+U7TS/ckGk9coggzLHveLQrT1wZXcKrQF+a7i8HtpCyimBLLubg7NN75Rnbhjwa/pBRQ1lzIvL
62E4WOzhDvgOSs93jsmNTAW5boftlkyxpAI33wG8G6S+ZxY5j5B+D53RAzF6LX37PCOFaT5Uq3/v
hxujn8S+shM9WHicX+JlfQwcGIaVtuLgsUM3hnoTajT6qqWBlSFhWh6Vi7Gc7zz5Ro8dxi7/a6F0
JtWC63jy9IV5u6oFmsUDR0YPs5gcqkjx6TN0Q/Cm7q48A8yDf4bwnptyY5IHnKD/Ph2oFHcuMVmO
clX2zvE1l4j4KQzkY7ZKg/mtjOddv0NzaYDhHXZSHpbWgwr2jm6siK96Hx1/+fedb3DZnX85+9ft
tFnuklw3YLlA6AxYNGyWhy4CtDru1veUpG5+5yvfptVA78xN9O7Ve/eVDVhNf9jiKD6ngfAhl7xN
IzMkEeSBTHQ/3TkuN2zmdROtDrCYSqfF2DqF/qNINO05M6SGG/b175W7cdztK1cHpHmRcwsL5x5y
DGN223utjrccGPvKkJQjdGApQcDGtvoHkuA4GS/yy4iQL2u2w1Hsiids0bCI+ZFv9XZVgVe8Nt/0
7Xxn6W55LNc9tLaASvDvhuAW4j0fUAsGtgLTB53igSrjT9/Ai2b3EvI38gvkup927haRtyYqJwOa
aD06+A267n+pRxu0yvWCPNcXlLK7l3E9rq27ednL1vvLtr9usp1sRU3ny5aUr/WzwBgH3NEvKzCC
NAE2cwMW+r21vHh5f3vSlakZGkNbxISOh/6kQK/Bs+MJNyvbCZi5O7H3rZe5sie9Mw9A1EvUYp26
Xzn6uPhdKdo71/atOPS6E9YRFiRENOzH7APCc0o4+JA1yvwn7V7Xxi1zbF0ZCNBe5rzvhbq1H7MT
yq/0PP6QZ7TyAFNQAIp4mSXUjvOa7cagqrw5YLu7zJy/JxMAxPyvMS4J/f/6oRYEAes2WuxDHbsh
gxAByOY0bANxZyvcsBjXYvWdNtFqIT0alZAMX9QOANK902uewu7JoN3wsK67X21qt9msX0rnaQTR
7lYJ5hz6tuDL5QrzW+gE0Yd/W7+bm+I6qAFMCPhymD97fJyKIG0/eqDzbAjg99mb8qpMr8U9bdMb
js//aWBNXbMiGRpYge8zMGnaJLL+1bvAkUcToOX/fqEbH+e3gvsfuRBSa46ppsLYplqufVi0qQGB
p5Alace895raHbx/P+iWvbvuXx1yPc20pl+2gICCRpmVFIST1yoNAC926wDS34EBZScuPM4SsgAS
+cbaPDDunbZb1/F1P6vtOF1l02HZDul65Jt+Vj0GySsWqhgUhOhvCoYotOTXxZTUaTJ/wez32Xdd
bZtavbN9fjdM/cUqXve8ptKuXejyQ662PWNO0NMaGozLm2qHubGlYMam0Gl0ln3f7Ev5DpgtnAbi
a/y1LqJUcH+oxNM4MR/Mat8A17mZ7ROtVoA9B+6UhW0vwtoQfp2ukOmAeGuFkCy2IDas1Ru9acKa
foyoRDEdSqFqqBfnzv4199H/+Imv7FmhGoWYSqywsknX+g87o7tibftzVO3blfbAz6z0HunTnafd
OPXmlQUr3JFpbAD7o/ezlQoFpzFE3TfKLjo+0LjMP5DrhcQ3VK29O4flhqAaMa+cH3DYHQ0AKsgk
Y/pbP3cdMkmMHfQMAk/VU2dhRiM7EhMaP8uZUTMGjdyzWBlWBdta9nIQ4gxZEoAKcAQgSGxZYWag
WyH3ajr50H/r56ABK3rQGIgIk2fnIen3Mwic/16y36bjb9vvysVy7FIutjGCAQSe94gOXhjmaDFX
JbWRiTg7A5QqO5xLpGh6fY71/Fep7Bve/oI4uJdVX0v50XMtnrNvp3phGhJayUgUryUrSV8Ueuih
Dg7NaPcxLeMSWf0CShYmHTc1TrkFbe8OnVNpBe7si4VCjmqyA+Fx0yieoj4Y+TdUTvwmh9Rarng1
e53aajcoceWGHUAZM/4cFHFcg+1s1/HtNrQwwjvyOyXSG4U6fKT/XohKYYtSmhBDVpEL0ALlpK1Y
gITts0hyNKwpd4qaN6z6dR8ytWarFyaZtw460QmEqL0MGIyMYzR7PrvD27+/9I1hVXLdjVxgQ1Wj
CV3sIRh34KaAr/3TxmjeNFd6jLu381AfXDTH72O6tV8HLQTRyrQ93edj4+nbEsnL6AROq+51qyH3
QS9e1tDRGPYSiiHOnQ1561K4bmLuNY2ADYEDBYNcsk9IsW/IYQnVixRR+Wr7UmIQHkMmvkaDe4HG
jXkvct3CbKaWVLOJqkgJN2iU7x7IguICZv2sQ/HSOEHWHBbtPDZffRepDyL1Z8ebnFeiTV4n+YuO
2USMfn316RIYqFqpRTSMu3n28yqokfQzdzS37kTst0KS65ZoqmMeWjHgImrdWmRL5FKsCYTSILOg
hV32Blirgk7p9k0V91Iit3bolRVfLpzfUsUjIQ12qqIssVbd8V54eivKu+6EpjPrSnbp7x8wmRAj
+tb3ZoMVToZPckaaHCL40FTczBvz7D6wn+HUVv5y1CA9HvPNvSrXrawxuTLks2W4vOouh/3BWtM3
sIZiutMSLSjXw6Y61DtkPhTIYta/CH7Kv8+kqf/eYX+xv/+nj9ohaOuQOiAENT0T1X1Q59dGKT/Z
0D9ww5I2ukJyzdNKdBUt0CjQ+ldDOxVmtm6LLmg7tuMiC3RYQfYwp0eniHj7MPBHaoKjx0pfoOwA
dKJngPqUTdMxhfRoUc+/8rRfy2zet2a9cjiq8yC5dxmFYK8OmeaygwPUIth0U78WwFAW7WZJJbIw
Y5hVWThC87LKQyPFjKwqT4rmzl7rWpAf4ZGra4GYSAB+gOfoCau3VS92o/soMCVpqOARw7IwB0h0
86CloZwcgLo/cOUFMh2j3uEffZGo5uBreF3TeaOUoCUHzAnVS/vPmoMCU1VvswvWsP2Tde7KmUAf
XnQR4LopZdRML2odKRI5de601K8yyCKUQ+Hp8zEnVe0ZWrPP6hy6fvOIPqdibKJFlqHspzWcJadN
gMtaE9N6T7NqA27ny0CrwC3Zk5lPcUPIW+5W/tTVn/k0HuSUJ5ob9w2UQCVTV1K6HiYF9I5um6KF
kBLBKZx1yqCgRArWex03YbgMK2QLeA6QuNLfyjKu9TXNfvGuDwgUgFSHeDl1YH2ZZw+YcSUDRjn6
RpUPYrTeO8fYu61L49burTq0a4t+DbUuPnsuasiyCBAimDthBaGmBaiTMrEgA10xUTIQPWrR2R5W
8QL2tvFfDroVzmTwTAPGCxPyIXOhCq20r7nVZq8mZy+0fpeVHLbgM8faZAZ8KJ1VReZ3rZurFTfM
7jXPIU3vEvazcBEvYwfh5JDKxzQ/jP1Tax3yvPMVoDSaaIYShRhWYAnAo7dZfsxbH8Dj0MjiUvNp
ugaMG4iIGohFx+1RoUnaHMDWh1LMmNH6lRJPL44G5nDzDc2Smq5ks57aQwdXOC9T3+ibIIXc0+RB
My8fPVUGUGvF1s1hh62gVuIJbAFZbEm/VWe/Jw8QpK7ICoEoBOAc5TSAqN2hpcWKzdZHAtsOQfI1
/LR8VpcdGBv1iC7JVg1azUuVeQMi8y6FaEiNOgqk0I7Okp9cABtnTHLwZj+Wjw32rf06q0CMCVA8
H02n3/L2uxbfE84caQEV0T+aCZvEGE6dzGOnJC8o12G0ykZIokxBQSja/dQc+tW9jyjdz3HGtebM
yHFJz3zUeWIz9QCxkUMFnHmrt6EA5SuZZfbSa06UWcgnLqdS29eYCJvG96XkG7zGPKI2qUC4p3tO
xeIPrtzMagatCXc9GqmbSKY/GjM5gWlrnJ107FY1ULhKHijGVG1A0w5MHN6mZgA2MQhZYWsQFLBa
aD1RrwFLnFQvhsiDaaZnqG+PM755DjStsCMu9sOyCN+x1cQ2wnqow6kEaKWN6ml5GQQmu4F6G1wF
vqg3Zfv+rZotLGp9GEYwdBXoSeUDUuUFpDSAhlEyFLJkqGCrmFURITzDtCVAOuN50mjU2kvATcPn
doePpIpEEwHTQ/UyJAXVF75lCssgzL1T7GBAVkWFqHYIalRw+TsEVMhpy0yIROtuTAvTjYTa8ZWR
Q73DtZo30ZBjo8/pts4ex/HQi29JWw/kYTnHpTg7+OpWgWyRDNCwj9NRW9y3e9XvjI2lrAqHpQHr
9wu0yZ1CbJW8Smok+zO1rP22cM8p4MLBgNvQUKxHXXaQ0FbKNRZ4jEW1Q+bJzcJeeu3WhmU7qEhd
28dBQt4ZIz959aAOnlK9Y7zYcR9BXFGHT8tNTU9Bu8Z75cbqvAJ5BGO61PJl5Wuf+D/FklDpNwCS
OJ42+hpaGVEQMLwBSu5WsR/BL+JbdfGy+sS1YwHNKxZKBDCZiBxtI9MHZfnJa8y2sS+thu4FmCE2
VNjLPnsa2nyl0Cqx8upJUgGl9ZLrcVevcxQ6RFfHzpDbkYHxNdMFAXiy4g73VW/oYF6Ufte3k19C
hhaynCauNBNW8CLluMmMMyx5MQOnNEOy6N1EKSEzNy7iK8JGaDfYjW+aq1xdpM94gydkUu4Es4tP
7bEtoskM0wpDcpavX8qz6LesY8O2Y0xRQeB2sn3NKjxsnjDriK9wdKAUGODJjqOpB4stPcUBStHe
dQAUORmM6JLUP9UCURTMS5waEA9KiHsn0ip9ycGoo2x8I11/mCTU0iFIjtTHHLJqC5RcqUOuDCS7
Iey1dWOESh4KAzVjqNpIPNdx/XwsJORksGofRbnvoNRdIiwaMby4Y0tilIglybcBeH1FgpnvqfpU
L4rHkQmQa9sKtQ4llvYJ0lGx2W0zEmQ5BupE/2DyfTOEHSS7CBIBAKPWwGLJx+VhQIMPlSfMMLK0
BTmPhVDpduywLwAZIU/zDHvEpsjCzHan976cJwCrg159d+gvG/wHiTAmKr57B0YCI6gcdgoNL2ia
hUC8lnDX8HU90rTQbc9t9mTytXExFZ417DjboBqV1XtrDlvo/iJDTTxu+00DO/emTI/1cuYIWkgf
DGmiYxisj5lcuSB/Isf3umQb1B8JDseSf4C+FTm6u3UtsYOXB27viEy+rcmwFzXsEJ1PzWwmGb5o
k6kHgii0agq5pcAdsbZFOQrlOZ+IJXSXaU2h2hFmaocrZi4P4LN7TMtDalkfznvehgVbsGmpb1j6
KuuqDaSo1sNl8ZHRdcYy6kEIFQuU3nk0wNA3+BbI3MhpWkPwwtdEH7B5X6FKPwj72Erflesql4E+
iXjuB+aLVmxN5AEskLSJIQ5CbnXlMTWqTad/ACDN5hRj7XI4GoVyxMiJLyAQCpXJc28jp6SsLQX4
UwGJyWnUPDL51KG7cRIGzBOzwOjk7abXbe67ywzPSlvp2WtvI2XUExtOldrB2YNTlut2NNdT/bkM
uPCpbQS0jtC8DJ14l8cks6KZ9FBh6oJ+Mbwe2X8kLdWd3eD8lgkuAZtg+povazI7kc4QVupWnIvx
MI2vqBd7gnS+Cu3Ath4DHQzGmRM/N7duZaIvm80bdxHAE0OLAxdbYT02YxdhIhH8SNBkkQtwlRr4
ZDV/ZakdK+mHipQBsm3e4q5d+wGU09jNdIBPL5sZg0ApI57z0LaxWafrxnV+ZiMzgoEqx5olaaN+
aBT8qgKf2hxErDcjVgyZ+SeJstMSO49oJDdNx3PtDRq+BbyQpX2f5yl2W+gjDc+1+66rz3J5JjPc
urCpHhbgADQZzeD3QGo6TXJoVsIV8HWLnkbd+B4wGOWrAGhA961HV1p9EEWz44OrewZTEqvBjlXa
lT1EOo/Vmn4RW4S5KyGheykr8gXweMBZW2aFY2VRD2PnEzhT2UawetyOVgeYIJN5ks/TegDQx8MU
7Gng2s6Sc74y1OGN4w5fYWjRjXn7oS00ZNT9niYwVjn1B+uZWnDf0bKPPHtxBNodUE6t/iwpApOh
BjRwhFTKIIKuQvvW3K/hzSYiVTZMo6u8SWNgRp8h37chRInnES7OwIofwwUMJQOjzwTU3nbe1dmG
k4ZtZ4HCDmuJLgnO9ricNwa6i7t2u9D3wn1TTZiKvV26uVfiwLMBUE+I9pdhgyRTZ3ahImBKhgn6
NCh3b7plAt4Zo1he4fb5dpLOqk2NQ2O3WxNFt6ypN8vkQq4LwUCbRlVGA64xLF+jrojkKJQv83bK
6qhYCt+cX1RivTcTwjSNbWoNBwoZV2p+0+4th4ck6wY4dUwChMI0w6XvDnohfdWIcv2zQ63XMdij
op0aqI604xOYqNuaVMdJZpg0cPCXgNPZ93iC3s3AmFQznDbjpWv522y4K96Vzywfn3XkZyb9KPrt
xPJvkEHADAUxDmyxYU5xL6J+UyvQpfHS5pyBKKphBz5KcK1wFsqwbPawsJyHercpUYTWotmN6+rR
RTgAX+Nydkmzlq6+0hiYb7j9xYhdAoL42e5FIgqYXWEGs4LOUO1jVM/WHPQUk0NE+9ar/tUcf2ET
BojHYD/8tK7DNqdBWk5BKr4sG7hx45sP4WKL7QxHrhuLrWaoniK/LUfxNFCp2ZPhPNRFUNtQ4Uaq
m0O/YUIu1WBvhkmPbqoB6aGUyYxxEmHNsHEooY480K3XJa/Ws8OfRIHuga5e6apfqxC0xhBNZQa2
u7bhJxpfNAtgW2X5Tmwskl9gDINi5fpVU4SkOKcYS2WvuRE4UL5Qla2jrupPFBhb088A+2Fvo/Fq
Ogm8hGWKyw6ZDG1djGB7dPnadiNT4KZGmLIxp/64jM4ug9IE5o3UjgUKyr1SwqWFYOpg+QNkoGQJ
zVT4RPLXtICcBNyF8ZrOMYVufIs566LOQp3uifiwML7kDBRASYR2Q6RauxKZW4hggtMmy0jYa4vv
YT1b3DAD3RrQpVMfdAhLTjg/jQwcFSASMB6JE7jOewYtmhZkbD0xUYNMP+anHI0J4qI/XOuRvTxP
GOnrKl8i6QQKgJY0OFBinxqRme4cF5wyH5FOA49PKkFv76VRwxZtKgm128XdO/CCSSlCDUJKSAj3
bRloZQ+AGUw2vOyuzpIMEZfhlmGGaEEvcaxV1NROM0PSVwbNnO2gEBd3EhHFJNeKzCNXg2ZmcUkk
FIALiTCT3ylorEU1R2LgsHHcK9p4yOLWrKAE+dQSiNPEtRbaVYqXaDe0ygJODfjGRWCp02HkdmJm
qLcT45eaQcWpble42o/KSCKlilIoLE6vKeY3WlYlsxoa1prXPzZMz8QQdoQa0qUpTXR0VnoO5p1R
yUl68W6TZEBzPZ8/uuZIMPXBPNSXJKhzsACVB++7HMJq9tg3EEae4NZz3SV6vpfKK+jesTICUuFg
uh4qbFh9Rwbg3zruTqvgGaUbF1ftwDGkRhuOPBk3i18XaUhEy7bdP+R8HN9MoU5vJBUdUpVOT9aK
wiNjnGLKZIj8hPDzvIws0KFTichXx6w05T8OzlrGWgiyj2RdtdN6zIpYd8FEspbjoumYmCojOQ8J
09pfi2UVO7jAZ1fN2AqtJj6kjs7SaE6iHn+yDIEbgQ5BmuZ2LHN2ahzMT6WOe1Jn1/ImK0f0Mqeg
/yoPXJ/9DjhqvFegzv2nUw15nKXaj+JoIe/TX/N4KsV+6fzm3RBfqBH2GP1AzNMHRuVXXxaUuejQ
hnN/ceBsueEvig5OBWTcoO3mxJdii4OIjOyaAgN+oa0AmhdoozezUJsiyT94gV/vEe1MOq9q/Jxc
xhMSnFjCw6JaO1pkdpmfthGYQkgxzPUr9CnhCDK0/AZS3WjI2DUCMPgEpDDXPdYc0pA/1qd2IM/G
mzJHgHtrsdYHmhU0XVQVjz3d9Wbno3JsHiUuazMLkKzAJCt0sfM8Lvm+xb+t8HoTsm1eV+16mjBI
bw4+o7GA4qV7MGhsAZ6NpmJmhwKYIUTB2VqBo8OfLKgxpadB6GFfe0P5VVhRiq5zLSE7A52IfIFM
4adNS69KUfJ8Fpha61bU2NR1k1ArBgQeo66j/Mz7QC+SlH4r+Ue6nDP5NZRL0mhRCxmnJkDox5Am
zFqIBHsg+XYidJsDtxeYU7SzZciBlWs4ckvDI+p8uAPdVyY0hS38ZzgeJkAHDTjDhPkTxdYok/LR
aDJEoCdBQ9wlMw10Bu0omu/QTRyLLt8SZ2sdzGYLxUwHCjRom2kC90sZBKLsMLOfa2Qm2KEbEm0B
Eb5EqR56W8JCHL5p6RpugoJ5dxWcAwxVuk+1mzTma65hALEaTxb5siHQS5FgAqR+hDFjr6QFE1Ox
QiK2NQty9VenQ+6Xfbron6t/muFoovpvYLach1DI1EwkOHZ6/YY8k8wPaZMI85GVu9bcciiFogW8
hlIomptUJcSlN7eJpidwCBb+i6VhBW55VQc2knYyhByqpyNXRSd5GUOEInw+WEH+gyspBZpwIk+s
IzCzUa8g0QJ2c7+DO9JgyuwLPl4gmpUGLbOXmnvOJy6V7pl/myLKxLmyEgL9UXDuQfiQmOyApLE0
3OGQ1vwB5FfPaLCYANWrJzeNAf7MnSe8i80f2CPJn7PpAK1hZXlqDXg2eeHTgu0biTgeQbWV12hl
6mNLxcstu/SFKQtGpgFvMRMCkbWyQeZmU7lVbDOKEw9tPTfQ8qOyJtCQZlAO39aCP1u4JSs4YXqO
YLZ6Nvkxmz1eP6QSW35nIZxhBF8ALYEqgfwzeKWznznHuXx0lwVu3w6V9aE9oF3Ns+3tzI/MeBLp
3oRDy1EFqyIjDQZ9VVebAnPWvYHkYRkhb0VZ0p047CDEmTsdWxZxzWPDItt675d1rSDHG4v3rlyN
GPy1Pwyw31RcmhgbnN7xXnYejyowZ9oXIyskN72Kr80ignoJ4IGuHfXfOGWKG0qyQgV0hAeyHAv7
qWHfffVhie4B+XZ0IRjdtpE+KfHtXvFbGX2bjNYTLUqG9gnNoi4+X+eqqxy5iIY/TPXbXOwXSGtk
rx3LvNp4oGnMEI9nnu0+kSlA2s3d0xZ5MCM2WILuLN+GpRoQiCEJVIFcaL9oYmOh7ajMNwNcWdgR
y2877Pctxb3fWwjnNdiURQmQGoJL0bIEHhCC5QLnEVQ97IV0wkS1B2V2ZL1cDLK5UYq7Lvsg/Gus
XrvWJ5gpgnqLe2Cc+ZDotZAr0TYdRx7FOqCJYWCg9cU2PSJ2YjquTavybOPZgVuR+nzxVXTEdg8C
Iow1Lo+f8v+RdB7LjSNZFP0iRMAjsSUMnURSoiSWtEHIJrz3Xz+HPauemK7qKpFA5nvXWhejuhS5
Z8utNH4sN/ct+yWTXp7u43Y7mDtIDq7h0fEm6hzqV3KD05y8L+VxKa8dHeT1aUgvcXezSgDcY6dM
wYhnIM0/ZndvqH9MdI0iPZspRWeOiY/ZioUt85UZDY7XNLRibEqeeaYXlXlkE7diP0Xmta8k/Ak/
Hwkn9JtZm+5nqna8KXXsp+1WpLu2ZXh56SiG6+RvZB/t6LAigo19J9+OP03KqEb0ETZ9K4jfZvqL
Z1/vzviGmQU7Fjz9xQVxfzCojxasKIBLKu9ywhW4tUFJlHTfyNzP27fMpkW+gPA4pgNDo7NXus9V
OJ6dHAqCArvKU51dicSZpg2d63TrnLI5MPW39ddIbjpV9ArL7y3CJs+5bJeeWvDtU4zoy9J3OLGK
R6QkivXTAbe+LKYA294UhMa3nKM5hcJ9qGCYpCUWRmD+mc2gP5JGvmhIgIAXX7iBnIjoN32n29/Z
/K+9VFws8S4h8IQxLfq189uEEhgoK+eoNT2jj3w0OqPNeA7sCP6xmbr9glrSct6l8diZRM1k4RTz
Ic2v+nTkScgbMELPwI7X+G53UnuknYC9vm7eEsAH5zLOPrFJBnuk9qbAd5sgyUpj++MMJIYYw9k4
zW8VnSZipd29+W6D58SMzbtFnCsKI4eNLcgdeJuUykf3uFmXnzse+I7s11Ef1PlpRlLE6l9X26UL
6jRUJ69S/KgLun5PbLWafIhxn6WlP08wYerwZIzRZnXEVkpy5runcuYNY/20aDZApXdO62c5Bm29
a6ZD+9rQBUzC/B+7Z4QU0rxJ1IoiiK4DgvJ352/I/FjzKpWE+p3ubnD5iGk3Hnr4gyHQuaN/jfSg
/RYmyf2k8MnIDAb5Ifp/s/ZkvhjEEOjjU/fPWLYVfyMjWJcVqPK5lNqOGYQqTo8tPko+VkP1DCRb
hCdYpbPnSgaXYVvgc9hmd8iOo/csrU8t4aQM+uIIWO/qv7H08+4rybcgrTSLi/lVU45d62fzLlK3
LHz2n5k5Xvuemj/18AnIS9X2Jv0gOb+/ZqXgIavvmgaj2hYg7/kpmpt9az/CY2/y5cHk1lUGUNiw
NsAHZ6pJPwcSAMST+ldVz6wSub0zZbVp5qNVcU3P7K17J/tutB/Der7j/yQocbLpxeU/YOn+yJmb
9CGJd0THuJ5V7eAHUHGpAEPx+mWne5VKQ/U15yuf+M0rBunsCt68gWt1oqt6hTfpKDm0520zv1r5
NeWZimtSuMl4nZ7NfV+famPrLH40h6AlCMIoAyC9ukDdyC7D20Uw0LZV940W8rw588fAtSAfeitw
Im+Q26gufZqhq+m6xkQeHN3mClQ8fQ+y8ap/pnnla1c7Pyfi296ObQhUPWF5+FrtYxpRa2CDJQxe
w1CjNHxry5sFPZO8dcrv2no6D46zwHsc70UE5l3H5rmy8Iw6cLXKH4of0h4cGaSXtb0ZJviKxk1I
9P4/QtaUbMcUXS/BiF5K4frftiYSAIr62i9arF3rmFvbNNvlmucyu1KRI4jl6rdCcEaHOasvpxB1
80qxy4Ytr6ZdhCDcCi2GwEl5qLpv8efSs6kXcFO6N8Y7yzlpyPz0x77Zufr3xP+57kdnX2ebUrlF
9Wv9WerRIUpfYU7uS487INJvycfq/nWPJpB+OxuekT+19lEbucw1bMuvbnSbY0QhlceXwKymMWiv
lp9CiXESd0zONgz5uFHHe9h74mcV2m7+6a5MVPWLORfHmT5Q3Qwnnq0MG+pGebExOxS/pqG9Vxre
2xwsb4bIwF3V6gY3x3Ep/d6uH53/X+80NlQ0QC3T5MW0NFXVp0n/Ac4V+8lp9H8KAMRGsYY7h10V
XtfC2nMNCZBnq8hAiWirkd1LazSHbon3ell59lDv2jr6U9P6wx3Fl6In2wZqeZPZiWd2OzvLwmIy
A0cEuj1ysWxKGZpssxeETAhIN0Lzq/hHj7901Aj6MRJbVnBadFtjr9XHOwwX+6r9B2Vf/LiKsUsM
0qrx7FXn5jo0MhiWv2E0fBQoHRcXmPPO5L+sGoG2GsN27pvYI/csHK2g1cJVhCVUizUkf7N90KFO
ZjG8l2bAMt50nimmx6whvLgfj0vPS1yAienYawCp9eRUPbvdu7TUMJ3IQ2uyUDrZExBAmA33+i79
eRzviz1A7UyRdt3e52SVXHyuoLmdA9lwvNbrI5hatI7vmrgmRvpURfuUX21ZyrOpXAnlbDOuCRLi
L3H8yL05LeHqMmM9WH9y+p1QWksQgA0DPhEUjq+ZxwnpokEzgKQ9wOOovQ+9MMP9HX1YAL77yyR3
5XhYQGIhq6ASDPnklvAX8Dx7SzuuNpC7HtQZp+B6qBZgov26wsY9cgsngyfs0JyvJUHV7SaygwqD
ZkSLyXZUu321nKofB81V5owXwGVQinG8KMNBeV77B+os8FCOzrslJJ+un+vbwtm5tUTb8GsTlVKd
9ets7IuM0Ls9JXebjFp4Tr1xCFm4zfbFdJ9Ru5DDjJxA0a86jz5zMt/RZPqzPKZMGSoDAnktggwy
CCNJkBTt2SO/EPC6+8qd92HaOfp+IamIuq75Z0QTWEDgnUfOcnNgWiuCDJo4mgnqNuJdN56L9M21
H5fplMGyAvRaB7NHbwe429zru+cmzIcEtP8f0TiwJ1eGPEYUjWDD13E5N9q1/3N/8sTeDElgR9/1
DICVJNfZHt41boaF3zzEt6r+zFGCudNx/K/3d0pCSFGj9xXsXf3oiYdm1Bgl3jOmR8bIPAS/M+aN
u3NpqorOebbNy6s7PrRjoORnFW55yI4UFwtD3JZ/Dajnr8quDe65rX+q6NcSXuay9KNVzlSPz121
TuvsW3zes0fkrO0tJoOrV74lE21JWhHEyXvdPKpfgl8zZMFc/ETV20AUqpldWAEhIWGPTPNxrVK/
N7k/cQx22kFW3dFs4QBJJIJiLNT9OrJJgBwD9YW8yz2z06Odv2UrdDpylgFxQN6FJh9vfiP6ZjaX
Y8Mcp9u+2z+s2jlvvHkiLXlL0EZoHiPn3t1tBkvzPqvw/J5p/C53OQWKGjdg+zCQrTQMG/f9JtMZ
LFCR5F4F4sfIgNLHxeibvncvGqtJ7fXGbl4D49m9jO1bc0tdj+cBEBSwQpOQW8pfXn6QSlYXofte
Mmhq/1pgFpnu1NL1l3IjUcgWvuFs6lj19UtSQof799ntfVnCKNrhBFLFV0OR+Bn0HIs1TNHZ5Tqo
ND70aWv2h3pgo3EpzdCPzfCFJffBISzbXEMFGnP9ikbUEuXL9K7ck2D6BwWVRltTqNmHCYeGup9Z
laqVhLxHaaCKvd8zsAp6HUTD4ypP2fLeJP9kHLjqhwpFl5g3O3O31sOsBrMN93jMQeBd6B8aL9TE
fnU19WsolKNsuGkiEhLfBNi+Uv+zU45ZPx4+NdLDx0+y5uPMZ9coURmKh8Ui4srmy0Gob/7O0aFI
la0Kfx1He3XiA0qvw9iEbpFtGwcOB+JuPddo6SQEKELs8aGOOCekb/Nq19V3Gp8SkGkpvRYRiWx3
oi28hXY2Foa4/bKUF6OYEAdNaPKxe/KGSIfhHeljGYfpWjJDgGvb3FKNHTjZFCwWepxcAjwY2bnP
p02tOY8DjD7ByIpn6E+DvFIxCdctXQRSG+bt0WlZ77PnuCYRYMytFg0UiIle7zKbchvBFl7kYcyu
CPMMYtLfRP0ptC3PJcs4kKIyPbbVZ+7yTCQALkynIq5OmtC9UjwpnX//qMcnsz8X/IEy/+S/5qTI
GMVTbv5ENTHTt1RFnq+xgOsvCv3xsRXOa0/MEcsuc3KEKpyjothpfzqgvRuHICPNsiKHjHTTL+2b
Qt+6e6w5CtfPyv3qpLz/liPPf4oqxpasCY+mw9ydeLr5PM0xyq/inStbaMCJjr0ZkWgXTvbR2UCo
+UymzQ0cBJsOAjKIgX9q91DGfx08/MK2O/6tZuf/J1Q5r9ZpgFqX7GgNZ6IqxL+KkShp/415djAE
mqw4Pej8xaVwjtRiHotZuw5kEkyH0nyJsouJllFGb2o3df7qauehH6Og1e/TZvUe5+m2OCrzu6uB
XyN08wZ+lOEtcZ91fQzn/NCt8FTRUylBlIynXh4qHebwWVN2lghWN/Lt8betghh2xXb2ZuEx7Vrl
PlFeE31k0v62qy8TiCnp95YJ3bJJWxonS5D3jCjV4rmf+lNa6M+5CVZNfVlcHCxiFItvs0Uu0S8q
rDN19uX6OXVcpLF7Jf+Zd25uv+w5eVVcuPZ6tcJSG+GfUD4abbVvBt7wfrA415zvoQcp4QbWJkXs
hkx8RvFyoKfvRQ6HWX91kBVXWAiS5mYp8qkD1G5ZMBJHGR8T2H3gNKF6ZQKxmzG0hJahxmGtW8+O
LZOrYSIQaiQzfblWe9OV18qh9cZEOFp96zILdMvYKw1qxmK9reodAuLIkSqt6/opj2FyEUKZ0V0Z
yN5ouu2tcKnSU8R4MKcRLwC5ahuz1HeDG0dekzqZN6jNuI1780u2jgxhQlEtLPGjiBCQmMZId6jG
dF+eIyXs852pufjbfHwHkzG9KdzvkXVZxhfWzzY9ugLvRJP4JYqk8suyTd+hQWDdWC3rVEYKvcAJ
47XyL1GeDdp9WEKxyrjG9ES3ESSchrAh0/CYzb1BTWBTPedCOTaaMnlCMQKLXA6dF9X1RX8drMTX
yt1ifFoC/kvf5j1Pg/7Zzqz4BWqKuoQrgbMUd4KO+N7K8ByCjNa6ObVxfbNt7Sq5N2WvB4jZzUOq
WeeR4E1ggoUpVgBh0enOGLxLbLgC492MyaiM43HfdsXDOA0mrFYE20Uybyy2TaPyZWKY8xxRRF6k
dOambUwtiCWft+NCkwx6uvgQPI9d2V4K3fUEp4gy1yej+3BTSs4JGmnGoaL6yPJnFx2qZdQ/lvLg
VMU+kQPeuCEB3y+2anS2xjClPsTFlmVQSb0oZ0OQBEtSQHlKDQZnjynS0Xa0NxjcFrN8xKeUMHUu
xetiH5Q21N1DZW3lfB3F0aTNFHsAb1tf90881jLsabqAzjJXsPpUAY800IBpSLO0IJ0NcH/NecWq
zjVfEtKUrB/d3B7AV9hGq94r2peaugnJdnOG3lacoxk/21bQETXR+W4CzgTRm3CzDGwW+bpjA3Ax
SGFpFSIYcDQYAfKHsKKsa1gc35D8uPVeNmI/LHE4oEAYdBbL5i2egmYYdk1u7BuzN+HeGJlSNIeI
njl/35rnCjh1EN8O5zbDbz9+5r1LYI3xXrc/AGdRW556mZy0apfr08Pq/poCsLtgQ2n1w2J14WLz
OdTKXsRfhknbieJjPyMt6pBrXe25pfqpulsqH/22Rv7ittFnWzY0z6QRIhLUeLNm+kplfyaOtjL5
UAzYDbdeU3d6Gl+XKPOiRtB2Z3pWlKCEqBR0uGO3bLvWIe5zrgb3Z2xrNRjURfiKJpNAs6JfrUKP
ykttDB2FknWPbDhVKSooLKPiX0AfxDU3+VqoSDo7qrQc6R6RYBs+DCBvRzcUYZamu6Fxj/E8w+TR
GoOKaYKQr2YJNlZbsxd3VQjUVlUmkrMR+EaMZXpM5wZcKr40mNoa4JEhKx8VyDhj1HYrSsR5qN4n
zQ0TkZ2R556yJH2K7gZFA9xpYLxf8a0UqG5s21YDdSiH0K7vCrHTbB1VMxXPK9LOarLdsLyLdtG5
e1NMvnwU7+1xs4pi5yL1txioTLaTFG9ShUrBuPa88g30UlS0jGy9Gtjj57h+mM1OZ+80kJO1KG1i
xhM8eoov7edOP82Oy6xT+zRbR7q10Xv+in9dTfRfZD9kKBBaBuXSYUq3PzOlYYNRbH8ubmWdvWpi
sc8LNDdYQs5qfldva5nh5+PZqS92/Ka0oNQHtazuL1yZkDtZ2F+1zYNm/EPTEg4ZdjQVBXFsNH81
Uv7MG8W/RMqtkUBWNKBwmWq63tKLPX07VBb9dWTCdDMzjntFwtGO57H8yaKveATu5BUWyy8ig4kJ
u0jx4/egFIuqBa0drkPY4Y5QL6O5daKnSDsZUR9fMpybBirEqzWvP0k9Toe0exP5ts/tX6tI6CcZ
txZyMbr8QpTylXG2JwL3xxxixe9rL+tfElv3bPJhncnLUeNmRr/r78o7gqLRhswuml8RJH0OxHCp
msclRvCEelXoBSx/4dtxu7NjlNgB8XbOQgUCT9dmIlzqPtSW8BMqzJ6yc3MF8+Q/Ll9kJ0i4WlQg
Klt3/ZGQ7FdoHK9m0JbTaZ32SXTUxbmzUk9yxGTj29g+QzpBLU8FRGroliBviE5dbLmeolnhqHKt
wdDEY/YxKvE5Yxo32+OsfAyTG3JoPyVmEyrTq2mYRK9OeBMMv8wU68li1ity5Axjx0mbP0lbWLu+
XckAYfwPqmiAN9We+O+PeuwhYmJA5qWtsv4hYRMrivVRarQSglMYgED9mEKrLmeR23cVk7Yt1F1e
fa4LiR+z6bWr7mnaex9VB3fO+TlwwWafjoN2it/Y3eFAeEjtrxgQwOrdxgGT7/FqVEae+IDh62Jj
OQXpyNeDS3+1vvpFHUOQUFpYCDmhK2DtTZXfQtgoSFE3IrRP0m0sw5p8mAoAO0t2Y70I9rt9I8bL
rC64W8YuqQlVhdAuc4hrs2f9bAhEsbsFzMEIx/EvbhzxjDKg2YxxOVyGGESfY3+G15Kxtviqis/D
BahKH9QhbbyxNt8cZCgYPCrbutSlsU3wuRxaXMkYV5RyJwp6EBUG72ERvLArIspZj2L/nuj0r67J
/V3WW7aOCuKNndarJRcg6Eib9FtdPs5UINWOKTaNnp5LJcgRiAwVAXOGwbroKDALqsD1mLc7fVSQ
tM5ggAxiT4Mir3LM/WU2xEM/L5+zAm5oWGrrCx31cOW4z41G55g7P4O4Zu2tvW/KnS7/Kpd49kS7
GAyiZj1lXuU6F72DVc7PevSCSj0PsvSjMcJsvg0tl2bdXCPxZBBgjZ5wUIngF29z9h2xfLXNLZ7e
NQ63WLz09m22QHW1VxXQML0rgm6pCVls8Of4PDYnd8I7EMVN8+AskEyRlWs7J4n1zwi3agFxKlc4
uSqKfJfhSh1D477cDRDn0dq4IKnOfmoz87Nfm2DSGwzN0cucjDsjcvwim7UXVfxEg+JxLVhNkrwh
kaLQwEaQ0Rq1gyJ4Ur5aVeJAST+7rviVawxKdqvXbt+k0ZsCvKAOL8kMJBvbCG46K892sTPrvD6o
eivVL3j8NpxDwnI0jADywbR3ufq9xLTzCQNdsfFdJOIR8GJYhQqdzGyCLQfpG+e4VXFgOtuy/DNK
G4KxJ5Jo1oajOscaYcHf1XSzB3xCYPKm6XLfZdtuKXY2KJ4cPitS0of4BScWcndUiCMfN8fD9DpM
SENNtWRbSX0LREVfYYccM9n1jNEg6GBT0/2nSduwbJ6gZXM2eVe8d476LEv3o6gLBmjwS3spFLQF
93AHRI/bomjfepvxDsAttcdHAolTJUQ3Lvt562CIQsFsQogIv23Zdtr0LlOnW2ITK9AbENqFgerF
spF/16kV/QP45QBrfm29/hr5ZtFxaDHSUcL2sgtBxsAkyrMynAR9Ll7HfuEvzY1cR9QshvSKCZST
tOQBW5c2cE6yzBWV9VTwTy1bg37s94OKCGQVR+pBN9iKZw1RSyu8vE+2SbTQYww8o9wWyTfWaI+1
8wAE+diOAN/Cvmiy2iGfLuTU/pvpkS2HCv8QajUSnp2e/13CfrAsL+uWeKZ91/JiWUQb1n9TBJBX
ze6/IWuhnmO2bgWHc2Gb4DJmHWJOmMk4PSFrb/Zd7ord6jbAr7H5UKagfcxCqi8rt3k0BpRmQmsR
G6uHSGcYTjs/TS22OslT2KkjcylOlM5Cmx67sIVm9GRPNgCSY50UR1ydrPG06FQt7YPNRG+IOOwE
YLHwOMaOmcu8AgEmu1uTIU6Z5l1lGmfa9KDuXuEhFzwW22n61RvnWKRuYAq+Yfgv/rwX0N22mHZy
bPYJfy2tQ8M/vlbaFFrpBwf/bqmKY+I6u6jbshzHw6P1GqHZqWu6vVGtdJXmRWC7qzN6yLAPcfQe
tZyOPCiIa+JkfailFfaw2+Y8A8WK15qIuGqizsW+2Ei9sVtDPates/6aKLX6aNg35YdLiRHxD/fJ
aUIbV/64w00xr4Pzgw4sTj6lCpGCjm3wE+VzIqfbtF1+VBCNlprcbPGnesRElqIeh3MD4s/Mi5G+
R9OF8bTqwbBq3mJEF4oTqr1y1at258ZG2BIf7y13LsaY5Z4tfWsIFPBLtRuV29RkW5skWzc56vNb
jRlJHylEM1VPJN2d5rC1vPXyUQGMvL/0Ewd7SmDL8O1aU7wz9WifWc5HTDHs2OTb2TGpFcfwVmK8
KRDk6ZmNygxhgq0dE+YgE/Nm1MnHbrxOU7KtF6x/dn0wsBBgCgwIVLz74AeTT0oZITuRXTnmhh15
xD5fgZaxJklrPmSoPSxQuiK+tvaXklxV28dfhHztfdG/9PrbgZfXGlJdh/eqXPGAptP3Mld46+vy
XavSS50QYtsZ/UWbndd4VckvKFavdpejkh9rl4i5jlo4sddAxVK2yvvnIGP+mg4WxJbvCUOLKuMf
REncx0ewY94tTs/KybayQn6eQWU+DvUljq4sM3EFKXws5N02GTZDGvRW+m0BnE7XRXll3k+a6DJa
UFczAQCqnBBbRz37BpA8+/+hz9CBW9P0pCJJXVHausu461lOhEjyjS7Kk94s/moVhyW29GeKptDE
Gj2eyaSfAzGgwNU0ydmda9vaWr514XyV+qeTX1YxeHmrIHDROyRZhStPwpo/UbBXmRuMESLyaFZB
lav7dFRFxavWguazAvsy7Qeei/LOhN/THZhs5nph1yV2wyihshZ24lo6O1WEWks7YYK6tDxRNBP2
eus5vM1k45vCOGYF5HIvosOcGVczjcPMMnzpzhgxtnW61RSUpUjbB9PX222ZnhQRPWOG6JPvaXKe
5PLPkj9YfaHy2UJtS/H1+FmznlLFuHTg7K1Tn5RZ9WxThJWt2s/OnKGEih0jZIkjwKmYQqyIH8mE
62oioa0QqfnpRBlps2NDi2Y+/X9cV3JEpVrGeiIaBeKswQo8DHxP1hyuMZojDJNzeRPiE+XfanzX
kAUGkofRnxVmGA6U+k3Y6ws7097m1ik1uBFXqqcRE5TSf81rdnLy49LAdMjKT8oca4WDaGjZZfOy
jYU8KWgNmjl9tNL6oEsLj8xshUOt6z7+nyC3GlAn9dBEoAZJHb+1mRqQ38tHgO8kQTFcdWFfTCfZ
RZ6EXqnWBV3+mvqGcPy8mtDQdY32Wa+uHQOtEPGq3Dqn9QaXE3VHgwPA9V5H3DbRBmDjVvNzCUh7
NqZ3Dt5Bu4llb0Z8aR42S4b95zUmvgXV+jMDdi2vPB+m+4SeW3R7l5U5Ei91acPGXFc7nKuHnklC
awANzH47iejK+1WqxOkpvxUieWPOvNYceEvyGmGiWyOVSmvF1wzRe4ns+IC1sjjk3UQWHSBvmvot
m7tM/Aa+ppmmg1Pbz7RW1X5nVU9dd13irWH4ZmIcaxBizXjtm4oRWrIIBFUeGZumwZJWhSqsqyFm
L7+nL7GtGOU5nQeM4zcsbXtXLbdSy/Ttqq3fs/08MZvV68VVfor5Bh3Oin53hFKKQzCvJVYvqtIQ
ujZfLHSb4tCgfBDdTo21r7GrERkXhxkgRi8PYvyRxor8PPl29BwsXOHuc8kFe+ur5HEmBJwmN/EV
ryxrkbEeTRj8lVlimM/4XUBRlmDhIl/OCi/2qFpYEbRNMsz/sAz17k9i/Gn2bu26S2GdYTKhiRf8
xkpzitvSN3Dkp1b7mK+X1sy3lKUGLdyRUTy15buTvi0t9yBec3HMJ7TsLXJx49SSTZW1ApDyzleE
lYN1KvHzuwoRftZiaEWF1q3OY6v8GUTm5viG7RYbzF2kNCQ13nwR4CCKyaXr+h09Q16RxAEU70LV
oI7jNkT8rNvCk+PoV+vJtEt+MYxcBCGScLcqDdAiQlQsiWW+W+qHQn/QmW/Ubb8eyIwF2N+s5CA5
M4bW9e1OfMmgqvc4dBNQSWsPYGSa2348N4NXAHPJqymDpmTIRp1t/jb3UimAEZG9Kqg70EmgVIof
EJNvMuNLsD/DJqCvUkaI1xaHrnIaYqQo9MZmiPFclnLd4DuCHUjOMJqKxfWKsqKJCi/pynBapoe6
g9x4TIZjt7wvpp/alqdnxz596uZHG8GonpxrVeHRjLP3ujD3jhB8et9ufWmV8mA7sLytiyoTa6Ty
xdixZy0H7sOoDY4UdHnsr704VK5Lnx7GLVbcqofXnq031fyzihJdl31I5PqaNp+uNhT4VrA6NJPm
4071F71H/pBtlRSBrDjK+080fLGm882jlwKdxvo3mFFQ9vWrOg4PCXTM4BAc3R6VUWITU4K4lS8y
vT8VyZPlJoeGT1qPtBDWxTPaYd8bj0JdLBJRGWFT2VGTl+3UvjthNma4exGy+odRAwEAhEBIf1mQ
6vsoIyh5tBCVLGvpL+OXZRnARQPwgKy35GKBp7Zs/tNAUrnj6e6y19Rl8ZvJJJKzfKjSnGSWmCms
HHvQFXuUcxiJnpKyhrW3mYftWgFAZC3uTpCnYe5ek7bibe+kSjWcRcaK2ev6RSqa/XrP7VN9m/3e
l6M17F0N4EC6YAmmi25TzMhEsUBhSVGWW7OekXZm2r+srby1I6kAPXwD9/zucLXP8tpAAlkYJ9w2
jNL20+wvrY1ZYsEPNs3Fb9lhdl66iBl1QNmvNW8OXb1tMTB+Tf13bOgPbaMdxD0Loi4uNdlFdiWS
XTU+tQDHcGqrlm0kIJiAOHY0rkUsM7NlhY39Q7kROUfpvI+mX4lF2Y1Z4OLoyR0Zk0qx1OeyRaSG
v35k86S41cLbN2nn6L491lAhhvqea9Y/oo+UatgXefpuSPy4ZbE8O3QJXEFNd4yevQnmNV6mHOGT
hqsh6HjX2uFZENeDbD+Jv5d+rydKoOqBcIY97Mq2JuipzotrTF4Wc9OKVI1sQUZ0mhlQ9y3mh8zO
ReFL5NmoQpMFdcNySUg13zBnkx+A9DdWnEuxrp4xRV7aBXHXfet9veVd8scuPg5sTkameBbso5ND
XTfRVgcZiueruTCY2VcB6up30bJ6TpEzYpOOpRTjX3F/4JKQ2rKtYT8g2Gmi62TSZiiabX0fL0Dd
mvoDy+8whSLBzUY/lQ1Gzs+K9aDRQ0REooKlJs+ocs4qGr6U/ULLCHO28R9H7TwzSmB5w78YJ7m/
liX3+NqdnEm5eyKfQHeq9KVpQoy3ePEvCWTowvb2il6U/ACVn3qWOr4xQIZQFi9iCKLlWSOTRdnz
WmJprd2wVT6mHmFNGg6WN7cf6L4lxbjqcxcd4ull0fZjtMuk4s/JJUofcrSnrj/r17wJl+mnLAK3
/Exg5e2PxIKceuthUZP3mLNielPzwKGEanrUATiVkniakn127djvi8tcgJgL7S7yTB6kw2Bzzjg0
3PHJtvxyPunjW2lexWifFWl91NyduTgxA/vqeIKa7NThtYkPg3szGJZrcPB8jKqgc//H2Zk1xa2l
a/qvnKh7VUtraew4VRc5kAlJMhgwxjcKwKBpaZ716/tJV3UfrE2SHRWxY0fYmFRqWIO+732f1/av
3bZfipqbFuHxaAUmMF5WSqJJ+ta59kpghzUq+1w55k4eTLVl6YL8pC2+rGCcp0bNTrS+8iykPVPM
FDWl1BhTed1UqLFkPm5bzaUTldcXvpMzLbSj2HQIsJYltisjfSz1VxWPmxIvyVgQb1tNEwCcLuIf
WbtR+udGXJ1XRblVGm4ppW0MTAAuRJj0MjzkwQzrcPoVukvXj6/1vPEoMdsXhaHz5mGgnqaqee7R
9K8p6xX9U5iQAJ8JNjA2vQ1jIz3nrsvZxSMH3lUWG6IRO16Z/oQ7dxnqvETneILj8LZzMqbfcePC
yBnSTWNfS3Et5LlLSYgOpO5cKl7V63HvWsbCKsvqwnRCfxWH1g96EwBHaHNXIQgpGoshd7wzzNdA
uNsYj1cy0dFOUODT5Qg7yRCXC1vgyQKQpccvqYvqNaQ1MwpzQ/m2MNnUutNFJZN9Kuu7yETyq6kH
LYh2PtoMSwuurDqSC7fAhNbEW88Nt2LCEAFhbcjHFaiNjgZgdgv7ZyGr70WMn6Ff59ql34KMHlNr
WRzsRwld4tuWR7VjcpUHp7KdMNGVpY2625aS82y+Ud2mNZ8vfN4WQzFgFojqdNGW+g+t9J+0mLYw
nSnbhnYQWr9sFutKrQ2E+V59PkRndsR2JRzfgzjeZR4KdowK7KCsnCLdeFB2ZpvWa9cOMrbQyNa+
fRsG0b5Bm2PpVCkO+3OFAzezvQujAup0Lxwwcg5aoITCLp21plzFeOIJ/7ZwF9ba90BUK4/OQKNC
BBu3Ad8IWXdslatporebjb9KDxmIRksG6Es3Yohy00uHqmGFwLSNkBShClxI+oGpyta1WX7z8+za
VuENucnnQ+reFO0+7oEqte0bQppY27radZBYK5AbPww/3PmprS+TEHMCu3zakN6CGtY+8dE4xQOC
4q9xVMaBk/gZjGoGvEuCbEodr8dus9CXL9MjhufFAZl42y/wDJ5AJh7BUc/DdYsk7ixdWCj4zLNQ
uy+ab43//cQJHKiFn5zAPGG3NEN9VFIYO13vi4NAVFT7UYQxUkSL7pAxFuVTm/RYY63KYkcf0nN9
awOXtpI5hagPTnyPIwxVOUMdJ43Iqs5DnTMNVwd8rsLPTgvwbFqh78KnJNalWhI0Ts/T1/Yx9Qb9
xKGdY5fg8JU+4FurRtqT7bAyDCZgXdhdduDrGPKGNbU81NJ3CfGc9G6w16at2nXyvDfO7fZ5aAAd
1DxgWrlpPLyKuEGi5kepxDrWvF+sYnW4ZfxSmMu4mvaipPZg1rfCGpdiZKfmcVLlt3B8zJiG62dZ
GtsI/YfuYTKPA/s57B9YQzE/YclcujjM/GIgeqLdxpZ2ocwaeT3k96llR4txngdb4sVPF3ZwTyKJ
U0E4KxnZz3qHrTLblm21NZLmIgs1tEgmIa3sCn8p3g9EeSH4u0HhvJN0cb++pUfSMs15iGofpnUX
hKXchX2toQRXjS8hWmbaU5TrOMojKg+/eoFaxOwcXjNtoVNrtcDwmI3CYOiYw2uVqEPxXhXnNtRH
GD1Zne2aHllumYjqdnDYsYjcr+97z47pwPcGNTwPYRZWpIiGoJrwl7Zu7Z8Y8L+fx8/Gy2GMfnhY
uiJReZrpE+mS4eX1Kr3wb/JNtHhZfa+3SbPQN+hl9MWjtsQviAB4cdEv7tqVu6Divgw278HyFWPV
XkfgvT51mY8NnRlrMHQ1UWtOIC8D0W0Bb+kIV7TyB9z8H5UjFoUnqbkGa+qRh84eUl2ksFHcY7uS
vGzApKQloxq2nBctPbiO/fS2hOL/EtePES8cKZhW66YMbzxDbR3k620ASn6kddZDZdUtcYV296Z/
1YsHZe2Gd2s8HMCBQjZt0+xbLL9roB+LNRKd4FoPQXEdNA9XondxbT12iA4z+wITr9mu0XDekj+9
du4otU/hw2id6TA/Ehioe41dWrty2NfSVmecXARPjYHMHY0Tjsv1ZGIkP8t66vgbqIvfDh5Ris/v
vYOABz/lkrgafS9f4eoVN337LFlsWJB54tNkp+hiTcU1jeShAF6gXaAyrdxh0UNm6xY+gKuMog6l
sv6780hP2pKXkrWZTXDbbenH4OKr+3MbGFKbXB3QY6m8HyAEo40Tv+qCkc2LvY9GgjC1CRFI/2KZ
iKzD9ixKpyt8lyybYSgWum4zeoMbVQUYnczvSpg3UbwPcoQ+3nWKphLKQkzdq14343ktTMSpd664
av03Enqa4VoO5doqX6Zsh0+K9vv3CmOZTVpJwawDHQqrj0F5TtwlzBNGeVeZUQtO3L0TRXdTtdmL
SJyVx4ucwT4mzXhxBb4H8GLcJZa35PUoqtYD+APeoNmWLtz4Rfjkow/FWUjjmOTrItim/nOtX2W8
HVCLKEwXIC88LwGiBa3WNlFMpfKKhXmi5SDRE2d8q6TfIJlFazjFwFkKdr6S5Df5OOJwwIYW1w/V
eNFmO4FsokLAjTCwjPGyRzGLgtW+u5DofB0Pp9kvLfFuT5Q4SP/DmOEMN625T9Nb0DZGcO7ZcH+i
Nfvfnnz3GnNdgt0veKpF9MMNw+9Jts30pVc8JM1tkYmV0QXfNDazadfh4ybfLHOXYYtdppbhZsiT
BYruAl1nm+Z3X49neQT6/3s6/TDDtIaIYx2+2t5ubZhDDvvK/CwHHYUYfEnEMUVGSlF68VNDwWO5
+X6MIBWM14GMDjUnelN19Ja16V2hxo2J7CqlwR+SqOWSixSgnamqdttXlKRw2/RVQQECQJUTkfVs
n4jg/ZwqLe3ZrqjRqixwooh57t1ca1c2Jo1ijyD8RKrAYWL76xwsrcNhP1whE+VbYFCy5swFiowX
VZ/aDX2+nZNzkrvv1bmt6lztLbHIr3jp4N0PCkHLVv59vDd52bBW/mNwIvnpyGWyZnseLYcsGI2c
R8JrzffqXvtGd+jATM3/wwPMdjaDW/WZCXNjj/poQqt3ZT+JezTx07N1gpF8ZAMsrdl6mJSa4cqY
QwTPw2v2mryb7/Wt9o03msbYuK/N3jh1pANW9rO7PlvmUiN2hERpvu/fSWdjnaOViH75mzBBgy+r
i/CtPQEMPrbfnkHRW6iuikQoceknFLkjjUWUeRtlUA4s8OtR7n7+DJu/6egfnuFMP2xSlDZc0ibC
rQQIsAIQhzQWXK0VxAu3NnEpqzPULvsMDUeRXGrRqw8dXfMn5GTDKu2uJpTK2ltSUgePkvOgpvlU
aWdudhEmzLIG1ekCDXxN1THtVlbqrSTi3ejgNiizjU8LkvdAOH9J7X4L1ath3IVxt6Jut2RNrYx9
Da5M1hRrk+ipza5yJOTwPDzFkmH8rMjpbIczT/tehK9Got9WE63HOF11IRpBAxq0F9My0Fqy9L6X
5m1H4neTXiH4GAqCGIafRQQ6nUyGlvbN6F1oHlojdtyXffY6TA+iom0UplfVgImGN1E6tTFNs0gV
zvLrW/A7puivDxRmwD+nEdbizvXGAkMALC9MjnB/te45qqmSoHXvsEHY6EVCXvcnZdxq5jWP4KaE
O4yKqg+rBRLJQeJbT6iYK3/fl867ZuKOSZuDle+54NnRKUpSBeoI6whvsa2A19mF2GFw5iUt8ne7
WuICKB3ehdmHJOdGXdPs3/faRaP2mnvRpReebSDOu1foNRTSSlXfFuN2jOubjnaC8mj0Fm2zUbT9
FlYY3lqR95r71jJ3f9X+zkcsqmMOS5s7Oorrohluk6F/kX63NYdxKaGvDArYvAiuzOnnkJ3LZu9M
04nNsnHszWq2DugNJRfLrmkiNZtQA2GI6/qHZgYPZoBV6cJPIQqDO+hOvHF8Pp+a4vD3H8dUlvUj
4hl91wSFfedUSX1NJxLDSJrnHpz9LAMSo5wV8roEQJ7rWDdfP0rHEOzigAH/cGRdm3SmplHutLqi
izv52Vky2nday8YwQxWYOUOAVfLa0htqoG9pqa87rUbP21M2aaly5xRPPT1yT00vxzYRs2l5MD1f
F4mXQ5jq6YUh3Fnqz/4zWOuYXgOsFVdiMXS3lqQ6tUJ7WSAIf7Puituoe+4fNN4FaBq+9FfcPahA
m2mnoYlixCNgZ0dBtgk0nhe7gu2xdeJniqJQbMXCe2zeE3WJip3TfVMkwFO9YUV7rMgKYSvwyt5R
Q9YxLuw3dEtavU4uakgFWKgJvdsgVW8ySGyL8ifO6UpfpDfAMF1zndS30FCmMECIuKNmn50ILPgd
FPXJHCBmi4oYjTKfoEddQoU/k9vkgj7IJdLNRUhctba4d8kaM5f2BaGty/DMQ3W50Ag7K85scp9s
3uuSlb9gZ7mlkHf4rVW6xGW5gseyNCkFPcs1LrqNWmJnvMY3caU2bHYvwSujxt3QfTxXm3bb7sK1
e4Z368S4O7qFnC1gthv4lZ1zVsQ2L/H4b8RGv8X7CmCaePF+BadpbZ9zmRfDwlwBR12+PT0Eq+SM
fcgOW3l5YiE1DjuZzy7vYS3/MC6iqU0Gpm9BQhxtzhV2leXhEtkL5LlLSAKL6Cx8ODEGP98fmGI2
nVdUAJLkcCx/r91l5+Qg3IyvEL2X2fo/LMSJ2XzmNShPKjE6l76HKr1MrlyB/C8bEnHizh15lf+N
2v9wvRq9K90h6Z1LQzt4LVuidco4B8iunXmqPJkxc2R2+J3u8+EwmfQq+O4TRQzaq0XfrszxgeUH
nYNz1tvEJNQ7l221d2q3c2Ri/v14fDhem/dd6StU9l0Lsx4UplZepFR6odhBa+lXhSDiJDvxIBzZ
vf2eoz8cTNLKNZWiRUdtaDPpzxJjuX3q0h3ZthmzeTUw7WJMTEk6T+DcdiUeQGiMXz/Ax0pLxmwu
cpzUze2wpQRa5SCSkooWfhJ6drPEsAFXe7Ana607+HML5DzXxkBrObKgWpEWEK5TK2TzSIAsVG0J
pKAtGyoXuRcshklvESQLKCQj6kvCcWCx61q0s2uhnys31HctiIrV0OCX6bCOQ7fK3CdTAIUk2tdH
1RZNnnPppgZAUd+HuaV071cL1XapigGvgDJzQAmw776+Ekf2DcgE/5w2Mrv3rdY00v14G6OGJAjg
LS3OBF2Eg6x/ifSKzvXXx/r8aSE46M9DOX5YtJnGofI4NM7drDpDuytXw0HK+vURjo3p2WRM87ia
kGcSk1FDEAJNzoy4BMKwENaJVezIS5hpzK5XVFk2viQOEcok2lQIDIGZh9a6c9DrWYajr/vBqfei
K/zrKKzaC5VizINLG+MIK6ZVzDR94tX/8+tp/r6lH0ZfOKZ06x174Cks2aZGFy46sDEqT9yuYxdz
NgNrtrRjfQjGS63cEwIhhjPXA3hzKl3k8+VKn20g684380GSZxCpikI7CNt63wl9/R89CPp8k9hE
qSqR8l7aLuAbU/d+1lBdRd2/qC4+NXSOTO36rKaAQzacxKRzkJF9fxsjdE/z7iJOTQpE4c71putJ
js4CUPtKmGhovj63I/OifrhfH257CRCnLH0xYNh7aNOnPD5RwThcm082EPpsvnUdGsZVyecGxkWS
Hch/CMkNjKHh2p5W/9l3n827dtS0ZZYfvrtGO909i5LsxNA/dlVmQ78Cn+FUKZ98QLs1yV2vnwjA
OjIM9NmAb4k8TX3N4IPVCiryaKwQQwP6+/qCHBnD+mxOrOo+CDTBp1tOuCChwxew7E/U7o7d0NkA
Rkc0BPHhm3vYUnXMTQcjffbNNZfoPL/++p9fHOnNRnGY+sHUKdQ3psCbLul029AhXnnR/vrzP9/N
SG82jqOsnwIovfneRs0e6JO/MBxHnJsdBEDi+1weVOZeTyEAyAWo0q+P+vlWGtHEnyMsVGjDJjPL
923UvuSJtKjTy3STKAgQedJiywD7+/WhjgR0Sm82mu22zTEHTfEeq1BypT9MKe7ppXY7PMjFqSLu
sbs0G9lFFLkFQanxvpE5rxxZGYG5Ld2X2EGuWmDwPxUS/PkTJ73Z8FZD5BnSryHForvHCqSi786w
00Z8c/WPLixOFB8+H+vSm431MtWUaSJJ3Xe6Gz2U3Pid7+X+9utb8vmQlN5swIdBHHhBUcV7Mzjr
ovu4u9aLEyPy2EfPRjvN7kbzTRXvNTCiqTOA9F2X1YkV9dhYmQ333mF/anRclfQ7IPcM0xcwNgPq
4XKCJXtqnj1yFHc24i0ZdyhID9eeplu3qX7RkYkJlPAXAxyQt69vwbFR4c7G/egaTTcqjhKD4apW
cUdqA4CHBWa9VrvwcTeUJ2awY+czG+tJ1CQkJ3MktMeI96mjYvB16zVY+ooUiRMndOTGu7NR7hGM
6yc56MnRe+zUk1I1hI7Xry/Wsc8+/P2H/UCTWp4/RGkKXeGmw5ALujtsohOX58iI/l1T//DheMRq
KVC+7809HPkWDxwF8Bu9XJv5iRnwyGB2Z4PZbNqu6zKO0DbfQaVhITzx1Y9dl9l4GLPCLcJew1Ux
DcB/X2tMpc2JGejIU+PMRkGmVX2MJCfZx2IFJEMHWwFv7uBlWJVA+E5lAB+5Ns5sGJiqGDPXmZJ9
DtRNE9dSnX/9zBxZEZzZU4/2zKzsqE0wIqY8LhQeHZOmAApTKxPfvz7GkVcl6cweemlQwXHjKNn3
QQxr3M668drQshZxMNOREVKdnIID59nL4zVSvX7tTZncsmN5SRpX2xpB15+YG49dyNkY8Sw/bDO7
UPt6uNbMS0KQTjxkx96fncMRPwyQOhyVW6pU7Qs4Ex59A6wDuOsX7av/o8ZkS3LZKfnJsZOYjZRi
MtrQTUu1j1Gll873pj4xgxx7GsSf59Aa2TSFtpfs3UnbmDBkKmrlESkAzqk19fBc/fXdQv7Wg324
Sq0yK63IOEKrESnQAGe58bX3pgLHKuPV18/bsbOYj/cgQpJk0QmP8We35l3iI2BAe5FPp3Lbj9yA
35XtD2eR2PloG0NIu0ik31XdIDHWnr7+8kcukD0b6WEsNa+aErWfXrt746V493/gl/36s4997dlg
b2TTKUzgat+MtgUkTjxWpnaiBnHse8/GeAND5l/ygxb5AZmR3+2z8Pbrr33so2djdtDRKZZxwMgi
84K2JYpIYYKymWKbTDjwyL7y/sMrdLhyH26sU6R2GzRcIew5JHq1ECW+Pocjy6c9G7JZSVgbmDye
mAZ5zy4702+8bFc8n1qHjn3+bOR6bW1lbsAzT+incU+P/pDCXWFJXtDu/PoUftdEPxm79mzT2hV5
FOoHhUlrLdKr+rm40b6xYMifchk8udulv0ZD/PWxjjyp1uxyxZpu666vJ3stQ6TmrD2pnfjkY2dh
za5U2PtiVIelNNQg4OQBSW21xVsdZDlUkLWOdzsimyJLKfz2eOdWWuMUa9eu26umzs1Nrpr8gonS
X399qkfunDW7qqZd540sjGRfkiOLPu1H8GAdxGMLfAZfH+HYJtqaTYi13uNcJ8xwn73i9UZtqNyF
ehSvzq3/g1eCr49y5JbN88G9Mnd0IhXU3gkps1LFzqvqxAkc++j5nFjoPZp3vr9OkT11iDSN/RPf
+sje0JxNiXoqxwr/D+Nm4jHLNJz9sisGSJF9ufr6whw7xGxmzHUHPMTUJfsOmhc+eZAeNhX9U+9h
xz7+8Pcfpqy0zUbydNl3pCntsd0YbfrwRNHlyMRrHu7Hx4/WZUOkJB/d34LsJlCnWg3P6d3Xl+XY
hsmcjfGhjCzN7ZHakNk43Hc3aF4OadDXzc/6uvtZv5w4zOEh/2TWMmfjXZUR+IuEkyDfjeyY8ZAd
sQBjZmwimmGENssTT+mRgWzOBvIQ+Z4foVvdoz2AwWU1wAY3vb+IXotTC/ixkWzORvIhvNqEdsfu
ICTelsAVHD9M9WunOkNuDePfPdU+PDLm5v6Hsk1rYpe5bGUDYUrbtkz6X9+RIw/s3P0Q68Yw+SUF
/04D5UassvaUA8r6+sOPfe3ZeJa91k4eDujLBvKbzgroG99+f/L/eh3+d/CW3/zrkan/+d/8+TUH
qxYFYTP74z/v85T//vvwO//v3/z5G//cR69VXufvzfxf/fFLfPC/D7x6bp7/+APu2agZb9u3avz2
Vreq+X0AvuLhX/7//vC/3n5/yv1YvP3jb695m2FP+/YWRHn2t3//6PzXP/6GH/nD1T18/r9/ePWc
8nv3BJzhMI3q5vmvv/b2XDf/+Jtt/912PVu4tm7oDjoA3oP7t8NPLPF309Idw/GEjV9GegyLLK+a
8B9/M8XfHc+zbQfNJxVd8/At6rw9/EhafzeEp7se4kbTRhT0t/979n/coP+5Yf+FuPYmj7Km5sv8
MfL5dOm40vSkYYIlo+44Wz46P5CZsuBdiKKqz3oTQmVoeMYBPW9t+jJsTzQI/nz2/nU819I5M9uA
bzHfwgu79jIPyuk6TUpqSASMTStXC/xTgoXZLPDvA7mG6+kS+KQzb9SIuHRzzRUureEBSFNctrXa
lGZEoF0AaZGamYaq24Z6mIMnsn3jQiWeLDAf0HM7MeD+HM18F9OwaWdzeU3X4lLPCiGmGbnCtIja
JL442bqlEdzbsUvO5DgxsX94/P59gz/e0D9n2N/HcrmRDsZaB3PUvBoygLsogZ1563YYNKbzUr9p
LIC4Teelj0ZThbssnKIbTXSnXoxnJYx/HZonVucMJdQuc7baxnqYWIbdeTDTjP4S92h4yxpZ7e0+
Zy2BmUtDyDVscO9+V1+HXOeNwsJ5Xw8WMk29sH048Xn68PUF+d1s/p/F7d9fy9UxTElp6GIuYzCK
LO400/LWVl4WZ24SOttMjrhHRwGCBMQLviNCjWQFLEOD7g0rQct2hGXZq9H0yVL6+vv8ZcSZhgsJ
weQ6uR7Pwmxpz8iC7a3m4N+fRraxcVLaaGDjCj1vn/b9eR4EkzpxzL+MusMxGesEbzHgdXd2Z5o0
HW0xkVCVDwQNK4WgwM4gWX19Zn959GxX6s5hqtMd4fAMzrZEXl67WkQStxMWlbxqja4JwZklbYYN
VktfBy1NvPNOZE6xzZOUIM2vj8+eeTabMal4EBt4/DxTOnKuhok1fOMVMaJnxaDbkny9BHb3QjpC
F+Q11O1zJ1z95zChdChJ83gwE92oLr3RKwmQqIv8GcmkelPBwWGjwtQi3EiP2umMRC4DflNUgxzy
bSo3mJC0UFxnwlbXfQwDA7KnOd6rINXLh9Ft7FsB9p4UTzMQ72bmDc21VqetjikWOcdDjHe9IEhv
KCkSu1k7WrAixopXHKdR2JS0MKkrYBzCxdJcdpTIzMoQxRIct3cZUY5s1lqbwKGzrQlgl2gIj4iT
KOISj1D5S9siLikTuuw3uahDaGtaXkIdr0vLtq9LSqbfZe5EYP6Gg1N3qNPSe0lhKMLCJeOG8M5l
VWgO8tQwIxAv1xMMLnUNIHFVGAKOJP49w3znJdQc77oK7MR20mtV34SlMb2nYyFy2B5p+FrqwaCd
ydAydTLCFK1Vt4/QV5Nk1xgLRiUtnn5sxM/edNh9Zn44/YxEU2s4k1ryuJhIUJdXfdE8JabnNcwa
Ka9Qw6DHT/2kDeYqN/UDzVc4EumWcTAsC8iPLqFnvK4u+qIMGiK9mAwXaSkjb6dHsmqIR/FiRH+a
B8glngSYn0nTa3NVg1lNN7bfmdq2sIQGNVy0475xepP0v5po9yIs8LNhe7EwivuF2ipH2uwCIVCh
wK4bCO9SlgRHEgQASn/Ma8qEfm5371XuhWADmBbtCz218sFBGaMAFTlJJZ+EJN6Is7b78Ca09JxQ
UlWl5BQZfoxGLexC/WXyKo+X1L7Ks7uxiHxjZzm14e1zR3iRs+H2DDEIQOyxjy1Xb9gEVqPwb+p9
7cJLzZkbyJGPSqorU0/6gAHqjUmIPo40rWJNsa4zmSXTpl+Wg89T15gNLwRu7OA0yq2eflKbmD5h
ilqUXCRqgJIDO/PAHGC1JwtD8/CjDHWHyMNxRcGJT6MH9NDDQrTO66IJN5OlbESftSLxtB4kUb+g
tWGkVGYc3RvOwRs1jnm/aj3TSlalJQPQo5Fng8917XjjlwNJNOC3G6x+WBUqkoaGRK2MRpVXgLpo
5EVZ2J4zlWqci+mVwFBKZTZgnib1HMnaHjekSlfx2TSAWcNWECI/E0ZMpLQNE3Jh6834FvO/58SX
+G3ZIhjiB4+r3VyOYZYZu4bwwxy9vEdoxdQ7kyLVVNXdz0hmgge8c/rgZcgCEtWtePBJ0DZAhW06
YuOfPMdI1Jpd0KBtvGEKY8pChU2molnU+LODnJSHSfb6gPQY2shhHiPpAb+1T2SYlNNKT3uaboMT
DGKLFxVwn6UIiUycjFjjuG0KG/r9AS+dlQ4hRTUGCgS/LU7ptfK5ssssAdYEqQPgud25kbMoVU80
FngNorJUpLs/piCKrpRocVcURaQDjoBb1K3Az/oYBgAz/lK+Kc77iN4Oy5dpXOZTWP0M40TKjZpc
Ql8s2WjvWt4FmH+rkXyWMoi9ZlFrVQCAKzDwUfax7C5Vwv4Ae4lT6tupJFR2FaWBZce0xQMLi/cY
wSNbctOgUQqrTO4yO9Ce69R2rwG9EoaiTQZY4yTPBWjxyIubVZWb0XfXmAgM94V7mMj8pMjvFHgo
xMSh7wMZm9wGOqFhxCPZHarB0wDV+n4iMMK6FJM8REo0Wuev4Ljg5CmiAo+g9ItCndVoF4eNm3Ve
e9mZljtsNJJ924WXwEpY15lSj1mnxLhKx6rjzSPonY0apfbGtOyBSfcDDcFjKOQvL2F7vGSrTOHD
iBqSSgNddkSWeiWAuMyU2Zpp2Gh2UQalc1sNE0R89Ba1PJ+cNMwvMA1UFv0uwXSzcKbQTDa9ZlUO
3tSMqBTRCk2Q7lRkEwEfuQwvZUEWN5SbrPg2SSzLB16Cc1vZHvaXDMxWe2nXpb0v3N6FoWD6SMsr
/ncHUqIlDwg0fQOhM4vfNavAngvNkGgUp7DcHW/3lbvXI9OZNPhUZWUATehUU+wGkq6JiouGDtpM
AckvbQqEjHU3AmLVJzT8rWqhYkXMfsi+lQ8pM3ahSnZ9EUkyYvBBLmI74xQTP/bOs0mHktKgjrrM
CS8AolDnkU4ybliP145TFPpu9Esremw0VeWXpYkK4iqfkhA2ofK0atUjg5lgBxBQn4lr/E79IRad
eRLzS2SkCdnwsvdI8qqauCNGRYbw5ZrUrEBM+APmcK5mEDsuXtamNX6wUjQdSQieY++o6RUIU5Su
muGi6qOw/SEtYWGxTzrZUFEZhLtJEiM9BzxaEc7Sl834Ojq1k10bdoAHoSk0XA6mU+Y9rsg204Gh
GUXUXhex0v1Vz2P7WBWse8uylxnUfydSZOYMcX9XVVMwPjShlQ37Lil97SYTUX3jQHHCnVoaeDHz
VLP2WuUrAoOpVJOWHKZRcOdpWgAMekrLyyq3SegWQ4VhaOoKFV9gCgrqV1/0JfnKagjrH1WBgQRW
o5n1N3Zp1je+Q9z9U2tE/mNkaireKkix9cqnh2nh27IxzsqQIf+Yg8MAVJPoQXTmgotjaxjZ3xpj
4DoPLQDkMz0xAihhZP9dj5VH6ko9FQHTV+EF9DbKBgqzUY3qR1j4ZMdYRs2c4vs+9EWLWAxQ4OyJ
MC3brk9y9KSjz807D5LZ6BTeqxnF3cOQdJm9rjXPvWHkixdYKyEBRlodkshsj7+wHU+3XhETVaX5
srqLyxDdxhRN5VXs206xC4Z4UG9mlwffGs+eApI/FPbzvj2EJ+gdCxK9+VB7AVnBnq9NHMUuhDM3
nvqssRF+R2lT3dVWqO9j28Xy1GgmPQ+jElUDoKuBlBcKRcKokonPhkIP09tI7w4wBcvh3TwMnEcd
HrwGmtElwc6RiUXUuOlZ2GNcvSrPrZG1fd2NDtSKOPUAWFYRcwES9wpBNjIIsj+cQCdJl3wazV11
THU9saZMMySNExxM1o0fqW0SwyxeBVQiyLoT6CeY62X4XSUZdxcRU3+vtZK4NHxqybvhBgZBRmMK
QKFzpx9xa0MjtljywA40IaIz7hBfKNBj/cGOnOo5z0cJC6ARxg9wz0QEO+EUvvCqVjT7YGJ31pHi
1DvVrWfl8Ki6zE8IeCsHu3nkeajdX4mJFPNJ10vRnrN3BNWxrvwuYKMaQ3WKV2ltxta5PfheT5CA
41njNlJWmD+zNcqvsphmH5ZFCbsyNZX07uDJ2eFOkm5hwB4YPR2zdZr5/mZykeEyoSlhVWjb2Wd7
rJFZoL9ZonAV5CjH51I3SheElaJ3D9uu/6lNSYSdvm/bBy0q+/TKY7sKsFVUUPJTSdxeOA5ghStt
TB7ISh0kmAhJBoocTeUuLfav+dqmhBGuHUPZWObGhrgU3YCvZfvA288suMIl/zwt8E9q5gDXuaj8
N92iHUjIZu1djlxAD+bfoLeLynJADOmZn25HK4mTDVAbuHZtmkrifSLLWU2VKX8GVa09sdiYDXhN
X8GJCnkNWSZF1P10zLjDtmUdENJuHXnjwZUPiSsNBlYTaWYh4ADlVM2ZY491uMryGARi6ZLlFpQa
4sogP6CSPfgQt1mDwmszqhhbaS7HjsQfX7EqJ0RxGgABvCZYFXrpvOo8J5CFC0Y5qNiGnprw1MAC
FUyEHQlWs19WlHuXpu94/jKrLEmoWD617CuLSAB3KmrnFsZ9UmxHr3EhxjlG8yjHwHHO8v6AFLaS
yLGXMuVpyvuom9ZBmxtvTZ7R288zncSVnBTzeCtA9o9oN5tJv2g0zXyi2ifNrc84vgqb0Hm3RMwZ
AN8dYQPGnnHTWsWB1pZEPB+TWdiXrVv8H/bOZEluJFuy/9LrRjbMABiArc/uMQ9kkLGBBCcYBsNo
GL++jzOz5FXWG0Rq2SK9qE2SrIjwcDfY1auqp7j2paa5Pi84PX6J/krF6wH+8mXTNs6Onj/LNxuH
8wTHxhmAlSxXCMBqsvB2rQWETLg8htr02BuY4icxqbvMaqrXjY1mfgGF30uaYtyeKGjE8TDuR79t
mJnsOoJQmfSV2OYSxphjSSflikPUp741dOBy8MWPIhROdpBUhjr7jMHY3aQwkt+QQnS0d+aAIbas
U95RbZeN/i5Bn/7wcnFt9F5pazjaahi/jnkB57eaxvVbNedjvOOtSufqsuTUTLS9XKNr/Zr2jot1
UQC9rhr6k6xkW/4wgUqr724ZzeVZBZ0bnDSlQM5J50oCJk65XR+qgG7uB84nNW4D/gM1qrYY/4pg
/Ftq9n8rVf9N3n5oflYvtvv50959NP8viNrXXd7/+Yds/J9E7U/rt5/Ff5a0r//oT0k79P5ARwtV
iGrpXkVopKC/JO3gjxiQU+CiNLle7Cr5H5J28EfAf0AYQrR2hQj5o39I2uEfIhJBHCkqxDwXEenf
0bSvOtN/CH4qjkIuXC5f6qpuI+z9i8Jme+AA2gN4ZZKMCcWx7XF22umYhkuxr3opXxl+h8d/eoX+
C931quH+/Ysqfmi0fG79wqcu/e/iF/aROMz9kG6awZAEaOmOol3MKo6MWhTQdEvqau4KT6ZcLUrd
A2rT5Sz+LQnu+qOrQHoKlU/4Er7Sv34X0zy1denmJ+5254xCtUQSa0tXeWX/mncj19cYVO7//KML
9dvu+/efnq6DUCL+Rq4IxL+q7Vm3OIsT9PXRASjzaQj62wX8yfI8kpOndSfx5idlB2avRHXBj6xu
0FpaDt9tKAA2bYp8Xr53dp78d1BG8o0bNgS8LF899WnWVY57nR6oZidUUHUnHeSyfAkKNchbbo+Q
aFoqT73GVPdj3A3Zkcc5w6wzqEfU4fu2L2DRJsKd5a6WQT3dJFlht84yeG8VvSXbAFYJS4ASpYvf
XZufKxN75TafpwhYSsrJfX2UXZ8Grk3p7ill8Ql0X/WzYHdKFYPjA8pW5xWsC1CCKf0ZKzehxtMD
hTpRAUeCLT7KtXhs4uExnvRbsVjgZ6V1ngCEJFd2tH1BEWzPCyLfAzsCugBV5f4qHUMVwVi90Juh
XlK/dE5Jcy2gdcWVhsQXycNc4kisimPYLr/H0wfVrjSVadDYou2+MVR/cUoPu4ZR8hg3nsu1L+WS
ulzhhkzpTP+2BOjn0PI3SkORjKKvIfBK9c0u0SU11Fm2NHRt1Sqqn02kgu/R2DR0vc6j+zym/psJ
824P8vdmDpohP0yOitU+a2fO+4pb8WkomVXuhqGqH/wQTvVixvYoWmf5ubaN7c/kZP2Z7qFRQGeN
m7R8HGanL+DFWvlAOWDwqy4DujBV2RZQ5JQ/PUyeDWAV6MXyS1mU/2XWC+VROhry8BKHwxQ+aPS4
eGuLAlRyU1c8rrtZECkFSmDaZ5mtU/cS8IuaT2Uxpt+G2OnHu7YNex7xVSwvCmmTzHRMG+7e8kGL
oJYsuP7WeaKSCQNoeOfMUB+2ARvV4SaFOfaKv3541kVuaM13UCCoxhig8dXU0e+1dOMO+ExmNN9n
LqtjqDO6jGi+CJ9loZV3CqmyrM7zCNTiUNBY+z2ew+FTuVaACVPjkE+nETgSBGTHwIVGPZRc9Osc
kAy1PEI9+FO0QAz1/Iy5KDJ6DXa+X1AFzPt4wm4rOp7km4pp4pDIwnYUWKDp7RddN8+F9ZtgJ1Ve
vYccrVfCUFM6wMyaXBz9TEOWUfjyz2VdieZ1tJT00TO08Pw1ZdGBJxgsXNF2pN9yG3bsIrZj79BU
kUdaVYfZ5nW6FwN+HviRhX6dYqeKmZ0c7pbGcKjsSl+lZFby7Fpxh/IBnoaMwXLwWCVA11BtvdW2
vNaYmjIaLrRBQqt1ib3wcxFHfgghv9BUyqREdZbxomQfubm0exR/QChdpPzlaz5o1d9OYx1/mlXh
lS/weuISJqqMXtsqmWgWV95LHLgz4141zCWt5W3Ba6yzQO6mqsuKr3ygKQNPCxnQFea1MNazxdH5
pu90FJ9M4VV3tM/Ql57meKk45PNevQyN06rvhXQXcGZmmcMLT0ev2/vIbOYmdv2etUjIrTYNK/i0
w7LKEst0LEawxnL5jmTe6BsoLqi/eFurdcPOU4KbWGw3YRKO10NeTtON11f6OZjNFFDlEUH18VG4
9YHIWvV9RWxbdpXLWMsrmdHryz58+LTkQcc2NpfDS18VEW1NiNruGUEI5i+vZF7d8KH1EnizKGl7
FM312Z/tRDdJGzDb2mqO63s5m2upViynSysgv+x8uXQ/Y2RuQNjQJkFaBcF4dPwyWHcLB9B3d/SH
4jhmqnldOqK1PxoZqPugGFv4IaXtgFMpbwr3oR+OH3IGE3Pp8soyylF/3QKAhj1RhObKB5goBtuJ
kkXaFtSm+R56ZfxUi7DvEXOB924btqB09ofzB6imxm4WWsD3DqkGQFOssjZhGDmvgVjlo1O5M2Q8
X4NiiYzRlOEjJFBCuFCADrJIwb6bqKsf+7hh7mGDfxn7IuiOXUop/hM4ibm+E00xrXddktS0qTep
zti7ZIDFpOqzh3CZqvLotCHE+2pBR9/2yssLHG25798XHeUpm4BG0sciKJsHx9akj+qmwdTODoWy
ciAOBQzdmTfOjh5DXmqnlpTFksJi0WCDuQWd60HN1rnbQZyuu/TRLhnl2DD6yOLyjbxzbqYPsoQ8
tHGysrwExtXwKG3/xa9XGAsG53ed8vyi1NxWX6CjzITWYtveqLGjVS4Ys/o1T72GOnvir4d66OXX
Kozbj3ZA/mIIFK3Yr2G/dkcq0aNnO9ASfmWfPZaeeyul6O7ph27GtziXwKAkyyZ9oDB7+FTQgPyI
6j1QvZpa9ThMSQGxW+vIPU6+0dWuVb3rQ+pdSBVIZ1lKRuCBfV0WLMM9z9PrxWdUMrwpWFYmh7Zd
WARMKQDoo1/MXU8PbrJeY4Tlj6DkSQFsZTXVMeCEoUnDxyh67jBydDduVPX6MgMN4Q/BfE9RIXeF
WzrRfSuW+RllKetuoqgr9GEaMRAf/MKnGrv2bX2sF1rntzmc7e6uppV6pZOvi5KbmFtgf+6BkHEv
8P36xzC7422UO8t8GqiMGHeraIM7nthTDOp+CD+awuoGRvXaQ3soxQoyw2bJT8rXXHMzZDUkRLgV
cChVB60VZmOcThwPYvqZAzSgkdql8vc0AtobdnLgArtZNA5wHjxped0rktcr1PSzGluzGfth/G7D
4EE3wrmph6jbU3EVvSPD0hAq3qzv7ePAsRe3wT6UyQH4VMy8j8xMw72ADsl67iRsLyj3blkrKERD
d8soyiPRdSp6Xkrd5Ldr2Ucf0XC1ZTHG/pI6Ti7FpKszLmb/hIBEK6hFoarbqdk4joVEWBX2pwoN
VcVUN3xy4rL4mmI2AKaGuHnTkPUNt6E7Frd4IcUPq017cTy8Bk3c8qTOIITKOM/e0avdT3nQPE9d
JNnPFqwnTcIdYRLj8xpTHi6G6tA25W3iee/1VactzfUT5zQsZAvbU/Aby1O+0IGY+z27xcymRxT/
S9uP7mlI03C3KJfr/miXk3ZtdhNake8d5ZhtGDv5PqPR/b6MzAPXoHpnr9Qv342eO1twA+gncQT1
u41kfNciAsA7LS6BqI6FTpvDAh5lF5XVaTAo5H5w4w+wfAZ/+hJ5PkypbLKg16lkJC+UbXzT53tv
7uI7dkbDgUXJeOJ4+DXEdXFEDXrvYRLZNE9Obhh/dlsTb9SS72cx1g9FQjcALv4Lfye5LAAuaK4u
vtQppzNOI3ksFrLbATso3R/62DxxQaYU0nGfEkp5WHUEp9T0dJEoSEm0OOcXFoFYXy2L+LRBwg8W
ugf4JrZAa9UlqSmUzQxwIkHCV9vaueM3CINYifxZrx4B6FYGmuNqokyFhCsOjgmSZkllkYO1CRar
QGtrmkcu7jPY+nEyWyHtwN3PCT6s0NONbCv1SkxLfUAb1/eI5O/BOgaPni4twoyb7Js6LC+AwR6l
B+O9D5JXEQB1T0YKK5nutu4SfgkRbrsOwChTkP1ohF+dA6OO2hDQr4M6uHhOyBZroq5kLNZjq0ug
JfqrHJTYTTkE604eHetcCSvNF1thAwbIFYNLWptj0xUecAl7t875Weg5Y5ekAQAAV8J2C+GBiCUm
ruIudn9E7EV6gVnWOPrUiOG16RQPOv6/Lj3m7W3om3ulKDPtI/HGzWVxNiUxr31lZvXFduHnfIK+
NcOZCmjxPcIsm/cDVe88hlJahXmbL/aGICz1qBJOiVca79k3pr6Rkf+0rOEzO30IdKtU92qqom/B
xJ5kAp8Hl6m94T06vKquuMUEc9tUSXWr6fxepvyu8nwq8YuGlSX+4g0rAXpDbaHOAcW8e492yxJ4
yECwESLhdHBjcSXVFvSUUTozXfy4O/q+/+zI5VhkY3XqYeLQxo5QuCxGf4mmEbaGRyun18Tll6UK
5T2AwLLZ08Tl32s9JMCBOhgORomn8kpodxJwogMEGUw4GbXGoq+Ozrp4PxIPRKHJuEuxsYhuh4qN
oBO7xSGhdrUcDfVlcdNccGBcajfnHeolw1MDY+My6fXVjSGAu7guvs4CZV11SABNWOOjHkN7YBV7
8WkMphHFyS5VIb1Tgyy4D3FRbOspoeu8XrT5WBv3ZQHR8Tp4PO6mCPEg4fSnY169dqFIn8ccF60p
Si69Mix3iWvBBnlZvVuK5HMuu5uWVMJhMTmczLqaIIUploEIcVZ9TaVK7lYO8BuPKpUCbHEJsCbO
7szQZQfU/ePEr2brTjX4Ou25+1ANu1pAQSm00/FQZnG+epV4wOXEUV/bnOpjJzlmccHmbPAzVmaC
XhEBkeQiFrbpG8qWx48wTu1TnjaAYjOSkjwvk41P8+qNv+TtAbL0DQNntguW2XlN1rwqgJlVwbcw
nJ/izMYfeBVWzXBJ63d+P+kmaq/wGBruh3Y4C+Veaj48XMhpap5j192yFQneQn7Nd9Q6Q1MLbUXA
oRmoxgojkKxeag5icYYjWG9YNEFqX6u8pPePTke8Bdce2cLH6MBtYF2T4rkbFKAZA02gbiMWcsgW
mxHl4MHzRnUyLnLtEjASGBgdN1qzjGxnsLwD1wfJQg14QQJwQNvp1qvZgRRt1gOwU98HBE6IS7Ro
W5/WV++4NvlhBkdNXfbYxfskXpsLLejyUla8XXt6/TEEVK2ZERM8pOdpxGD1ooNx7hsajhHeH33P
jbweWkii2X/PLv6H58yOaQwtFP+BT12x4nS4dtF2CrhI10uW9hQtUqS5ydqgh/mdsFxKtxMeMgBH
a5Jxfd5PpdRXMw917N+iOBlG8ABOGfjpbp4t+F7fWVUTHVwPAZGHeQ+kwzvkNkXO/y4mkcaPft9+
slMF6DaTWYAsnK/8rehuct0B26YbjN3AKg5D9KYsYyKEzElZPYZfWMFJ030UQ14F1Wluwl7Zawlk
F3FByroqA3eBAcqbj+saCJwTo/JMBMJnYM+womz3ZIEubPt6LwdAs44uhUJMibPnHPTvTXbOvlMd
alHW72nfUI7W+hITE6uATVR20YGFFaRlOoG2vZ/22ybpjrGR33no2m2MHeOlawmAg+zzxN7PHFCx
/jyhtxt4y3H9q27G5kD1Cp3xYfuJDcZ+jdiNTap+6Ahu5y2FRjmtmjA5WMOMa06DeA17p+UM2OBX
9L7igen27cxbs2UDjHmjHU4d1ne2hGIU11a86TqNuV9M0JsLH8XukGqW/ZlnnDuCO8yMA5vaeiIj
SctutLG1i6tpCpx2F1t1Q0FQhqWrdfk84VEFOsaTxCr7lA29x4/Tz81btOY1OC/bpR64aeg1SdMy
O83CyR/iaim+CifJYfmp4tD6Yd3uu5a2HBre8CfsXCl4v6bYU8qdg2JJV13qo0gsrWb+XdlGzBsE
R+4SIm7wmuhYH4NMpuOuWULvTWe4onZYRPRF8qvdsXyjiAUoKgP0VH5yWTxtMt3Nt20/KTrXl/u5
94uzHbqfLQjgHO7yNujGg28wBrFq2Ot5ac9e1UNtxm6Fbalen/x1Sk5136UPVdLZT452t05Xctco
V31fCKaODdfVXwLLXbHpJ9nfdnYUt45D22yGFcYRcbDrOYYOIMXvpsg4h054u0641aXUZXmMR662
RIFogMyGKxiWAt7w2Q2mgJ0dCYaUQquX1pvVByt6KN0KiH0/wrP0p1QcK+UMlz6Tb40XN2cB35L9
8fJJQYuGSq/oMV1BBrp5++RNPY/5YfVu3XX8xX4GVqZN67MNwdXTtdqffX855ZWYn+oJEGnGR/1B
Z606Z0Usjw0VY/gN61rNp9DznLuhh9+6mxAyHpMptDgNeVe8IdEkewy47ckxldlq3w13Dk4JFoNh
8spdMT9DludNL536sR3ls/KhpZaiME91LEMuPMl8gWQm8AvWGawFZZqdkypzyLws3YawwnCiXd06
DiCtFIVTh3cKiH3GXXtNLpJq72Ppw77Y+1fq0BX6epsWvUOPdE6RJNSiYev2OT/f2HWwm+rJYvMY
v7pB2HxeC/5JkMcU+oS/zUPBRKDcoZHTDNyHu3hsX/CAdptpoQkvzjTdhFqIbsN5QJ8n6/Sjr4no
5JMQBwPIpVHtoYut/Ta4/rKZEGtP+VAzHDhm3QVzMrE89dsfOSMGBJSUcnI30EdLDe+9L8CcDDYp
D068cvgXy/DGxH41ROk/7VHLb6+UAD7gnnCU4KHKZvrj8RA2+yRsesDiV18r3/8r2sa8D5jw361C
lNwG6fw5qApq2IoBhJ3TltSrzTPPQq3bvWNBugmU6HES3SXBTZJsYzxXnxe3Wnl1QwhCJZQ5Oln9
I5B5kKkJfdSW3MAn2zP80vclfsi1+5X2XJJRi6sAqLgZX/DYPC9u2m3pYF12C72od0m9gq6wztXh
w1WimqB9pkt6yHyv3Oe5/4WFA+SNtVWbbuGSL5AFuMfxBI4yGJhtPcpb09v1lMwwjmVlceqsVX3u
sPwfDAbNhzn11MaLQH8i1MWfl6uzLeyCn8OcVI9eBtkvVIJrCHft7w1OnkPpOd39WM7wN90eaEAF
4AJvUHqSbEOepsR+QYkCgOXgT+RWF0Tpxb9S/VxW/ruk6pAeuuo5IC55JhSE6U7Q6ov9ecJnytiT
MPg0fLyryLbPFjAnNTZhtZ8zSLR9YXBArfarkd0MITLSt2ik0a5stHdmZd88ukMCu62NQYdCSi8O
jsF4toQwwgOSm5upCBsW80PnfVMycI6mE6ne1LVHKzwph/4HUtT6vSgCdcEXx8Pb8FgQC7biXveg
r5RyHkhFjGendCjZQb4CCjFZ/YoMUB0km4btqhswCt1wa4QxN+iMWESNf8JxGN1nerrr8GdvI/i4
oXaWs237+TFPMn2qliR9i377Hbs6KvWWmD4Yy5k0wRN+rYoLaclxWi8woOa2PxvO0XaWL8jW1Rbk
2yfqvMKDrnh1JjnfL4M7nIqhPXZVxQ7CD56wSfKO1sEKKAIJqr/TkAm+tZKsAx44gfEFb2ZfHFQY
5wf+ufuOgoBlc/lt3+QS0pzQ+MNz6yZOt3Vi02wXbutQaFCEL6rOq/Qc/DaCQmjerXhrkD+b9AcX
i+VjCGKeWe51yxQH0kATU3swlG9jbpjE6cQKyx62u1SwBfLmtvaCch8FPsaTPuAivHg1kuRvMyoo
Cic9hLHG+CpCRhzZii2sEvLc0v0m06w60PQZ/lw80/MsrucdomZ1j8taviY4Zi/hkDA95V6WY/py
gqekB7lZVBDGW5S2zTyONVc47gLE48buXER8MINGXz3L+fJSNbLhbbOKpzqY7b4PHR7AWQ0lBaNM
yTfp2/zZd+ao3KXZxNRqc3uitxPPTTyx0poFKmnp+vXj7JT1m+D5tpGoyVfvNX1N2aC9/ZXBsreC
nBESs35FfxkOdGj328nxkptsYQTrsTe+QcMO71goxZellPJ5qdzg+aoYPaHvBBeZ9+1l+W0lhtYx
QKn3YsIksf808lR7BcCC4dlQKnriutrAfmL9AalzfpaxfO9VVXwlsIM/efrtVRbR9WUx3SLe199G
Zp1VPFb4jhhWbLC827Fb30QRKVIsDYA4s3bm+6Iydm9jFPH+YDyNMKyjvvXeiRk7QqGuM/8yeKlz
K5qyveTCH2+LHGxqMpcDfYuVu8PlfSVxUn36aoewPsY5EBycQHx+kGS2qZnwYBZEsZGH/zRqG4Vz
5QPDC2Un0dZxFgxY1W9DN+4lNCbawfG28an3/Maid9bDesx+G8Ld3+ZwgxqYbDtG5V/DbBluttym
0d4iN7I3sxv548F4TbFs2lU64oZON6CGgL3Ad/y2nrNPU1Av0sxU+0F0zcsy9OupjAccqpj8D2nn
hflBIaTcLxPsb68hIbHh+cvJNHutfGgLbOxTF447FdXeIZ47eR/Kges/Zhok9t9eeODC+vPkdCwG
2L1IfMO56HalG44XSF5Hm9SOu7fNbH9G1dVTj00WWZeWydeukFxj86u2LjHRTb57jOv2ZXQzuykV
GYRF3+dX/NAYPzcDa0tMpTu9Vq9ZF77H3cdKBOzOTu0pIjQB2Yl3+M7O/g1n4xZlu7hYGquDeWSl
sKIAs+c9RuihKHv5ZQoTtUnL5HbJ2T6rNGDmHW74gTcB1rGdIg7VyXY55O5SH9Q62e1QQ0gDYbgJ
a38T59Vj4FTsMChBX6y+T5v6MMzwXuZh9k7jIJ9ncCLYbuCfkeQEK9dBZ+nzryamGLdQPCqyABYM
pkSBVnGK0PxTo8GONsMB3yt/zv/iBpmbVfJZYgfzHZK+mgTc5LTXTEsy7T3yUS8hU+A+1/OD69Ag
EYFSgcIIQa7A6zo195k73I9JCDlm6H/FtJivTBIQBXX+hC9q243DWQb5XTkG0e5atTlFets2c3Hq
Fjd8BPF9I8ph3CWywUNVfvOi6CFYJAqluoeH1tL4H/7ycowLwxVvX+AJfzKLe9eY+XuZdtO24SRF
JFGAvsOjaaD7tBGe3QjnP02i4grfgaiWVEy82Pazm+waM2FyxzhU6hBv3KDv0lhDdGs9VhjV1Oy8
pC0PBtkvXfFBG463rU09OvqQ3gvnrqjyJ+OhvnQdN9iEffQm40K/TVPXbGUNvc6Y/o3X57SMGjen
9+bFutFb32/Dm44j5MiNL+GZwvYpn+fsLpq66Y0PAi3roiJV1I+8Q1d/Zr9h1TRDygquJTli5qNY
Rikf5cV7YH4lE5z7C1sfZFqyLs3v3EtYCPfe52KD5ivAn5s6x01REU8QQ/LhNEbur/rEhhX3++AP
3q/r+bUdXFN8T9jAdJeiIbnBj8497FHneJ/vEhZjM8LipKDk+BOD3dRK5T+E5QJNkGSwfiE8FS9c
7gZlyC3FHF6Xvqqz9JYdUWa2aTC6vwbO083/tsads4gqgZMmGVR+lbIaD0nQ2ubL/+xEkX8P1+F/
ieIATTFA+WT35v5rKSFhurirXZ2ePBvrp9Iv7fMkWoYnl3Fi3s1R5Ybw4Ede8WwY0KBbHAAUP9o4
+VoNNY5wr/IdIMplCRfCD4LpGadiQzxlQsfYEB2F2dnRyJrvR8yVYB/jKhtwIsztrQfX/Gu1+OhK
gzfiDqH0XOwbfvt/RQj/vzHtf8mACPR/b0z7nP201Yf5Wz77+i/+dKUJNyZPHUZu7PsEav8paC1c
+Qeh1OjqMPNkJCQByL+C1tL7g/ZCRjf8Zy4NAdeWr79cadEfgZKENEkShkS0Y6qM/mGZ+8sQ9mf2
/b9OWkssbn/ziIVMOyqAUyzwxgUsOYNrTPOfOiPCweg+Id5waoCpz0CtUIDXT3Xj5c1dD/t0ehhm
DE6fp6afvXvTguLx2ZkUmhDOjDLciY2yaQjClLMlvkGB7340kb+ap3EFjHpJWG4v7yFWWec+jqY2
BAXf5bR2xzK1FaBZLxaCpt2y/uZmOYjNdslml3wUE86uCtwGT03TzWbv5muSXqKoah6jZDTEPHpn
OiL+dIIoWjl/azGhvgQK0hPm+NGZfg0Zrr49kSODiBiiIT5YSwycSJPyE/RbftQvom7C8VPjUQxK
hAYwNrQFDBDRBeWaMjAiCY5PtZ1YTP/q0gDenLvYJxDCR7f93OKfDU61l62KC9aYNKRVwr44a61q
2KzjpF9Y4FbJecRinh3DSUZo89E1sIGEyuY1T0bWs5yBHEHHhNX5/G0QaYi53bQr3vCZRSEpQFLg
e5JnvnOYa1hd/iinCE3Hi8ZjaDu33rsYUYPtUs1uuU3SAgz9tLir/zxK1Yh9r6fwza+kBkhPmSiM
uNJf0OWF6yxbCKdjszO60+l20PaqVud+B5OximCxVSTuGMOTKeZFHkkfIi91Wt/a3IRoLLTvp9sa
tyx393px4Nnk3ejUF6PKAXdWHU7Dvo5CuB0NbmJQc1kSMH+Ujli2kaHCZRMxolxHQVvbN6deG6zi
CNHnOadfFzVdNsTZGnZvx9xbRN9sEzCcP+peuPlBiCJOdjIkXMCjqoaGjG4wzeeVv5PsUW8XQyAI
x8l2rFIfCFacttMWPo3+SMdxuc4Hcv2YtfHhQzZFoD/Xc5fhvFhn/RmuehiRNSL6enBVspobvQTd
bTv6RfC1h7LzTXA+F2cewFe3uDa5fve5ifJuJZlIE5Xo8wyKXTLUh25W9Yvu9UCRV9zM1Y/WT0X/
M69qU58ZdNL1IBwW8pcKm49/iVqA3VsdBtwRNS26G9n5bo7R3HfsPuZw+B6Ua82NtxVzGPAUwNgM
08j1p8/+5CfRDdFF9vluHK8fiTeuJPZkq8WRq3Ti3XgVWvjBLiOGlaz0M3EL6HhaHtCf3GWzdAxF
j8YLtHAPiiTn4uxwVoz1E9EpLIY6NiilMvPJW2CnFuvJk4Qv3I1PymsNNgrbQhxt6jDNaSzQtVbX
qBNi/q2HGomqosbrnqEctdPi1y9N/Yr5hJ6qTc+3RMA5i6ww1ED7s7lUHZNW0dZ99Jr4QcplRGQr
J0Exp/2AXyGQYueVjm62Vbsgw17dQPUNVrPopciHQW6XooWdZ9amxtY0k1Z+QW73P6q1xHJh+xV9
xLPuELzg+XOrzwuGtzsgb8F6NqvTTOcxW5tTHCYkscsVgfE4uE7JHJ0QLqDXdMwiD7FwCLofLAuo
3Vfz4hLaVhOuTdYdJoUhPFixWwtrktu5MylQSV8V5sL9CW87Ry6pyNwLTLilpQpfklcCYj8kgIyv
JrYxz6/W9wXfChYgwHRu2cXHfK0d9Tq0auk26zBaww5j9spdZFzvdR2TCGSyXxv/Ij1TTrs0ahYi
me7kg2xp8w7gZbRAUFOUtsOqlLouTmzYvJ8t8iBD3Vrbm8R1G+JKZqUuOcsS2x9jz2XZH5JgZVvn
GGYD4hj010A4tOthLJdY36hSsE5LAzh/e0es3odWLb8iv4uXkqomXIrbWsbNO/xnDQW0WquPuKsW
4p5ER/OnBccsfcMLzaUEFkL7qcRBAUaGDLsIk7sgXkhrkvPXG3eiiDDKwesWMv5kqGljYZdSLwHN
lBgvSVE7Pg+6Oae4ES8F20w1tSwUurXHPVTvI5SFQ9dWe6ien4U7OLeRkyC1G/BRo/ohEPweZFDR
NKRhVkXYa760c1ggHcO69wP2gLoguxEENNxS8Pk5d8CG5StT0z6pqis8CFXsV04H3o77+ftSrV+8
yJ7CAG/YJsMj+ZKz6gATPC3s9utyj1y6CQP1lFXVV5YwWMJymuewAsCndLwfxJ7Ur9QN7xYGy7RU
w60/2Ji04UKauW3HjQPCMpn5BTtz9oX7JjtTnIJbUtDpsQqDl7AFJFoRx/ZH7zgXUbIp4v6tVeN9
Gg57lHK1C0nsOEEyn1jtyb2GEbMdonTHg7y40KJx7LkcnIjhstmtPHfjXK0VXcQSOZ0eZRaWcDmH
W6wMjIarrX4NdcVf8LsjRDq11+T+3+vayX6alnHR4W2xXSntzRb5nXTUDTlY+TgObS92PTnmTWfQ
Ar3k/7J3JruRK1mafpVE75ltJI3TlqTPmqVQSNoQoVCINM6kcX76+vxmJlBVqEKjFo3e9OYigZtX
crnTzc75x/VkVK1D96az2wbcKOaYJnHgazCxhFujy3RUOtXFxM8eO9AHbLp2HY1M/KcNkv6S+sJo
gUCXFnJJI7+wVnnRhAmU0BUa2qdzMCvVfNgCr+7UyZiSrzPoIY41d5sOuJPPiJ5i/IVoL4b1YC/a
uF28LT9OKzXLE78N1eWlQX9/qkZje+pyUK6pTzRIerNbcixRI3RBqLWkRH5bXtvKQJNliw21ybXX
k2Dpk5+wBuRMXBBVU4rWty++E6dXO58DH9vC/C5nr7lJk8n5QfticmpNpAVTcXX3YbL+4054txDA
Le0b6tf6y60JLwEi96edsVnPgbkNh0mwBEvUCT95g9WnxhUaoxKADK2tJ2eGzS+rmVHB6y+VgeqK
LzoXMnGZmHahoRaw4iUdinOdDhe8606YTmlxEm1GvxvI6K9kbihCdXhRNCN1wv4DnO9EojFrlBtd
edkkqlqn6fMLFAMeMp92dMfP9g2+gQh9itoD8SEE3vQfRBjEIJiwnRxDARTkqpGvJuiTCO3ooHcB
I50lTFd1K3r7XY34LlHnWYAUpneSHScaqnhreewwJPA4qgUFUradVgQraKDwK+/QZ0k+E7ZfnWy/
hiDwPkqkZMbSU4PuW1xE3tICDqIBgf149SdJBEr+CSuDRyjxWIj75V5nojmPfXBaMnIjwEOaeC7o
onWye8IQ2jjtSFcAGgl+4I1UR+R+ml5YnNQAcAGXn/s9lS4mUjvrHpfUTeEIuvsAWn7nl2Dftlxv
+CoDfgCZ+P177ZtjKICfqFiEnnWYDcKUpoxoMZbv1nfOnIVnbmeKjVUzxlqiifSc80at7rTZyTFt
8HMnDXEFSX9O5XTnKLf/wLgrvwDofs1i3Q4LQgu/tI+Bq7YYCfCuIQbkoyUfKSTCBemTSwKBtUiy
tkt00IaX0Cw9mR0vsLAiH2Ea50Vy2uji3hPPrSNGY+oFigKJsRXQVmbbtzURBlHh0wFY1pDIlfg1
dMaL0aTGyR67X2OV+m+WLKeLzLeHouztGyd1HvVKj5pgOvWC2j3OHoeslXv6IGw6e9sgWHdm2vr6
VhIDeTOO3j1ZEYpg5wrlgHBH57EBlca3oCR3UKtjz+sqvtIq7MgQfEkb5DpRLXQas8Hft9uSHlyg
iCO3QBEPXXI023bP8kxjJzqcn5WNJgBjdFQVU/+Sgsp8iaQc4wII7qK7YELrzp/5ngwORIR+n0t9
IU+05b1Xy1nIxN4lybTsthLHZmVNfkFDbzYfDUgghHbSSn/qIvnBffqkeqi6YcPiyZTpLox4HQbd
q/rMcIoe6EyXTWSj8oq5JE+Nrt44n/zz2lYjTUfLd+OIozkiXU0QqT6vqWG/wG/Sza6QbIa+stxt
Pwo/zhfd/WgwG0B85f69nS/BrW9nwS9s2cF9CkNOu6NraCS55FvtJnD0h0UK426CCoiDQDygUuo5
1aR4RIj4JvPKD/nTdi7qrb3lM+9ZsAbHNbEQr/T+hRHvExcXoXiI8q1jmtsIa7f7zkheCmqdg758
TlWQ/ASsnedDQBnvb44vNLpGt3dzpBdrIkmZ6Dl3bpliSogEyvEWw3wtVMp8w+j8Qi5Q8s1ZgDtj
LsWftZ2ep0Tt59WCWE11ztdwxE6xnwBEu9z8qif76NrDh1d59rsvOFULOXrEPIzTTZsJnqg667r7
SgqTicNfd4VaQD6xMn50G3JT2M0A0tTPTunip7+H1RARuun0OG7z7ySV1aVLrsiUzcz4MaLviYUc
ngn1oV4QowisSP20uu1jjoCOTQqdCzUaoUO+wgwoSX4GqRWefqm74cZOp/scVSJzWKt/KNOx7gvT
M+ImtZ8rZFjhqCdK67mm+ePEoQjUS+CaTB2t6UP1i3yn8xqXelN4rnsoyEQ4iJIe8RHsdqOM3FRW
d3A79GVpd/2qL8PnUKgX1K3GDj6D8l/mYd/zsz/95ELz6xpD6BWCW91iReyrkuX3sjreLitWi/0+
oZzUmlX5WWizfcMKzFZWCcoUqvkzHXPaFy2ysiLEnOVhSqBSS8p5WODI6+CaW/L7cRi4S6ZkDpU7
NLeDhIEY9PC+MAodlGe/zVu9V6M7odD1BM4IMyM8kowWy/wIqqKNOx/8jAoKaEOSO0T5TqYnv94P
pyR/xG/7oGrS1wAf35xywhUnIsep47yvXtwBNw18aRA2C8utR0VDhzb5vA4c/OVa1AfSiJazMhcS
atmkn+dusgfGdb8HFU8pC3Mxf1HIM7OvFXM3h22wXQRKcQjSJYiasr5PHWrGXPPklJ0zxPWiT9j1
OxhQ/3OqdfUMocLLLiTW+0FfTGIjNq/4CZu0Q8v5ipPnW7PfhpDI6C5ScXadlOzVguyCKjfraNHo
HzwzAEDkleUzPNTOU95Eoi7fZ0wqjV5voX5OVznWe6UXdIVA0E4yPIiGs51Q8aNE9fdkaAfWjfiK
a997pg5G5lOUiWEo6oZs+05I8Nnz8Z1pz3OjoiNBQlkrqec2dIoLXXGjnbl6k9VwqIaZI9Wy71fX
OOJPhA3TtFXxJu7XoAZov26CnUlkUeQqsdzCK2V3XQ/U4NTmMe3rqJHTu1Zbf7bLXDhh2U7nTvVN
3AZu68Xm4uJxxvn02y7S85hlv5VgeptS7iVv6Wl9dTGFXpIWLT/m51B5ZhKRi8MgQSJZLDz6Twu9
OvfF0LW/A6NAsDSo+VeDA+4ifWxGks86Cb0UOjsCXqv2eH8zBB2uM16qlZuYm/5uzXSHpt0v0Q30
QXEA3spP1aLnUy0zDb2PC0liQsZRwdqP1qi4dKPV/LZkc5O7K6s9xs4Y3zj9pOkQJ8BWd1XK1qQW
MOCc2LjPBKYWzGt03xSjKroUbz4v6NJu8ATc9nlffrgcOwiZ6rsU7RTEiyF+jzy3R86g1ykt9R9L
rskOP/wYBQZVyb12l7fSXklPXnBx+45+xYzAmr/SQJT3qCiHgBYAUMBDtyIBdjPhPVqKwckluynG
El7dgB1SZTzzj9JCFSY8eDs8ch980d/KNv1u8+Y94eojTRa54EvdFxxTQu4h/p481a5nVltOxPTT
g219WGqz2A2iOtFLy2Z67QQzVFT1ybeqoAPMoSVHKC23+5kiWzwmXnqDanOl1b1INxQBqFlxbMkX
kLwgnnRyI3OZ7WHxxshw0Ix0skfU57Y/erw8B0I7gphGnPSZEBPg+c4ulgzqx3LCyUqMmNxSEqNE
1mgvrmGjaSZ2rPQyD9ZG3V/T/LT7yXpoQDl2CIFuTACiGz/b9NmBON2hPe2pJS6bPVlM/d3iDNbd
KnviTKAOYbQxSyh6d5Z+9c6p5/0ZRZnvx44NzZoKKGXSY9NkfSx9HJiE2Prx3KMo69E6kFHER4wr
neyHQOIXBZjG4p4bG4/3ygiuJ03Qapum8rQg9X7KSPR9sjIvkVB6NmxNsbZ422wj37dri8NkK91l
OEJ/04K6qqNs84E0cQv0kbvTak61j1J0KTJyv1MqGfcy9WP06mu+z9PE/yiSpjumHiaLBdU7er1C
RJ6f/1zd+TeZhuKllnOh6U5cKEvEXObs3KrI7xxr+8gK46kuVvlWFTSZMSD+cK3O2MElqod0SNiW
yK5JXDxHpAhI4iA+hpSQobF3dWgVpFPYRBdM3niSc8/QzVeDaE9n3lkMnwnCeeRsuJDdMBi7b5sB
4t4oivGOmVY+GHXWv/ht9UchOgQa8xaKfYmpOHWq3u6a2XTqiCojNprNPfnaGp+aYW4jTP8+kA8h
FG3gfA9Necw1su56qT/dST7RllHeEQpw1/TZcmJJS8lhcDjklsb5k8p5O+q0LLCfiIsi5AeM2d6X
G3QoS9rJ59Psmjrdkamav4xeXvchXq1MxpPnnYe6cPxoCxb14LnQbKGNYPNo67V2QqeT45fn6sSK
WH5col+ADVyLR/LkjXnxOPkLsSEYM6CTlRksUZMb+Rxua1M9UHqEGVmNtfWt8Ca/c1mUNka6DiLQ
r6aTU5PFziWN/tRrSmw8psLQ3Tk70rYQaFuWipEcFVm8IhPna2WXaXPsG5OjpEv4LoSFZhWJLIcV
wm6zMq7xdi5RhbHa5+qc28dFUouc1SCoRYN7RQkJ2juUrbHrF8XFVLQVk2mSW1R8mYjXZdNPuJEQ
roWFt1bOzuxG96WycqKbMnfF3tIoNc3hVDjoX1PE5Mu+HPP0YRr0K9Ep3UXZxm+/WhyMB7Iwoqk3
eKSZqIwHODYpo6xd7Oe0SsUr4X3jH8s01RRaie75hmQTqvdGO/2b1YoaMVZJ4BDJZNt1ejd5Sjn0
8peicdxLwQJx9Zluj67pqw12NWNESomOefISK3lzxXpnWJJcOle1GNGwSsGrcCc1Qe5DQAc16dGc
sbsaxK0J9azLKdZWJk70lDJKCk/fEWsb14lo3ybLXxXktgABU2Va1DHYPany65I/FckIljV1056w
lItE6fXBuhEcm05Ud/Sv3PncHrtgaq1L3/AkikK8VJ1/O5TqYqA840msSJzuntBU6h3fcJwwtZQ/
trVe+Uc1HA26xGCr8Zc7FF22oMmpOxpfuWh+5o4mBNUAfGV+/n0dlVAXwCwQmtUtOFE8S8NlTkVq
hgWuZyTpG26ddZHZLmP1ORa2W3T4h9ujtaCHsEBpaPFpfPrqEXdeow3ogiKVZlcHwcmYDeYKP/WD
nyoI3vslPXdt3x2vrk6+EfQEZqVFXNsIIkgCGHJZ8q4CIC6CbJgMTIQoqHIIgCzutkrvSN05W7U9
xXi2s0gPGEHlwPyZB+utm8B/JO2zxvd7RS3rPd7X/oiZ4DlbxJvUYKSTyXBfwWXxjZLqEWnNS5cX
/ZM0LfWeeQoYw91KUolp0QjaIuFdrpP0wRDENqDuq/uXZNg8JFtbgCu0w9aMiCTfjCc5OST0lXN2
svt5eJR9sbAPlO7E89WuxC6RU7C3ESaQdF+ckBsWu57W9RBL7+qHHnaRY+e3OjmsZgmaTPTh/FUI
F68T+loMlkgzJyAAdH41QE1tFSHKOdvbcf7oCVmQ439Ya6J/GvmgSa5Uq38rp+FKJKV4nQ30OF44
C0ftgfz4JV4f7GG6chGRVkD0J8GN5LW2pRU72Taz0lv1hfK1GuzPtfgbHCDeGqk5x3LkDnU67R1q
hxJiY+pD63sDVkjf/BjxtFrhAj32mtnSemtJ3r61Jq7SWAC/HvVAWGI41Bjh0HOrH5pGYD/K9SJ+
OXr+PRp5Ho5BzwUHrGawCla6Gj6JZ+TmcWdbbgeuPn+IbIa6ez+n7WnXYeHfra2vIrRgxEctdq6L
cJp786EsdJKdrGHLI62YzJXfnHjn9GMv5uVnbgYyZa7VCl9Ya+3zvmVm7PC1XFwrACi1Daf+RKM1
PvAq1QwQy1Ef1h6BNgTcFIS8eiiITLnZETBgPFrufFk1ICcKs8xGtB8ECCdyK4szteGhtft8O7r8
LPqs803tli77ZI87j25xDUfQaAkLNoVxV4F+I+EgzZP0gbqODUsQSzFk1hGXQXM/OxJbWAmSFGXE
1olwWifjLTGT4nYdSElYcs+7DYql2zMSWn9GruMLj0dEapd50/qj71+FVHdDP6KJFPP44hlkdvqm
T0CIWYAOqhU9/yL1DwDlquRetcSFAzjaBMpUymQSUkU3KM1t8IZnw+iSr1QUiNeHvjSuX2dyScmv
Ffw8cuZX42KMJk405kj/UyDKTM6u7SZGRaJRO7Q7oy4nHaGxKLbztMzTQ79o6KqAONRQ5OWyU8Xc
PErQjM+s6E+pX/Eug32FTjY5T2lSO7eZq07k43mP2gvmqJxRZQRQRVTgaJOEwq5xeC2LISQeaWeX
EUwR9auzftWEhTl7Cn+Wmxz2ncDnKpujjLSKH2VdFZ9kU/UBqX7NgD7E+VECFfE+Nc8CF/J5HLZD
4nlXEWDLXYDK1oC8mmz95DtEIAgI6TsQcxIBLGpgjPwnNkixXyV23VC0Pc1LfMd32Qr7GXjEn3oM
BzsW6De0xgFmNXs6FdkM7SEqtTPLioyTdiIR2uh6CvGa2v9RtPNTUa8Wiu5e3RW1uMlzETukpexc
7Zx8Ew3AtDwUhlZArKn/kCz6p+/l4raAl450Lb8EFF1Y6dX7MzfWu7/UAxdS/ytY5xcSjN9MJ292
lIGxaukGxNeoTITlUgZcaJ084EERYTvyXRFcVbuS9XfXlg5xGXNuAIY411zKgMQMTv5nXMjGbuuK
jU2nGIobqPB3U7JTEQrx2lTA/tuwWXcoZrK477TsQwJdGZFXc+jwMQJ9o1hdpdHu+q25Bm5WvgLo
y7t7wl7ec107JwQeEzJXnIxgwO3oCfSm3EER2C/oX7OYAIVDLjRDiWv/MLb60tj60qR4qYmtIdgF
vFc/sRhCe871aP8Ye7z0QFDfFIJq+xYdH2C1IYTBT7bz/KPpLPjbCcly7pOl3W+ScTtPEvc8dCv8
P1+xo2mkNal2iQmt3tg2kNHgIBiezc1DRdYUyzXxDhTP49vGdMmE0ffzc24KH9prQDJAfPCz1Vds
iNnIg5bUoFKwl8Or6Rs5hhld2/wNbXMyjBHdHP1J1tyPXCyMNlwm9tsgA5bZFdDDd7yV0ch4600z
eM1Sg7NLgHm5mHmJmLFzY47WFQCzd51dkeJd4yhLYZEIho42sjKvDqCQSMj8AdCjYF6ydil+9Ikz
PnLzydkzvCOxHbl7IenvHdUmMflRfaySyYp7m3ZvT6kPn6CfvTWmDgZIn3Mg6DmTHJn85JZx7qtq
6yLpJum7vVj9m+2CnXuGG2ITdiLWKnFLdoj1NKdVcEugnACP9OonbTnDnvfBPG29k7zhp1/OzWR6
cAbJc5VY39ZCl48hj6M3ASolVvUNmaf9cB71fKNwfDy67LuQU5I8IrPc7pBg3PRtksQq8MsT+b4h
TwF5j6IYV96Icdxv5DrdL/6Uq7jDSMxXSSTND2nZChlz4d5P4/haWrJ4FkQLYQxepop/w0K5hlkm
E/nYjW1/g+2cXc1HoDYhDE99e+84w+TFunERKyizK73dynJVQhiSYB0Ba2TsFUWP6qZPt+F5BDwx
cektxZ0jyM8N6xljeqibhmC2ftJcACjMne5hbcvUuklqOcgXVr02BZBaPAsiKx8J5SfZyeASqO3q
pUtWE3FKOQwcgC6Z5IcFTwRpxMTcRpPwfXo/53aegckXMIEEv5lPWLS5fdrOgDjR3QR8db0h3wE5
0LMTmQaRxxd4T3qJOWfcS6tMhPFbaSE2lZvTIQLm67dTvUsv4LZ4xl2LCKmMJWJn3Oa2TjFlpkX1
g7ByRSRL49t3k4M401gFYOLsB/hp7ax/pVIBgJiUiCJekhEZZ9ojESDkz35v3bauboI0ESeqWxJi
w+k2QReFruIntL6WBz8Z1z+pPdv3HZ0YZVRUitmilePWPUxo2k8tZkKEt6vATJwT3dneCHPo1dEm
SZJtdzS6zxoB2oKXjCREYrYNtEV+iyoE8QuGTVKKsUHuemFywfUM85/KQ7ZEIm6FWsfGQnRqAR9I
+EjHCeUBRBhiHaiwIGRxJWpZTwsqKb/1gjdzxmICsgj3HUOcNm+6L8abwSd3hAuo2tAKcEEke8Nq
xjnEcdy9F53Fd20t5i9eRQc+yRlzZdKCuovSv1xX/khcMadyI7vYlAlDN2GrWu0GLwuIxfbZIa+Y
qPllItjozr2/NRMvkI86bJFEYxFJZ7c6rIW/pBeeapZtgcIDs4rZ+XdtlXX5sTc9OrA33zfIQBco
iHZdZTIppTn+jV1bW6vzmJc9w7UDTPBNZcHyko42gZtM16ium7nrblerscpj283qabTt2j8S263Z
RnurX0OI3+E3J9xwQwgoWgBPJBn6ztRroccrnBTShOYNJyyt350tLPlL4I1RHMaLO++7meUsKi2a
Ik5o4PB6lNRJUqpVNmU05ouromBhgV3Yzd8CL7UyTsVqdkmVRFofIupeWt6k0cZ+ibsDb6joc7Yk
E4/I3YzQ7gZNXRMcee8RD20kyugD/Ao6cIvahwwOcLTKX2BdWQELWpvD0zrLIdixqE8QqE2VZc+J
ueAD2aa+cn7XBcfuk54ViChKnqztf3WBpSwAyMTIYAnkVj9idOGExq/rm/vBpG1g5/Tj2keJM8O4
OQbJuNhTBqHu/50287+IxPuPOXweb6ON0chCguzSeGH+50ImmcmKFPNmPTkXdebwT/4Rdvf/ZbD/
CwZJ8G7+90LYez30zfS3E47Vsf3b//7bbmj6Zhj/dtLlr/rr3+tj//mj/qmQlf7ffcyUSE+RvJPU
h376H7mNpnT/zukkXRdpqkeDBomO/1TISnIbHQefoEMSqEmxDNGH/1TISvl3ierbC2w7cP4SXP9P
FLKu/58EsoFNYCMvwBOCm0Ra1n8qymnXqgbXLN0fvXMlCMmodnGkRz0Rw7fNFlgk5+ffGVFdOJe8
u82stn0C2jsIIg2UOd2O2Sq/mH842tVG2+MyWJj2rO5Ra+oBqtVfTrARwxMQVn3AZejci7xy7kv8
8CFs+o2eiiwkskbH27imO/Kd1su4Jb9LYT96LT0MVd29VRnbkoVHP/ZE+gUKlyILSPww8Nvnak1P
WEzfzcl+bFupjmQ+kT1RT9duvmvueGU/pmX+SZ/9R0LuTLj6fPnE7L8wyyDFovkXHGtA2FZuAmUF
s0ew5h8EKrxaXfrDyqqPhnUU2MU/WZXxK7uqMMbyewT6DXMh79QGAWzY/YnlpQ9tS/9c+xb+vm/N
t6orPpXpv+hVHhH8GxzP/PJFs69QdSpGz9jZdWuHeZ1dslFT4cH2FSddL2Iz951ImVt9EEhT92PG
q8tNWP5lEa/JtbCmrJKX0S1xSBnKDWubN6ury288HiIeAvEqsFcd1klf1TrmsMNLN+xmmX95BuKg
UvB3C0Ky7hPyMaPEm0EBnfpBb1gk14HBV1RN9kXol0BjUo9HCavwMbfMe0RFZpDq0/hQTmXGVd3K
OG2MuDWvrbYLorxghLvBxi3PwbD1p4ASqEh3RbszXWQzueL3e5toP12nMd/GlidAeSnm+61s992G
etEV6gsE+jHwjLM580eT3FdFRpN910b2TbTQt2pnK0KhdAPc66NM4C1KPQx+qh+Tk1hW46gmmuh4
TBRkTiqO6dw+eez4oW5N57hueHHGnpueMRqqc+HP57sAqjpNV+iPqRGUj/DKK6hkwSL5mTxMZEOH
mP37Uz6sxRlnQ7GvtbJ/lrjbwzTjAUsTfdjE/IqdYY08PWUxrsJHLVGSIK+wD6lw7ww9OXeqld3v
2qi5yRGWAFzJR7a/FiW3+Vg0+RfOude843VTpbBRNWssP1AakbMDM0WTH3eJjYeKvBmLimpDHZn8
Ib9V81D3NnRvRwb9MvMpwofqOJBQV4ixXpIu/zS29rke+fSbnPegQP4S/fWe1y3oFgfYo4GXCSUS
2SJksV9LBB7EPFEXWd6Yymxisi8RKud8k8hWgfCtedhRSeK5WpyDBHgP84ZH10GJHBvGnN5grD0F
teDhbuqHzvbUI66XOzzp7F9r+2YsdLwYE6pzu0FuPrD0g/wfl6356PT2SoRsGa7Cek24bEOi3GjW
qfwhxgF7U/a13KuU/NFW1Tx2koaZVhPvbCpfvxD07F0FZslLO3C+5B1YJW1hu9Lo0anyt/divE39
8mZDXxR5a/CirfahmXiesLncdRt/k5j57VmGOVXPgg0zHebYsyCOGodWhnakJrXRMThsxUhuTVGO
mzUc+it3hzn/46/zj5XODWV9XS1S5Ua94Ckqk+3VQAIQCax1VzpBR26H1Nc0+Yy7kgVSCr4qbqk+
tSUfhYEkjLq75r6uaonxkZwqobAZoNFF/W8INsqubKPK4BNpepNApnQqLNDghLekMfn3aTOUVFyj
aUSZjgKs699qs3+D7RUsxBz5VDL58bLWzx7wHI3xUj8V1w+SdGj0tYu1M1Tlx5ypr4XL01NfdcsT
t4DgxYRe3b+NGTdFm/ySbvZdOXN/akqdc24CbP/1s2vE1GRQO6dp9F6SYkt3xKcVcbEVn4ijBUtY
pWOdMuLOJbVh2cxMP8z2oc7W10Tl32Dl2AUSYZ6Dab7tEJVDSfGVpShXRU1W3nRrcdNV/PfcnneB
nm9tQt53W8+15Mv8A73mWz9W1nnwCVIRxvbaaqZLAHtOa8dfI3seSZCrXTfo9zXBYR3B30a9Rjrf
+tuAHp69Ik4ynCdLUVvr39mt/Qj8mYeIh5+Dqv7ojPxH3pHLnWY8C8jb0tgb+Whl0tmhOXMUORu5
NpTI3JlpSpHRVg/PdtF6O2vIKRAx+CwtroNl1G9lNxfn2cy/WoAFklQGK5pHHA0zBppziWr9mFpy
2eHPMl8Y8Un/nIkAHTb5ONtFcHBoWjp5dJ6l6CuiWbd8ton7QlIxhBxSgnA2eF70wMQ/1c/b1UDs
FB8LLytaU/7PuaM+0/VKe1r1Td6tr8bg3qGq7w65NXlH5YNOgDsjH0v7t2orA7KceCcgcv4E5JbF
QLanOig/eA7e6oWH2pPeS1AFvxmSv4TvLTvL2ji9FYy7vW7JU7LUwMjra1q2b4le2Tzw/d/aNZs6
CiEuZdf4w02DxLlR34ZAZ9oh1eUSrD6IPUER5lLTlKVfRnp96ynWinBZ4xmsLSOcF+jmmfovlfIa
Td7maU0gTLz1dcHViBl3agCtKsyUBY7D2kwvrsiMl3klvrqXPS/BKb7KJf1el3SPFPerGDll2iYb
j0ZbNse1RTtHQLpmVeeuo4mEsCQJdCbFZu06hxIou+OD5cJC353OMq6amTfJyL8DxbetN/jszJk7
UGEvxUOoPifbOFdIHKOgMl5Gh6OcGDw/ZHvn1aA6A9nm2QeLLa6u5TCdOQ3qFcRZuCBnc399B7Op
oWwiZUUH18ahK50ExcRkyleTTEAqd65Wn7nN1lg26tOxr74Bo3xoiQyLBeqlHp6fjf2qjzQWhGfs
nQ7BYFSR4Wy3iuSFyJHHQVEvE2w9rdQOX4yt8+xDX27tXTqY6OnKLLsvg3rBFMDONerlVdF28Qs4
nj+m1G/X+U4DiSFHnWvU/7A1pC5g7gYbxmzJkWMhDtrDF4kYTAjNlKCs2GAQ3JGneaMr81ezXiOf
p+ajaiiAYG4+DEgVdvhivq5Cg3rhuCoKTn9BEPOug7hHfV03RwfV5a1oPHu/dj2qcBnoA7ajOswn
/mG1PJqeXMowl5zdxgTzOmOlYJEVjyL3gN0s80Z5fGsG3kysiGsEpfswzbw+MAtS9VxyIDBrcRkA
gRCPw9stbPXZVxw7ZcXFuwwO9WAr/6U/cJylJuR+6WXPk2GN+7XnQUVHCIF8vV9cO/1q2uIjnWHg
p+uInZGTeEuNUBtxZBUxxXHAQ0RE4EHzX/zMZpx2a/KBNvOEdIC+h+mwfSY9cAB2I+MzFVxmsiXt
VF97zamYWk5/HYaKgI0dBaHnKoPnrycaERpcRAw9ryR5Dsd5sbBMgLjv1ARjGzhlsCeN04ksCaWT
1txv14MF6bsOuwXJN1TaC1FT6LeuBVadcmWsrIVqq56bKM8X3saC0AeA/OHw1472f2Fh/W9rB66/
6/e/q9795+/+f9mQS+S9S8T+/3FZvYz1L1RqPevqv/6n+q8W1n/8uH8trO61NADtqCtcSaw+G+O/
FlYH4ybtrhbtcR4bK2bKfy2s8u/MsTbMJv/eI1eDLfdfC6v9d5cfAtJh08oqA8v6nyysrMX/0dGJ
KdS+2oxtySXhWWzU/9HR2TW+S04CASXOBLk/GJJJgBg118k/WddbvsWKpRE50SdRGcG+qL0m5up2
b12rbX9RdrLuhq7e9txgzh0mhQ2fH1N4TejTrWRBDUlzf5XA4bu+qMf92A+c8VnP5IMs7TAttjpu
RDLtHJFgegjm5oZkWgLwcQQcNqthFdLykexYdz+bxS/bq9dThYovwg807quJa75y2yxuBjA/svHK
Y+WxRmwIHNA5cS8X7FOUr9Ct1LacC1uTXZiJ/dikkM9br9tpyqChmXKCjWwdJDY993z5aa72ow/i
qvr8q8IDQeMPGqYrBJuIV5lxalOHufeb7V3DxIaauO8xKG8MQR4ficvq4C7Mu9gbP0jXoc2oge/H
i98ip2NLRVlDL2bLEEI86rflJ2dJUNHZQy9+VE7xma3Uv+iseYapvUW5x4Kn2KnVxOYMwHA9+PNP
73qTZjgbDn7G6297kb90jDcnVans3h9w1hCLtq2XxMGN4q4T4zGDyV+bLdAig9Pyb+yd2XLj2JWu
X8Xhe1RgHiLa54IECYKDRFFDKnWDkDIrMc8zrvo1zuudJzkflGmnxNIQ9l1HdHQ7bFc5CyQI7L32
Wv///YbpzEkBi0r1pP1Q6BdtXHLI1YdjUT6IDVcDBPSQdBxRYLOzGfbchfkv5XryABLoGrnyzpsY
hspEhLKtZyk2+4jNuxO+PR9vTEnslrQBDwGdW7tKAwOaFS5WqOo3bcaxVGcrBjH2UFJRrDHnD1ts
wiG//YBIc2ygOuaAPlYIa6gcZ3PdEIpsM/w8skWtNIgB+1rVMRiNox9zGyAe58/YJg+WhZTI8iXy
fUSAXfP5I4wCYC1ZXTwUkcXpCKkdoBBF2mPnyje9qakX4/zoDEp9sOAEL6y8a/fPvXgDYQcjtIlq
ZlEbqXxKKK2eJEksr8KpvQeK5Mhha9oAOBDDhE8FISKc4fByIgi+KIbsofaqa1To6VKJsuuaTxuV
7KZiesQVN+cwDigMKyFeRXL6ZLTx9xHcFlqPBBqrqhC9p9TDNsvht6lzj8MK2MTSQNgGQExIAUVV
hIPaRtv1Xc41aljpivIELHSaMxoPKYPimJ2OBnp4kYscDXJZS5bo57S7NowoSj2DIbEXs29GY3KU
K23TDMLsScuuq5H3DNPeD22U8HaaA6OnhMcuzH5oBcyWJADrrsopD6EuZvBa1JH5GKe2OgLva6X9
IQoDyDR0Upgp5psk4tYOBSqEZaBKOEiaPidvbfT3+sQsrPM0fdX406HXeGYGjd9TRLO9Tkgf5F40
iAHw6VyGMqDTqcZcasUe036tBnRvIVsE7K0te4nDlhjzD9CUkngwM5rImeD4iSj/HnAM2r9RnyOa
aDGUuR98b3LrG0StcusJ4Q/PVJ3nglcyICyq1E5+V2pHg2VRkUXF1bNUtZOadpLlcwNaTDi27HPF
0qLPMR+GuJNAJC3xgNpY3eRmLNodA1r0RTIjjjr43oX9YUjjH8QEdXdJRM0jAzxGfUE9Bafdt2sr
SJd91GRO68v0/RJkxwpjxdj0nypZfDTFDvagUoaQ9OaC0GvjtUTbaqHGtB5iFW2yOVLDmFrHSpvR
2shBNzPwpfQrRq3ctkhb0ERlxSXZy9PGHLzyvuXktzLNItunXVY9FbneLrqQ85bXtUi+eW40aN7z
yxYwdOaVsio0Vsidx42IixlEOrpPweRcp4Yh5ya1PfxvCfKPvyuSPsMW3i9Brhl8NMn4q9yoXzbI
f/3ZX/WGpP+hGoopirr2HKJOB/pXvSFJfyCJlXURJxs52irX+1Vv8HdUvLD8IVEyFcJvoEv8qjf0
PxTZACoGWAIqhayYyr9Tb5yF2gtz5hL/pygz9uQFOKIKeqUDLGKgMdvWWkYgo26nsnebSZIjVPlS
LXIyTC9bgN4v7tIbI5zXPJXfFzwLDMf11iVyzWsziQojbuJrWhET+RRi1i+ePr6G9LqI+n0RKriX
30r0pT6ARzW6cXvqJ9VWs8buNd32fXb84cmDY9Uhxa+UiXML4EA2ZNXTP/mGEqlTxe/oot9Xnz/V
i3ua6Kk0hohOXTEiJZuZMexJulUT7tWU4uIoIgLmC89TtaUwpPss3Xzyvefi8K0rz5/oxZUVS0BQ
WgpQeVkmzdxhiuxqHW5un2mD2B0Bd+yMWLcrQIsezbNPLvs6JP33Fz6rVWPGIqVmlrk70qi5bC+S
y+YLfo/sLkc8/8lFmBa9+dXO8qcEKZDx+ueei7sLNzm6fqt3xuqSmYXd5qC2aDh98nXeeXrOZ0Uh
7gir7IfB7XXTgS5P95EmkEcGI5r1RKPc9CaHZZizyI2mINdKq9Unl37nB5Tnb//iB9QnYQgmqW9c
FbJkJx4bUn61yt8QOU5LAm5HzR1Vd+Ck7UCXPrm1r4PG/vXzyfO09cVFTWsQ8AxNjRvLiK96y1ZE
xFCd6li8MurgOd4kz+Kfn2dWjpFvY2vOoDW/r3e25tBXGM2yMU23uC+uwz8xUKOJYr6DWOeAPBY5
1394N8/WGmJOI1OJldK1BAOl1E2Kj1kZrefHB+2l7SvLEkigFCm34qcLnPS8dr7xFspnq4/WUzH1
XgUGd60Tmnwn3WeHPDgEuL/MdXDMXHnb40eMpyXgs29Iu+jtXmSHrt4MBB4vvnnYqwMyprdg/S60
dlnfRfDbHru9sCBaF+Wzcigf84v8lOAvtrGOOZp2EFYcTNYVf/kqitzmYBbSl6RkUPmFLuDim7ko
ZdyhtllvGmVbq0vylhfh1+bUnWrzAE10me+RwRpO7UarcaO5wg7j/rAebHWpeOvRqbY5xp21ao9u
toHa6dXfgkN1UW/CdNtsqgvrhDwa81a2GG7Sk7BuL8sjNtQsvFK9p+iLsvcdQDe4SHb5Bo0wMAz8
29+TK6AhYmV3T6rKgnEhbNEnDk7lEGIV7dpN/R+ujPLZmiz1qeUnOFRdKj+kpDPAj2FS46Gm6KKj
MR88PYXUVnlh8p/pf3/2DM7P2lsPg/z65RIUdCUxvnYXSPuiIMgV+x4TSHDb8kMAtTWf1RfVQygh
BWFZ6ZrimIayMzJJaz59w4331pXzFRr3Tz3JnYcBhUyDnKGnRZmN5Qi6YA00HpgQLorkS9KLOy8l
LyHX/O0UaEuBKh4ZHZrTQgJymKHFRlk0AOIJKKxBMy2GsRcohDsLW015QrdW+SDyqIy7LUEQ4Zoi
fYWfz2ZPbO1SxqAjoA7vBRr0MieGFLEczVn45XWHjhPtduJ/MUbEQeJ4G/mSC9+NnCkFYn7Xjl8B
8V3WA/k3M5c78dXjIGkH/DE2AOdyrZAyR0q8PdLbNIz0IujQOkepzbn7miDvjS/VBNNKKbkkcbkm
0gwvfqhdEPoNWBwuX/Hkmw9S84la5b0yRD7bsyJVsRK1LDzXCzdReW9Z/pMpiPYQtkej4A5O+CyK
E7p6kyzHil+cdfiTTeydNV060zu0gS92WoycQfLKp0CR7MxU7FChBPBggvvGDj81AzzlszX9nT1T
Otu41MocQl2EGlCi3mennBGKPOTzrgko+BR00BDDU1COLO8+RFzjk+/5XgErnW1eEx2sdPABv5A+
cczidpHhOUqwNwVMd6yo2KnTrtNIkTl9sqm8903Pdi9VSbta0apoS6aQZW2TurqFbb2Zf9QIEyhI
x65KjprETq3Lu8nfWu7HV36nApLOdrOR2PO4LvRo25nWjtwAJqPdrraI9dbHXcF/n8ugjy/17l09
28JysU9M5AGym4/iMfDErandzFPn1q9v4YpSGRHz1Ey0NpLPSp95QXxjoXx+iV5UIQOK5QwxkOR2
XrMTEPd5/ckEA5kGOEYlaReyGnqjcfncAeCjxKPx2SItm+9d/GyVVgFTKElIyTd0WLqsjYdCw2Rz
iPImXUiDhXcjp70Iy4luTbPPgniXAlRIySopqwuIrbsp6d2k9L4WSg5Ahx5h7OBcxHIaLYUGsc7a
rNexsi3rdZ7vxomlCLv+WuDXk9ZC45Ewj+dG3oCXYeI0LU1hBvMNrLKbgF/WI7EIpTMq1HnjXgYT
o6+TMu364kllkEWRGDhd54AxQbSImmIwNlO1MYa1SGAzrdeFQOOTgg7u0+jtxvhekS/6FD/Ovaae
WvnGGr4U6o9GvUuza6lzYgXL5Y8O2FHtdkDICKqRHEAaYupIw/yh62BdEejcbYRuE/iur7lawIhw
TYsMce6i8GjuCYW878yRg0gXIUnPhE2kKJdx1d4ABiWgJOJrTQyI451VlC7U8w3GvhUdFXgj3Tpu
LbeDxd+VF8MYu1OkXGOJdNrRFcXpQjW/KPptl9PTGsdNAnl4nvw2hbqLEm0dYBkNzAEEFPNYc7y2
IHQtasX8IWTSaazNW7W5kHKUTIl+A2z9gDz5G1TPnREOJwmyEV0gF+jAKkgq20+xnkG1lixhRSj5
t14w1xZVTlpXdhFlj5NogQkJg6vQpEE7jaw56m1KAvlUZsyKuRnknzL9McW9GMQ3UWm4uMS15E9i
EBZqjeWvpAH5I/Q3xLcnlp10Y7qolP4QtOjYyf8Tc21aJVmP3FjflLiaG1QTA7G0UPu3vSK7PgYG
4nePIwlaJg2mruiZzM/Rcvjok51ZmFdSUG2yBklsSxZ8SUBLsJx8thsMQF2dXydDdhl1WN7g6RiS
6JI2CvsBM0Y535pLzpQ3TfxFiVGATyj/GPYzJpjHEmn/rcDK4Wfi2poK11BbNynqg56IqzGCnKca
INVD809VHkiqPECNgjPIS5PHsHYNpnrduJHFcNv76gmn0oHO33XvG08mumVwa2TiyZsgSdajpu1B
2OvjsYxJMCm1q07s9zKWnQzrbi+2jka/QkmljeDlroal1zPMjR4cgfsSUaDtTBIGozYmK/WrUHi8
v8NV4Kv+gnLbixANqXH4yFiULBM6AiTTKOI9K+siNoxlFh4lPfxsn3xvoTkrxCSMCfT/2tYtR3eq
h41ZdozHEeoEJrkUHDd/pJG3bDxKKn3aQtn/eEFX36sHzkoRA9WfatQ4gEyF0bLvHfyGFzzt1nkk
XigAqaENLtW6WbTFBb6xRZ5egxW2fQo+Ub+GDkDiO/mrfmkXib4UC7KPmtY2MgYAGDnyOYKCClIa
cLFMdmJGyxgtuprd1NlXUaTa+R72MkxsjWmRyh4Z814KDjkAy44SDR3IqsX30ltXfsdY/hQb5A8Q
vmTcpP20/PgWnJF8/3XsFM9KoinoJlRv8K4UROCzGTHZJvJNJn5lh4Ftjf1gaJntCwTGgGMajzXC
JIuaVaSPLI5X7eCK2XLoo0Wm471vQhuK457KDZyqvroCUPDJ5mu90yITz2spSQ2w/eBMS0fFDdiE
DQGQhd87iI8a9SRaFxWoTuAKgPOuKobzjL/cOGv2stes095YVmHG73gM5QPI6J6HTN4lInCEgtsc
VPg8lm1LKmdyrzQ8bk8MEQlG9ZyaoJ4YtOsA86O2EO9jMNa9jHSEHOJAQHgOwlEg1Zmwqol5ZBSJ
UnOGjtykGNqtaZkqNYP/b0n6Yz4CkM+0DJtgVWO7jSFkSSOoF5Xkh0qE6MlIonkU+gfJ7/Gv7AuN
sbowXjXKSJSViKz0Km7cBLNldKkinNPxXks1T6EwLMFa7/MvQ4E5RzbXJuqjMCqXZU84VlSvM/7x
FYSHwUuAlOtLq/maNbirjBuV3RtckcGi207VJ4+VNheab9Qts7r6ZfdEMDJfgYbDuZmwTcnJs0l0
Elk/jmR1EhLDBNLVMNREdz6ZFuXwtQyutLRbzuKYUW9XU2suk6a+UVt/bSbQQew6DtElPx+yIL+P
11oJXhrBll+hE4I70cbzzKll7uM5GI0vrZghEblsLH2LVJfdVPPQ0HU2802bKKHlHFjQk7aWkTdc
dtOGdLgloFlUKek2toxNLJd2lLKvaqAUy3wVhQQqZz5YeUgVlCMfv37GO3WzeF43e5UE2surYON8
9Wos/6V+YPPeid20UP1mw/TqogytK7lVvxdCeNOKTmBgzOKHi/3kQqmIjtHLK6lyVR7zaBQuJz1n
Qhrf1oH6RU5rV/ebFfoxxMX5EqHIUsvmQ3Tncyb5qtfVvveHnSnkwE7VhZg8YhzGcoGTwcfVMwqO
GRGgxtM4ZsKlAMSt6HXXJ+k4APZWtu0G86OKCBLC+aIb8hXTw0MBl2IMC0yDnpOmqNr491LUGYrq
jghUL7or+2ilzyfm/NqLCqCCs4BtgeUJGGjsgHuwB5xqHvOzj2+z9N7icXZKgPjI0IBh05aUJdu0
Kur0+opIV5qW3W5sLgeBv5yYDqk5dlnD3fTgZyBzSqTmWI4WoW2ftRWVd1of4tkhYho7j+E0JlYz
QnGEYHcnjpf1mEu0M5n3xVP7RLLYPjH6G8pvV5muG9ePzR1qadZfZrxlc4WLESbgJKsiNsIvY3I7
IQnDncs6lz6l7eTS1t/K1mIm57ua2ZymPI+2CkI82dr0mgun45Mb+97zO//1F+cTowAQ3vSJDrVS
pTcW3Ct0tArdbiRY/HYX6bus8e+YQe7yYacrgj016Mj+w4vP5cSLi8dTidQXHI5LcDV+fhkFvLnL
C+sxVdtdUMpI4rodAR6AbJujFSW7ip9VwDv6yfXf6fCLZ2VLkqE9kSu0jhCjL3Ew7hTyYplrHr2I
Hj9gl+feVa+R1xDdfXzNdyoW8axiqWISMQkp0Ei5twgXV2zTPM7n+rlzklCa9IG4QNry8cXeadVA
MXx9gzFSN+Ysx3EjvbzVWZs1QrIK7bsMDV0zb9KwsHPNsGFFHQVt3GGw3Wmcgz6++tsne9k62/C7
MpMQe8iaqyPP7wl9ncib1tH68TUhCDoyzuiPryTN795fdyv5PMYAN/MYTA3nxHK8lHrFjsz0VuQ7
zncWp6FT/ahL7NVSxFZZK1CRyKJUKU0j5bNH6e1WJOz713c6y5qqUZTJdGN2y1RWbWKKllJMr5z7
iYTUbhqJHCxzib5wHfOxPvnm7133bGFMkk6qenU03TlgPTbu53e39O5q+Tn+aSdx6/VMsIciPpb5
p/f7vZ/2bA20QjKE53h1d8BpvaQPWGd38/AfS40M+9FY6BKqC0pO0MOtv81MFYroPXFgD+SyHn36
0UqF1gpf6ce34e23CpHZ67ufzLAbDYWtC5jjESzfqibsORQ1J/ZGin5xh5xnJ3naZ8/b2wsHGUiv
r1cqKVPkrrDcXo6eTEaPKd5r0HnzemUqwYqATuDLX0IOwx9/wXemS7J1tlTVmu9rgskTDpjICVXR
lklaUfp7zzftQK6P/UizuLgvDYcImv9orZKts7UqDVowRPieqNi7nT+BQWRa1vIGz8uimRk7kWEl
FJb/8K6aZ6tVqyEJrkgScH1af/OCkfOeDpPC7j3u5EpceCoeEDjMmub9vOa/pTS9yVP+/79eKUaf
8yv+pR/9P/+TZKaGaKKiYB16X+VxeEwex0fUpVWY/L///r91PP83pxofvz8iOt08PuXp4z8lp/VL
Dci//tm/VacoOjVZ0bTnPBmezt+qU1NXkTfS/EYOarA+/VN1OktLRcyT1i9rJS/Rb9WpoouzRpTc
dgJATPXfUYG8XhSeg0gklTwjA0qSheb07DEerbhK5EysbnWPmSLZXKmq25hH7FxsbVbydZwWTpSP
n81Hznbdnxe2LEkn4lu1FPMvY29LksumUZpbNPqriqD2BvIUYc8rYbbWiOQuCT1ay3HqDkgNYBET
GgegqwePgKJMRQk/+41rtd6qg44fOX2IpnEVUJlncneKKnGVEMjrY4RH2X7s8ycp1RwsoUuytK7S
JL7Ji6eABq1epns1n1Z1qt9AFzlYOoUkqYiEFeRIyyj2psFRIv0r4RDBQlOtG7GBKwimraJdHT0F
auGIdXJhTfRZ1fBRAerldpV546ccRqviK+XhrapSxoGmTMLwewDpJA7gRFTDqdNb+lmslcRvmBd9
YhAdNp7mfySWXbdDvomAvXfjyrzsLZCfmewFa0y0HPwIyGu4WTGcchadYY76ZWNtMNiuODjvM9H7
NhL07GZ9tsmE6Dtp5dEaCZ7qGH1xb3kk1CvTwzA22oKM94CuMXzVqVvJQE2eQ/dUpMOGUgnkcaJF
LTnCAHpkZIpYlpY9oAiagkm9LdhTMzXdwxGBDk5GSDiuAN1/tne9PlA8Py64mBFSaSaoj79sYmVd
pu0APPUWUa8tDhp5NfXaKkfmjBqpjyR/K3p/CSzuptP9XWAlKxXOKEChi5AuJzK566Ix1uU4zLSp
+t5PhrsE022TF04gaBvaKOQAeCtQb7YWqhtEpVdIaZ0QL83IjrZIc+b1ennMveEurYHFBvzskb5n
LHQvEWCrkJnZctgswbQIPYK8+dfBU7zibAI9Y7YPSy1xvPMDTvhE6JuEaQTdMknYhwM0F1gsYfIu
4kSbc4a7ZSekD/3s9G0x48/Kx3YsviZatSVbgJA7bQOi9MrS02MqG3sIR5e+MlwWZXkNl4JsNoGs
OPU2CDn6WvJtV/lrqUmWo5ceDV6TIVAvYrla4wE5dP43ZGK2nqZHv+Czgr9KsFyUEk+I1KyVJHXN
rN3ygO7JGt++WFKPP6vPv2VtesyhG9b/+Lskvj5b/fxhJYVYJBgMqoKe/nW10MVVlWa9Xt9WonVT
6NZNRCgWp1WCNfG0iaidewl96aCtiiYiTY8+XJWfvM7JVdI8teESVKhTldE+xBEm5v4aUB8GF/lQ
EPHbZ8URStSNOrZ2mBj7YmLqQGaCmNBbEqRhV5Wlq83mTrTd6ZARjdotG6Nf1UXzxWMlrD3ChxXV
yXjfImPchTHeI3iIXkKg7RDZ4LiePPx5/ZykTJgPh7T+rjIju2gVPhGTmDCFowRgvGnW1pg7xEqs
5QEnmigDUetg72L+HeZbj72myzaj1h4Kq1sOhc47HENWyd28IWOZHruvdJepQouBTlpqDOz600oI
QD9L/SElWxm76rRsJPyaFVqDNqLKggFV3oFeufT6YpPH3y3TQPqOyWgwFqL5rZL5CjI67aratnWx
oQ18jGYBe5PrbqGw8nvC8eNf/Ewi8+sHn20TbDeWIc3pWS/PtaRKpDpIn/qWe03oJ0uKrzn+OMef
Z5uSM4rVa8QN+ldIjBlzWSshKpwGiKIwcBt5OBg/fEW6vbLUsCDnI98UOBJAeqwrVd14uoqfNb4w
U/IN8vZLbaK9UZTb0gu/zW+JzHsLR3hdQQH2Rssl0OCigrT68ZecDzS/j1o/v6MisqmbIjpNnS36
1XdUE7k09HhqboPIgAXENXu5JeiuJ7iSrPGPL/Y8Bf7L1VRNw6QCigGvyuurdXD5CL1hK1XzZovG
fG0sDFtpCnr3u6YkesKAKddpe0BRywG4sdiiDpc6L1gYXrb6+MPMZp1XXx0nzPyFTQl9qwj54axO
VTT6vkrf9bc92OQpKl3B4vA+b6plpjMc1DF/UGUkqlMZ6qYrik3fEASgaeuU9wkqkq3n+kXUKBcN
PjPW623QGvscofhANiTRubuSFVXuMje3WrCA+VGTrWOoVV/Uyd8hDGd6I9+mQnfSG75mRtx12kYX
Ci6/KlH2FekUfuR/T9PS6eiHmWN7AJRnEzX9Z82uLevDZR1xEUqg1MyucTDgGPdJ7BmNkoBNb7yT
+N8AQS2++vAXiFIEFZ6wzsvCTS3q+0EJdgWRHJ/8yPMT8/I3VjRdVk0Fh5IoSZrx3Pt70Q0qJA/z
T8Bt1QVlw6HWURLv50/3b5X579bwL51i/6MqfZgxL57g2dr2tz8BRjbjxWP65z/+fnv9t7uwIuv4
LTX385/9WcULOj4wHc+YIfIzKFTd/EI/y3hB1/6gvgdcYij6WSCgZP6BacKCAqmaHAE0hdfhVx0v
GX/ohirjdbdUQybN799yj71+PqiKtOdelaapJC/waYzXa4BgynLP5A7SZtyt5ZC5tPnr+XhXvPm6
BPvrJc5aVtB5aFn1XILq4SAXg0MyII1u6/rF/X+jJHi9dv7zMiRuUuxxJJHPDvONADO2EUXP9pJ+
nVNZ5mSExpp1J+St+/GlzjrmP68FmANejSQaCPHPFitLy6tSnEbPNrtuF0jNLscdS/4pXaLRKbN4
iXxql48kpgbxNkzHiwbayegrm/nuWv1IP0H/5Ou/7hr9+kiGjvgf6T+f7WwxJ8NPSvIJij8M8lOh
JJugR2EktTt//mEr85bS9ZMO6GeXnJ+tF2sLoSWjLoo0HlPR/wKg4sSkk40C7UmLkiUix2Kw9h/f
+bceV+nFtzwrAoCL6VpV8i2LJIIsEWwDYgo+vsRZN+jnnSTEFXaEaJjAo84eJMq1Ljfhjdumlx8n
MXug07YRuBZH9YOeqnA/QNo1BC41OQJ99bPrs868WLJ/Xt8QSY81xdnocf5KVqrWQnitPFvvHgq1
upya1B5n8nFm7U0v3ILM2EaadSJNeVOm5m1Qf6ZCfJa4/t41fn0EDLXmXGhRj8wf8cUva3nQu5Uu
9ewxJcpiir6CgNwXBlG+onmbFRNI7bkcgJ3nK1voxZj85XBrgvNuKf+zsiV4l9+HF49HYU8y9y7G
Md+JMRt3v9Da/JPicH7f/vp5+c3QPWCZmW0xLz9vWRWZrgY5P9mI/Zv88kQgY4GIL6W3rtGl7ixV
O5D28/Txo/LWygZTjNMHB0uoVWdNkJT0aRKVwRQXWf9kVemxyLsVydinjy+jvPXUm6Ipg0BUJbaF
s0Va8U3Jq0B7Usbe5MBn4CjMEGiFo02+FiNtG3XqtvT9tRgL+3mJiRizAL/dy6O1h4p8RUqRM5HW
iFbOHgx6CHG/SjnBUx7jRxtZj8aBoaa/JpVyg8TqsvAnW0eh1PPsiQM+dImgPvFmRDv28XeTz4a8
P581kDMi53Pmc+L56zYFphkLjcHgRrJuAiM9ygjrfM06ALDHDkO3QCRuRla69RQ27qBDMm3ixxaj
oJVG20hRkcKGXwfY7onK0VNrlv1wWfL4DQSgFWO3hjTEqXgMkO/0K6NKN5lBCEelsELqm2mKTmPF
cwk2eEIwZMRMwaXRITJmA71mNaBR8WtC9VK4+uSrzXeS2NqlJ7Oy1rwQdY9KoIenrG0q7qjPXw+s
/oKEiUsvfShRNQUKA3+8O6OM1H0IZpgeMmZrstG0tJibEcD4eJKNbuXVyEjK6CtRQqv5gmqaH3nL
92DAICepFz5AykZPvpZjs0sN83uvCOu6HhzwAcsxiLbTIG8FUAveNNlUhBuK2LUmVo+yCvouyo7d
DKLGuX2pSfLBnL3beuAgqN7ldeIYvnc9WeWjUJDKA/vyQu55bVXzLpVCMFHNZUgKnF1M8U03FiSb
ZMkxstQNHOuV4Aer1m+wIApo18PvJio2NiMn98MVYJVVaMhfiPo9EL9yF837gkbS/GgBdVzqbbTS
HE050KsCJOWt5oUk138E3Nt53Z3vNbkUwMtXavlg6jrhBBl/SdG+D766yUpcIGx7wJ6KE2jFfUU2
VToZ10Lf75JQWFeZsJ//WXk3Of5Uo4AAgh54KxIF9iTDbNOeRCUSZZ1WUG9CvkfnB9uaqUMMmiYV
pltP0Q66xoMnTC5iw0Pjkx+iJvvCGpxMtvYR6WSlYF3Nq44Qio4vKSSqBY6sI6GItI0f+wu1DU7g
1/KFUiAkqPrhaSSVCLjm/K9FIWRsmwScRol1rWn6bZ0Eq6EhXaATeUB6KYU2IzrFrLyixUAAp1uX
CKsAzmMn3Qqk6mRxtNVJl+gNRrskiUr1aIOlcJOOGIt+suuGG2voLmCoE/blpVlWlyY/HAwLdB8J
iU/EBvT8GZ+H0Ogxd1jSNwKECDEg9TmUK7etIZfxJ4KE/65TWJnCndA1bq/2K2KVN6JPT6r0nfo5
EWRYd4EB8sLiOe5at+n9E8Uxtm5C5ibv+RlodHYyFXxMPDkl8b1JMIGR8q/1IFiRNbeYN1ZdviED
b5lL0VaT+pXPba3mnwYWq1SFX2to9Cqgl5TnpEvTjSZ5t6k8fLJCvbXIg5k30SDpCn31s8V34uSH
wFnG6mRWlwbGFz8bHMYqn2z7zwr/8z3MMhUVU4cIlFA/K20igPdFSccdo0X8I+AtrvQ53zLHRjba
taRuiTfetBlq6jEnNFvIjkTl3M97KgnKX4KOJ6ke0pNuNl+MIdl7ZAtFw2h/vFyftd9/rtbkl4O0
gKZJ1+2szGyQi2SpZ1o2ic7aAqMHJDJr+tZr6iaCwjTw74IlbSW9fZoU+aBqA+6cbGbIRstPPspb
dRIDCPm5UJJ09axIwfreJ8hyLXvsg1PYmDdqNj218eg0aWrrRrOSlWaX9eUjiNtlSdMgU4XVx5/h
zWfjxUc4uxsQlYGFGXwETRkujBINcZAXj1Ft3Hx8nbceDkOUMIFouiHxjJw9hF1ShoLcKJY99cnX
QlQPOgQKSJabZrKe35GsI0zIGG2gEkRvBffYHVVLWCusQhZCKkHs1rSr9hCHt2nLaxu0u48/4ltl
M/s3TQxD5wmWz0X5Or2OxKhwLLW5vxDGbhVULDzweqIYFVPSrSXyjlrBuhV8om5StrePP8Ab5z9Y
r/Q42D1E+oRnt0iIDHI1B9GyU+lhqIOV6cnfQuqgJPvs+PfGuYdZHZ1IjREY/+H8SoVq5HFSWjaB
I2kL7z7CL0coUyETGFuorMgPH381eT7unxe4XNKizcq536BX97rATRj6pA3QJ7tQKcTYOFpEkCbd
+bnQrYAXQ68TVvPfnE+dM3+zVcyCQVO8mZ+IkUOZWmrbUelXhACs00kG9ZRsdAiGk6Xh66pcABb3
U0h2eC46NPpWZd+BmE7haLDnDN3KoAqqfP9g6uk+DYW7IhWuiYFCYl1fSmO0xGoCs4jNL9C2TdUt
Q5+E0jrc1ojd1Cq6SiOE4p22KfXoYeRUNQ7GnZiU+4oPPf/5ZuiwWQWrplA2DbuNmWsLxWzhc7LH
DcH9XI21XC+r251WBrD+Gxee1WGIoqXUNpdznhkRDkz+1K0kMkvnmD2/Ja3F36+rS+ieRzxWm7lY
6vt22cb+va8KIBg5sTQRAur4B+FkG4WzstoOp9KajnDJRQLlurVeUCKGtUskzGqutAw226br2N2S
jRcIq0AUTmbsoy33IW35W3Ucvqlyg6dnuJjX77FSt7j4wtI7EXtDCpSAHSdmjy7As1CKEKi0VyLf
TYaDHmQPBPo5ICwIj/DuRJzgbBh72hBLurHLuRoF14KLgafACq98qk8SBIlwQKHRWPvRIPO2CrY0
dpfzPeya8lJM/ZNFCJQkW87856CdrOcdlYHYBn7PQbD4Vy8QYxj+GLh/eUSeHTjYbuSkN09N2zVk
5iUJoq4cj/bkxRA5CQHVrdNEp72CTdMmiU2krDMXMmpk3ZlqKi90TznUwgDBxbj1OI94VnMJ/ueC
qIqdGrPhR/ymPGu+BWczTveaPlxo6eVkRExiKbrrB5JhkOumx7lnZHqUVRrqiELZ9mRRFWOwVdiF
GnUi5SS+msZw6ef9LuNwmmvxVcaBNYLubwtIKX3+cEC++nYqguu5FzI/I+S3Oz7LVNezPPEMzlts
apHEaMR7gEWw6lKe156RQePqrK6Nx/NpqkiOJ6fC8jj/NpXQEmGmw+4Wro2cG0RKrBImG22IN1JF
Jdff8ErffrwinAED2Id1kTSwef4FShkhwNnR05LgfvDdLW6tcD2fB2TUfRNV5fwYkLy0CWP/2jAm
ZC2jU3uUgYr1ybH0LwsuH8FkvadryAiOicXrNSkXGWWLymDZdQIqIWsglqsLT0s2JEB9stdz0j1f
AOdmjG7QxjZNQN7n31cCPpmRYGXaqhZtBZJdFsEIWzisg5MhTrYyUcbXanwlaMGKXAzn/3N3Js1R
M+na/kXq0JzSVqoqz8bYGAMbBTagMTVmavr155K7IxqX+ajvXZzNWXRHdECjkpTKfIb7uW4Mnz93
2fyt67L7dul0RAX2MmmN6zEDsI7DjTFPzz5gQjjxfuw2pJzsDYx30zsYidQN37je7J4wPdEgHLcw
Z3u4JGltm57p3EPjS1KAZVNgT2cw8OOt2LX6RGEzjX+/Xc6mycVsk1GoJNFXwKsvwerdNAx2eQ71
I5Hfk3/cD3w6sp9uQ58VxSh4lCmc2IKO4H9xb5oqrXdA8qIByGjMpOZTEaAX8H38IazldlJbBlqx
Rzk27msYG3zYANJu799MCi8XB6O0srlTdEqZWEj2vUdS0bJfainYY1mrNYmjndz3VvJggm+sJ2PP
Pvx69wpT16o2HgwO29iWGbNfKb6uZnXuuurZ6LOfy+xDyw0YxqJdGvjIF/h8gQFcDqlxXxYouIwx
edi4k5bDG8At4xp/0iflkBGSOdYjcN+kG/fsBJdpLs+mvLhMgvpOeSR1HscVMCT8tsiBm/GAlmOO
hzS97xgtZ0d2Ss46FVzj8fJQck1KZh8t1N7Qqq8700Hoa94E5NNAP/fbdzEAKHNq93y2FoQI9uVC
so+V2Dmiu3PtjQfVZpdtgUFpn95v26xoxaM11QyA40bW933ktpj3bv94WJznM7Z9lQbYD/XJ66pz
ZXMoMkbnD/yBHvCKCNSD3XrbEVzElPd/CF+lOx2gUc0GeLhZ55xjLhlEdQOtMvilK9FGQ8vLdZPs
sjLK83KYbx10+XhnxINZfy/L4AGU8y066I8+e4tQzfWWeBdsyiuJVGuq56zH4g3f6T4qca2+bJfq
o1Lis2dn94Md3INA1vtQSzasgNbxALuF1CkrmPKYcdYwGCvbuCNbn9nwy32bpHu/4qRsPDCO0z5o
ya0bY1+34sIkT8ZI8Zufk8YTb1cWQkWM2+EirclVYzmXlPwvK+F/GrCoA9A135YCU8VGiDouOjQ5
TlB8DesxOzhMXWtaJFfbSd/X6YnY+Q87R2Aik0LKbhE9HdfqFeUtnFZMgcJ9IjriYXLw+tsn6NbX
ULJPpATvL2fTFSDmd+DUU0M+ag2YuZ/NjqpJkCp9tcUnGVlzUNfft5XeztOJy/3hIHCpPoK0JStz
+c9R6XNB6OX77iR2DZt+RYLdY/KLYN48o2YDLb38Zi74EwfldZ5J1PQ6nsPi4+tp9L/QAfw/Jgfc
5Nf/byXgWf/z58vP3yV+29//d1/QDv9FV5CXRoONZMndWv3/UfeF/3I2VZ9JF9EU/BXvv+o+61+C
fiB5gO1secAmivlPV9Bx/0UlGllf6HsB0jDWyavM8r98leHof7+V17w5bsmpOWQJMoKtwSjoIR+t
4qka85r+pRElzdKgWMFpKDQ75nbnkLx6ZRtyxTR+bFNseZTWeGGNkMp/e1h/aOhxn7/lPP/+DeSS
iB+peQuaK2/jC2xOJkf2DJEt2rXOm9XsbgVKrqt2QWX+90ttocp/ay//vhTPlbu1XFoIxwX2WWJy
PZqvGPmG2kFZIxesO/h+J3LUV7eRNxcCI2q6FCt4WT74zy21/K2xUqokmAKTe2rmxNvrtWHizg3A
v1Vq9G8nIQsXIEKHhL6rN69Bc5G+cdEJvbx43lLcECJ4n5K07qjb+X3bAYdC+lQu1mydT2PtWQTL
ikGstOGYiVQyDj4TRGMJQdjoQj9aJidn0rz0269zbnv7phU1ZoCV5Qz7tFPTD1H7gjE8esLRWJRD
E2eByJmxW2Zv2a/46KIASf32qq+Jug+9sY2g6ikT2b43V3JfkRtDdiL6e/d2QpNOOOsd7Q+VhePk
d3bsKhGGmcZZOr/44HMPyWiUpxRlx8uN75CvMfBo55ge3YjtV/z2arpOT3YO7Br1y8BwcOoifklm
ci4+lsdwdPq9xTgHA9xGU5yDpLQ+TIFM47wnzyktJlwlFYNYAdMBh85iOrF03kbbAGRtRLYUIN3A
FvScvaMvsrdLVVUtP2/lJN+Utkw+tltZp+vQrGZVYXz6+zdxVHN6vSInGTrjTTbsed5RijHjiJs7
ZG2R3Yz5oyVLRnUzc5XnaVN1L2nptitE71E+CcRR1LaDUT8H1DYxDCxy9HBi8gjfVJjIw1ii3Yqr
3jXoClbt8h0slp1B/ygZ9DSHATa42VL9/OfPzEUOjZ7Kce1AHBdq9FoXqlxrFo4pH9e+UmRDKQbF
yr1p7fDH35/X+/WDWoOGMZXbwKF3e7R+jJyOyOqANXdLJ7lJ3NU9k3W1fKiNxDnVBd8O9d+3ERYD
JWlimdB1KBYdj0ogBYZMqQ2EvWNuNntZtSHeqnzge6+0jAUzVx/kfhJuNMfFc9Ofq9eHd3AdAxHL
GrcPhhpTszvgoFsERKRZ+TiEs7jz8TGBEl92DrPcCsfkHQA6J9uZ4VLdptIMdKy8HJmhK2Q+A3Uf
x7vGa3s3Gp0Zvsdo28pALTqYUPnl2EHyRlxyhxI4CT/wh/7HaV2859kLqiZyldFeNjWAuUimAxuV
8hvcUtM8M28HFkl2PmZdNp39/TW99hOPnx26eaI0lHab0O7td14GYWevfs97omHcURJpoQwE9pzh
rjyP3iN41v5LKmkzM96vGLAarXbLKUX4occG58eMWSo8LO30z30TJl8GWft36NR8jLhHF+ecYirt
Q5+p8HPf5KWKui4ov//9Jl6Lmcc3wQqgCB/QusYv6e1NKEY6xsqrOEfqppAHb6lp/DDVu0tDbMTM
OhP4BdLUOMN4T6F2Z9q+8mAH9FhwxNgbFBXiNOxfTTvQj47fOrvJ4NjZSVXiL/f3H7s90He/FQq2
T4eJc9w8+q1J0KOj2TbWonQmTHzgvHqDKPZ/v8p2cr69yqZwozcOCZxz9TgObvPZTxMgsLHVJpAY
TDFfW12eOZFsm562LtioFrUCfxT4/Qn5wRH7ZtsquTieVSb7DJ/kcY9owFpgzKo2jdH6L8+d7+Q7
L2uXW9fL0scm1VVNyu1YHL/V3MUGosJ8Z5uePvE73p8R/AIUZezYgmTA2/78tyNM4LBuaMr+0Doo
8GVD0V17mMhF7lKXWBsxmXniZP7TBX22WKT1tIOISt9eELTIODrmkMb2kqldvTT+ufK7zWtysFCy
C/np7y/5/VKyIbBTBnd8mgzvRsQUyybTi0pj7FBG3JWADw+Ec/94wXKVTUlCyw+w+jHkEKuZsK8m
7irrKVPgctPvmC8VJ8LbP94L3Rzf2UTN1gaV//1lTcx6Md3HvYSMI8SeUXY7zF373T9/Yqj66Rls
k0tOsKWrvy0JmbBFjy7uYGVnrDu3Y1bBU+kpEtOf7gWrPczSiNdd8zVJ/e0qWO8ydzSxHYlW44Li
KfRnk6KI/vebef+NO3xmVGccG7WidywVMe0593A05PWXExo/Z3YOLX/1bKs1XfBZL58h6mgmRGvn
xO5ylGZvXzjYOIoQHOysDbLtt8+RxN3p+oRNbOn4x021Np/UBoSssqXe4wq3xE2p1phB7vqg3Zeh
YiAh95I4SfLmxEe37Zdvd7pNRwo8Z0sb0Wcd7aceVhN55m7Fp1a339MOs/jFcVuUGMt8oqn3utTf
XotkhUyUZ40jJYHg29v287SfTVdSx8TK7jNfezjgEqtHEZM5uDje1/kkDjjWmJdeX+Yg9aoiuZZO
w0y5lerscwuWNAF+NZv3s6slbh8eaeVB6qxELIZFMZsiuh4Zh85Q0M7HThxdtFUm0DD0vJU3e3NU
scaNpUHuEPqgR5DuuME4pSc++/fPFYUuwB+XeSHCArEt8t8W8YxF3bQkAALSkbAaVIcVG6nSeBvQ
Bfv7Qn6/bxI+bKJfNGOo/o+76GQL1exaKqFW15q4Xy/q2lCwJZQd/mq6+j+WH/+fCtxt8aIVdunN
kjvgFREcrZjQk6B2Ji63LNj/FQYke1zTCgveFPrWE4/xqBG8XY2bIl/nDLZpj74elr89RzmKxC2H
Iokq2iRwLEV9qYKhpfFSJYdkBQBF3158llVg3+sh7C9MB7B6aXnlxd+f8vvtAiA3U70IArG2pnnw
9oU6Y5CPbsfiFSiWnjCGHc5yEBqgVfrO0ZF2kvWiqkxvb+XSOxGiv19M277ObOY2sPI+Zy0X15I0
2pNItaUbFyt5/ZD3XZxtEzR/v83jzdd1rABZIKcwo5geHaG3t6kToESDUehYFvrFQuSwSxDSnAqb
t4f1+05AosGQCJs7SSja1Ndhkt/ealF6jS0bEw+OVY5YEAuQMgviKBhIyya+853Sc87HajHzC8Nn
ejDWTm0su3kEu4m1bgDF3lWZj4s3r1ujMKu7606VTNhn0zyKj2wGnt7VXuWZsaqN/GnEIwmKWL9O
zV2q8Uo8VI1s8xNP7/hFcV+kuBDNHUpqfJJHi4RKbmt1Gr/dQqzlbbrSWljmjD6R4zUnnuH7FwWX
HXN3knf47Par8ejvj9B121RiWwwpVarz2TDCHR7h1YkbepfgsNgpdlPp5ijecoSjr33JqOHoqldA
bcbu61xlABooOxkF6Z43fRgLTwaxGY76QQ11w34+GmwFWZXhPDUorJobZ/MutP3choWEw2OPZjBn
ChAmm/R2Bn57E3NqSe9EE87HCqe7VGWxXovkVHz5LrDmXig8UDRAH2rRZjyKaMMpV2tXFHDXq+KT
Fcr++zBprAOXXFy6FPD3zezZ93Mr808J/L9rHG2cEyPH798aHxjHbICbD8qLYy20lpUYq8RhnjAZ
q0OeJHh2IrA4cSL84SqEgdwhr2270NFHnI6qKKaGJqrVkbO07OjALUdzf2Kr+NNlBEMf6G0JocPj
qclMNXmu60phBDsnfZQG07BESpT9gzu681cxDeOHPpiH+xbA4W1dlPNjS5dvOuvbsN1UuDbzp4FB
IAQ3ypzOhzFo2zP8ecxf8KJgcq9Jxew3vrHpoS9G+S3pR4jdWcVoSRQaeMbFFsn5I/XrUe3wiGtv
zdSsQ2hHXXKTM0rx1FR1mkdTslQ47Q3zfLOWvRvE+YzVByN6Y/W1GPJZMX5pzvDpcMN7lowkv1TN
1o21NF6LEYOz9WO1QcmsVIrmxBf27oRzEXuHzH0QJPDfFv5NbyKFch1JfKy5jwnFpqdOyPCXzhEM
I+8IPuncKXe9PTQA7vMwe04kBZSaI6KjX7bq9tSPeb8xbzEEQ/0cubxU8+jHZBbmlUXtgcK078sk
wu8QREhMLL6cutIW7L09AqikUSD3+A5IM4978O0iRpkaFZW9sPH0NeC5VWLy5lGZHfpMlJgNjin6
VuHWy761tV/sfDrN9p0J4vnT31fykRDxtXzDEBS/gj0bZeZxlIHCKwHxCuDUBv4yMdFLx4L1MjGT
6ae5/jUID2U0B1TVwujGwYH2hUXFCxMNoDWOmX+m/wH6QrWGPnH2v18f7PHOVqLbRifEO26NtLrJ
6ui8x+nszvRUlzzZz0WgcdpBNnOBjquyAVuaTXhY6U56UTAGSu9dKzGu2ilE4vn3h/XvCO/o1bGx
8KxYtp7N8fB2xdLytVQKWQA8VjHQwUlWyG+YUa7WYa4mL9+TQQQfnTopaHRzWHzFskaVAGyF8VXm
i/modGM/ubVfPEgmF/dzWFePlbZXRECGnp6wU50/UafCT9dzsbFw+sW6sasMfjgRNTc0uw7j1Mlg
pHfNUIL0mqThNxwpThFcetPs3WwW7t/K3DJ+Saevuni0PV1h5pkkn9XSzGw+bS0uBkuFL0TPiNsk
O5azz4LVDaJUNqjWgzBD/JQRL9H1YDrgmZAmuMSq3loA5jYWkSBVsJ+53U0Pa6EYF3DNFMOCqfOa
NnLYVb5M4ZSuh1ogwuo8dhvq0lY2RdqsqHbbfs/ogNUt3ksnwooNLAigPhaUE/1D7S1wesoGjRl4
gGA248GTakJlblb5RSAX75uXTdNWl8vqzy4dDPap1DfHS3DzZReN9jTB+hlV0p7ZYxYUcMBDE0Y+
o+5hLG3qBbvEE+HjUDNrdQYvtr3XTtM/JjrtMFWkP9eDBlgIKBpwW7flnKvPDodIuxuDofzZ2pP6
FmRLcd0kQzbFqamDjPH9tX4xZ7/e25I++YWb9qinQt34w64vuh7hCq5gCNEa42enjG7eiJEY9RYG
S9gZU8O+GDyb7kdZV4Am7KEK8oMamxX7AbrSzxBp54/oWsKPnnjVEEAkG6kQa/1dWayfCHH3msaO
6qvv0qvbBfPDdb2pS4n8atSmuqWgVH9hVKN46tqG6Qx0plYft5qe3cEl6yHf9zfjZOzqPEBnWYeU
UDiJvGl6ieHHPNtQJcwQgFG0aClvQ9kNwX7F0LPem1Wj+1utHbnsqrJKiXSWpICXK9QM0TnoOhX3
ycCtmv4aWnu76TI8Nx04ijs5aPGzWT2DanhjT5JSbIm8JvG1j3m4S/H9g3AY/o0DjMnEGf6Zvg8B
3yhzFCM9vfmF7sCuA21Fo270cisSJiwTSA4lsy52ZYFnnMN+e3j1itTFUiYWtFgLQxjNcUp1a+aa
jCZ0u4Mh0VYcZpmoT21ujHRsZJF9aXrQFfG0ruM3CXcgiH0BG/KgfZHcTAkZ03WyFtnjaKus/6xH
czEQqrRACMPS1UPcodVJIycD4rBHnIJ6s/bIv+OstDa3zRlL4Ctq3e1jnmOeGFuj7fBNrnbLAH5G
+k6Mtvycx0Bcle1gM19ST+OnUtb4KuMSjVeFL2T9VY1WxkDPLIbrFMsqwgM01RdW7omvVZrpL3Mb
OJBiicHwYPcKxYdtKcgWYg3LT9pcfPeqXHyFXwI+ztfj1IbZWVUSiwJUZu8FrQLDIVaDaQ87a9bz
18bLcPAS7bjc5bNrtpEpeu2CI6ls89I2K6muTLBQ9FwR2B2aOXDgeI9lfZ9j8ddcTK0xwznDWNS5
CutQ4MpqAq2Okp78e9chwIQ5UMKplHPVTofBnxHQIPYZcTXAfPdmqWY6JKBhUbAZg5YWQNLEPAut
1AIuVrQTvqfBkjHc0uEGjS3scDD8Tlz6COCubRxJWDdG0j6TWwmuiq7grkrHNtzR8SFMLgNpv6QZ
3JjYaQ0j2NU9kUlk0Z25AUgY7JcSvWfMNlGEe6fN6plOZ10kBx2IrL0wM5VYyN1G2Z6bpswflbLd
bIclIC0egb2pA47VgEbghKqrIqwMV3rKMq9ktGQoGnauKuvu4IY9Q/z4sTr0lls9/MhDM23wbJ2c
Himbr6COd6XZ7TvHq+/F2i0/q1rk1UFA9vniqiXrYp06HB7TkCPfHWY7lPvSL4ddhTnSuJNyabCT
GAXW5wo72RLde+mud3XQZ89aVMF07W06p3OUe8MYe2qix5OHpK4gxwudAFDDfL00OXajTOfrr7Xx
p4fZRhQY2amXhtHs06GykNOkRnA2Frp7WBm0O2SddUMlCldDEJmiBw/bSfNWzvkeH91noxXP0jPO
6pSOEXbwO8nnjphuRpltRLLUn+pc3M2q/sTcMHbFax2tNXNVAFpc0K9sMFNZ/mTk6WCb7oU3wrCl
zdx4/m3im7Qtw2oXWFhUsJYDr0HTOIdnIvMf8HF/Gjjc3Xa4WqykeGiK/HaCL+b51XMhrMjrm5vV
+tpo+KhyHzgvllKRtMSFy78wLPmhAr6bS+fAySowFg5KPPp6i6fq9zGIDA9ZIrcRpXXifEMozW7b
UrluE/ODNjb/7MzKmCyqBbE3JYr5nF7DFZVU/q4DDYhhVxw4BmwS02SzaccyOxfDJz3Kg5nyYWjZ
3CRTxbab8ZaE+IjF8IUy3JU7lA+q75+INz4NRkl9UWXTN7MW/bm5iLNmWb/5mbfvhvAmtb0r3v+9
Y8tHD3Srl2MkUSr7PmjTj4UvgLw9BumN48meKVU/jCQn3RWrTO3b6VfZpZeC6D2RSJFlqh6tNr1x
M/zii3laz5w1uxhmJ6A7OT3IwTqbRsOKWvBMPZimZCi+W2CDOmV7UNnbs3qyDwlNnohk5sBAx5fZ
sO+sjNpbRnfGbMwHO1e7MEzquA0A+RTGTnCbPt6U9plqsgcn01GGIxEKSoZKJPYfnVGl/Iw7X3pf
Rmt6MrovzmTFqVG8YHDyY0hocM1DfWMX83ValEyZZ8RD8kNSYQZQGdYFBinOtyDnxeNoHzvGNF9a
WQ0vECzcSoq2FrvJNn80LKB9V60/cufbRI9+8pYPU+o9McQrI+3nu9U3z1PtdfeTFQQjBS2feY/E
RkweND9cqzxf5vGWkgBUsA4Ff1pQLFD9V9sYGsTk5V2V9+eNx6ooUsjggF358D80wVJhIFE3ey3Y
4rpmvtf91EWJo14wFh91lBsFvVQLrSzBpOhjgP6IXFvzujcTceBgDp4ylo57YU7eDTKK82AZzs1k
ds6Dtr8uR5rMIrjuPLcBUqOAKDnGrV+UeEfgIh03+XyeEMecZUP5g7QX6L3sf2JR8Akq7VfRZ2hP
h+/j6BubSrMV5gWEYLItT7lmEtdNk1yX0ps/+7VjfMPU1Poh7SpdYtsSC8YxxCAp2PQCdUBlpeHH
MGhtyP6kisSQBFjhTg1Ldz+HWRcyiJHZTWyayyLibLCtIfaxi83xd6hyJy5ttX4pVmkljHwueb0b
kzYc4j7b8E5B51v7paN4Vjnb2TLYacPPw+z4ZzglfrBzigZGVNgz46GK1KVh0RrWDvxf/iEJAVjF
GJRhs5ShtxGxDjYJUshu8DzT0342zaZzI+UMq7sP5LgBTJqiJ9xsrWmOljqzDPjcDtC1miDrcjGh
nuzNtVe4caz1xB4ZlI0TcdfWd2m69cfOzuZ7159GCGNpRuFf1QW0f6sqkwRZyApns+uD4AcIsuyb
cnH7iGan6T6KkY9r11VlAP46KCe2L2VgF9o6C0Ok1IUuVT13A6tnratduxSEjWWmMLrPxQr6uknK
pouHqqIE4vZdJ+OZw+U+gAC1cg5msWmEw34t88mK6hJIzk53/oj0Z9JeHlvuTBjizVb/0g7uzF+R
gX8feh3GuSgdfBX1HCcIrRemhKg9t9ZyyKZ2ciPJ3N+vBeCi5FPrmc1Mu2p0kfGEcLqcyfEKjpGJ
6HayS4nCnaLXeNUJDC2ixRqde3xHzOa2Y4MtsQHWg2C4wEmvwqLPLZzYpkFGo6G9XwXGfnRoOp0+
uSPq/cgTVfaMLYXV7v1S9Z8NZY3XzTKkmzpBL7QfEw023FwHU0WDPRQ3IpAc7X6hNi1xKtYsbop0
beLJm9IubkUnWTthO9ytNDG7fT5b62MFITbdobtIPsO8qZ89I7c3cmltfYc/B87H0Gb7waUsflMu
jiUv5LhiRmoxxOfFebc19rKacR1QXBOjuU0n8XQJdBpqVmiHLoECrnlNLUQF55Q8yj5O/TC/L5mQ
vTK6qnkSyHlvTYZ+BEGS4inThzS2avI0MYzamDhXBbaxieRWWlNeUxOd65K5HDZvO4wTa+VkD/S4
YcY9HYaxWwUMYsLsSaEZj/mXdK6dEZsoJLZxgGU9W5Ht6GfTTSFB9IXDh80UZ+Tbhfw8lVUD9b7a
urtobTwUGAlfI05UdfAF5+ISfckSABas6na6GBzwHURIprzKGY01Y4dCFlDOIkHDnw6asdBkoW+b
MzD9IfGnEPOJAhT2ubf2423vyABrvB4MAXlGjp6FgQh1aMeyubFEl3URcNXsueX/8MUvHcFEURfA
cu9otVOKl01ADDEYTELztNWdlVS4lYQVzb5RG/b3xk+aG2RI2orD0aCeZhB4vxgEzh9zS65kBkJa
2FAPblGRLwVUxgg7W71LCjvjiU6kYge1aktEvWtWDpiBple4dY/WsG/X0WNMukW+eOe4bd/uxLTq
F4ozptoF0gkf/HSq7/hnx6+V1ZDKl8iRHrKQMJeBHA0JMRg69cvq6uQextPwVfW+le6XYdubCooG
JEGtyxAFlaJwvCkYjTjv+zqrDqm5pO2+b1wiWj8paWuEYU7ZY1mGpd1NuWvMUWGDEd8HoZU/WWlW
PSUh8tfNrYQ/W9qyp4/lyw+9UTEYrVgvKjLatMU9nVKBiFqGApbIUXLChdzAnmhcgFjEoyJlj510
5nsZCQMu4I14klQCRllEk978MQnskncj0/tPTQufi5pbJczY93V2uZZJ7YI3mFTABBULIEqNebZ2
pQ3eVQqQsgNGG2M/FhkSrdq4MslS6W94wU1l6lzz4Vr6JZ/Huo5qZC0M69dEjoNpYNNQaUOnLPmC
D7x3GoPNvC/ml6Be2PuDemICiqqw/kxEawx7y02IssDYzpwqmZfdLQsC/tSEy9cMbcYBlsrJ3VOx
YE10heLghqOfgjEwFqEOGdJ1ZwP1hZiPVeUc+XJut5H1chkY4fIy68xrAvPSUihDd/MgrAk/AvCb
u2kN07tMLPio2wD+6UKpEvvNYfTIRYawGYNodQ11hezBcfeVJBnZtdkobky3YGTSsjrxFbAYTE2U
0Ob3hf0MsF7bm1+1368/7WVsn/E+cYeLde7EjZr8DHjnlCYflyyHmVctvXowiCS6uBpylljS+4xH
FC6+J2ck0VuFyzGLn1alLRZD1uXANLCZN/CL8fQzY8s5ZLOqWXJsM7sw3w2pHjDuVFqB6BoxppiG
Fa8TxmrgLlJGbcGGGj7stSapi4+UA1zzcuHo6vmUARucdYJ5unJw0w+KmnezD8yE4CZLR+ZeGkr+
0CQ6zi+c2NP0zutbFoM/UBONyjB3cvzCV21H2ljXJsp6q/oilfZ+WCaHDOeTtomZnZYT3KCMPdtr
zmwcngrfijKUzl7MACeXyli7cy2X8oX6o3/jzKW6bYbN+qMkJvYpNPbT92AqO9CRIUUm5ISvegDX
OGVq+67L4Tu0jCBuIRbaetBH0hq7WK0mKfIyDoe6uJrlNN+QHJ/QRvzpIgBZAkB9FvbK3vbnv3Xz
rDGki1yTnZJ65vu+4kGVsslO9LCPIX3IFOk2hLZHo4GZAObt3l7GNpysp9SDXXeRtjeL5QtOgsF9
qmcqUXiqWVdtETofnJqyNrX2Gg6u/GTrmToB0fFlh0wMetBAqucSVP29rvyud/r622BOoc+GhnVc
VZ5rsFeScDhetvKVXfe4LzbJfR0U84nG1asp4JsCNpfyUCNuWCb6p69i5d+eNgqJwu6TtGX7mBTD
eEMvfoXgK2K4hZCYnLFhUIoAryn8zUrVCWPFgO/XFVwWbpXQHaJRKPN6SJ1lr+eyvgyUSb2roOjQ
9JhY//3BvMqBjn8uaS1KciYWtybs27c20wuvrGpsQIVsUzdFR5dUYBo194N9ofOsP2SVke8KNpxL
nx+/J5jQl7mZPIUyDXcl4cs9JaqUxMbZ5thS24lW6WYI9gM8C2eri//+i/+wmlGVs3ogTtELPxaU
EhXWEB3Q4bhG2P3Ehix8zlrr1BznH64CBxjUh8MrRMB8tJhNp5dtkWMfpVSSX1PYVTtGFMbD3+/l
fQecNj7ltm1wha4YA6pvnz6JR9iIvKnjoMRotg3s8ICeuP/hSXszCMnCm3quRbz2GZtq2/g33bzV
3qUtXZyoLIjGPrOZu3K2mrPFVLhZrYmxXlH0YzSvEsPZMAfeg+svMEkIXnd///nvvyp+vcfgDVId
pn+Ol3re2MBHTSzhJqDOEe8LD58WdeDgDf9UIL9tLiR/IAxMRE9gN98+qHaqrElNTHm0ayMOQL3S
OA0bvmfbf2m0mZ/6io9161zPhWjmMlmEWjTcPOp/3zO1aZDMWzOeO14y3hYcziBo3G6PrqC/QJrj
HTq9mveTsFtwnKLZOWLsz+hRy3+olN1+CJENYuEASsY7hINpLXIW1Kpjz9Lqp1EMCcMtU33wqbFR
dq/9E9KP9+/U3SxBaAhuo0zOsTp5hsaS9Qv5U6j7+oPvDvUX6Y/ienLL4sS59KdLcVpsW/P2ao9V
JoGRUVeYKExTxm5c4D2minFsoLNQ52F44lN7/0GT0PIYARC4vuDm3r5QsqTZgVsAlKlnWCropbvL
JMfA37+IP22nTLaxQjkCQmRzR/tGU05FUDi4mBmzguZVhxBvAmRmyR6g68ogVenACeIsnYc7a9X5
HFnQmeHH0oWtdqIEBbaBqLpbe6VWjhGU9D/YS+B/GoeCaVw/kauO6D6kn9fR9KcTe+sf3ghjXwwc
87ExR3OskjbaPKd4kbVIH1aP6drZuM1rq75OLO1//vuT8nneb88d/vlgA8UwO8xhub2v347JbsQ6
awlWGbdTid1mX64XhiXbi86hH1k6cLr/+fVI6FG4MU0R+rBI31yvSJqk1eSAsU4WyPo61Yy/+/3e
DGXwIYdjXp4IObZG9fENhgC/t6ALYZB7tIOMypqENXBOVWizyQLs5KGwg+4G8ow4K4eSshoksofF
CnDpk3VZnertv76to1/wKgX2tngkZEDx7S27ZOAKMayMfVXLH1lhhVdFU4eUhjvDw39lKScDGezc
29FQl+aPPkzd4Vq2QTpHDp9hFmM7Mi97abTBk28V9UxnpR8oekpBSyQwm8Qgb1wsquqFS4sg6avs
RTC9C3E/r9123wTu4F/Q7jSDyFu68qtDMCEiNy+X+abME8rUdOtdSqw5HLdYJCrgGmHBDLQu8UtD
Cz6rm0yJzt2P5SQeLL0i4EIF50t+Ym2bmFKFW4KKYgm8hm1SI0TskH7WOrR/rROQ7aLASW3Iu3zc
iOH/w9mZLLetZOv6iRCBvpkCICmqtyxLlicI25LRN4keePrzwfcOTJBHiH2qorwHu8JJANmsXH/X
/GmKufmVM0h3BS1kHP0C6zjh5XVufqDcVMhG0OxR+DqXYOe1r9sSVqTaGpbnyKWh+tiGkqFrmANB
82oh3uh+tI8hl0LZ55RvXyIcvyNvKpMKqjAtP3VPpkPc3s7aRNWnhjq6JQouJfKDwmgd/PH17Hsd
p9BQy9qwEnpbXLmvBrrLZHWCVkhePKOcbyrbedetunwKJyhgWNcX89uYwPd3pXYulL08DTREVasR
mMaNfUzDnNuki0GmhBsCEsxXWdGHbyoWEhJAcALmKHpTEb4FlaF3B5gyoVuPEgaxmdRkS7ptrNzr
WQEnZCINOPShjGNm2ncRrtH0w+j70aS85emSP3HV0wdsp7wnR7HT4z9Sl4sjxHr8CNpwjJ6TUJsV
Nx3s8Cbus8ZNqxo4tQ50AJfWEXrtdoWV/VIa7CPi1uifP1/+59s/7tIcoArrHzOQNRVdjGrsEJiO
oMcYmx3QvrozB7Rjn4/yd3s/XXLUipRxkKQYyLSXXe+fXQ13mBw2B5huPokaTymTzBXeD5EeAItH
ruPxrp2zajdKwegVS4J8D/EXhmVVEmVYWzeJ3Yx3LaWWVwGkxrg2hmTsZiHUiNqp/Dav22su6pUv
pFKQV0u75PNHuLAvc4tjy6LwwdttXV5XQVHprDJiGeLCuNcGshsLVdTXoSYDwWhMnc/HO9MrIMpB
b8WIzFSG/Rvq9c8rG8JSjmydUk7xpaf5yvie7fNDcDX/ya6HFsh24xNdOKEZb/FfxYOAfedvWvY/
45UJPn9qR+qC/+P49PF0PB7cnXc1uP6Xwd0ocM4n3elQq5oD9CyXa7xD8Ex8HUtwEWdLCbDyd17I
ZadDLD/hn6eZQnZReXmam/3znkc5HA5/vt582XiQC/N6GQZuK2J+bHzW1hTlIIcQbhlG7Jpv463w
psf+yrjJ9qMHncRr/PEA2+QI0B/686O0d94+nyXnhQljoy/nLsZPONPM0ZqpEXdXELNpRJIw0NtH
1lK1r9vZ3njW84/2/4bQmCDcztbC9yroNKkW+ENPQg1fG8jYFP3OfxU6UIzK/I/rvLnIDddSQ1Xk
YLRTjZXJGGfPIiyMp0lPwDPTaItmfU5NZiws05nvCDjoKKwumbM5jPpkCKw7J7O7HmHLeHUPnCGg
oGRAT3L4I8ulwU9QguyTQiXjM1Yr8+6/f0Kk8VjFmNTf+t++yT8zFfgOzIAPScNdaXeAjQPuW8WL
U0fyxhXm0hcEDmCW0FQzuDedrglEY0lpxpykiRQPR2jK87EiR2xr41o6I6u9XmFO0odYUp7OuLUQ
fWy1t3DQ4Szsu4M1h+QAT5HTwuXRsNoqsZd8Lts0VLjd5/JbXMn21zzH1CsKdfUWvGemvWBYDUyl
bCGmGOBqLTHzg7MPS9H+95YGnhHo9yy2PZrQa9uAJgE+g4e0tAGxJMaMiSjqshIbL//SW4GZainI
afjaaylLJzuNMgErAdP3+W1gFtaXSOubHS4Tybea+YkRUzs2G5PrwidHnsjn4PbCzWUtUbSFJTmZ
RovTILXu6Air8icryDee7dJKWpo1DkpS1Cvm+uyIlQyATsPUNSn0RIU0myajF+oi4U6Wmw1ZzWoV
qbtAIzjDVcoZjrGdZP2NU01ys3GQXdgSVUTEcJUc/ILoH53OcilOG0zb4DJzWU58zIhTD4rqdLDV
OvL/89Jd7MzQsdoQUplDp0NpkExHJVJiT20siyxqGIcwo25A+/47cxvVCTYVBl0e1JnEA6yGggRl
UO+zV2kzl/W5h5iFTLp6wDqbWr7Xw6M6R+Ro17N5hGcOzigVzkZcwN/L52ppL40/LsHsVfRDVr+i
MkcYNzb3DzKuzMadoNTeGSUmwF4TNJUv2dGfeoy0XRim8kFSh/gLS0t/H+0xXVgnCn/ggNmUOdLf
MtOP9Yz2U4F6Ig5Br3GCwQlZzMssoOUky+JdLy/8vlwkL+OkFBsz5cKS1GwUFDa4GWebtXqaQBFo
gpWJ+VFq0ws4h/0VzLJ3NdrfO0UenG8YIEQb7/DC9ESVrGATbHPAnSlgs7KFcoxLo4fxBryNTklu
m05ApLMjeeOmy6X6fCsGRAF6sPEe4VRd3bWBntMojxLJHQX8GtdQemkgwIz7TJ9k0M1kchIyt9Fl
yG2QvtPnOJ3J0go18aWIGkLeZ82fnE66rbsipniPc9I5CmVOnmdzYSUabQars1tYvVhlD1mDaTa9
DZytS824DkmB+qmmpfKzMmftV4lKh2y/dlLve1jupK8WhonUOABxREzW5Ph6KKUMU20c829TnOeU
NVWpmS56YumxjRSM2JTOye7Rs5rfpZSoTbz0DZjTgYw5mZjh6/e2UO6hh4etr/eqFHlWK6qPzuzK
0h1ztYRgPVlNDb1XqjK36hLzuWsN5bUPx+q7Bl1cLLrYanqSLLsI9irbWedbuZCu26ECkgQxSK4d
J5q4rQP4PmVySP4Xin0tgMEzLJFB3SwZD2WKicgu1Fs1dXsjhGiCcucadA4aJqFC4i6ipyR8mDgV
GQ2T3bCa7GFwEP7L/Oql8WIjhdEka58HOdw+J4c55XHsQt0znQLIxlDDRHZlWN8BliBW/GCHhhG6
zdRIues0w3TfmVOq7SdyVYSbpaaIXScLk5c6yENsQUmm+EluH64ZNVt3srMyRGL4/Bb8rU4xzipu
3kZ9C2HKlvxsrmU8f4OCcKlOatV4L2U6N1tmV4XQV6/w9rPHdm4Pcx1CLITcPpe+AlpwPTh5gDF5
Zfff8F+BbCWBkwl/GJPqmBmBhe/e2GNRlYMLuymd1Xd6BPPsiUaOM+LTzOiu72Kz3MHm7+5w7Z3U
A4aVCwVulCFFQ0m1PyI6LXxbHu3WqmS1woG8c5irY9oYEBf7HtLkKDCBHAephMqgV6O+m+TUfqfd
O6bXtTrVqmdk0HCMrpokHy45yXO2NMxv1Rh2o9fK/RD7MbAQ5IGCktGNCgz1XXWErwnJwKaLMRhO
+CC3k8Yk1gOtQBhZT5BtVFDMXSmb2W92FDpsokwLyZ2H5VWXptK3BykO23ynpOpY7WfklGLXVY0Q
VwGSMhsmdoMHMCizmPe5OegVTYGyJ/sAVRbtmgY/VWZ+BHmdiZgDrkWldjP3kt76Qk6nHzX2kD3p
JxVWiFJqZtau+4sNFUFWVe6sORFCZlHoNJnqzMGvNQoxdZ/6sTYRhCpldW93BZxJB151cpXmwQC9
pZIs1U8xqyuOc9VD7w1ZvtMuqe3ha4iJqX7FKaVbblzHw20Jp/6158D6GSGrqXcphyRErNwRsg8h
tFKIIDA77cHpUry04lENEU/E4XvcysXzUKaU4VajGOWt3pAFDmWwY7IkJm2end3rpC3bdRD80qep
fWmsVLWhrAzWh6DuQO3WN6RlFHBTbwclLuW33gZ6dRUZaA9FQeC8QWQMYPT0yaMBweabpI3qU5QP
3LjlIcW0P2yXcEc7myFaGK1ynXR5rRGnYYbvE2L6b/AiypfPa4sLlRulOvIo9Lr0zc3V5cRAaWvk
Mzc7WPq2l1E+3eeSnL5/Pop2Pgx/N4oi2oHchpCfndYVJhkS09wyDHY/u9lv/crL7rQjViA+geB7
cefcKwe8QK/Gq2iPMdDeOZT7bKfsyr2xQ2DiFnfTlb2Dw7BxTl6AzU9/2fLL/7kX1ZXV1aHCL0td
y838DyzRdh9wWdyv6T72EfRsVAMXNF+nA64OyxLAYYiXAXP315N7fPN2X758/rbPz/7TEVYFRzyF
cAZHRpCs1lXFbYixlUj2nw9y6YsC5RB7BKzDebB6DIVkXbAiTusKCHJniZ4NRXO2FHIXHoW7EnU2
HarFKHP1KEkDTS7CE8hLpaw+Gq0h700iUh6bqiz9zx/oHDDA3k9eEG1ysRzKptOJkBoFvHr8XCDO
llCLwpq+dtWb5a8hmM3rvB8Rk2CO0DwLqQ6HKyMJpa2psdwZTuteNIBoNLneGHh1/V1F/8xFeIbg
ZM2QeX1fJ/ITasS88ppOUUr4ZkaA5Acf18cBosmbFGnmtdQjwT84eih2FVotrpbhHG8tkAsfGnTQ
siioeDtnwW9lZHf1iKUcfKpG/4Y/eQHNind4Y5aFoA7Idf330GWVBiOsp0wzQyVzXDUeIHJ1spb/
NCJ5+q6bsTZ50xQVPz//bBdgFrwvl4YiN9Cl67DawdAnT5bSQ6pXUiMpbsE84GY2jYJ6rJjgScOg
jQ3Y23Zg1a6YmvbdGAM72xWVhBl605DLLXI7fuz7Zl643+pUUDK2FTpxZZ4PmZpqOZJZA9GaJYQk
DpITpUfTDmzhRpVAUiI6UTUbs/HMuAuUFP4KSKBBn9REgn06HYt5Dju0kshW0xQ4P21xzC+Cpn+v
Sfl8pKyuAq/PVQe/fm2qfhcNuyvOgpX+VYpGs4XhpY07Uq1I2jGUtHuKTDrKrk3sJFdWBBL67vPv
cOFybvErARRx9cFHd3Ej/XcjpXMmutEB4csW1gx2fvNXW8s7T1hF+rXpuwlKraz8ntM5/hFxVd6j
MFLzjV3p0q9YjHccbrGklWKcevorugr7nRD/GFoEgyPdULxDdxr6OX7JNGovL3Wy6cfYlnhYx9WM
y25OD+ZnMxfpr433scy71WKGg4SGlgsnB9/aS6XHEjtIAfw8g0SuOyR2pAbjj3oTqvpIGhXWyIot
5F1axNNjm0TjNyYEyhwllXC+DwJ/oAOyA76drrhJpXtHCcwDoLZ+14LUb8y2ZRtd/1b8COFmsdHi
obBcYf/ZeGTMwOiZsYZgBJAIQVYSljuStscCICTFtt7KQ7uwpzhYrtAoIsQVNGX1lfpuSKw8GDMP
V+j8HsJudSXaabza+ARnOnQTjvfScsOFBHLmGuSeRZg7SRhnXhxnAD7B2GBNQBqwBG+VmCbyllgO
OHebuGx7mdwXk2sAwb+Fs2xubKPnb5gUHKYDHEMsIkBbTt/wbGXjRCwdktPO6b7HSmnvmqydXozZ
wO+9VeJvnz/7BWoTGzakMoXeAyKwtSmnQyIFOeBAYUVtN8Geqy3oZJtK8p/EHuZol9eO+dvUqkLl
4tjWjwaShT9mmhPBDnANSmxppX6H4cNQAwxr2H/MMEXZWctFfAVxR/wMszr8os+T9aseTHncdah8
N7vn5xUAz4ENymKwhm/NekGLoC61uqDNa/WO9JE1+ChwTCtfREKPQESZfkfRKVA56KSwJ0ZyDGxr
8LUMfSvhMlL+OCvZdIVJE62hObA2Gp8X9huOHjpmfFYmMm5bp991SmpHDSOAzSYtoadqZHz0d1MZ
ji0njqX9iSepeWq6IXypaUcuEfeSeudMdTluFA8X3pNK83Vh5S3JOuvv3ahyQ4qTSkt7dEj7QW2F
CKvVb+i8b7E5L5xNMPNgzeKDDDnrjJ2lavGE+AR7xmZOzL082u11MZvZV8NK468KpjKdy/IPD5wG
5NbZSvOQaUZ40yhmdWUVdX+Ej1vcp07ruGksyqMkJfOVwr0r3QAJzvdgGmD0pIFfZIqENR7cRrAT
WuwvPfJs5DdtbLD9D2VSWBOMtKxGihDV9tURxqq+5RJ83vVj6IX1YVMbgP6sypJODrR61koINlbd
T2zkOOPsU/ieaODGrARBtuPxoZXD+CZI5hb83RLOrz4hgdmR+0be9bCpbdRsRXNbxFFR+DPZDqab
9RPkCzOsFW3jEDjflKG3WbRdAYIM3LlWW5TV9PMcsVN6WmqTeSfk0DeVevo/fBKbHEyT7jCmCmvk
zRFc0bseXZIdlv3XNLfQ3nIwvY9ULY9tI0Yuw0HTugXl+IZBzwUrEJuT2ATnYi6wSaxvoRDeMwmH
e494me7KwAjopjGT3mvRYf2BWpjsRqcMxj1y5OkhcyDDuUmgiW9IGMxDnDfBF5HO9VZ/+NLPAnfX
dKaLwwpe3zxC1alB58rMq5Q20f0c+c/Xcqa/YqWOBnVbTX7ptYHoJ1fZxOpCee5SOR132DNZx0Dk
FWq8sNnixl/YUOj/YweJrx/E5LVVqTTCrUyJfPDmpJu/5vRfdvQJjWNqg7N9flhdGIpLJOgGTjmY
q69BK3NSNKxZgsYrHUwoaiwbfDWO07tyMLf4DtayIZ+WOgvFzsQsatkQoBifbthR0DWBiPTWG6tM
nx6QCeY7BygxOUZKWN2jBu/wwIwqhFtS2cL5qM0AAWnjaK9pUtOfKfM5ehYQCBU3lrvoUbPLEHqV
xb/0dYuoQ9dOZnFtWcn0OqsahtcOtQ45IU4uW/d232rmvoWa8gM+q/KKy0rzmiHPfFEk5bfqVPIL
kjv5R2021yB82X7uBQEms9PHmJcUM2YhQSoGVxoaco/KxGrkfRC32pfGaQjy60oZLlEreHS31WKk
R+iPsFmRSDfBT7bqQeZ6KY8In6mc4EMZEEge0swZlX0ER6cjbtTA66YscidzwwHLDfpqWQiyZqXG
hwP99SUOalWgawrHX4PJ23OTYSRTpoj7+dWYRlwQlByJllvKsUS50JokuqA+HP9kKtvJQYfSMiEs
NbNnLTTNrVv8+bYLSobv0GJjuuwvq4YBanfkWTrNUF5ncOTurPt67Qz7KiWIEd+SEEnj2GzsaRdo
IJyDMgDP4tq2QJOnkyodxm5uasoQZ0JNZ0D/ujVQyT/OiWzSlx0t028QckLCk/qrAWzLB8vsDpmW
q19q2Zn3kMb0Y4hGi+ucLJzbAvvUjQp0lYy0cFU4qeF6wsFiE6Q0XP3IapDVOFq4dkZSKj69vr7w
bab6RzdUFXdjoRvtLhpl7WlCCvM82WWsQtB0JKxJ5NGoXdx3Rhz9WAWOWzoCqbHuzEs12MgE4HSk
FFCIIdW705Q+sWDM15LkKwZWFvhJ29SUKPPjkXzWLnauEKeFT1aSFu9oQAnksmNHe49n7mrk66bJ
Qz2Zwe+mLbpuHzrm9ICDi7jmJIxI1Qo06aNt0bNsndrL6l/tDkuLcnH6W8qGdTmnESgkdUANnoVd
wY6UmNSnXZvsCogdP+LQ6u9hC9tQMgFmNEr3h5Ia8zYjz+gw52rkpUoJfPL57nhhSoOuQT9fPKJg
Bq9KTAiNoR2YovH0Wep8geneO20gxa/zMHATwDZQrWiLr3u2JVtQNyBX0PmBta2vd/+gidGi4EPi
1ZmUHwMraa7R6VHNVNZW5XpeTjKWreLZRyY9lLc1lM4JC6xiKID1BT5Su2CUxDvAhfIcB1HyQ9I7
6kkjxBgejHX4CmuWnAna1cZdpM7Ke60qf8y6w4Fw0uZnQ1jTB+aR7ZektufXz7/EXzLcyfSAVwER
ihgmvLOp7ZZP9e89WbFaq6lE5WkSMQKHOWzFQKoFWRt7XRFTfKckCEr8SqkKHA3qORgwPBgHYE67
i2iVYuU4eyUd/sntkrgrH/K+0jauJH+tDtc/EvQe/J5YPSRXq8qzYGHw9TREz5Oe/hxpV/2ZjBx+
rpOrwatlzJjyWqM5/Q5J+HrpZxnDI6TcFDsF7HndCxVke15mZQJKrDLk4VHuKxQQQ4dx4hEfSip5
5+8VskUNcuD58C4J9QrWMA4zae/jg2RXO1XPAJBsCfbiwdHKWd8oV88b6RapOPRqF4s5NL5rUZlu
tYU1pNBomj7Xj32igLtoQt/bkdXTb8lsH0NAYgNpFHlRR+/SQUaL/g6weWNanNUUyy9Z3DSJHqG2
XIu4Wg5RLUP3yjD5mw0Y6qpGc4hUibSyUDmo/biHq3K0JvwwxZwDq2VbO9ff3Xv11fkNJuwiQ9f5
58qAOWD7LBtr+Q1qM9wPIYxBjJFV880MdTtwmzBXPOgjFBGWDOAUYhEzyAoJKbAeHhd6id9ExXwk
pN66asJIvnN0cMigk6PbejC6fVwEAlOdcTxkQiPsJKC1B6AmI+NPs51Z6vWe1R3uclEjqm9asbcL
/BBKucWuvLTVG7uu25fPX/z5JqVCicS6iEsvFH95dWNJEgwqG8egsGmc4HmWCR9ty87a4y0rnv77
ULzYRVcIKRGGzOnKx8kmrdsYNV2nDwDOmUn+aYsOHAp7udG2+suWOv2UXMCgP7KECULga56O1VrS
FAqRcJYWM764Ypio2ZCwZPQhfCWNcIMtnYJ+O3ZLbs89x0fAPRLOQ1tnUBbDMGmcXNkSMgHesvlD
rrLuOBMRSHxlKV5VDa5/bPM57VDRH/Molx5ofiuPoWORvZLE1ZUu+nA/pnmXYcVQyEfNnMSxIE3k
VkxltcUfOWvTAbzgnKrxauHTAnycPq8yVZOFk3/updZkfshRkRU+7kvSYxrAJ9lzVvfSISOSDsUx
TbT4igsytpUh+DAWUmMYvlOYCN3jnSpXY9sROKcUhlH546DLV5ViozIQgxURAF9lxotKcOzvz2fH
2RHNE5AHxBnG8qMjsjqiKQnrOZpTjH2SPr5XumB8qDprODqzmsK1dGiSzPHWtnNxUHqnLIBFX7I2
JCaHo411gpXglQ7tI9e4AjtBTMTw/jO/z+k4P+utXW3Qc8/54jwqdS6UNzRW2IiuTpe4xPeQPh+i
Qy0tr4g/UK6qmprehbHiXAepXnozf3DBkPAhnBY/m0GOMLjolBrxQiJttfzP2hb8IGYHDSVI/xRJ
q01A0zGgHDL8PY2YsQRQ/2EhjW4sygtFiorh+/LYnDTnPt1GGFeFo+PCMWLs/xVL0Txx5SCxTT8B
77qeogHKQj42U7+PyjnCh7aPBtg7nRi/UVA0xQ6/my7aSV0FQWYO7SlwaSdCIOQ2CqMiiioaLp9P
y0sfa1ESmA5iCJPfv5qX9BrSFOQSjvhU27dNnIffJlVkHmLO6Ng6jeEHaa7flxirPU46pEl8ZMZb
s+6bPVZT09vnP+fCdk3bh7Y/Tcq/8Uen67yb42HAyC33lLhL3swkxxg8NIMfcuhQUn0+1nljlg4W
pyFfCvwMFGCp9P8p1SasBFgbbCqhE4y7KDav0dbt6VYPeFY0Bb3h+I1pibWTjYNEnh02xl82rdUm
rppQ5XW2tSWHb/XqtSyFHor5jCemJP+aLEHUOi40UL85Fas5GV4nwO0HEmC6ndJU+mGOixqTrFx9
bgZj2igKLywS7g4wMPiDZbLusEh1L5RCiwouKLByQlMyrgzc1bcWyfJS1w+99G/IQgXwktcW2JY+
R2rUO2DFXHkJPLKbJ3VS6++KEwI+KlKbW3u5lbB3oXVg4W4oN5HbaGnG/03nMEsLOUxoKOeZ2H3+
PS68AM5tQneIuYTvskacos6W4dHyOUKD5mKL+eqNmQrj+PkoF2Y4Y/B+MSCAHbx22EefM1l6TIjP
ZOP8NPcxUXhZAhkbU4SNtX3pgSDtcDPTyQ2AHXw6v+3SASF22PbISXBuuIFDa7UR1339/IkuDWOj
xHBobSCmXL838idwbWvRI5UzPFm70Z0bnGm2srYuvDeanzTKmTQLVXZ1ryqjUrXbmBZnooQFDnBy
s9MkPRdQdGdlYymcM37gE3LD56xgIIgeq0q5NjD8icDPYTuRXN9JuK3mtVI8FDk2plmp4Aw4a7Nv
F6V1p2pkKaZlIXlBqDsPIIqS38k95XDttF9GiF9bHYgLrwKGOz8QFBvobn2cKRWcBXRaBV6gddC5
YFbyhzqH5q+FoWHfTQE14zFBunxfJZpe7tqs6J/4m8A3LSZcgIGTnDeubY04pxDHTaJzDQF5i6ty
YV4gVF4Y6XAvFlPx0+lXhjE9Q2iHHj2L+tipaPFnbetoP++MAzDRo2X/1mnZ81edjkKWiwNFtKuJ
6aqx9u9HjHGrufNVEgJh1caxb2HldZ+UTXRf4pVL7LAzR29Y5b7OiqT5Jj3srT1uWVirPY5wSW0x
JjApJNYBP0Vf1rBZdXyTSmv4UuntYkEn0j94OM97fZi6K0hEOynJPwhHILN6dKrDQFtoY0M7F9Kh
PeD2u8wSuKNn13y5DSQ4oTLtxQFlJ2DSH2cQ5QG7qmwHvJU81nSHn4pwbnHlxZs06acJTvzwntrq
F3XAo8eue/1PLQs8RuDG7ExRzsexjbBKqSxr4zxcvtTpW0P2DYOINj//ZYmffkmsbh2jKviIkgQN
tm1K+w4/Vecm00ZykNCWHaRssDcAnwuDYrzPSkc2QcaKvpqkc1X0jdHhvNQEM5s+Nlh3uPG0BzGW
kycCqfBLEELv8x3zvBlMKC8ThHgbli+S11WF3EdmqupdI7yxzpu3iEn0tYQk992uBv0et0ds0XCA
c36aZoTBLN0WVfEKA+Mr1MlB9mJGbfSrweHlHhaBunDOrOmtI4D9deN3Xng7CzsF1g18HYqk5d//
UyEJaBAiMSrh6T3cZzZ6Yv0yRZ+/22od5pxZav6r0pPpUZHC8XXCiG6Rnuu57QdVa+xiqPrqVVnm
ebKrqV6v6yBJP3BkzPE3SkaMnT//vctrW80gZjuMHkpHEsTWP9cqJ1ENBT83zrTaT2QE0Rlyrr0U
5dq3oWi0H1Yb4yYdwUT7fOTzLRk/DlNRYPJQJcjW6kVlSMgWUeSCKcgDJWQY3YctXY4OVu3GqX5p
KKxcFiCMizBivdNvgrs3fUGNLk6PzH2HkaLjVnbSuxP+thtPdeHzc8hgsUKVujBFVphFRNBhKMlg
FlaJPSjk9dL+NWtqeC058oQTME7YcMG1Wt5KxbjwjCyLRQFH4UIPdfU6sfTKMDyUMW5RarELm97x
C71IXUfvw4167JwcaEECg4wCjQ5iJ6XS6fu0iwSGD+bdHkGohe1VMLI/ihqh3pJ5isNtOmpcoFX0
ic5+tAJj2FnsTfNVlZk46ksSRpguFR2xsyiKJPxtc1BKM7ej0MMVr1aPIdGG2G2Hndg5oSoCX8I/
9UdlJkXt9lDrHVISqL439pgL3w6oeNFtL1lrzJfTx6qEA4siDyovHY3ohYq0u1kEqLcGYYRPsEtk
P5+T/x/e/r+Gg50f+ZRLcH259HOngSt7Oqgd0tkjrwULF1EGu4pupKslg/zfyzOGARGAUowIDMuh
02FGpRuQ1jmotuNJRcIwmV/McUadjlgFNBKQ9oi5JipDvRLXlWwIJmxClPDSBMZREosiSit3ipvg
oAwqLejPN4NlWZxuQzqUKhpVgGmLn8FqhdqZzvWlkpH2kG/ww8wiBAlYE/mTia+r22ZmdPh8wAv1
KjJaeXGQ407EF181OCQSOCZSDmpPjWy5xxnadHwyHQwHyx5ldrwkGhAYRKTLyq4eata+Uzox46Un
sgyH0cAK3aLJrB+RnKcPcdB0GFZ22UYr9kKpxjRbiODYPCw+Aqv3wrYf9q1ErGpeCm2Hy5y5V2W4
FQmOIz+olqMEaW1tE/msi2sjG4d93RDBiMl8+ATR1bwBmt4iwZ2bwYGX8aX4SlR6XH9XW00uFQr+
wyrGPYT7VOgnbet3WkXJW2RU80eZAgjvHVo0wS6tEKHs+rLrvtK4yst9ENgkKGRAKbhH4Fv5KtWt
9g7lvdF9u5kV2RtnuMQKAMTvjQ9+XmFSV9I3YJ6R1wZV4XQFDAKSm1zLEoYpPWkjfZMBMk3GeFTF
lO6g++rIGqNxr9TmcC8cqzX8Xq60dyyRzf3nv+V8r172TfhkfysEALrTn1JhyUsNjhllE1Y/Efkq
N06n/R5G0W70Fc83FwZaLC9onoKt2cu//6cYkSIrzokNZaB6CDxFSRNQX3CLzx/n0igwnJilOPMs
GPjpKI0aJJFouQylTcSk6At7N5b4P38+yvlLI2UIsADdIXOPk/x0FLUv8YQwldSLo7L2FsLkHifM
8LpRjffPRzp/HvABU2NzWGLLqYpORxLcmxfreaJh06K4cXSDnj5JCLvPR7mwA0Go1ukjLlUQZe1q
52+Jo9IUEaDHHVLnLq7G4SOEKOLXDbZNA1PzNczaxEWTS2pyN/depnS9j/uq8MKiBvHEXecmC2N8
4dPO2jjjz982pC6FShYPExxf1iAQuIISBFmG+FQX70GaqRhgNtpTYqftj433cL4w8cBY3O8A+uAu
rxemhvsPW0gquVgTtiy/WUndRFGba8ifyW5IRtLpJc40Dzas6gdm1Dx30HReKJ3V/+yyANKH+BzS
iYJPHryx00+fFFwMB4AijruYnDt5Ho+mGqZbt91zbIbq0OEaDrV/yVNezeVQ6ib4RhgxFmqdfnMo
AtzYBp/BehkSiy4ndCiwzE/bvnvXuF362GD0vz5/7+dfGGY04huQMHBtHH5OHxUZM3pHjiz0Dma8
jyYuizQ3Ojz6xdZbvXCM8YzciDjJkF0w6OlYJPix5+ZkGNpRSRyQUWZLtz7OWuWmL40Cs97IMP5k
5WzF7lLE3E0Tx7MXyDrkKZ1kWvK65B44ZG7sxNoo+y79Ol7DUjX/ZeqvP3oxacGgNHlO16Wj/Opx
ZDyoaH+fW9iWz9i619eJ3MuxF2qol+wsDg/4dD/ZhY2EZOIicQw1TAs2ftb5LgQHGI49AAMlESvj
9J0RPJFFUpvmxK90Gdw2PT+a2HH/16MIjjW0Zpjs/LlMiNNRlDFpZeCtwgOXkn5VWVzeAKXPwP2G
vNGEO3sghlo0kcsmTst8/UD4X+lVYUNIcQYi+fpECw/c2v9zBxdwAh6sudhI4Pi4tnoqAomowgEz
dxQK1RWMK7y7a9vyP188y+I4qVep1xdnFyYNK/is8R1n1jwGeN96mV2M30Qaa980PMleLK2Rj/Cg
TTc05fpqxJ4dj8u5/O9fTddMeHjsHX9vm6dfLQ56pyxM7liQVZZmq1McKrsjIKYkyOnzJz27FEEG
4SbLZ1uiMamcToeiY5BHUoMPh6qWGFflbqEqRFRdR1TKWrvliAox6fzNcvlCmMh/KJHWZCB7YJO3
BZkg3M3JjRg6TPc8umkyFJRCHRzPSEcyJMZcCx/MLifEboLd/TOr6ZC5dqnp73EIKfAQGeHwc261
6QYMuTsI7FBVL1dMFe58XnDEhJUxIf4H/56h6Dhzy2acQeqcQ6V7gvpgtihIhGx8JVKi013EBxC1
6IuSvhUpU/0cBWpreHo4YDoRtANOd1Y9TPm1bqnwNAs2PA81Nm5scigRxNwOvYKOudXT2I/MUr1v
JCdI8ALpm5sOvyQs8IvI/sijqb8yqzGTCDtKZszw4ZUilu7N+n7xdUpwNRwIXHTqTos8kHzpZ2LF
w40TkYiDED7WmA9hSGR2N1jSjxKXxNfQClRA7Hr63lmN9h4mpfSjkmOjwNLHiEq3U1PLYd/tpHsS
ciXy1fWhwjGQikTc9ovbjV/1LQ6f1DNY8qXyjI0PXJdEOs5yFB9GHQOeQx6a0ewKtcID0i4rxP5k
yMm+1KjOj5y8AR4Qsdj3itBb3ZU7mTAraULF9dBGOpuCgk8iZLx8JBapyybT3HWGIGsqS2Z8nHGu
5TONJKUne9DU6q3Py1zF9LyZselqk/G5zYSq+xamAt/IYcgLv3NaAktg39aWW8JFFz6iFyAHQ5kw
L2qQbVfuMFXdy/8wdx5LciNZ1n6Vtt6jBhoIs+lZQCNURiqqDSzJZEJrjaf/P7B6potkTXF693d1
WWVGIiAc7tfPVedsyBs+wYZOdjlr2qHyCmZJTCFgs9TuAQ3F+rg1UBfB0luV5ANG+GXRKCC47kww
b08Ws0zXHHiVyU51nY7K1VI1EMvhPMqLo+/tak5ubMVrtvULiwhee9mKF1P6qEiUnFjxQUNliBKq
8d14KDcRbsEJVEfoNzcRMpvrV8ojxuXxII7tu1zVVGr6KINihuD1nQnQi5I9SD1V1SmAJaEiSplu
4gDlol0lRrc3y5sQcZRr0uyS5zkkEqynxIqj2XiG4SOrbSU5mNdm66azwmhyOiPeReWUSd3cjR5H
NHHbbaaUvNhFCpiIxl5rlyNoVtdIaxCXxeT9teH52cSyMUnSjsL30N2PO5NKEcA2FoBdqaUhxiaP
m3gHygTPbZqq99uirc9z0UBUgtqgVRJZ+QUC/rkscedd2tvLiAZJu3vzveXroXo6NBPhuhJGC9rZ
DpXDui3DVp9N6jA23ZHzbPIh+1VsxUQ1jOZlgjcmpVkSJSoWOD51MVHTw18PzJ/so4RAFfoff+cL
/wEYUMi0kaVXoV0XG/Ourorlse/Fwy+G/2dUxOPjAxA22htLKMz8/vEJxMilmGSlLcykPubNi9QD
osjikxZrnlFp76glOmfmBiskoq+rSllGG4t3XTn9Inb1E1CltprWcUrBqTyXAM3f34gkN+Ywy3Qx
RcoafT4gCuFU9dafWh19o393aFkK5BdQFQCgExf6/lKz2s4F+HNXLmgMv1GK6K3pjX9buoD03p5c
IoZKgwqz6/urqIdVM3oySihnDrk3q7H6lKZ9/Avf/0+GjdKancPNIMRFNvGHq+gLPm5DfKaLphyt
jm7zkDfbWU+NX3hwP09IirT2zB2VPH9SD9MpZMgNhLltzWRR5KmxelFDSe5fv5ufy254I8hikhyE
XXAvt//+gUatT/osRb/9AAcJakkVcRt7E/PNdMeoihqrbpexhZgFXQJLyNb5favoc20v2pztRPPt
GI7KWEy/WCh/8vSsEuoBiehgp37MoPRJW6jdNEMx0lW6S1Oi6eYSzD+/ePqfcRG7DqiI6ChB0p8m
jUzyMJXrXfxpTpE0WJL8EV4ZWu2HpvVI5GpXgoWHe2lRkOGuNFrkZGFI0J5otJshFdkzY4N6GvH6
w5NSHHSLQPv87w8FxO7kBQ87Hwlw//s3FG1L1mU5yaRDjNSJKA6g8APdMn89FH8y4Jz9W+gWXIqT
9P1VcrntEeckcmsUEpJyh3G+ikUh/WK6/cnyocQIVSX+twdff1ik2pjr05xJzS5408GOQ62dVqZt
UERq9at3+1MEZO/R318uhRMUOv6kAxDVNft5izdhTOItQTnmXbYd1ucx1ZJARtP9No5Sfh9HcYqE
hay/V6dce2onvOW/Htpvru73fg13QtSLuoBdveXHN5g0sH5HKfV4Otxi6XGNNvFDko/DZ3yRlKov
euZ7a27nyjzBCqa8k+Y2S46Tnq6FXZqD+hiRqXmW8hoBwCofRauQ6zFcB2NJ3AK2zi8QslJTKhPk
PRWHtem9bZvF13yYkUUFtxJVz5qyfDOjuZOdOq4JKKbqpj//9XP+/HJJtFDcSKZB2tu4f5hCQ6Yv
jUSxoQ3VbOawtavwFmfyB4mOkV9c6mf/ib50uFBxnqhegoHk+9mqEUKmpWXgUoqSysdOlDfTarJa
vZoKibPA4D/Uhs9a+ytNkT+5Mp0mJFaJ8hA/+LEAWO/aFXogxIUWeR7eVRnk14hr9J5itMonOckX
T43a/N1fj+zPZorwGYoOvEfslfgtdfiHiDN02D0zCEJUc+spHI1mTXsPo5d26aN0A0rkv2pG/pkm
b6eahf+TAAZZT17r9wOc4/OIhUonRZ5L7WNpbogkS/R5Kl4bm6MSrrESd+i0KcJDIh9oGTTzpng0
DtWIJNlQJLd0jvB26kaA1UuijvQxh9bbURAT7Sk2gEk2JPPTfqn7qntI2F1IA2pJ+hHFpgO0n6hx
3Xran9F5rEgkIYcljJYyClnhNnGd5+clynXBQg6ypXdrbDpawkyhlBxdpZjGwQ1T3wRj7asgQw9a
tUC7cMi2HUKl6ZavHzqhM5K9tDEagyUGJlgVzvr471o7aipY9nvgZFeH+hHsdRqipAgYok229f2Z
QP9IuwICyiqdCs5fz5CfKg4IWZh7tSovDf6Bw27e/zBDYlqtTDGdRmLaRnHJZRrDdo6uLkCbpA3w
uGNaKAz5GtU57IB/fe2ftg6ujTUHPRDvI2/9w1yh30uI6aiEPoWOsCMVCPTgyQfld8/hP77L6fb/
9Z/8/qVGuCaNk+GHX//rkn5BFbR+G/5z/9r/HPb9l/7rrvlaPQ7d16/D5aX58cjvvsj5/3l952V4
+e4XggbpsN6PX7v14Ws/FsO3i8Rf6/3I/+sf//b121me1ubrP/6OuEw17GeLUen5+z//FL7+4++A
bzQeGbX/+OM1/nnA9aXku08pzrxw/toPX//0m19f+uEffweU/qZgEnfeXipHySP+/W8z39n/ov6G
sdw7NUDHuF/Y5orwQPKPvwvmbzBvENbTZKpBKYTdyzP7evz2t8Nv1OASuycDtbuzu7v23/d4+32H
+/0VMS7//P1v1Vje6rQa+n/8nfMxDf+1E1K/gx8NmoWFAmeWoPUPWCab9UZTycufyFxUSEjK68Fb
Y2oAoLVvvKwZD3baQKPakBJxI0Pt6AXpkvditCmGtY39wUOeS/ywoNj3OqtD/3TI5ehtEtYcKW89
gaO0oSPDapJi2uyBGA90NV10TPW5bS2xk7uQ0MB2qcZ6hLrx0Ce32jC2QEXk+YueReUVoUACWqpK
7lI2Ck+mno/689EqVLW7h+hwscWFSTqPxAW1MRGe0EyvX7SZu4jqpOHo5iDUdkuzsWxR5M8n6xRF
nbt3/N3N66a/pnRlfv12L31kILfbES4yXRG3GwlzcbtfNX5aUGW4r41WeGr7RQypU4bJs8Xyqm4U
j5Ra0VGJOliebhf6/OrzZqBXxxNOyatITh1FvanmQWot/qA0eu6IQA+nh1IFncsd6VnV1l6yCaEY
W83y1cvoTds9YAxhkcoPdKPp5xhJkqehlJuPlLtGH6VlFzkyR2Fd7E3fKu0mR5DdmuocHQ+kluwN
nwt9Eq0aYbuNRaeJeYnmmlKQ0tTwCKVQBAKQq/a9JKPgSwwrehoWoxwwTakYrF2MDp80jZkXUaT4
oE3z3p1WTuq7aCrhEsuJJFpbp4x7nQs8+U1pap8yevkCVBmTW7JM/ZMkRQKkinkcGFt/CPMprtyI
us0Q8ZboaPSLbMuj/tQM+vZJ02fimmtGCHNNlf5u0TUPYp7DRwqrlusyJ5sHVe8MxREd6hocpimb
THlTxTp5NfNVCyVxlj8C9/LbsozRxxnFHvTL1wG6Z6PoHfp211McjT4BmQkKSy25LmlmXjbqMj8s
8SB+oJl0fU7jUr+J0046anKICk0qnY5snmMkCi4MMZM9it3g1rMkuFSQyXBimaavotYYEsycaKHS
kcZeuul5qVBezyD4WqepctN6UV6SaRfpSKIhsaZe2YK+Zz1UB50IJWr1gy1FZfORDlU6RAphvWiN
FN8IEcefNog+/blb2XwH1qasbDmCFF1+GaFGvUD5md4X0hYd1xT5Y2kbUl9FtMAZqNV3Wn3UTnE6
VH5f9gh0HgCcImlAZy443zQb1SPqq423yiPIfDS6WyJrglumKKNUavfhsB5SCF8P60WR1/KtoLD2
qg9rcqGi2HiNAMa+nqPO2WeZGKQ59AvFmlcxkVf1HQQFIPhN0AtvLoY4s6H+oTQhibsRFQyxq4Mk
7pdrK7FMoQBdaISeiUQXEzJ6u4hybg2mHF36uDeuY65mDsZxvqR6Mh2FRTKPgznm9NSo9Ym46Vpb
Dcp7TyLq1h/i1YCwfUzke6RR+1Onx/kJIWxEf8u8ea6pOUS6NZqH49htY9ikhnDJFbG/wOM0vpvi
QjojYQNfQt+p262e5PY2bsV4boyteoBYQQoK3Kcgxs6EZSRK3tIo8LOKrf6C0vF41JM4Il/SoJ+u
qblTNeX8iwzrD2TX38z3znAIcTL5+5/zWk2k9RKK2PkJKZbiXa3GpmYfNOh0EBhuW3+QopMej7q9
c/0FdSVNHxpCQr6xDuMHZAlnPxWGyY+aQn6fq+21manQ6gRdfiwzI/sAK1B+otOjQFmgobyXIqUT
9KgR4jhlffD/sH/+yV5ERc13exFZnp20TmPtkRDc2et+gEwqha/lpDTNaVym9b1ZqVjNVK+Wt2Xb
xk/JPoYdHC8Q2Hwb3X2c133Eq33sk/0twNCsB6kg82Y2oXqQi2k8q0vS3fIlE28L29IFUvIMRtVW
EmGK1aj5bPfXLq/GGFIsNRzVdUJPu9knyLZPFeB9fhr36ZPuEwlS5eRR2icXhHX5ExlNZpywT75x
n4bxyoTEgI3HXhrmi5yjdz/sE7dJE+GyikiBC0Ma9Olg3OKdXZg0eK6+Hlpa/Uy5wSDWsQwjsCQ6
ml4D4Mr1om+D6EbQqRAPRK81CrO+8ro6DjVojlnRcZaGo2jcHZBiqk4Vdv+wwiqsF6dE/JSnp2x7
gUtDi9lXGqvNHjLlQ4dw7NC8ITMuLJ/wdqGEV+yMxu3yUiYPVfeyZ/uUyl3KUK7vsuUzUvKWUlzp
GbAaJN7WD9IAZwN9KfFwSt8fJmhDcmthU22oejpXlNSZwvKy6F4X56t16LzBeNLnzh3SO43+e5GU
YjtOn5EqTiM709IwL9GqRK3mZBj9Q/wZXxG3wMo/KDPqzN60fRSK92jcq+Itpzu+MZy09KLDFxNe
js8GU2ZO78aDZ65ol8LYlpXwSdZW1KaewhijLuB2NBEn78kCk5KFCp6qKG1VIA2IoW0TizBVm8Vq
Rfm5qqYrXW8Qk2jHqVVO2C43R3k3rnJbr9AfZR+EiTjpl2OiS0lrdUQ7Ql2Fb9pSc1lwhnmmb9RM
hveKHjUu6IyhM6WzMMEVTl+c4ANOJOBAhR60Js+WbAjWulHdTehyyJEhF1dKaKNq+XDQpvNYbE4P
1hpiKENrJrqZqhe6PLxMKz0tFexB/agjT0U9n4Jo1vxBrOQv9DA7oJ5XeUPzV1Ce0Dt2kQR8bmnP
RbL+NJMtKeH6nptRw02PPkh4XVV9JcSHtUvFOwpC6QiStcdWHQP0XskwP26xt1UnVf2MxLZLK9xR
UDq70OE7nxd7lCLFSrYDEcilW88avNHHOYV+yDJgTnS3MtWw5WZqaW1HMKCEhSHKFHdQk/4qmtGt
G3fOs/Uq1oufxfGZwNDnvF/duaLjcFyFYIbzBHVpQ3bjyngsxs02o89ZeVyMl77mtdBVbn5WjCex
c+Sy8U3lXM/elH2pldwicWwbDas+IzWZXWTZ2iqkUhGZXmHU6sv4rurJG6n0EHdOWTozfqvZ+IXw
fiMlQgDWQT/HnrP7pvaYZWjZhHL38aCcouKTVqnvtUHzhEgkGnvtxY+xCBsKGa1DeTKiRw2G7WVE
nVh2yv6YIgs1GKiMOe003Y0xXrKKXNTOgaCEGfJaysdkvXUHX36fwD0ZT0ZYxJ0npmEsgj9W9sKR
VcJKyaqgHd7DhL/oyh4DtQbpzlwyd2x1KgFejThUIUl+XqVbjmh794JKGUK0rya9gl+bjp22heyN
0ubp3MuOLN8Kebs07ZUVSI9bUB8+HfKTnN5NSIUr8yPc+hZwM5CzB7PMz4pYOOOCSraCmkQrWwl8
qd18gQ7GRXsQIKLK+7IabSXtPGUODIg51iVUoLGcjBVxVG89SF4H+tza3jWU901xVbXSF8e3gSqC
lahAW39C9RR0GTv1vKvOz2SfFO4Xterh3pDJSjJNYnhh0l3Boz2a8RWg7spp8TmJn7TudojXUyZ9
6Do4ZpSYjOBbU2zItYB7s1AuKpeyI2j98nf0X9va5FKaRm9+cj+urZu2x/Y11gcrTk60Iwu9FKBU
oaZWXTxVtIiXTdDFO1yRrMRs3ovt4wG2ugH+swVIvvP06JulGGdj+UjJDUQrQriKZkD5oivFkPjM
ljq/qblkIU/eiOFQta6cvLTZJ3GAhUBz/3prxTn8eWvFzyMnT5YPotUf66I1KWlisrDFaaG8ECb4
bi4cavaYSOmhlTQLB3ltqHkYqrtOXUsRCytOn9A4oxBBXPA8lPKClPF6bIYUcFFHBd3+s8TgRTsS
EL6BgnXHB/mOFAwiTh51udlJJB2LdRPMOx2O9rthTLtgqHr1mMwiTIsjqlN9h/IJMvKYtwN6K6jd
r04eZ/fY6HdNSQXttqPiJGWGDV5qHE7tCG1Qsh5X8aEpTmmfhmZKXgS/xVLyr0b9uUa9EOrzqX2u
kSuvDTL7I5sEYg/LuUpykXUVBdHe6bb0U6BQxzvJSQCnkWv0qAOUehVPljxuRNzzrvS25sk4oD+/
3MXiRSjHCzz/+vrJVD5k3T2UcGGJwq/axBZEBQ5tdkOJzF95wrn9KsMPprwrYIoXyY9bWjO6OV7i
ATHB5GmsQ709IY14pWeGqueJMo3JGaHzI+gsBEKxhfohSrypeh54O8YQb+6wHs3ofhv6V8iaFVWg
8/qlTIaw1qL7ynjG40lsXXLlDQbHSffLsgtK8eCM1NxuJhqMPW3am2JNSW/p2VPdovywRZ+Sujkp
y4PUvunbO6J0MN3KtoiSSwqJyi+CUz8kuIB5ZDeJakDasPd0Qc7JXP1DZGwTta7otHY6ZcYMdICV
TGuKc9eNn8BC2yWX8tbfqiV16Udo2PEN1UETQ/TiBgD4bWH8WyGsp7rk/z9Gpb6LZv3folz+13qP
DfU/nur/wwAXXBw00v1lgOvxa5W/5OPfwr54qV77/3DSl3odh5f0b/dj9fpS/zHq9T+n+++ol/ob
PajEqGWD1BW5339FvZTfSB0qFHXBCWhS6v8/US9Z+22nQYMeAcFkEjM7I8U/g178CY4cZhrFblB0
owz278S8yNR9ZwxB/9Tl0YQh7kbyDxMPTKIaKQV5lyxMT+2xvwp3QkDJh4Nrb17k4/4r+Yqr7hqN
NXnweAXrUXrs8Kbvovv0OnmRi5TA+zWIXJgm3ewO/+lIybDTH7Nz/lKE+2YJfflqNaHqj6fMjZ3F
I07vRXbuyI7u6scpzN0pUO2RnxdH9hsnf4iOstv6ywnpUbsN2lPvqrbgTifFSUIhYL90pCANunB1
oSD11WPr537mrK7g1YF+bB7jo+JITn7tEaWwxovkNGHjNZ7mldf4OtWW5CnOEKiOcJkJMiA2cc4v
RoBO8dG40/32ul4SRw9VZzsW1zScgsYrg94vPNUVgvFoHuv76CZci8f8eLjWlzJoj0PQuUhj8JyJ
HbvCRfMNOwrNGf15q7wkd4VJTgQLY+XP0Y2QjbV8Lo9DqLq5m3FaxeutryHaDJH3hOCLLfm6k7qI
b73pNuPqNYH+7TZUVwo4g9P6ikNQ0KrD3nPFW3Rejqlf+7krIF84BKNPFZI3e224uYrfnUZH8rtA
/9ideqf0FFt3lGN+NtzZQ703lPz5VgUT35ofyvvE2/zD/ZhafWh6yT0SHnbul0cCELk/2ahA+xDo
2KkNW9oxOWZH01PepGN+y1/lL4dPICXuY9eYGJ/s2J4dYKU9udqxP8+efleHqhdZk5v7TSB6pZME
49m4j+7W8+q0jughO2tXVuvod9mDeC5ft3eAKfBGTIyH9iVA1VV0Ohctz+vh0of5Y/NcuW24vIne
YGuh4ZScJL0lp8mXg8zXwswd0L3IvewCtbFT+JESogiIy5Y+GjcjpBea0U59xc69Lb9Vx9TRnMxP
HfG9GjRH+TS/F8LSWR2ZmzXd4UvKz6sjBupDeVJCupMza0US76o+SDdmoh+5KUobLetE5LPX8VQ8
S7cUj8ziyOzeCFcfF1s/qr7gpXf5Y3bJzvKxOOuX+mQ+ZBeDFdCdoc88Vkf11P+iNuT3SpZ/hbf/
tdSxM39c6nM9yrVet9JllwyZElYhqiFOZPfBiFJHwz10ztvb4KeewaoswibcHNUV3dUeHOFJCRWr
d8sXQpw2AlQWTp03u+yI6Hy8Q1/HG63ZJm7pHuDYDSDTC1lhXh5IgTFY2ZfUNVxmkZ04VHU5imd4
OPe8b4VZPpzU+Fj6ub3wz2DBXOiU/hLU99pJCgRXd2I/9hGX+Qp/QWEcyc31X7fP5fMUDKfcz5+p
jFyC1F/vmuDA7N/VpE4Pgm3YwjvV6fhsCKKPiaeHxUkNqSVy6mfzY3yRQ+kap2eTuXTR75iQIVps
T9uD9mC4vTcdjUtpBHE4HeNzcdqukdd76p3mK/XN5OjIim2YOS+Lj/wx0xsGKDvyJhv1Jz5/Ixhv
v3wsrC8VVmFmLYD9HVQDj4OjWK9vGd+fHdYkx0Y21Yc2kkwOZ3L7UDvO5yyYfEgSL+aVvJi3OJo3
hUVjSc7s4vHZqVep1hocmI/CKX7PjEP/5UW3kOS1N1u39pt7xYafVZ+XchFO1XnzgFHubNfueDrc
0A3mt/yKd+2ZrvmA3E/hH5gOsi/7mkMowcmdwkXUwdasKhTu1uN+3eKyfqb2NoY4FWFUCiSQk0lc
lkDYBrWr+kA6d3Fyi84wp7sOdurASI/IzGyrtnTKXdSHrNSj8Mmarc5b/ZGtpncFiz4W6w3qNHty
sPoWGtah5hwcnIpDmHFUG4gPbZDZxpPxkfJMpl/6oePsmqOEAjuQwDTOeDTTNpzogSpSi5i8LwQN
J0mOzXPs/CprCir7PqP4r3X0Q0huNtIcSjNTvLSuftnYytCL9QULyaYAbgiBd9I5m9c5ps0TMJSj
bZwT3kTFXrUwFAdHcB6hzfdGV+PHlNF4h8abhzC59VrZlT1a8HLZkT8xktTf+sVxDcbTyDIcvMnb
lyxulbM4n0xf9yePrdmig8aL3Z5dsXc7r4CSh2mzb5L8wYld7pDNdeLbyPZ5XWgeIwxV55mYcmjQ
WMLip/FYhPsJ+4D6W5Z1eYW3mZ8SjGbr9vwzut1yMv3RVSxzF87lg/xln899oDk1v4t2F+YPKidq
3To4MCVkLpOFs73wsPvJW1cKMybL4Pz+IKinOhOzO3cTx3QKZ2NW4oj66gWRCZuywncjTyczfXQe
hql1ZdDYxBUP68WTsza8+iV74vyMK4WXduTqrugPHmkRV3JKN+Uf3QZVHDkfw82cEm7Fc+SaLpLv
/vrGa7EbhwX4mS7X+DGKreSZCkPmDmEBR2fkCkew9XDXBYafFdu5eBWv88A0PXi7+LlDVYtt+mSI
wCpMdAeucQfSB2u1oczn7n8fMzjceZmxF7N3FO6+MWpM5Nmi44vVyKILYRPy9qlM7THfk5yai1Q8
A6X32llCTClyonB/nB0qDd54WgMsAW+PfhmfAeII1MmYenWwDx76Xh/My3xcGY6euzZ59+AJP/Kb
cxL2x3afqI7uC3f7m4ZbLKiwAQYTOPY6v3A7+7Hk7onEMeEq+42gkQXBvJVgFXLW7D4WmpVx0wU/
7YM8cPM5/4rsAyKIpiGqxITldgL5NPh6oAcDuzI0iO4hEE7YoJNwm4M+WJnH+7VUUN6+RmIncykb
4jISW8XMjUL26Xe6LYR0EnE12TVYefuUqM7YpoB+Kj/CuohMsQTjEbmdPzDE4A6blKXdu9uH7UMS
7l6qk/iYK6ocsEEGW73B/Fb9gZZ9Zh76l177+RBqYefJrFnZT/w5gKTm20xNr6YvHydPCDoviGyK
78M+SPx9OQwcAsmMpWCBJ3cFhiRAXUy0LQRwg31RMcOH826rCh9FXabMPmI0olqpUzGiCtOgcwxm
FVLuNlE+l7Xoivfm83yvXrFpvOvSkS6ls483rNNMuzwA/jqczcpR1qJunM0EjOTBe2VVPsTzlmin
HLPy/DUWwfRn3st8heAQW2KykEvgKhqQboQtUririY2CdQGMFn3zon3RWb7iPSqsbDFkiZ3mRfBr
zFrNd5AEfscMAPXLPEnP5kLtD1OaCChXpq3Ak3lTRQh+tYFtAQF4p/EOPGfMtaXQdCFedABzdsEg
Dx4D64hH5ZttE7/NcFpysVj7zrOv1tWWdjMk8qpZqbYC/mx4dNLM515jkghYTd2G6sGKHKKfruSh
vzjztW+7HrcynROwBUx6lmTlD8lrfd2Hmu5pbrRgGLCe/L1xD0By+F2eIiB2c1f6LUAlQVetAHRv
p02/VHfl/fqVCi6AAtrPLo0QQRdgOVjqdMlz2OF6gEryhFfiFqzj/BIfSflnHlkYpz5WXnnMj+Tc
/GI9I56S3C2n9tJf+q8JaJkWal+3chsQREj6mRShnwbci0c0yKaBwmOCWYkz+zCiWOkFr8gqrBGU
VPuNlwb09HMUaMTJcClSq7Q7UNEOuwT8E/hM93+8wRJfBTvGZzjYjbvjlsblBXnrZbzCWGdnnukM
7uYe/AGgthC9t3pOL7sKXkkUIpt5uDaB4m9uC2TPbTFsTto1okTcGvhBfDSeWx11K1c/A8TcxCsX
q/RNXAnNJzqLF2ClDIvpHFz9acKYhMMpCutnxpeJQnjjbsQLqU7ybRYsMi3psxrKIDjlk/pqPqm3
1Gd4ODZ7jLkd/WP69XDtTvqt9GMXOtbcoq0mJsVvx/ckpF1CPj5bJDBzx6HwHmhu7Atuy3PS2mPH
fBzhLyG2ZJHJdiLryxCQ3LA0nw8sCG+sG9j0pSKwbg2rm5/Tc1zj14ye4kOG7gLzAqIGahvAU5GG
h0/QAyd87YP8GJG3Yp7wQ/3EwWC+/fUKu9MHDOvAi+RcGMM63P2ww7f3duCEvZe9qMtJ+AQ8ZQIK
/TkKege+2Scit3KYUnbiJ15tw+35kZCr8wUlTyv6Mjuzt7gvRBgxCp2FoiIrkXuEo9hVLd3SmV29
g26IO/Db6uwwFMUGCwYPFlXMGjdJWlDSmVv4XLiXpE182ZMkn0/XPaj+1mNWIQEiyzen3I78pQzT
sHOT66Z5y9vqdW7E5XZ0G6XWgvvVcgWU2S16X7jHb3dhHfzYDIR72dO91ttvYwAnZ70VvxYPxXWN
fdWr2dx2WAcIwqxFzOkmwBG9IIPp0KeLGcnc0tFZDySIPIljCN777Dm8OOau/TLYaLna3Ly9L5qG
q9P48w10p94OtvfJvR03+/kt83c8uw/X7oIMFi40F1nZohtbfC9goyibPkL/YMHazp4HjLb5LwZI
ZqAzDBLoHEdA5jOJfYczsy8a2P/VqkHSO6oTThDXgaklKrc82cnYU3OQFM/BoOOG+oTfuVkC8NxI
Y0cY+R0OHgDRKfuh6bVPNcb/EBb+4nfc/uYK/n4k26+93Gk8gBocjsyjpzZkvNiUZrd/t3k58BoN
WvbezJ18M2jwNthI/T3+MvjJbobdfZRxATDKwILzRFT/rQcxCl7DhejFZm8BuFh8gRsGSHlJKB7T
axbuGNsk4+DJFh6I6iw8DNkPt/mKq80Os7uLAqjir8P3SPD9LxGr/fM/RKzIoaYlnLnSBZAK0qTL
siKwxL7uvoJTXJ2AEXtIRQKIndzgwhqb7EQsiMgRNg16UOATXSvgsx3mbk4cFLcdby2htO8LPho2
7AoSsSSQqbXdRc/RJbp058NdF8ruFM6+RITjAGLtbWJMgOr5qBEz6t8VT6sbB0MYgZFnW8dii1h/
AjVBeewvhTeduqDiX93BCLnpZTjp4W4RR898nHa3jTuc3i/vF+tmsAmVfv9Mqu2uv2SP/dd9G5Ce
9v2tJHiTu1pAwpQtoL83Tov1BWI0LD35WkzVwSK3zdaPnWe3U5nOiaMFW2LRpMfWkWKCCw7OnMQe
dqdy31dMpzsJWEOyfEf9jRpV7ArFpwNGO/N2UVECSwTp9i1lw7Gcgahc3yZygrgomXP8jH4Hrd6+
KVGA5s0OZoJjdowW3S/ejm40Ag2gZkt+tzk7NtjDd7LbeHB782oMm73UF3zdq53t2+MkgE/ZbjFT
vJGebQSiDrcOt2OFPofOcrdqQlkTFn2wZpA0lnxBqM4fCRD1nv7Io2MGImtzp3fC/cZCU1xE/I6k
DkMIt/wpYGP2V+wlaVc/w89KvQysZPoL+KfzdhwJmRIIccfYeAs8A8kCWxvuDrfmIr7P7sl6pSJQ
L7vMLO/diMiWENt2CQiD2acC3RlO5+xzcubnDlfrRMGV90wvnT2GnYV2MjaiuF90OznCSWNlwe7a
4lyzZmfeI8DcYgHe7RBxBP/sEE9xW9GDpKY5Fi6V9vYODBcGbgzZWrEldMpw61gEYBmRHEBdo5x3
pwSiUEzqbrmwY+foS3GNb7OzYJP2kEOJmalAY6b916sVIbr/ZbVS7PnH1UrJiJYXiWlc0Ea5U48H
kp3gZPDes/iwPeq5JV+oOnN2IGtiGndoKXnVDWYooszDRy1MH7VbfSKqdr99Kc58/pZfDU8J2ONd
82gCSZK7iPjxjh6iW3ysHkmXnSRfOW5vNfHNGMyzuTJRztVLQx1gOJxxoIExuMbhBCTGifO6AH0i
sIZ+607G83Ykvuf0IZummx9rpkh6LpF7tw+Xj2yOmH5kc3MM3vb/mDuzLTmtbdv+yvkBfGHBoniN
OiNTWaiIkPRCkyyLuq75+ttJ+WxnELmTo3tau22/2A+yRQCLVcw5Rh/bbUrRRTyKL/UxuWMVYkMr
WMvcXUORs6A0YR6qG+fJ9jbdn+2wKm4AbN8Wt85DfMP8zixO+ZzKm/6AK/jWuuHovZ0O+OHe+SWL
+v/W1vkP7NhY9FD+vRp5F4TBy4bM9F//6sXAk7L/EMg1EIhRBP1bfGwZf5h4fejATOB0+jD/asMo
mkBhDBMblxtIJoTrdEn+W3wstD8wrWN5kuqETJlsD78hPp41AunyYKSDrIjzFfoDOEJ+9MvvpcB6
U0tRGadBL4ajp3TV59Y3lO9pVcoHX0/Hh8hMho1r2c29ErT6TUTO17orRPw41B058C8e2SsCNO3S
n/T8eyZnAEx0iAqAWiZ92ovVVgk931M7xYKJFhIvbWRsjeKQD3LEN946dg3TLUt3Y0iISxyApFkp
uVi7wCsW0JOX1bbnH0LvXVq8HNzP9NAuf4hL8pObOo12clNooL7nV5toGKtfX8mFfP9S/M1f809x
fLoMjlMx8ZbhO+hXKY9DbEKBF617UlyI+Lj/IrRW6rgefYsjmVuzMpjUq4UzAr8au796omI2LoT4
GzOMQpLeSiYmrWj2feJhGk5Hjw6Q6x7S1hH7ugqo4aCkujVjpd9hlzN2mupXn5I6p3RYJaGzNdKJ
4Qc2cEFKOLURr+4M8wXGnEkiCTX88gFKFL+olA3rpEA2yhtlI4PyPtOCuwLxWGmlB81I0QWzZmQI
0ZAW6AMlhmZYBX2BGrXZGqqLwLZYidQ6JgC9wtA69ETO1Rx1csXdK2JYm8qCA/j6tSPphzaq40SG
yzSnMgvXy/Suru2TL8zioNgRO7e8qBYezqtXgS5KWgLINbAal88mASth2kFqnwbZECwWinE1VFa/
W/iYXnkFkEN0Wr2TIwxh5+VlYMhg9ouFf27R/z41hF54+zLv23YdeXH1BL+NVR3QQ3AayrzJNo7o
yncw6kBjmpGBHqYuRceBOy68ZpVjzs+2iTOMv5dE/vwNYB/GLIMPYnIQz8QIUVzGqOsS9xTmubJ1
FLCOYqjkwtQiLqWtf18GGgz+LZiZ+Gcvn0aXlyruGsU9kSqnHdosyG8LgdZWTYmRDomHWOdVWG1D
pOKT9sFeD3UhPjhFlH6RIhg2SirVdVf6wW7I0h+BXzmHrk/Hx7BmW4ESmtiOxtTvnLxSds3Yjpsw
NzXE8gAisqhWn5Jh7I8iFNkCNuX5h8/mEIFQCP8IPhY+t9nzS5NAIJTh+alu3B3LgTsxy+E7pvBo
b5spR8EsbncNyuhVWETlu9TKilWWxcZ7JdTMYwM1hOyFaGkun5aOi5+FfX0CdeP1AvmKi/byecue
3JomrL2zJwzvtg80fx3DK70luCS7HUqd2hLBie8Qwzebtwf+pdKKNz1dGWANyEBkWIiuLq9c62Nj
Bn7onRM7uUsB13ywlPCvEmDPDX7MpfC4q3HF1ch8nOzvJGtwvcuryS6LdB3x0hk7SrkmPoqmQqcT
u5wl1D0KNK0iKPSFheNSP/F8ixNQm24rXjpN6DMdBcRKflLm2CcXs/i9H+SA23RoHcJIs8+W71hb
ePxnvSEAHctIuzCzXE0slgapjZxavlcSrOX0SF6s0iGis6oOcuYvr5Vr3Yy/+ipB2fgNuoWdvPHK
0yX9giQIEsbQKj0L1l9cqsADLmMZOCelLZuRGldl7r1U6763ReMfCr27szrbOuAO/m474/DkNtph
LHvaeZ71s1UTGvu6mT1iiP3a9O54UArjC/sqazcq8HkGQdzVQNL3Ljain5HhTIIuh9plGkns2BJj
MHGJt7LRz6M6qNvcCamXDgJRBBHL6N6yYDvYZX4LT9KdFF9bw2oei9jBU0XG3KrLguTbkElnXasS
hVjZebu+ypUN3pJqDatZ31jasCTveuWZwbxSUf2wiUT/Mxv/lSV7vc1765TK0tmJljCGJHE5UhYJ
1SfT5lCUULF8+6N7ZUQiHILNgOQIL9AcKB9KD/9xbjonXc/Mux63w0azUuWQMJfeZFDW1t5Y5Gjz
pPXgFl2z8EG8MiRh2iIpwuTHHT9vR16Mk1qqg17HEePE11U8sKJ+zHXvSUuybGFnOEsmef72bDFt
EGi68s85HxwVb2g6g++czGBMH+1GbTZ6oHOAMynWCl92OzTM3bqzEbdHLcHbZt0NC4Sz640ySXbk
YaDSIi9ABd52+Qn2SdV1isyUU5wlqA4mu1uSa9T/SwrfrqWXRzHG+p0YguFAmLWza/zMP1Rq4S/E
Ur4y2fLSCaZkAScafe79Dkjr7GWWWycCVeO9wdYU3UmW3YeDfA9AX9u+PcxeGduwYuh3s7PEdDNH
WcLaMHDL6fapDAgTyPXU3YV2pt4p+mDu43AQ951j/nj7mlfbNW4LdiI7QiA9FsTty2fdxV05Glpn
nyrVN7dkvX4r+8heWLSev8rL9RIYJAxM1ky8RHL+1dbkoyfQCYJzRszrikgfit6RPtx0nWm+h+9f
HTTd6Y9eUrCelVWw9zUC6vLAqe+TojG2rdLlS0P96jg2LaGSFdKYzqlX+O1YTdNaZITGqk2abk1t
aO9AoKGFi9z4UMtB3fu6PmzdoAg2RWB3x6rT6BORQbDw2l8Z7zCJWQTIMmE/Ycy3zFmmxZg7s+Bs
EYPDlO3XByfL2weOre5X4Ilox3sr3WegNg/ST6Jj2rbaqkj9ev/2YLje1giMWvh0UUMyKOY057CH
StDjajlLJSyyzVBH2sdC8zgKV7E/MbfY8NWTExWni91k+sKC+MwguhwmAJkgAbLhAwfI2fFyMBrw
br0Wt88ZrCdk1lzo2y4D22wbVbFmd9odCBZrz0UQ22vwHum+cJ3iAzBE+xy6Rn+HsavC5enkD5Eh
vA/NoLYru47LYzWyFrZplTwGlQ34yMSf2JiutWqHvjwUmBPWUSK1fehgREgjFM0hJsJNr0VLPK7r
KYWoB2YU9urq9EnMbhGNvD9kmpqc4ZT3m7yMxd4OcRtkhdPucav2C8/0+vvmYM1GFe71lNd3dVSF
h1blls8rTWhElOlY7XXFNxZWKO16iZrCGiBkoKzlZDnPgTWLOI1HnNHnwRxoqxXyKBJHsEcYqQeH
g060ZN9sVZEqD4nsvH0RVD/w76h/hlGMvr5O4h0c0OCEN91d+G2v/DQYCdgOidNhDZ3vsojPItpJ
pNFZBJ6+SaFJbEhJ0Z/UHAjS734/E7x5yj4hHceAgn85fienci8ykZ7HIU0fuzLLvzdDWKzsJO/2
fmUHT5qoyechmHhphr2ezWCBUnIhSQTNuzW/yw5AQDWKKj4HUAI+eJIJQidee6vWJqR66HffQ1fT
1+wcsx+kwtA2sRVSWCtNW9grXQ/w6bAGHwKPjE740zQgX2xWik76RmvI9KxoSrTWWhc/JUnaVurk
q0rN04VHfl2LYQIEc8DODCE4+OfZCVGKJAZsm6TnQB/7cy3HEA+yWt/WegVryLbap0IDqtYmpbr1
RUhtpUf7qIaFwD0TjwcwK5xsfE7HKWGTR1w67GzCTl9JCLXvKls06wA+6p5A+4HkR2xYztD0t7qZ
l0950QUL93O9B2AW59FJoB4W9JfZ4/OyWHW1pPLPVd/FH6vQwp2F7XbTwjLZt6JCZiRDe2nHNT2k
y4mXqgHB26jWKcDy2i5fWpLZduC7cXhmsYwe3VizjpnbqvtQfrXN76WaYr2EBYbXM2nvwxTb/tsf
zvUsRZDzlBbEAjjVfqen8mLQVLVQOydM4jPrY70xhhw8kp8vJVNczwRcRfJZUo2x8XXol1fBd2SN
ZmFFZ0OtYupyfXsbhRDqhGGWC2v6q5di50qQF8RUU53PBL5p9V0Tx+c4I4W+sgg01UP9UyhNa+FK
r+yt8EJMQSLYHTAxzL1XTqCQmEcIw7kD/LTTqA3slKaoDlandyuA4Ih+quYzFip7N9RD/dhEBLBq
TedvS9MItk5KAv3vvk24wRQMJvgfm6urGM6oV0ojTPhFbuXsE2p469FRlg7q11+KyUCZ/BqTn9sQ
s0dsYY7D+94l59bOg7vWas01JKh0V2V+ciA4AUFojzPg7Vu7eq82WRcEXZjUznGazEMESwYVSbb2
cFYs/a9GAtNsq0hse9AZ79++0vVRjEvpErIWJz9odfP2hap6dq3Caz03Cel2venQmw0F5W+vSI8e
fN2VMtbK2tf75g6wPbrcDrj12z/i6rsk4IyZnI8SV5+4+g3wN7zMhrN67iwRblIL43KUhubvznl0
asB7UTQGWQNIbDp+v/j6KQMVKWz6/NyKMrjBDCnvVOjTG10zx50X2i48ozxc+G4u1yl2mDSaeK7w
I6b6MTFTlxeNNKMrG9upPnnSvNMa/IBdiO7P105Bmvx8+zHOOAq/LgbID6SfxQvld19ebDCGOtFy
r/mUjLjTsNrJfKWYZbSHBUzDPXOGfUwq46aA8bN1Ss148BJSWSNLkTcsMi1CuQrJSOhiu0trxHt+
W+2jpC7RFgXRtmyG9r1mxSR4VkG4t9PB3heykuuiwkf+9r0Yl2sF9wIWCGAg6xNVGP45m0UDPjll
dKHsDrmSHBMlUrYeY+SdGxcJRtkA28LQtaTQF8k286iSEE1cHdqAloghY+tUWyKAjWwg9AL6vrVN
1lBY0tFJtWLkBkUHorlv7GPcSywiVRd9UNjAbu2isDajAeEAUrNySw/jZx86/b5IXf0sQgsGlWqE
f9qOD5Om7sEAaqkVHQ0y8G5trwR670ttC3Ak35FajS1Do6648Gh4i/+sor+eDDFg09CadsHGbEaK
604bCttqTh0hjtsQ6MEq77jU21eZ7bWny7DLY9ByniY7Rtdni7Vw/cSpDVc9Da0tuP8BUVqfGpum
zdrP4xC1q2QM5K4oCVJ1CUTgCDQEbHviYCU4f9xB4kdR0Zj1ZtCtfOHXXc4Yv34c1SN6HvRdOfTP
PiubQKkhMTt+nENsFqQ8bU3Dy1n4eJ8/mMtHDVaKNFcyTFj2riIe09CvCOqV6snuPLRlzGEbo22w
ScVG/ECrmnvVXChLul7nhCG2xVdVKDaUmAHFhASKNMrGXLu5rSH3lNE9bYZu4UlcFg2nJ0H5bCox
SA30O5vhy2/e8APCDmxFO0WhlLCBNNTLQQfFQZMYv5q0P7iF9PeN4v2A/Kr81qnn19XZTNEYo/E9
9Z4ur56DK1Ey0xOnGNf+sbF6zEAeNcrEJ3Px7QF5NZNSr2LPSgALtVHMj7Pp260hXudxqp84TCSw
7jSCAzNyZvVceO+AXo8LD3bW2H++N47QbOLAn5BhY84uqNP17VnpdUr0rvFlSAxoT6WePziTF15S
RdiEQzJOjX0sLcqIpaBM3N3YRNjqIuKsf//2qSkA1CV/xWKhvHzSvhopAQ9HPwVdTohlDgyl5wCE
V7w2NtD50oXrXW5B/r57jpmQ9yjX0Vm8vJ6AOedFhaWfmOBdeBnTGMp67d6w1GTpSU9f6+VnBpts
WpOZcICI6LMZDcwQEVUNY7ipMuthpDC8aTvlyew8czvCqr731Vw9q1aIjAh47KFwSrHmlDpQqCk/
ioy3EH7X98T3tVtFagQ3whRbWJBe/Y18Y0B9kXtcIWbNOPHz0TW0U9cK472hp/07okfiLVB6tPH0
endJmFmbrB3Dx7ff/PSkr57OhHmc8Ln0cWZvQuHE5BmpozHXCbEDV0ZumD2WN799FSQGgHp1zeZf
85QbaY3Y1gPFONm1r61CmwJq5cd/W9X/rVrjlXth+E5iDdzLJg22y1EFWTZ0fC+WJ4KgtK2RpR9L
o12qA78ydGGPAzVlazvlw84WB00pM83uBnnSTN8EOaJ4B6PJ0lsSCdWn339qtoHIBs41hW199m6G
CEmQPnKpOvUJBExpVaZ6smRde2XsUbPlvTD6JvDnrFPB0cs3m7I3TgEbnf3oEU2bZKF86oYOFFiW
93eZSqdaLx118/b9zSM+nucBMKM2u3IKihOs8fKNhYRShC1O+JPW9I6/VV1lIJUzqb1vccyoByGU
KoRDaHl4G2BL/1TWiv2eylVxJInA/pMtcfGOKEnnrPleSVR3q7nflLRSnjxd5g91HtuIUFNrV8O/
K+iuW6CUUnIkvoPcCLFbSTX6NtZDqmEDChJ7LSKTugDd2vwObr+304uWSHO906IcGrFdfkPpSAlS
CaR9m7a2hHRHagP3yXF0aNwcu8ZI0B00p1r+6Qau9d0p2hJH3KiTz+fJetDvfD8Qaz2llLmJZZNn
W82qYFyUJGMj7LZL9Zuht9YPxahzue3HvjvAalKQj2tZEeNXi6oPg1EHH3SjyQ16eJn76OrVOz+L
snhNykmq3pS1Yf0JLJcGTJBXeG5UUOH7kGBVRI5aFWGod7PwltisziGoEw7qxG2q76LCzfFaUywv
172aWl+GjmG5akqB7zsNNMQ/g85e2QU8N26ruNerDRDX+L5gJ7bPS+ABm6IyxnrVWLI815FNDaqg
A+7vOnj6mEd7N/02JqiDQEAp3k3aCZ4fNH/9R9vXFLvY1jH5VqlJ7t6AlCPOm7RcwxbrI9AnYahT
yMpKVsjRV4ODUBv3Q8vjR4gfpe3JaxXzp9PEyiHQw+xhOqLcMKtqyQ1IxfKH7iZwfvQkz/AWK61Q
VxWYtE8iDntME65Zf5qiLSKQcKDf7N6Wh1D0kqhWvbR+RH48EolRFXSZc5JwV1oGinI11mnEtj0Y
fOh8KHFWjSLBMeWGO94Y7YhgmkY/uKKkhijXG7C4Qg7bK6Nx9YRED5JY2kIR1pp4ee0Ye3qGWjqT
NaKE0AOOGQu3+CIYj5yRtdpZjYkmSZRVyhIjD0qYn13WU0/Tgljg4FFH/WznJbQEfyTZtgwD4672
VDUiniS0oo1h9vYDZEQceZrlf9aSRK9Xvd2aO69OQ/xqdlXJm2wcs4XD42Wd4/k7Z6VHCkD3jBCh
eW1MGVulpYyJjI615RPp0MjbnKJX3FXP4Af85HrbJjWC3dIEc7260Wmnlk+HzKZXNlsRYqvKe9+V
7sm0O/muCNzi7KSKgOgiy59FKV1UIA0IChp5m7yDtdjGhnvwEmE82TJIt8LOESEUnP34JO1jlOnB
wso4fzL0EpnFLTqXQGv5kbPlpCldoWdpVJ8i2Qb3kVfFW7sl2MwYqyl10NDesx1ZKji/dlHJgkz5
gDoi1b3LaVdlX2argATZ7VrhOgSJu4apN25VaF/OzmrTH2+/h/nuerpJqoL0KKeXIOdSozYXzdAr
RXtyx2Jf2pzs+5BkvSbTygNSoIUjrJif7rncdHCbepGUPSksXt5eYaQmuTeyPXVjC7gaOCB4O1N9
8LMAxwIrw7qSVbLVnaDc1EnoHogd6smbhZMY5mGxqWldry0/drb88GKb0mpcKxkx3H4QVu8c1xo2
Y0PY+9sP6ZWXgmhh2r08N9XmsgUjrirHl0F3isRg7kjbtR+BKGp87ClQsYK4ar/Tl7R9r7wZQlD1
KbOTNjIa6MtHReUF3miRdienKEFU2IpyaFH4rVCd4r6qMeK9fZOvXG/SENosPqhfYOhfXg9uZF3p
gAFPBFO9J9+8oAfqyTVZWkfPGMqFq02//uXmloFgk5BBAWo6xXPEu7xaUo9+R4WqP1Wl0mx9n1Rp
qLFLJ4xX7on7oZjE7p3i33Ox6UXpr9WRZZNS259SQKjrVpL8VXfme5YDgFIckheG96uXI9CO2hWv
jOCfy5tiu6ZaXiD60xiWyRqdSb+ViKBvBiX/QeEpW7jcK8+QIhl6GnZpFP7m6sWsb7vOHdPh1NmG
v0OinO0yy9M+/fa4YHUgl5oHqU0N9MubIsHOdtNEDie1lt9k3Dw6ov3LG/q/IESnC2f9mSATxjgt
DRJvmI7oKjtX8l4P/0mfoxk5JdbQTNFNWHOJUtpCljb2g5X7h44d10qxW0g/beACmtT7jeWnExQz
0Ne5KgGNskd4+xnMTxYU3BxmK0qJMOhYKWc1MWLbyY0ZtOakeC04BDuESKRAxFMzlvy3L3VVfpiu
ZTFLosVSp3SP2XdISw6Ar2s3p4Yt+AqpNsxu3w3vutzMt+SMIlXQofQZTuutVUcbjr1R5Xt3zOOb
mp34/v/l5zAvUKmnDUQP9PL1g71DoGj4LfUABUKRYOlFoNHdJ77Rg8aj9lS1mY70HqWecHtjkzSk
uDVaWh2CJu0WJFNXpe7npyNJ5GPET5uH2dPJ2yzxrFqhPIy++lZtcVjInq3slAW1McUI94FEt706
wHACv9eCyHadfWGH7GWHDuxFXm6tsU72Dh3cta1E4qEaY3src6ncN1UaH8dYJLtYUE9D+NdvGt8H
Wxln3YJAaPqhlxMgODDqCjpvG2bYhDN72ZUgQ64F6Ou1JxETnJZljn4fGRyxfL9WV7bvuOuYFsKt
ERqnt9+o/tpgxpYxzVNTYNpzAfjFpKi2eskKnbUnpg4cTMowfkSUyva4t9QPehs6G4jRuPRlMewr
0Uf7IXG+BKErnpoxz8+ZDK2twpaQWEU12FMLhjURaXJbdrS6bV1R8CI4jFxJBlhT+sbOLFpIGaaE
tu74EH3iBr4oHxtdJ/iIml82txqKw5Vu+eM2N41uTe5B/KgIUe2LahgW9nXX06aBIIvwNQo6SPzn
YpLIr5HLdsFwkvYQ7kY96zh4BnLh/V4/ZYMJgwLpZFRgjzU7uw9lpnZJAJDQk5CQlbK18Gg76U1R
d8rClPHKDRGBgCKCNt60hZ/NTqSfcmKuVfXUoOPcE4lX7GI7cTdvj5vXbkiyG57E2kzPclr8Xgwb
j6YsJ/FIOyF4gV+P62k15s6jnWjN9u0rXS+j6KNR3wLUZh/C3vTySpFulfQ/CqrvQMpVAmNgQiZP
+SCPJsW/hYd3/R3S2iatmJ69Q4HvamqnsquVbqWfIjOCzuMN8HQGs3ynatT33Bog/JCp2TlWicn8
7dtEjoeGGnkkjfX5Ax2VsuEM7+snp/Osj5VnfNN8FdRDAETZsaxuYSZ/5f2xKUFoTKeVwr0925xU
RmrXuTfoJzVRAd+UgbUP7GpKIDObT2/fGSPianYz2HbhscMNznI+79FrZu+VQ+haJ9/2bquCSOFt
UNbeXZ1RrMIPYlgfCTWuorURKfaHrEY1sum0NrLXY2emR0e4aMqzgU1oUwOnJtgV6Rb1ATtW106f
peA7AjUkmlP3PpUWBo1DZWglznHwr5AInBxDfpMk4aoo7TZf1Wnv64QNZ51JlSLtwq2hsK1gETX0
YWWXjXG0usiCjY3qvRG5s6roNJ7qOkCmOHgZ1V62qkjSAVVVVvbecpO6wZzgw5/Li/Z9TpaxufY6
HvxKUJeqNuboi89mpun9jdUP2mffKN53so9KoNk14P42UeIvoRGFzd7GagCql6UU4Eg1oKHPA36b
11fKDcxJHeNxXONNzi2Ow41aP8kQKT41l6EVB4Ml7GPDRv0H7WgIPX0yNmsboO2nYYgcGECCKIh1
gWDrqBYZ2ynfb122wmpirWRZoskvEfc7a5+alsaSE9cG8GInp8sQSLiCWkTJdR2ZXf80FCqFOTlC
4aaGM3HliQZHzphFXzQY19+ZHSjAYQMD7RDH5kGLRuZ9kZtdtZJZ5PcrR4TJV/RB1GKmuqdcZ7B1
v6RIQD+WhRFhajMDQbwEKyeKoHKsPlG+7VC+I536oKq9d1srXrwvB6/+UKn2+FWzlK7cV36qkcgA
/puim9GN5t5G6gkDDT1KvzUrbJmf0jEo3AdJhDAoRK/375WwBfD49rh/ZS6Zwp71KcqLjcq8n6FR
e85x0IynNKjWtWXmhzSKbNg2urIb+M6Ifo61jaWGC5/29QIgqd5PqlpcTOR3zz7tgjyVuPcV51T0
6E0HNTLZIy56I66n5cnuSuF16ogibZtNy7kxukqb1cqJ7RlJA45Z7UWXKWtbFv42kcbSTvh6wuJ6
7H+xeU4HOGO24HSZ61uB3Sqn3Ea37GbQQYkcua8wGe7efm+v7Lm5FO0uDE/OtBTMLqW5mEP70lJO
QWX5t76jjVuNiuZGtWpaO4UOjCx0vPchGU8PtVGnPz0ymDeO7PRNaObKki3tUm05nYKmn2M5fNzo
YrALXS6AdPogHndCOZWjCb3dL4JHYlaGI54AQGu6C4UF19SKgBx5LM2cIieje12P5BG//WBeG1gI
P1mFOWXSt5ltYrRUiQJPeN65U5Ro0xgjhUq3cReu8sqLZg3m0IMCCCfE3AZGlboMOqs2T8L38ffo
sb+tBiH2Zl73h9++IdO0gOdqk/PiyvDnSnNQMrdxTmHcQCkiFmGT+4jO377KTFz1/ALNqYwCLVql
uzl511/ulRKni+w2wtFjCNIW1CaobvskqXZMwWA0HBoX5IiL7eh12qrKgM6b/qAstA9nuv/nH4GW
hjhexODs2Exx+SNCMqcjUvX8s+u3aPkrK3XvOOUMyS4JjAxktz4tk8JNFLoiDYEhGGnzI1+B/UkQ
CLokTZ8mocsDz2R0wXaCQZ+Qxfm2u4gIjXP9DFOjVY4EzZSOV+zEmMts4ytuoG/zuKnVY1V4jrfw
Pq4vTZOOtZzEw8mQPrfGe8Lu+5R586RoZrMJ6Fmtkao76ypKvkSV/lefGcr27SEwVUUu7xbQgDPh
ARAQsxTMjnfkC6rmOLnTi37Q/4qRAk/Ohqo4+UasoGBwixY8iXBIXzVlIKI18TZNuLC3vf58sS+j
XUT5ioARweTlCCCCxQmCWmAPVg1/Y9RhdTQU3Adv3+orRZvLy8wqRKOJ8CRMuEzh5HSqTPi5FlPH
rVUI7dFSkvgh6u3yUxKjgxVtPZIe5kAxjQL/Pi9NjH9kFjwMRWgvHMFm2tXpC2AmZWmk6Uy6J6av
y/tvKlcbm0BVToowsx3/WfzOUOm+EOSW38XmCD0OS9ImCBKYTl4TU9Ad+6+KKHq8yGG40bzOWzh8
vvawKHtP8xwqT+J3Z7+pLBx39IiJwuKid/sISwrhEuxzlXiAZzO0tFwIOtrXdvcXCmLnITc6c8M+
kTm/N/S1YVcgfBy7++2JkfPbcxeINddh8rp8VJnrCZMOE22gVu9WlEuTTY4Vb+GreK7vzz4LTo7T
ZoWDASKT2YLiJ7gb+yDHR6Ak4UelGJWfIhD5QGSFFqto5DXAW7SSN16jj1D43LTZ62rYeGTw6SE4
IqNyHh3avU8KahFrU+Uks2hhrwbb2u2thWrTaz8X0AAPBn8L1Wo5m8c137XMNLLDsz5E9v040p4j
G9C7Z3aHpDAikNEtpXpf+W5wlAMbBn9okyPQf8J/TKPaZYWa71UTD7NsSrLgRyI1Vz1ChYUP/bVR
Rc0Z6gfdNNK01NlzHSxKXb7o7VM+jIQ0xQkQplgU9waW+u9e77Y//L40vmReXG8qrWbvLqt+Sgbi
dAErA7OuzKjjUC/6Pan69A0y4SKkom1Fucu6Ml2NYaMYYe+c6ggrpUy7dOMZCkSdzPEXxvDMrPHr
Wmziniu1ZFzPNxKBohe+04zuKVft5CYil4Jub9Wt8VGY26Ih3zfMEhIS/WHcVx6JLU3seg/oBiAt
8UnsdSsFz6aVpMu1uASJf/ePCdWI90UjAD+xg/nUFna9l06noohQ+Zs9O9w6VgOf0Uvi09sT6/X0
TauM6HmTSDhEGPPKe976mQo+JToT1uYeOsu3j1qWfXv7ItMQvvwiJ6EXe00L3TnS0tkQNwxX65VO
jc5+Lxxi7RK5oe4Jlkuzh6Vt9vWiiPiHtgjDgEngKiJNhEE6KJ4bnXPNN1dFo4qNEqblXZlk9XaK
mz0o7KnuMvJ3yX3q1aPlkspn6w3QRKavrTcm5gNWS21rJ2a1sbwQkrLuuHtJe+yDp46LHvpp4z97
OtT7kac5CG8R5c++K0q3sZenY3hm22gieHaD+HPS94VYOR15kpPcpHhAW5GfZcNSvFKdKL5py6pH
IGMMDeYegyyDPvPvOncAudkR20Twe5i8Zx7pqYBKQmha33WeuiSP3pEIyEsYB4oW21Tk/nt8FSrW
/aggLFI0unsXOm6RrLWshnnjVVXwjfpmQtCcFzBMiKY5aDxjc+MkQb+2+CuOdpSSLEO3IPlQGnYR
r7R60GAk1n0TUzUX+Kb4eDXI3n1bP6TkVH1RCy9FahPX7ZKD7bXHyRaM+R/R6LQRv1xlKikVUu2t
8CxTzd85Mik3OVWp712UgSrW4t9V4U/iOUTx0KCovEyy8svrKa6gH2YoIcYfkxiFIg82NmSktWGU
zlYMfb9wEH9l409Lc2oA4qxgBpqr17NescZcC2vIHZWgcDPYzplAyuFj27U+5GYa/u8w9GP8TeJY
QfKjBrB72jR2lYU9r3b9sTkUt4Ga0Nanw+DMPmz+RunUhdKeKayUNynU9I+Z3Tm7vMuPJuahI/sP
+YhtQF1ltvdn4aPdDhz062pTAizVpLdVBz41p9c69sxZtacsGm7DbvzKqSdZoAddTUMIHFkeUCNw
NtPkxO16eWKyEZb3cVjDQCBwzgoob0Xjqkv+3hH/FlvtzTzn/1lyzn8gYg2FMEsfg+Dfc9aA5fzI
/uv//NfHb9FflQ8+4yV07V///98pOLr2BxMewTXINLBjTKfHv/Fr059QmUcWw456qjn9C7+mW3/Q
VUGxwK4bvAndwn/R16Y/og6MCHQSnGABNP8X8DW28qxZqN8nn52gizNnGQjVGTNFxtmTl/wMjU+9
Wq7KiBXBAitJNlrGyk988tqK+QbhyKf4Ol48ucdfS8BL/NjsbHH9C2YrAwm4ke6gDHwqcpdQqn5V
pbC27XDTvRtuZAmMrHgKmq+JWa9rU1s5yo/nH/BbI/l/luz0v4mI+g8c6MTCo7idJoh/P9Ifvylx
oPzpB9+UqmpeDvN//u9f49xy/qClRe104m880wT/e5zzJ1wJaYU2qV8vx7n+B71DNk0wi/QJIsRs
9jdlUBd/MPRprgIZoRpHpfS3xvlzqe+fDcg/0RWznp4jhjzMUyU8ZJkR7F3seeuUY/Z6EGP51SEB
bsV2zV9JpUtQIQTaXuiYgtwhgFkqYpHfkCEzriKMt9+stsyOJdXzkzQyibcv/hx21dceFyeRuRZw
/zT5aJZtv5Y2+s0eCuiKRsiwIo87X5PbDFfYD+M9iJij78fWezyBCpEHTi/3WWU/KG7T3cVOHZ1k
FBmfyyQ1iCkdgmbV8uPfFWn8lYxxmyKlXq0qN3d3hlCMDfaLD5r8hgmwXLfaAAg/qEhNKIx1Krpq
o1VV+A44VvYudf3hkOVuv9bKoVhlScqvRIFKlkWldH8iBnQ/+GHJFqbVCFXsBtP86jGhHb1otLZ5
YRWb7P+yd167kWPZmn6VQt8zQW+A6bkgGU5ShBQy6W4IpQy92ZueTz8f03SlsruqTmGAwQHmFFCJ
VEqKYERs7r3Wv36jkig3t3N5xSSf+7QyijQ0YNq+GJlZ7zPbiPe14sjLBmX906JH0RboNb6PNM15
73Sa7Y9CpQJD33GheBpxinFqnAHzjA3mtssWSnR/kaAIg/Q7M8n2YOhC5I0ZfLC+Aht5+p0NeX/0
o46wdJ0IQR/AKj6NazBrpZnDASok3r0gv0+toUwuMjTLKYhnVLHxU+V4IXgzL+pStTeW1xo706w6
wnk5M48D9PMjod3VTR7JCk0WibCgK526Teyc9lnW1dHsbH3fZGp2sl05fOhTSrtaiZxbO0u863kq
lCusC4aHuS6KC1lbhIkkYk0TBbxZIOWevEng4m+b9ZUZ6dglNhpIRYnUn2hXUn3GOkmOfUPM9soa
90tb6WBj4CE7WXrhm+6ibVSVbn+TJxmDCVWqrT+kXeBOxgOcYzyAPRce02BkX+JENmRYD2dsDahK
Za2T45e6146kdG6zjlSMjo/L0FPIC3P7YtGunHozISQ10b/DIv/Pdtn/vvsnGOkf7593j1X8H3ZN
fudfuyYGKhY1I4NZ+vpVJfStOsCvlXkBNT7ANwxP2Fy/VwfaO0yXVP6D5YU2dp2y/Ng1tXe0V+vs
zKPXpUH0/t6uSXHyU9v2Y9c0vF/q/TGKTQ7clGAHffo4pD3pGXFHkLiMtF0eE3ecMR/eWHZKdtgC
4bxRadTqioTOPk7ljlfTB01cFFeFYoyhwFwjVEoU9pVRfU5LgnoH8MML4Tblo4yj4ZAqUbnVLDRv
k2o6vnRbez+ZfRxQPk/EY7QkTme59WDX6ZMoMFsoYr05sVkMhZ97xBV6I5n0al0G8xSlUPhyXfiO
tMcv8wgW3leZuk7I1YtKeHUg+wErbrxoLxp7MJGsNnLLSQln2oWSWvhqnXFn0pn44+TaZyjKRIQ6
tf2eWXYflDXsWiNVob2PS814HIl+pEU4UHslPuXVMh1SWOL+MDQflMzr7urEJClaF/P71ENEsaTJ
/OIYXr/1pIMPvgtWUqmFjbvqypfPM5S5dWUFdtG8KqoGAWgQjU9kIpdj947m186wG0xI1Awog97S
CKQixP0+LrB0cSC84eTupD1quvi2QHa2wUP3OC69x4sQWrnv47HYK7qcAq9biB7AiPVzkcXOrVtF
886ux+Vo6TRTSifJSU3b1UusVrauO7QXs5fuK1tHOZAnG61NsJQ3+zZoOpWot8gstrNpkvWx2I3u
5zJ3tv20kMEzTveJQPA8QX8t65zMHVMe7RxMwpIxnozRoOyLeLpCA7GCRxMUn1i9X1yGzmMWHWYn
ht7UQ1yYsaDx46YgnwI6o1+5U7wXpX4ubaP3y3SUV0Sh52cbbUpARUOSQFd4n1ujwyO86Y2LeKLI
NJfa3A+R2rwfnLG5G4ZyCBG/Opcih7zM1LyLfG1B4VCMEwzhKZXve7wZds4yEsmo2NgWlHrx4eu+
8D8b5Dos+eMN8uqx6ZLH4j/skfzatz3SVd/ByqKrBQ74WgjSIXzfI713TIbQ2jNFB7Rcd7vfqlp2
yT//YajvMOEDOEBwQGnAVvj7Hqm+g0mGuTW9FRM0BvF/b49cG5RfK0vYVb9aRLXAF/kghLLTNZhV
Rtvk6Eww/crTQ4We3EeW8ali2Ziz9mmiBcMRcLwSU3Owhrbxo7yEk2PUnzQNYk85fbLr+ONMJEWf
X7j652SGp5v1Z10i1hq08jUql3s4rB+TZbzvNAafg7eEi9qi1u8aKDMtTAlo5ycGEIdJIZtZZgBD
nXfqyc/1PSffFQ3RwomzTmrndjsq86OJYCupEF3m0r5aGukzOqNQLV69zIJikV5Fw/wZbsq+MZPF
X7R7vbW9wNAiYmJcdW9zk1Gl3FZyuI01+TFp7aepQ+mrpi+9l1A/96Bfuv4hG5Z9L1Uyjd0vhVAm
34DSREK8s1N75zpzi7AVAzdocjexFfstoq52wI5Jz8awpjeB7HEfM+INZ0u+tMZ4W9QRmY41Y44O
8Zt31qeqD92FSOe6rI8zGJ2fJhCL4grzfz2xt7MYTirp12zwBOGkafzcYFFEqvASIozYgWcZuHpT
5y8LaWSCCIaCFGkew5farcWmEVjFmPiD3Z3dpYYNZJ88JdcOdm7sFNVJHnLcsb3U+yQja9xEOsll
jjxVqepupib3QgTt+WaeZ4JC7W4fg9EgPuvuIdCOW9xNMe5tcH3eCQffr7RPp6vE6tK9aPMdzNxV
ON8P10ssrefJFbGfGU/JJNw9+y+mDhMh0V4UEVIE/F406o2HFCBo9A4WA6nxgTuLapM5Bbb+kS72
Zu7Sl3S5/ZrkNXzw2fs27Pn/eSdb658/3sN2/WP3Uj4Wb2EgfuXb/qW4WO9r8LBcxpSMBL+Wct82
MMXT3yEXY8KNKZu98p1+r/I05x1cA5jFq3MCoqnV+eR7lacZGPAzh2UHg3bMRP5v7WBkPr/Zwagy
wazYYMECGCWgKfoF4czHMh+YEuY7U5C3XeHh6aPPy0NcBG/wRig3nWaVuG3Fr26mVfeqI5VtNyjn
KXL2WTbLUE8akkKnKvYrBjy0YDm5ormDn5fbkjKVkydXCdq5OR7JFNSML/qCHHE2m8bv5/Fzna3J
VR1EnMrqr9zUTOnHHSuARHVmQvixWgmIXjQ+as1IDFo+xK8Okr6NmOck0EfxamkL8YKZzbpeTYyc
htDeprir8GXZruAy/Q7qrA1lZe33SQ81jpIgWnytSKCWtRBUu1G9j7VM46Z3SD1LXPdD5wkVVRXS
8XRXoDOEVq3lT3PHaH7WZmPLt+2jPkzzGYQhXnyMzAqaRvSibl6adjBG9eL3aXpyGu008V4e3bGt
tmbaXAyodHeGK0hEom60FZFA2h6blmkiJgV+lYgaV0tpfRZRb4RS7dRjpslTk2kP2I4hIc1zG4Nw
JX71LBjRfuORyExsQdDPjUkCX6Z/cvOC3r9Gb5qTSOJj66Lsx5xCMo/Hj3GZHs1WLluzNK2HuZwf
oBXpezGq8bFK+vLQVq7+WMuqiCne8UdIJyv5XIyQLCptobQec4pBayo+qaM9P1uOaK9Ss7APrWbP
H2uhtF/0Wjyq+OsRoMzpQR6yISyylOQ07PIFZzbeTW9ckenRCbIJP6HRUrxrr0hQ01q1uEDzq/h2
WYn7TldIwbJbxU+9KmgbvfiIv0x5cHONGK+slpduO9rPsXSJbJR2/pzKPsVbRgy9fk7sylCO3Siy
bt9NCEjHLp/Kq2jslGxjWUl+sQwWbMyB0S6CYFkUsNFU0lIm7JtwaFei5kPkFnm272e9ukV6X2S+
PnWjr44O3peW010tsWVc9VV/S9WPUGmAJ1rhweRLHKgCVbof7LE4eS4qDxxig5Khvd6NdVjOzfs2
8trQkPMdRFTzLi+M/NKpk4qEIpGXHJjtHJHYlDjz/KHB/EF8HJSiPlrCINlKDt3Gqvr2A2PHdJtq
qfOEh0iG8NlTyJlp8+iiJJ4iRIY2f1Cjsd1OY9ndZWNXXZWlFd3TLnm7THGqNpATam9dWtwemTts
HUvot3kti+upTcuPxswtW/RY3DrqkhmbFLfE+lqfR4X1UBoEco6u8qEu7emmr3SFhEJddNz72cCZ
aeNItxsUtd43VnuWcnpVsawL5rFG99d5jm+7PSmomqaFS2r0F6kLQJQk5XURRR9zdQqVwVH3yngt
aqcPJ8vMD7a0ORxl+dJP4xQgjau2YiBYOzOhpFQFXsjw7eg1NS8wK3O614oZ5BpWiCP1TVXG2z6L
ldsojU961j5HqtG9dIAl2z71tASUxcwhaF6aGiy6h7y13SS9krFSFMB8Zp5aJF6N7ZLNm5aJcOpt
bSsCoQlbMKf3IKCXS2QbTwakMRwcC/ujVVf2TdQmBLYLonhkd0ORYdEow/73OntChLUUeyHMco9D
CygPRmzOOUutp66bW5+RP61h1OyqZPA2hUn9EsXIiOBKGKdKubVRdmCRA1kI85pmPPYCB9iiyrIr
z82TTzSgEQ61y3CM0jI+9n2FFbe+ehYnUrFPZd925Noqxtaql6tpTK+6yLl0ewniNFVf9Nk4QE+n
8mmryu8busp0Sg9RJO+mGApu66lna5ku0dQ74dh0S2BYIg/abJq2Si4oOcQnMSVBaljEmTdFd1lh
vXQjiyjd9DgHXuMmyPC3NDKEaioJD9j9tr4aCXKetEwlYriT1hbpAtJ4dXJWW2mn3GlM70lkLMdw
kUQkWeZ5aloSEFRjHA5N2ehhlSbG6+BYG6XoCR7sh/m87pmBY5FfbDrD3lq0Sz4vItNstT6kFZxY
S4ieojSp7+1cbJ3U1q7dQqn21aROzzqZTtuxbe0bL561iwlzgtb0CJeSMxGHdlQEdT9SxcEtCWfp
jJuG9ntfDkq8Yf0C/Ka6pkIHUu8KqdS3QwstkJSRj6riFpedQAnkxPEz+xSuV1CBBejOl3qSme8g
cNKDPBHLXad57624drZVlWypDvJwGYoPcZOOfm1acWjYWI5N6ixvYh1znXaaugDLXF/K6MpK4/lz
t5TMbePY9Y2oULf2Mu5KzLzCeup2kTaSMQPh8rrD/0Xq+YNZDBjAVqsdrRBE6VI4bhkSxPdOFz9E
ppB8zK3LrMy5w4/5Izrk/G5oQXoicxyuisEq9+bQJkE99cm2V0FlqUFWwIBIMpntmK/Xp3jqT62n
lxtN6O6llyEYMNNpPnR6NV8mrk52aD+SGGVyjqmRywsdZ5LuPBj86YzdMfYlAZdIOLZQzui9JVvK
jJtFFl3nkXbKHcqPum+HbW7ScSDPl5e6DQBeTmxMcmGn6vLoHpBim/Xmx2UpAXYGRYjbZOrblAMI
m5XMvDBgvg/k3Cb0oQSDaA2gihOpBMsUcb5TDHfQ0VgmbvfYtk11PXs1BAB9q1Ni5EUFi8awfMaD
gLpDp22mVCH2UCakYUb6vqsG84PW6dZubJP95HlH3RHnuspGXFkBtWpTBgYgSWPbxzpntyEHpJJx
mKloEBRi3STxm3XqVgEGy9tsJKY8/cCx+jgM8QZzh8H3POyRZ5aFO5FINwtJrYWHuNqd2iVq2BmT
S8zkD1WCfWG9tl7yqW/i5IjMarpTxuSGUvQ2HSAaJOjt90peq6He5iZFFKedHRYTZCzWPDuXG+VP
JL5od01HFGSx1mlJhsBjjKwHa8Q7xIrEjO1U792Nesl7OXovFmbOxx4wyR8m82lql3JbTw7ENGA6
DhF8q66bPLtaKcK0dL050NGF3jyn2aZHXmhumh7CGdIWWsXlKGWs92GHcCE/mS3Tp2Pet2VE9Jw1
Zc5B8XDl8JM0mpWDiUHK8CH3xtR7mhlq6N/52H+rE/q/GRq+maHvXurTY/nS/q83UPj/fvtl++3r
+KUOH7vHN1+QsJl287l/kfPtS4uk5Edm1/qT/9Vv/vby9VHu5+bln/94qntMrHg09D7VGwQHsOWP
2yX/MZGP6b/9wrdmyQK3WTNMoJsg51rN836APXwHLS+ZKitwA8vE5DvfwR7dZoyIznf14l+F3CsX
9HurpFuAPUwdsXPUcOfABepvgT1vOyUHcyeUIQZo1Drn1P5NUGAplkEnPZPokbj9dnYUEVZZYdxn
oPJXi1AK7GN7Qas0Ed+XeMtnPZHxVp2jgVN9NA8/vW//YXb+VbnxO/T07XJWWcPKA3fhp9Ai/kz2
sJoKPcGUAq43y8qRynrvwpM9Yp2i7jlw0ew+KqZg62rxOQiQNgsfrANdkRplx8zqk8/oD80bEPAv
duoRsmaOxl00L2if8mbEs6hExqfAM/xkyLTlJJBwTwKZm4XqT17jvNdjkP7WGRRE5V1KWZcq0vMh
ASoOA63IC1N4DnfIm+tNG7GlcUzDSZFwzE2/yShllS4xA+k4w0vhNmimiGXj1NPtcX7VDCe20EWV
TAAGb7Y/zxJ7mFJRs79KK/nqIvrrGwllCKYRFk3rcOXtG+l2S5EpSSND4fQbrdQ3+qgzSvAK+oXK
J7HpOJTPWqPthmJAO/65Kt2dk9yKgTJTjXELuIsIVne2aTMTPTEdRMFO1UNt5Z/TtsUBgoNXa31h
unuz/nuJYd+WATcA5mbYgq3T97dXv4i8q+MMjxyR47gUMy0JtDytdn++2tZH+fU9wk0FMhRsPQ0V
y9tn0RwGF6UsCGynq9soFh9pFZ378qpwys+LQzNXiPSvrBn0t+gqr22VDoLFoeLBVgcbzbfPGhuy
JcSqI4S0wqi0MUv1aixnsIIhVadHi4g+ZilmBj6gxfXZLAlHwhRITZ6auiwpe+b6qoAUetObyDVX
wrpypWZ69iETWv6QzAWW9xI/pIkYOLpxNzb/gt/yS1jCtxewkudWdwmQnF/9v9hIFmuOcxkmxTCF
kmi3wMppEdEqkqScwaeX/QpaDJGztdW+2OI/xT2nYnuKC9t0sNpkDCwlKVB5Y/DV6U27XwxUROVo
Ec9KaoJlt+cSkmFQIkwMS91yjlpNwzSiXEf7o5KBMlfXwDdV2Fu04n++LNjb3y6LVVTGXg0iBZGD
jfHtB2QNCmKRfhRhNphyr0N5I4VjCGLdfMVtk5zkZfmLZ1wX2puFyDNi2EkYE2kBKx367TMWOcqj
oeQZobfeI3eAxNCPepgrjPUpSf785Wn/tgB5tjVjCh4KZQSnyNtnq/Ncla0pRYj5MkpIq9s2akrU
lZkq+MwbRFTPZe3XN+DhuBiClLz++QV83cR/ebkcXfBVV4MX5hm/7E39atXam7EIY9uLd2vWzkXR
l9GhcBa8nZAaQJbXxQYTMcfvhfCC2hDsNBZdRwdLw2/ypb1SB4/Ia6fbekZ3vwz5vDEhLAQK7AbQ
O5NxZ15R4JYlQwA3GXk0hMReK9ogLlTrvpzOJu28342acoMJsIBHbFmbcUDM12aKez8kfbUroibH
/BpWyULTsrGmZC7p4Nz6gTWpBr0cABpMDUaskV1OXNv7NBE9XGy8ElOHj27K6SW/vn1/qwb7r9G7
/pTO+Kbo+m9SZa1u9X9cZu0el8ff7jqZNm9Ks/WXvpVahvmOMopBzbeSib3pR6nFd7DlwKZklSqC
Cq+OXT/mato7QGroBUzQIHRB2vpXqQWdEUMX1im9KcwE2N5/p9T6qvH9admvhR5yOxPlEVdIHsgv
+0rVdrYT4cUdtFbRbXE3daoTPkS+xx4XMSO+UCKjKoK48Q4tgG488k+Obcm9pPSZkDoDOCNM041j
O+j5pSU8Zd5iij34+CIvLS4dU3bdGjP7L643cjNOkVKH3CxlWPeToly3apsfIlJL82CuUivbVdhF
+1FjawSe68A3vlPBZCiIZK23/7Nou/nw/M9/UIb/2aI9yEfxZrmuP/5tuZouBEPYLuvaW/kwa5Xz
bYpiQJUhqpdAlZXxgmv076vVeUftwBr/8U0W0Y/GAFYiQiQYi+iU8W3DN+ZHQ/S98uYu/0NbVmSQ
bw8lDnb0TeShoVcnb5a75+0x4XS9BY1BrUJBU74EUsJgiSuL8KWl6g7ompgN1OQshLEjTEwrJzkm
oFBxljwAhGPYr06JlZwdTZT5/cqn7CDBVrLZoUfFtC1ua6wE1LbtmlPZqV62dao5jnfq2E4xo4g0
sS+SyiqdC3thDIz4rZWG+NyL0pxvo7oBuSMsyisusirHo9acsWIr2OpjSu7OLjV3lxSJ9kmdIIEF
dd6ry7aTimr7EeB1dOzj3iS7nnRWjiGJKabf9AUD1D5vsxtXYhnly1RUVGFdoTCKaWQ/PyQlPwSi
tsAZVL2y5mfmoos3njFGr7QIhtgwuO/r3aDOnW0Gw0A88NHqCQ09i66ZzAc9MvtyMwvRdbYP96dW
1JA9YxwvLCSws182SCMw90MIQrk9D2Y49k7s7EAHtPvUQCDqD0y8U8CZnPDopSJQNurznpNumhOX
a07m67aYH4rcAvmQhCY8us00XCNaH4BZ+tyo/LyjaMMKQqmfzWhULovWzNwgWxob73o8+KwwQupP
+FhVD2UITQFKINZTwCWtWA9JALqMQZcG66TZxYkJeW/khT6YKPWgMA61dxyKUm8PeZbn3aZxlT5+
LUqn1+879Fft1ujchihYNFbTRrglhIAIVVUfMEVi4uZE3nAcY8PMt1ZnytmfGJBNEGh68nNyr+Sp
zSo2kk3RSlUERGA02cHqKvw+4gl7jIbwq3KNX6ZOayIsLANFaaPbxOnUPhDEhuD97xXuc5SjkSAk
qqmysK2NLrkSXyciGb1T4CCmf5nceX5fzpHs0Igp3bLPPG/GZauctBLlpVLDnrFKPeG77icsO4kc
KKRa7qLKteWFp8D72dmxzRLT+8EDshqmPNsiG+QJSkOO29SekoV4iynWDi5mi2poRM2CtRTjP5aY
GDy5HavCvV09XY/G1DQi9Gq9nAHQGEIxa8xqZkTAuImvl0lxTchXZvtLJMSnXpZuH2rVXOt4kxNh
6GdWKbrd5HQuHiJYNPV+O6KDOc4cgnNYR3B8AZuH5lFXHYscbC3uXt2U0UJoWfnUBOXSRh+AZB2A
x8lAFp5YUKUiq9GUoBi68ZRl0ovAuYuc/nw2o6Opxa51TiUD00BJCEX3cUibI9w5YxcuqD5nTNOS
wX2k1+lxcjAmJqw1McLr7W63d6rCnHIzRrTXISkHebMddGr/IMPtrDmOMEEGP6+jlN4B+3OBVq82
H7zM0dsNyB1U/1bikej38NCMrWyJng77cZ6eIh35XJhICwMSMZndTZX23ZdcK73nxhTOHKjqMB5F
knW4Ko65nfqNEmu1bw2L/oGkykhnaKszq0UXP3+yU+FAL1FSm0Wd2PZNoSZDHY7kvEFtWLyIvdBq
2hboNBt77CqRrR0qXlkToJthEmCVGDlsC8R2JoncXIHvmU3p+VPSLae0H70swDENJpfS5rD0DC9m
2GzpicIA2rRluS/reEIYA7XoySwEakYB76UK0mgo0JYKxMph3QAaMq/2KtjX7B6nwqwdPjdDl9E2
VdJyG6Ok+yKskiGvGE3jo1MDPvnu0uuX82hJg2G2aG/NyEGdNLDpzL6F3X0dGiVbIYMCLFPpn13t
ttBTOyQqr7ul4oA8Hhvw2HbZlHe8VN2J4PIw9Nn3UUb+/KwWUGWo6DCTsZa+SMLCLKOPlh7XkV/x
rhmQqw1yjk2jxl0VFxrWnDHmOOBAGw9EugwbPUuuK06qVCfzi/gFJttp8tDMqXFwCvxfFj07MQYf
rvi44s3cMYS34vE6cbIwzpuCIU2c3062eVlkQtzkbgXNsE2v59IJK1e5rGVyF3UsApnql93c3EQj
VO20VUxYQ8ONMVubSsXdOof7549xo5YB+3+9LxMDmjyVJYMkIc6RVV+YUj0k8ZLSiZQpI/L2PWdc
zgVEtw6pJA/5PL5vQLk2Khdhq0mQy75/jtVpB4bzHuLtIUoTBx/2nCeK7Gstina5Z30ZIVE5nYK7
yzDziUR6sx/shVtWy4+LyKJt3iq7dMm+1Hb+0Dr4kSt9dyH01nxptGnLkD05diSzXeAOjQy/V8vs
oxkzQyKDewbkb+ODPSb3gkcgptIi1GR2mc5HmWoUPu7VyeBHfU/GvMSsboQtJEEAStW85Nhjl6v1
cChjnQnr4G6NtLThI6KW3pgDU55In9yzBwlzvyy5zbmSKMFkqY+Os1CoOnWe4YQhtnFaXEZjfQHu
x1CDIY7ZztdFWp6LLr9ShrlT/FFa+XMvQcjRkF8uMU2eU3Gi2GLKQx7oZlSmU9an/X051HYIFqjs
zTl7GGVaHfnYCW2EFHsV5a2+xhuNBNrEsa8IF7BBNc9J5aW7AaMQa+flckemoIMsNX8QKPYIfeDk
TYskDXFuutTN6F6SRLjHvOgYQSS9awcEwn5Samet191gtIzzhOTfL92x+mzpcB7ckkFipHCcLLY6
B1XHUV3q8tS5qImC3FuJGBbZoQynmurVcgCCTLeGvjwkM5HocDc6Zaqvae6f8aE2DkJhEDZX7Duz
kpcFt16Lm9MkXtpau24JTc82lcmMVsXG6s7GqMrPJ/QB5P9UPvys9GY1s465qYrhVIvEwQ+lzDld
8QrzsaC9yRsGdkaCQxOeBWrTKWeNUjUABJebNIVl0A94YY/xU1F0n1XYEhkuTpZ5p8QqE0mA520k
cuOZPK0HRj/LQ0GkD3bYJvXLotOFjIM/mukAejnujAHzK0H6wD5ujM8FpYQ/9eZzT9IfXgq+QDu4
Sb1YuXOyglNvKOwQ5W+PAQDOJrqaH6Zu5vqdlc9SY5k+WqdiqbA4M6Zjq0nu5sTysp1D6vihM72D
ktutj0sjY6tqWV1a67BoHdQMerHFfLK46Yk4ebaM4jZiUjjryWvaK8NZUcb5nslq9hlyuRb1B3jM
GioFS2A/adtVQ2xObbbVIatVqwduFK0ONwmbquhLpM5Q3UDchvyoa/3gEj8KtcN6FTFhliW7IMhz
OEai4zPqzba9lR3YyoVeynHA/oFhevEK008vHIT7cuw2DqXC0oRTrWZVdcLvLPHwrxydweF4zZW2
fhpc2TXppkb4O5Wo72Ojyk/WoqAn9nORluVF3UBtiX2cL/EwxzQfZtU5S4xO3BnppEyfrBLXzXEz
MvBujAt7XgZyoJIyqTXzXpaKpjc3rl2qU34F/ZLk2xtwfwz+b4Ycdnr2GAkZYyjRRkP0ylTegeFX
OzWX1GIO9tmMs8kXCbyeQJ9sTYTugBv6rjca+zaDIO+XqmSKbTfuyEFuD4gCT1LJFPLuKrf5iA1X
g3OEnmjqhyZNTIaU/9PVfutqLdAQc8UJVx4yDaWxohV/DM08VGn38gw4A2+w/e3IoFv+dt13BR4p
8W+Htnisntufu+D/+PDfyYWO9Q40FKHvOo5aFfb/UpBotv1udTygN14zeL7iOz8GZisj0YVUuNpG
M9SCAv2jL1YYs61wO+oS5lzuCvY4f6cz/sVR46s9C7ZXBlRGjNFp3cGffp5R6Uxf4yG1408CfZU/
yMS61drs1LTLJYP2l7EhfmxZGDpN8y7HlTIz4Ru6lKFpptFyVsbzT2/199b9Z8HpW7z6+/UAxQPH
O9oKqb69nlHigzjPQ/wJWpzYKrFdYFbJH7nGYaTkDpaqvfrhz5/zFzk7byHzLKaP5CBqvOtfFTs/
vwmtwek3K6lxP9vIBDVM+cpRvo9nlDQQAYqNpKwOGHBQilbJe7vV/sLXZEUffgfT1uBwk/RFHCst
jgzcm375EMqk6nlLJ/eWWYTvpfDAhTFvITP5tnJQkSj5VWqc6GyWw5+/8n9/YmY22O8bKh8/svT1
0/jJ7FS2cQJiaBi3uo3U0XBIPRuZJkNAGe48pCWtad9ZWrNnn//058+M79mbF80K5gM2yEMCvIfg
+lUC8PNzZwPxtqVMyjMmMr7B/8fj58OhDJwg3lGAXVknb2Odur0b2gf7kO7sg7y0D85J2SShG3qB
t1GC9d/Xn2v2cl/tO/9G7jv+iunBQb/p/M7HIiJ4GoKnGzus9uoneeltzNDh29mX8dN8U1wuu+k8
3VrH+NBstNNyiq+8h+k83tSZP9/oh8FXApDEYPCdjdw83fCgT08df52CPuR9CtLwbIVYUW6ULXB/
ABKxobPZ2xsZqjt1V2/U3bCVW+TbB7HpwjHw9sSPh9mu3kP8J9ZqeVZP2mG+na6na+WyvLQ3zpV+
VPbqbr7AeGXTBzWPph3k18fHwfmgbPGB3i835sk4rI8ELSp43V9CDvTdwAnXy/BCsReX7b4I7uiU
AzcwDskOlvzBPiU7777d4330F2t4xfF+WsTfP09KE4QV7Gesp7drCTvXjig2pThvw+t7HDUvRVDv
4vPwBYsOo0Pi6XvNpjT96XLZxxuKlI3mg89ulz1n9o4f3dDybl92p4vZT3wZ3M3+uEfDGhBs4xME
uMlDeIIBCTX8G/8fZy0Y/XPiK1QydLYP3g101pSvw3GPs9K2Ctbf3e//fOGuRIZfXycwIi5+GnEF
65b+9nUy4xy7aDDK81R4cKWs0b2YBpEdUIXtxjRpKVOzGYDH/dKpnbj69keZXEDcTQ5fv2rn8VMV
kz0pyrTzG6fuN7iZDIE2NWbggjg1NH5CPUD6guo1oWpe/8Bu4ynRmzhwcAv1VTTbsHrYGriNzMtO
G68jZHQXgF3qhRf/H+7OY7luLMqy/9JzZMCbQU/gnn/0FKkJgqREeO/x9bVAZXaSzEqp1KOqikgj
USKfA+6955y9127//E9RUoMsQWi4f3/t7e/VhEP+4gpYKQyf3xm0H9Y6BGP9/gf2BEb/lMxxk1yh
0tgLqnBUiwiYZHQ08+9C191IgeYacXpWBOkka8tNG5v+UpOMY3kL0fTysk/Eb2GkHAuVAjApnsCF
X6HF3kupdejz7gsJbYzUONsXz7E6PrZdvi0nVEszY/ymP1ulvomle1NaTA/6/CVIV7wjE4rMJdro
SuwG/XSckD4lJPaOauCV0YWW9l7XVR6WSq80dKfTh20WWB5hC66qdodEiy8gNaL4za6VorhBZL0f
KRN/flF92oHebh4TDbdOvBzNaZBhHy+qPDF70s/y6EpM2Wq6BH0yvlN7FF/FzmgPcbeRtEvasP4U
WsMvHnzdUv/efdZPjA+MHZDWLEcRRf60+5jBqM1TJwUIrovJqRFc0T4d6Us2yuJpbdddU1AjqyAT
5uev+tP1sp7K2PsYIXE0gxr0+U7SRhT/06gtF0krf09zC4jFUOf+Qm2Np1yzkw5h3mJVMaKNVtr8
/ME/g2NEBd0RhCaT2xhcB+fDj295RQBSWBB+eYvUQN7Oanid5GZ6kPoW43YgZD5KC0aqWnkqKzSo
S9yfaEP7uL0gp+rKSVeLJ1Vd4HzRYkXMU71gNGhvc6NJfpHN9/F9gp339kwREDHAZ8DyOWS3QHJd
ZpwfbnspfoQVoNGMEAs7VoxD0caPfaqhMKwLN1sy7RfXBl6V9xfHms7MW0MOKas6YQT/wOswkWtM
uevLqwwPV0YQh1cNy853Y6PKN/Qc2XUQGe1yptjnPMbClRvF3YzK+wBcKYYn0FtHo2TFb6LuMKjS
gzkX4xXU12bTgDLB/sRv9RJokKaO9AlmrBedON/1cMbOiiZemLWaXBkkRt2p3XnJx/mYhHvLiIab
EqS+E9FgWu3OohtNtHnbsRj2DBJEd2FEeW2EwVmklHLDWbl7u35+a3L9X1AP/o8bW8uMzv69NtqX
zbenj+LA9Rv+HFlbfyAwwe3J+A/v5pvh888ZoPoH7iVWNwQ2okjsCWvMXyNrICNIgDgDUpytEzqu
/r+HgHwBe7vMAvFWJf1OqfNDb/f3QkfiOJSot8dn4INpS/50Qhmm2Opaue8cKxqkrSbn/TFZSjpH
qKUtA8uGkHXOGIrJTm3TaPEFIycgT4DZ0TZsBSEqKiw0yv2Yy/VujM3pCiPFY1/C2KiE8YwWe74T
ckO5lVHZFQ5z6nFTKcnkd4uIep8yEU101V0qolGfWg22214ZJSv0sokOlgc5O298q6K9v2eb7GRy
N8FEQVtDm5w5Or2wE42xvuO4qReEwpDqHqTfMy3TyqfAbFXk3gqyd5ZLAmbw44jRTIN4CmQMrV2S
Q+ZwSzWccLoYass5SsTJguzROIz1QP4f+dCmt1Qz+r08oZGjBBqTe7HJyVgow5AmUzOOO7Ms2Jhi
i+JE6pbiRP+TEKBoUuLew1wrdZNTdcDJzzER8rIj0heUN0VPQ/oaqUyFGho1JkAjGC67tpvUcD8u
sSSSsgD+fTSR+MXhjrQC61Zp+5U9mPI+qatoPKoPWopAQJCE/LEGT2ccM5D7Z+Tvpktu2TLghxlT
J5m78Q50l5ScVNR+/TmDpOnWY4dxXdEKS3tS+rDhNaDwz25FfS5yxrJvbaJFSkIMKDRpAiiciGby
ym+nIRggf8PHtFxOYsGdhCueRHEi1dvEQbaoC3srtVr06iKaxMDH2WC8hHoqygSeJJpBfotJ7Shz
EXVO0ujZ5PVmX5g2kZgDQYA8KLutGSalr7VJ71foekUHtvySPy39ACu0kQLaj8T6AdktMty+elTl
4BfGlXE3xlouOGOawwiFE5qt0YLLSycnzexOE4gGpwhU8ZGdNg693Ehj8UZusjnccIIL7jtzIOtS
XeaFiZ6lLbYWpxbjlyRKb2ARoNwmPyRT7QzEgrim9vWlE4mJyWuryv5g6hOtTaHHKaypVbZOWBXl
og2NYrFV0GyA+Ia6RQIb5RhTRlN9JX0nJz5gDsxDQEO8tJUSwZijlsjIvUJQjaMgVLJmM4eytplC
bAxgwHG5zhdDwElAXw9fwKRap1Q0E1SNS1bs0kaJV8pyojZ2Vi7zbaM1Ue3EY9o/m3EFQoYP3PgW
GW1v4f2dxIdm6eY7pSplEJ2oTAon6hP0YbiNpMBR6zJPjzLOhfLUz5FibbSyFLAvRkFRHEL2rc6u
hbL+3gdzHXiDmieR04HOEZgfEWS4hcEundQhbHeJiYNEEhBH+0LVq4lbyoQyulM6D+IxRDM/utBs
6vUN0avSX6IGExS0SnrX7aBoplvolkBP0URqkMr5vdBoS+UtBsGO9sL8+FbsrNjVe1M965hzUodJ
CXazoliZ7bFOnp4eRU3tcP7pjaulMqbMnwylujeasMUHXlh4ixZheoibPL02S1q7WjMp0paTooGF
oRym0DX5QYZfG8Z0oTUJxjtNjCRXmgHKe3KvB0mz0QIA3f4STG3qK/KRDifjsb4EBt3ppj+3WW6L
g6GG3u/vwv9L9WPKTzfiQz8+xd37NiTymr82YsQ4mG+5OtYq7Ifk5sc+rOqIyhRoTrgx1o7TWmf8
tQ+Lf6y4GuJM2H7+3Lz/2odNYF8qPw61L/lY0O1+Zx+W3kTB7/Zh2q8g/ND00CMALQYj+ePJe06N
Xs0bmcAL5DFow6h4kUvAtsRLIzIZKqHclWjmmcYXqyem10dseJVYE94UNKLkcE3GOShrolMYK5QB
lKk4CvZyOfexUwwrOlS3piaAORJV8L76iHRFhtMhUhnyb1AwtEVbEO9RTi9NmMwE/AYiNtYm7SXs
xd0w7UHSLkyxBlO6gsMbXpuxWWFoy3DWOMyzh8U2+95ksiNlVNhVJck2Jso0dRQEJootGXWxY8o6
CbZUNeJJCEzdxMucRccmzskVDlSZob06qfFlLhtLsRvlxYiYQbbN4I5Fac4uwJfOS2lLX4gLR98O
NDPTD+EkW6EOf8ZqOBgnbKOPCEWgWCIuGYetAHsTsxw/Npqs4B6fukjoLWN7sgEDFSftm+SI+1S/
nMGtYifQoZZ9s/pE0LwsLDIDodIoaHtTKsfQh2Wutx6DkACncRnPdmoEKhOzaG6qcyjMpYaMAMsI
W0IpS+d+iBbT0UNG6AOIj22xjNKyQdGjRFcFzGK0A6HSAayIu+Cya2ql90Yl7/ZKaJgFwZhldZjq
ulCf9XCOyajFePVaoLpgzbaSS8b7OlNg3mU31mP9BmxZdmybBERXM0HWBLHQoHMnR6Pwo4WCLEq7
xRYL2VAftBBoVhY0byttdQZN+qTquCKXnLfRVijzsL7tg6zJvhgpUjGHQ9XiMHmktBN7UfP6RAZr
ho26c5C60byapwvoNUzWek47AztHTTqfZYzlAFuujfHu4hD8IZf9VyHbW0P2462DJonuOPcQh2Lm
Zx9vHbUkMS1pl96twjj2V5XGRsa7h8ZCF/MREJ4+jHbMKc+uFXWQ7KkVLbsoCn2rjUp1KJLSuKLh
pNqLWUWnoJAo1tZ3DvnH5L4rDC5/PKn3nfxPpSP9JwKfNAPnA4MPIIGfI6fUbg7EFAiUG4or15eg
kSC9DOLWNPmkk5SyzQLQis9SzJptJbdfkaKJ00Gp5NTylLodAJ9ktPQs8pwbexqj8VXvdEz1k0YC
omAVWwH2040cpWwuSd5wFDKSpDxEckG3Nype9cQ8KaNRnktuRL9A8FbaY9unboiz6bs1a8lVVS3d
1xw5E/i5oUAPDbpEMZw2koL7XBOE73MYwL4EO3XOdas07KBWqh6lHz/CyZoI8tEUBOGmh9EgYvjL
kKv8/G18S139/JGzvfJ+vkF2PiPrE2kyMGrjmkswN1+XeTM89LV+lxLivZ0Bne80MQSuB+3bq/Um
wdjbGU+Z2LdkEowwUODP3QXIENw0G+aDGQm4U2uaYLMgD7/4yD92kt4+ceJAGGWxsuPde4vkezdO
sIYiqnSBRsHSyP0XFCnInZJq8ctelDeIImqfABxswtxKv3Ki/Gd3BkJSpmzseGtf6dPgyLKayMzn
lqtt0vRdkTbmVkLBRRz6XN2awiCdlVxGqRy3uY8muPP6shycxSp9NEIED6fW9yAP6VnO+F2ZS8n7
KUXu8PMP8x9+GWyQ7LC8OfgiCOUTPzWdyGec8lKPaKWY0HOWBgpEH7bBTdX37B1Ek9DCgMMFa2Pu
ZTcjHNyj17yg9Esf6OCOW2Z16gNEOvRXtSycm0BoPckc8q0em/N2MrJ+ExYyuowogFrx+4etn/Yz
Pjgi//VY9t9RrK9xufx71+NUFk8v5YfD1voNP7oeBmctJoj0LxAXrypn2go/Tlv8Cep9i4MW3hRG
q+8AWCqMGFxaH3isf5621j+i1Ycp0qAb/HZG+yR1/pn0meiZDx08gxkqIGIVRpeC9p98lE+XnBGJ
GgbHGSabfEWXPXT7AyOr2Vn8yEncYXuaDSRSHMNuwGHsR69w8028MS6W2V+S1kGYcCDWXmbfdTbK
pvOGxp4fpsbe936Uu4k/PsxbbT943X4Mt5q+F8FAmHZ7vm+91kbNtzU82vzNcW5qu1K8XN9Sxojz
Ft1T1dmxXSLBtvPToF3T6B14Yrjk/QE/njf5wWiHX9f52lXPs7jqncBDO7mJdroXbRAn2az2V8h/
9fnYHxj99PZ9b0dH8SxfZTuq1b1mD768r45sk5vK1R4PgpvxQwRX/KJum33myc+xH3j99n50hBui
9+z1EYDQGRfEJCrHAIGXB/NFvB4e5VPv9PZV4HDHXazljX2/v7q/t+zTYf3N7DTHbNd6X1WntIEk
Hptjac/7NONZHSAH2g/+7W1oP09udezc3suvS76Y3tcVGAHIKYZ9EDfwJfg4UKiTadffRz7iaALs
+HFfY5uhGpjFXed2fI004BfLxgLvMBJ/bh4VN71Gk24DD7HD87yKLO8kkCgxSYCbVflJLe8aq4no
qn5ZNuKu2nakrrr4xEvFl3gQvu+IvPWSMIlNu0VtdNFxAg5bsAOefIGguW/3/KObONcumwdosIxh
42O44zq4nzwElK7+NdvXTEUrXwIaBqbaKcbL2s2yyzhG7umkV9UzsaccP/rv1YVELOJ3za+v+k2/
ydzuRa/cJrUPBSEjNGp2X6kNNMFBKTPzWSOaXr4PJ80W0o1iJ+0mta0vRQV+zRYp5Bn+zsZpcALZ
a77CWMvcNNpNdhntLoto99hMu+iV4ydud121Ez/0uoO4U1zl2DzOX9HbTLLdZpQdtoXujxMhWrEu
pEDZIGM2jq3oDcOXJYQzdrauEkaM1cb8Up0iRrXKTXMcN/2dblwKz9ZzSYCmaMbOYNmio/ALcZ+e
I1e4KPl9IpzG0SOeNz2WyMM0H7yGaKLotxuZZAJbrzbj0dgVk7to0Ig9lMJz4cnSSWl3PUgK3e5f
CwC98BYte9T86rZ/ghKnHbuLlp9R7sZ53/dQ2baKG+yjy2SXHDW8rq/BFT/SfV54ty4vj3uef+2I
N7RlWALKicaGHT0ImNFukQ0qTLVrp33Vv+onZh0baxeYfkZ0j6fsU1/gAmtiOxY87aXlu01X2riR
R+2SO0Hph1cobjtcPKMrkAHzwFVX08v5Il3S7NceXWG2gxvxJfEZzqM32fRb9YTga3CRG2svvDCO
qz5ACv9y3pIR4ZC/SCuEd4fOzuCGZ+UiuBP81F3vYFG5m79EqcvApn3medHKKZzqQWPdYGL/EFwl
l+Fh+qabXv1deO5TOygd6Eit4tfTVtsU4Zc6dGQ0boorbecT8CfHn73ZQ47Z7Rb3ovK1w7Ngt0CX
7PiQfEvP+p6DrP5UuJKdfg8K3hIalOZj9pwLNu7Kx8vwZD0pFJJ2kVzK18plbN0pyW6QHxeoGY50
pZxgPx2rhiBMzqK9/SLupOVkXniLY2zMh8AWTvmRZphdPcuXO+V6YzjSOXpVzubl4CjefKPsz/UO
XLZPg1YMr410B6xQvcfbqW1AULV2tEU/7ibe01O0TRrH2on2TbQtL/eJpzhfPATE9nl2Pe0KaeYL
XAwXXfk3GjaubDPxfCieHhUWc2T26CZ9Tknu6EdPq9bB5CuSM3m417eas3jj8Sz7knMu7Abajate
LHtegh1jdN2VRyAPnnlR7kT+Clw/u7IHRyfKxLb4O9YGQ0B21vajyxPiny9HQjnp3G1jKhllR7s3
PemP6U4N9t2rptn8Mnt9NDZvz+Lc3TP6bw/ZprKze8MjvpOai8Zwe6yPo4+aEgEN0aOvibxv3YIO
ZGMvzuyvUSz8r/PyHb88WrjFWWbYqrq9oNnBBc1LMqekTT/7WA0aW7e1Tab5UAOoaScuT/GkvoRi
Y1eaT0jLpbZ5FE4Sr8FS3Qgxuh1tuCpdYyN58B+Up7vETvY3zvZV2HEklg/6wfTvzvRFtdgJTJuU
eSfdNeybGILRGTvzZcxb1Pu1W7vKZv2384QrfKLCV/ZYnr6xyZHq3xZPae601qY98qTMB4JEz+MR
eg1WCdgZJ6v+OpPf9A27jQGdOgQudhF4V5arjWxf2YZ+whBu1Yp9TnvMeMoQoRRUyaZfYfkYtpYr
deB4yz2Nx/+PA+R/YWb2P4mloTCu+veD4/H781Pxib6xfsef8zIUgO9sndpbA44QE2oYVDTrHP6v
3pz6x1rvE0WBnYyYGp1O35+nRUXBKIfjjrKLlt8bd+M3TosEcH46LeImpSmHBAHgNamKn/3iTTeY
ZZin3Oh63DVeMqQwiC0IO05umOlJFNDPGkmXPuZGOW8EY24St59T4athNiy0kIrLb30So1wB8Zfd
xd0YPKOONVS3YSx4GQRGipSuEIIFfmFefA1XD4icNVCxxFRIj6gl08IPm3w9FLZSz1SCsDqGRs0A
Q2eoElhOoS6RliuCHHzNaku7KzIruU2GIr0NigHxfrEIxk1pjCrnw0GtwKn14y1UgvgsDP3cYYWP
w2PfSMgp6PcEEWimPnAlYeLeHhCTPHQMAQKns5jiubrWh+eohVroGHqr3wGnFk23EYpi2ixVX1UH
CTqdZ6nTTBhSn7GXm1pf0ZKax/QxjKtv2dikydo+8/gMkZPXWGPWZGQRUbRaWxTvcjiKXxnBKCdD
n8ovSiSdM62ADU2kmMRaGKSzTzyUgcS670JfjsrOFcyulu0gk2mkiLKmSQiBiNVz2gkBEAjmQqEP
n0MQycQQtRe1v0XLUsJYULQkvUJLMjPFkcIi6bjhhfqpUIW6dEImFboTSdl4MyRmcm5bZvCKiA6Z
Fzcjv89KK+Hg1lWAJaNZEoON0Y7addwW81fTDGDWSeABQIFFS8KUxCpGMoBKGI9Tq08XSc/4y0GI
+Ib8WZi4aGrWf1EDHfyBPI7KYzCNgLuAgMDZKo283vZYDF6ycgC2ShuTfEBLSl9zgCvf4giLy37B
30h0cyHo33m70F+L4FxzR61ShqbGnO9oiAoFEMY+f27mthJ8XcQe6KnAnGYoJyE68iYGtkvGrYW1
K0zS5ipuF3ggHbxItAOiCY1PWerXEtxT4agD5hQn1dL2Vq2W/CYzsiQj4QtVua0rVb1vFs18mLAZ
qZuw7cVm+/tl+L8W1x9K8J8W6/8dy/A1F+TfV9OL/JP0YP3rP5ZSzfpj1c2yjgC7QCWz6oZ/FOHa
38voCiKCw4PkiKDSNxnC/1tGJZZicgVVWqqrTgEB4++MON56cu97doDqAMpitccNLbIwr6qad42w
uDPiBE2XxqJirqZ4PO2cnMNYhNpATPrlEC9CtxsGc6hPQjFZ2Fj7CYfHXOIqZkNm/m0LuBJfKyEg
fk0UquCcyCVxKHXe41hcbQQwNHvJ4hRdBdqL2XYU6ko4VKIbQBas1lE5HAggi9qNUAwDFXcdaU5c
lYgTAS0WqqtaFSdQXazFq64ToodiWagVzMhcPUq0ryZ7WEKIOUxm5XQrSY2WHdBLRLhV2mZ6zHNL
alx5ahRsj5ZRz0xs60byNU3QMzR1Utn7MuPvvRaZSbDJaxQZzthXy7JvlAYjiTq3UupZ3EK0o7Us
Tv02jWPl1irTAf5EijUMD0fCr6cE3yuIPO7XLqxZ6sy2X7YLSQWqrTKCFVYeqZy66RgpN4PEiyRy
PSUCXTKaX2ixPmVoAxqhm41aDmm+KCGd+xwPngUEePaJjpc5sCpGoT1WTTsYUYxv4QzqVwkLJJZj
ZradHBlnsRU7nbCAWNdtaTTM7crDvHx3F/wnnXZ2/3cCPiZokm4iu1FR3DBYRvP58WqTMlK6o9Ey
3RxH9FkS9Ikw75EuezR1e7mmevvtx1vF8uTMoUUDaPRJRzMG4gC4sObxwMH5PZCLx8BkS8q7sn2R
0B38Qqq3Pv/3dxMepNVSz8xyFZeiQ/v4+vqqTU0ZER+0X15aKoTjXi3HxAniIPvFS2MB+edDsYyA
amJIyZT+40O1pdWuqR4mdWpiokaYyhdiypdfYYf+8TAsP6sRZRXBI+4T10/0/fqAijRZwthwQ0E2
vTBaah8jpfHjuP2v0yIZpseHl7N2/Wg+ropscl15PZ9eTjpO6hgvI4rSIGjhk+qTJgDfCEdl3g9K
F9d3vQxA5jFTEdVsCkOOXzkQyMhhk7o0A6dA4cdeTk4FKC0xSidU6iMkAgpk9LOPCa7Kyg7lMqVV
Q0I8iD6652NgJ6CKiy1ySeG7leh1frJCRRi2kBz1L+oodLO3dD0XUMoiic20ULHzQQduc8lZOg3u
52iOS/4YSSqHJQdS25wjhkL7ylmxQILgK4KS3YyKwBrRDYAB3IQwKGsDzCtQrwoBppqTjySOYiTA
uJrTThlC7ANBD9zA0YReyOj3DCzAmhPkmiGVjphHGt26QJg0mg465jqhgAzlF1JeQhIo9CE/S0te
SG6n90mR48NmFnpAkkx6X5DnqeiFotQlqH8I/i0wcI1zcMwZa8eeVg9Ldg5GsdLv9Bwpj2MSa6Q9
IyQpMg/jalVvIpNAjINYFsEDPkmhdYl+i/uHyZLNlyURsytSp2K0zG0txTBq4UQAZbUIhLpS5rof
bkkEr5KtGadlfFrSoqIczoo8o2VajXi63YQGseSrbTD3226phvq4pFOS3ofxrCbXtdzVSMuVJorP
S18I8mFBOTU/Q80oeCo4fqyLAaXH7Na52UQ+j2iWWCyr2IQLrGrPc5plp1EIZ0rQodIGG+taW30L
QuDMA0re0Oy3SOksjNe61EIBM/NGEO6EnrjZu5Q7rnTiuDczv4wXS2WYzVj4ro36Ur0ZFima7rMk
DguvDc1p2ox5NiyOZArzcJHVSxGuHu46Cx44min6XjJUGiw6JnfibKoMKvQ26kZDgpZtaIP8JJMm
InSbCptg/RKamTGO5Nqu0rHCtAgfG0NlEOxAiSXZNdBE3XSFjk3cFMY0dDEuDsUhUwKTVkXTt/M2
NQTIHXjzjQ0wMEXfVGqJL72aVv93x4drbtqhN0VAdYJiQGs3hbdg9ggucoMhfYv1tHycZa5Jd+nT
MbT7zqIFKI7En9pZGwaBF6e9xi02zlXnGGMTdHsCPiGIZhWzfU9FvDDaemDOd+YchEexUDOiDRQt
Rh/FS7WwbMH+trVRJfIyMSoaFs0E7UQICjQXPc7GCDKZMkFaI7qW7p5VzROg82ie6UkqYnhUgM+D
SkSwNm9xIWiHpIvlYgNryvoal0ZYASwmL8cVZDmp/LqODVw7eR1hnln61dhJKarbHXb71ZdsFic5
hU51MXQ4nG8jQnmFban0IiaIVCzO7QAfi/WISC63yYPwVh14vU5YC2wuJvsM3l1y5JV8Oc1qU2WC
2y6WQgOVbBs+XJ55hoLeXBkbBEQuxXkSknyhw4rp3drCXcxYgVQiGzih94Muh/W+VuQaRagLgTlD
92DGdeuuKae5uonHIpDCX811P+0BqiKpDHWR35M6oOok733cA1hCYMumwYhwOUGHZZt6GqjnBi5M
6vWVYVX3Uy6My07GaRtvRCGUv3bcJtaxKOuhO9YpCUgAgCf6x1Sy5ERESW0Ndz/f6j9tvaq8onlM
ThgSO6KoGJ+GR0UBzBpHR+RGY6FeWJOYozVjKqMskvCLrfczyu3tsRRUum8bPYfwT5sVp0kw0ZoR
uWIzFD7CP2JC8MK6qlxq97NmxdeVQj5QbMrhOTAF0StRuNBKj6rdz1/0uvu+O2+sT4QadS0iQE3K
4LI+fjJWLbZK98alUWcDoq6Shc8q6+Fkx1CFraPZBAQI/Pwx/3k1rBTUlaGIwOoHI/X9iYAEeAJ8
VXV0pXqc3a5gdc2A5Hq/+ygcEmnt4HwhK5ee0sdXNqDSBeu98lFGkrXCKoT9bpG8/NuPIqMrYt75
diZddWnvX0tdcu7J8hWEHHXiVdOq8m4UWuPl54+ynjLff0oK9LHVQSKRt47W+/OlqbTyiH43o/1E
5JinWSQqalUm+RaJjZvRDCc3EtT4x8f0W6r//521N0CTd+//Sh3+kya8Yo3/7/+5mZv46f0E/O3v
/yi+VRkJP5guwKNo+tbC+q/iW9GIQlEg7KzSeyye7ybgJOUiREScyHcyNn9rhP7V0+TnoQPhsM/H
Sn46du3f6WmKbwXCu0sF+pcKQwzHHs1Tivw3K9C743bbI2lNOgF2gSKssmklZUYVofVFTL2SGQqk
IYlTxa2cP0l50dL+XnXYypskO9MkFMcaovYUjn9amqjFzHzycsjpHep0EfJCGfIEDnBckHwbUWUS
9ZDC8J8ahMuEqPQdMBKrF+IucSJtiLWdIgbBHSoAwoemoRGxtHUoshps1XpkRDaCGR2GAcHWUh17
s9TVxQtpGzS97Kp5Ix9IndXBQZByQ+1vYgMhfWKbczd1ntzpOtSEEOhs/qr84ClYtZXCdVK6aZvD
m2ivpx/khSTSVsIqqvYcNtjKZ1CkN1gDlp8pPfWIKMVLU5CC54Syk5GTNmOInKDz0Ta8r7O8L3Z6
MaHwnzsAtCuhgsI+s4bGZF7YmwtzjpxS6msYTvNtlujtRd1Ts/eB5HD7hluDgPSXVtDvS+ISunBg
7jppR+KdNjP8smRSvvdxdFXDeYgdzsqUCn3NkLuG1j93Vu6YSXkSKDnAN7WNXZttc1zbP55WApXJ
LeHI0/oSpCrvaQy9DCz6fkjCQ9h1T9N4nivO90V0wGLgprVBlocZzLu4AiTYqJFxrXfa0QoLBxL2
UV2PDJ26hbzi160OOC6t7uelPlUQKzDs5qSijE2LbCJSUTFAArKNMboi+ZRpMyJ2xS67fj9N7XkJ
ZM1vjVUEqvU9fcg5fVjUcjrrkaYioZSOYseBgAsjMDhspdrNyJO0pT68R8utbJtISK9yeQC7PA8M
hKxgG45Ns8kn7B7Tih5iL7/rMFs4QwLmA6ZXsBkqeCR1F+wzuFZ8YyufSCLXrW0cKASHhMUN67kr
N/l9lTL4tizm+OB6GFXp/VTVpNpW0d3QyIyF9MYCeFObkV2H0UG0vuuGiU+XrTsnHgAaWErQ3ygg
NVkMh9axDPNqj6D1HBZ6onmlohDRHlpkL1Qo1xqG7ANkOi4EaoJqG2vNdbwK/gwjKPyhmc6xkeqI
ABnk0X0CMilWDp+9GyWwVJuoRHMyXw91uTWqGIP10hUbBMh3dLB99FydnZNEcdk0ZmWXuQR6OSKH
KI4xrgFtaXZaWg0zXbW5P2WcBvjivI+yfjkEIKr8tuc/pBRogV3q+mUvBAmG/BotWREUtjWHCWm9
cfUsFZ0r43d7bhCNVfiLkm9G1acgXtWF0AECaLqxmlx0RMp+tc4cDL1ST3o8EnKWTtsqUOrMtnp4
rma6yJEzByry/mps/LbogRHnCjhwDvB6Auu67VXLAZumubwq61LGEjF4ViLBKlbb6SmVsm+jQthA
1eXSmXjxrFih1vOxHCBkJ1kxxYC9+O66qEgFGUWAdwKny70Ryl24WfQodgSCh+wRMmIidyiCehTQ
PsnLLciWot7M+aBxsxU9ggo00NTxizUrOFbTcOiPo5Ik+UVeC6+S0F+0UfWqB7oM5ioWdOVyLrtb
HDWmy5n/NjUqsjeY8URddyfWZUZIQlgdRS3YczR/mI0iE55zpZaJgwAHaJa7RBLRt5orLFoKCuWl
tToGR2OBNBrP1Qm35xn1K6lKsUUKZVAKl6oe7aGwnmPCiA9YbIhJydSLbIBJncLyY0XDoyIOgBYh
l4P3orjHESK9IpW1XD0zYRMM9fdmzIPXJjK+ZhYyiAFjKPGCgHTFCnPDFHxBYHWichFA8wD/kQvC
SsXAYlI/KOeS0id1olKFNtlWefpEdlJxERZwzAjuit1GpVWCXoAOyRmOFFqHMjVRKhoCnhEmNvD2
StPpUDSu9p7QptWTMINuoKGOBylZTq06KB73E3+kT+IXierLUa02gmFEt/RAOQznkW/sQbrfGF1A
Fh9sSEDVKSg8xxIoeoAKO2MrbhS10s70BbpdFXStqwPSH7dVzZKhj8LrBJWONUdzl5YNIyzb3Iln
4OpK9B/snddy48i2pl9l4lwPdsCbywFAL4qyVSrdIMp0wXuPp58PrJ44IsUho/v69I7drSpJTGQi
c2XmWr/5pnn9m6Hlxt1ofWmycp2beKV0ZUEWor6bqKaN0bRpLb19SyNPtA2r3WTVnTZtBtyTu6Q8
xDhZETlAqCkacz8vv/g4a+18jyL3nP9ccOvcwS5BeCH8SaRr7SjwtT35EfVJgUb2S0GjvkgWwFIZ
QdxF44eQ4EBe4hFTCVuThlXjxXeI2nLBKMpDOKkUs1JdfNfq8mm0sjvMrZ5083vRaN0dJECXLPe6
mrxDWdZ7EZuSNWUlz9HzMlliPpT/sPz2UBiAGAJpnzbSdoySx1jeUCJdDihult4WzUFnAIw+VLkb
iP1eCNs7/GlabLqE13HU7vVCOJRNkDp+Vm1S2f+L4Nv7G8PTM0fWgkMI3nxZWdGdKfwupMc2Z1Op
kyWHg68YTArk3CKK9zNdHRtDG9LgSsVUKnT7Mv5ZECfzAnDLD7MHzxSg6x/9aoFA++hqcTZYinAr
xArjIcUZVA4Wmf9CGYxlJhGKGjsSQIYgdSIEIV6SSBE9p0L1tWw3oYzdFlu1hY+5P/1l6oLDFdzR
DcFth3KJLOA6zdp7fSL4vE916LREFENnb9cN0Gr3FHH2LNkHzpMOruh2CFS3nHAta3u2AYJxCCyt
Rowz7La1PKwbqYSq9jOptIMZKg9Bmi/i0nTQ5GQaQTgWvmmAfxSVjBDGPBwJwB931j5t56j4NU4M
FwVVN0EURP1VifLMrA8fYCowXv52yAuSMRN6HZ5CYrBemALQkKSggOn3cO7yxsofkRBGkkoliSEv
A5nzx2AdCtKjdYxfr/5Q1kE0O3IifhhE8j7LWw3RQe6m3C6Lx4iiYmxzRp510iqwiqQ83Tlnuxax
SZuUlUbheOgUJF6xhCuYLcmIPL7fbfs2QenNQy7P1A49+olov0lwQqyiYBv2p/oRTwt5A3E62+aC
FuJcybkU54u+rOt9HjWs/ax5Q7xS2URFbgBdgmkSkygKq0e5D5/S6mAEUb7uUkB2bTkdZLPeSVW3
k5E4UaCgyHD+EKXEhsiG3PKkQUf9MkCLX+s+byA2usJy5pJrDq1vjB8sa9j4/ApSZ5ZLSeTZ5yTi
jJrWrgHXhw71YhBv1a4iI273xXhnisFzqSQiVWCwPIGySZJV3kQKHIueCm1fIMafvalZH2wRxWJ2
q56PcqHOsScSEUow5eB7IKMKY0RfZ4c9G9obWkX4/8C/UOCfj0a9UbXkBVegZVaFlS3o4iqSzS9q
2OJSA+5tku/V5rGEFoxxZ+IWrQJ7znDYi90USlCfj3dSKI68XwYGfc5oExgojpCpSgtzHYY5MFm/
wWK6tMdQc6yeyRoO60SHkZ6AbRg44vVp5gZYaBeC+KYgJxkPEp7uxXOq5vcRhWIb1s5rLVZf59/S
q+QLEmPPYSS8W1q8N7rmSZDE343QvfZWGdkVRwL8FjsYh6A3G05Sh6nPnovRW5ZJtEyHci8mCHAo
KTRiib1e9CGmys+SWr8OCEsq+Y86YXmRJUU7JQVfpzMD9HepHr5Zbf/NrIy934oLfcoU2BnWUpD9
VRYWr0Pu3auttm5zX8eRyUq5jGQo6DYA8XpDmxyYsKhImFiw6VNJzKWEKHRi6GDkl2zkUAUlODmi
0KKr5Bf66Ka+xoucwEJN/pJLQeiUZHdVy3pvurCCyDGUa6+S3IITPWmRBVyoRYshWqMkEIi3VqZ8
M71hFzNXmgFuqxdwRApEHlZe6EllLaPc3Prk6oW0wJjVAvXXcp2Kgm+TqQNYzcZ6nRXidyxr3EEG
RhbAuiI6RhjCAElwg/p30KhbRNxcobS+G7XwYnkGVt4dRtySTXodQpU+/NDiHVKHmGMVFdK1UkDi
wzroUTe4qIkiBDvtIgtnzEnTtuSQo50+cLpWtWJtKTJRSOGkTIZ6NkVXtDexF1ekXxfIgSyNvoCP
lfdLwxifQiPcSLV6PwXZHZxRNCojhyizKOv8PYn1RcHO3ovwyA2gt3ONQUvuqA1vg+mQi4UNCQop
qYXS/PZzYdFO2WOI5kwImyXPKw5/jTswRmp2EFPMurMmdzVOxl7PqcoXHycZCpHWrVV2t9g3QeE2
rphG73lS7QVd+FI3ByMbnkst2CMqZUv+957zpDuM1tLHGgtdXDdq+i95p5ROkLB7TKB9XorRZH9Q
qgk8n38f1bMKZyj81hV4pQj4Oh0mmF7tjztdGrQE40/uVVxeyuRn7GNif+cZGsc8Mc654XgVHlG2
r5jRV1yaDQIh7LrCaafc+4mSJabL1CCG6SnIrWQAglRY6spAXBRjQ2x0/jLqSP4p9Y3/hOC8Ssel
UP+O50z6bol1qjoK1J7flZcR1ssoYntJFWt8RqnbUABijmO5pwQbbZQjMIY6SAYV19LKmsg/g2dM
MFWHjjucYI8aBRDUfZUKoVmvqb5TKwOEIx8BOQZCNAKShx6GmvkRtCMhJN6zZ4HlScwc6d8a3dWt
cgT7iG2Lqq11BAGZUS2ImIzMCCFjBguJuTcsDb2CABgf0URoB97rR4DRDDVq5UB8V474o/aIRaKm
KyX2gPwaGKUhWwQVh2Q0MdUm5PFnBe7wCG9CfZ9yX5FWHgVSktMAtoWE09URGCVAMX2Fiw9cirDv
32shuC23PQKq0Jmp3tS0nUl8R9yVrLS1vsQVx7+bzH5o8HaOwnserH/xhba462VBie2onIzn1DCY
NOEM8orwbH6h7qC9ggfqfwvajAabxMpKuNwhQQBJfebCJfV8s+gHke0ViYSIaouacICTc5XM8qT6
QNDK0ihB/HQaiX+DgGEA7uG6yUW50p88iisvUMwps6RjF4EjLbReuItqK00cxAQ0fVnrWV+x6KY0
XmDRiw6Bpodab6N3phzUIx8eJVkDERNc2EBqQJjnZAl3fpJmHn185NSrR3594/dw7f1Qip6lBt0/
jgQzG78IYScBzoSkH8ap8EU6MveTI4u//8Pon8n9/ZHnj4oEnP8e9n9+1AHojpoAJLszAUfPEYLc
MQX4P9nQ/0Jc6Vo29G+JyP9Tff/xvxZpWM1KkafJUX79b2TSDDqicoK8IhUfgEWUNf5GJmHWgYCY
apigAFBA+eCMAFIJITVok/gq4WRmzbKN/4+MLf8HBjdEN7ZBcvgmein/IDl6VnagTfjAEpgnDUUz
7Zi5/Ziq1600LRPUcxHgxlg2Vq1sE5L5uFEQAOH6MVV/bEVVZquome9N1ve0IGAqfajgOQDGXNQq
R8h75R3FiJw9Twzv8BkR7LLTK3dqAuVL0kf5DXzMWRFrbp5qG/+gcGniI3bWfDKFae7pI5AdChML
IRWJu1IA+aMqzBs9nYt2HzLNfzcFvZ1mZIWU2WlPlSQJZFkYVBdg6lJNp5de54yQRlhDTQYObR3s
SLuRw28fZt/DnwZOuLaXmgXfQZIbVIl6ZNx/SHBXXSVoKA7TwwAjzdSzhGXhed0NHM5ZXezYOQ26
vgKXV6d6dNY5zFr0yfRwVBC5E96NQ5K9C7RrSzDa70Q8HH5e79V5RXBukPUigm0C3wze6KxEahVl
LrU9jt9Wg/K6pDXpRiAPRgbfk/PKxcwC/2Wd6wmgf1n/DWTkPQRBgYCKVNwohErK5yHmWVRYfDrl
BCAhp2+2JtFhSIGvumnX4QymG+44hAePzLGP3q+jTCj54yCC+3OO/YEi4S2e6+9+RJZHEDEdvD40
F6b0ydNQu/m4bs20FkNLFRRXI/sNuqX+Lnq+uBXzWgxuTOkLIQL+oASREUwU7nVnHW/UOSUxVPPq
qa3NUMbPSVHLN4jtF/vDqKADR0iEw3van8QgK5JlEHEsVuoWaDo5CSOCy4IF6o1ZfKups0mleriP
6hHq06IRsPcbAYmTttg3fv0Pq61/pi/YK9UivM4ar6edAjZBjomI5BakklAXFMtdr9yWXeRTTkMO
ZGRWB3ENlj0KsqetAK9p1MIwOa6Tyd9kKUyjDkb8hoNH/Y9nnYksMVIxFvU+yijzVPkQZgBVjABG
jAJzu7T5kmLTvZ5MpPxhMFc3mNKfZx2cWWYcOxMaFdp5rEFxLkKUSyzcsQcJEuTcvbnRDYvry+is
hswb4tUoUC2OWwN7w2mHRlRCRCWXCpfdW/pLr5Xorp50yxF1cqE9Gmc/Irnz1tcb/TwBTxudI82H
UWwHo0wNjzOr7knmF/JNMKMi0WhsCTmJG5P98zDOrwpYKNNQo2R79sZytLFUDQkP3hjEiWawALqo
jXd3vUefNwZoGdpx9llsC0d1yw89UiSTg3WnQbaSBGmt1IWxBs6p2kqfMoySoN1fb+/Ca6PmP+Mk
DEOb8dynI6ihRRUAISbPV5dzOm7Ke8czBvLD5A+3ZaS3C8uDYHe91QvvDbjBPIgwVZDJPAscRh74
ipXC3Y/RhXX0rEq3SV41rhlJ1Y0OXhjQmQLExEQVVEQ947SDQVAicYNvM9eatjvkWtU+ixNQu7wg
waoGljnc6NuFrZZdFvsuiXMLDjkzvf3jpKz9uB7kMqzcWKRUKddNlrPJlWCbk15B9iIsZRwP8kr7
XmAAhQV50zaPltSXj6FVYih5fajn1k5j2syMn49qAACQDTyLnGGTxQaemZWrzUA7GzNCKVtITYNN
C25wJaaG2JmgAqZLaLREUnQLn3thghGXidmzArsBivZ0NLoMJ4M+oP3WaqCAZ0KB9mXdYJsgfW8j
K9iUs5389T5/ml5kgzlCyHPcAy1xVNf9sIhAvEpT0yBgIUtZtKi7kAJsbnJxy7O/rrf0+WXTFJFc
53yFDiKWzafdKxrFN/WaO2+fcZ90U0P2Vib1qk2lN4pI9aBXV2PuRQsEKVTDkb3A2Ji92m6NpC9D
9/rTXOi3MuuFWKg/0vujQv3HfmcJWGAZwGuTVjDdBaN80hIJexYtj25sKp+WlY7iFRceLk7zND/C
pT80NWWgIwUtbdxCzINFFUaGgxXS8OoFZEr8sTXfrnftU/SlPZldBbYSGW3AMafjrAvU3yuPiFEF
lvUz5o6+tFCZ3Fxv5ThCJ6uFZmaxL6B6WJEeZSY+rt2o87xw0nq6VcTeTqpnbcY8zqHUC6FMXUqt
qkU8tPWMpwiW2FVFCyMewm1fmM0DPiV+SZbaV8nBNOHi+rNdGgFNnfkSAPsgS5ztdbqcdKSIFBYy
smNAzpVhOeVJcOP0OM/XswEgMM9HIJoAnz9PsQ/vNcSE1U+0qXbHOCwCJ+im+C6cYt+D5t7KK4XK
7r4mpLoypde1FlqWcGMSf74e6ACLlBnQSekGA/KziOEjIiwhY1i7fhDLC4BrCGZ5WU79QNZ2LTZW
dpoEKL6DXzZemaPWQ91jnmfGNeJLUyWtC1GLbmzLF4dFA2Z6NDiAzHk6LODyZSPOWlaWl4eUUwqR
u8LYiw1lOPAxazyohjWZxmopZ2CEx0ISvBtB7VMgZViAXcGC0nROjufnjyoxIRwY89REUfRQMBq2
Ho/xpkWf7vckmANzdJJuLPNPWkCk1zSglGQaUNKer+KnHddbcRD8PEFa0VC+qtV9ljd70xNc1CVh
6CEpoeobRfedIRhhNC1JKm4U41cHILruA1ujapv60+H6Svg8EgpVanIsoJsNYyaYnczRwJKGQKwo
emiV0t5R6Jbv60IqHyaw6pAHJ0pxo1H8uN7o54DHlEQShrMEMFbErk8bHcusb2FSim6G389u/B3j
8Tdg6cHWlt44QVzoH1umhqGDAguZYHfaVNqrmFhM8eRqEdVFJY3aBXrp2XNM3XbtJaF5N8FSucHG
+jzD2TaUWVwHmWAOZXP/Pyx8SUWQs6SU44Ymo4jwV7SlLIrvwVgAl08zM1x7FD0UO7Ha8R5z7lsG
Gp83L9pVOTCxsZDZPs9QUMXSIEOHE5jl1nNgGfg7z8jrb32VyJvr7/JzKEUJmROJzKuced5nh17E
xefz2ISma6J5v9LMC79krfLteiOf+6PCSRJn22ENkSrr7C1CCPRxLqCRXmyr51LSioWQB8rPuKKy
db2pz3OTprgFzNrOuNnMXM6P764foSBIQTS6UlslG71WCwlp35CYXUNMDsLRMv/xZjTvkLMf+rxX
oGZ51iL9AliJdxa+fuJaqUq0FPtOuxHyPr+nuZXjdQv9Jg7VZ62IPo7xRcJCF2K4VhGYmSlK4+X1
0bvYCudjXAtJSYFVP20FWeCwH8J6dBNEWJdpHek7vC2HG3PuwjtCK9QA1A4oHgjt2fqKIWSQXTM5
KMqDvMnzUt+kglc+qWoQuBJaWDfG7sL0wzie0QPRPafGzw5MQ9xGqBjTXmqGwlaJBMECiZlkBtSN
4db2eKlzyCbMKlt4M+FVfzqEddKQda5BPwleE7gRdeNI9H+LYvTA7MluzPYL74t7FTeJOVLNe9Np
Y1iHVno5YhtcVqXFnQk2S4O7+vr6rLgwfvNakoBTq9QazuXlsNYmRSloaAWq/l8papUcdpRvDSFp
9W8amkXPuDISK84mudDCU5EKBXO6tsyeyh7pSyh/0503tf88IjEbFAWKtGwg334W9gQz7ULTQ1RM
tKTiQck1ZSEYQvE8FNgcX+/UUQrt9Bw557b/uy359CVNaiD7psG1uywM/64D1VSh5zphYBNmkveo
NHWnL/GBk2pqu9WUcYwqhgYSjsHBTxlhjzqGp6QIB2g5BLWxlxH8ziRo3vaQVUP20gtZ8VcFB022
xzhF6Sud8thwr3fjzExkpijj4qFz2Jp1H1CQOx+yKoiCTsg7F/6iuAAyXO/boWneRnTFIUqk1sLw
PDAsKWbHd3IdemsE4Yt/MRXnwVQVaDQc/s/OO+3IhXbECRJsEPgtH91cbl16uyJ9pN1o6sJCns95
nHRg93O0OosaY1Pkmk4kd8ukjPcZ+GLghr5Q3FUgw+0iUMpbbJ2LLVJSQMIPptAnRrKW8Qq6uOnw
Ta6HTajo7bqyfGCWPsj2vRIXwcP1d3ohfKgcVKjvcEiiXncePqba5IWPkMWsPAc9NgLjk/Xoxsy5
0C2VHYtXdjwEWPP3PxynmgQyfddDQiojdASiPmm3ZRxV60kMq4Mwy85e79WlmQp/BwIP6VWI9edn
mhTbTl3OmwF/jh6tOYiss/sLsG90XF+AeQjfU6WPBNekhPgYVpb1w2w5BP2Ldc8Zjhw9OwFpJ20e
/Q/99v1cTxR/hHKpN9KiiuNsI5BThw+rBu3doCbBQcnMboc1JrL3OkiIJhpEh0K7StK2LR5wlBTJ
QI6zrm6eLoO+BsPd+fhseixF+ArUqSZTbm9szxfC/VyPEmc/QGzrzqUdR+4vYF+E3i3MMZwVoIRh
baW99ID8e//z+ru6NAOZ8SzpWfkAUcnTMbJ6XxDFNGWMAoAfQY7yXjlo/vJftMJipsxgQgE83yZ7
wTInuYD8SgXPWyd1lG8Lqwtuzbt5az8L9IRH+G9cxdAots4jRhb0IkcQ2Hapr//qk7JuMQQPgIjG
no5kWuqjSC6T2H0dvTQDiwtN8r6rxWSDcNJvsTfStcaJZDkaMTpgaof+2EiWYz1IYvfl+ohcfNSZ
kDgvcMDLZ2tyCDV1SHLGnSQH5q1FmN4lfhUBGcMtuUeP3G6lQv1xvdGLEwtDwllxAdrU0evtw4Io
cSpElD0Hv9bEXysw/o4oAujzrSldXG/p4rT60NJZ92oynJGY01LWZZWbgaHeB1PS38iEXO4PzC/K
1kjAnO+ILbLR+HNX6GKYpm9XoBvhls7ylpmMmtGNcHKxS9BsSH1QKUa363SlRLHXolpAUIv7WFqO
M/auqsXiRpcutTLnTcl1zOn689NraQxsGFo9uGrft6iRB60dF8P4zw/k3M7+u5WzfSeWxLqUFKgr
Kfe45zbXOrcZ8vGLWnjozVyfChfS0qTQ5hQtk85i7M4GrpfUUYz8pmcatD0Gvia8ICGr+23np+bX
vrKk7aCY1dtQiMmrHIP69po23KnpaOq3IsR8RjqPEFTOmP94g6kIsp2+xA4AlyWode+OspQQ6XEx
T8Xg64CizCrQs98ddnJZC4A8bGrsWIbQX46IfV4fkYvvmGQRCsIctHFMOH2IqPUCcZiG3kVcoFhr
ndTYeVmnN3aRC5I2XBaogc5WoCZZ8bNxRw7ABOLKkNeVb+ym1I8fsW6X79lrsRSSPb3ZhrVvLKIx
zn6gO4bQp2SYbzIpve+wQaRb5/BLq/Xj85ydX1HuQrttgPlteuZktxUDQD2jQJQS1d1/PsL4vxrY
rnJl+mNS+iHQxTHHEkohbASj0ti9pwJKLvByv97KvErOJxNQrzknyW1Ts87OwlXbm52Gfr0bcWZH
8R64IN5+c+3pURVjwOG4XUN7GmsyVYoX5fG/mEfUedDI4a7L7fBsFVOz9Y3J13qEYa10W3ZR5RRx
Wj1d7+WFOgQrBZgVZyn+gdV7Ol3lMohhupL0qJQx+J7Imo968dQKL7Ox0E7KB/hCQ9TVULSy4KcW
W0OA+QfgmM3USMLXXq5VKhGeQGE3TANAltef79JOypjOiAKDpLhyNgplXAKr78SeZIaorFNfHGGO
NcbDZJrIp+cwAjGQ116uNzrHifNXP58r1TkjBE9DPh0T329DOU6JaWOeoCQd1JAI88hpde0bqntf
rjd2KV4YjDxlCE7VkKpPG5PzFv7XyHKhYCxvldJsbDHS2n+x84BXNFGDIC5xJjltpZNimJ4h46gM
OuD/LH2Ymq56vt6VS0vG0NEsp2qAIgSWMydH8hBgNUds6gPgq+svXmNJ96k51dtMqJp3T1CtReQp
uNqLvXSje5femAGKwdINTDM42Z22TIGui3IwQq7iw4BC/SLYloWAGHOqY0KNS3sav17v68XXhhiR
TkoSpNW56FSZyy0u9tbg9r2FKKuCKqKA8/zyeiuXoio9AkmHwKhGGvS0X2FQyWYfSoPrefBClXqw
tpRimo0I7/vGSrv08kxwTwBbSREBMD1tKqlUHVR2DJnCV/p75D/VV89osvVQ+QIOZLq8wbmkf8tk
T/kXQ0nKVZzTomyb6tkKKESjpkKKxlWqDOGXMC8UJ01RLrk+lJdeGDkN8lHchBD3V077N0FkD7tE
IdDVQQ7Ho08Vu5dz69/EbeRY5wrejDk8N0oq2IQzHSUe+LWDtLAQxlzpY1G613tzKS5StOQgCYKH
QTsbs9JnRlbqMEDC8vp9izhOsOiRFrQr0ap0txpTAXebpL+Bcbl4+cdtSqJpNG/JYZ+OIi53MIck
zpZ9q8Lq1bLSePCasX4lOOprrxu6TQ0EdDXlUXforSB7SKby/XrfL545LY4o5FXI5JBgOX0IFZnP
XBpYFUnvyctEsrpVp4vF96j2wtU4ZeovUZ6Ub9wTamdIaqgQftRoD36C9dz1R7k0qT4+yVnEizJd
L3Cd5ECvFy3EvUBeRlZV3iiVX2gFzDh7AzkDUvvnRwFkLNBs03KO11MXB8gtKJjXDkkh3Xi7F9rh
zMrpmXw+p4Lzwm+RSnKR1o3kakGd3g1R3q0qqjs3xuzC1KXIK1MYY3elNHa2FWViVlYacrmuagoV
QVMff6LElq0q8DkUAX0NOhZ4h9X1N2UxJ872dKYrekiGTJPUc0/nTCQHWD0FieT2ZSA/wjUKlkiS
Dk4M79vBErDaIhaEvr4X4LIRF4V4o9cXIjkwGbKOgNpnyNBZr6ugCuLA9yXXklrxIeUitDCyanw2
oGhf7+nFlkiKcWSkAsSEOe2paUmTn8AWd/vaHHel2paLCdewZ1HB5vN6UxcmDEgZFJfmYi7602dN
hRgF9V5oSu4IvMweDL2HqRN47vVWLuxMs6PsUQRpBn6evTqz0rwKSUPJ9WH+hK6l18FXH/PtwvUy
IY7JyjfBfSBrtbr0syzObnTy0hH5pP15an24b+hxHegYNsqYPpbVb5h27aFTYdtO4UzozHGGWylt
ny5UwaihDJiDtLI8Xf0ih8LOhPqbhwir+Kpf/7w+LhdHH8eZGdc4h8Kz58I1ecIaDC5ckKOZNg5j
4hqjLt/o/h8YzOnS4dwNEoV7CCVzrkKn/ReNtreE2sdPQJiMfm0goPI2QYJUpembMkJUS8wqXmlH
tTd0ZYKX/KgBV0uBBQq49TJM5yioOJj+KQLsfKnRXtqwEvwD0SjbD+0EV66tOvjsXemb4rZEIxFr
EHMw9Y2vzNp04VGnTveRrlzm0MjePVQMKxs6G2Z2jTBqu9gLhnE9TS3yj2NTy/5delTC4xlQxeuP
CnmoF47xKvVAVDFSPrSW8KioJx7V9SQZ68/2qLk3YHJuLaQ+QYtPOuryWbNE36gV02ufTxFZtWyi
/QGJRSR8OrX3F+ZR4S8+qv2FUCxg2wUx1FrpqAgoY2lGGvaoFDi2Xiq7qPvk36qjlmCmKWG2rI8a
g0ERacai6gDb2LVco0OYSGMcUJGZ9Qmbo1Zh10fGKjoqGJp/1AyPyoZxTrlqVyt14rvgd3zf6dQC
x70BeourDk0PO/GolQhbe4idvA61+FXxw0F7jc16epS1fsSkJBkmBaMqUUDftA3JGHEsxP8rDOXw
q0yyATIQ6hr7vBSKN02rkUqWUewtjtq9/VHHN5klfTNSFzH49lnpV+g4L6E9gABwoXqaZEdHXWDK
4GgEa0e94ERufQOuYF0/1Vqoom+OIDKU44aC8ipp9ThyUoTo7yLdQMpG9SZ5WNXY0H2V/RR15EZD
RRe1YYxVrIBYvyHxEymO0ci17OhDkJR3JZQiGaZ1Xc303rbcWYoHvi4OkilwrXZ2ysWx1yjXnSkW
7UE2MuGLV3TdWzXGbYyCI1WDHRbA+o+RGftdN7P+UElQKc10Sik/iz3+G0IlzuTIqH8R1RSVjEit
eoSO4czbYGwk7ET8vGksVms6wHQ3ffNebGpLWPeh5Q/fWtNsNDtCsAkWZNOgaNk3SRq5SScqvwfU
3gMUTxQE4IRK+J2HpFwQyYCvgnpAxowVkcZ6IliimzBlU/pVSxFjsTOfZIlDQjB4j6LC3ChhmP6V
11X40EtDFx0831C/xmGJ9HsCLkm2+yAIRNdUFa9ixqQgdVOrgQPc+wiDbFJjrHHs1cbwK2a7FQ5o
Ue/lD4M8CbFrtlSAcGgLq1+oAmIUHCewdm3PKLr3Jgz6Yl0ixBUvjMjXvmK913crSdY92aGMpBzi
YLA0Cp1DsAzA0wiLJrEm7FHUER2dLsMTYKHGViEujMpIsIERJusQ+4kAtdnjQUKoSb6d8NISW7BG
6VfFVecet9zuB7okgoB8lYapkWbG6tcQND+emEaB/0YcRGHsDmBQqgVYKcncWFClRTe0TA50mYUG
jlPXU/iABV7jO6UPJMXpPKgGDlT2DLtQFHo2lhqqGFQXmUI5qmoLcta6jFhBMiDxaMt+lNSPrSBT
QB6CsFXdUkTx1e1NrYv2uiz0CH1PlaUjWRpULc/fIbJb1kpQuVxdsje5F2v8pbo0j1ajVbE6ZRH3
PGDfnRevq15vkfeRYfu6JOVhkYQ4kQLsQrn6cRhMBMWDvpQRG5igaI+93kuYd8dhj/50DbHdA4M7
EnDIUNig9FGh0fK4Xw16hUcKpTB92qZdnUmRm6KSAea31WoDIyRhEDyp/gFMLhuERxHtSx2ZNhHd
oOQ1H7C2DOk/ZuaB87+zEp6dCUrK7eowuyf3ZT1rhKIXTcaZwe1Kq17gEJpsIxQRUG7o8UwyUKSq
SkN+HQMp4ttWXb0iMVUwo5JcyG6cET8BQnFdQ3sZKCjankjinef8fMCNHTohKq4C/jPDhQiB5OGf
WomJi5A7B9OswuPFi3+xK8UO/qsGci1kbCyVYFO09etxh/8fru5/zayd/79pgF19n8LkIzl3/vk/
3FzEtf9Deglkqg7mTSRdwHnkDzkXxY3/AC3EqgKNd2lOBfGtv+1YtP/IkHNBG8yodUBOM1vtb3au
gB8Lxn4zyoyMDXZ7IOj+AT339PyNn+Dst0z7Kmm2mfF7dkVWhFmN26/QxNEaQHETOlnVqm0z3HlQ
k4iaf5QimpujAAOMkjsbZ0DuFqens0IwvDZu0PeT4nrUfg1JLHE7BGkoqM++CuLlH506j+1pZCuB
GVLB4gJ31p4YYtM5JuWAmbqYPTVQQV7KUI9uLEXqXjz3f586ITnwekFm/yGuQp0+O3XqJK1J4EmP
u81heVi7y6VtL3f75dJ1l3uHP+9d/u26jr3mK3e/W27sDT+z3/PHrevyvbW75XuLLV/y08vN5uCu
+e6eX97wo46z4dOWK5uP5OPnH1nm/P7mZXnYbPg0m4+zF/O3l5ul886P8Ai2M/8NX/OHhW07a2dN
u/wsn/iwOvDxO9flo975m83CXiz4xDd3b282L/Zm4fA7i8XCWTiOM//Ygt/n8+YPc+74Yk9PeKKn
ufnV2tl+WWznH11sN/bCuXdcvqbX61VO5x2ebrlY3znOcrNfzg/Ks634zSfnO5+65ke398/r9fM8
TAzU/Nvufp/ac7PPDn/9YYk+/Hk1H/nMx/TAlTd2XqBPo6pWxUh63C8P75vlC51aON+d9dZ5vtGS
NGe3rrV0tsSaGqRuw9xYuo9vPw6+fbAX3+4d0b7RzrGIdq0dgtDHm19d1gXKnrTDK3rbPD3xnh3G
m1ey3u3dnePcSPScZbY+TfrzDchDNDSaaHDvvr8wW3hP19/RH3T1tS7Ny+7DZbaWC8PrQlp43C13
84Re7o//47+H9yVr48Bc3b/vl+/7Q2mzcPbv77xL+27FxNo8rTar1WqxWt3Z98ywrbNbM52/3d0d
p+Od7dyved+sPJaF6zzuHJv1udg+Orsds2+7Xt/ozq2JcJZVUcWuA6wjPbpv7gvrhhG7NauPqMhr
AzY/wocBQ298xNWJOLR8P/gLliXL/TAveIbtiX829oqv5lXt2/Rw+3tdOL39212v1797+/H51hQ5
gvKvPdBZAE4bU4nSeVIeNi+HpfN7vQnt5Wo5D/p+SYxzn/dzmOTF8CIWNjHQmf/oHpYv7svmae++
5cS2lf22+7HkA+jKYWWvXh46hs8lijxtVsy7xZZ5js/f/ffI3j7zql3MBt1HJsS7Zb8u7okkS9de
u4tH4tB2PweY6+/2zNXs81o4S/uAkRoUiZlKwN7jw+ouO5vn/rZa2k9/IjPdI4juHHe35CEWxN3r
T0BW+0acOduDJgMBFpQCH5dvhPc9o7Cf49r+2T24zm6zIVqv31ktBGsiPrvEarEoCa/LJWPO1rOe
dwH3jZezfHc3hwMBm3lzePJt+yuzaMk7YZdYbFmFb0TtrX2MZZvV5rB5+mvj2389zR/64+UwG8lO
9g/f3hDsiEOHJ/7411/MRmL+2rl/Jsby38f18+J5/dsh5K+f7Rd2kcG2fXvFUv16d3//9X67Xrxu
tutfz4/sFM4j24GzWDy79vc7NqL14859Zonai+32jpi9XTP0LqN6HGZ6/pvhZnOlRfaW9Z59eb9z
1ot7lvrxB78889dzUHh2d49vb0xE59eNN3J9vVOyPl2MJsbugsEWwy654//M3dXeZctj6duOu/2z
yTk35gHFjavzgJzqabNxZxhdTrO0yXDsD6x/ltrc6rx7lzaryP4x7/WES9bFxuYHiQ7Lp3lX5kXz
4vnq/3J2Zj1yG8kW/kUEuC+vJGvr1tZSa30hbEsmmVyS+/br70fNAFfFKjTR8zAeA7YclcnIyMiI
E+d85A9c/HckBEf+bv2zl8vpHf9//sSmhQ/B0+/Ehm09rrcmJ+odJ/fyO104PzxwIFdXP64++P64
htPEP+NCbD/R+hgSjx/Xzxiev70l0wnP70P+zMsfYL0d/j/20Gwin3VX2Ce69uBat9MYw7J4sdqX
re/qCoTJXTUEdJ27w8tWrr/yf62sDOTgTHmMbQu+MHJUkbtCsqNSeIcItSb486b8RzwtdZhmnvKq
vsdqj74K6Ie1lQaIcQt7zrWFoufkNhQhPfOIfsF0TPJB2+kA3O4d85I030EF8XRhpuzaibTeTUWj
UlIRQNa/qmldXLpqWnac9XbvsAK2fy3Zrl3jTchq6lxNOsejNpnBho0MzyQBmTUWKmESBHLro1WQ
PL/8va5fPL/3j/lN2IYAnTHjr27SJCj96qoYqB3KutQfKBxaPPEz8VZljm1neXdMrTOJ0CsBCOGJ
sNlE+lOqRDELUzmMLoNXLscq7augFUW+M6d2Zyeh//g9o0q/iJfh9feyKrt0lRKu0yFtxaVPhX1e
B8feQAnsvR8b6ewkM3f8409728HjuZOLRLCowde1pToXWlQpaHna6Y6de1u4DhyDPV5FTLYaJhGQ
jDmVkAR4eZ0MjOIvzHN1ab/8QIqu3jF2bxMt4Fg0LYEkAmK43kSvbmyXwX8KuTNab/3Q6O8S20bO
CQK10J5ccydA3V0cKBdmCuhk2rZxbW+AkJKBaEgZKdZSG/WEfkg73YGjbYl3zvM9U8BFYQmzEcKh
z3JtCoYMK0N+lM7LWh7q9Nx+14pF970ibnYO2JrSXYddlvKHqc0BG2Dma1qNVVmLfJ8kTnxys7n+
QmfIfINiav2lcftvL5/pe974p8mbjUyVCSgsG5moCHM2kXVMW0jm/wcrTO7SQQSySuf5eg+BCiTN
Qr0Tyjyv/5CtvL6KWxqvgn78jk9cWNQTaWrDArXFqEZWZNYJaoc+5Nepb0zSPqaD3KNtuefqzDqB
4FLBJHrb5y9EhGmT1nbtQ2pu2IHr5dlDjnLYv0XVJs9Qm1fdzuG664Eu4CAyFmYxt5N3QknyJrWN
2u+ol53yof9umebfSCI5h9d/JuBwUKPh6xC4rD/kjzeQbalJPFqEjCSi4jkWIEzNHGDry1Y2r9/1
O1HUATZmgHhaL5JNxE0Ul/K1VVLHNhrDb0tjDKwlEYeqqiCzHaXhM7p7iqIsOxnW2s6qB3pii2om
O1Hk1vltjg5AMh2C/jXpuV6vlxY8LAduGaiYkYeEhT5pL4nRF+3OF9xUnP+zZLR9uDOZiKaPtjlm
E9poiTbJBsmrJHtQc3041nVlPMuheRszGvLQtJVkugXmWgP7AboTScA36NASufSzUu+kQreRhg4P
aFDqoMBaGSe+Xvk4kx8pw1T7leqOAKQQ2rV99ARiVATUWK8g/h7sj23fodv18te/3fO1t8TABBqs
xm16RMtrKnokKvzJgDm/kdTXF6Pfa+bfXd8fVjYuNg+Vt8Q1QZtn3RD2cY68aR0pp8KM/dn7LsW4
h9S6uy4+MBtnO4xdbmK364ylQUYJTfDs0jr1YMAezG5vVPU2+KyMATQt3JVokrGo6+9WSj3KWqer
fTh27Y8Id9QHI2vFSe1z8XeXQsn78te6t4+4LGNM2IIDZxMRokxSwLe4kWwxmhXNG1d51CM1DsDl
tm/1YfagJo7JAne8ZM/uZp12H091LYEc50XZPIpRykuV9Mtb0SvNY8+YXKBmQtsJf/c2d802oTsh
gb9RBp4qF8LNpmRzU8361in91B90bxCnsYTtDHYjpfv68vau23d94YMqY6R65QHjWtzmgr0Rj6XV
xjUSiS1y5nXdhLAzDExWTK9PO0mlyWCg31Dhu9miOzJzWbLRhsp9hrr+oGZLf5w66/XJNMBOtG7p
vSCUdoPxhLRbSmYhUUh2qvEEWrbwM+E8qSji+Xmj7njnnTN3ZW31oj/uqzHW7XayiVZqivYvKiao
0QSR3izzjmes+cnmO4GDBJ+Pd8AYuJ3o5xyneZIs8OAPavuQuEpxkmWhPsjCcg8V+gnPEzotqBpR
RhpffxQ8cOMohzg2D/It+Ao2IKg7aMv7yFJ7n/La0t+DluyDSrfqi2zsBcGRJLJ2VnzHM5mO4qFM
ho062JaOiTcJdFNQiIE7iNDLNBBiqTS0l1J1UHZu4TtnfYUirtk1nF43pAxu1cJkFQMCURI5PNo9
MhaF0VkPKVMTZ+bj1946Q4A723rnk/5HIplEBOj/FgTZJLUOpRdWjR6NST9PoXAbU9k+WNLo302m
FD6Ko21Qp8MeMvLGbddLd50DX+khuAM3boscS1nVNREFdBt0pWppHKnFDDtMOzdfECtUH7z1TUa6
tY0tDfCnZlzw2SVF79tve7GEPHHzs1E55Q4u/96KiC6kn8zogjzc1OsyIBEp8NUKsfFyqvy6V5Yf
g6Lnzo6r3F0T6Eo+GZWBGx62dAHXAvsJkm8rgr2tZhOFhL641DBo7cSWe6YAwkFAY68X7Zbmrhth
iJJFgak6bn3KHkpYLfP3RKrzTnJ4b/PIhTgCaEwCf1w99Y8ohmhvkk46WIfGVNMDGIneT8akPrx8
1dyxsl4zXI1sHljqzTOWGbHEq1MkoSHjmnxINJEIk4X7+g9EQr3W87DhQodzvZYZiSgdeLb0R2sg
uSRQoQTqiqeojpfvLy/ozgeCtpr1rKME3DWbFNbRUbBV4qzyzbqPjl3WtUFmDCKgJLLTi7m3dX9a
Wv/5Hx+olHMdLbOofM8evrhOaRyYjqh2/O0m+QBuT3lyjX/EXVr810a0bqoLqSnSRytMfVMDUv7E
fL28eLFlLr4cEd94ef+0NSO9utRWixp8aEyDaFjd5MgL8BsoA7Foxh4bWKONMYGrDSJv0HM/saLk
XE4Q7COd4p1Ktdb/VWblobVK9ISNMfv48s+5t8l8SKhEVqpcIBXX649LBAvdCM9xvGEJlUoRB0oE
v15vBO5/WEItXp/UIq6N2PW4pG3FNNmUNjpSa6Owu7BVvep1JBS899hbiHmo5UCFCsXX6rx/uExk
ZqVqzDhnKcopEKDcmGdTjhoqHSU41p1Td2/vQFThPA5kfhzza2v91KJIOUh0RDoreswQ4bhURNHw
9ZvHxMtKN/Sb2WATp5zcaYw5JiKKtmjeyD4pDhOI1p1y7J21sG0rKyPPDoo5m53LSqlkHkq45KlO
8i4fPWQBU+S2Xr0WrFCr5NbiMbWd3HeXQemU1fez1CjeFvOkh1VU7pFa3VY6gBkxicBrgl4KL7d1
sX+4QWEv0lILB3woAjpvlNk1jlqdP8jR8nxbHd65o/UR4SF0YpJVrz5rHmwEpHbul5v8ih/BmJBB
m4Bqy40Y71KrMKXGOYkA2kzaoZuStvxgTpY6vLH6cYTNe/Ty9NIMzILtOOadoMZrYOWYgSOINGvz
MaEns9R+xcfOhVh19lTo4MYqRbE8NoO+RU9lx+A971kRUnxS9AwYorne8F53pmJRiSKQYKX+2BrN
0SmWvZOw/uzryAkRCYx9DEBCLOdtnwPUnCFdd/is6DHGQe468jKXi3MxIy85vOyotzuIKZiVIFjC
IoSN1wsiVtpqY7GDMrNSZZ1UrV1fBTvy2WsN62cyQh69c87XPdqujpO3VhoJX0xgX5tMstqa4tqQ
qM4xXWZ6tfWFkZ3l77p38lDTSv1vyiDTI9w98lw0ersz9nXrrhozwAx3UnH3NKLatfmirNV4GHuk
I/MmDnPb+Zk3zg+rpEBVe+hF9bDevrzHt06zWuTRSjeNKuuWOr0dU5Hq2qpdq+g8Wuu+P3NUyp0v
uYbHzbYy9gic2cI/uXs24VMXHSg4iSRmI5RmCdwyTb/Vy1yYYVNF5oc6GxDpzdyEmpGT5+3eHXHH
Zy1YW7iWGP0ksm6+arNU8I3S3vaVPKqPVsx4aeBFcPmCEDfEzo7eCXy0SngqO8x6rtFvs1hDVzJz
7FQOvt1+IC5mz1rkZeFgNoxmmW1ifcqMgqfyFEHdfNQjIP+rLmT9OUFxs3rtU48eGAkvlTnS6xU0
eu1ROqOBDZpnBPsaESvq593fo00+X6qT5+dzlL1t3S8agrmvvsqwSxudyhl4TUhWr+2qhZdbdYUn
W7OZy6CLURs7eYOWvo77f802wGiCRIV9kuckPMPXhmDBESgKwAoet330eZiF4SBM7UWPXWr2zunl
03LPkTzKVlQg4Z9hvO/aWAc7RKJ0mUSmyVYfKk3278bSUcLBluPzy6buBD8mrzFDQ3GlTjOuTWmR
aaEzy7oc4UQ/RafNn93OGU5ZmednGprJ15ft3VkaNXpQx4xhwna9hZ3kppIW/SyJ69JxQyWhgdlA
SONL/szOCbljCm5Sepfr0qgWb3wjtYsqbjskbz0ooJF2Q4owou1XGhdNL6kFvrywOzHVJacy1ygH
Aebv9sQfeYiYSjuPe6X0taIQQSSTFvaWmsZfELmt/rObm0E91dw1Oy+ne3YpN66cm7/BJBtf6TuG
aXTDwe5YUsGZ+tR8p880GpsyTRixMuUbd0iUneTu3t46lD4IdTx0Ifa4dpvBGcyig2TYx00hFAXp
71dZLQPHaffUk+54qEucY0SamjGcTBsPXYyxd4axkH7ULkuANjVq6/bgnvsmEjC4x8pOoeXe0nhW
r+0T6sU8Fq+XViPcV0+uV9LihCeZwRh9FWqUHxc33aPkWD1wc18xPW+sAxLA6bkgr02Zdo3kNJoi
KOil+TuzoXwkTCs5vuyZd61w7zKQQTcQgsFrKyqMLoVtEU1qkdeHOlLdx4QRllfXwuDcsFc6AIq4
K7/8tZU2ofXGdD5WcmuCNF+18/lsCvpq4QzXUb0TIu95BRWq9R1DUmFuZXlUdbGbPiVuKV33aeiW
JwToR98mn/KdWuzpDd2zRo1vhVBRJuZdd724qoRg1qg43A3j1A9l2iBDmMXORZ1Q3VjGpd9Z3Z1P
RkSmEs1MKja3lI6Zo1fjxFCAPw4VCpVLoupDiMJutJdF3HF2TKyFMWq0JrRT1wubKqScu5RzPA2D
U4QF2IHQQXchZUgx2iM1ubOLbCKtSUAKMHJvjUXwDEB64Ja+7SVWGfJz6n/KxkRdHvlQphrzwdyj
xr8THbmxqZaSk4Dg3l7bCzN3UzJBZyuGNAoyJQ5NPUqp1DI0bkbN5E+TNoYvn7d7e0pSvcpYrFRA
24dv0gmlQoyMHLPNH3S6iYe8MGI/M/W9AvuepXX1f9w5dgUsDFQQ87F9lw4XQnWXH8o5G6ogzSo+
5csLu7eZztoYXXMT7pT1+/5hrugaFxJ/rfS7aelOy2wpHxY78sLaauuDMnnzA0Pl0df/wai9hhWO
w0qQdm20gV5ES12j9NuRTUTXPvtczPZnSMiao2rXxhGySXPH5p3nGYGfrBp8KrAFc7OvrbvIVhho
zPJS0vw4KR+8asq/zlEi/kGCtPhhFSqaDoraXPRxKnbylttXzNoVIoSSUTN3tT38qimdycjRP+md
SXvqdTTB86SJ/4J5un+7uAxCtxGa7ErV7tx8t1FndVdOyipWAE5vc1GUnemlHfVJP9IBDtHSiA/C
EPrTyx/0NgqsapDUIYGVUUfb3q+DA29cqicUbKI++REvCfyWnWzRrTOjSf7oeiv+62WLtxu6vnMp
qcGxCiXwNu4kXaGgPUAGUXQpjLh1WlofvB6BDL+hrXK0jBLhlTJG6juqIrGHWrhn/XcWjwwVjCNb
Tk+YiNVUM0lD1apK4BVQOJjU7mUyopadp5rPeOkCh+mkVtmZYrH26+XV3wYJyqQ4MrcktQYqpdcH
yKYjQZpMkNCnzLjwv7+yyhxP6O26x1dbokRKZWgd/FwL7NeWeDvo3pJzS5aR55Rhiajt7HsZPf2j
PVhzshOObk/pKo0Ge+4KdyMwbB7ArVAyMXUt14me1z+5QGCcFFmoZREVOAScTnEx19+rVUBNzIb5
5eXF3h4WrFNKB/AMbwQFsc1ie9vO+hbrIMfEo1bZKmPppf7qI7laQeFuJSMFYrrp+nFCXFDaIxki
3LAPYjbfDe60p6BzdykM7HLqQXui33K9lBasnwIqjY0cl+oDoHQGdVNVHfawYHdOPsVtSGd/C9Xc
tJPon1rFWPalH0PdGXo1o44eDLQX8H7TA+P6yqtTUgBnMCzRJ2OS9AYR1sb6DF8kn0hRhHHIBzd/
Z1H3OhTxZH542Rvu+SLIS3gY14IluPTrLSxEqvLeQmrZccb2ooraDCgmFCGc1fmlalGsrum3P1mN
qL4zB1ftHIU7MYY0jvcKVaeVk2dzxq08G4B+kHxHU6zofk1F8YPp5g51zMlpntFktQbfMtP62YTZ
odlZ/G1eQIZFeYRmDxVw2KmuFy+VpdItyi++tkj1Ox8jtWGW5TAGfRLnLVDHLPsYK5P1PwQcDEPs
yEcm7Gxr/12atnU88AiYtboNFH7hZXCX5JuGAvqnlz/w5oxw8jwQPRB1cxLhjtoWE6IhKQvPnNNQ
HVsrRPGvPWly2COp2xb1/mtmlX5U4SLlUX+9lSUXlJoakKsKehSdl6MwwCj9QapCCWq7Vd/RTywf
MkP5EE0IX9R0O5+ivnulO9/8jE1EMCt17Ehu0xC2GNiILFhfSQzHk3QKA/2/5SBt+EI5zRTeADMe
Xt7rzY312zoAPxArqFOAkd0E9kamEm2yPoU/L+4frNqeD2rcD0eZDntthnuf9U9Tm+qJvRjObCGx
EPaelx46I4fwdWrl8eUFbQLf7wUhgMonJZvj4bM5IMqQZFaSiiSM0sYZH1RQsFHQzlXWXIxZeOon
p+qiV2Zzq1GQ9JxGZsxV0tlNEmvMZt1Y0ovDMUritxbwpnCtXO0kq3eWBsPhyvawEvRC73rtsAiW
5BFUD9C+TLNbPPZabmTnzkBT78y4PjxSqVMR8V/ez03A+b00WpcrUgvbPEaujcrIiRDIMdOwmFQE
n0tR9ekSOEs7ao2fTc7kBZ2bDOMpRp7jdayEaDvRz8f3QSsAtifWbq7kZugcU0EHNrDqLj6rTTQH
NsDXnX3dRPTVCiBx0ijatKvmwcZKn6cMsEhdC+J0jodgNnL5XtSTd1DsSTm0M7d1UVbl0dCXeCec
3xw/TP+m78Y87RRzPTN/PPM8IdUoE4URaMgEah90qxrqL2nX6ciHgXFpu51u1D17nAvufHI54Oqb
M5gsZq5HSgVxTWYO6G0ubgjtQx5Y/dLs3JN3TFG791buuJXla9suqJjoajIgNUHEq+MQ1eUSTtzL
hLS62fmAm4xg/YCgIFYSY/hvLS6n610UmV1rUz+yqlaVjwh1VSclWgqYdpz4YzfQ44/GXgSimIw3
o2GNOx/x5lyu5mmNkNSB3MFTr83riueRA6PXgJO6J2XpIBmzGwrTqmKQH0j16eUjeRNI6YtwO/IX
fIbFbz5iFU9ZJCLCmp5n5hmqouFQp0m3s6m3q7qysuWWR3nWU+rMiAI6+k6AiqcM8gnkHfxoT8Ng
7Clj3DNHdXYFZzNIwfquN9EqqZ2mrh2HBDG1FMfKbOYUgUVkWfPed0tz1svD3OWpeXz9bgIcogxA
6k/he7ObCaVGMPy6EhiutL9DLvStlu0r4UB8JNhOAEVT0aEDxIm/Xl0u5zxBCc0MZpbz3UM5PqSL
Ue30J24dgwEIRBTWsYyVl3mzhwJagXgUngh1na6P5abyoKSpdnnthmFlrRHREqUwtS1NtdIYkwot
hbAydTIzRl6Pqdru+cNt+LAJiTxxGdGk47rVGqdUH83QSguoNmfpw+zF9TZq4jxFNOtfXtDNFbci
msipIKV1GBbaXnGNXKdsU7i0akbF/lmyvni2rLg+1sKawtaVykNMEXXnXr23PpAQkIlSnsX++s//
iPzNwgbHNbso0gRSrAgoe6ujPjYp2rhzku+Z4kRxv/BeoS6ycQsrT4aU0S86OIvRva/gXQzk4Grf
TQCGrz5M6/QeGCQq6mtZb+Pn6lKnc9W7CDCNizx5bf5vY9h70IPb74U/0I4A979em9t42xoazEFM
tuKAzvy5l8sSLoqZvGHutX2rJlX+tlyUZq83dnu4rq1u4kRkI6+BCGQaGtqwnIcq7U6yHfTzy754
m4vQ1KSCxrXJCDr9zWu3sKY5hfWUR4ni9imEq/3iz85UBoVZ6Y9oGEaoiYyRcTaTLvrrZdP3Fsgl
xssWgQZqIJsFTktbKco08R6y7Sm0ez17k3XqXiXprhWK2nT3qfYysLZZoOiB20YWdP36MByNSmZg
yLS9uu6ty//WK+QqWdFa1rbMIh21KLUuEXBXLlF/kmPV6sdFNFlxrguk0nZC4urWfzQXWQbmGEhZ
+aWpSWwLVENcmnW9mCKMlto8xVm9PJVWmoeiWWtVXj94O25y5whQ9YN+cq2bkx5vvlXSmaYyOKMI
Xbgi/a7T6Fk5inTPPFQ6NK0q983gtO2ehM6dbSUer2yq9BS5Mzcfr1PW5AtRhzDm8jlapVguUdpT
0oXQVd8bmr+zqSulHS05Dh6vqs3D2CvV2fHiWoRt18WS8TNSvwD0gWsHKZR6yTkzZbqnLXtnhTzj
KGNxwUETtlVZNZ1xbNu+L8KSZmhAbSl6tsfOOC+GHP559XmjccUxp1BMO3eLoOp6hy5AMhQhOHon
GDTkQfPF+/m/GKESTZ2DUbDtcxjSc2QGZVeEAKDHQ1KqCPSO3rJzg97sGuUTrjH6ftRsVqDr9aGe
eLzRXBQyZLa8fsopu4dq24ynBAbMry8v6CZA4u/W2hAjS2ScZ1v4LpuyWcHVdSjQZ3yOQGZFl3SZ
GXINZQSNfMjNPbpJYI5Vnf0QY+/tacbQQr0JYryfgEqSIK9IEIbpr9dL3zpj6DOrD7OlZsyBK4uR
6/mHIV/aOAvswmwLlHrSYsnhTHWbVuS+6haqnQUarbuoPnipqhXap6VY5UvSDCyGeRlzt1K+JE5J
heJrNGeiFGdHGVrlZ1kIJXIDJVVXLcU0Q0VaHNQxViPUa+dyqNWwG2j3ilPnicZ4HqbKU2RgJ8m4
/vvJUhvfaycpun+1Tq3Gr4u+2Ma7pnCa4medmR0CZP2cagehSPhUfaF1onjoK5E+qI6wBc0xMczf
pqTsaJCXPZpgzlE307IPZi0bRs+nw+Y2b9V8ZUsQRpK7Xyjv6OajzSyl+tNrmX36nPEgNIQvGYvS
yoCdKZxwyBXRl/x4OUUPVSOKLqBzW46ftFmxGZeEZzOKwoImeRaIufOaz5NpNOJ9Iy3FOOeeF1Eg
ZC3S+l7nc28soVGPk2Odm3qJF+PQDWJSuiBXYYh1zk3SKuOpK4Ba+S05/5QctDl1GaYtvNor/Hmu
IhXhmsiYP8p+0cqfeVXaenrqYAr8Wrc8Z4cwb2SlvAMvK6N3XeotgJ17rU15qAwtP9UGWfJN62OV
oVZjKcvlU2XDNh4i2ejOh6lV6y7oHSsXT+3KQ1OEiqH03lcIh532R4U8cdIHFJnK/lMrBUVX+GNF
3iQ8ZSNPOyeG3k0f7XTqMl4R8dLX9CuFqpjCz/WmX77aEwyzn1PLHWrlCIPAOOSXvB/65MlJ+moY
fMZmXPNphNc5H/0uj8dZBGtXlhw7ne1Jfm0cJvZ5d5WV131ZZmOMIFEerEV5ciFNzv8xubH1OCgU
xY3bcBkbobt0/FWr/yTtRLV+6ctixhlF6bZO1CCJB0ckQeoODVKmc19L1LNjT46QZ3ccZO9ZRHMB
Zr2vbHc5QW9dlt9dK1PRSgMvkczcLXnvjD+IlYOu+l1vZsuHGp04qsJK682t4euibKw4yOLO6Bs/
RdYv+tU2pW7hypHdMragzLOmfnPNeWmZWTenpRmCWCj1/L1KvEV7GPXKXD6bMNDGnwwv6spnplun
PLS8SBkDxiIWx3fVLoLvVaaz+raA0omBf4rxy5ccMlm1CxHEwXgz1s6beRbwqHdwvS9HN5JEoADY
XQs5MaNEWqyc6zmn8wpBrTnP30uz4KAeC3WGpsF3MnUBIlIKpWzURwNZ0coL1ha4p4ZJpyTtcIA/
lzKgv+gZvYDHXmGS0wu0oeiXn1ai0MUKo6QFBeRrclaleQQiVLpMzGnKMsNhrS7l+B2EpSJin6ny
qHyj6zCdMyMvGmDJ/izdOPvLqhu4ygMnVhf1o50gsOAytTNHEIcvHRCZ3ifAWv0/sFiLBHpnPfaa
PljxEG374Gh5bXbvMqlaeXNpujyp+lMzMRq8qtm2uWOHlWFH1pvSEHbRw12UJmVy6YjWAoy05nWV
b8BhYwW6qSgVFMn96Fb6ZTEKwtfnCBbnvv9YZkadeYe29JxR+7xyqnPGGT+zDLH2JBXn7dQt0/To
Ahpq9UMVL+boI2zSa4e2naEFCj1lFM2HQtRzfa7h80gFiMJOZrBxW/ro/XQLnZ7HsROz/W9XpaPz
qKlZq/5wUr2Vz4XDRD6oP8BKAA8ZJJU/dYOY7OsD2UKAZvYwPKo2zIXPMw/k/ovaySY/5Xls648t
lNxtQPhS/3a6AoKjtJ+rSxMt+Wm0Ig2SiBG1FN+Ox/gtRNPJe4/Jg6Oee9l7+moV/Z7C8Vrr2U0t
eKkpNzWT7tP0lsl7uxpGhncrozaVb7pB7fsf1pQa3zpbtJQFeqSuT/wsWg4aMlpzAA4hN07ArdX8
sZ3LyArtkTQ9yISn19+MXncV1VeKoq7eKEhp5R/1LIWZXOMGjj7UZjrNb4h31bfFRBvwS1x6dfQP
UsZu8SQyxXWeulpdvG9ggWp5bKWSOmGiVcN8IledO3+YSkCjh1opol/Sa7XmA7DVtDhOULx7f+Oy
Ep9DBa5OnxpbL8ufXmQKm8HChn04yGVojF+pOVCd9hXZ6Hg1PqJOT5aBzOY3pZw7+1MJ+f/ykCjC
ZLTfnKI8+xLFbqeWZ3Ns7dY5qlYTT9p54qEQTcEyuqL5d3DnUf01ZGZdjn7SaWavBG2nmPrfejNN
vcEEfTnZC8LK6tDmAUxIcTz5npekFrMaMllRqU1i1FMb2HNZl7+cvlDVHG7yumVaNon1zvurNoVa
fXFSs4C035Y4OrpPXCsIImRyNuDj77W+6EoCqTs1J9cdcmbQ6XvUb1PFGg0foAyUQa6ciOdAD9r+
ewEutPGZoUp7QqOWaUEGDgSMpSYVGkmTTIEVqVlqul+mmMbpl2hUip9xWQmXamU+ZFSDK+2LplAx
Cwx8EUL6Om6KfyDCdz8C8OLG9iCqn57scpzOMecrepMlRlIGRJ/6m6vR+OWCHbLvLaCej/ksxU87
tbriXMnJeKrG0X5i8DTufl8L32NXaybmHFv7oUTmpP9EpuBSkk7Qjz7VSPKMJwhNUKRQncicAkNC
5H1eWhVYC3Df4ovUHD7WvCiXpplVLaQ2mqh+UsF4EADEg47AqvNcHIVtRW943cyFXxX58leqcH9f
qk6vzUOVtCMQ7K4rDk2tZUfbnTXzaKplfOLxAWsIQgGVCqgtqpOwKkpY9wdA42FD96I/jVxv3w2w
mHlQR9wxgZUNfJR0zmEGGkC1dsHcjH12adMBvnITzYn8AFucF8MgNKEmnc5KOz3E0F7MvhClc0Yy
D9kTpmFQKVEVriFfW00FvdQzMB9aH5lBo0lbCY1JnzRAdnHykXCnf20NWcLbPnvtZ1M48WcrnqJ/
YTD3nrQG+hN2RFHUY5JK+kiq06icBym80ffclmQV4pjKflNFxZQ9SbmU7Uk3W1FdJsmMzrE3On36
nDFpXodm7SipL6x2pA0kcU279QrzEM2uKgPBn3m/fgcq4XMmEdGIIl0PyFGkE5oLuQi4xLngEhFO
Mfh22et/eaNVPMaGRJYIZHPKGtSpM06pstRMlS+p+CH5NGmQjrlyNJj8tvi1JZAiy6pKYH9Fpgc8
doqjMHP+ljIsOXicuWXiG0KLvzSZENHZjKNR9x0yFSAYwvVk4Gl59T7LbTc5OrqA0wbBB7s7GrJV
ael7S+b5cmnlHCQDyN5VViIxOfqFah2Wvqg+jk5bWJ+KLBZaMNqK6PxicqpVoaGepreWE1eMWseG
FwdlPDpaKPme1bt6UfWzjEVhXaQB1zx/SDHJLp1eW3yDyaDB75yOYAaBv5kfy2JQ3utAq+TfmswQ
t0CX2/Rre+rjMIlr/rNG5njZYfAGMj7bSa0YpHjpPHq5cMwTOa6r9OgklNmvbDGm8ZcN8cq3Iq+4
T0SSpkaIEIPXHLslVlmL1pYB2RIq4+UI3OMhmhrri27NrftQRswBBIkxxB8XJy5VvwJ5/zgNEcnl
MI6rXv1SeXpoSzOeAoinPGgXkyn9MNe6/qM1veRNisiw6XeqESMy6noiDcpoIDCOi2Z+bnR1/qHI
LPJ8ZTBT7aPed1AWWEAcim9ZU69qqFnb9cizFNO8QLY4cfPZUaoqHxLy2mdUIKF2UaWePkrN6r1A
wvxNwp/JLA7jOHGNM5/KGo5Lj3g2rlp6HwfGTcQhmtIu8mN61Mk5HZUaSQygOpk/MMbkHKMuohy8
KFGR+ImctG/mqKyAKKY5xZEiZHtAsQE0KDIQ0WnRkb4AeRbHxUkhn66+ouuBQLzrZGmAKA2xi86G
g/zQyIhkcW6Yd/1A7U3PQ/pHg3apnQ7xiFrhzcL5slNlOKFGP4lzabpN9Uiuwqst47MI6P08/juq
6K02bCeTcXgGWJKvtPWLXzqqSj+TSo4/oX9J/hrjLH9TWmDzjgav9A+L6LPnMlJyRF5wqG+9Uart
Sc2M8rnJFJWYWWiLcXQmOycpUCNPQTOwnY2TrU1adjHyon2mz27FS8B7n9fb0pXGRyRkrfnABFIV
JpGwuQsUbq0AGC/8WFFuuinJYMkDFWE7+wNdecgp0HpKvCMYfbU5Kk7jTJ9F6bnZpTMz0uFuUJ3D
kiNzwoFIS6M7VPDVpb6tKMl3ETM5769yv8Wz6OexDYeijowToVi+BUQRMeJrLPb/8XUey5HrWBp+
IkTQgG5LZqa8V6mk2jAklYoO9CAJ8Onny1nN9KLX3XUlZZLAOb/FdrPQUyH3mqwAhBTJP2fyzD9H
i+QfTX5stmudjzZbnCWAtIxn7jMEdqpiD2m9Yx6wnqN7OQdGGrcdP7dtw+lSlD59EnOy+9+QJexA
OnEbRmQx/YrzqP9qqfDxr33c6ReuE1LbC5w9jWRxgAKfcK40Q1YHOdqTshzdt7XPV16Xfi/+hN2w
3Ye7zD8TbcXT4nvLUyKSrbkYmHiQT+oAV3HUQjodq7oeT5ts5+qYuCbOUxpw7N02KuOclNzMF+UT
7FOBsPq79slJIOml88NDbrzoQjnT6gDcFPvn7Eg6SCB3OnO5NrP/tW1yifD02P5z4PDYj9ES13de
7Tn/vKXd7lcBDn7yxzn8XOmpey0DUjKwNKr5egkLRqQAMoXCcjQ+66VChGsP41a1/8zoiK9uNrXH
+WbtS9VrYlnmflflQ12NEtq0XbsfV82TzTabNM3RCqkUyk3abERrhokFwY7/ilDmf6w/FE8LV/hj
qEr9UeqAgpGVT+07GvV0Y9rRZdbv+M5TMliMm6lGMAcqVZ5tu3JGtuBQAkoXQVku98nEGp5SNaTZ
qmx5XhPioHp0vdZ0p8GpAhB5l0Sj0zrbdUnrsQqiC5hL9yPUTRCSTzKLB0lX3JZ62C4jgCp2+IPB
1j6lMjIRWylKghi2SdjkuPkGC0djTH+9w/nK0+ax2B+9UUN7aqn1RVTzWaeJbnWY9QuFQ+kyRzxk
+SrlQz7G5RvKC/W6eQs4EIvfMqf+kIxOmpPAEKZtGJvnRhXBDz3r6m6bKVi+NqXw5TGJGWJOk2lj
nTXLmVFxcre4csdI6ZMxSfLKnd5XhzWoupsah7e+mnoV/ulXX9yZWuzByY1Las0YWJfrqJiS5zLJ
Ka7i48VjAMYS5Jktx/EYuyZqLkdXdtTJy0H+jUdaM4+6y9WN3Kf9TW7LoLMpmMOOyCMrttTyzVy0
UJHbaV3L/T0vjDW3nBZBSwde4x1bGestG5FMMM4OBctdzh/Pp2MT+87S7b/SrlS8NBNGXyrYx8BL
C8EMcPAa6/xTVd3eYPc7H+GgV+FpWqshynDR6MdI0zWd8hW6fAD7FmY7tqwHct18k5XDHnbpGotw
PBaM7UEmlHSugnXjz0wwQZAF2W5RlPI+y28YvvyXM8j5t0RO/weawN4UaqlNpkuV/I63tf8LEqge
ad5pv+pg9696/swpgyVn/TWwRKRloPlHB7cl+ZXfzSrm5y6WJ0rkejvmjr96qSvzkU+WMwMcxAvm
Z0W4B8u+hyqC0zMaH1e21C0lyLd2bwYrgj+rnYO7KKynT1U18rcfQaGls1T6q5lJnqKpEfwzm9s+
bDn2auWl9PPEnzDMDMlLmRS3ezCaKbV8iHeUeTgV1iqz3A5LwZDiuAv9enmkemxdowipjuqrD4E0
6yOuQsnv7Q1YQhBu9BdyqHP68NbJsAJhK2X536t+vMhbsd3l8bkYJISK1SkdiFGRUYQaL0emJkrc
5LzX78j080dvCbc1bdmP9qwtzlPbKNf+sgvJJEzXIYz6rPAx7F/Hk50+vdXK13BPJGe32LunvtPx
byq9XHuVNEXzOui6/9ZIrO+Ij+jtqQqrxKQ9KRjvjgFITT1uYMz/1eg+q7XjCshLojM5YsPoyXRO
9HvxB1Y5VMTyrVxXro6tt7h+wqkx6lo7tX+jZpZkZl+/Xw5+54r3Ku6JpmNnyFlIY0mY08zUctvu
nZ7TQapxTXnFwy8hNlUcy3Ej/KhmI85U0TQPnc8+AQ4Ep3yhxry+paQt0Re5SNyreG6in4LKv2v0
60wxamXEcGkefgVZjsYDMuR8y0ws4vIQBwMCegUgRlwmvvm7CrLpe1M6CU9a994pCFcm+k7Xe5V5
0zR/OOOWPIaI+9Dad0SSpE3QqilLyH+8gcqk6w7irXop2kYP2aA7TxHKujJ7xQRH+an2i/ZlSUS0
Ze02+HumpWtuZVzYhKtQV88xSbxR2g66ik5+vLgnvuNhZ3LD6tx6s/hAXITdHdO7Nx8CFcy3Cnfc
dtnAEr1GYpvKa5IjuRxLxuoy5SwSl0npmPXCKYYoOkxBjEs9KDhkJGDZde6q/WHWaqSPzJTNje0s
1VHuFFg/TYSdH6ot5FbrogIaUy1Td1lFEEX0VQble5AP++eYGGc88B02t4vRHvWZ28zDrZq8/a1F
M3wlrZJFFjKhfEMy2Ls62nR5YGfu7rWxQj06RDHo4jkZAIEPpvc1zTw59YMfrm9bxg6quJZ7mXtF
eIi7eLRfzS6cOe0azVsgYs234DCqsxnOfuNfnAUAWJyrKfkOg2rqjuM079vHli/uSwxxeGlXp+TF
2dflvW+35LtdelWeYrfr3ghPl7+XXlDlvvmi/XAqbt3UYeP+tYs6IXgpTPqTO4U8pUm4bOoo5iWJ
j2bJh+pyAuueaaCidvG2UAkzy85a/BLKGXjRNR7JAD4AtjpUQxOblLjS3hzjmGZ6YA6/fWkMwQnE
p+8UlpmpNB9a1oyhXuR20bFV/DJ0XI38aFoNo/ng7NbcMTyP7LJW2TFrQfSqI+78tgVTG8ZPYdcw
Lr7VfoYUrDOOT3Et4vjoEdfDsLGNdsv2KuhApqJFO5mwZu+5VIZpyHo47X+ejRyif/keKu8ySLbh
z5gvJJ3m0TL6GRgza42N/AWkR4T9cD1LTyhiOn0fdIhwPVDiaSjbrNv34HGpt+Z2pYGsO1B1yCpU
7Mj2stJMBMmXkx62k+cxY6CAKZABt0M7NRA0pnuuKV53+L+v/b3r18xttt6d9rSD+sos7KrwqVWo
BlJjlwHErWmje2Lp/CjVQ7j8xRBvlhQwxBkOIV/zcGgnQQ3hNCTF42oJxkkBShrnYkW1S8u7IaET
HDqJJx4dT96pPJ+fIVVadnvbd+75+FaflZELxzRxQvzzimmahjt3ffV2mTwMrdHmArl+/Th3hesd
AjIinnRCgCOZ3prU9y7cPOgqt1yYBJzZc8VpSYCM3tqyLtB41MXqZn3fVftdIxtWtYBrsE1jvQTm
OOyC8E6h9k3dVFPsXk7DoNd0gP9/LXmqNMoaFZdgFbIvOIwrXqgKrUyRGuReLKJhUFwshR/vB8KJ
B6jMvNZU7RE8nmfhkptP2SntXJRsqVdgqv5DH23hv9JP5MK5VWibzTxAURootTunZi+a/TDl3vq6
BaKlbM+t7Ew2hlQRJEwVtdnQDgi+LdlYJkZ04e8bMC962OZ+I0MtyOBpt5Fpf4vvIImmXzkSOfoN
uTT4kMjCA/VzNURAtY27yGw+ox91K+4m5Ur1JcpqB5SUSfOaw9APlKFTLpgJ9oPHxNRMTriLpjJ1
nHkHZ7aqucp9D1+vNtAyaUAyQ3eImFynbIHjo1Mu33sWACMpIA3qQb4kk8te7WK6fIbycYEwRndh
EFqWJtVNDCdlIz08LhUj74FM7uaqbUpmjLUQ63hYt3L98nLrKOa9bbitm1a5V57Oxeu0S/8J7e/e
poHOExBWp5umYwvbd7f3AQBYWQT61/+SDGmyJsOPt0zmQVAd+CbyflRHyqzrH9rtuU6H1exfmxXT
A6Wv5c/YE+HBcuDnD4PtQo6gvPfeViXJ7KWhur+MvN77zheOPP5UnjF40X05LKab/lCtCTC/7yuJ
W0tcKizJRLmQ11YHR+45+QCDNj+zqu5D5heBfUckLf50MBNcZElp5lQtrqjvSCyFTyr0uL4MNi4t
ev+d6oOBQtKfySGzhWk9/BEEOToZy2h873lbDdJL6+svYVom61Ivzh294Jw0pizzp47rU2ebdtcb
yBHctwiZI5Hm1eyGdybYZQg106on41rmXX5k9+AZERJtuHLfxdHKYTVRQf88xl093sx55BkIpnYN
DkWkgCmJ0Y69y2WURGUFJKwEB+129h+f0PmwYtRssgE49c3dSsDSZmHbSgMJ7FEQTRJccgm64Npt
DhHu7W3/1JyTBk5J59lbjj2fNl4yiGwaxqL/l4tWyqwz5cgqvPr9c20SmkDhy6v5lMiO0BfPVO7T
xAjiZCEqn8eZ8X/iOIhLyCfsIwvOeONMDNmFIQE+b4c1bTjrsCetVWSvJI7AnzioazpC3UW2GQ+J
fV9pRnwt3Hqi4tRO02fX5KC1K2VyTbqYdXgMiSf9nrh5HkCa3Ucye3vvcUQLnwPZtQ31G2eG2NSd
O/3OQf6ci9q3y2PruHN7k4d639OR1ys8YUaE/6vFOfT4nDd8bOeZWd6Pq6RCzTOLKkNiW351Ddgs
JsqJhVZMTQNNRHH7o4cbdjlOep2ORT5D8RukfHy+1mOomJQTPjVu04x81AWzQo8a9MtpIKaP3cxR
nNna8MTGvRP9075jn6Vd1vlmiEOuHIvnxs2iNTCf4OCRzGZEyBch0bflVSWRx5+vOTIxh6H3Gf/6
AtyOGBovz4B19/farO6HpVrZTVevETeY3vufMNoAngl6JnC1hgL+vahojVLltHD4QRFRezsL/svt
tI6MtDJSQTY2cfAP3iOA7UBFcCaLWzxXnZxZswiOd77BToDFOw61NWugD71bO7XOLyXk6B0FnYVV
tlUqPuPIOWR8VIL/HsiS65+bzbdfBiXXB38QLS0sG6o7RrhDwkyO66wvqK8NrwF8nC3teYRemJY6
dSj8XDhZH+/Cv7Cu9j+coKveUKmWfxaw2Q/iPN3yAp66fRvrKviZ9r40KUOPA+YPN/c19KO8M0k8
btMxWBP3G+H4sKdeXhMCQBuFbK6cRm2/O+q7gmuv7PLpoFGD8CBj7PzH+0jXO/nK8MTVqiwjHsqb
8Rg2ohyONOPKm5m0CegmOnd/cp+OVDjgOD+UE82pp6jaURNWS+AINoaebuy7Iqhb/maYAZEZnld7
6pfFV1nLd3fdub0Dl4wh86cZNv00dDtDrcjnPMgscLV/DLrA1NngKN+52XM15SnBRMGH8AyMUFfE
nj7VLLDPUSPcIUsCIexVNZXeK3JYkgEct2Q2iHoyXHrtgs4U5zkgLfJ8eFCdPygO9617ERP0GLc0
jR/p7g7RkzOHa3HahG7/RAPTEaWxgNWpEkXAfeap4VWPJvhLBjH4TNcsfZROusN88S5JMnTvfGu9
/baZZCVSv8lBm9YiiB7Q6g5UAXMP71Dt8cihJIIFe91KOsSpoMBFXeRqjOob2uI3kOdy1O6Rrsrq
tW4KC9wTbKI69uiSJHCeB6w86HDPPLugHnabvXnD1xW2aUueRcE/n/ZD2Hm7Trki4TgWbpqfmRBd
eYDxca/Drc3p9+2S8DpsYmEA9DfzUvJRvg37jsnY1EnVZ6Lh7MvWc300Qdv9OJyAhIrHuTznc6gt
dN+EUy6/8Xvw+nVLjgDFtoOZD6WMZ5kVYkCKIfPYu5pr3r9PdAIckDLqILo8n8O2Yczi5ey8aUjd
CoiBcBPEkeQmziyxVThquoFa179Qmtw3boMoP0rDEpHKxianbtWivg3sllMSbBxTpcVKMlGmOgDV
y9iGwc8QjOVv6nH7kg8hWq56l5HoEKOBks97o5ZbK52+umU6C2+3wYk6atu7tcqCoEVUw+QAWuO6
qzsd2tUTADB7wcNTBkH/sdqFP2T0q+KpZen6bdgJsPiInoCDPR7yX01cDBY35R5FGcA/NABU73Qz
DIwppxZMvcnUYKcF+6w/3bvL1n8LJYLqxnhhcIn7evkOVxUcHa9cxnugezgvjSnSciiN4b9kbau/
Fm71R4G+vtFsjnQiH0j0yfymYHrTI6P5oVoH+aCRe6AQg4MlR2m1BsphlU1mPWLICd3cps+o7jkE
lxK0nJtEU2peN9XMV7FFPPo6HjqZduUs3xKkR5+lcs2bM0bxkrZeZz47QqLdQ12u4ol5YkehMvLL
R3H7S8plemtM7yQpZ7Vb44FCd4JyTE4MLbYYKiKPwm5nd9tnnVYEwAA1kCAPzDVEU5y6i5Gfgavl
L9+JlicpWFDTOV7nb88pOuYRlqDhkENrXrX8gYx0+eLfVIykYaaoT+/RrJBbTdinTzDtOiCy4NVv
hwvuwvIrklugiZe2VLyLcazCgxRBVB1yPkA3Q5Yb8a7mPAdZ5fkVsmUyw+DPBwRb6flMxrTCFyzT
iVqp2y4G7oSRa4Y3AqbU38asU48Kf1cPnWLyPNq1GKC1oHfbQ1Kv0pxMDa09mrAdMxs1kr8sxyV6
3HMuGLjx2PwZGqf5ZCHAx121Yn/1XOvgWhHj9ioLWz97dnUBjdwNFo7rox8y9Bow0yrW/cOq8/G+
lZ7/a+rY9J+AnXyZjSiv/licdR9Fb9uXOWwYsVGA12jCqtx/KwPb48C3lX8voLnLy74rxs9y7c8K
RHaQJt2IcdMXi9M1Il2XhPtC2KWGToJMfA1DRC11ScxlSgu7/lkxXPwJWUGp76583k+fIYFpAo4r
OfbhVulsnPfil6tdxEQDjM65VaOErgj6jc+5aomfTpfFc5+Mv5mnlnKyAehS1p8o6lhCrF7/GpTF
bVrO56d4nmXVX+5D0733EMI80IkyVSYABpwU7qBMUkAnoKg9bMq7Ug9dlE3Sm7iHN/7RaSzlUlLv
UQKOK0dYdSnbHOHQXBj9VMw5Eov6LLRPpdxKix5tEe/s5urBD4C6+eRr8TBMunjETkN4bu528spz
NRjwdJYo8cIFAQGRTb/EhwhQ7Q1Qcfhwis2j691R4LLrVLn3aCa7MMNXAnDFvhbCSteUkmecs4g3
GL26J7tQEXMQo88XXmqo5AOvAC6PAsXeuyipuD/4pXUuNwH9zhlemM94CPLXgCmGzykUy5fr77D8
GOIrambcwLKoi618c/MqyK+JZN0eupHEmBOvAgcb0jzuyj6gCxkGdh0LJnd/Am9qh5CrwvbTrZCc
LWmkC90ctJLjnorQ5g/4Ldbn1Yv11yq1nC5dMkNuOgUVz+TW59CSMvgEx9s4/qKpuOx9HPZgsVV/
4Wwjyh4jxXDDnzojbYi8sswslqufiueHn0CG+2l22vDfIEsVHsW0dp/n44EtDc6DLG8miasoNy2x
hvClH2O8ufgdSr/ouKFEDDwDRnGvJswFyGPC/H6PFI1+O0AcWoRy79dDkvfFwEgkq+s96ECwhxyd
OgAG6o/TKGxz3yQ9l2c7tpvH4zP5100A50TmjdMrdqiweXa0qb+3fo/+lOjBEWSWvvN73keWokCR
uiNNidqm8Bw8hsXi5Izl4er/5imsb5Hif5t8VmPmdwPTXlQxn0d77JEI2SnnsvYG9Exmh+TkwK7H
8ljHjOzpSmc7OS3QdYiNks27QpRTxkeS7uhmCjvhf3aI4TitfK7huludy3IeeSUA/pPH2Rv8xwEE
ujvkm799jB63Jg+f3L68jrqhtG7q8Gad0X6lXdJXb5uFLgOT2oI7PNgbTzjiyvK4IOybyIYaJNt8
1MBihJPrXPPFTWg1GiNem8QUCNnOAsQ+oHHoYh3XigM37z4mTKTvmz/3951TGf+yVoNz6oTR8oLD
dWyySPe6lKgmgASpAwJPUOt108F/umcmEU1dnEY4StdLkwQtfENbhTMnkAfYS1EKRgey8qG3V7/h
feJLyCd0TDoIIT7W+K7ZKhrNZh94/A5TGehBZ5owoltmQp8LLAFawb1R6uM6RMo/0RQEpF0v/vTe
1972s3XcQSRywTgfam3HlyhxhbpF6Fvd1JwWbRZt560KjplfArlMVaQRs9c7OaTiBtciNHa0b/Wn
LOX2A8fHT52auUkO4FYqfphkCyBMw+HOPkD+LaxrFwfTb3xwQ3BTBn31C9GB1gxc67AgmakEmhGD
laXJpgEF1mUBpDbfYqed71aE5ksWA3ftlzQkDlX5ANdqvFcUFvsXg9eKHt5EMp/fdNFgBTlORHBF
VwIq/5OU7+3dFL5ZLuDk4/6QsBWjsVgE6ZDs14DbRbSLj4RINGK74jC5L5cmKVGDlTHDdd+/zND4
CKucyvkSyCO6w141QX5EHJIgjWI1bQ9yRiME031+AeRiCSv0ungds5g7JWTCjlCawfQlr7of46d9
8TcHsnLnz8ShPF6gtN3u9nXegd92ToYDxMjyXCCaXuCH3GYE04ybt4p4BP+w9P1E6g8qQIbMprVg
xXPAkTO5DUt/jDDERTKmtUaXIsoGikHw2MDfEuPYDHuUX45gyxUhRQy4We94UIZQcF14InZsIJuJ
KLX4BHLfcDf5HtScREZOZty0sy530+pBWvmieGF43NZjSYLqNWEyLgiL0wnBcjzz+G7GIVVhrFub
p43leIdHBPC5IhWcZRrBSYS2a6/dz6DxGvzDHTGapK2ujTm0/ir/lnvHGSgq2mhS4bdgtEmNBjhd
OKyfJzWqXwgT/eHIVm/e1qJsyyvB4A23UQ3+U1R4JGwZd+CJ1GGnXVhD173bGG4+x3qNX4gLThAf
0VaUH1WyY+ncfU/fT3Hl/Sl7LwoOdW2cqz0o+uFhSvrpabNd4KDdiFGw9+fRvs39Zsqks6AKYyIX
OK+7cP7dlYo9tyYWlEMeEWd+ABmXTxwHcEh4zJDk+p0SAvGbWB45pvY18+sGjeNQk2i0jf97D0id
rGnv9PqOoxGeGB1R/o4TQ11aklXNAcED9CAyn/HD4o+bDyOCt/Ga3hTnX2G62L9wBBhfBkzgcpU4
IQ2SHC4iPrqbz/pJ8Lj+2xbevDFQN8UbGbvrky2nlRtmCIvPUVv7r4iQ2Z2aKWm+Ei7p6RjyYsFE
jHU8EkFTR+hCLSNnxhMP2S1LwXuDi4HBj9W7+Qaj7z77Iaq21CUa/g0WF4xmm7W96/st+ST7BTUP
jHEwwgLsNZJlX8R/Vd3uXxW7FX+Vq9C0LW20yqyu6kCf6bxgzZwqUn8qsl0p7nF37PYSpA7Wszp7
OuY1QSza9XuL+MRx+PILaLvrebOeTp3I2wLeAylKVEZ1MR3jIUF2zd1CpVJcyL3IIGTHe5rHHHuI
nNC5DYqOsoHK3VR/wfzY/B57TmWGOKRHizdw9CN4bL+Rm9aP+Fo1OsPKa8URRXj+qDmfyowx32VN
q/rlxUMr/muAu3kNQngEye142/bKf66VL7unsd4WonaSarWXXryal7mcZ2JQ98knBmhQOr+wvV8/
L4M/gzxtFtOKdXbQRmYXQlN3L27iI1uSCI+V7FkXzTyG08HTvDXHQleG8zHZpu6qk8ZbsONuMk7A
VgPOh8DX/M8ldp7vodoHkZG11pNoULu2/op7hBMXRGSs+d3KjoOgi6b6Z4Nu7keyGvBVu+cwl64A
a89liZzMooBB3qAd9bVNJn/NmfT/Egp1hlmt2SQHATPgESuO/4EfBKVHiz3oY6wMF/mk3eRiVFsD
y4pDqL006Duf2VUGio1rb0Y+H2AO2tx9dLNZ4URMG89TCoUJIMkhz7HJMEdG0SPYNNNmgCvgpp6Q
3x0qKiZjyIOF6wlxjf/m2bH6MjHK3kypiCkX9980ZqMT549dLdEZMfkz5EK7ls2p99vwRbQeQp6F
0JDHWbh6z8Y4X7YU+xtqpiFy+tcmquyfeAndlxBCyzm6+e6IQ5kkkBN0QxVV1kwto6kSfvfkxjp+
pr2x/3DEHCBY6vvCyzgPgQ9ph+tusaSJDl/z5H+SJ4/gEzluezVhvFqPLrnvOuP3cV5zPM/X+771
aEQAUP/OTVV8eKBpKGpH01YwsTxiqee3wqIUXM+6SwRuiAOQwP/OO1vKA4qkHRo+iocLFPb8Sx9t
Xc+9B/vGcIwkP118ctKOxaSje10HwnBUKzcA+6vr92loqtckb5JHaEMQly3Pd3EGuEyfxqHA2mIq
ybhvOdk+GRpYNTxUlqnuMTukGKvyr7AEqjjNyVjLg0ULkaDz0vZa7mFL1oVzvmFqZ1TVUa4lsKxC
0eEf3TaOHs57Z8ChsuxXcz8XU5YvK9ge+U3e7bzu8lfRcIqlBFxWNBCxlpziaWCcIbx5+rdh+Lut
xlZ7h3Vy4MurGFcBnzQPZBbosVDpulvxjgGR79hYItHjandffRMR1TKiu/SAxhjR0q3pPYw3TZc8
6Sbfg5RlvWRoyF2XF8LxxK+t8vdfebUuLoLwM85MGNzyKevZH7N9A4fJdhoo8nOuoIVwAzN6bO1Q
COSzrNWp9SP3DrvYdB8nBYLjyG2Z7AsZacqikmEznPTQ895soXp302z5CaGoLC6VOydPoitJ0UgS
GPsbf91gM6DD50POsT9jseCuv/JqmYh01nQp624S7KIa2v3IstrV2BDrvn/yrIssAM3YjIkmd+C7
8Mgtx9GUdjhMjnFlFu9YoDPjLMvn6m9iO27L5NanpEwa3qkyCZm0EKDuyOeKoj64QILVX1MAzByX
Xbhr1vYY4BnMbIPkIhm96pr8saS929YqfgyqRo0Hf90VNq0ejd0Dlh9I7QWfAh/G6Ld/3aZz55Mt
99wcrAGyOhUlg/HB5VOcDjuHOLNFDUvFB6sG4YIKeflzNUbMEiPVFwKh58oQYnlXf1RnKFSv8H08
99qS8DJSA3BHIYJ+RzMrISH7ObwbA3jnzN/tgLQ4HmqyGGXuorzl5EoFRMq9m7tIXgxIKkq8DVn2
QeEf+tvng/3VK7d+kKjSnbNgEOwYNDZiEe2Hf3G+svyB64IVgh4ycdUBhI2OlPOHiW/TGStKxwi6
TvGDO/ije5HLeP9TiM25w2K6OjeYyfy/W+D6Z3BGIc+kS6i4Ahgud/hRp3vAXOC7aPj9pYRmp+Ag
QwTEGxWZ2nkqKT1osl46fGGr4wSvyzxBK49LCL3bOHNyZUWht4uN7/tl5wY3lxI046oGPXnS/gqG
RMbZcosggluyR31yz3TAdaGcuV/TfQbEuIircQLA8nATvIBJKkaQfvXQS3VN/BS2PWJYrpviYVQo
idOVT/k3CvX14bzoIcVxFH4wIfr5EZ9k/t0MIMjZ6hs2DGlihUyESpWPpLS8zMVQ2gh9lgKuaGuC
dY+k4clvBdhGMqw3lK+l7DSbr5OMH+QMhQqQrVPfhTtOqCDyBkgJN7ca0KR3w6vbowDgkEV/IQMy
j9NqppT8wFts/yQ23FfmeB8tyAZUG6DCYWxEJy3Vs6zwMmSwUOFXEE/RE3fQ7J/6vIDn5tGdjo4u
Jkb8afCH7Hw625NXA+4ca6OBsYN4RxhZxu3DWYNqD6UZzR2TSzeHlwWMtj2W0o1HouVGcTev3JqX
Td/7VzGYiJfGBMyzwvdmcB9mzIB/p9zZH0LcojrdEFYsl3oHf3vEe5aTbSqins+mlEF/pMVLR7e7
DtXwxl4g3kQCMAoNNDjo88OaKVdvg/uhul06zICsR99JUa8iZf1Co5i7mKYuhhHV+O+I1tAEyiXp
Ag4JH2gMnW0BCI8AqLK/UJeu9G0kWJdO/oCXJ+0XSxftf3dcn7ME/m+4AeUBRH8S1+AQcgYK+R/m
buXaIBkR/kAIS++PWPo8XZpxuYiazTwKoQh7FXnBV6eXg2oW9+K///j/NHyffzxdrdjxY2JsYcH+
v9caD+ukka20KdYr1iGFlHm5dFAJ+rg7hwc4iiTdA1ncTEYhC/7vP/w/W8UomOOne44D6+iH5/yU
///T6QkLA6i7Lm1yrtzj5Oa8SC21gMeGraJC1gSKVuDMhj//H+rObDdubNuyv3KQz8W87JuLe84D
yWgU6kKWZct6IWRbZt/3/PoadGbVVVBRYukA9VBwIgFDVuzY5G7XmmvMkBsVNaKbOENtwiGGgHep
N48r32hZe778RgvECoJnr6xSXoefq6zDpDDdyLdkh6PSl5KjMAsPufCKarRN0vQafC9z3GUZEQC5
95GGj4Qc0JNYK09qiQD4/bUwMZypt5LyhixWDqzQrcqVOEt9wq3UzvkIOxKikXGd67n7/lNYsiHm
1mbCh4FCx0QTs8CkFL2aYfOOEgQ5sPldDQ0FeRzlUhwLB234jtGvvALROTcMQe5JujaPQUlboC8Q
SNZ5XJOHpxxQPurITDjmSmhxG3G4QD1n7YqM2u1c0T9m/zBbHOoojfV5BNK+tBiBZk4FIvoX0n2A
8Ci5IvwbFg+pyl5wQSSI1Pb7j/ZtR0/bW4yvURcoTCkKCg8zsedG24/XI+1eosdQ0IqXjVuaZfnJ
0hJ/+37Lb0c2LQOf0YAaG/hRzd/sFRKpHrVcClVGNg5J4sFH28rGW+QfZLX8fp6YBDJsqMggiHPa
Ck2HilUyo5Veag7aLH0zU+lAUr6/N9Bbr4ybt/MC+jbLB9ljEoK8zdPmTNXyrFRgpFYNu1lDaNgh
4viV4hpp//7jezsnVDgbBm7kpHvg+86P99Xjo5SrqoaQvcEr5fKCEwy1WJQPhw4CT6qSK8K5K7br
Z1tUADFRAU9pwpJeKHHDLtOWOV8EQv/DGwl0WU00RxKrID5CazRXOCPnRgjWCSaFECb4pyVdvMcR
QiVzy2pctdxXrKmoC7cw6i77N4YiFkQw4SVV5a0tnmWImJwTBc9yKo0SrXNjoTkaypVWzj0/cOUS
4ilcUNDEn76x3kCnGwe00qAQ0CkttKZ9FMjVZiDGSgafWNj7Q+TcYLREC/UAxzJWs8UM0/NK80dz
HiJSZ931GWAQZ/B9Q9i0CYealZVkCSmaZ5qlGCJPUYUasbQpya024QxM5XEl+elzSEIPfWiMdGUq
rsw6my2Jhab78n4XzyxfbAxAyCTWSpye5dNnOnnmpGiIRG2YAlR0Soa3q0firUoabcvEM4lCKOpO
VRA8rnT3zNsEAku2GSYTi4u6OKh0cpgHZslMr73W/CZTeB2xF0vdHrOydutTH715v6tnZsN8IMOa
RZHYkpZLS91bDRq7hFwW8lBXg2y5bQVlzZX8zFs0ZIhuugSlCPTzolvgavwom+ecJ8fSgOo9rqOd
UteSuJUyETVyGInjrYT+N1hZ0M62zEZACRtmgfDST1+lh+5/aHADsyOz5R5NMYznejVzgyBJLX1n
bUfs2lPK6a00fGaa0J7I6QLYNfq2+Yu9WkkrSt4NKkx5sHExHOpM7DaQYIU7iwjKyop2po/g/xQM
TJgqs134aVNlIspTr6VU51P75woV0rJBqyi8DUkg3RXIlB9jyVrjFZ/poDWz4fEP0oigiIt3SsE0
DOaOSRJKAHTECjkSpS3ezhepUvjwILXQfFi4bGB7AwTztIMRRefEk+igBxDItRp0TH2prfHe3k6F
2XFBxGRVg/imL5GAYmfi4lHiAyMAELiN+xg9XxB1K0exM63MbDz+sHqC0F8sny31KmmmWSSjDTSi
hZRpqHUC/cPTmlM0U06GoSiL0M9On9ggBt3A8R2RBaKR9LYCrpO7eSU0a/PrTHdYmCVo9iKbHCPh
tCEySqqfET+1px4yaZjKlYNgcYU4/HZV/G0pCi8Li3iOP4veyBxY+iEjyEl34wOLZzhuwhr9RzFQ
9b+hwroYv310yAHjxawRiTo+ghzZT/sVIusmfsCJWVEKrmyBWWyLcRjc91s50zHDZF1URTY3nXve
aSs9/Fa/ikuu4lZJyjAJjCvMZOqtabSBUwz+mjnP+fa4AmBkyvluScXvZLE1DOI6SBCEmvwfdqJk
Vz2fSptIjPK7dqiUH+938cwAoYvYmLHLwPx/c/WGj0/VCg9yDLKQyt2c7ELeTB8f7zB5CIxpyrzq
Wgv8tlXr1LhTdGC3iegdzYGCpzqKxxX3yrfnAkJRGluJwV5JSfxi7np6AG5qxmcqWNuh1IbKQtVM
f49k39pZvUkNbuwPpPDqJt29/xjPvDmOW/ACNbwKJWIppyOlC8WwLDEssXNd9R8pAdIeKc1T622S
g+2w9RhJ0fb9Jt9uKxhT8CjnTA6753LTDno5s3pctG1PyaadhirrKRHISF4JMtfzo0cFr2TnZUA8
9/2GzwwZE6ynyQQ0mX9L1iy+lxxg4Q3aHbSqm0hTU7suiv7D51i6Z8G9lCm4Avm92L/yYqCW30T4
ZSVmtqOu0QPyJmQGUyFJUm1lgJ4bOmzNRAPnJ4po7vT9tQqWWOhUuZeaQ7iD7YW2LgkFqPSeEV3D
IxyvNYJ2O4XD9eePP06Dx4jbiMnw0eah9eokYoTErn1dQ/2PmOkowXza5DAVV+6o5waoIXMn5gyp
cVVdnJlhPhUKxHmUyXps2DWChSdlgOqJ/rbcUydS7/+NXnGVBnTLtYel+rRXEziVnBJBRqeaF6FL
lXuhI/MCkrUyGs92jFv+fPjg/+birg+ZClkohAYILh41BDgDkzCpc2tI9nGqifWnicqftUjYmUZn
kxTuPTxMtvDFxjDJyJSLiTqbEcc2clSUcI3o4HO4Nn6auu8/yrcnOQYHN1SNeyq7grJYW9I+psoW
rA4lUQ3FRU44DWXySO2XUQ5UiI+9vHar++2LchoPni1TuFmZPFdOD4u3N6RW4OukJmyLaZduwq4R
r/sBgpgVNtneM0kdSWFZ7wKUkXgACqSnbH80SAimMPJWhu6Z9cYCfMKSruis7cvjZdCjzMQdKkdb
U/kbjHSR8PmQ4t9/yuf7/KqZ+TW8moeR3iSd6OF+403ToNtVO8O1sIpUNSdVrOZWSwPhQuzJr5kJ
xNoiIRUNuNzElScSV3yqzo0v3vhfxgqsDIvZmgOT8wyVLvtoxx0VteqLUpUxkjDRP3Q1d7T3O3/u
ERP8Zi9h55xN3U77ruoT3hRgGW1DU0q4a1QQGWPar/Tq3EA2MBKXgOMrvMu516+eMMpgNRla7gkg
9MpvXuSTRyxl/xnj7bWjwNkOceeaCeVoe8XFA4SOjEBA4sBRYSLuehWKQBI1wcqB42wrFJWw8BD7
YP0+7RB1TV4hY5uKTbAfmlswRWrrctOiAvr993PuyWHfw9ZK4J3gw+IYX3G4NylqpSGhEbcCynTX
yDvjrqBi+P7faQrwszUfrPEAP+1TWg91Ywm8pGJoilvTawIynCYyXtREffTwbzSG2xUhOI7Y0vIW
Ds4mgA7NgbcjAbNt2wbjSxTibtck6fb9ps69K45obIDgmNnhF/1Cw6TqdUroRlG09A6UhXmjm525
slbNn7JcOIEkG3N4iB1iyWLOkk4fw4lxl9XoJu0WregFi2P/JSBCtS1aqn3e79a5kUGwD4kiaiVy
WIvtT2koGk91UmfwtDInmiiPqyJMwjjXBysv623fiJaoDAo2PiIZy771qmQlNZrquZq62gVeeZeb
1QGpnL4Xq7Bb6diZ1ky4y9gn4Pkyy81Ox2HfKgJu46TXtV7QD35qCZ+xdqJ0R2qnI4g+b+W8+XZ8
EFmXMM7hHCFT6bqYy6GoI9gXcoraybF/K6RpJOYm95/ef11nW8HlkGlMKIOc52mvBKHThwk6E4o2
CKxq51c3SDjXPJXOPLv5LESihcsBQef5568WWsL1VEeZ6OqzbuyOkuTNkgmqfg9q2utf5dJLfn24
WwxBgkwytHoyPItuKXpShX7AlQDCGIf1VP4ZZsYHPaoJLHAfUFmWWNDZPJZHSlkANpFNHde7XIGi
W8OOIbqsZg5SDArURN7Zymx++7ZY1zXsN7lTcsRcJgTLrqACp7PQ8yVle2VMkXcttr3Sf3h1p6RC
NHAuN1jdZXOxupspeh8EIDFkjCbfpHH6Ms1Ss0qP1myw3nRIVyRu4IbIFVnGvXwxqSD9VkIrUogo
lWP4Lc2FYhM3wYfj87TC1ZTjxGyWQIdOhx9CUNTeBrjhijLc0o4zExROP/axct21BbK9qLYQ0VEn
z+SHdFmu5snO9XNeNriRs4KQcTz9Bgk3nbngF/VSlaCVCSsluFJDLf3o/s92MntssTGzM7M0njYj
godv1TmMR1mY6VpK/5IhMt6/P7fms/bJlkLEc7YLmXPh1vzfaSNVmNVVU+tPLTXCRS7c6eE+FY1t
Lsk2jjcccCj6wq9hZUy+iS7MrVJsRFhXnYFBi3eIlhBa76A/De3BCsyrtNvIueckeuRO0+P7HVw2
RexYJPuASQ4RVyqgF4tHCFdiQhpKVbA++DfQTjyn7dPuUoC3vhF16tSI7AWb9xtdjpDfjZLjJ6cp
c8RYhvYiqENanw+BDb8jvqM+INlM5mi677ey3J3/asXkzKsos7HeYr6RhPbBAdO1gDKnHlGJMIdi
oSg51JWvCSbONDabhVCHRsYbi4zFql/lOTZl2qxGDDza6gvzExsaO+bQeB8c+PTrpKnFwNd0zzOm
kqaoTewpYki9HXCVjx7Z5laI/OCNQVyNlWSxLratFKC8h87IIqPterLGJNsmY/v+O3o7EsjOUgXB
OkW0ifjI6fyi4mCKNJ3iRC8sCm6xdQBhMfnoykvm56SVxSzmQgITYODyCBDUs+FmfRNj6dv7PXk7
AAhHgGbFnGPONhmLtzIkQiP7Eyg1TIv0n9IAzyGhQHfmShhrVkm/h+7rZYkDBo0RIiBbQn5p6VDX
w0hQx44sFll0KDKcGQWKtY36qhLS8gbxbb5t9LbdA3+VnSGM5AsoucnK2vjm3XFHxvNEQr1lzjWc
ix6nJYT1NDAerZAKgBLMojPo8dpp6mwjKDx4pmRsdHHZCNgXMML+t3gsU2ujlIp2yPCqs3Yfenuz
IkblIkQKhYbwP1msFW2SDFagD72NGV6AcrkwH+CmUEKqRsHKHW/Ro7+a4pSLVSs5bOwMT4e84hlh
nHG4tfWU4u+aDrptIkgfWyR+t0Lq53dnsMBcKhGmPAcjlQVU2gQyBDYqoq8UcVpL2C3le381Q3Zh
Nt/juqotnhvcnI78mYCMvtOqfTSU4xUUufZGa31tF3BhprJr0CjEpH6rjzFRoVC69S80uC0Or3Rt
oi8m4e+vo5MKmKcgB+I38Ugzk0HogYrIxyGxazVOLgdwBtuQ2rYVQ+7furBXc/B3W8jkZAYOyXvO
xqfvUVVT0M8j7zGIqs8txT2gs5Td5MV7kMV7La+e2rB/aiXsc1TvPtPax4EM9Mipr2ziC7j0a3GK
ea1cfCE2cpMN3Zq9cpdqIUosqMo1QeSLUmUpLyn81/iQ1WQ5j7Azs3gbh1Mqf4IJF/6YQmjUK2ql
Mw9/trEVkSohmAC+d/pAvGqSW/CfnY00DIavnucu+uHCLYMocd+frmfm0ElT81d5dccqpVEOxnnY
BY0uXMQMiCsOo+3HZyqtWMxRlGzzXnjaSkVZq5clzKF28oOtbA3CtpBhTf0bfeFaJZECJAmhL8aR
hctCAnqNcZRH0RNV0fWN0An6p/dbOTc4kHowJYiPkLtdrDoILvyiS6mqjkMp2mHZGhhUhEj+xlf9
5kosoDrIbVEclC7qHj7eNHsUqjK0Hm8nCqXVmdSnlBYqBOeuB0nrn/FFEC4o9daOKVQ50Gm6fmTt
X9MGvh0mCOe5byFX4jDNknD6AoWe1I5QRfA7TLW8juIs3wdWvZZteftoTTKAvDrRFLngLeP1gVh2
uliko01Z3idR15471fzsTfqhg+ACs7XZG2r1MVkLiw8RSRlaAGFWGYnuYluk/qjn2p2NVJ4CK3i0
CsDg+0JSQt0BMVsEMBtrnyQMiM7oy/uvcx4pp8uMKbFvoWcg/YKkZtE04hmKyWKaNnUE2crgRZu8
CMoNXkcUOzTVWuRh/ry37amkQtAkI15djNxRmjzVl+Hh1D24A3lIo6+J73tbdNYRxY1GsYdFvOb/
93Ytm9OBSJSQlTJyltHyAK9BCqPhKwI0EpxYzAU3VmtrW8DXWlnLzjbFnZ0iUFiG7NingxRQ24Rf
I5AZyIG9zAYixuLGs8Is3UrRJOkfO7XhMmOyVyOoYMjOufrFji0M1E6bGhUY2gC7Q6jgWxUxxmkf
HCSzUp0mWD1RKXKzPO2U5SE4m2BQAcpLzXoz9kGUuYkeaD+pDTNhoRXRms/wm+e4aHL5HBMKAE0c
DRxKPQtXUuOXyJAaNy2TbqVzb5aV3zJ8JA6crshb64t9IZjGQASJBEt0LNsLWCWpQ21QtjIu3rZC
XIMsPIlOtlTY7aePEKpoFxklVcpWXGubMugmiE36tHv/RS1nF2cXZhXzilEum5BIT1uhMkvC8wml
S+t54qfB6jBN8tuLUTE6GwOi4VOXr6WH3jTJE+PiMsu2Z9X28s6XSIYyKDWFFGFdSe4Av1xzrLwR
jhJkpVvLbGZe3dhs3u/o/PpfLyMExWSOabPskEYRW552NBn6thNjjKCabWi3Tr/Jd8q17K6FNpaZ
TBaN03YWew6nxVYvE9op3KcvmYv3hv3zcHx+vzO/7yPv9UY57c2g1wGVf7Qi7xAU2Hh5bKQbMC8u
/ieOtiH1Zl9W9gF8vj1+fb/t5eXzTQ/ngfvq8MX1OVGr2VJL2KtO7yCCt38Y18bho/vq8knOE/5V
O0OSwYPIaEe983YlZfVfEDQfvJVxsdy9l60sthfK8aNEmHszbfEGcQAHOplTrMzlN/ekZSvznHjV
FyWsJDWa39d1ufkeO59ftN3zl/s158zf5r7vDYvFsouQORmlkGbKDbJTB/6A/QXY5u3kGA/wOy9W
RsI8lt9rbrHkWjhWsnzQXO98B/pq/8jswy/nfuXAIZ1ZMF5P3eXlPK2z2gAFOvcKApZDsMjBM8gx
Xd193n2r3QdYQWsvbGW5WBZANaZSWMHcZudysWOChZuvk/3j4Sawj7X7zJ3ABra5srGsvb+luF4B
0iEn8/sbne/TVtzhiLWpt8FNeOHZya61V97fvNe/8/7kxSoSq9RQUl44dzJwUv6oNsRPBzjbyuNc
7s2L4b+U7KgCVkQBmUt7VrTbnUcpRF61hy421vq0NlYWi4ZpRLWZzRPN1B5bbx/CSi5kzM6yGBTJ
WsL5d5ztvQe4WDwiU5A1gGN/PcDkFp8G19jiAec8hG7o/qLonoVYtH+t9fL3+fO9hhfrSe+neAmU
NKzcy4f6S35THpTv3pFwI9jt4nn8nB3CW+WofV4ZMWuPd7HA+M0Q6vk8YhTGDOQFxme355TneLbh
FJts47umYzprku03wZblAFqsNKOcxUk9TwwSkNtwL7mfU2eyXzy74PHmW9le3cfPLQAkBBHxz9Vy
6LhPV+w6NtNMnIcsJsQbifmhuBYnB9WxLlMHC7+7+gjRelft1CvrYuUpn1tXX7e9eMrwZMaEBAln
Fbff6F+SbbDtt6Mbb+sLeb8WMzv3SsknkLRAVEdSfHEhiABVR2NV1HYF/V2UqL4FT6WOL21WudF0
937XlgsBx37ingQ7FAWRP6KF06eqN6HsBYk6OYLSKFv4SFCVpSrEY22cVtYcdbG40RTKThL91CCZ
Blys06YSU9YHucM5y6NK/TK3sgw9sJKsrKHLpze3opLB4jYwV8su4yoqLtX4QYI7aqjKvQU6aRyq
LqkdcZTT26hI0wdKmaTjh58iERyuVRzaSYLq8/h5dZrIASVUdYFXI4aTxQYuK2uq2qR34OqTtbE4
L2GvVxo6yB2OwA1CfI3yq8U8wI2nmixDGB0j6zLLgX1RPwB/g6FUabkSf06krgH4mhpFbxPZrgUb
NmJ6TKLR+6I1WZMDEOi67qJMdfkONUmJx1AVFqZdiPgmvf9c3hy+ybmSG9MlQk3owshdnT4YFRON
rDEMTCylrsNzREj8kdUQZm3gDjU+r2CgtW6Itjicds8Vmccffm35piuRHZy2UaHoaxXuy/Pl/JUU
xgfpLVCv+BidfiUBSFOIS/zgYLEQAxpWZBszivQbgX9gBH3RmYexkNl2w25YOdq+nWwKLw15GvFg
IvTKYneC5Cr0I9UhTtWYTyXijYcG+NAtxM01leiZluZKGp00PFEFtDynnfTr2fLOkidwepGOlIJa
JzcfI2ih5Kle3n/Jb+c1IUxiXmADqNUQlyl53xCHNAdl5RigcDZNNWDwVPor6ZM3lxxeG1WVCpJM
EshsAXOPX00xn+SEEk1t53hC4NkDjqJ2lPqKzYBKD2E75Rsj8ZKNLEbqNdn85EVLR2llBXs79fgO
6G7maiVkZstI2zh1vZ+XzC4TlrO+8XNPuFdjEU2g1cDCuQBfDMrlw093Xsco8EHqIxGpP+13qgWp
kicehfZ1DgFnVONtmhrK/uOtIG6ekwVoDqiUPW3F7ztyU2PUgXnBzxMSEpRhzLQ//PxUUaEjEpE1
cpW/3/GrdxiPSmw0CEOcsC+y60StJTcUoM/00EPdtB287Ud7NWs2UFSSAWHkqIsxI49ineBFCx9+
Cv1DlAvThYcny8ol4e2CYsoaNZt0ipTbG9EhVb+k9EazdvCHzVxRhH+TAGnfi6YmbMxU6yHDDnV3
4Qn135Ks//gx/Kf/kh//Wvbrf/0Xf/+RA3uaZWOLv/7rOvxR8e5/Nf81/9r//menv/Sv2+6latrq
5R/Xz0X9j22b/Xxuwjxb/s7JR9DS39/EfW6eT/6yyZqwGe/al2r89FK3SfO7Ob7z/C//b3/4j5ff
n/J5LF7++cePvM2a+dN8vtYff//o4uc///itv/6P15//9w9vnlN+7+tL3fzDxprize+8PNfNP/9Q
tD9ZOljogVjIaLDmLFjP7/AT9U+TovpZ3UiVHmcGDiRZXjUBP5L/RC7IdsXpiEgwycs//sH0+v0j
6U9EMgiCdabjPC2lP/7Xdzt5X//9/v6RtekxD/Es++cfONozs/57O+dABCphFvuwS87ht2U9rA4A
vAiIkzqSFR86T/3SKHp7xCWZLHQR+3u9nHq76w0J7HQy4e0+HOWkyjHIFQ1n4EwCxazzQdyJ+lUr
VirIRxOyY6xMR6qvhj1igzKwgfypO02Fu9yI42UntuI2TPXGZuJ5ds0lYiPXpeQWcZxv8EZLHEsH
dc4cvqzGpHEVucy1rTJXOPWT8UWgFmmDsYiwbeD7/ELdIN3K+KN8jYVROuaIVe9kjinHFkDtwQDr
f6Xhu8gVMxs7xbEonP4qpUGNmYEbdDfjtImqHf7w197AKq43h8jqXkqFXwha45MvCgLYxeknhqAC
OfpZ8thjaa1WT3L4iOD8XqcSMdCqCzlJd1j2XqD0iJ89Sb6GSHfU8uzZ08snSv+/V1V2yOV2kxjW
Ze8Vc/nilqXoaPj6EXn8MaU8H/rhtO896fMAZwbHmJ3ubXrjiGrvPqiK+8xAhAve8Ub2U2wJJbsc
pU1dAXJPhmNvPkYgoRX8aCqM783ButLr4arrS7fPIIGCYn0q0YHYtZzeNbV/b+G6QpVB9NQM5Set
Sb/q5nQVxMbl2Hnf4nz6ysp44UkNsEcOeZ288TGRUQoI2361NXQvwGKZULGRYzy+6QdK3DTBu+0I
EdspENpexKT7yi9f8A128zK6ijEDkXMQ40XqXxq5tR04JjimL1+iO+KbhOZ1IKW/SkVnY41wm7Vu
iqral7V5K5e0CDl3wjYEC/ToAp2Qo3XAtKNbC2sLU7pFYoBXlgelLPuZGZMrNHeCHGG3jJnpdEmN
suNLe00+IlOh8Hs7Td+67AKr5C+BBBoPMwC3G4X7VJSfi1zex8oth/kQ4E+1s6xkV2NKYQtG84gb
wZaijG3t5w9Aw8nxq8CzABVReDDsWjnageXA4/kITvhCsNRdJUcbANM3SqPhV4C7EGTbMv8y1YAO
2wu1qp7g4bpFqu3xw9jkvn49dtMBp9mnsPKPsNx3WLLdjgIaQzWnpRmkWbKr+EpyIcRPdScdvKLb
awBEDXF0hpHRKekoz8xdKcvXVIn7N+YgHcjxPmnyMyPocqrqrdSJ32L5W4QwLeA9lXgrAAZPu/5X
KCR3YtzfZ8BzezPY+XGJ8wmk8Owxo7rIznTtEltzoKXNldJbh8goHmCtujV2g4NxXStQ0ON2W0mf
rLb7KkXGVu2vTeW61S5l3Jchdo47C2/RFq+/Sv9iCtFB9GGpx1D/RhjPmbKTw2ZT1/6TBVjf1jLv
bkygxcyTD+j2ZxgPZftJLV/SUXWVaFulkptp0XbgbKQBCurNC70qt6ZYXyl5tNUL6zrX8ZOM91We
OVQS23kYOOVAWDw3Ng1kCszLb0kNP+KZux9l7wHrqQ11lFdCnE6OJFh3HchoQb/r/JLHIO9yy78A
77Tpp12WVpsx6/a1Vm+04GlUtWPd1LXr18kOAPEXr+xuFEv8OjPdJDPynSLsN1NGCVnXbIbyWtNz
RHWz8X09X5kKLNMP4D3VTvhSNypJZBmjlmgwbSjsDxRMHhWrovgSBykBa2YHY+ra1qVkO0jfR8hT
gz65vmVsp2qHrBhfN31jxN0XWfQxF6iwpvfg5otAnps8vrSi+AKIpmEXvndZZNnPAjEjC7qXOmar
7bERPlRTt9WD/l5PzN7FZwgVqERSLcaf+Cv1+QTWxOLJwlzlSg2i4rrCxtGpDfGSA+ytIkxX5ehb
Ntbd0eUodOZtSyYTCaEC+DaMfgZtdwt/70rHoAnCdxtd4vZ9pyGYsbH+Y3AY+5RftQvdaGxI79/i
bLpvtOS5zbubGkPhyzKohE3TZOJei6XuqilkzdFHNb1R2Xk+aWktH/tRkW5k8ZHEtFZ7iYsm2+1x
svLDBwrrQrcgM87YhVNoYnhZW9e9FT4nSWVB6E2nAyYSse3Xe7yp7pq0LnaA+R9An27ipNglcdpc
ZjuQ3NptlGGfPcRAyX3ogHXlaS5cWxzhRWtv4Qxt5WW+Kf3wK2s+lj/jPXiNqdXDXSLml3JkPpLT
e8jh7uNDSHg+LD2352XFBnK6Fsl7mh3DVMPQK/RUh7KkDrPY4dDJ+c++637A8/4MOvkyi/qSlF28
NzPxVhXw3gY091johfdcVEbrBCCtmpDZMRyyzmWaY+CA83aecFsL2oKKcwv9cpMxQfq2+lq1kEDF
FOvYXtI3ohh9FfWhuRAUgI2mNFxH0zO2A4+QghxRtocqouDAtM0UM74sEn6Ks29wR7RcmHZWVvZu
7CvjdsT23pa05CYrRg4emIzjd44D1/QotsovYSwrjIfwsW9wW2FDhKKmz0D8dlCvJFG5ihPvMyqA
J3CiIEKCG+IQj73aP/eWfET1uFXASgcDpT6f/LwXYd0KVw2b0uceYMUuEsHfKlonHvoAqL6ci+Gu
z3U87go9vRIi4JsUreauMPQKy3dyryRIqBTMFrBPr2+qbip3Myx6C19jchIk245sJd4WYmZ73QQm
c3psvmSlqrgIMr2rlHpYGzSQfxUG8XU4Myo70y/wLU3Y4LG/elGFxtiiVPPwrK50sOuaiRVn2ByM
JviJRyMK1Xi60g28nblIzG6UaXeReVp8FWBScpPqo7hDt93AkCW6LdaNCaUN8Wxb7eW0wudI4inD
pNo2E6Ib3KkdlWL4Hf4yu0QRFCzvHosB3LF65WvQlrH9Oyq40mCpJx44XmisU+ZnobFu66S6gF6E
f2i/r7ClyYcGW3BVvPFhc+d4vdeB325kbbwx+/K+HE0sUYQ8wTNAuIshJ2yUIv0sxtlhlCLXxE1g
JoUG20LJ7qG1Xk0YebCwNQl8y6o46FprXmI5V2FQi1zppjDr4RoL3eRoVvPqWca64kSNpaK+H7O7
FPo8BqaHQtTusLI1L/qgeGwEwd8q4b4WI+HTxM3+AeQitgQKPq8ie1rfuuidvM2Q8MZ78OW7Mk2o
pC2Vr1lhGJuuFn79jzQntCQA73RCxbgXMOUeRUz3TKHR7FJoL3BbZlgjvh2K8Vqu5O9hnbpyJ/9s
OWiqsEvlMNv9vln+v7h4FS/ZfVO9vDTcvP5/uG7N6on/83Xr20v6cno9m//9X1ctTf1zFp4Co4GH
DEFjvlD9ddVSpT+R74hoG6hJ53+zquHvq9b8j/6+Wknyn7Nky7Ao0kK3TVX+B25WxENPb1ZINBRK
timvnW99FPgsYhqYoQ6IsWLdzi0hAFYQcX4/Tvj6seP4DTI/G5HxfEz2MaYPr2TNT7WdZqTTrYHL
in+BwTNAbBMz23InK1kJyDWamsJN5BRXKSMlZjjKnWI42AGOX+M2Nr4BR4fvL0Bj/GoqQqTZbd9n
EvYlZT67PWMUTuCvweIRY0SvMnEo40igZaXvWvE48iGB13UPku7n8dZPygDOK5qMSPiFuwlOlA6c
awRvzJsgpBw6FiJZOoxCiPEGsjZJMPErLvL4yvSiVtmWdRZcNWIr9NdJH2IKhqmEjCteMnvIcssx
6yN2Frp64Y/4xc7V+xg+H4oRgPWz2YgmF4NAV/wKAlZoBhsk7fFsmhlrsjPG4F/kXQSA0ruCyQ0E
1PZEHGaBcrXas5cTy/rMQUMbSJhWygTWOwRXngWQ16M8/ZIpZtk9jUM9VA+URQ2SU1RDOmIvkXlp
ZFtBLEeuZeWQDBxj1JXxBj8VObizJs96gqw7FARy8g7xIm4Y4Hh7Sl2jil1FGD1tiwooRmYf8WGS
7/jmVKTqLgUoDNra5+azrbjPymnr5r3JyJhpvhWO3BarImbG+D0a+SRGmElOHOt/iaEwalRBTGML
zwl6YhA8CL2X6uVuigIcGrBJTOHS2p3WDEpzleALwN/yrPTiH3KXdAM3gygj0p02jZruI92swl+U
SgnyPWtftptCowocTbDiBzycmucMj3oceBIxc60M4xk87KPkskzaIrrIm6RKr42gF9mGMkN7JJhX
KXvfmvTikOFk5u9rglGek08gmoGuJHe9hw1vo1rlXdG2GAToAWdvtHu6dMfm01w0ctdvSjNtH+Si
tx4bMS2+R3p0K1eF8VX0IwDxBMnxrlCq9Ids+mbpqEqrznyjtnpUyjCsbodITR4LcRDvS78b3Kwr
rG+TL+O36MtG5moFt0un1HDQANibbftQuFeKDnp0mSeXY5gQiVBHrXnqtaG4Q+CrPsm4dw6OHMyO
tFmL5zUW5bODDT6bjcDeiJdReBlnorDlXjg7D2UXXjCIVBpjHW0OHKKZzb+4O+abppO5Gk3i5y5p
6o3ZyvqV3kR8BN5an7A5+dTVQFvlRB1+5UVUXY5jLm9yvMQdJke8USOxje/rFISHYw1a1NmiXOIS
48VYSW6SLBZ1rtIJngE4NEfxodRwWb4MQ8lSXLPqG3Pb4eMb3ySiNEQbSBlB+sg4iPqf4DMty0nr
3hNvOrTAxEA1X9C/+VE98npHrJQcXMk1TmaAyzM3m5JUuJkgapKuI1ho3GKCa+gbuekJ8eSQFX/F
iq5DF/f04lOnd9ZxGMLquynFDb51WAMFjgnrveGTwvzBEsDf7yJZ6PgSGNgwmCzgc5tK7CRxI8cN
UnGstSMZ54QGTjxBYS69oi/Kj73UYakOjpCDIl7GKrUDVRQb20AlDvZMHXtcHeAY5NFeKCZf2iRY
JKbbdKJAP7cHCyfkr4qOjRw32w5wrdL6UXBVFji0Ojgv1ThEVojnkxfw63J0VIuyKLbQRKtK3E9l
NU73HAhw8LQAJiSX2OKmPJ2aMJ5vK11n5R8KwVOJSuEVmVGC/thsmexMp8HxQB7kWDNaiKJRIxBy
MSL4ZAVWaj9e7aR/BwdfBwPnDelVKPCvdshwk+EAHEa+7LQdrYdGbyidZ09YBn4vgn78LoFMXwlX
nyZI/+rNnPz6n+ydx3LcSNqub2Xi35wVFPBmeQBUFatoRSdKGwRJSXAJm/BXfx5IPdNiUUMe/buJ
mJgO9bRcwiQyv/xeB7cVzBL09+UoSzwNAmv/FUPxjBNcIlMORqK8ppSd/KbO5fkc8VG8fWtH8M3P
USH72ViW4K71SiAlxtJzeUORr5OrST05GTWq/LjbmAiJN/gopztdNRTs4Buv2ahVDTBcwyW/f/s6
XuJiPy8Dz0obz4MV57CPHrEnKiczpBX5cRnTEMjiM7Za2qXu3O7fHun1y9Q5h3PHIGNQB47RbuKz
5rTSFrzPyQm4tZZI2y5y1v7IRGS9H50x6Gyj3Fw9VY+mZukU2YC5EOczjAYD6emknJIvdzZ3REn8
8Q3BLwe4X01RUEUcAVHoNLEosUtC6Mn3PnVn7SumW+85Ir9+P0wRqjb68ZjMQUl9OTkFgiaOcGsE
tBJR/MR4f5ML5nZX5Lt185/fEVpX5iLSaIjXr1SvkhzvGLsfZI7Ng6IOdAPiPH1nHvzujqhDIXQw
B2jzH91RbeEkn5pkwy5GRtyriq1HTupnuVBXVbJ5zyjiN9PONjDbIDUJQBZSx8sHSMYl0x70ghBp
SaxP23mbSEHO+/ZcWC/615UK2Qq8eAQgrIgre/cIQ3e80cOQHCOpNcSNqCX6iHbPx90qQ3+oSvXr
Hw/HsQAkZpUoY07MkeFX7NfpXCOtJcl2IlPSTxNH+1NFePpp23vVBeHG5h+JOdavCr8XGm2WBtOC
s8zRQ4zxKVEbOdNYR4Poiy5+xO2B9v2gXcw27oD6ULwz4utZwohwAtjwWebQrLy8wziNjXQoGbHR
q2q7ellxrnc9uod588frP0Oti4ZhY1mHLO3lUJZZykFkk0Mi1DRt83wct1hY9LeOC6pEGHx658jR
eM8V9Xc3+EPOCRjL6D+Ilr9Av60t4lXp7fjIaIadUqe489d5s5U1x/23Z8vrTwCPLlZ3fgRb40W+
vEGaf2VE0Ut2LLjYKdlxa50ph3cQ8+NPYC0KVo8oCA/UVBxpX45Sdq7MJwf1Mp4KyROmZMrO04py
081iuCyAYbZv39Vvx8N3E2cbvoNXApgsisVMeia9KIcUt8Rs812fmvMD+cHwAmhvvWfi+LpOoDYA
OIV9wMYNOezlDUKpUAacb1yiaUgy0kukCr6eOPmtSdr5ofU88JzZbsgwfPtGfzsuqwrmdZRdGNa/
HLeboE/NhC/6zViYt0RREzcovOpj2Vrd86ypw42CSfA7g76eM7q96mI0+IWUBcd1gZl6s6NIz1s7
s2AcUqjGk05McPj2vb3+CsBXVvoR7Qgk6ce2SzQyB3Tx5FjZpODurTn+yhpU7TJvit65od+OxCuh
4cJg6OFePsUhU1u6uBq0bFWTwEw09HwyGc0Ta9BoUr59W6/nJrUxjRDMP35IM49e2WTHba/ZksEi
sdPFYgeKdJ7H2KCTZ9TvMIFevyp09phzo2aCRUKT5+WdZU7VEiRWevRWBjVQp4hWsfWuCPSI+b3u
AeswCIvU1VgXcd3LYZKknkSCwaY/R8sYhfjjA5z1s97PoY3PnxcMs8szzQYneQBXIdq+UWVJUqeS
OPV25vOwiGJL8Jjs41J13plIv30Ia0mh8gwgERxdncVJMyIsyAOushvC3MDzZzt6j3v0+lO0cJpY
qZQQP7E3OFpJ3Xok/rQHTkhkrpxV5P9cxapBBrcr65vZ6ZqH1LSNd3Tcr28N/iTiXkz0YWJyfy8f
/Kg4ZLWRsOlLHusOy6EilJ5I3tkk1uX51woGRTREVDZ5lJt8H/rRrTmEfOXKRERrO5fts5XORIan
IqcTlepF04QYoVjKRUJ0qXlmWanxnmPEq08GRfbqC0SflD0KftfLu3QWmRadjQtoWxftWR8vtC3M
VoOvUeKj4y9dWmze/kjXv/HojjU+UTS/FNFQAo8+0t6LyMxlmfcbhzirOzOqIhJKMeQ194uWje8J
Nl+9RkhXqz0f5g1wP5GXvbxBvTY67DtJB9c6Yqe9qCPCrJr+eJNaR2FFpYiHlgc38OUooh0Ht04M
yxd5LrdGWWk7C11ooFW6FsAgqb82kTW8s9y9PszCukVsy5pHZbQqKl+OWi5d1A5mvKJEq5G8Nj2k
tnZfes6Fm8hbqxieTKgZpjPcJhVsj7ff4xGnlpVJg2iJXRWmJhSqUNtejt51Szdq8NGxP7TajWKq
yz6Jsz7IF2u6somd++I0Xfaxkf24U6QuT8jzBnn7+vZlHL1f6kciJ9bLgF6nr4XQy6vItKosPYM8
8Mwp4Q53a+ycAdH3z0fBsIqFANKV5ZpH9ypyaOh16hWBhZNFkDYJ2TVLrr3zSI8WA3z0OVXwJvFU
w7yK/3x5L2mpjyxEI7Fxy+DF2zKyvcdOEn0WKLrRzvCHrDHbSnSRxmbsZ7E8vn2XR5/mOv7qP0LJ
QznOWXFdh38pji0df7pkqTsMumPlmp1j0H1ylSZ9qwD/dn92ImW0nyxkd3VyY2tb3+wvo9m0yOJy
sjsY8sAQhKUaqyV3hrm07YxuFr59bz/qxF/WHYZD8Y/N8krAw2r5mIQ5ARS3qUZgItRTpWI9GLwS
r5VWOuNuUImuO/QZtmmh1Fp7vm08Lmhjl3Tmd7YnlOYCv1dCgcMeZMR+bNVIc0JzgC0QOnqs3Q6o
X5KVueTUGFeV42QGM6aITohrnvplFnqrbrJcq72tHWlLl/gdlXMFFUE1s59v8b+Y4P9YqzPjv8cE
L6p/FI/l/5H/EI8lq8hPVudK3fzx5/5Fw8SWnU4V1cTa31n7IP+iYXo0lqiz2HxWL3h+5Z80TO0D
pw+XBo0GrEiLhg/3bxomLQj00QZtDmYXcqA/AAvREDHpf5mlOmUA18Sxkc2R6XpsHiOGsUc6lk/B
rPX7LD1rWuMirqunqtYXP9EFiwKEMsO+6yP3QHPy4Cz9eZ35wsxPNYN9fFHVz06tOQHu4VgXTt9i
8Iq5iM8wD1ahBFVutNVSKKskCkbIU7DkIw3dNKsgG7rHIdWJGSaJtxTkX8qz0rLAJfHo183mEeqm
rp9kN152KfNdW4ej6c/1NnI3dhVUB4+UVbmz3EPjXl12QCmOc67HQZKcYejW7xpzUxh4RG+wjNc1
f+x9AsbnzPels5kzAIy9Snh8vVHNsO6vvPxj2odpdR1lp2kNTQ7P93CFQfFJBwbNL1pv65l7cSNu
sjALxWUUf2/uDPUaHhVp9nHAj0bOfrycia3YWp8ULHZgtX2BGVXf0Dspcv9WQddE0GUcyPRbol2X
N63r3zbiolLugR18gix9WA4xke9VsPhCr8+bbKe2LoBbIJVpF5HxBYnLT4ol3IvprPWaE7v/WCm7
pN82vXM6aj4M/UDCdNR2Miw7TLeSoH+Yn5Uvypf5Wf3xb/XHv9cfk8fu+88fk0f9ufuuP//zf8P3
7BFUeGc+D9/NZ4s1CUrF6hU1XwxyG81bwqlxanGIW8UZE564b/SGbxxEXXwRF5ncqrT+9OozrL3F
CRFy6Q+kfRvBAH0svx3D5JqA+bzbgKb6WlDtk2UzFeEY77yWxOTLvAg0azsm4QBwV10SRj0RymkE
ROXwdznajh97kMXq0m1PHMAVjFptv9D5obS2ibKZxvDzFLgwgFrh4/G0HEjAWv+d32AP1vq953tf
hsC89AnhIqf2sTI3WIk4X3YF9lE1gN8lvEZCFDeGuov7AEsYe9oaIpyvuM+EuOMS3Cs0b0maNm/n
q+QpgmglyXw+dcrDpJ+Up5ER1idJTwqwhP0irmMFjc9lYZ/pe0FM1I4/XiX303Q9GV+s8oDvzDZT
HpiqsckibzqBFnehPrKBgAi6OKkR4hrG2OUUjhL2wz7Pw7kKUvO0hcJqTFdJf2IMO3WBchM2yqbk
hiEvO37XnOO1ESiwYoI63lnRuRGd12di8Keteai6M/fjF4u2rKeFZhJ4l213SBJEHnzfwazfSuVK
Dn1QrC19hHjqFUjg+D25TS/Ow23oEhv/fYsFfQVF+vFcwQcGjXLuBaUZEL+RJh9rCR8pkBfqJpHA
kRvPOGuhINwql0OCaobgwY0Vb+S8mXR2qegg9LO8+B6ln9xE9/N5YypnI3Yuj5MSbSS4OMKHnW5x
qldIItWLsEa6R0o0fEQ1dBblxEtORZcFWvoUuz1iq0ML/7c7K+GK1/mZx9k1Ajnl2vD7qa/URyrZ
FBj0Hnpgc10033PXpDEeFGLaOJQj1wsVQ1L3obqQVssCcwk3MZPqSfk1hT1HuRtA/ixTxa86L4Ab
x3+7Xy+hMXBpvNHMn/ZaKAxQn0BzvpAuGiTON29UPnXZVlgnosbj4hRLOY5mvhvfJtonPHC5012p
bvPyvlTvVbGph1PITY96Rtc5kT4ue/pyGMWpoUO8cjec0v1y24srdb6FAWDW2yE+68+dTzjhJJpf
fSw+eqrPP7PpKz/+T3nZn8vzHz/Nz/38FZXllehhvCnXBa2v/vrHkoH8Vp2nUyDHPQvjcrp8mkdA
Cj8HeAazC90uhJZ01ZgXUMW0+Ylpb6QQ2Z4k+upSXlgz2dA6UYiYPIVpzzfV2H5Hcjn0KsKPn7QS
6qhy7bRKEMerQyBHQlzoy71ElONZjj+CfLvzIdK3Sb1vrbtiExGT64Y5nWPEUSmLtf0gVdZVSrr6
mqda0j0jw7kZfSvm2Ty5fsTIIVEUyxqhCo3Tb70dylaBuMiPvPpBjDbGC+U2H/BJHhLfe7TPsqd+
JNhcBrg2JdWFHd9XbI/kAHvlCRWj4xANsF0uamjnhIQswaQ/lK0ZdhwP4kEB0502qcu3A2vB1ZfN
nOtXnePy3xn5VY+0qTblweKjTbtPpjVtatPbEPW21R2kAVW0FWP9PbZEUGcssXRUsh4DgA4uo35H
ePATG/vnbI21mJQJrzPUz1Yetr16VXTtJurtQDVnf1k+qhWIfEweOz47LoHrvantZWljsl6fClsN
LRxPDSLOi6rdjOP3MSa0D0nDuMPzltQ3Ndlm3pVi9AW222bqA2yH5px+TK3S3Ciut5nShY69p5i+
JodT3bssphsN7iLqSMJzzY1aNiHVB/hBTWTEOCxbhSauMn2BSnqRZ9rZZIlLR0z3hbC/6iV0QPMy
Kf8XVerlfxgnDT/3VYHz7yvQXUXp+Y+b/ulrKrs2fe5+rUL/+tP/qkOBL+ndkzC7HlX+qkGtD6sH
OR192gi0ZX+tQY0PwDI2JSvNQGC8VT/0zxpU/7C6pFPUEg5i/Un9yWnyVf3JagYLncwmA0u2lSD3
66EsrRsFZbGnBk3kLT7aXDMQXtay1PT7wRXEqbhni6N9QiRy1ZqU4BA958o5JyXE3FSdPLUK+6So
8mBciksFj/hqMC9oY5y6Y36fwtFVk+VumOyJbdA5CFoDQytPtHzgE9afZoI0WlO9rsw88ZXcKwOz
sL4WgF/FgAzH0L7b7ip2kcW4I3Gk3uGM9+RgZvatHga5UqV07W4qvX5nWU15YXHOOwyu00H114w9
0fGRrwq7v+/yxvINXUxf1DnSw8ko6kCBt/YxKe2nXD7GeV1dxm1GZVHbz7WaTmGSWVo4t7I4xN44
bEvLSS7R4SUnGIJBEahpE68IHYIDIxMIa1v7mhCcm1i1qmcnqbq1etCwmlDNiy7rLWjCRkksReMQ
JZI0mCNiyA3RvnQ+NauNwoy0KchMtrLCFUmApxn0FLW+Intsb2QTCT5Zk++cvr2pdZa9Ad+fZ0tE
m7bi93CkPeSFjD96Rb0n0ZS6l2UVRCGIqnznDcVGVPN+HKowUpPDbKUnTn4qx/zUzRDCGG3QFkgO
un3lGtDpSk7/FbYZy0Wa4iQ0U2xlUXI/xwO/obpITLYbr+04g9TyifSNban3V7z6z1O9bMY6DjT3
ATbgdvEaPzXL/YKGhlpIcdBxeAEd9MAm48Tjnkx4PZlnn2mJMvjx1F+VzVx+rjObJ2wMDvoGDeLc
szQWK8wsSlTNrOVewwPi3ljpRKKMLoo637eLaLdTqX6ZEH/eRXN9I+NZPcGRLrskr8VQqoMVZd/M
4VQm2ZaPbetkUD4UnXypLrZuBjhETODnNpfiitrGOpF9esgGK8gjLrFoBiUce3Ang4Ah0rBNZmb5
lXlALLgzaSGXlW91NapPCyEuReRAldM59sjGOptavdgb5gyrS8XuwGkkWGQXX5rLQphHTjyy6Y0P
9Lv/8jz8o7bAf9qCi8E/uW0ei9C/X3Nv+/LpH3u5nvnlr8vt33/2L1aw9YEeLd71K+9mbepziP+5
6lrWBxrEqyCeVRSrBoOl9a+Tv25/WJvy8K0I0sTr2vz75L/+EoJzh+CXNc1hjQj7g5P/UesP22Yb
3H3dD8CUQPqPWn+aXvB5WL0ZOmoX5L2JdVKVPGRG/lT0CcKzSpu2onmHtXPkngKqyqhwr8wfrBBU
qUej8hOpPWeJFWo1fgwdLgW0DMQhm9PigGPexdwSilHaxi4rxFVsJQ5KE05UeZvcZayyIfvIEqjl
Py37/miu/n/qif/DSghaS29N5pvHoqKQ+rt19eP3/5zACpjJBzqlHtwMRB70o9i8f85gfkn/gG7s
5xQFrKai+GsGK5rxAadKCheqwxUnWGf3X4WDopkfQGBAz1cbCiBG8Ls/mMM/uuB/N6+4IoIkmbpr
NAcoLO4GL4sHiB5LWw6TcVuTu6h8JirAu0ynGHFI0UUckAVAvg+D9LEc2GCpLhpri4SD/dKJlvpr
nUbJJuksNF+4+KqBqzatCFwat2Uwp3ru7MtBbcZtWtUl8hTHk5uYk8gCTG7bVyYbghOQpivRd+Yz
5taZPlc32aJ8aQd0Hz7d9epJNZZ8hvFkyHETLQZdbsddEtw8E+B2XQxzvelVK/la2LVrQQMv0VlB
2F/cbdGJms6bWWybbhyaYNSHqd/88rKvfj6qf8+8XB8gRSJ8gzV1ycDJ9eh7bHmx6dII7VaoaHel
3rdBUZjvcbNeYn4/R9HIdsKRdk1VRN/wosYTrej6pk6126I05aZMKjZLA5aWotNnMIZC2b5zVys6
8nJecCs0Nde2OzSm4zzyHq7lYkDqv7XVej6Ny2r4PNGEN7aZZs/fc5g6OS3BjBZWrCa8Zc0Z4T4Y
dRMME30gowZm9jOIXs9YL3XfIrXyMt/y8soJOmck4CaeK/PGTF1mkg4L+K53Zk6+k2HM1SatS9aw
eWzlpi88cvDIlsnRDy/abPt5Py5rO8Epbd8sTBqbmvSa0DTqWYfvHl0o3tJroW3W9akeOc11vozT
o2JnVQa3oDceLYRc380izxqqtZrEJ3OIQDDefoCvXhgHAWOFnSAbwHJbv+Bfi/JxklrXUzPfwuH8
Hi3VaazwbBbdO1HyKP35tv679v7PXxUB0/3fVxP/96n/x3kvX6zBf/+5f1USJERzQHPX/MdfrRyo
JFZTaRuMgLAxiJYgaP+sJKwPpMXge4sj/gourIe+v5ZhnV/ir8HJmEMC9Q5SpD9YhY9cEddNnfT0
lS+BSyxz5thDRcGDBrVdYqANjw/GTFNjzqIwiYyFnpmuoU3O8s1oJTcEahBvao8nAwRoRCtojS0E
xxZfxskU2/tyoRaRllv9BFP/O8P+Z+VL/vu5tZFdVaYvptb6B35OKt39gJsHLmsYgRPbbq+v9efm
rmsfSHijIcAv/zz6/2tSWR4nf2INYIshCODPMLf/mlSW84FOAUd1MGuYAYCffzSp1iXm7yV8jabC
hH4dH3iaqvc4K3rRa52GR4a8vlf1U2gjD3Vsy52CY8JZt8zeIYV0eEpfw9u5mnB2wNUgLI4jmtpn
X/ZCq4p6Ejri98IKX66NPy7MhUXKhfHdkRZztGU6UaZkozDVsJnqBploX9A8liMXmrcRaib3PWO3
108CtgPZ5qTMaqDJxziyqY5tKiehh06NGxJoUHtoDaW7/2Vm/KYSODoPrKTfNRCMNgxGg9RTR3u0
2UdF7NatG6ZGr55NlCqdLxoCrenR6nclXgB3cd/oVzUO2j8/T0x5fu8Fc0w5Y2yMpfABtyAFrXfK
SvXrdhO5RjNgSYJMd7HzL3FRiYMs68UnlW2gTUvjYgdnaNx6NgI+BVvNjrZrr+8KwmsvhCPty47c
5s9vP5Djs8qPq6JbRr8MwxuYoGuR8QtdwKlN+qVRHIXRZCjblRZz0miV7EibAyiqvSW5zqbxMm16
eVrPzooVackJMiT1U17mTEDN+6j0RZSElFnFe8TNIyNfVlweGmxR5Cyr/xLduJeX5y7UkXFbot0m
GH7boUAOsQBrH6eqn05QcAIjFBBGfTut1J2mZV3gtVayi4jDOMV4oHuHyH38WXA5qx/zmnpJTBi4
9cvLsRcb/2zZJhsrQ4NPCVv0m7pN3I1Tq8oDhfl8+c77Wf/GX1eIdUSSazhkwJKgdXg0a3SnEVma
NOnGQ0y3XaYetCavWvWmbecxIMc+CeKSdnbDKyAaRXYXc21hc6Jr9UGJEuVOHaf32N4rYeXomlaP
NLqjQP5QlI6uaZLo83Vhp5sI5cXHtosmVGU6zr1xNJ1grIdXVlt47zz64wWCExDyFJg8UGiwRjyO
XdT72oDklpJ+4ETxzjXksFssUb3zvH8zCsklpHgjt1kZhOsE+OVzKG2lJV8pyjdTLnmgKAntQPRG
cf32a331BOlOwy+jKbKeO3nDR8Oka7WcZQjb7Vmccy4z96Ud0U3M+y7aAfWg3FMK++rtUX9km7x4
cSsHA8E0+xb9cGzZXw7bmaVnNSoJSBU4Z3TCSVL5bmrYSm+ruUm2xajJOJgNYanhqLQz8EpZFTJo
l1EfQY9pWIYKeyNW9XQmb3KlSZJdZYzOitviFyQtfSRkzpzr69YhE9N3zGW6zjILqEW3jMuMfvFH
WFb469cdNA3clSJ5BpNCw66xBz7z60KNzhM3qnD6YTnYccDUqwseI6fXYUimTVca0BYUDok+5p8V
LApPrtSmROvu4fTaF6pSjOV2SPTqwDzJYn9CziIDdOEYbeToqkdf7x1xI91UYMWiNbEelmNfD7i6
DXb5cRrK+KS2K+HuDI0eLry7QXzh9LxEYLqzuJ88DEIw4CHeNNSyREvp9nYAtoYyOk8YIrVtqKzI
Fylre1l70c2YRs29MDMnSIsWb6S33+nvZhLLEaxBvo41Q+PlKxUyW/SIshi+VKGEVSqinQURbWM3
fREaixguEuG+lx++fuCv5hHyLc5N/F3oGV8OOkZkFhhxbYWF0dqbRQfXbcq6DnWFA98f3x81wZq1
ulJq6TG+HAqTopzSyWMovopTbW7VbZQQIlsbtXlgns9b21ZE8OeDIm/FnZe1Hie444cax0M0Lbkd
apXXnefzdBkljggJb2xDFQJzYHcQz94e8zfPFJe4ladIJQhUdbSoVqaRKPFscqNpam5RwNqQYNxy
azSxc/L2UK92MWKh6RdwoKIngrnn0eojM7OotL5CNm3DRmHXavdqmaabTPWWcw39/TvjHZ+dUETA
J/0R1adhn0tOycuXiOtTU/V5AkPG7ihwCtf77i6jeEqTJSXLq9AfTLcEtFKrVlvCom2WazLhp3qn
5vTGggXp8M4eEROHfF/qVRNrRO6gdJoBeBVwkrcfz2/eBD0VtC8Q0HhKx+7pkfTqUekqJyyb0jvr
+7QImjpSA7uW0/9iKOpR14O2zap8bBmLUS99kTJ2Qi0hhRxWZLrPFIweBKvyOy/hNwsFjeb1i/2h
HDwW9c2JLt2MiBPIKVZ01i8REQyUX7AxZGr7YyeyU3ok7+mofvMswWNBNkn1WinN6377y35aeV46
JQrcqN7Jy02eYG3V6oTv9PGk795+ba9n9cqXdlZpNSo091hGmKCuFrMc7BD7CTPMzKjbNEuPYXgm
1BCNvPgzJQOTGmCBPsDPsEtoty9vLUogoHt2YYcVrGx8CubuzGOHfWeG/O6uiH0CS1hXd4Dql6M0
aafUHoZIIZACsJ6W9jujSPoLWiJVYOfNeymu/JX8jS8Xd9YWutpECXsw74+VBCL3PM5hpRp29qAY
YZZOZReUmjl4W62bPOLeKyOJQjkn9UFODVZT/djZGGtIbR58l6ihaydyvXYjUdeJcLLt4rZKBwKJ
ZsWIgLAFITuVJPvGV4slOsnjbLinam8wGZlr8ZxG1bxLUmP8LosUvLjvhL5tnJ6dGxuGsd9WI3ur
L10rjvFea9KLaSnaL1OmUrYojolbZ916EPctKT432TTRg1TjPvYRTfXfkmqVlw11TNTqSCzkU0SU
LHywqMICLVmy5pRDmvpstjUBm7z64k72fXOX87a/54mMLiJ9gkOFmVYE26XtVNDXRinxqG+cIuFj
InjEt3Cyf7Iq3C0OniOs9SFG85WlpA7Quy2ws5I5mhR/htx8YSot4YmZ0juYX+SYQMDgTJ1To8+r
HPw2nr7pgPqc92O7eLTrrik2U1/rtxwWhk8CY5k4yMWowYQSxgRnZ56np2hAkunL2sXIo7FxxfGH
sew+JQNJ1fhUGZzjpkovBBmFDXYTWjIv+S6dHIvSaTI6A9pZy4I0taJ4XmapXNe5l2WYTK7p6qOV
8wj7drZNXLpifoaS0Hou2ij5buvDyH3laYxBYTrG12IWUR3ozVhftrZS31O6dR0WFqm1+OmwIC6Q
RQMJtykUGZNZSXSFn1Y6XMDY1KBFZovsFCyyJixsbAOp1ZnAIqPf97bb3YmqsMH5exsJowGofej0
0sj8fHG9aw9PH1rfkz2eqpoACi80M5mD2vMkjzWVmOqkWRmd8gaRBVF9jhUeOZhb+nOMm8/6bvmN
cH7TBWDe6C96YpT7wCNf9jZTS6WGRpu77vnoFtVescrkq17pXr7LKiPao+Gw5w3t63KfGmVJx52s
7I+Dvei3DKSKYJJtdT9O5XLNvE4rP0pqTFGrFo5FXk1crV6wycGVjZpLGy+Q9yTewGOvP3J05IST
AVW90lynk6UJDWkhaZGqtWtKuwrZgvXz3lZGyFz09nEhG0MnGltaE+b+7aX6dS+EYo5GL/gFIrzV
Pv7lqlbqWoNFT6WHQE5g81qxoMnC8C3EeKAOis6qt72JWZ60lRIDwda79MzKudR54aFr9eNZrWFc
8/ZFvd6q+JxtjrU0GqjEjoUTnVK4o1Jodti4nC4QOedXZH4gVE2w2Xl7qB/eA0drLGXXevNA4ORE
Hm2LYCxGbzodhDXdHvd4Hc3hnFXlGepV83S2J/mYWDjrEA4J26xNsWC0rCqYXSfic0Z85PQzC5Vr
ltu3L+x1kQCBnxY7x1/E1QQev3wvWPWMUsN5KFRbGLNqP3pE9Nq1sq0wI8UTxy7vFVzQN2+P+rrL
o+FaYKyEf87e2F0cbXJLBhfISkY7LKIhvqhTFnzagPW+7NGV2ZHdbxeDvcVWcufKSTtnL5ZeQtZR
U/kFC5ri4e3rwczx+POgYexgSoCCEOAAv4qXz0Frp0kxBiOmgsDywEzEYm1z9HyspgZCO3SpIKc7
/B77ixhzG3C2munjR1RUh3g1zxhmeqYIjkpnP+WaypwWyUq1WixTxUWX+jLAYbCt9xyZWetKL5oO
yIQA/1utETUMZsO6z3tVPdHtfNTZfxtI3gUqmhM9I3DPZ5cUld9nGttopLNIBuNs2Z8SKy5hRM6z
JkMr142Ij6lPL3Ash0876BqqhMLNVaiehQIFq5xYZLqiGae9YYvWxq24He9cvAIMSLLdTDSXOcZ7
jffwYKCL6AIDj3wJwapwoZFbWPE9N3Flik0x96p7EOQAs6+liqvJKYC0IyoTg0BHv7SMWt7ZC7jg
VluM5rJn3TWCqLO1mHSIWV3CdLLbW+nQStj0xE5qJ6OrK0vYWeo5lE27vBpYUzp/mgDLgypRxX3T
x0aQTNgg7LoJI7ZDUktZwgpHaYYFbYcEYXXrtQKjb7qrqeqsr1nllsqOfVEU34phVrvbdKELebd4
iaWfNHOVrLBnm6kbTKec/sDGLfcohJuLSdb2cNY4mUcKjxEt0NIFMOo+G7um3c1Jl6dbxxpa7aOe
u6C+iWk0Yd+6KlY8KZ5ggdXXTY0RqEwu06HxbFR12XirxhN+lHYC4MDbjO0mnPsWn+oqrbUmhO2k
6hiaqfI5iaLxIxt1/OwwieCn5qn1RNFrG77nleCqlalge4kkjAotUeVnzpOQY0XWRlmAKVgT7d15
TDvflviZhoCrdAoINsj8NUXE3GAy1d1Kaa9LP0kPu26uSJIkOsO5rZoRL2/ZimlbpykYbeUYfY8V
ZpTnG8x+kCcvJdOUhMG8htxnDs4lZBdXD3IrK8hkijpSfcmKlvdUDVL1lYwQECKp0mIOF74+bduK
lLgMo1JWzvNoUd4pQ/1tnDGJO6nNGn5yUWp6j2dXjn+l6FuB/65IrLNsaT0sMNPY1c/wU2McZ1bk
SUkgfI+n+qzPLOXS3tVIVCHeL+PQh0zCqT6bZKTeJVrJBAQHUZ7sMYPyV3qFJMB7kVZ+svIlH2Jr
Gk+UwnPjTRrhMxs6mjAelnK2P/ddPyMX6CPonHoOmBDO2NJCdpvSFO597SpNMM8qApl4Lqcvo0Ij
MTQmMT0syqI3MJWZaT7SqWrXtNNa2cTug1IpE4mJEppmqHomvoRDLdW7XnaxRAZhNIeJtNRvliOV
j7FUB5r0Ih2ecKRuSaBzBK7TjafcDlPqpGtVqXwsOmM0/JQ2zQ2fekTIkT2Iz3nm2g+D7vW3lpbl
30cMxc7buM7IS5H1PEH1lsud7tXxk+gcR/F7vG2Qg+YdOThWm+CazHcGWXoux0psRKMR2UEHDh0n
B2u4Ka49TVUQRTPsp9GZhOevQNNGN2MUHXoktJTPUmiXgqJaBE3aVMWupOz/MhRYpAcib+aDO4w1
n4UVZ/peUZqh3PRdiaGT7qbus5zgvG9IOc+nU0c45rBdOFleRVMzPkxFaZu+bpfuXY5v+UE2jWaE
EFGmjP18ic+1IYKGquUOWq1GjK4I61HqZqARL9SAy8zG/2PvzHrbZtI2/Vc+zDkb3JdT7bItS3Ji
J/EJkcUhWdyLOwfz3+ei3+7+Iskt4R3MwRwMEiAJgqTIYi3Pci/WhosF5b4u7/RsGyS9Gm2LxoFy
Erdp9JhmsuwApJIBzvEjcbWltIMxXWSa7R+LIs9ftDBU7VnkmdG41PW2+mUoCueZi+bevuWUDCjp
ZzieoOGIQUwpBawHpY/Vl65W0OVArlsBoTZS4IS0boYvqq8bKPeDBfLmOVqo6zxSc6Tn8a+NIJPl
cbx3zDqzF65X98N69Lzgt4FWor3p8kb5wpeWJX0BQLlMQUeYbQWJ3c7DVoviWQtN72tDjjAryoBG
tnAFpYEkFTbaiHFjP7c+6vnzAMG6X6j1qxn1Tif+UqtBeSxVGg0Lrcky1Kij0ZgX/ghst2rMHnkn
c1LkVM1aAXVvZBCapJv3PwJbh5ugEzd/9bVy/CFDxW83YZ5xi9atEWcLPmbz0JtlTo/JsajV1rky
OEufPkPnSAMZwHqKzpq80b6ib1fITZgZdrBQ9RSpJ+FHnTlHSx4WQ5/SPPirQvj/m+3/gxaLOjkJ
T7IJ1MDohlyF1v3Pp+Wn5dPLcvG//uvLW1W/SYD6iBOetuM/+i//6s/j30Epk7INpQYkYQm3/tWf
528oV4Gn4mmoR9Cc/Hd/3gB7R+js0jpBQOIvXN4/+/NYe6AtRiBACPsOLDX/Tn+eyP80EPzowf+s
X8m6MciBpTYPUt+aScvaBJy0S7By4yaqI3MWdS09EKvdWYlyFGb7AiNl0QRQTywT3X0jjGeyQQla
Wo9NSz6JvkbjVY9xWSWvrssGaRUKBinyHjO6z/oaEP8XQyIrHiUiR8kZWL4rB3OvIlm9FNH4O7GC
byZJ02oY3e5BSXxu1n6Yq0n61BXk4ikqs8emHnAraAlPCo1o0qthuAxdtug8D3slWlyQhtpclk9S
hwUQ9hoKrk3UrwckX2eJQz9Gy8Qq752lzGBQpS4V6RYDEBEWBzOCYGi5ROZjJD9Tt/4eyugxS+0n
UGbtzFLl3Chd9DJF+JgjLD3m0UvtRUekvx+o4O3CKXK2sAVJY3a4hbjKvLWMbuGKYpxbuiAEdry1
qTb6MqvUHaLWv5FIxXMjQL8ap5OHtBkfhlHF7cTktklbt5l1qvpWhcn3yrcfg7CvOA8VZMhNJUYS
U1qrvqYHhFXlFvXvBq3bIXjICqhIWgtPrYrvjSKI537mfYr9ZJt76OjrwUg7Pu/fZFX+RkasmhNa
T0IUw7bW0LOPg3mXud8Lv9/61AygO6B0KRAUmdEgW3a+s8+i5HczSFQ4iqYGjJ+iqerIYm+PCHE1
CTQ0rHCxE8FbPp3TqsZskFhhlkjFfMwk1FDo81QvmUKiAZNenNpv8kpzPnXaDycbxLwJq+huiMJP
YaCPUAkyTnZu3nbR842bfBRfomh8TkNnXREeyXmD10mZ9flhQMjzoZZddxgnAeVW6ZS7Mau+VVXo
rdOCFeckP9vMKFdIb87qUPeXYBScO8gKgtC/z+4p9T04OHaslbZ/rupJZj5GEIQ0CAqr3sxy5L8L
Pdl4TrqPRfUZcv4SyyF4lVgky99Ivq7wVZgLo16XHi8I5m/eZOGyLSLqXMU2hwIsh1fk0emIlrAu
7XmFCHmdaWuJUE+bFvc07oClfmthdXiiX1oyXXLYg07kY8DEKoXF5vAOvZusHXlQw37dTdYzyGE+
xo07S2wU34wXM7J2Gf44vqtCSFY0rlAC8Ro+terIedbiOPn8nlz+37k5pv/l3x5P/28YNE2WZP8Z
fLWSb9nP8L8OFDeyt+r02J/+5V+nPGhp8x8U5m2k6ZCIIKH69zGvoDz0D1Ss0OuBEPAX4P9f4D7F
AdzHDcRJT88CzsLUaPwXyFp3/oECHF0legsU4h3L/Vsn/WnlA1DwJD1IGwbdCBT61HNBz1r0GrlQ
N+y6qPFXk1Dqfd2JZu+2bjaLZdfuGg4RRHGR/6cfPd41WZ7hRxcni0665UxYBQdSUkGFMkN1pdik
aA3F3LvSpkSMonfzGUsmZSGy8UX2zTOR0ncy/+azDy1hrdIgY/llN0FHE07rvwtNvBaQdiA4Jmj0
qePvnhUyujLwcmC4/S4pRndbeq36WrQ4uMhRWb8/qIpweQCh9GDa0XBXlPktjZd33PPJI/AEtEmQ
mQIzM+mvnNZS7Mj2hFFo6m4M29VXlzItBKRe5Js2hr7tyn6l9RCmcArQg6+azxUzb12//qKOWn5E
5TsvZjmWIx0BoDdu0thWMXxwMcuhgyl+grHA+NOIm7vOqKigZ6oltr3RkcZQzd/aVmU+SFnm+SzJ
vYqt3QiuB25fMdP0xJsEjBRa8zGiBH/sg2m9B3n2J+j8rMbH1LMkkdij90WE4qCjc/resgybQSOv
26WWZzwlQV2OUPo9hdPR5E7RolDn7E0SBBpBvISzvvPNO+qy+1AnrtU6hCLg+6fim6MK46bI0TTr
p1+F/cR2pNpnQItUz54O5w/h0TXQdwLe4vcsCUmrnWqqCZSD+c2IO4v6tTSCvQiK/i5pPXJZtPJ7
ygcFeZ3iupSfyi72/1ZXbZo14jedVQK0Ei3Tc3nHKqo8O5ZVtwMW+QreCyU2t4//it7/Ixbvvdl5
+vZYWYIso9oGEMc9BxO1vhVISynHnYrpMCL9Xc3yU9i74Hfjsqzv6AyPb1qoK8twVO0Wph+WVmlR
p5/TZLqcbKTabeYCL5cRsiPmzCYcdT81cCKox/YzUD1sV0C1iUe7EtECLEm9dMLMPaaaIrO5Znnf
B3TtyE7gZIhZpUXmJ7N301dAdK+R1Y7BMozSmKJrRau7xhy4SyA+U/erBWo6TsfAsV3+YuHFpFd6
kt2Yow/WL8fGZLMLZoiGqndWo55AP7lAdH1nNHn9VY8H051ZQ2ZJHtZQ5qDuUMiw25VZicKeO2Pj
YNVWpjH2RGnkLbrP5IiQUH7d2FanEfm0QKDCszpAn9mQrM7VnKqqquOu8IZdVgA0U/xRB6Bhpwuy
42abdghDKErXbce87V7GMS8RQwHTOOAkdKNKfNbEeH8Srg00tmHm0KCd2EF/5gbaaAYiKxR1p/Tk
4bVPZL4wRwDfM1GZsLgqw16JIBcRemXq8ArWRFKlq5jAuLfyYhnb7CVEB3v7b/WMwSVOSFOqZsCb
oSBBHjp9sJo6bZBADTrSc/9eUHqYuyDQ56DvjXnc6zeaOdM6+HMvMdpE/kP+CYm2yTn1dDSlt3pp
drZ6rHqj/Gaiq7hKhcw2N777+U2mT8QasNwm+ulAGMyz5ahM+j0NyI8jtp+4ocMKXVZlGt6Pvuou
hlZUdJON18Kh/obSZ/QqwIGtbzzD9Cqnr8qU0p9AJBvILHaOp686etwKqEDinNl7/doBvrvqTLVa
OjCkd6HjPraes3MrW2wcX9fh0rT+znHxEFIdE/VMD0icarRYZJv+Lf3usx7K9NHRNp1wzUCWABWe
a+WNorIaHY/co5dpHQAlk0MnjRArIoec0dcGv4I/4LKACfaE6wjSDVpjYbLlu7NWDLcwNKf9xX8+
zSTZR9g2odvPFgXGF32fqkZy1FItWVsBKhgGfJuFu3isA9P+ZKVTGdHw1Vuf6Px4eJ+GPwae8BR/
AE5MPWsMXajJse9AI9N0UJe9Sk+4TLPy2S+7YRZlZDiDU6rLpogkpkPZCkny4NZ6PQVuMAMTsp/e
HgUMdgV6fqcPQtfH7LNeCY8OAGGYcJazKEBSbPzGQO1WZDkiN3DqMgUaXtZ8y636W4WoTy/t+rmr
RucgmsjY2WM/IhCUyBtHxJnI4V+Ph2k3agk4k7rwY04fr1E8o/YdER2NoMGs23fkEVnojYXa6z16
kRzyUm0eBQZQ93YLsV4LaMde307TbjnZTcwQWDdj8nEHAXUul+tGGd5ddL+Pquk/loOlPpkwzpYU
i/xtVWsaZiJ++OiCfbiFg/1wYPp7kHowDjrnAwKNwwxo9Bm4tJCVxKEPrak4orfvhCukrJMba+Ed
RH/xptDMJhQ7NTXjLAofEpHWOJ6Io+XhVU/pGYUZm3pSgBLElj4VNfxK4uTWJEAg7L4Gcetim6Zm
46xRSuWuV7vXUohmNcgyW1pgOeamFpRA4XNz0RX+8FqFAJGsvn6xZaGtAox9Hq9/rI+WM/KFPDzR
6MSnPl0vLY4no6RGdNQBxC0VDGgXVKi+Ci1TaN+b5o3oY5qRixmDQ8s9BgVHPbexcHvVbxC2F8cy
dD7jr9Kui9QNV+oY/siF94Bl2C013DMmxLQj2KqqBcaUgBgfhOlI++PkANQyJqE6Faos7PgSX/+q
ysrfdrSNID/EVLuceoW64JPnPnpW/hjRTHsAErKWiBEudTpWzPzfnXTQGeQEEJhsfuedHWYAA9uQ
flB4pJvqzkFAvNBIOKJzqC1GH7ed66O9Y2lPJ92EuUos4xDuTdCM0xkY2yKmo1VHx0wBWj+XnUDK
TLECXQVsPcpfZqYdAHWsRoWOgUB8MZtFmPzhGlOF4xrDYLVGI23TBoP17PrYSDLd1nBjZZxp+b1/
J/CrlHitiaTlvW+2P74TgXdaRt0ojjrh9r5FgfIZSEK4BabRlPOsQLV0ZiYIgcwaNyG07rsIPoTD
XltotjA+dVbbPGo4n/50g7IBdam10SyubFQC9CozdlltlQ+BrQzHLLH0r9fn+J1hdDbHCMpj1+xR
1/hLDvHPVeaAbSfWz4Jjkk1mVKVbLhM0tTeZN+rzqHnvUmGhkjaRvqBTtvaHzrgfqmH4isKltxk6
Hc/SHKfVsi9BsotwoWp1OC8oh2KU7NAai7s7XcGksqdfU1XaOI84T5Eg9xemRN8uby3aXHryBm1E
ubPkk2tn8SffQmfQNON+USbKpz6u9ccwkyDg4r7YdHT7V2CEkLeqPR0jZlGv3YYM5MbcXOx5JK9h
V6JhrGu6eg7AUYZYDZx+VA5DETQAoKoC19kxuiEw/n6tnH8BEhrQgLQPJqzo6Sr3gkpD9iENjpVT
DgvTKpytnuXJIuYuQldKw889LrHHhYT3SVArQl8kavZ50X0O/Wzc6bqb3yUevrmaWXzXnfQZNXtn
wT372R76b36XhssR92i1KjsMgqFz+NhrQ2Dmk5QyLW9colPYe/Y2U4tk0gagUf4XkuWP3eCqlJhZ
UcoBgr4yG6WeHOBsiZ/XP80H4QLn0DtbeuLmIqhxOmm+UlBlUu30EEVsLL91CGqDnuzYyPZmVe+R
rnFWnZ8h4JuqO0ta6Y375wxDPm37if6LVpNNwKIT4Z4+gVq7utkPVnooW+dzVKwd61HxwaD8EGa4
LGtnWaG2Q5nZ64aVxP3YAP3X9ah4hr8DPZr3wrtRqXh/59Op54mgGAAnJpKy1LPTGUUBXwnUPj2M
QY3Vkk/1SQMWtBqxS5t3cZbeu7RoP7dlmXLoVNk6AyY7V31g7KpbIw/Xx/QyqdP/UqrKvxtSBexJ
QH+i0AJBwBXfwvZerpXpMiF5oc8FtPv85HScziyR1UkPLbLzy6GrunnkxbeukYskiQ9FKZe6F8Mg
hDCFfX+syEQN1XqwjPTghm21RgogmCeagTnfQNn9+rK8DEqQ557Ca2i8AJ7P10TYRraad544jFEa
ILFY27PAT9MZgCMBSEe99cU/eLX/Hg/c/tkFqZtCyNaO4oNI3G3kYnGnGfU9UI1NaGrLwgh3mVvc
JVgbQd4CBbUBsrDujAHL5/Iu6G9EBxc5FgjCSaR7KqcjQfIuOvbHRAcYDsp+kMmhiKGqFRZVJVOE
uO224QbUGDFiBCaDMN+aC6X3l9fn/oPl71BXomhAnQFe7Xld15JtlpRWLw6RaY5r25Hykz+Uzs4x
urtQEROnVjd2nak0GKtrjbcxhg7YhELrra3icaZE2XA3xFLbBCrmEhnAavzkhmDn1Sj01pr/+foD
X6YbDpg+SJugZiDynxeO8sL2DYMi2qEaB4PwxU3ndiusRYYzwjxIMiznHWWP9tatauMHhyelC2P6
MRGZ6IWc7ggnyTrWhx8eKOANqy6NnoBuoteGh63qBuOXWqOnZUgVv10v8mcUktIbQdPlwuUJppUC
mhFbiXNao172kKjaMTx4VfWUFVI/yEoHyZ1l2Y1ZvqiK6axKyk6TJAN3OZie05cdhOjKoskZqs83
WNd31IpjzOmVvLp30uqxyDz7MQSFVeCU3RT+IgDABaxQf2xQvLvx3h9888lzFqoqB59zaVPQOfbY
GEN0MEZPmfl1XD26dmwddXf8GqGQB6ww/aSmiXi9vtYuT9rJiAE4MYEehCf77GqAd1WWjl6Jg+Zb
1lqxDWvu6a23uD7K5fHH15zKC1TFJsTG9NX/OADyygSGaGThQci+3Xoi6DAWjYvlaJufpg7t9dE+
WEOc7PC3JiUiCkxno5klCL86y8VBKb3PCR1qEAjULykkdNvrI10mf6TJgNKJ71UN6e6zY1bq4FGr
OBGHttN+5fVgLDVfly+Bm/xMhlr9ZdFmWl4f8qOXY1C0IECj0686CwrzMkoB4irRQROG8mAb1Uvg
2coG3dC36wN98M2oqNPQhHhDAnPOZwzzvh0r7uZ9Gentqkhqe2NH/Vujd8X9oIJXuD7cB9nSVJxm
bRCiMKPO2XbUisSn1qRr+xG7mx2AG7lyw2h8pLtEwcOKQLsLgFexMz7QJUNlnF7RV69BdDwqna0M
fX0jAwuSjyGd4CdewDBzi/63EfbxkygLZPsAot4gYX/w/TmqpkVGCAHr/exj6GHpAqnMjb2UDrLl
bSGOSm4+1EBb95lUqkXv5dX/yUQh2UWTmnIl5dOzLTv4KBrVTQlSOc7Wk2JmXX2Om9+Gor8RUG3q
EDVnXMfMNJ2rLThkEUQzJ78z/XUFZDa22md3VDzOGHtu+tpGdM2NM+VyVjhMqIigj8E2hFB5uttT
BCQMwfV50HP10DTeU9WpxmOJcqipSsA/GS6x1xfP5Sk25alshym5oKZ6tnaKohqVsvSDA4U0gc92
5i6TRGvW10c5czyZIvuTYc7LDhkRf5fbToC7yWRpuIi95K61PFySXe2rnYxfR7dep4HyIM3+B2SK
W+2Smw9wNrPW8O7P5wUHVsdK6XADsiK0okkKVxCtVq0X74CSfE39O98OlinaVTcW3+WhQFjCakcK
hrOLGszppwVeHpvYhnP6lEY36wRjDc1vLTDzRVp9uT7d78XG07SFGafEMzkEesZFAy2pDRFFuhoc
jFI8qRpBGKCoYDZkqd7OdSNfmQMQHTKX4H4qRn/T1NK9r00725gVR3EMrnVGmOM9VEOg/hZ1AdMs
SxDvQji8fCsqnxp7M5YvkyxFNVOGYA1S1HeAYffpveJB3l74CXhyh/LzMgp0e55CGtgJN/RWujXE
j7qbYH/QpvYPQymTOegi/2s9aP6DG7XejaPmo2/PjnKnw5hZoTp7OvW+UTZeDKr90KD3c2en45tL
YxgNbmVltHpzZzkIOXcjuHndCfIljWPtGe755vpHuYxT6GaSVpNiY1cKnvX0KWo0S91IauHBwqEG
Wd34t4dlFCK+XfxAllMuUCr7lSa1+vtvj0sAMXllechBcPWdjqtb/RhgGBkcgsIeZoJA/5g3bvDk
D/pBJYjb9qkNmF7Uzg01jw+qrbTxKDeStxFS0EM9HTlXYFWW9BQOqk7rDjWO3zXe8AgK6OAVyyCK
uBs76JOF8qL2tXcEyK+vNQ6jvajR07Pw75khXrMXrnO8PicfRLDUFTlfKYXCjsfd9fTRMLKXU43I
2wtP/15QC5kXX3Ta8F9tKvU0UONPdh0/NDbZZqendzCb36pYK3dAum+pH3xwAluoF1LqREJ10sE5
fZRcVoG0LYHeo4z77x4m4DPVGeMbq+Ay+Jmo7i4J7QSxgvZ3NkoSUfQdfXef5g3Q9LB/qIQn1x0k
0ujGlfLBJYaGGtkqJVwOOss4HUpHsTCydawvUspty9hrxSoog2xWOna7KI28nSeFfssA6oPaERuc
2YPNT6SMgMzpqFmpoycoQm+vpjFwIlOaiJXkNnbUZvQtHiRmE60drpNm4PgVme5DEfGPxuiGG88s
Sxgd0vHm4ByVOywZm7lbuOpv8O0vN1beNNFnRzMQOWozEyWSEuXZYTR2cBxGNXX3QWenm1wv7Xk8
4IpSS735wgHyPcOM5qGvB/WOp3K3bgnYVjThzxvPMY1z+hxIirA7gf7Y1GTPg1QPcROtLv3i0IxZ
8cW2kmRLAikIxWS3GOjtLmyStY1u+8+KOXTLljh+0Q79vFD6bJEWw1LvwV92CkY09ZhEq74Ic9Qi
e+U+SULl796eVB8miRCiNoQwEbg5/bqaRdU85zA5wORFOqyXVP5r8eyN6PX3I2Tt67NzsYQZDkY+
5zTBGIH1dJn/kXVBOE8xoDUCUuhGABccUyxL3HLhyixZ2SEKL1y6yY3z8uIgmAbFjJZDAElDRGpP
B5UsYQRzGLSjEjOnNp3MZJ0ON66h97b8yYdHbopdORUKbJSZz/UoyFvtXFULbx9XYk2ZhLJ2Nstj
MWuarRc5kFeMRRqsu+Ytae9zBW6jum/bZ1yN6bMU99BXFvCCfvZRt85LsbKKZ9+LZ2bU8qt542Ev
AEqELuxpol4OL7Qhz/0rZeaoI6ruyr6mcbB00vbJGaVYT3nQZ/Bq8SaJGgVxee/JGSoU69N4ClR8
eldqr2aU+lVnE3muvb2+Pi5PG0Rx+Fx8LfJlJNXO0lcy8riDdxgcGrrpq0D60SYgSdrKVs7U0I43
ZkE3mJQheMSjXqw9jV1ldmGzrsErBQhGg2j3JJNWD9FbQDfyCOxqXF9/zGmZnnxqXAj4zpOHMgKE
3HSnK8oMCllroaY/DbTmV2n2I6iPSMBnsyTq0sX1sS6vVHIqAg02KM0vkwLR2WDxGBMtkscVimvv
ZW7unajvZqVoCRuDwrkL7Uq/n+JdM3fFPXJOaDOl6g8D8RXENJV/qrH+RwDgZVqM6+DEbycvRh2U
o/b0gdwRb3EKk94BTXBv3TfVGC5I+ihSgh16asYu2snW+zYpoK07+LBLJy91ZWFZBt+wxOiytFCB
8q2y+uyCCPqJwQPVYNWv4VgZTeDPBs/9DTpYq2+cPhefjQenhEgPhige+v7Z6WPGBRK7qm8exrBb
jpD8MDHMjzTouC5oAF3/bh8NBkSSWhZByDTg6SwBxwpMmCvmIY3j4cG2sgySBN3GGsmmTeWF+o3x
Lk45Xo7iizkJQFJCPD9+6owFmHYNL5eFMNF0L1k4rXrrlPtwFFYh5hmsRPBxp2+VIkJdutI2DzoE
nHlb4HGF1+UtI/b3KtXJBuMEoALINYoHLYHH2RIDlyySROmdQ6rp7YOq1M1zHgdYHVad9eQaGSoQ
Bsy0O4Gd06yq4m5eg210lp0CMmbZaI3m4ZFlt4ec4CRAC3Lwfzv14Hx1hwpVsUbiDBZkKo5wU8A6
T0LKN2RxapfN2l66S93Jg0cnTuNngNVgfCJ0++SsJ6XfDEFvUSrUFUBzQx7DrPesdCuk288ChT/P
gUwW372w3RQqZVzUUaQu52Ogh3AH7VZTcLVDqpMGic8FCNYxLmx2iKbgNYXJ7so3E0DmRYBK+ax1
En+hcG0Fq7+5OLmpkAIGEEha7rjnsTFZC/KYhadCSMoinKSyclYXlclTJTHQN3Ap18czLqKiSYIR
QD2hEcEy4hWn66ZOrbitExzatFa9c51vWmu81o37EIUJeGA5C8Rd6b7m4fDUJfFMA1BdimRjwOb1
vTkF06Vu1Bu9a/DoeKua34mJVQZ7GB5LKSN4l8mqpqsc+coi0Y8GPQoYVPcFjaSMol2qPLvtUM9p
xxwbXPpyLVuqibKouxv98YtkYHpL+n+I86AHCkb69C0bgvdO7Ypx3wwtmb4uq4c+KGF9gmq+PqEf
jgQn4a/GCK3d05G6wAhbNzTHPapUwxea3PesbIxM6vqW2slltslLTSonBmKVbPxzGVEQgRqur+W4
z60e9KP5s0qSo2sDBMzbahO1yB2YQ/07kj6W1LhlieTQcSnHYbdAsH6tqOWNxXSJtZmeiEuROBLz
IVKi05fHBjVSB1x79mGFkU7c6OY21/HjcmoTyipwuWIp9d5ep4nmPghU9LvMvqtS6AFGjyaKo1Et
ae3CfXSMAu5Zl8gbDfeLUxI9Ms0B5opqMh2j83J/rpL8Obmj7ZXRE1vLLYkA4+pwfQm8yxOeHJLv
qmdTGYDOPsZIZzdM23k1bAdd3cfkfStN7yb1IC+xth2xKNQz3/3W5N4BL3R9YyeYsyGxAUYOJsja
jkIBox9O9q4N/V9dOCGioijkU2IeA6vNvOmx/cGc0DmE18GVCBz5XGIsRoseESGl2Ts2t2DriWjt
wCBbpdpE51f7KrlDSWDYRUFSzQqzUtdk8OGhz2T44geGPCTIla8n0UROKbB0Wj+x2aXEDVKTDVTE
ovKw64Zn39JgRwPCCdZt4yjOzAgyXik3KZupcKEbE7Y8/swrL0urn7FemawZtfG3peUHGGIO9Trz
EkxvtA7ezeBEK8oI+pZ13mEFIeSiH/TojubjWzqgKNZi5/0pGjp3pWBliH6Jx0JE+ei161VvX8Nm
X9HQ75d+az1yaz9UBq4CDUqbN3bFu+7N2XKA/YF9ynvySYR2uiuKGHvD2Kj7vZ3rXG+eVQfHoI5n
XeCjBOKXKk6HwwsSNf4j3XdnH5nmcA98MDrIsXT3RkHW2aROtC4hga5Hw8vva4xeFl0V9I8F+JL7
wY+dN1NLjQUFfxUNg6LaeFRfbyzsy7uCRgLBPz9B/lDuOH2R1u5jawjDbi+tTluiWqYsWL6wCTNN
fWN1/SzryE9n9dDWq7iX2i2kwrRvzicSUD7yjqhpg7E9O8WxANG9Sk3bvS6E86IpFbhnp3fv+o6I
lABkWGsiKp+RVqheK4UspenlotIgEweNGy2u7/L31vrZ08CAmixMOPAMrs7T2RgCQ2+bonZgMSdi
q9olOFd3tJwH5JSfRrdRoR87dbSIRWtQahfV9xRe/0+tSYYnGg7VZ6P1MSsjONyh/+gdS5Ds94OR
OY8Kzjn7EHPWFVSsdOYWaorNhC0QORPt0u4DUhtvSLleq5CuempKa6tHtf0KADz8hGZp4d1Ywxcx
84TWBIVOdE4t7aL1mxsBJU/pNtiYFXIl0krswdwIyMSmNpdlJ29UBi7TYG/qMVOGBE0N7mbiSP5Z
j+jA1heYdbl7zVeqlVNk4ysJRLCLvKLaN7FUF0JqzYrV367Nfizn6Hm1v5rQyb+DwoNXPKr6XB9g
p13/6heHJQUEGuCTkgA1xYtMZWgNvEUCapdFSZOzjXN7W+hdcGOUiyCCrsmUbNMrJk0xzzFNOIQJ
VceZce/p9a7NdeWl1rs7SIPaj+uv8/FAZIoUEEFSnDdSRRpaSRva2D62TbazHSxCHT+s1kWlixup
+WV2yksB5pu67e9F8mlq/ygxoT9uDK6euHulHdJfWSaMIzmo+s2WabX3xBg+JAOCTEpSLvoynwLE
1MMTb7Bm3pgiiaUoqPrgsbcZ0iHlalHEVztX2k1HEo5SHiXFWapY3tv1GZp28ckuf2fi0trGowhL
r8lK8c+nHprEFXlbu3s1K9AOVLUKWXYDu9u+a7uH2B28HXofw/NYxuHy+tAXNTmGniDbE4UJFq93
tgfa3ApJ9GJv7zajWKrdk9M7aFi7aB3Udoi/rn+r+vTRyyJaQU2DuqvN256+rLSCyIhjxd2zO+PF
2Cr2oi2y4JHPitQkNLjwwaW3hNxS2N+qMF2mlrwuNXSoyqBskFY9Sy17Kbwwzit3X0eD9knNZDcz
wqZejGir7OK20VZR5XurAQ3DAikEd1xYiZbPM6MKVhGSnSsvKNuHDq2vAQ1u9RXyEDSZyB5LJBAb
JFhQA2fqRqiHTVyrD6OlyJklQhSvE26t0B8UubBCC+1nGJObug4nYUsNPU4WQT3rwiFZtZUc9kqN
jiPFHLx1BcJxM5Q5syVWSOasiDycMEFJRhupRtFdOI4F3rLQdE3X38LgL7YiaOud8GJ/jgDVpOil
w9FIXcQu7EY1Pl9fQZeRKFsbzDu0QhfOMNvv9IMKiZR30sTGPlcMFIuiFtJgmVa7KB0dA10FPZ7X
TO09Mf1zWSfaXNR2tEBEot0SK36Kal1gHJu1EEYbcAJ+2lU7xzejJf40t8AKl2cRzwpGAewjhTWk
YU+fVWvtRqmihO5XUmnfffS9jRHydDBGT9dn5fIyowmhUSWc2kP89myV92NUgPupjb02HghWAal2
jrOp9eLzYGs3QqbL+4IBJuAodyZgtfMD1sl73HUQS92Dlmsftaq20PbolcXffiMuZz4SpXQgOOdA
H7vXTboIirEvB534q23UZZKGP9AsK2aOD/Lg+nAfvBRYdlr7HOUgcDz99EuVWtqUrkmfclQ6+pwO
WmGUA7rmxne6hBhSpOW9cKZB/hh0yFm8OeSya2zyg70aBK9WEwKgH3yIf5WKg6hqF/fR0IvV2Cdy
KarUPOph/On6m77HGafHPz29CSYyaThS9zpblElfjx1STsa+HpGFM9Kk24xZ5B5qyz8Cpxi+wcjj
SrBknrxohV3Obar2qOkry0YMxg4lmi8R4qg7GAzNfTl0/UqpVVT43ThfeYVfHYJJvTAczXbrJx2F
u7a6HxITa1EJIbrSi7nbpvcihpqDfLaZL3F3cGYSqvBCBlF4JzItvxV7TQft2Tsjk0kfgnuabPk8
SZbhUErPa8x9lDZ48DlO/5DkhFhGnOj7wHHLL1LxDlSkOPHoFABr0Jz22/WJv0g1iAbg7xFqkURD
Tj2bdysMKEqnhrF3ISdtG8tqqEun5n2eYgyfZvX32qqzFWjlvV0Oxvr64B+cRIaFchMXIDACeuan
6zvX8GpHHNBAxs160NtaT2Z5pu0aEzHg2fWhPthKZN74LSIkAQv8vBitOdEwKOg37vNuwPXey17L
NlRvrOKPNhKfkTiSC5aGmzOdiH+EXoqNkYtiMIox2BBskk4B4cjtR0d0aiFVAt2bFumyKnPWVuq/
lTG8nesvehlaaBSF4FMYpk6oOVlb/vkIsVAMtzFSb98FzoNuDo/6kKZHm6r1fEAl78ETXIlp0d6I
oT6YX0gMU72HeHpSYjkddqyryKTa6O3zNNZWhRdoSzzqb8XrH46CoBdnPYsVjPDpKKmWtqFsfG+P
0HNzSCL1wdD6v6mvC6SMGBAUjT3x4Kd+ydkUWs1kC/K/OTuv3bixbA0/EQHmcFtZpcCSJduybwjb
bZPczDk8/XzUuXGRQhE+wPQ00Eb3Lu64wh9603bzWLvQJfQ3CgSesxbk+UNu6sUnLdOHR91qvwi/
l5+NIDEOXmVVh1hPu7vI8utzY9QrD9zyoKqUVGECozkxiZNNZ+mvrVUo2IlAErHdVh++S21V34sC
+qDnZK3YCrnG+NjENn4ruILw7tHtlbdoua94XR2G12DPM/+zrY0Uqa9EClkF0vjDuUO3cVfVRYjS
4HOBpKuUpjuKlmvQpmlBr69IOAIEVlO/BTWC+csUB6FsD4ViudaYvcVRC9wM4YisE59o3f7QJCSW
bh+fJROeKj258CQRB7WZXXY9z1EbKX5VSqNLbNYch9IIj7kzhhN8s3xUTP9g2aVyr4sw28FVSPZ2
gwd5B45hS+O+WavEfPD90FPIE7i3oJzNsyJZyjsSVK7nJk+NvSx4pDZ2KJLvEZ2Ve5Qmc7dObeU/
2fEl5AuaLVLsO6fvgRpBIEehSkbLRvXGZF/ocnDJNY1Sksa7/s/XqwpZnd9HoMLFNyf4Csxp5EIl
plT00LyYTvoYN02wcgTeC3iz3UAgyQU+PVrgn2drA+gYyWK6Za6PBVG8CYIq2Iqw7g/JUN+jkJzu
jHoc9pMd3sHRmpdqzBsqqZ7zZ2WTfLAsPJcycDt6R4SDs4zRk4aGMBbBr25QojtfjNldrhskQJSQ
RLtxpFz/7gVDuzPTJjrGlTXgUlvcNdAHv1V+bj+ijKpL5Hwlac2QFsmdrybJ2WnWsurlrUFoIcMx
o0IOBmQe65s0fCsJR1d3RA35t18hVJS1+PB5+mbQrFPQi8+xUo3fMzSmVrbEe/HkerUYm/oh9+nU
cJ4ja/C81ETn9Kbr4AxLTeShLrR8gxLhj0kxDif35L+i7X9lwt4AUMPCqjnbFCQ26UicB53Fse96
8WjhMN/a98JEVKAONpXR/pYc4+72gi4DEfYuYgtAaBG7om5yfeiDAG8C3w/0p8DW/6RtmD8lsZ/v
HL0NVkZa5kRT9gADfgp3lh6Csi8qKck77SlXBv1QaIl26GIr21cALvZT4r4SDiybV4yFhBTYG6JM
B+bA9acZck1DpI61p7JDrMOWE/0oxSGcXuTaf6lYep3NIg023RTvG5HN/2H4TElEf43NQPru28I6
lG0RbjNhrgUNC3Uvaj0QxalFsEEmyNDsUZO43bNBq03X954ABeRlvs+G4Fegv6GlvwsROGoj875F
GzYz4n6L8M0mUn/Wxvhs+tV9JZ1MG22hV0l6wX233zjyU6k+hvaz2YK4DWIScW1XOvTGkVvqQeH2
1anOjq2EuPHtDfRB5MeXEEXjyaYSMsw1+UnuEbHmfxTYgi9BaUQ7aSzLTS2a/Nn37GiH15D31phK
tUUBKj9WubTCsFneSWQS6FHRMHjPFdXrhUZtS3V8Yaqu2YXKQ46gaKI5+6bTkSsuQPuF3efb3/ye
G8wPOLsK4DNgP/QFZiGBr9RmGfQ+2bCRnHWj3Lc0KgIj20VVtY+aTzZof10Cki6HhxE1+Abjl87M
7pIi++LL5rYYP/V2vpWNc+A9ZLqH4HTuDti0RcHWrtVTrG3hkiMmWn+6/cs/eEiYK3hTXCMqWMm5
c2ohZ1YaRJrqklb3T0GSRZ981J1dK6+UyWiNB95q/b2hS/KxqnRj74VqiPcRQPTbv2SSw50FOHQ2
wE+D2pxy3/mT1qthardBoqPbNoI70O+FLW3zRL1EYYd28idFPCeN2NlScCqG+o5DBFJg2EtGsadm
dHGCgxpIlzb/0ktnkJNG+UVICKSiDWf/CuUnA/26/KJF2avpF6fCSU+dpX4J0ztTxhfF9l1LVDh3
PTUIfyopjRU/AAhRR788FWMPdXyGU/8SpwUFvJo+yChZX9LGeZyUA0hd1jj8M8HcKfLWyIPfNV2o
sEA2vt7DZjYlq3kruyXaTLrEtT96GzP6KvXdtiH0Ca3LIF4p+FU0G1N5o4VuqzwE/Z9R+9oj7O+3
LtW0vgsOuQ9rHiZ1lsp3ja19RwsPf4I0fkbPwR3TQ11/zpAVko3T7QX9oKEy6QezraioqATLU9L/
V5yObgzqbWUzunpgjA+BpCJ5QLZ4SXIvOSCjHh9FlXWPTeaJoyyVHmD0CJV7+NTNTjLk+N5q4+Yu
8Ft7jaywTJ4AMBBJctMiXGe+y9r99cu6NtKGHESw29fhGa9PLGzMzjgp6I9vMPWRKO4m9XcC0eFA
ENf+qtMxxHgaMVbHyV4zL+nf2rJauUQ+ujhp+sKtBcVA4+L9gPz9q3rVmzy2VJdYSDlXuvqN8DbA
GCFznhFzD4+mWUp7rVTBqFFpPluBtiZnuHz9KX1MTiowkZkac/b6t5IjjEwD3+Fr0UlBJgCMAIyt
+zEI1gKNJe95KrNQ1COnQbF6wRgxPGT72tob3Moe2jNqWw+jXsRnA9raox+hRFd00GTKVA6++YBp
a1BACRu2DcZ7XmEU4kXMq5hrYfPo4Mjxw5Ew+FNL33yWh9F61EJPXnlXlm11SgmTJDYNJQJ7RPOu
d3SjRKFdFE7vNnJyhlbRu5OtGNpgsko9METWmBt6Y/aW/lzJQ3AvhzTOPazbznUb+WeECMONagfD
U1Umvaskwn7qDAv9LKt+KKOg2JNBHX0fSxY/LaJLU0sIvCPMsnLVfhR56cARkRMjyAMwcv0Z6D7r
gNga7UmUyQ6RBEzI4thtRw2nlVxfGWx51oi6yJPpYwF5suaBDdA9OzCKQnvqpUbZFpJm7Yqq/H37
rlnuW1g/tIu5U8h6eNCuvygSA6LXjRO7nh6kbmFXn4bQMR7HKP/n3H8aiBYpdS1MnOeOljDfvVZX
q9i1fCk9OUX7Xxk7Z9GFYtsp0UNK7L9Bc/qfZZyAqxs0AyGvAJVl911/X5t5+IbJSeaGluN/wf3m
mzoEr3oeAWZx7OYUBZl3uD2ly3WbhoQHoMGaIR+YPUAerGwrGevMlXzbfED2R32ojTVw1DJSmxCA
5K9kG/BFLfX6u+ROaxNUPoh1gH7sRT3Y1FwzsbfMRN30qtpvpLiNVo7xMtCYPCJRyIGuRjI4Bzxa
dup7uNXkbjoY3ZEnWPpU5XrzVAr7h1PqD7THFWrQ2vCQeZQ4Vs7DkhvAWv49/PTz/rrmQ0tIo4iq
3B1lDPSSZy9+lEBlda2z17pmR1Hx1Uvakw7cPWt+ZnZLMQ3toDJ9KURNo+xzQewe1cexeGjxE6Gs
/t3Oy4vjh9m2UT4Fzppc40c7gXwLNTea9hCopj//6wc7cprm9hAWFIyRaq493EdsB0+92/vto61A
x4X8hyeQy3VWAZdlKNJGIOfI4ET+XRwGTE6Ufhls/PMG0ZQXa9TX4oAPxkS6CPY417nNx82WQi0G
sxpNI3Gn9r4J+lU3qk+GlGBrP+xFgVY+IspN+xNxiSeRv2Be8ylrpS2P91ntkgtWs8e0WzsTy9sZ
XMKENmJrAuSbV3b7MRuaPFJSV2Td19q0Mioisnk34jTlZkW+mhYvJwEEHrcz4RA9GC626+XN1bII
+ebGjVsda4I49g9lYY9fwkEFcqWGcNNxXe6eokr17mrd+ZRyoD+nYUE0ZKEzWHpgzDaO6WufkjrF
eDW3xh+JYwSvtzfIB6nKBKDn4iU+Qjzp3XDzr32YYW0WdGWOljjBy6myVO+h7jQTDy4zeuud+uKl
1aHMKPFtFMlMPxfjZJBJvrHyBiwXiMSWl5OIFkwatcjrCRO24ndxBXpRLhEnxa9aOjTYzx6z3KBb
qGRrSm3LejPjEXRMVyU96nljCsRhITIoWdhd+RF6XkW+N2pbPCalfqjtXnnIusk8NOzFbmXGp3jm
Oq0Fg0JDFAze1EHRZ2dStUZNslurcaNQNvZhWuGrMRjS2atgeCR1Jz0Hfg9lKK+RSIPS+y3kT8FI
hIY7enm16xJnTS7ng91KfggQClAUm+A9b/prE0Ra2csJTRs3qVXzRCTrnQ0sT3Fit7NvgG2dfRv3
327Pw/IC5K0AEzMVng0ks2avbz34XZGFfUshnJTUxu1oOypont0eZRnDgFR6J4kgd0r/cfrzv75M
FIYksOMqXMQyKvCDSXW0lVx+HgMnXOm3fvRBE38Idi4AAdb4eqi8jovBtr3c7UPiBjykMmpC5bjy
zr63JK63z0T9BV7B5cq8zRWs4IOSzqSy9yQqutDmEKd3BFAPaWKYW7UKi32eGT/zQe/vW3Tkfjs1
lHbNIsOOS0yOG7oIeylOqq1pjD96IqNDp3rhBgq9hpZAjBx0buKbJbX6r39dCfYVaQmEYbCf1Ayv
p6c0a2sAQOE9tUFDnSaCt5eZaXXsSsq3t4f6IOkjCJkCSpm158qfLUWVoOYLHKZwoXr8qMnyPoVl
62HH5fuHJLSdTczNfdJkiea9PU5ajHW1svGmIf5eJk2Z+mgYNqCdQFFh/rl131hlatT1E/VO6dDZ
IQ5tzmB/ae04PHVRFp5ao6rcNtAesjbGcG5lCuZHGgPoydOC2jiCOBPN53q6wwGHtdzuLJxhK/Me
t8LiLiz8Q+9NUm+y2KeCUx1o+khuHn0LsV+5k1rofzX5xqdcarHHi4vgMATqW++l3SkLlWZ/+zcu
fiJTQ+JHOZxtzKM8Hai/zqaDkf1QD3p4aZ3iv6DrDGouNm7vRpS5WglgVgvT5u32mIv+GwqqE0+G
GJWAk7/NBvVTRM+zOBSXRNP9l87HoRIOOwoyMS1Pu4d7jZxqcJI0tcYHV0of0CrHP9kcc2MTGPla
QjB/9t5/Dn6e/xedkG1dz0EDlABInh1eOsn5KdT6LdGMY2xzItMia1f25PRtV3ty+va/BpsdQXLm
kHK9FV70JrTvvaj2QAqglXt7ipefBHFxauUS3BKUL15WpfXVoW/Di1o7yasde+QgrPK27HvzpJBR
rmz1+RVPmQM7LdjzWEYQPcxzYZV6TuilfFXnGz9xn4zujKjOt8EgrT2TH4409W9IUXm55jc8Hpbk
b00fXnDpsI1NinbXJu5bbZysU8X29jQuLvr37yLqBfo3PSny7OnqIpicXPGwB5R6m2vioNlT9ypE
QrDr+3E7eg3O16COKIfDxLH2hj+c5GQ85En0OIxYSyoUxWMSGAKbDbIqB1/zH1CTOYd+tBL0z6Op
6bdOhHN9AuTxns9+KzJ6lidMJ7wE+YAnop7an0bsrvd5iw5FJofdLhsMjJryfi3v/GhNaHQZSDmS
zdIHvD5AaWSXZdoxcpgY2BE3QrsPY8/b+LKe/iPpaPpIOsPTd4JE4Ym/HkoazcEoQ2S4gtBKcLTt
za3kdN3Kui8P6XRKgeSxzYgS521NL4ikWrS+uOTwGmkW4DaYwSQ83N5dHx1SngbSM7YWAibTn/91
95qIHEJR7MKL53hPse+1bklN9lxIXf8UoqN29/8ZbuLponSBg8rsQQa4g7tIzhmF5oEQqfmHELPY
O5L9U43Vfn97sOW7wgxSH6dPhuMAkdj1tyG3quYCR8yL3rfGphfB70IukOpqRHeME/si1OrX7RGX
m1BDaoGJfK8wg3q9HrEd1Txo9I42uG6CK4778oD0J+aoWtGt3K6LSgcBmgJxh2IHF+wEs74eK2oN
CFWpagDZ0A5q5R16qqC73q6gI2MiJmHQubMD+6eRvWDZd+rDx1i/ZP3nILlUJZBD/ayAYVYnK+F4
PIRSr25LK/2sTLxwpasPdqyhJJWt/OxFnsnPpr5HrXKS6QPgM237vzZcl4dm75BeuhGONBuR4KmH
TjmxayDsXVQY+VeBYuDGrGvzSZHb9twqqLwIy6lXdv4Ha0WSAy2X1MMgFJitlVHWpSkixLmxfFPu
p9b8qZdCOK2At1c+evqm6/fWmhwEgClwOZGGzKp9yPgbhZNIvZsGPopNqAYeerlMv97efMujfD3K
7IMyP8/N0vMHypg22HRNxcDBVo6RRlPL8/Pj7dHeO4bzj5r8zqCmW4glvMfefy2kIiG8Y5fV4Pqp
cpAq7zW3VW8bVZAKAzwBzkX3TRL+Q6M8pOJidmdRfArFl0G4hveg9r982zXERcWVMBm2TdFuc/MC
TM6N8x9V9LMqz0n3n1/721FGgOegqv/Z48+xQcoejwFnT8ll03jfOuTFB+fs2Oi51Ih/v9X5xe8f
Qudn52iYFJQwrk9CEltHedGMZ2l8leU9ma3UPdcOemHiaOCb2N51yhdk8zF5ROscb+bgj4R7rZHg
OXIyJ52hn6n/tZOiTSp+0U+PAigs1Q8r/J2mfxIY8ranE2ach+qsqF9z58luQECpuxQpYQn8thXj
s7kW7SxyG4JlUGOTijF1ecoHs/OPGELYB+RSoAcbWpSNo3xBht/4VTu9f1+ogY88fKLcQZfQHzJg
fRt0d3HevL0L3sPk2S4grZjQgkTuKHxPp+yvXZBEvQ2Zy+vcuswxH5DPIj8NRv0DCwkKRUH8myZg
vBtj45dii62s/BADlb500wDEKfCs085tOD7E1Zvd/zcqvx3lFNvwOaSnRv8hgazIxvwxyu77+iAy
66ueqc9G8sPq6R6jjLGlbLdyKywDGCDC5KY0O3hyF1RfQw4CqzNjzVVD+Nda8CpROd2GkHQOemqk
92j2bzSnMFaGXbRztfc2HXjQyYUNkMMsJFeKFIkzox/cRmeRhFUVx35E/DI2vPqoCxB5aA+3yluo
ecc6SeOXqNGMxzCL80uUtfpj3TTe1gQa+88PNmUZfPnQGwXTvABG4tdsBLHwZbdCkDZDvPqgt6m9
pWa2KSYg2u3ttLwoMXnhLqHspzkTAvR6N8l24stDmDEakreHIW9SCLD9Ghhi0RxlsnmlufonCU0E
j2dHx4Keqyq5Cq09ke48buT6DijzJo5f2iRhD7YBrTQD7yHJ3wofdOao/BRe+svMcm2TltULWqPH
Moq3bQ/nXhutciVyWV7lE7OOV526BYnTPBsMBX9cD8gb5LnRIfGlSa+GI4VbDy+jF1os2p/b8758
C/kPMvVImYJEBtZ9Pe8IbxQmpXHZVXEn3dVOUB1aP+v3mrkWO39wvmDp81AZNBInesv1SGOij4Hk
A1uwkDvb+SGwRmi/zcYLxgc/OFJU8351RvP59vct1I6mFSfmAEUE2BoA2DThf11TWpKBLQri0e1g
h39JACne0/rKENxXBjeloO0GKU7prUeOr0vSr6yW0K4Kh3xbaz5QCvK8Ywsj9c6EAb+R47LFLqqL
vt/+mcuA1eY95SagFjLh+mdxQoi7hxgqE+0OzcsgdlXKc1pU5lOuj+G2Cw2x19pmrfv5wdpTBAGB
DO6abGauLZki5VZ6ncKKkDGPvWJT7cYPAihAu7LLFhhBVgGmOQhIqDekT3Mhx0EagGnZDpgVVZg7
pZXNS1yOn+M8GkFcOrX+e6jQ6HLy+JkOwMbEl/Jb7hj9UUdX8VvZR6+a35aHtta0f47Q4KXgHAS2
eKpWzClkKu7ZQdXnpUtrw0cbyZA2eZ8nK9fbR9tw6vS9vy3TOs+2YVzkAGeMonTDagRVFAfDvY2A
30aBOvhYa5J+EH2xl9U6PBCImLvQ6pACT0sXrQhtDygrPWSN/A3a2biNYxxYhqjv137k8hKeFLBo
A8Cx4ITOseBWrSLNbZS5G0AD+6wbXf402uIt6UPnzSiD6FGY1g/FSepPktXqT5UVNgA8q/YZceqv
IizpURRyvPY0LNS5tEk5j5ICTUwWiHLh9RG26wZouNlkbt28heiQnVWvLM96bHRvaQqSJ/UduJne
YDyMeARdakxh9nKSB2+N3J27ZM158qNZYrvAzQPfB6ds9nOaGvObpqKjGvtB/hpWWXBo02jc374R
PhqF3JW6D1QMuMPq9Uc3YLjrApi9a9lJ8NCMIaq/5rBmuTFtu+sgDmTYxM2iUTvJvMzunTgG5SAX
WQERn3wIMmWxL7DR3plSAMi+F//YIJlWkrGoRRM4agBZrz+qM+x87HM1c3EXq+/lRiYA7KyVPuLy
WuOeoclL3DJZscyPmlrLPpm3iZN55vsQy6vnrFfiXw4KjLeX6KONSdlpamFxXibZs+vPUZUxsGLJ
qVweMkQ8GsU7qZY4mqIajhmaEP/lpXoK63r43vZDuAXm2mwbVYtQitZehZWu6ZMt8LLM73THQhJm
nuExzMKbvAaDITBwdaugOzW6scG0HpkuTH09yMxJJG+zpNNeAk7MLnPkvVx3zm6Um+YrvosT81N3
Mpr1WbdxAnRrHNR3H/h37U2U1O1edAji8jYa7Xc7Ec0Gacnhta0d+a7KcCqU4xo3+UALgc/Fifbz
9mRP4cHVTqWbQ3gywbnpmbK413OdN/2I2ucgu3IFfEUPxhApwMw5Nwo6IUlih3ctaMzXTMnDu1CW
xpWa3HKtuReRS6NRrk/Et3lRzo6D0hlFrLhxn0Svnu2ccjH2Jy/WDiAtQbu3lXdE7ut7motoa2St
ubOwc1BH7PKGsUtXmoCLTc7PmRhLtNmxIli42PiKWdNcShSX5n18jlU/eBig//0oEm8t31zcRNNQ
9Bsh3bG/kL+5nnmvCerBcDKF6kI2XiTDqra9So/89vouwkNGsXFppSYDUwImyfUoUAviAHl72Z3I
wdtYrZOTlikdemND73K0ypfCMNp9geD6yrO34Ajw5FHUJYOlrgZNYF66BixetLZTVy7WydjKJVH1
JuESsuuTTr0vamU4WYHxNZUBIorMBzuJ1Z87NIH9MlhYytJMbrEO8b2XGLHxU97iq5uVxXcw6xey
dHmjRE59Hpw+caWg4h2nLPNHjye+CQKJ6ilHNuug9biydrl0yEFI7OLUkL7RNlEPA5atK1t5EWvy
uVRhIavyF82SWSAeZ6HT4i5N57EokUWlfrWzRvw+xaBgFKA5DbpWVrRWNJqu9uvzy6hTiwYoIa5A
CzdNa7SjpNUrF5W/I6gOq/piUAGU8haI9L4hti70aKtmx6R8RRdn03XnGjKGlL75Amx48uxX1W66
ZnNdp9b57HUIRqj5pH92kgReVs6PvFMPUS12cfZUBxIOCAfkm4OG7oeSnHJPw8oSoZ2w3tp6tPdV
pj9A9/ARzrkfGVupznZB2x2EJQ4w8U5W3O3h4e5Qw0uAJwQlkp9pcOr1dF+JeDcFijGiiDH/modR
bX+qdR/AJ3AV8MX2XjPKQ2pjPM3f/U7Gbtk+6HG486Q70NvH2FK2kf9T5tf0+rFR1WPlDceEGgkC
UmUbCB5GqPG3z9gy/aXAQX/MIq+c6sbzlnRqVjK9qlJ2vWbc5NLYbiJMBtFucx4kbfDdgdk69qCZ
dqoZl3BfqhEByqg4D6b1R9KK7C42Umvn0aLYYgzt7yUYB7uqtLVH0rc1UeGF5gVocmS/KHWxZ7j6
50YbTmR7ihSrlJiMOjuleVg8oNKqUDTspHt99JWnQI7DTQCkW+lsfS+XtbevYk25x2P6GxAHN7Vo
kU9iMsV2jER38DQnvWjJuPbyLu9IMAa0+Cnz0nWgD3l9e5mjXmvVAFYqp1qwG5LePwyqVTzfXr+P
RplICzRrCDxpXV+P4uSy0UIMbKD62ViJZQjhmjIKbbdH+eCpI5oBsYY00lQSmweFZZMGnqxVzQUb
JOtMJ+ybihfCpkzU370Mn0/TE3wf2yN1uW1UVgjYWGJ0NokfhffMr7Jb+T3T5F1fHcDBaJOTpIHS
Rbrh+rOzpDRKX4ryS+mk2lbLos61U1S709A3DmER/MCjuN13APy2aUbohYG9tQ2j+uX271jO/gTj
YD4QuYZ+Pp8WI/R7ge9Lehkd64ejCxzVfDlbeQYXg+hA4XG/QMaJHvOiSZI6le9roZDcEdHNB/iI
VP+qPlu5jRfB1DQK+qRsfghKJADXMypCtqmmDJIr6dm4r+M23zdm1p6cHByEbQfi0ISdeScNtnUE
HyitROjvWghXK4pnGcDQSZ6c8gx1z+vxNXVMNWF0xpPRhYixY8+6UXrcaoos8HekeDoMLeqEGyek
gm8PqKeFyX+D02qbMIovWoVUWaVGwxZBnK+ibQES+VKLvWJpqZfeEdbJpu18H1VttxkwfN/f3giL
B5TsD04Xwl54zkw6wNe/PuuTpK5rI3KjpFB2VJ9S+FSCglFXH0slvDPDRl47k4vnE8EZ3upJS5Yl
Y+Wuxyz1vmQaafEkuChta+xMLp1AOsTqM/2XFWrhXZ9Rm1bG0XjEDwOfS8/M76oxtI8D8o7b2zOw
iD6pTXIIJs1S1Mao7Vz/GgeNfS8PxxyuhY3bihFqXwsEhf9Ig6SvnP7lgaBxpmKjS6MOrOT81AW9
oXuRBFyhkNLoQNkBuBIyiiujLKJPZg2ULiyUaVVpq1x/UAO/YaB2IVzPatKDCPBBjZAvOyBz7n8p
ki78GmVecChpe62MvGyLIgiGcSiuW/Acpyzyeuio7zy9Mevcbbra2PWB3DziwCDwHxSHTO+jgw+v
c1PGQXZn4XHQIta4Fane/ry9pMsrYRI34sEFQEMRfo4W86xOp1dTJa5hgBNBUqQ+1oa1VcTQPedi
GJBBp8GT6R0Sy16lrszC8kiRVCGRD3jyXeRjFpN2Ki4Ro9wlLtSaYJNCmDrqjdHuOIGfRBvZ+1QR
a55qy5oc4AfuH1smq6HGMq9II4c6IvJlq088XPqeADXfE+nlya6OdP+bL8nJKZBHCP4Zkqcbyj7B
Jusb5Nh9M3pM80jdZvWY03zU5O9G3nDoozzS7rVYdv71vE3MaiQxYFfTcAVWfr1HxJi2dt738pMu
qZ/pkrdUnHS0e7x25flZrAP4DJIg4C2UaeF0T6fxr2q5lICXyDMGGiXXSpJvFraTaYb0RFlGX7zE
W+slT/+9q4dgGo/Ow1SAeq89Xo83lnpa0uqXn6Ce1pvA6sOt6cfxylctrqtpFCSjyXUoP1N9vR4l
jWIPsbhOfpKkBB1svOHuVG7sDWX2caXCtQyeGEuHyvLOZeMimV2NeR8qSTJW8lNgqi/aBKzF3CXa
6iCifutN3x7bSn70cvUlNKuNCs6+2ESl7xz9hG5p2tv/3T7W7yrV8xnWwTkQUtBcIHS8/natscuw
dwr5yfbzYZeagbdHCkSclUxrNrHsOUchB9Fp9GTxJzdxxtzASQ6+O+qoodxeJ84eQ63qWPpWvcF6
PD14tCqOph0XJ5Qm/+vNODgBn5SOcmT89qIo3xWlOnBNSdq90UXJUzhmwY/C9Ia3Eu32U5ypxn0T
6qZbpLWy5T7HflVviwceMudVSZtVd53p7r6eAZqYgHOIN2Cw4R9/PQOWlQnRqDnsQqUxd2YHdbxr
ledIqFsn6wxYyfzjqivR7dNsf1uUUrESMCx75ZQV8Goi6gIZNJVbr3+CZ1pC9VO4IGoqnTVDemg0
v9oXpdXfJ2j1nasg/tGNrbhPZTQEMZjM4R0IDa+NKAkf4pgJ1fxROeJM2/4x61jfeVWJQXMM/V7k
/qkkyDkKnux9QfSz75RefqjsJD8XoVZvZQnp/e04wKgcB818TL1Q39hZIj0omlLgt5hy11toNoXp
5fbu++CKRRiEOvmk54No+/w+KXopF00RwbAZNOmgo0TvmVqF0EaoFFyXYd08JJJT7spoPMXd+FIX
8S7WsL6V28q4SwQ9WILA2nuh/+nsKGq4jd1pK7fr8tLjR8IBIa0ixuAhuF4d2wdHVdqVBFZcL87V
ECCZGMNcEjYYlbAU/aZqNXnlxVvefFRqaTpR8nJ4+ObKewIronziY7iF748vaIaVj3Ig1lp8096+
2vsT+UgDkznpgSCANntX0W8u+AgEFGT2vzro3T7ru2hfd6IAULrqQbC8/Sgq0DwijKK+D6Rh+uq/
3g/b5KY14kFxRZSj751XJjWRpq/esk6X9oVX4kyghU9Dpah3QguMbZShG69KfbVTRdy/AHtbC+0W
qzv9JMS8iC242GioXP+ktEIDxBpQ0kF+7o2/km2c5MmvJAOm4uty+Hnw1oTYF2v7PiSIdsR7yHPe
9XP/mgUMontzyDzFHULD39bInu5En3X/WgJGBYme5STySpOIovj1h8kystURDVFXLxX/YI+x/dYg
3X5KpEx7uX2OF8EhkRnD0IliAmGKzU6IyDuB7DAyenIZNU9hdN84JUaAjiPFW8SFNHlLi32vovZ+
hiS8MvgSIYPJ17t4JNUg2i1zTMQY4WcWmnXidsjfHZFe9E6RYZUUJBQF4ib2VvK+K+RX2Q7yfVvF
Ci4FWbtPKIpv8s7wtr5vDitX+jJsn34UsGPmZaIUzjnrdtRKPOxB4oaaXt1R1JZ3WZY5x8gvjU1E
0+iuldVPgdFvI1mg2hRGJ0+N18qqSywYP4PqyCRvQxpBInG9CTQglRj8dLGbFsrjIIf+I1qb2p4o
GyCTUmS7GE7HzmnkaNenmHvHUboSXC3PF1EFqQPJA9WEhU1GMvoRT0sLR7zRX3Rd8u9qgWqWFOT1
Di2vfawVa0f6g68GpwVAGo6OjEmOPgV8fx2wGLnOukqy2B3ytESGNXe+l4GEG10dUbrsbBl4B5UD
QcWMTVoV+6p3KBLcPhTLU379I2ZxRUKNKCrLJnalKJQOhSmJfZwJ//M/jwK5nx4PDVpI+HN4WFI7
ihQlInDVLgBjJyvSrkshMd0e5Z2Nev1QUIahZQhtGxFAaq7XMxoOsl7UQxq4vtPteMw3SfQl1sId
XKVDb7w56kUY51r7onfp1hL6BhDtxomb3SBhNdw8Wd6AHnOIT6G8qcMf6hg9aenZ0H83vo5h/Isa
fPZ6XCUioJdNt7UroCZFfCIyP9hp9xki1IPtt1/y8nuGR9q+zH+idvzv6wUBkDcQEAEPwZyVDOmn
8ZtQ9V08Ve7tRFLxiqhWI55FsRKQgg2IECnBiSQwj7fRmO2JUIrAjRCuP+XGYG09GHqnwckOgWT5
eyw6ym1nC2drgaU7pbGqbAA4VCsr+sHunFhf4JvBzpLMzV6HClEPp0FfxO1aodHcwGxQniqkt/fN
8vDDLWPfTDcAcrXzWzBvnNYPrdR307F87eTReSkqq36VuKhwQQktUhw28Kd/HpRwGjgIcT3grXlA
H1SAqAIbaaFRruK7EaOIe4Dl+K94/SGOpHZHJLrmdLr8UFJiJpJUFTttyO3X56PS+4CucJ2iqgI+
0DCF8UW2x3pnp72yYxv592GRxP9j7sqWI8ex669M9DvbJLhHuCfCXHLPlFK79MJQaSFAAiRBgCTI
r/fJ6rbdqnZ0ed4cMQ+jlkqpZGK599yzrP/+jX6P4fi6K/GqICeBaAI+Dlwqvr5qLDBHk3PfXOn4
ammL1KHIN/Q5HMdE0kJhsEyrARrt5s6Ag2tPd9xCN+flxbTtik0HrCqoT3rYwrglCaPzyF48GafB
PG/qeeO4SKeB/AvaLNGu3IkmlXvriKNLT2EMGLj01TlYnNVsg7OuODweVcJwrcZMrAot1gpWmaOj
Mw27zFDVrwLE53zm4MxGPQiLVCMtaOqnzd8/kkun9OcnAkgCCB3SZsML8wYEya9PJFywt+2JTTcN
LoeNtJGLJhEGubFa28VsDh4KOhzDXAzez47I71Xbl5eG1y2MVlC0X/IcACV8fekoFnTBpcRvYJRJ
Eg0D2tuB+9c90eUW+S0YoZV41kUkitytsL2DYfI2lQaTXAQz7LJGQZDKG7Ad/H+8FIfQvJI4MkOE
t94uArFbpnj4+4f1l3kfrCXQ+UcX20Gsor9EPRpT1tTrA+uM1nsDE5Vu14YWu+ooV7nV+f3GGlTG
fbvLrAkFzGzsKC88y7muIhZvjEbC8QBIPZgJ4sZHx72do7HPdFvW14JU5CfL/S+F3oWxA0E+wklw
gmL48cMma61YDuHYu+fCKdEoEE+tICRon8Awf7GKAS5kMDFIbVK0x3KJ/EQG8ZDWbByySIX1CpFK
Y4r08OpfvIJB28Nk79LGXhQcQIq/fvB1u1ht3BpyLtqS5lVgqWwoafET5OjHA/v7q0Aig3gzaPAx
pf36KqbjtJmWS5TGzLoV4vew7aTU279fEt9dWP68ikHwA/EK1G4w/FDS/3gvjMLhjuaWf66cWK6C
3pvTDk6v0EPbr3AG2E21W+d1xO+Ci0fHrIa8Gasunw1Mf+NI93krTL2Jm9jZwWzlsUeKTzLQW0oZ
hVVydF/5tslGt2l3wNkDnA7ogOCsIlNSOjRvvFAe4kL4G0q7JnUWq14BnPVTzxYhnDs1XN+QU502
0vPuojrgqVeHEv5xEf/JzfWX7YwHgaeAiQIOV9Sh3xfjn2pI1k1LrBETeEatk/sr+L2nczpuWQ6Y
f2/S9kgzSPyuuhf9wW6Ln1xhlyXzw6dwYdeDuHOBI9Elfv2wYbSsCe01OYPwuYGK0+vDLPDWDtqF
v/+8/yIW+/42wbqAIRWE6GB6f30lRC9GArufnLtDtA7W9cmsuq2zgtI6KXMnsVciddfdw5iHZ38d
7uysWZcZTazV3/8dP96fP/4Z5OufYYJhYKMtyRkuwYkPKzjuv7jduicB6Js/WeM/7iTUyuC1XGov
VCawEvnhLXvuBU2hcFszTuMfw6h8UE0c/6T7/t9fBNxpwHq4mH/0vUVBJfuCC5CnGdIUW1axHAFy
7Cdv5XLBf1kn8CUBBQKz/ot1Ha6fr4/NnyisXJeuuQqGEunN0FrDDrotL8r8IoNZxgtGA+JagjOX
WvXys8Xz1/d44RL+juYA1v5RsQdweIYOFa8u7TqAenJuLx3Wz4Irf3gVkL0uLAPk717G64Dw3K/v
UXAgPwLGE1dAcMWQLKAdbzga6vPfr8AfyZG/vw4wcHiAAAvDnv/6OvAYKbAbPHFl7MpsaWMmTGrb
tG3rENe5oxEuqrs+7Qu/z6Ianq4gwy93yreLtTMik06LsU2wEtrccftxP9OZJksN6bfsh2BddmY7
0E09sm8Tsv5S7fT7qKtvIQuv1i3p3uagqH8yR/+hGPr9HWEuhBnWhQH9o33CDNV4oRtXXMm4PM8e
4N4en5MPIWgCFx+WeCU8KjvHjv61zfz9dT1MiHCCo6LCePbrk5xBhAzhYQ5ARjn+PRec7boBLZ32
RJlwGT6q7mdx0P/LIgEjBQxlAGp4uz8yFmoPF8kkGb/SoUc3xbxEKXchjfq+Rv7tS/Cy+ue/4+u3
tpsxvKX6hy//edV9NLe6//jQx9fu3y//9L9/9J9fv8S//OM3Z6/69csXeQPt6HwePvr55kMhVOj7
a5Yf7eUn/6/f/MfH999yN3cfv/3y1g6Nvvw2+I01v/zxre37b79gUfzbn3/7H986vQr8q/9o3tu+
f/3h5z9elf7tF+dXdMOXkIPLJQhmweWZTh+/f8fDFrkw7VGMADq9tHVN22v62y8e+RVYE4ZJ+BZ8
dXB7/fIP1Q5/fAtY1MWtwLkM2cDY+uW//q7r38+03x81nsIfX/+jGcR1yxqtfvvlOwD+P0cfxI3Q
61xMYi7dOpb4j/AmwERLez1Qm6Jo7W8MIaxQc7cmmYOlhTYUE1nV83ZbwK7kHiG+GteotO4L2R2A
R5brmFt5rOfU4GcqMY8QuUxR4o2GPZgedSLzvSgvFxmh/oibtDLjm7D7l6XkYwaS1bno+LhGZh/P
MfKl6ULaesuDZUht1bTJWHr9C7geL9JEzzihq6xp3f1sins7oO4KCZd0Xch+7wBnQPnT3HeBM5yW
qfpAhk8iW3hptSWygPkkHuU8jrmSc7gjpNVr2I7MuSOcMK8sFeFgMvoNLsE3+FPEEdZt6dROfR5P
RiWNh/DeHn4LVyiH2Uo4cwW20LKksEBHGMcUjKAbtkFWT3qve8dazeXQ5EsULCs99YAiWve99ZYC
lJuoQuC7WA8RHe8q3t24ZfcO3sWjNxbQsSrmf1rGgXs6o3dF3XubOpw2cUv4xqpjjBJEt+yWMWp+
r4n/pf141wr87+vO+7qD/3lkb32r2k/9tz+1/mgvm0L9+ENftvj/jz19KUb/ZlMPSvfsy6a+/IM/
dnX4KzoocP9hwwH3n8uo8fdNHf/q4/wEWgLLKOxtjJz+Z1PHv15gBmSAw74RxNBLEflfmzr4Fd0C
0F24CV0Ex7b7r2zqi9Ifd8OftrV9uecvTHrQ29DggdP39e6oSgZO22KgCI7HYqeQJRvzOTdT+FSU
NFy5odzFvVrb7trt7A0zns498xKyakhHwoMUVrD0LvZnEIYxp67vp6rNLYnVXhoEu93NSI5CbIO/
Llzkggu3TB0GW6y47mDUQsyKsTs1u17meHo7OmPee24SgHWWOOAGA4JEgkKUkPpJK789uPE3ALy7
mYCER4s6AQmrzjzFMjTAUGjtaqCyQ7w1wQh4hJBjA12Wrs0NFAop+BkW4qR0DJaaFW6lWKqU2xDA
BVCPokl9JAUyeSeDAUpo5VZ/hP0PIFQrE3W1szniqJwJ0Gpfr6UDjgnQ7L4RiaeKp3G2Nhj8ILew
GnLmF4iPemkbaO+nnYNuRcfgOEdPQZ3DxzQZ3Oehee86J2nM42gNJJtr4m7CWGQjKHSJCtSuH+x7
ycW6UdP9UHtvC10uKQr1fbvsCCRHLIYOP6o1xNqQrlVNm1qu2ce1tQnHS65evBo82PBOpF9SmNNv
vOnGNcVuQon1EEo3VdFdGEP2CZdly4/SQTgpDvKrvqJuimjIYV0jHgAlBT3LKlj11Ib3UriWRBxs
80LHKj5zDBwf2i6Sd44FX2K7aB+0JglISi/g4uTKtp8cRAlyWz4TlEG6bgGP3VZUpUIxZNPDWDAR
VJdZUHo8Kfr2QkPAkOTbElnHWi175KaPGXR/uVomWCV7MKSY3e2IkKgxkuyhH1QqJ/A6kgqJpIgU
uO7n4mHyKvltkcP0EXWPBS4kqLhfcWNlsOO/HpDR3RPww+UZN2ViFchoQtJ87Joyg9Fei4SkEPR7
eMEeCJJGVO/dodhSD2Zo7mdeq8SIRmxYO1crCU5xopHSlQyts764kMMCOgubMfWbe8A/mPcf2cLP
BDlqQWGNqcANqSM4E1TxqXBshP1dprBsIyr/3MXFA+ZUZz6DeFJDRUcSuFLAczJYT63YFqDFBOWx
C7ZFUKWusBOberDHaLMSusyeiPsIi9sP36tSoHTe16G4UoJCGg/KoY/0wQGShXFPghae3uqO0PiW
8bel3JdzdU+6PX70GLj1kJPRy4LxZRHfYuCMXoXwoyED0XWIu4w6qMXrPRiBiRla/P3OvJ8s/c2B
O75tpEk9ei4ASRWQbldow9IelAJolZLZUoAO2L2cbSQuV49zGZ3sxVvBFB2WM6k7w0aYGplG4Y6D
QnyIGar3uLuTQXnuwi0IFduwGAkwVmcjVBukpYmQslWBj0FGUBE612wsZX0aWKvt/ai6xgTo6Mrh
c2LsRfQDzZe5emrLJVxTaudydE8xqXQyWEzCWNuf3xyEPT0tXRedJ942a140OoMRLMkb17lDyt+4
W0ykrsQSD7ALbbwE9Apsrd4ghwaekUkT99dE+be9297U0XSsLxYpvGo+MYTzH3g4TZgmYOYiSXGH
xFH8vJXgA+uYuqlLmK0ruitttQE95zjUdtYjrqUP1QvubppqEXSJT745oP7zQu/72bot4IiJgc+z
JyYI4hudm2gsVw1XwCsRxJ0jjnnKPMuDbr7MS/lamAHEdPCv25FcQa0+wVF8qgLzNCDxDZUJ74bx
MXJ1mY9BSd+nYjIJ2kKLJEs/x/PG1HNuF5FKXZjndYlY7JdpqMOD06OngoNQmzOldR7WdrxWDZap
jMIB/lfwx1TyqobyLqsw1S+TQpeIjpJPgkR31OntdRVbAD3lYr+BE4Hsl5Z7qVrknGOgk0v5CLr+
UxVyH/XmUy92Vg9XWsneO7jqlAUH011WyYxNVm1GbA5kgTQBtCFXML7wNKZZ8Vq7b22f6hJbo8MJ
KZH+hySKcnwJYDefFVGx4XDeqpW9qrEMuxZL1n1lFAd3iYBMNqfAi5J64lkxQ6dnvCOfWGIKeJCG
Dl3b85PCeUZC69lGuRlKtFpISqzXCCUNcwS8hMkcTTdOEUGn1x9ItBxAccMAOrhFPkTJIM9r+b4T
0Sns2IsyZkroYA4X06Cx58nY3zJyUH4GG8AEi4TYS7ZE5whESMEg18fYr2BRNqiD591KnK+QaqXU
Ll+8CtSNegRVrF7DOCCdYmQdB5h4t1vVH1T5VGj5Yilsarkb3TDxoQ8ewMIbUeDGgmc07EG1LU9y
1OuwtY6+4c+IAt8GUPXx/inqQD3FKbiHJSbSVkoYCDc2Zv9RAbl4F/AVjXV4CrqSpl7fJHTsZbJo
Z0KI+HiwpvpM8Npbb+l0KkC02XSwTRPhqSmndUjjFA0i0hijBAaMWTnH794MtY4kGeKMYZiGePeU
cr4eRrY3FdKVEBYMCeRlxYYXid+4jRu0vYxXc9Z59XNrtXfF1HyD8/YefG3kwosiE+CZCaxgmIet
WvASbge45tA6eicGzTopvXcdxI/aiTu8Pb3zsPOTUhHQnEUfQEXiWPvCgi9S42OpxHDgsMMFV8mz
CSwceGZxc6T+Jd7En5xyNlsjMXyXJDJJBD/sRODN2OOdNNW2jWMN5jhbAc7Kq7B/8l2BSV1xdiTG
PFJ3KyqLOBkZor26hbO1h6OK6mWFqfSqbmMQWdx9F5hVYdaDW6XwJEurYHjQwbgNhYeH30nAN2wx
iU1QmSwtcGRn37bN1VBtAYUi6XMi9lqGeDpyhjF0vWvCccPrEMLTac+aNaqDdgCXHZcY3CfhbFXx
cL2IOAsMu2p7+MrZ1sfo9kkXh1k8s7Mj5G3nivMM22ASmBuLtrlxC/HsenXCh+C2lvrZtj+FcNdD
++nM7m5Se6d8LRFDSd1mO9lDaqxpE0q+rnWPE+HQ2eCINkfaHcfopSA7e3xwsKOLxoMXWz51O39+
bOImlzbmaNUmXnDKOk0K2lhmxQ/uXKfR9KpEhKgUsyI1zNQ82IWUKT5OfHYQr9k+WiwfWhWzmRyK
60K8VJcCT9sNeey5n5HCh8EyspTQsfoIFN6A0lAmKLb3zsLTcGSJbQ231RQFOetBSi6qTwDkGR3q
felNB9ZGAKr68VTRLbQme8MvxE9hnyAnz9jgvfWDTGODQSECsTeOtla2W+LU7TYdRytMOpZJv3Gw
hc8BSM4qMt+aTm6mZWiSHj7dGJDuwH3Z8hIuPfZiVn7Q3keIedGRvHHUkfRYBpScB/YZgneyODVO
WxskR7Jzl+YazsgsWy7Cgf6SKRgOD7J0UH9oZOAUTuIisaTxpxUSmB+8sd8ylE4nBEp1Al7I0H3U
ODg937Kx9gvI+EZhgiSYZWpjiGHwWVRRG620PSRCgWp5HIQB4Mzdz6BY7qELbxLIExH6PIQ3ceUW
mwBtcsorcg0r6OjiG+93/TfQlTVC7vCZBAjBgxznhjfxi5l1vjjWFemdKz3X26l991sJ9R9aB0G9
dsftCX2ASZVf3Q7LfeOVSdzjgbZqi/DvDONDNwnb6Ghz+EX1/YP2lg0sYR99Oj0AhDxy5uxxT6QT
Wu6qtfcAMjJG6JG07YZYkD07y7DHLIWknQdpy9jDxz8Ixaoh3orSiuAgJl3eVXQvAzvv4PGZwLEQ
+KSTina4q9Syia06Q6tzN+ORW9CPKYFDBSDyYWxIhLxFzhNEW91HwqDWHWyaT9WyrrwO1ieln3WV
flUMXcA02G8oXfvnoMH5XxvHPpUi8HB4jM2aKVel4+B4TWaVBJRbxDr2qRWSGTGlch9COrIpybyW
neNuAFH5W/gMZReWJwCW8pobq0lH1Xf3/dLjxKXQrIdX1mzqK7OAjBlAcHvxIhKwj4Pz1GJ7qKXX
hQMbVzBvs6CJV+HAUfpLPAzaWI8maotri6DZG12S8AVxfjPUoEvvdptw8O+MZZ2iSMZY8BFWJPjv
0aq3Jif17WBMSLNs2giNXzsOeRRS65FGaAeqJixerCC+rpCxkxAfFbtD6qu5CpcVmWq15TU8N+HO
iePACwG1tLs6Lm7C3rWTtu1OlLVd2jTNNWyJ63Rs3lnl5xwjIcyBOjeXrLbSSjSvTlBV16wq1bvj
L2oTcUzCMDuFKQxKN+m6Szoh+WAdtZY6ABtt0kAhZEkxlko2xAfIxKME6rkkMra180fvjlicQlcR
tSlHp+UjVTM05HUkyl21zSA3zCOgGMkpThYVwMIM81gEGofrzulx+HVVOttdA88WILCjWoF/5STw
rdGy3rKwRz5LfCVQ/lEGL8F6fA/hFAVlCSxd+hIyY/LhNojzWIKrcJCoNbFZyBCmMF8vcw0zHvjM
syCFXJ6C0MasjKHZXWuNj61A9Fna+UKt5t4lqeODoKtt9dL15GnqnRu3I5tZhTA8Q26V21wZrOx9
zT6lFz339rCZ4vCzYVVWN/VHD1NIJNC/gt63IeItih/KyXlwHXXbc+/ON4LuCoTEWWHw6vfqpRXq
ObSGG+bi3VseuRK053m/BK8QAF6yx/I5piiZjd4qKJLdViaMvcMebt7ToAWHCuNsjP9dOHgoEFPm
AfMi4JqLQiFRDctjb/vlqrVAypYzz6qog07BWhK1nMFapxuXv3TwZoSfKeYPzNdXbSiD3OecZ8Gg
jpZv+SdEpwhkz8PMGo3C0to3CteHx+sdMd1OsOEbNQ3s7Rp4qnEWmEzyGIceUAujd3DJeOQNvW0b
fip8depIDa95FFPd8j6yIXFx8UL+7BSJrGkmNa5rE6Bom6d8jmxgmNUaXfkN78YVhDM18IwZ+Yvj
ZkAw5AHTt0+GMscpqz2X43Vjj++xDmTWehWa/hDzgqV5ipZwBeC0S4E5o2hv8qaPnvpK4AHZEXQH
HQzCSVimIcngb/HCKn3NaLHxlyCBaSPF1ShzHlU8h/EkmtUy42TZcS9e9woeGAAuG8fd27DjtPlw
7xNhJVSE68KEcP5zstqZMsbqBDI6MHtgcRHjpKqDedNjJhSWQIgGlzwuVQk3AgwfPEehze6SftJb
OgQopcJXj7UbEandwHAT6g6mYoA0TAErqXioL06F/ID0x3QeC+e67+nJZ4gMdK0HYP1j2lqdxI1b
RXZCUbZuStUNhxAxhShFzXbkYEsntNL6ERXRcIgleQMQnmhryZwJpV9EFdC0sfRP4zxBOe92xtlS
OBOfpvBSnFguDSaI5iJzDqeSl9nkB9O5UuDnAM24dWVX4f+485PuyG7qaoBSseMn4O8gUK9S32Tg
57F5r4yXwQbkjjJzGpn70Taexok5yVPpdhYMeLx+vi+LYKoBSAkATRI3r5cPsw2TL6wn5NpWsoUn
o7JvZNHs8WdrxAqr22bGJ7hgk+RIPjCJcc3V2Op8bBBkqCOg5UVzxfHJWzHm8a08UoT91SJo1zbs
TjKou4LM05dnvvAsmmRaMpVTTh+QeJNHHmCZYfL9gw8w5zRia6QOWmS3mp86Hm0BnnurxlMy87vJ
2wWqvemHmh0gbp/zkDWrCXOOtdBmt7i4lGsTmsRvqvpO9l2fYawAd4cJ9vpWV8M7FFBQwoS5cMtz
pMzp62qYV+EFpYAOHZ3IZtIQz4/jyhF2ubKLspY5M1j2eiyDEw75+jEiAPbAW72c18/DrMFRn1C/
6EAgc4/RBKOm+TT4ytzPgs2vFrfLz7oB3DmcpLA2MHh/wwCBYRzpFrBa9Ns0uiS+4DDd8a5PaivY
jfzBd9BHg09WdmOdIF/4dghpamsDWD8I1qO7Vcb7dBHKldSzlQufnU3brNxqWY2wGZ2TWC5HOnSP
lmtvhdXfTNjEySjpjbJHGC8X/qem/fpSo7jBlCMwjFZ7ywFDOvBSZMGsnZ7fRe6bq0e4U3MIkN2b
uBnnTEj3GA7TO5kkblHYDYx9vYfVMt+QpbipPHmUxFnb8MrAVsJ/HTWWPr88F8rZTS/sowhjs7LL
0Uss6bJHXjyryhyIvonFjQyaTQmPeQwrnCsAU4FfAufka1gF+0kYSudlUbNKVeU3+WhXWSf5yVPm
yIpvnXuLaCOV1Aswud59mru8958IcDlgemYRaTRWJ2YsqGwEWmFqZVYDs2upRtQiyxNAjx0mmxsH
+twU8old2OL64w6aAUfejoWFBo75z1AcDklTB3USoEIHUJ9EdXTD4Dtf6eBlNr7GxR3nQU8Q0qBF
CGRF7iv/TpVh5uMw07hjB4AJTcn2vMW4JgDaw4AAKbvawF8xtVDtETEBRiDetkTbM8ckJdM4J4iI
ejTFxWkDbj+T5Qm00pgdW6OE6usZ2hgFVHqGOLwjeYCbZ4Y3GwrwJFBV5oULzqOliMvMLs30RMuz
sF5aTfKpUcBIys/LBgtGBHE2Eup8+0lznMVqqgHXz6epvDVhtFOhvw2onVg+SyvI5OLHGuvHFPZ5
EO1LDVJeOiLBgXR8G2scyZO+bXFcFPNdFRRZu/jw40bZbPRxHL21tC8HdLxuzBvMn15UTLOleAoA
TAzjapqjjwpdjgUAtB5EJhYKVqS9DsJhV8NwlAokPOc1uaXmg4hXCCtmPsKo8F1HYh/3Y+4MJA3q
Z8XugWrYAgHeQKFtb8mAK5wU91dKoW1wnJMXW6t65IDVGrUX5WfX4mYBybIvDAaA9joaYryDuU8o
7KltpElSEDQxsE+KrkIAJX0MAxCk4B1lo5nYEfpCibttuEBSwzV3gCLXwbDphbdh8KiVfnDtN7eR
+8oHN0GSGVJ2yY3gaOp7z4LJCDJrMVG9UhBwFOjbkqpxcyfgmXH7rFmAUktrAOdz+ia88h1OSmVi
VHfNIwLwxrv2hX1YcOpJhBFxcF9h4UybXW/D+NahSSAf5XhqMAkppgfHZauu/DSYJ8gaerbHZrqa
NLxzxUOL+NUG9bMXLOJ6sQZ7N3nN1jI39YhxhFHBOjA653W089h4sPsWoHAJQtkTW/QWpK07Tl74
NCfVGN6MyltXc5MEhmZOsS/9Z49F8AkZK8xdwvvhYmQ1T/zQqGrNJN+3+qqIh/bOYaCZWdZGVmHi
YKQsVJyFxS2rij3sxNLGWJjCzqvKL/MFFi81Ibj4o1Q315Iio8YqcBHeTN5dAxcV+IGIY8DyUr8M
ZDcD8NVbC0rhsNdpPVXpaO8w53H6A3opz9mL7rjYeHQAKOmujraKLVur3DWokGmV1ygWWd40D/Cr
5IFY+faLhWu8OnTtziCGsUINQc2dN1bHieXcnnGJFFg7uxj2pAwm4JGUGceSubSGHjifbHkvXJPF
lTnzViTSPEYg/JUEiddcHYExt9MFel5Ojo82cnJXdlNeE7BoueOuK3dDPXbq5dG/eC20tUkrD6US
0DUWjRB3kG0ofQjYkrh4xBWQFGGT23IPs1yfHwP7AfHJrQZctHKZk7Tdh2keXIXBV84I7sAuvJEC
P+q0x4IBEsEwmY/BylpqCseWh96pcs0w7BiR7ig9EJ+W9dy5m3bq0ohDlN0jihnrtlzLeHp2q/Oi
shmKNkAsiVd1h6ZZR2xIARFrFwcLwzFFVl68ZJ5xvjlLdEvBW4eG6Bp0F4JhBUYgkZ9AALW3iCWz
Ep5iCfEwcudVnNA4fJznyc3bBamAaMFQQuUghm4RNJJgWpApp0ooPkSbnjpTcOwNO8wpYfXdSCOC
JmEI0a+jEKLbAsFAiYTj7dabFRo0fugcgLZ8OCjkAm4aq7vStHhFjvGLa6HB1cMjuAoSRhe82YGv
gbLQqbvjHPfPtXlabISZ20q9IdLk0IsldYcaaM+QsqHLYaiswf5Bwlld6OQCksfzvO5DC6dwkHTz
VWHjLc8vViPRCXsw1mnZPSIuAXFsPG+wNkatDUHGxYyp7QXyvavRX8hF+bkA4U0MGKt1h1mi4G9y
ET/MzoOsTlA9JyjRkwVCWlijJbPLVwU5CHe8dtTb5Fpb1vZbglRAzW4qoLAEIQQ2bJngphsuM2oZ
ueqBJNftlvLtPOS0eCLTvvFvgXKfeuGi/oYNJvFJiRh3gFBK6tuFVxAdafc59qeMx8/R2B0gsMzi
DlM2CTJUKCMcJWJb8eVoz+57U37zAB5nA3DKmMBOnBYhW8mwOQEvcIFFdZBueeNhtPFHKpulDaJs
BbJ0r5qir5+DpQhW9Uyusbd0XmFOki90HQGRiK1n9NnYTiGmQGp4rpcmpfWycrl7LgUFUT9gH4WS
ieIEEavlsmMG+X91uZHK7QHMoUqJrC6rKqxkCT5yAjg0s+ZwM4ZwJ2+8GhPe3voGuvSpWTDHtWzv
xGu4mkdMj3fj4r0ikwjskNjcIGtyZeL+c9ByO1eFlYBcqzH2AuIfA55Me42ZiDHnGDGYr9q3go1a
hmiH1O1TuOhU+q8zRu0JcpQNoCJALOUYiG0Yz0fknMrcCcsga4rSABOk8mz5xc0yoPsYfHofk9JN
gUQih6XobOwnVW4q4bhn4ayK2KUor68mKrG2rGlKBHNfY5j6AUYtZ7ScxoM+fHKTSM9IHiIexuil
zYpHNIYxllC87Cun1Otoiq2dkIPj58Fcwh8E0HvmiX7TheaxNPg04K9qcq9/nKZoY1H/FSTEVY0U
kwRyDmSEI4+vJSvFJ8S+L1fBKLeYEK/KCCtQ0S1MWw/wNzyFFJaGlYUgE2LMroKDK5Qv9GDq3s74
ggjvGCvpOgzmvdOWY5RwKLS2Te3zld2Fcwc3ec4fydB5FYL/wn6tlEco5MxVOKBNcomF86S8Y/XQ
kSRUsABJaorXhSVbtYYnea46F7kOrh/kmOK4+8HDe1KYOgCj1XVRpEXE/FVR/Cd7Z7LdNpKm7Vvp
G0AeIDBvOUskNVqS5Q2OZcmYgUAAgQBw9f3Q2dWVdtef7lr+5/SmFpWpFEUSEd/3jrLd93bzQJZS
89BiS13FcxLeylR0e5dQmG0Z5OIp7MlVN7W7ZdVESBUatXIku80oEW7XLVDFktnDYwfqsgXRd+5M
ZWfpepqD4eAuFVy1nmoaswKRz/fd2MGR4/52dlKwG19MgqvadR7LRH7TEc2+N01Ctsu6Slv31dRh
9328gLypcMxaGpCmquzUd+Ljy1WcLvqDZ3DkInE1fhcVbt1Sga7UBWSwtLpzzc+hZJhH1qrF4j8B
G+ONKwiKaQuV+T7KuV9VWSXuVBA+4xZYVh5OmALxBkFwjfsK5Q4x3VJ2qMVibRE5cno0xtnYEpuL
vxB0i2WCObcazBdUlx+EQ3vDoQmMf+p6435V2MiOKXqHD9kUpl7NHZM9RkDUF9YhxhfTrOKlA2kL
Mn3yePQPhhqaU2ABOrV4clIxcDZO/jWN5x/D6MhbP87YHKEjuW+ncC25msB6rNFjrjP2Ff3ePue7
0Td40v3PYxN37drp+/i7nU8uFeS2Ne5FpXDBstts86KdNxkbzV5mFrhvknV9uErhs9iDq7n6UF5Y
PqJslQ9jM/UQKEuL/Gv5MiTkrtMdVH3EBWmemx6wCCp2lNiECAYo7nudhitrYXTD3IVm3o3Z7sao
ZDCoSVLoDCFsjRZohRPxOrDXXEkUZWdhlm4vlC9uavYHJhzJRNXOeHs2buE46GU63ISZSeA/q6QL
eK6d9oR/BnjQZNFedhP9oVGj+NwUhEpSyoD6snMZzRZM4uRF79If6y2Mtq02AeqWW7tt4rdKWc6+
WKxwO0rln5PQt3c288E1CDVDFHfpbT9a00tINOtaKBHc9c7c74JqbAArpR8clXIpdCgpVh7lgBLG
ZaVwYwtMZ+pIh+T8H98qGqfUPrcwPBVJZa+VS7H2teoj7zRjeHhwhrQm1doN220SQ+eygM2bNrfa
CNXFANHnDv0ZSYinAIXn9E4DAG+154x3ZTDx9w2RBSvthGYXo8E8+w5sMB3iOfBUzipXioGWjxSL
hSXtlyhJFrXr6nw6eHUVfRnLIR3Xdlkv3YZbzHoQJbKfMLTebarWgRnm5J2yS7GiVcDf0JPsbHPk
VCTvj0l8E6egJrQw681QhBEfS+5fOb1/NyVdza3ZOPk2kYTPNWFAz6FsQ+fFqxL3DoAnJuAhkJVz
E5SltlYF2ersB/KSeGjprWVFBQ1AjmhPYBvg3wVBP/gpN5ForY07F9F9KNN5PyWmONqqGLcE3Tnr
NAzI9UKl+pBUU34v2S86EdY3BYMkog+TfM+lmg09Hml0lm1OEJic9xmCSYeMmZ0OXYjcZAEllqjl
81Gmn00ZepRM+y8U8NIUODTTnRDDwnFNRSJ/luC9TpIDINJw7MrE+Xw5Cnd+zA4lZDM/GXvkQ+A7
8ZCWwt/PSvKzE364wFP2lee186dAB6AuU+1sIxcRTQ4+cW8roe9BqqQF9T7nZhXZYxxsMlPQzlNY
ni831VA/ZTAJSWSIL6xqQ1fbPFxHhnYI2aUWCZhO9OHlBSyNHw27VsL68gxBqhCjma/wg8zvhcnm
M4DcW6thzPtI7uNlhEkeSuCYalqam7CNWZ+KnvGepBHvKlOlfQgmwVfYuPs5RjnTx9EVESog/lFI
7avdUe8y1/ey8fQZ0tLbOd00n925n7fWUPGMFarZYNMKHigNDM4iMvp2Hv3pULdd+Ry1pDnB3gpP
I1OY9I0LS9KtktxOmHfG8m4apnyXXdDYQWQPc63c25nPlkxS33K30EnhocqmZxI2q3vKNPRp9MLk
pbVmG8St/Ez2sb2urd7ZLNPUHlRb7+LRMztnVHKTMDU+xb7GzYzPTZoLONrOlX7GsJuFq7ZLg2nV
BQNw0hIO8qC6CavnVIpzUXgw/2lr7xh/4JEqWInIg6hcIEhvceEhy6pBgWCSj1Np3Ju+C3ASlMsX
gB7wmdZMb0lCTIJXTWgvTKCB0IWznaQig3OASWdjmBOxlVMN4GnZhLEo/O0Ad2G+DU3VbBgYBi4N
BpEG39Vu1uNVDZpXIRBmfVmSLyItHSIwxwDRUMwOsknbuPzqNHx0iUBY4NIdfIlcuegvuokYryBF
czIQGPzRpE5EfLB71aGt2dA5gZKHiFM7JuDRtg1WPHvE8yVM+FaXMeJMSMlbRBwuv0iF+2rJSDEy
jrBubFxNa0XMTzJoLKkqnYIr24yQQJObsjrPQ0KfyMxenvddhdYpyR8IMgb2iqOx3RZS5IeB+WPF
r41eqkr1hw5l3byK8pGPJY2ccNz0vciCFbDgdCtKPQAZoWK7Ce0KbN0001UhaKJbx1ovay/sixfJ
joDmq8vFRjrp9N3UXU7WyxKs22BkJSsztNSJiadr9K8wOhn/vZz5eBmdUxTJ7q705uStn0LeujbQ
9u1cWd37PLTLd2qd2+t4sedyS3M9TIE7XhjYKf2CAsMnXtEZdwIA6lqMI14TQ33zvTU3iLBTZzga
DUxussE5LNPYvw7pkm5SWg/WjosEO9ZdfgbDarfkEDNFZ9Nrxf7Ak9haAIYDIo9POpmW71VZ1Oc4
IQysJdGsXglh5Sx7ob3WNsq/pZ3Udp6BLCjHRR1L98CyUUuHjrU2kbqdKB2e6MNaS66kqyBqnGvc
JjFSpKk5d71sNjn5b7dTi5xH5eFDAj+5m0K3eM2isgvWPmvrUVu63VhTsFVWtnzpkkl+6ocYeVbR
QrmG0/Bs93yp6MO1FQDdEB7xdiNQNPdukH4GgUeMYM/qpuoKdz80QuPSSeCn8zKMn1SgiZ4LKrPH
vthtrVb39651uRimseIWCmtO0mFZ0LJFDfKlZY5u8EVlG54Z65S5jvemUt7MzBUp92faQbM3wHgR
1NAqSRdzvxRFz2cX2AsCn6Bo1hM+lG3pF84Lh8mbhlW8ghaOVx7QwtYYayZ9dCrOyVzwjCREFFM6
5S/maxDP8X2UnqsE6iM7xv5dUmf1dZCm6r1uXG6n5NSVyx48exUGAyOASpZd6Fxu88U6dik4pYdI
P56O/ojqkJgF2/GQ1NZHr8lxW6vYZ51MlomHPnJTBQ+UhAcGFP8bnIT3ys2R7NEq0uNr2tAn9t5K
nnVNcnEFkAF7DkU/0QRsWwz2dHGE5BEQOF1harC9Tq1FlO1rRx3IxHu2gf/0Olqc9C5yr0NPHVQC
vC4V2ctVq5arKgS8z1NCmW3vWF5ai7SfrnCinZJIP1st/8TN+G0CJN+fP36I3v/PHPAbw4/Ap/P/
NgesPqo01/VfHT+XH/jTHBD8gZA/wlBDwAf+GmT+f3oDxB+4wx26NbCSEXOA1P+/vQG+8wcu2QAf
Ofl8JGSFmL3+4Q2I/yAL/+IDsuELMBR4/4434GeHKKmGWA8wa8YkMlKBQ57Rz8YA2yumqqsDwnN8
LnNkdCyj+kVX3jEZ1bATS7//y/vyLxxGl7fhJyvCj994iXO49JddAiV+/o15S4JygZmU+1A8eU6J
GBNc2So+QbM+ipgZTWrJxeC+xNr/ZrvqgeDct7nu+pWy3J3S/kfGjFwOiC46Iq7cmU0dWevW66Pf
FI/y8fzyYp1L9P6PMDUfKyYCw59frJ6hVgF7BXeqAeSrK1LJgq5ER4L2YMVn2jB1ZsVhiAbxSbF5
3pd5uVeZMmxBy9NMztaqShu4QDfJ1wirOO8mqKFAiP6mcrNXP0dviyJqXvdu536BmbjHHAHhtCDu
1mi3lug2zaNh25XurjeTh3wrdLejTsenBqhm44c1u02SH7CWcTZDFL5NYriZmNDYey4yVsvhPHAa
i32LxN4e0F9wZK21crv9EkNlKzGlJyOLcGMzN69V2H6pl0hvxqUCe+ozh4jEoI82GQfzfTeM1n2a
pMEuFg2RpQ3gsL4sz90SekQD27SLDjchmqBdUjM4IcCeXSIKrfKjR32w06k1bai8gdHVFqJ+66IL
zx/7SKEqrZuXbPDiK6qMPi+efPRRmLfc2et+QlVRMnnvkUeV+7BblhOeuPiqMMmzM6XE2U8cs1S3
eCs75gAkOgXuReHpt9uuR7BmXcdj95TOtf1AXY3Z1svYbB1rxIlgKvEWe7ogXtvd8/nFh47UmtvU
7rI1iym1bwzpdVa8m9yq76o4yU9+Y2tn0wCo7XOWf5o6snIPubVHDOCWm6Gz/Ss/BiBaWXHiHaO5
ChGsLtljJ1Cdt+QIrjuYh4G9Y5WLBBU4+BVPoPeUlzXsShlfxYv4iu683jits5D3FU/Y4Zp661Tu
HZCJ2uphaTZND7ydZ6q98S2YIzq2QH/lZSMq4S2zSiM9mUeMMVHyvQiy9B147ms/D3SpjVVdrAnT
Gg40z7f3CyaETZ060xp9Fetj5LSbDuEUtWxesSEcP91hUfzWhAtJQ5H1bDJa+1xYrdOSOf1eSKIn
MzSe4dJWn7ugtx/LGawzs0NwmtRP+o10U++sNIOu+CGR8IvMrBvqDK9VIm9ipJAY+7hW2bxJo43S
i04upK8sZxiyZgdrjULAoSTlYYXjfhrysODN8eur+hI9Lru2uEkSBLVlFftvId4MhOezv7Y1tbAk
ydy1foWG3W84buo4BjUjNqqzpwfUlAUPKFZvNcx4VJJDniHEkoEyG+XQUJ8oWW1RkhyUqqdtxGb0
UHloTH0t/b1ovPbGsuPllex586qXxLsni09tjcrgUOYxS/YCHSUm5vu+6fVRBTCPtT+bM/iqd6li
i1DOhPQManxcK9fSbxVTbOAgYpTUJNhD1rJMzOfchE8eGLrn9t4pbky479tIb/3yQkZgeBjuxzoh
qt2SO1dF3t4OULIaE3bdynVEv+1zL9+UeurexwlIO1Ve8Jok/XM9E4cwZ82lH07GzLB0xq5Tg93H
a/TXRdTyxinJfQlV8FK4onhiZevve1cnN23vpGeOoPySrOJsyzSip4Gk29tmiFtWEpB6bGfRl9lq
IAP5rt7LTkIR5E11J4pyXIdt1pFO6ZNHnpco8vLGWYtEfgXl6/dt0Q7fwdKcVT6H6S1ZeDaMfaiR
ag7t505mX8j8573Uw8Mw284+633vWPtjiPXDvh1S88kS3svk288+hHPAqi7TMyZ+DOMe2NNaFKOD
Zsuern3yoK6wlpDLwgH54UwNql8e4IN0EuQljGuABI28NGmORepcAanyTRx1fgxhjQgER1txcEPJ
c93Xo8ci0LkH221ABgoLRKNLSnpM2rmTt7K7hC27Uyc3bSf1a4hHNN9V5LihLMxQE6+bZLA/tXM7
8c6q5rsndX1YBsARGytOcQpT5xIcisAtr96xrYpN3kXt0ZOmPUyxVwJ9hUn45jspAUNWnmzGOM7E
aqrAjurBVdeAZ866qYJhQ7SKf47cQt4nqirZzqr5kE6edZWyNrurVItvS55309aPdPKpD7UDwZWN
zqadpblJuim7Hpa+uU8L7UAFqCsniunhYVV26RdR886y22Wjs0ns0sBl1az90N/UMSDwkPnxXasS
ht++rq51YTYIznwkvQgw3Bg18ZiJ4lzinPretd54p8BU4p1DfdPCU7Oz9aVIQxSwGMKDX0Hcp2F5
cHXFJ51k3w2A2HOr+nhrccd/HcawPQr9I0gbOPUosqyUN1ITbchADj7XOtgilnqsb0np996sGb1t
4prlMHnjo+ia5DqbQw3b7XpbCQK0lbH+yOq0uumnut0GoXEuhMY1vp5yWwCw3PXwJ7ver18UqznI
A9Z4boM2O8x5Y6/JW5aX5OHiXJEpCYc6BhwTs2lQbcX2fWsJmIPJQllWRhEKFNldPkNrevVpnic8
aFnrKt7FdXebkTd/Uxp0cWOZnCJuICyRBp/G5IOLVyOXpC6KclOpyjyytcmdNeToxaJx6W+SuHwY
ag9zlxLJyRpi98Vl7sCK0DS3ftR5h1lDwI0lafbFYFA3DJadQQeH0amj8+Oq9Jzkuw4xtpAf0B6t
Hk2m40kFfVR8z/uI/heE6sfOqeLnvOdLypFtTSbDGjd36tou5Dg9sJ4izY9SG7DN9aLDPEw6XSdu
Vq2rpgcPW7JigzB2Onsd+KwIvoO9e+jz2iXeVfV0N/t9c5H29CHUa3pWmYOWqxLxpg8Qflk0vKy8
H6CoJAQqI7bpxigf0l5b8vOST8mhW1B7955JjtmUqFM6TsVLauXLrsf/SN/GmB3VOA3IPWI97SI6
fK4RLEhMJ3lyNGXQfxAkBeBq6rTdiro1Z5POwd71M/XgIfwbjM42TZM+Et7QXI0AdJTp2mIfuxcp
IlZBcHff3rhgy4eI42er06HbhEVbHFvHcm8xJQTraHC9k0c/zHUTz8N+8cM7aB1onqlFIxCVH77X
JTvfAk4MswbGHEGIxgVHxAbK00bNPIDO3G60a+a1GbvmMBa5c+NMFaofPz9lHkxio8JPBsYV5xHM
tzeK96Y17XWP7jDwa/dZgiPcpyPJwRm/trXVu0oHlEAokpPRlKvSLhnfs+I+hE3Z5nLU91BSPRfb
EkU33KTF86i5PHs3bTkdu+44UHNS2CY9NXERfCQuVFk/KfGc52n8Eg1w2X4xx2v8pKj9ZNEEd5lo
zJ3B9JGTCYAMZSGRBkeG0eB0eSGPfgywQDrM51AlDI8Ce5cLEgVqXKkbZyYFOrWqgrO7vUuc+pPX
42AUDq3OU1f4e1f7hOPO+SOkx7mrenQHQpFwZlUnF8EmOZvBCvdQdVU4yJpaFeB5tsedL0OkS4jE
6jCPt37ITTZmxHsrvQDNuu+lDr7WyfBpbuX9wi52Rm7zDbL8K16I7FMbZ2i3UwHFUn+SDNkIiLPP
lTcNAVA6joTYKTfAc/ma+FemyZovn+n7dFd2o7kq8qRbI36U1FT6+kDQEYK7ea43bSHKddhN8nap
l0fVNtGOdI5iVfUTvpgUWi/37vgkL0ioOsvKlg8A9Whma25QT0u58trk3QpyOpx6XFwXNcUcISst
5wy5pZ0W644LDKkcImpwezS+TS8/BV6ZnUpssXsfXQy9aSs/7cYrFBP1ufJRUqWyJRdbU0nt4qdj
GI3EnZ1X3grM19sZIqLWYhkO6YWEIQg32gHC+Q9mku9o8dClk0TK2hTi3inG1eTjsTKBi8hysG9o
xDKrBrIUcDD8EkqrP0yksd96dQ7tUA27tIiWY4NRA4WopbLTDA/TGI+Fq1dkI1cWprTQQbrDGdkG
HiyJ5Z2kcuu7LK9o2R5QQBRFNVwDTmr0YmXVvgy9Za8bqrUpCI3QWrcvS9W82d1iNm7HgrNyAU5X
GLHGN5JbS8KYXPI5h5Tkd5RefFEncuEaqSKN9KIlqA4wbjNXw0Uk6JEZ3/ipPuguPsToQ+aGDIlV
aGtIs7owkq8eK+aSDN/TklovB2EFUG8b5OtlgIwXJGtsiAx77frvJp0QN9cRCl+ZT6/GjPHtlIn4
G/DRAs7VQhMyIdG3jjvZAbfdTYQ373Pfe+jrYFiDQt6rMn6D3Hmshiy99toLKrywRg5z+JijmD4I
SC3iEYN837GST3XwNMRRC1KHW7fq5hv7ctKFMaaXrMDVRlK33tY0rFAFHLPNrhj121NMl3o0y2pd
iBBqQ7TvvV7qxzK92Ocb3957tJMAh9FrW8ULuiQfa1Ct6ezIeWWdjq95Ta/B/FzNKbCh096yrIsH
wt8v3H6zrOppfvBblBoR7d+vrSjZkqM0gK0q8X0OsPzUgLNqTv5F1wZBrxb2JV7fuLMJA0FkwQMr
0blsRD7UPHj8AVuVFteyLunSDhmIsqLcxxMjsD2djKiKXc8evg6Th3guy7NpEq6sGOFFIIKnNqwO
HlGGmzkJllO+sLkudozWm3NxIWPv0W0z65mZG/LFDeYrfOrJtxBLwJpWAH1Nj+NmkWX/okp9HZYI
0WSbzeswbt1Ny36+sXwjr4sArH/tudJ+6uHi9pCn1nkB37iCFCdQUrU+9Wp19rG4s/y2uKrYqQLT
4P9BiP+rzKC/hRB3X1X78R9XffW1ee//CiRG/w0kWsEfglDiS5E6wB1Ba8BRf0KJVvhHQO+qS3hQ
HKKYuwQM/ld2UCD+oLBSBPyfpNET0fbP7KDA4R95NsgkeAyeDkoJ/43soF9zL4nzu/RakX1LEWwk
yFf4GSyDw84cUHQMm2HOfljEzpWnUlo7h3w7jjNtnQqTgNAL55+02JyjIr+BwBfXeUFAtsO6Hckg
e0zt0jsseXYTmXCgK3Ao7ycn/E1Jwq/Zyz9eLe/LJd+VeBbxaw+3iWRStBbVZlPi9M9JUzlgCK2K
Pkm3Dcyq9WTAMR9fCcFihZtKdw/4nDnEGVecqyHPabSg4LKmt8iNDi5mx4sGZrgkMGhMNn6+6JhL
1foop2K4saHvb4ou5MiYuRvZWYrlPguQ4mhE1I8ySlLF8WcRbFYQ1NitLZG892kU4Eed4g+GoOkh
63yNIyewyjtHJPY6r0Ke5oZAvC9xWbf5n48p0Vr/Ogvq1yJA3iHi2ohTjrDKgVT/WgQ4IC71/LoT
6xSbe6zj/pSVLdI8B6/HITM2gg6ZYx1qYXKv8lQQW9GrzDxIGZL3nza00y78CxfFbOZsm0CK+7xr
oMos3683s+f+rrP6R4nmP2NuLoGSwLQBL9Z3gZX4bH/+BtqYhKKeyB0UIan1ODRJdWW3vvg2kDtB
cn3uZ9e2kMkT8Zg+R6ubpIdKI5RP2sEFkAO1WReVOoeFTnECpF1orYxrz8925w4U8UgJ1ZKUhoCZ
pM8eRiai+2nUGkXfwn0xoZDCkRPGic+PTcWXpSjRIVQJoVgD4bogfINx1IovTPauIbFHJPee32DQ
xmCO7YQRiogApkND2EJiSewIoUXl+MaE2aewMQlVAw7iZgLwH0C/5Fdt82cU/oIJdYmlPjQTNTvr
iT6l10xodZidqH/vK2mthqnKePG0+tESQ5zvGawbLioO5W1bzxfidXDy+7+H+i8H1V+g/j8/jkvP
OzUGl1ixy8nz18B4q6uVSmwL26Tb5QhgE9qDw4K3xK0AL9ZTqhDwG+BPCkeDS9tUejGRau+hMC77
oIX0DxxxPXpqvAPsC2ErXdv51DHzL4xNbneb0pjWrwMXNOFyUxbnGJ2JAYtOFCZaR85nnbQHmTXK
ENmV8yHZXjKuJ2RVa+OMpznpy2ztVwADCAAG7JszlQpgA5zSjaWfq7Fdhl1Zohxq+zQ7NwoQd0X6
TfE4BBTX4JSY1dq1C3KK+jHFdjrh1EFnD1d5CrsSkZ+H0StKWL3czLW3rt1f8BFRHy20medQt36w
E5Wg892a7M0wmuy6NWYqVvk0VNi4KUc5ZaQ1Egsb5O5dLoJbAsqmTcPwlx06ohZ0RxhsvGSoHmdC
QmQSvgQzC9wuaP3sUUWTqjZhbh3tNiX3yfHlbTGRLRJ01XTyard6EEsc/S7E8vLR/vokEoIeXyoS
7CgQl4jNv+S84gQsCdkeBCgFX658VvaJktvghvBge78YNyC3purfWlQH57//1v2aZ/zjEEDqQueU
SzG3+DXStyaVLakN+Q+9kO0WWHx6LSI3PKKGO/bRWF15g+72PvI1HjwQ/hjVrwDWOhOE7G3RVpiV
QdD5m6DhX3ivHw/DDz6P54C/nCTMn98RZ/KgsgGG1yjS0Hh6IVWe4IWocIhSWQqDVFlig3CkUiQb
kIcVWmn1lLYssG3G+gx+ZsNoJC7pFa59beVhgMA5gbmxKcdG/IqzKyYVruv96Tc3wYVt/PXTJHqb
wYJZIbbdH/HGf/k0Z424t8xihI2WV5xwn2MnSRwxN4ekdB6bJBuwZhcq/mxXtYW/sFS3pZTfs7qA
Oiv9DE49NJo1v6KSh/+ta5bL0umKXTDJdItagXYau+uu67pFomsMN8wqaUy3VY6jtzP7Bc0G+FcT
Dw+Yz/v4UvnhvHZi42xN6yQ8LtKWx1bN8zs7lsI7MC3m2CvrtkjM7RLgLF9TapF/EkOAONAuY3Vb
81y/Gtxh0CCFnM5YGbnoaz0d3QIkBK/vdFM3Od9cG/iIw4otI3WOVjAvFjZ+pN+xhzIBW5fMd31U
LAcFUHQHPD9/FkOUPVZJ4Xyuc0dMkDzZOMKsLO6DV/btOlT+dFUtc3CyB5KTgnr4Gs5VvEENGWyS
H/fGOGfZbwvV/8VzCeHLcWxDITP9/BKBrAuvoSYFBahr8uSTIC7gUDWN3qimGrf9QMs4fvdiTRpS
cOyKpds5NrqgksjGfa51C9hmf50Hh4bnLoOLrGEUgO5ofJHzsPn7B9n9mXz98cSQ+851HYcUEPo/
vpV/+db16TgDRV5c92NdvnSdGx2pklvBIjm7pgiCHd8mF5ajdRB9BOladd1rN5aGxGxToPXIY75v
nkv6CiaFBmHh1aDH7rg4BMv1abFDPe8RWrX4yG5jkowWRz3IrCDBEkPeaznCJxHOhDAjBICnn8z6
TUr0/zypqJDhYhQU3DMz++KXDF4rz8mt74g8ME5JFAaGFMK9FvOCPzzGVVKGW4d8DK6sjYsoLUaS
GwTwhI1GUpbq4N3mWvvds+78j0ubFxWDR3FGXXQJv07xkiT9xg6QfjqNV9x5BJ5trVnpNRqwK5Jl
KpyYTYxE9nNgc1M63vWkweX//qO/bAo/3R5U2pCPSoR+7HDc/NrcBqU6TJ0X22spzTef2rrDGI/O
jm6h3zUHuv/izw0F5s9LADwVS78ebVM/F9h5KyJO0qm6G1GKPvOHMX+HId8hnVhf8oWJGxuaL4H0
G4IJaIR9doIAljmZcHyMvm/hYPPyAYqvct7KVhNPcwnC6ipvDKArsJ4tdUWiR+sGDalHblnsCcbr
zyJgIlLQeYj25piAB2JWvjZVOBCcZufddZjGU7T13OL2N+/vL0noqC58GldRnl0aWAPSpn++jFji
kCY3nb02TD3QEDPYiwiaE9rv5UnPnrc1aWgeVItbGws+tqLeeFS4eCGkbNrxr/uFOtd41oDOomZ+
7CqLyL9gdqy31OT9o2PJo61V+wlutscdIEeghbmO1NfOW6Jn5gaf5oC0HVZOVTJs+0gCDTFa9GIY
Ek1iYjQ2niPjdZHl5pbucPlulIWGOq7z17QNos+VKaOja4nwzQweUzXkEaqQ7pKBh1QtOJIxQiRE
n5VXzjKAaJGPob2ViF5rMVafces31TZun9jSRgfZft/uPafgN9nJlswnkf/5lf63dFP/u8TU/9+i
kC8nxN8oo9q+yb/+B6DGfxw+1PKRtnC4X/+Kb1x+/r9SVOM/GJEcl6Tjy7FP0PU/8A3H/yO8wAqo
nohXJfCYn/lHNrL/x6Vshwvt0vsWEpn6T6kUCquAS46UMuRGgqrBfwffcL2fxyDOaXq2fvQix7bP
4+D/ss8QEkkUysiNfxHyLEzoHnh3guj/7NgM6uSESfSkUFcleeppyEqiFh0QiZNekiMo9ih2BXou
zJC9Nl9TlsGnPgvHguy5pSF8inWp2DK30Fc0jPC3xP4NE4SgqLroitg1ozdiROeyIWYFv84UoCO5
ofmhIeGyn+3v+GoM0sAxSKatHqsKfzB9ys8W5BgcSsDpuW581iiCv2KUhWIALM7xNj7Hlpe/qDQr
T4o9H5tAFfmPBKoH/Hk+1N+qXSZSKokRJFfAD2mtaVPhHJx8FAXO5BitMjF46jzENX7RWvSksI9Y
DsnxrIJtGmp1zL0qfrTrmNDMOSFDBXkDLHgTjTdGJ7j4sSt2BF+MCCUWd6yxLmhmjqG0xZZXX5JT
m6pjVSPCRSw+s0TlJSVzK3uZc2JHOwcZleUW3QOD3vC9z0BHj5XH+76hBxNPF8dGnG9cU6mIgMg+
dg+L19vJqVQ0maxn4ua3dGPCkiWByhBNyTj/YihdHFekR8S3bsYUC9NhfCbLsUrPVtEHXyxVR2al
uSK/taUdfrM8udBm0ZRwWn48kSmIcveQJgUSVuo1UTqMVZI9hXjK1MqEzYTJxS7LmzoCHOpFb5Ma
GY2E04ZZwrcsiwYzrnDmiFNQSrTmSlP4lTe5eBbKsq/KQsqLkZTgyBpQhEq2aNHDeimpVl05jGZP
uGg5+Xgu5FMR1ulbQyYJTrKkBYvoCFZ94UAG2a5TWVvbcPZ+/GrbBpYmsAeHl237d8uY1xD+kiR8
ZGCIinf4ZkRyDAJNvie0KYYxas+dI3JlLFxS5SgdZFFkqDYQFz3ijOSldaH+T/bOZDlSZc3W73Ln
lDk44DCNIHqFeqVSmmCpTCV964ADT19f7FN2rc4dlFnN7/TsfXYqBbj/zVrfcjaQQPNTyRoyP7VL
h8wlr8y98tfiK5sFmjXfR3xfTYl9t6LJgjvn+fHLEPYJOT7cIjajlJx1ad+VmYzsLKt+GgSu9c6q
mJJsSYQ/JHGzPi6Kh8gq1ahPndys5eusgeS6dUX3tQY6fbGITV0Je12C31k+We8BxYnEEjlZv/iR
lqdaOfF09JaeNYnlT561HdmYX1psUPZVmol2WVpk90YNhJUwIpra/uF1KIs3xaSHV0LjKop9ufbB
1rOmBtivg4J921GGVHjvQLLcgxKf5XZhWfUHlg+DA2Id18eiCOv3bC6d38S19N8I/DpuRJCSp3Ip
kA8Z8xPfs/lZCqd4Jj1KLrdk4xr4GUATc2gI7RYbh3v0OZ5sCeVA2dpFpzjT88z2grmd0UvPrVqL
AfVEUJqnMKMn28A8kVs1+FQjN8KIHtbfKek+KGlE1kMXskWrAF+tyWs4e2xSB5J3z4NuS6iNAFP/
QLBxP+xhWmWk8bmu/LcNATP9BPA8Q04ntyZNGK3AcEYGpTH6R3FrZEvwQw3Ic5oVasTQBhRXZvRe
giOMp4KFYjNPMcRlCyeQ2pQLe79dPw/dcsfXyhqJAdb8vVqmZGhG4tvGY1wMITStfVg+CL9Yud0U
AzlEgd/cElYdURW0y9ZjDnixQuyOBGfZKts6fl6mO4vd+7tuWC/jRMiIkBzYxq2b1swZ9jg2Kh5O
YYlBxSLqUG3xpA7VfZX0NTirIOfXaMz4FIdoqba913jPjurEt56LmwllXe08ohS7UTuG1cEQEq70
HhnGreKsAvwQW8VM2oLi1aRyU4sV4VDQYi3chhQ3nOiJbx21mnsDR7/HQpQmifPDDkM4YalyfPdY
yyR4scqC/heqLEQMi+nMPS9WRTBWP6Dz6TIIw5HSPKStnST2X4QnTglGtoKetwKgLM897a31hgaQ
fz3luiIyz+oGe0cZPQQXnBJJG5nWDq3dyJX9GRolobCZ2xijUGpQe2sk5U/4xfrcNNqyo9CC+7d1
lD9/jXVdvvujS4ncNLG6xK5dQprK9Ph7uBV6E0/vhjJQYIXZTOLJpf3A3FBNWFcK+N/xmKaf/60e
efxXW/HfMw/+vSW+3eqEllENS0FqFxLo/2dU5eIw5xzHJ0KCrH6srCQ9cWsrECrwcp289iI0NPWF
UBb1r7nK/68J/8/tl/g/1ITf5a9+/Lcl1+3/8K8iUDr/wVXiiUByCBOXdVtl/ZdeXv4HM2SGeoz4
FZF0t17tv4pAz+cfOTYzglvc/I2m/3+LQKT0DusdUokCkLusB/5XSy4H3f6/Naf0pZ5vC/4UKk7y
O1ir/XvvNOGpKrKYxseOnQKFC27NvT13OLLGldsewRD8RwVVFYVwP1rBySuTh4kYFQnsYC0v3F7q
ULv1ZycgqdlMbmHHeUzNFgvRL1ew00LYQPofbkYtnupkXKCcNeULSm6WKXD9KEH6c1dUFJi5BdJH
cAWDzaTN0qMVeehbzuw7Dn61zm9xYE0wMnDex76O+LfwaBnYcEOcz4QAAJdC/dmOWNpbduLKhoii
vOppRm1znKr2o3U1cu88jaZR8/kl+qEuV/SUxo36OBV3toPPteP+ZZgapDuhBtRRbXvwZcshtsB9
rSYquzYMoe3xhDZJl5gLFK0/kOqDXaPq16Scw21Vmqsjav3Ifdyx3E8US/u+OddJLU9Qyon30LI4
+mHVXHhHkqgXtK8VfeexiDXyd/y921qkoDqLkXFJodJ0HyBgPTQmhmfZy9XaooP0kbB0+Q87YPku
VrO+ll3jXzKrjXH/46ZymIWfJvkPXGq9c71s/DuMwXEAWv5cJ9PZ9Ydum1Y2boTAvss7CEhz49xJ
317OeRUDpOS/n+4So4CpFcF31zqYCyHuMsBv4FdzN8xvXeH+CYusR/qkoQf2vX9eW0iw8Rr+8qz1
gfEUmXpu4ewnwCT4vwtkfkguoEZ4NyGFWaE/gssg7uhxllNxtdDsM0xBrIgRdlPKMjwtXYMAXOeK
BSfERdaRJ4nKFKwFKqmpyUzUFoUHNrxsKWyzS9bbn2HaWbvWImqB0AW4p7fCwFTRaqUW7FL4f1Sy
/actyhWGM0myqekAAHUeKw4KW7A/wYR0wv+Vw9i6cVAZB9wlpR25ZRcxbOUy5zl6rWbOQD6d7d+l
jXdO6urdRwfPy8azwCoBnzXv7bdZ1wC6mC12VQpCo0Pom7jHyXVvrEtMlHZvr8dYVt1OePjK6zmD
v9SMvcdnQRQtn6erf7D38gIEsZBwy8x0F2hh/dtElVyu6I75tOAPg+/kt4/zHC2HWm1IK1jm8tE5
TGykU42DGh1kcKTPDR5QrcnfuTXUdBtOztBo1DtXjO3eFQZ/ddotjOsda7izxSzP2utctDR9p3YN
1I5ddYM9DIbqo4BT7da5fXbRhGy0nLJrHkv/qRwYtPCS+H9MsdyH1bADBnhoMtlEdcld2gbOFAkv
F+CKaa1At1ZvboMVvML29XNok/yRNWUHIMlbSBVkYRlPmEONHOdDsd5G8OMIPm/1hvmRl/tOaWd8
WakjNj4cbTbaOgewpm88tuE45CPE/pBau1niA9JL4HUdG5TNNJbeeYxtSFgrPILSmEOKDo9xazLg
8s/xvapfyu/UZZo6xIhZQYGFG+Da9+PAO6UCFn0usv7R7kFQ+Kv1lDkau/GUcxKh7tumZo53fea/
+enyseqUXtEJDqy541NC0mhRB/ACgvCZ4S9b1FhZW4y2dYTkVe3hY3LA5phaMk08dBHE4bmD00FP
mdjefdPGmPJTjos092LGrlBXcAHyUMD2Zb4FwDn82yK8qloA7lNWfHq9L68rBr6F8+MqFEgaDZyE
P3fy7ixWmUT9Vry5dOLexmUh/DBBSryDaDcc0zmDq9vhmEfTF91ise9TVl9vjFODrWUHKIMJU0LZ
26IdpprddT0JfVJqmiDHUwfBfQOOCMTnbqqGkYLcBd+Zlu7OzSWyt2lROtvUDZM01qQlQnINBhs7
qql2RWo/VGH1sSzjKV3X14J7IunVeW7FDhkl65Np546KK2zZ5qGPwHfZgigAMevrzejrL59ZATAT
fuzsDoECf7ZzX87BYxJmZ89jwDmNfJXNE1Vrh6kHJK9nAxXG70tbPHkbOYwfVWY9DNO7cdMXlM3w
T5cnd+yH33gDSpa4Fuh//oJzWD4mqqGORIoMiZh+gq5jpDnKW3SWX1MeXBcUgUArBrxDEGzSJ8VC
9SGkt7ijbtU31P7SbKUzDkSqEpxAviYcI0Tjr20S/CFAs0Ib7L3F7WwOXhdO/LCGurI2DlA9r5su
kz2h+JgM0xeR/uUNC46hlxdO5HVtBh1WVDuEdURjDe6CfWmYCWrKWyz0RR8/2CX0w0Tzk+sZFTt9
22Wph6uTxr7c2NqgNBiK7OoAmy1ojkh9ShdU0Mp0wXPbBMkvyy/sH37AomgDIW04uH2VIUFHTHqd
pV2cQ+Ri15Wx/c8BRNg8LPIrVUuyTXTuf/UFwBCNAP4gQ0PNIGcQHHpwvKOFi5eUKWHCE/ii5djV
Zfdq6jq8X5RoH7TOOS3QdbBC9mmgi7bqeOdu/xvzou+mN9Umw1HcjyEaZZZa/mORw2C0NBI030MP
HUznlPSjj2bULhE9881KkvJxlpg9etgMOy1wncBN/b2umLk5mXos++lY3WEbYsjC0b8Hu/7SAP8F
qTN8xXXCvLyGu1+VxYJ6cbVPCYbwvWrCfmf5fvU1TWl45cX6bBjcbHhECVOO0BMnsupYN/de8JxW
o7ovCTPZLnplfyCy+zhIP6rYGU5zu37UXnVjB/d8EKPY9D2dnVkK8WryWZyGIiyPI47xfe3NzTtb
SW9bcjnz0NPuaplJkmuUrTGNggnuZrqkndVypREuY+0R8Q/0xylJX/Ww3iWM9Q5mxUGO2eAhD8kT
gjqFqmEcjb9x0f9tcyYmOQT04wB94B2/JjvTG+ul3iRQfbMpbj5q6FF7tw3mczzQ2RG9y8RDp8Af
cwniaQy9cufI4KkYFEmquioOo6dTTAohtLSyzg6jbaofle0QXzNwe00GVH429TEBHm11CNEIkKlB
iddfdULDjG1ljIzrXa2BeLN1YGolSL9xvJeuqT7x9b2UhdhkAvzlABRRM6tM/fgxsWNyBIKBsZTr
ggcEubpLxfKK5Mt7H+mbqyVbDmHZ5L8DXERR5Y31Wdfp9Njo4MFfGoxnhQfepsqGr3yNzf2qbVa3
htHmzmuDGnx28jj0U/GuQHa8SdBJD36Lzwo5AFTrllUL+YPNa8lv8S5MnCHKPOZZzaSKaJwWHJCO
QRHN/oPyEmDoMMXznyIOwL4H1l6umAqGFC4VIqzfiUTs5QDs9cJ2rwpz34cOfHrwm76BnuYDKOcl
9dr2Wc3ryS0WQgWSkz/KlGrA3Wk/2JJCcHby4Gc2z+/GI3nVE/CBPYq7OWFzOUm+TJjFwXIjXZBm
sqTNdKzi9EcO/nchtQa+6/hkRhh3MWR9LwvP9iKw/pg4MnjKD+s6PiOawzRfYg+1dl39W4wq0qm4
FDXzEH6Y/rOygs+xieG6sWKaguZtCqq/weLsITbgtONrrU1wD2cbU4K2rvU0H2QwnNkf7dIGGmPd
vOSwdhjdAwNfbaIPnOfEJNX3ZEo/amY1n7tx9O7aAvsnWIr8oomEuNcGCFcZuBHq9H9oXBRNiaJI
Uqm+WomfbXBiPKhEfFia+3euIMQQp83T4qzjR8rKI3F97+jI2OPYnGIr3BQuZJjudnOAr0M8trdA
rof8PZMh1AJxFOwmi1QnUZEv5ZWBhTxObWY/tvgCjngNYZ2glBkBhlrApWQS2h82RK7PwXPvkUZn
m9zMzgF6QMF7VJsDRMbkuQIJ9cssOFTXIifFQ4zfMgWzxwD3FtuSjJHdj+gaYmUesG4uuzDv6m24
evIBXfO9DManGUIAMMbc/kVybbungEq/8yxToFNF/lWjb5jrifNL8elM07uo8/otJIKMtCvY+umB
/LUbC5KNO2s2D3b2VhUt8gTV/fFru91J2Q9w6bhJpQDjwvQWMbLnf6c2JIhlIkdEtN7edNgOFpZ6
yPrxoREcFctzVjff8YhzZl0W5xrK5E07zOtjt8Hspb/yHAQOzEGgpe0Cdckurs6QJ7/CPGjJsoeF
vW4bqCzb2A5g6TNj/MXQSQNS6LP9FKy7QmZmR+npbKeiTEHEq71RFasFrr3quPTukdS3q69W8wKT
9ckPwLKounu6qZeYGf4kZfLK8ArobJJ9gdLoYElkO4LbjlbenLnekI+JMTv33MBXiMDtieMou6SS
GVKgmQaKSvjEtpV3saZyC7t6PbgT8EdwNvI97pFdVW7j/6oR+X3gKorkgO5KWlE+kXdCwbpryGZJ
W+9HVSFoog0CDCGPqB629diHx57751CiJ9qaECzaePPimeRt6gCSzcHy5JTZl+/GQDqroDgA5P01
NXhl8LEHXvFrMICB21kqQHSO2HseZbRuOYqg9W3ckRWmDdz6jnGaDwm+fET89RDHQm2cQR5t69dU
WXhBcJ8YtuSZ057nynr0GNT/GmaWzz0xv6fANVSzVsl9knhYMVa4Mpnx5KuneIFtrw/2SOguvYYq
sVEdBELia1HVOb/HrD9JUo8uCJLze3ct512oipH58RhciJ57CQvaGsy94aZR7Wdg4vAYTIF/ZI5d
0urcYjdzm7M1XB+lVb2hwQcN5rYsgUDK8Pc5y6z7wTyQeak1QfPHhsFqh6busmIy3bnU+DWCRReY
K5/nJkSSjiJWVBTLlfsWeHYJWs/WlF+OdRp0qcFhqfrOUri7es3EblDV8DTgNYNQuK7QoacUbm52
o0CXNi6nunLSx6yFUNLZWQMXhpJj8OrpruGa/w6h4OFGYxDsi2y5qzz/DVZle5ROWX3Fjd2/QgNy
dt2a1d99JcF8u0u9V7NbRIsTEw4g4aGEsHQi6ciYM0cW+4YInp8dWJCPVlbjL9aXDDcz7zt3RnY6
QckGh6yBPeNXZioBY5MUPedmSsXNoEZun5q5dRqTtmcRLM0+LomOx9yzfhVpax06yycpDntmvEF3
2j7zaGD3lGG7TeIM3Pjiz9N2HDuQrfWkXrC9Mx2HYfAEg0w+D1JBoeutuToOzOQBHs01TwaNI4qC
8VFOXftINx7cNbUwOO0hyswWPgO2E+W2CMZxu+TQXYiepwBBy8IkHn1XvWIFLZWfnYLMEq/Q/7Mr
sm9SmixVXHOCaZYKk38Q5/qcxwmhaL1VTT+7iccwzOFyckUjTovwSLW76ZB4W5JpmPbYNVq+HcPR
Ws9kGY218+D0mMe9CVICji1sjxuBXClqMeJ8uaprD5QwNfo6PIwK1u3zmK4/paiuiRm7e1G2wU42
BW9mcvOJNIP9p4v72GzsnOvf95DBbYqajcW2mXX5MpfzV1tY5C+y4n0ptbzFWamQiXcSf5CuRlgW
MTomQpNg3Xp6KGKpVe2qulmYEWpGMNDW1P3iYtJwiuTDyVAuglgiC48G5xoygcY5b8kbpi53PuKx
1MfEHyZOqJbfm5sRENdCNozFV+wtzcbh13Oh3kw3i4tLf2jLF8zJHxbJZICKbAZHUxV1E5qVxF/O
aN/XSGglKUUn26WnAoqKRONGPM3h2hUWCySwvezAesudT50pk3BjcCJuYgJFIxvvd4TmObsOkwiO
fjOW73K002PNwpDfmL1eel7uS8xk/6FIXGyeKJ/fg1I89F1LSo9uYw7mbmXFHWjBSBLJ+M7y2lhv
Wsi1RqwTb+G63Huq8Ojp6vSpabrqLFYo+24CDCTFF4SXKsxdPojhmynNLZ99Xs+ElDpEE1t9lAMH
83NpHQQQ+4eFFDIQUdsOH5yUxbxp5jl+bevmL3bVgO0CdcI2NwVMo5A40351crIUCHJhqAisVGjr
1Ns0vv9MpxEny27rWAngIh235JHYNJJQrfAHZcRr3uImsiEwJJqG+7j3SUyEKJGTSNIJRb1dkIXX
hRIgFBrVl9JGy6nn2NmPVpycVqckjYk+5MMn46kcJOrCOu0vrCcpo1zvEZHpfZGq8rX1NP1SmzE+
aU1w8r2SwpN9GhC6Tl4cN+b6nLU4D8MyX7MyWx6ahUKSJtSB2jBUUe4kDD/hDGGpHpYNAKO9BxE0
sqvpl3DUn3hhMpdmVLg4JCvRfYCgsI5tiHdazYj+u9RmLqFjKOL5hGa9LEos3G76OTseZn7SzrIo
Xs+JaSJUDS4hm/lqP7lzc4tNW/cQrtG0dWF4kDY2MW137CQHxtLDA9kBV7G2DyakEl4EjJduoCRi
1AJgyeHcasedX40/eKXpHVPvqWKBtIlD8ZPG7BwainD85hw306Fhw/OXGUakQ+ulrlRC3dolf2JA
7BkihX2dumTvrD3UaI7wd1uE52Fyn4WHlR3471+SnkIgLFX9A5iwAgBaA9df4aN0cv6y6zzex6Z4
hsrLvqqMzTtxAcX94LClxFIADHSCCebb6QfybLZn7rMVYH2szo0FbdHiFxmWIWTFZs9sZIsXzwFb
4WN1T/VF+bKnrW+ne3+wCZoXqjrLHm9F4N0RM4HhJB+Jux6Xl2W1h92SLD/d3oO1Luq/dq/Bk4n4
kLWqvCsXB8yaCQ6GcfQxy+vuMre1tZva9Ex+zHhddGWOaC45U0g0uBSh+lC+if84TDkNSV42s+3X
xC+BwmWYvy9AGr5ozVnM36isulDcJUtGrJ23bBvqX3JqJ/yl8Kv4xwgDUnJ6LK9e7vQoip7hbQ6v
djQW1ks1ZA8iWzly+sWW+grQodnrqYeDXLKHZhBXjFDIlnZKqy9waQU5JRUbWdJZR+lsFzafPn/4
qm4DaQwCsCazlTxiz6IrMLEXb9eubP/4Q+jeN3liFec4yFksw2gJPuwJ0zERlHbzG25zGESd02df
Q17PZ0cnZjtZNpCieXTo6Yt6+LGQg8RCd/4cEqw+vCvvgm3zzUybp+fAkhgL1w11Eh5YoZm1sSy/
E7QmL7Xqkq07S3EAiCP4VofwPkl09WLqIr2siFQGGAEei+g0FtEUTyNCA5ftTV3k9n6E4PoY2rR5
gUjSi2iHnAyE3D+F0o68NIfCQ57R0wjSzFPuZ5t6JRMVMsJFCM5EqsOi/gwun9IM22UQy/eY5dX7
yEj5QWkQlZZFMS7HWu1b8ICo+QiOCBeCieIVXsh6o6+EaRtsF4IfD0KbT8h6T4M95ae1hYGQLCZ5
BtVKjhGNjWdxDFn1WrzFcU4x0rIZjtmSOVRgnK4odFdP7woF/aVwy/NU0OnZGJLHLp8iRGLLzo4J
OZod9hxlxYQ7H+Ig8pD42J3PzC19smcR/p4mPf/Si4WEaOX+Y9PvTZtlJZ/ar/nkHDOsBMzV8fhU
jcsjW26ODXkrVgr/fhl6s3Mbw1dsmtJQyzkHma3pCXXwG/3NGy+ps+2hFTdS4KiJdwQrvY7BekIC
+1SnRv5l6NXxyDxiVkTHF5TWRbkbAQ6kKKf612CZCbgV4k9i4LmXU8C428j82Lh4AMoYhuSs2nvI
xN/uym1MEoR8QDiwcf0MXAkIReb3K9zYDUHb2zHw1k+m7nCLZsgiMYG+UUM1stEOugZ/TFnZFLZ3
RHZJ5ouGveNCWyQc6bm3hlOsY3ZFIU0zxz25BRNIzXZOXUhIKF0ts2YkFTSB/zhUZtxWcTXu/SlJ
PpiCo62Z+wKGjvJ/hlbjc8YIoA84pbnEK+unIJeZ+4TrfNmgpaifi24sf7J2q6OVgpYWucbRn/1d
W4RApfWbCA1vJ4M6+0D6ArYwHg9tU/8JeLu51oF6WJu1I+nQydieFHXTHeOGPnpYu/BA6/8a2kz/
3Z7Sp8mCP1x/JZwB4J32Sh5VXF9z6S0ktNTgqYXuX1xwodfbExwUSQ5eL10wjuWzECLjbVtdklcY
S5oyhjxrleRskw+FZWd9qPK2PrRa60hNhE2syXTSfp5tmqr4jRT2zZ/rs0mxIlnFMcEBiAEQ+gpm
sxIecP8jYDsEEgc6L/Cobi/DmN1sZz0qF3YzH4RbPThzNdFqZ0ci1pYNoVcLibyB+dRGqBdbDuKH
yXMffkOnIocG4bmu4NDPReHeRuf5Dj5peseqMX3ulhxFByuqJ+FIQg2GRpGdF95QVuEeX5hN5o+w
mPasbfmqKRSjitzRaK5C6xQMIX4m6Dd73rtxuOU0zVsUlcu+UlUbce5J0AM+OZd+N0QUtr+5LR3g
DYb7vWeZeQuoySF8wzDqshcZWP5FVqhP/L64a9MJTGmbUs+W+key3qZv5LWBUft27OFkkwy4X6qs
fevT4Eq2nMR0T/0CvcoB1dvEuMU859eI2wrhT0Cwa2LfO4loftfeCEQOH/0W7iKIMkUvOLSiOfEy
1veBn3mXeOHCbwXRlVXyHPODnxMdbpfitsPSBAFEgt0x7WXtXsISPeKEw5shzftA2grLLMX9JYdr
M1vuufM7c2zBfFvzUL/SFt5MXs6rRbTrpvWax9rWBF9Bct4kofYIb8ahP+J5TVLY7W6P6EfKmNlu
hZ0lp5Tlionpkaz5Nzo6pON1PcRPfkNCTWvV4tAz8y186481JhV/NRBjzYgKO8+78OrUffdPBIrL
jri7MVHY45Ko+WMYx+/BAClpanp0XdISNM3PIJkXrn0msU4p9WO64hDs03MYm92g4x3cpjSqGBlv
m8557dJqWw/5pcOoBdAYW9JTsub+PZd+s1sdcGC5IFW4MIDZbYxdNudp3N/c/1VCuMQYR8rnLSsG
9hFoFLk5pcZcXtKbjU/h5BfnTDd32UR+Wedn1wxAOFvRqiD3DjLz3piKRbBy3yaWJcRGWflD3NVW
BEGe0a1V9ExFaxmch5mZckh7NGfLR8XKIuELPfEbApTi2ltFRBlNidxmThWSk8Lqz2VJczQ6dg92
mo9/lpzQDz0nw3MRri01K0JCfEgzE1MnHnZe3ZD3a+wc586qPj0GghdbTwysB3+vYf3OvDIMtiVi
LaqPoOndl6BJc7bXc3t0h8YnVri+xa2N+X2X2QMVEppVQgtyRuC1vREds98BsPixrexHJLT9ZVy4
r1KSmKMQVBwPUYuAvHl3AOWEIRo2yoe5HXVFTNSkr0YWFj77xqp2yDRBiLjDEZtcYtWf7bW2DnXK
gLIIPjSUUn4q5Jioawm8iMddl3HKkjEmrwZIGjlMxyTt/2gozxosO9aLQz6Uz8pH0DVdGLBtU2d5
lR2feMa61/aBOrc/bR4QmAKqz/LqBSXpqPbPEvv2JuheLKJrMP3xflqa/ozp7+AjCUT/bBymq51z
GFB6+pN9P8yB2TcTmQhOaEiO789GECsSjMT3tc6p0D4DtWknlimqAPblfEd1V+xaEOyzEbfPn2Uw
wr16KBby6SSTBO4x3XJKr7A1uso5taTrZpb9hW176/Cl5AHLwQQGV6/5KMmw6ADUEY5JnNkAEdFA
wg4ngHnyRDvAeME6p7ZS7J8rZvssCOPyYFNontbGtR8c4GO8M7ivITjMxWbERLoDT4w72y4eJ5rl
Q1HgI0sHQrQMFt3cYzvEWInfoRBvq7EOaTPXj7CGhq09BhxXbpA+OGTCRG2I7Q/tzRI5wwghPGYW
VTBWvNrG+VQqQxjS2MWJb8Mt7rKk6h7BTrnbgUSl09CNVP4Nt5nQ+mv2PevA0fiwIh6OLJai3Nvu
2xCwOGmztPzJbYFIoG4QiOdxeEh7YrU1O0GoUyX+7XZFMii+g9pdHrKb6TzDQUvzmC2RS0gmI2vl
v6/VyAdcstdjlt4t4gDxatNDlcwt+SFpUcikPoQOsa30F3XAAEKaNho7wv0YPG8LjsWd19jHWHWR
68MasYPsD33Lru+ag0I7fMQVeIY73+2CYl6B1Y2I4HWM09OX+G8lc7Gf4WKfZAZwbTJR3qA5XoM2
RMBH69gXj012Oxfz76UL9ymhmQYrNUdttm5XIa+KuPUAgnClkQijQoFQAK6R2O9sukJf2HuCyX7j
PCvbssEbsHJ2p+C5IKjMcolXKGemsugT4fCwrslJWKLlCR95EtZDS6PwIW1Noz3EfXAYwQojideZ
c49wkp+CAVYrxkih+Gr/Sto6VojVHBynSeittSwuam/I0l7K5H8Oyb1kAfzGJvyiE5b4js21lstb
aE8ZJHcQgl5CE1eXMfaw1vgBvdKIEDyPM4sqhpgsWV4SOvwmj7ci9x99gr5V1j2vVvaD9LnDrJND
0PuPmauenayS2JdSi7RL4NWJHb4kTse6Cp/Bzs7JNsBWD0/H7dA5CZ4XOJ5U/FV2AJnHtlT/bjdp
BbsuJZDEk0H+BowF2OaUpnjwWESPIQJ4pt5rJ0HDCBRiiXrCbb2NSYao2pGBjM2tB2IpIRfZIziI
EpRo0tQTDKFV12BEhONKDNDEFxmhrF391xB9bIRvNj31UyLeZrDReUSf74XgUHI+Z69BJO2VePBx
u0HQGdbmCfRScqaSRHoWytsMS3AuTVBwvlNih4nYCDZLv0bNUDonmtIymjq32qnbYJPYNsx7CwWR
5U73nlblVgv7QTXwklDhtJCGCGIM4xtT6nbESrBUrpOcVJr01xS1I8E8pO3MgNPRxqXEiQ3vyMdo
CeS4npq+Sp4WwmbrgK1DTuAX4q5vQb7fapyMzLFg2UndMeRfJU7hcGp3gZ9DfNWtgCvtwZxKH7EJ
3+NBecp54WBZ9+e2bO7FDEm/aN5u88+9VnZzcnHTbCWm4j0W0hjuw8COq8nCt2Wee1KLrfu+cDgU
fEYMBFiC0ur7Z2RmrDPX3cy4fdOUyd5N1oegSLarf1sN32ThjS2fbWsBx9cotDbla1EjVxBeQ6Bg
vLIlVuFOkWUEpKtjxEXL3nOHMzCD/Gvdt3pID1YajhY4eohfabN8VYiwI5J+QhKT8PPjr2cCMHR3
k6JerbuVnHKNBtGopXmmnrxZwsTI7VNbdwSweIfS+eeTmpJ963YOOcx5sh3D+aVe6N4GwaQ5mOed
igXGlJTMCahtE9VZwg58QhXdjPhgShtdv5IZ4RGrdPZLRmZpqLpL2zbWoS+agXjoCvarLKuPBJ7v
VhEJe1dnVHxda36C/zLH3BXt1op1E4mEmLVx7dcD27rgPtPd98QyYVO3idmRcZE9WpN2Nh7nM2F9
YqfD+HdVj9R0aUIilNZHawrNvppulatLVcaAJr4Lhflk8aqPaDq5PrGfRJacQnB0IiFf3mc2v5rk
cWQeGwFt8aJiZN8SN664R0wHYMhp51dN1XLmz3rLZAZqKF1IN1sCTH1MkWIiBd1+5+WcD71D7Iev
puKVSn/eLoyOgTLK8LFPs/6pa6A+LSDveaqx+5X0wlyQ4q//SdmZLTeOJFn0V+YH0IYI7GZj80CA
pKh9zZTyBSYplQjs+/r1c6Dq6U5J2dLUY1lVCSQIRHi433vuGdkJuJNsAOpbzw2tg2lXlEZeTz6P
6GGcYoG4ggkhTzArjGcVKk1jM6FvIaxzdrrAteFI0vmar/I27X6OuVVxfk5C99Ya5CVlJASkooOO
S8HYMSQlmwDy36ywEmxThG1ZQEqPHmgMhRlXMAMNND59MDTAn2bSZX6VlVT1jyok/8bPEAX/kkNt
sagh5doob0bDV1kmSl6lJnHSGm1JfVS1Z02nhnjXzavqAzBb5ILlMqLLVJbLVSUL2jLY3SjGSuIA
lB/VqloTxMjTodzA30K9levuukSjXW3qbWVUzo73uQnwDjxXFhBAa1HDpsmR6INGpWqDRt0ekWtF
wpp7KQugyg7nlbhfvKveFm2A8FU/MRvmY1szLkifSM1RYJR20YNo9PcCL51OQkPeVqWXXaiRcmge
0tPR9KorMch+l2T9Y1mbFwQdGtDamBLnrsS5nxKES/gI72spqfUi2mbK5C/bNBEJbRBnootJPy1h
2bri0kim+WgooWIUzkXh0np3hntFTUtU5NYAd992w4nOrxMn9WPpRd+hC/i6Um1AJ+A0tL3D1Gdb
3MtsYDONjGTCfCMGLd317I7AA2wjOq6jHsLsZIEfokN0suBcDZJOmXuqIJdA1dE4iRKLa6LgXWdG
ww/Zzruq1MNls4zOTijwm/ZqWwG3qB8PU2Rd14QSUpurUDy2cGLQNVTh8G3BDbICvZLHDldWoGZS
GILGCAksN/Te7yhuFZKRJjwVWdXdU4BdASTE7YIOhIS0qB32KScXwMRlws7WJy92HsMRtavr0jAJ
5LbmCyX1F2A2TKK1A9S7Uz0pdzyk53U1+O3YoOIzT7WyuQkL68ll1kVNYXJubDzD3Ck31HZTolV3
tmQ2vEHDfZ4mMdTDGu4ZJDzA2rm1hcXJpo3IHq9X706Z+5g1DoMBA2wsjJuCJC48bw9TR2Wnopjk
jUYO0Pu07GCMhbWVkjCfshAX/dj0IymAyjq1R1rPGw730YMim5B89NL+hndv2aRTkR3omJBjFBvU
w+yJzthd5EqXd3maUdirGLFPTaKDozxCRwcR7gxNkw+0Wa91ZkHHTsbrwQFB+5n3lobyOS69uxw3
b5CWc34sKzc5mqwCW19uLPcqlrQ9mBm/oKAoz8x8Tm5j5LKMJTTtUMia+1GJxwFiUOVR/bokcF0Q
N/zQA4g547gyf9elDI+QUDdXM+KffYuK5cnmjHDoq7q+0PXKvERdL0+wEyWnLTf3glWZ2UWTQdxO
+SXTphgPTpKmT4RKoAhGmeFNGIPMni6fgdH+tJCLOsfRlm+jvAlmO0q2TSM8Qj09/TvolqdEDd3J
MNJvtjNU3YREi/PEmj3SiM2rvIvS8SiFzfojKtoJ8kupbnhffaakcPRiWz+gjj5N8/FXYY0HfOrd
yUx+NKqSIYF+3VdEdFjm9DLCvwniDHudSSprGfZNYPXzT80ZOkjSVXnl9RWS/hRoTr+I7MoZZnqL
ukvOYAnBlmPabN8kJX+YtC7bz/SyDaSTwkVsrR+dmaZzUBFj3HZu/xMoEE/GggCZozSvF01+mlQA
Gap97Eh5XkFe3wojeSojjUHCaBKWqNqXFvhqd0QDKt+VWu/ccAKTROtGQDkBEjNUr34kAyPGUYt5
bVxXD6p8vitXyJZHe8jHMX6Qmlue0w8ygX7QxHTXd39OlgdHIchkeOy1KBaLGyDmbAVtZs9H7Wj/
UL3nnebrmMOdiuIuz/CsLxGmgWXgRy1SpCeOE7F+x8NLaRuYQmWOy7akCbwUutzR2UOK1ZObtjfC
Lg4KQ1t2UGdQ3ecqc4660qL9MhltsUUtlh8Zw2AxUMcQNjqL88DZg4lxZx+E0Z90tURnVYVmf2Tr
VngiyHbbO52WHmIOsnQ/RHiYc/yk/Yorrb2E8FfHPZclbi5XVbmPUXLfFi74M522jpWmJGEnyr0M
l04gM3G0PW/EwghqgRgC/v65cD1AvQpZJeVCdrQsbuKPeLP3OgXXIxpAlJCSXq9DV526T2DWQy+1
tQCik4Ygvg+hHe0N6aHmHekysm7r0Q96JhRGdqPf5Azv/UiLPL+17fY6a71jzzBK8JrTWemo53gh
H4VhZHLKMJTg5nQ0tglqCcKVCs47BpzyI5KLQDQji/CHKX22svFbFXMOxpqNTK7uDy3+3KNOIxBr
WiyxK9v51hbu/G1S2gUKbBrSJOD0sSSnq9QfBoyCRFKQ+Bbrq3i49g52UZwXmXnjeYATR6clOCPN
Wwy+pBPHg4V/zoj2RRHq26EuryXb9NXYpu0+10ysxopocEOzS33jIoUi2Dgb72RRXaE2sPyEDiKq
2XUCO9ON1YHfEomWnjNC2I4wJW7r14ejKKxrA9UGzrh52ZaKSk1KOlBeQqdx07numovejoFOOJem
c3yNgWV6vUH6stC7AxrO+Iham2XHhsiAE8tkL6tp55VafVSPset7dlqsmHF8JJpmHVlNYp2CrSi2
boS9AMVt9xq5bBTP6GecoxgLKFArjkxleqZrsX7e98C/VG2G3Bc5YwwviI3A1+iXFhUNshCO5TBZ
thYS3Mmo0yDCEMlTyhkX8Bd4UFFdjrI2LuA2rWq9eXVeYrD/hmx8PGqGajql9AKcN2nPy6DW3pAw
fB7qi6qtqXXmJKevtNZaUQ5odDHGU6LT579iQv6Wje9TaAPIvWfo3ghPVfc//xECsV7vX/9Z+z//
/c/rB4/d45t/oJcVd/NV/9LM1y9tn3X/x2xc/8v/77/8r5f/D7FyRf79Zxtf8FLkj036O8th/R/+
yXKw/gGMD5+NDb7HIvTlXywH9x8wKMnnMzEkCQhhUBn+ZeNz/gEGh38noeLgLJUQGP4Ze2OZ/+DP
AfRaJV8k35ri77Ac3gJmXvk2XJkrwYywTXoRbz189Mc5O9LMJK1pzVOrYQOQHMF4Oa7Lo9/uyR/s
pW/tgq+XcgEpchVdgCRzV6jEbxSjNHZCsqWYxkmDxjiXkyjE2/R0cobiVOkRAPomz+6SirZQFQ/q
8PnljZUr9m+Wzl/XdwwLAujqVuSuv70+h9QZvDixwrGZRupSSOViY2DqvUuMAWi6FoO04BbMKiHq
A88OZ5hI3DjG4DxHiRNeStNr0EFmM5g5xNk1MgnRIFAj04VQYbkkebF3mBT8qseaRI7CBg2FTYhb
2mhZTrtiKOW4UU1d/Jqw5+Pwlwkq4Gis1S3Pjwu4CWz5E1L34TvbnLxDZVMQ0Txr3XYsMnX3+Q0h
F/VPdwQXp2ESEQhdaH04fvtF5kpHjMMAwB9jjzZwr5skrQwWkOYZvgd4SvRw33USIR6z1qaVAF+E
uMiqZBzLUmnUPxei4Rgjq5ARl8qQsbdxVD23YqL5Re8lD32rSFzs6sgtk32W98azQAsj9pGVdrdh
Bx8gUIQTP1m9qrOdxlh4OsKAWd5PvctGF9shbGJGiOh9XTWtsYUayYCei20m6WcO46nT5lvSxOfx
nD1CnQ9TW0sY7RTcFyrsk3SnM7prD3qNlJEvRE7iJvcquw8mW2J6SEcOmbgeTNUEiuhSx/fQNTzq
GaOYTQHGpzy0vXTss4V6TAsw7Ls/QlG76REb8FhtMaCKZRc3k+Pgs/NiJyhAT9ygkIuiS1KPJ+mH
tasencaRNt5MaSGnQyw0YEPHcsbwrVjqbdqt1p+qZYIb6AvDXl9Bb06DxIpd6ik6sKs8bDD7HlKI
R1I6STY6RqNlTI3TQQtJjW8JMKFXYdrZdczESt/SoCpEIFF4AxByOb4cxWLy5DNf2LZOGA3a9Guw
UMVXqP6d8SyMSOjZLbELwy3mhIGDiqeCokgvZHYIDYPRYjhAbNx2dB2Ki0TAEmACnGAtIEA3M4Is
Ec0F8CQifY3MGT1/hLeCyjYc2vCpX0wV70x0lRGVCBv1BqsUILsFrTDun9Rj4qsXYEQ4dydNhR0L
2ZeWhuRx6vjYhi+Yan9ajCjvXUg26MN0i+X690e/5ZiQDjr2R5Cu3t4G38Ugtq0vUowhADHGbtou
g1buBmxXBCj04a/PX7633KnXxcgzHZDDIHdfXdxvr98JLYoZjw9+lUSkrzeleYLvLz6WZi72pfCS
08+vJ/6w0HuWcF+PrOwc1jvQlY02Da6aSWRMQe+rw73rN1OBvL0p3ce+nhAhycUMOotWIqnS+iGr
K+OpHDk+7qYZbj0IQ2T/iDBhTSXRPwkA/5mx+xYptN4QUh5c8tdob+rSfGXg/bYWwcz1prpG80tg
YHlJMCxlPvTB7ainzKhxUwnKwQlN5Uomo00kIfd1JqI5OIt73N76F7vVx92CvVq3UPN67Nswod/+
QIXWFjqHCt1nPgT5d0hGNJ/OWkd98cN8XIRfYb3sRx78Bct6twgLYqpH9Mu6r8pxuFSMRxMSZNDG
bHKzdV60aT0rTYllc6YkT02AUYvZqk1bMTkU/chULCV4+L62FgNllN3UMOWJEKXAbsMcqjIE1C8+
88eH1wKTDYNKGtwZipC398a1HMsZwvUjD0v1JIyy3YdTmO9ip1A3MS3Q/Rf36C0AkXA+KG0SVKOE
bgV6U3/3tiKOLolLk+sUPTO/0TD1QO03NvIcN6KjjiIBZ0guwAskXpp+G8eGDvhIu3z3+Qd5+1BQ
t1C5wNWCEyQsCKBrKff7qqEWqxKVSGrfdLXxKnNduSGadr79/CrvcIh/XQZaiQX7wXYdXo23lxEj
ushkiMk7ZuEvNkIhmMsJJ7yO+2x+7smU33WAfOjvZAN21AK70IRRhkyohMjrHWZapoeoOh+jnjnn
X6yO//imvl051w8Hb5CusimlC/PBe7eQ0EiSSORAOOGIDA+15WpbEpXUHqfNXdSnydbFUxKENTI+
GpLtzef35k9XFy4PgWXbYEpfyWS/LRNxgwzRxD/I+KCDC9ZlZPmWaazRq1BRGyxTSY7dIPHqC8aI
2wYzzReUlLfv61/fX0qYF0ibgUm9UjF++wSuoyuKPJ6BAWvS4ndVKMZNl9T0+yCToQjPOE3O7bD9
/IuLtwvkel1LB3UhPYtV0uQNe/tQGNAZZFMxFsHuXBJ+jhHlLotqSiMS2wAfJLaz1VpcgFZuJ5Zf
TDjHd7GFuDog722pdvRE1BR8/qnergSvH8qBQcJGSkCnKb13FFWeEd1AA937S5jRLyW34dDrHEvN
zFxO8Nu73z+/3vrk/7uGf70ehn1UBq81vPG+hjemBYN6yi4mCsMLUg7j21SksKkat7vJK8cFFKpm
Gm+e/cX9//jqswSRafXXlYF4v739NPaKzE2N3q8TSkVi/NJt6MAo+fz7vdum//qCHJFY5MgiILn7
3Q1FR2pnVt0Mflap/Ciir3dmNEaKqlkUt33mNOte99S3wtmZeUvITOxEd14X6WcmCK3jNi/TQ9KY
xaM1WO4X756pvy0iXj+dEJbNAmAT16q7755BFMbMBTy79ttqvIzg0F7FGiG9IJoy0nDQXQYOXX3G
XN3qpycWMN9CKkCrSl65SqfUpxmcAieG0UYjxwDRhV2P7c1YkOgD2+vs55x2XIyhl6lKAMTBcNBY
CXVvK8wNWzqm0x4+SLbnwV/QSHrfk0iPTh22jHCbai5TTjhdDtuoBU6Jsrf/ZSlP3ZvahGyqwICx
AMmomKnnwGJwNU/V/IzEGFBJN7ryMPZWPgVLjucnCFOMOU1hWyxpBLA8mPWoX2iwaXNakzZavo45
Ke5SrH1rYIsYnEDvwvhCaiNjU2gZEuY+0hW0O7LCk+JJ1CZuWgEULBEl+P2II2zTmLC9/GKeB4xI
jo20h9MBOvcCrVR7PM9Tt8vjkuRRymf31xK5OrzDsfPubNF7sNo5uE1B1Ka4Layubl6AyDu5b1i5
tQQVLNLjImmppiMEyKg/+u52sozyPgvj9sWNjHpBYJhDdiJgNHlRgiPAgWfTdDewm+EWgKoYnyjb
YlJ1qIhudZP+0c5eEAke8eLjgEn0MI12iStDbUNA53xR9Jl4YWYyPblCqXMOx4Nxy5fxvg1tkXIE
IPzsjHYYKYsNjGukc3FJikwzSQObmMbUCq4ARGpfgsJLt7ZDV39TRaxhm7Fa+GTsDLV7nlVGfE+7
2UMUBCs68jGa0/jsaM/XwSSVt4c9hIeFDFDEnaKYF3yZlnEAXI+gDTU981eQA+nPuU+XbybRLzpe
cCtcrRgChd2IW8pPq3lAqWuRVreRWZt8c8u5f0wGtPO+kej6g6Qu/ckxYq4heOTLLxsX4L1KVVfg
OpjEdJiz2QJ3hMXottHSGjgAVIJSCu9Ky5AWBCjnkmNmXVGFvpd7vqq/4FoW9jKdY/lhDqBVxuwc
+F7O8zpkRcWXOynvWGkax1bq2iFKYLmKuEqjb7aysqLhJDIHjoea3eJsaSctivCfCqcNcPPaxCB2
KUxDrC8lB8+UGKSERiF5N+jg+Bq9q8fHhg0PMoixGvBshrWJFS9Uq/fQLutHO0/BnFsO3DqfjgBD
zolRISFf1VT/MrNJPbqlQdfbmpYejXyMyhRpI9CfTYRYmE561jO2TxEFu8dzY5tQ19JUOwyzVJqf
qgyffcc+/wRjHcKFgwK6Ouab4/LtZysS+1TNFF69oVt0Y6oJBExHa19sEFdwdkf6TQ29N6s2h8Zm
WZXup51ttkGPKrvYxy3PySbV2sjYEQwO4XrpSnnPgX1MoJ6ExnnKwzptGvA9+ZG0B70Lmo7543bV
n8vARA936/VMlzYOCL/zkt/IDThH60xAebkrfsG4O621Mm2DyGawjPHTdPmDeSTvSTAmqo22NRSH
xUrsbyPi2yGwu36N2GVsem8a0DtA3ru9dgB+4PyoSiLWkSOU4pnRbnWlDTWd5V6bHXuvxRokCDmH
xUmDnCnf0n5xrku7iTMfXw2vEn4p70Fqhvur87wQZmKx3JZ51q/3dVpfO8Nrb+d5IVZBIshYFfXY
LghtidhhWof8DGGt5sLOwIFFmp1lgDZgGL9jG7RIuCJP9ayL4DFs7YVbgz4hc/yxGmqaCBW2IXAM
k4Vq1W2RC3HAI/AFA9lNNbO9ACMQ7bw154Sut5RWwwOyDPlpHAsLZ7jbKRKhvVI/MfR6uUT1kd3o
JITMmypjoIy0trFo48BBKNGE0ir2exTfxNJalcagthiU3062OK/KxJhWAXd0JJb1yS/aJPqJ/yrK
/Cmd9OOYJ8IL8qwR5pnAg5htvC73evKpBk3buZ1NodVmJqfQtF2utFEWLzjvku/8BfNXq4UMeJOp
Lh7cvBkRECxpHAdI2XVcxuhhVDC7JooWwOxMuZUOMSMmt+sapoQyTqZBZ8KMJ7a4cGXVhWiPccr6
euPZ11NYz9+w3gyOz7F++j5k5VQdzy0PyxHg3DndYi3HbQ1lQrhBW81ZdjSJhThTQmzKfsM5YvnF
yinOvSTkBF+3JIOAo2FgHSyJ0YGxqXTEwiPpbUCkarwFG71kksoArkwJUQZwmEpG2GY/niplt+Tj
4W3DWFjaTNqZveV+00wwoioSYX8Uy+KMPHGEDjv+PC1aEgyiMed9DFTROBNoe1c3ZJlYKBZNR9sa
EpSQPysLiqiLeiDclXo/rNFqAvTOLBQm2BXbTU6qPVylpdXv0Nra3xjzadcLYdDdYclyXPhTy06o
pCKIJzH6vt/DCdtmY6mdgtSt4iMzTGsQVc01zEdYIriimE/W7Rkptu1LTv7od1GPl83AWYua5pgZ
CcbaLwq7jwcXYHkrTJ7YCGFwQH1bP2Ylr2fcZCCvZIqPpkA5QPLK3FSlj7QofY6tpF+DeJPlIpGT
gFLqrIVBpWbZYVnHeObPczFrm16NfeIvjup/kCGJTKarNROapwfHHKndjOCXTk3Wf1Hp/+H8sWYl
8NHp8uowB98VwPUkKlLf8VTjnCG83TWwXM3ERwd9JbqfulPfmLGF0liJtDnQVNKR5ZjTbWxMdIsH
HRLPV7dUNz6cBuhCmDQHYGGT4PC+WO4UR4UiRcnqeazKxwPhqbwBY2k82q5N59WrYg89mkTM6egu
FqKqSWvXB9GZfMt1A0Hl6IrhyisIvmY4r9Mv5UW23Q09mVfEmVAvlrRVHngEEDJQVG4zc8KTAyRS
r5gpdzVN/Rw7ew2cVyP8NNlL3ofIqLKnumHifLwUHgnJseVoR73O77UZhIY1cyAG7KbPBbrKsZzJ
BuNxf4TDPBm4f3vjF11a/SFbIhKUU6/u81e3NRpmPJ9ToBazU74Zul7KMJYn7giRjohPCPSw77J4
QnqrQqN5QHZEXJ6Aj+jnxVA39KbjYo8wVlLfdR36YZPmunZilAksboIV0aLYNhHC2TSnZNYmtb0q
Uhj/j9QTVmAaJtLWFrMyJj62JndolkfEEgnqHpSZ5cZpPV0LpNkBKrao7XKEWg6Rs2gpKN+ofcqd
VUACwTxbhtss6uvvvQd4OegtpzL8vKMn6xetl/2I8HtQCFol2eXSGsTeddr0F/SIkJyOfjB3HUUj
SxGgD4hoXLsiugQ2tI8wobvwllUUTlsoO2ULQ/Vb61UF9DFFabvhGFudUZ+SjsWENyXZylOl90WX
5OPBGCG0aeMu5PZbHI7fvu7Eo7i93q4JS41b7sSrzD0x2AvgjrNcNvYX1/t4MqMXQfcUiCvDQvt1
1PNbVwKZn26NjcuyLAvrxMOM8x0jeL4TuPqiL671cSmzGKJxDbqV0vnQqu1LDV9GWHZ+Klri4AXF
TZcsVOCVo53Q0y62skNDmCaJfm4XnfyiCffx1loGX5a7ajIfNY11VfjtqwpwaRgBCapt0BueLyqs
9nAZTHx/PYJLG7zN50v3x4aPZdDkYO12DMCp75Niqmlxx7SlvCjwSd+7xNb5hVizjylY7rwmgQRP
9+Pq84v+6R6D4qUFKKHxmuLddsFYqBkS6HN+68XVaeaBWEtafTheYsBOE7qrAyzh8C4dKrnFjCD+
/nde5c2AshhLeSyxb++xhn2O1oPi8iXq6Razz9YbxwHoJEofR4nK12dsu59/53dJhK/tBZ5h+dpM
ItTx/VAmNQcHZsnQ+kbWDj/JNiWjGiUme8wYgxDbdSQgJrgSG/x1hT1BCIIwPT+qDnoPfZkuxmYJ
MrZAfb1Euxo+AZLGrO/PPPQW4GSdhlOJCbiBJLNKaA+60VIXS3yAy1yhuVCJiYQrnbdp6RlnngWe
BrEsslGcWE1p+1Y7lMPK6p8qIjzMDCCULKLAZWQNeLwmsDSImBy2ewROLWM4XSPpVidVe1uSU298
8Rr+oSPlGFInN8cmnYbZwdvfKMkhoXCcGP2+KcLv7PspbLasgMj3+c/yh56bQ7MVFCUDEZ2+59vr
aFwZYHbYg3AQCMaoZjlHCJusoRLgoTmy9FLGN4RKN+NX3/Hju25TSbi2wwjAte0PXbeIXBV7gjBp
SyX2njWN28hMXL/yVttM4o1fVDl/uJ6J7sKktW1K3Xw/9SEwq1zgDXYQUb3lnG28RmlUTOFFxxtP
oDWzGO2L2/vxZ2QACKnZNhh9kYL0bqdwetB9TtW95jY3vupcpAg8zxAEPv8ZP64otG1AJBhs+o7g
5X77M4q+bNvGZNV25ja+5J1PoH9x4ItEo933OR0Oi0L8QF9y2Bq5llx+fvk/bFCWSd+W/jXFF+fC
t5fX9RD28oD6Ypg6d9f3COFFX01+ruvl/eeX+sOPCK/JY4DCLkXP9t3aqWM3zliW+abOMt+oPpIh
MR0OrlSPMw/grPbb378gLuD1x2NKhTrn7XfLOk3XmnIF96CN3LkMRo6AE+a3tWOj+LPH5Ivryffz
MKHjz7El4yjGQ7x/717Jspjt1tZ5ZpqcQ5Wf1oXBISFH11rDBd+LFpj2Ph37+bbC8IYauPbMbxok
uDVvu8Z6SW6jqnahNfTn7eQhbHCSyCQBwJr666TTrCTQK0hGm7n0Kj0Yo1Z8Nc/4w+Noeevsm5WC
PL33j33eq1bMBo2liA7wcdNPKYi4mD5AbWFTdqwoOp5GzSDzJDEwwCNO/OJ9+Lits6iZqF+sdaDA
dOXtjxbRSusLmDC+04Zwltzc2E/6XP3qwtSmfRBNkK6QY3z+pPzhZWcllbploKWx5Ps1u/KAi7QN
tNoJ+TSZISmtNpUsXyQ//ukqKK0Y0vKur7OEd1+tdDqBPrXzbcy7Vw0VEm4Cp/oiyFH84fhFdJ7j
MKQ0WKblu1ea98qhqYKHlPbFD1rJzQliQ5rgnDUOcdUhQMX1dkn/l4Z5V+MqjpU8Hwgf2aXEWkR0
A7NG/+JXfT3zvZ0QIeqwefs50aFrsuTb7z4sjVfH6YTVINLCC7jn1ZE7J+W3TlRz79v6aG8JPM51
klni5IGHYI0VAtf1+e/8p9MyhhXGdezN6GneJ74S5WEoyBIcTfvadGCOmPKuTXN5UwOld5hXtdqD
k4K5ouMyTS9uM3gAHGMlnqmdId+WqetG288/1B+eeJeRslgHiJJb9O7WtEPr5kRUIAHRwsfCjOaD
0drGsT5My9aLORmOaB6+uBEfi4dVa8KoiP4dozPzXbHuZpqbTZFCplwsySEKoywQJuQGesNk+rIX
bBeU6acKesnz3/62nmADMAxKdz7Bu0U5mliTEw8D80gk0aViunqhyTlHbmdHR7PVdE9ZkZSPn19U
frzHhHM5gm/qrvvc+1evjPNo7ZHx6tkloTea1cvunLoGX1zL/oqDMO36BSmwx8AmpDbsgeKg7z/F
YNt9R7afDIwsTFX4s64kpNuIzA70W32G9yUtxoR2ZiXOkZ0hjE1d80V1FsuXIUKaMpE1WbsFKyaU
eCpee6/GmMjNMmrns3wJ2y/22Y9bOgIHNnUdIQyv+vv2i5aBzyxdeoeA9EGEmQBfKKxahPZxefj8
vn641Otx06E28xwUr6tS9vczXxomgGRKd/Fz2d0utTbtwclZdMeU9Xcf2DWIUhfr5Jqxifv+JYnd
HATfSJuLjn4cjKIOD7jTCp/0ZgAgrQgxolbttSGLdvf5d/wo++BhdcWqBrNIxeUzvP2SIXJ1Kwxx
/3l2pt9A5c3wwdAPb1y7PFrmxb7MChSA2sIoj0GKcd4mbXklkJVv+i5yMEbX7XlbrsvH55/sw35i
88nonfMOr8Jj+91+QtSgAeZPLD7msvBMuYQKWlFqHH9+FdI++YJv1m4qfOTQqx7Zof9vvitrrLSX
eV1KsBwlmr9dTLSO8juHbKWtw3j2vnOy8l6fEMn7rbWmOYdFMjIqNUow6zMtP5htjCkz4Ey0ZjZ4
Dpsf3pS6TyVAC7FVBfHiZ5LTerEdU12/0bR6uMhBo9Z4AvQk2lAh1UsQStw6tA11LH0CjKQ6mGMt
wW+VUQeTDBkzEyc6T2pL/Fzd7MTQu2eQbkPiExy63ITqKhqKsxnrZJKMDYfTdGlpFmK6f2iFQPYp
8wY1k+nkfbNhpri89HUP6KhUGbziRsEBPY7qlUU+Nn07rCA3vT2MqQ3I1CarZIbloIWM7FjrtaAi
1KA96hmLOte5O4OyXiIeiF9GPVp3Xj0NPy23XIojlecJxh7HqNAZAvpWuNSnythxcGVg1qBJxrsx
DIDHIQD9YJIEzJRoypzSsp/oy+O/qYEi4duHDUI46t4hmfnFciJgxK0OS4PRbG0+x7UpS3K06v4h
LUPzFwNnebJMBGGz7aWVt7XBGhfQP7LijAGQSI6Jh8cWaqO9QsFjRN0Ngz9M1TqnPFri8yuQBn1L
v9HtOTOQibacjpzYtrVgGg0svq1ZNTeFhYsWfhLC48AaOmSsY1cs34qq0O/KznTh8kyr2AAkFpw9
pjqYq1GZ1mHQt2N1AZdxfMbhNOn4Xpv5R7eEKz6hrvI7ra+hUKu0c4lKsFMDFhNHuhzeotRDRHAj
bIQRhS8ozUWkwGxkVBzpCJCaI5oHQJDSuoKLZSY6iCxHo+AGa6kQJNTpPJXUnp38hWe1af2Qo3zP
EYklDriR5uLl1QUx2IWVqo03yvIMUR4kF6yyDDzzPB0jMliKdVxAImB1qLsKzCgCtnFGJ9T3ZhCq
QgcLEEaOsYfnPT1VTHuNUxhe3k4n2sDc9nNTJ1BebSCxSWw29w2r3GVpK7cEMl73ZwiOiu+JAorT
M50vt202hX3QYwvD0iYb79oDHXubeBPJCSRthE8648SndhlGzGbojO9zajWb4BKxIJxHXIpeJ8aw
BDK/tlYqIeTUDeBILWgEbV+Uppq8MyxGrk2z1M8cAPpDnhoGOJMcC26gMJ0901EFONQOcBALcyH0
sANKyvPa4orBGOe49U4xDeYnnrUyg23ALHXjucihQcjxSm5UXns/rdKu77OFdje0c4P02UKK6kTg
Wn2ZxyFiLbDVwAvd2iqFl4BTdUOqJ35Her9AmQwUUQB2XGvQd6DSrPgko/g8p/wPwa9rJcI8esOR
/GKP+rger70yoqE8GzEOHNW3G0XcYZOKR5q9JoQ/IgVMDBNatXy1H32o3Wi7YEHx6Lwg8kRz9vYy
XYiMiqklQ+J+ZGza8Lj8yATYcxVq7jHPUnspM3c4qcxq3meqrB/QGvDMgNXG5biKwkBQHE0zghmJ
/GbPJPkBGoB2V/IzNF/sUX/aPR2Sr4w1nJ26//0hvKXvNjDd1X18zU6xi2Th3BW2y8AiYcx2wuAv
AUVoT9M1C094XTNePkDQia/GIkr7k1X3RK55L5rvjEFIX/l8c/tDAcMhV3csPp3w2Off3ktq0KzA
FAIuP0+Mp47RPKzwon0oS/VFCfrxBMTPRsGLbhnq8zp0fHspVBRlBkQB1znjXtJxEO1TdbrJC10R
+6KfvHpf9rPrMy2KzlQ8lScDE94vDocft3LywejZvZYygrHn2w9hVbi1seiNfp5LbT/OIOXcenow
rM48H/pKfHG0+ePlGH8wjBA8se+/8zTQhXQdeqGDGozzSM/zp8lcUsyJq7XJi8Mv3o0P3QvuMbMW
TDmUa/h+3sn0UnYZDcQLXiYNMLmb5lWz0fJiPiN4K9qGXugcgQl1r1smUdsGhF76xfP04ZyxfgD6
WyhRJQzI9w16clLmkTTPyddLpwziPndAoS7Oo5UkL0OSj/cADa3vf/cZ5pqUZfRrTIm65t2X1rVM
kWhbTn4YpwkTtLg6TMhCkKJGzhcr3BpT964UdASsGhedJwc46azv029DntCbNWUydPUZasWxHyNe
mTZ9Y4L+Gj2nxwc/tA/0HbJobyYWXVqw5PHpEoZs7bzZJvn1Uf891hJ508ElJrZ7JiEC/24l7mxN
hDX8C+t8ZRFf6UzaYbVYOf4lo2xoCGhLpT9h8jdj30ZjuM9otd0VlaceAVVGqLM4J5+MQ+GdLfHg
qp00h5W12SX5/7J3JsuRI1mW/ZdeF0KgmLHoWhhs5Dw6nb6B+ETMkwJQDF/fB4zKLqeRSZOoVS96
kSkp6eEBA6DQ4b17z70B3T2plUNkl7uuRTPvRtvPk3Wag2XdNDItv0+uiJNNoZn1DxsEL+SUcbA4
sFkoZDoN++4qAVFnkPShAV4mYl29UHuGW2+02ESDbiAG9hJ37djcqiL2ioAqlevT+FIJKypmwlNl
g49eBaPM4Vhr8DKOjyW0HjrHNhtORGMOYs4xLkYixNeaGpBiofAoTwztD67H8YfCJgc9mlCvXaI/
Xj1xiAkBOYR9oqnssKKRLY0wy8WfTZZGvmZg66emzPezMzYgWokeN+gDdTiarfBt2Zrge0J1O89X
IwvaKqrN6gqlTPu96uJsG1etWLuOmLaUxCQqY8TmbuZ8rX192qNb8zYqJRcmBXgqT8xtH/44FnrB
6Zfn4h0VMrRmAP1vcSpqxJg8mTFN/7RTLhUsx5lPnLM/mFZQ3fJtI/Ogt3rsPOj6Yog10+VaPvyL
pGmai7qf9XNUpmSLQJjaheirT9yg8dEb56Rt0vNjn+F6RxNLX5Ftr9ncoYp9LFHwEpzwvMyc2NrW
lgFssG+JvNi6ZCE/EcyHfRKSob4SHULIdQxaAI5yiREDXgEFrZWMwJLWXmjmNALT5gmJVncPvtqa
AwmldtzOReNd8++03A11uX6jCLcCSU/C7AvSYHqEvaY678SU9r4kyMHeMATEETaHJq/y7ZSm+HBH
kgcI0XN6+SWhIrWlgEvwVi1KfxOFpEHRbNcg+qNci3MToUCmdRbWGqe9kI0v959P5x/sIvk9RMz7
nLl1/djMIkUd+oin0W2WdZawi6U/s6J1FJ0412NIPp7LF0cXex+6Pnidj5t4ZMbBzGmHIdCjKdn3
Qq+AcyOUvZ3ccoDdUSLiBOGYxt9nKkBwVZ1xgHrYF9F3MhSsikhFMz7AjLFJa6mc4k5nb+GeNRbb
bw7lrQBL5U7jLZWj8SnJNR0keDJArLHamLQehChwGEKajOcE584WLGan+sXJV/zOjNHlMK7b5R0W
3vTCnfz4JsuREq8cDSbo1iPtQ7CBDJsnMdfotjIXHVuAjMh5ycMmJzSUtAA+DSO1TzUGX+vnb8oh
qPpoRbLG08mycIq/HTBR53qA6mrQsrEPp9rR8MVqc2gOSGJmhfLQFU8U54w7IAA+or9MyeIMPXHx
QA6gc5cpq4xu2Xq01hbEYtVfaOFYfC8nnNBEXroUKnx+fb9x28av7l3CuN0NK2oi//Ye/iMswL81
+//p9f/PT+EB/y9iAdhb/3sswEES71v+eoMF4C/8jQXQ7L+WIxUHKwrkDpIHi3n/73hfTeh/wdhg
HhTmq2hwmYb/le9r/8UqhSDFW7ZhuMP4W/8CA4i/6Flz/uF0QUV5+aN/ARFu/h5WsBT+rc3r7Zxs
s61d2tKGQO5HV5pD1dvBJyIX3DPyxKAxjGdH2PPWrytjk86FtrNLt1j/8WT+6/J/Zk8fedH/vh6/
fLHmIx1jU/32epnhEX8Rcz1MAmTQQMIrYKdEBL8i3th2jup2yOmQmJlAvxCj2l/Z9sGJ6qzqULfl
dNYNI3C7Gq5uTt6w1htQo3K6hyd2J29X49ffadN2pW1o+pwJXzeuf+xOfCAac5kSFZu48ltD+sxZ
bDZ+kExNc2LefP8GOC1ywtd50ThQX1fNP64k+lboc8tqpEij3Q3j6OyI5iA1KPWqb+6ISvvzV/B2
7V/uzKVRtUgDGF20D4/eeGLkCVVJcuCNjMIN6B8roIKSgBPMpst+KCXwPs078d4/uElK+1xNCJom
VBvevvY8zQuk1WSwlybRpWASFht8lq0lQUV7s9JePr/HhZvxx7ni75tkiBh8WC7HtuNzE7bJiBku
w8FJsCL1owTXIopVVMEVZcWvKWc+duS90O5NtxY+wH/p3De5Z/9ydWhOq4FwOLWKJgl83gEy4G5i
jVzJgHuYsQyllvOQC2X+jIdS/9YkdgkvwZi9e3hmotl/fjMfPTsGiEkxCEXF326tPwaITBpB9lbd
BIjIIQZJme2KdpwviiirNmVvnLLAfTBAGBto71jJWZSOcRFOI9twHirgBBkW30H1xEtpZr+GeZld
oSMN74nRa0+MSvF29/D6xlAAWbbOK6ML4S5P4Y+7hDcf4RTBDJurwUSkMgkYS2kuaTg16YZDaXgQ
BnaDHProOilHmFI58EwMQ9aJsfr+03cx/rJVYn9h+7S83/4SzfZamIU4PGZA8GcJlrzdBBnzHiXG
/DdJ59/Ovtb7Yeqx06eG41LMYSP+9lJGLx0iKEzMnrPpnVsZRJ8m7usTu/0Pr7JoMDjaMcccK7ta
Gw1G4yLmM6MlMaCrCISpMnliHnt/FbzbvslS4vH28Ia/vRfLVmlaUAwNiBiotqUZ4jVh79Ia//j1
eK9uffqvlkNw7PLp/zFQypht4hB3FY42X4D750ZITaRl2E3JP7+Uw2vxl6mS9/O61f/jUnZa1diA
6QraetKckwbtki2a6hvZwOD4/CP/4OlRdcFqjMGf/7xSbf64FFix0cPVWeMVSM0Vta90jzKgPHGV
918Zmw36nRx3MBezjTgacLSmNSOXXAZj6rhJa7DCAmroj1GZAjkk/j8bFse6jO15Y+dVt+trkl0Q
XjonRv67SQYtI5MsPV7Gy0LrefsWI9eRGiZMOLCKIr2nmKpr2h/n+ShpoSfo45esyhMfwrK0/fdO
mzmGi9LdBJ62FJtgULy9qDtIDEvLEC1zMw1M1sFV2GiEcMIQXLUGkDald946T4gR//z1fvTgEQKx
nbApHGBsP7pflOFLMg/3G1umu8LGCr86jYGPaYVxITWOZwOC76vUkcZ5rxD/e6kbEcphnLJyf/Tg
GWM6exq+VWovb5+B6EPUtVVaB1kBDpPoj4sCwc4qhgEeRJGvEZ7jnTqC+q+N+zdP3uUDQqmzmEqW
deVo0zHbTmcSR0SELzPCWRilS+IIzdabJNGxTqEwT6hW6wBC234kUxbT6VdFA/G8gmkKMcYqTOIY
J6hoBN6kwA4srwQDamhOgj40cqZN4jos9A12jd8moMKvTW9pxSGyovgybouIEK7MsFoC6WR2hicx
JV1jEuWXXhodpiIb7NAOYqJHuAZdh0t6R4TDu6jaz2pTRregEmmbtaw9gIa9mIwXzJ1omwgkTO/G
nsiuulX694ZgW3YCIpdU+nyZkKYwtf5dRzKUscGrBrcO3zN9KgWH2luNVtd88ZMSQFFVZ7SsRJVA
LGTkcjCVNbzAOQ0be2/1tfYzTEb7C7tkPMZsX2hn1XN7k/VkiQaNm7h7BH/W7ZzqQ7oh0lvft8xo
9kUyFjndB1g+0D31hp6v9B4tgtdnXKIRimvTHAnUdMn4Xo89usD1MIT6z8FsDML2CIq5aYx4cWdP
7UibuiJFAbTMSG+7CGfYtlFByhXZ2VK3A0UVHYOqsMWwqTA9NxtRxw2QunqIL93SNR4l3v1p4ctT
5wS3Kzi1lyZC7GkaMJlNue1dagak3BWJnbG7gLU9Kgmq1lyg61kiyYCn8LryW7d/HIyaDXkMwLBG
F5FYz2TIEAilan3CQ9XWiuiMVhEGDIm9DchIbjkyjLjLY+VWEJCg9pDqBUk+Dua4qa/q0sNoD7IP
dbjbDIQtROVsWdsWC82wTTuwPTQW3Yjc6dqkba0JJymChh3ilyGhicgXywK4doA4h6sCdxL/m9S0
J7+u52Etfak950Cd4G+NEYZqs+zpWcDWNS+6AjMbJM50fIL8sJC2PbxAiEL04XlQM6NI+un43a1x
z6yGsmtuYrudnBr/Yu1BMfLwhG4tq5mvpphe4kbvKFSu037Md3FPgk3QhH2lAtVVbb92pijcO9M8
Ods+HVqyWO3GxYyXtII2n0/SbKY69ANhGE/Rpo+T4TIZ8uxFkRoCc1yo/AkU+nDjzHpPrjlmXC9A
cBpdkbrdE2HPuB62ER5D+uakDl3XhWE+6pQb+w123voQExGaERyPZqKgVqa2PmWgdD10rvODWtn8
kNVsJVYRgogW83KZ/HJVL+ZVJNruOSNwpV3H+Vh1W1OaCYJx0BcOqp3GB7JF6+nQRzPENnKo7HIJ
vEWaT2SZ/sIjZ1Lvuhq//DwN4mUCtqsH0iRAb9PBW/HXszvLamNnpoOczxbaOSJtURIKHhJJM5b6
zB4jTmyCn1TJVx7biXVBIrwiRoewl3atWQ6giK7IMVD3ka516wKKMsZqWxtgpGq5TQpFV08/UtNG
QS+1JrnpNA8TcocygQi6tiBj1PEqh7h5lUngc7ks1yU0uY2bNyBtiZHxf0E15ceGlFIflhCQ22Jg
k7JTNdzmYKiLfY0G+275nq3dEmhGgnWr1LNm1f5TO/MRrUQEaGBF2vuQ4H31VQkGrvB/+/RTZg5k
EMoxAdrRKiYxm5RMkjkZdYPBQb2Nouo+AWBJzRhXgMYQNdoLCmk2MUG9Tgri5Ejnti0HZgPCosis
k21cPRrdTE5Uquv2L3IHum8d58+Kk0VrE9PFJ70WxJPYmI8V+5GOGh+pO6CA7pwyKclx7coRr6pK
SwNst6vwUw6jrg5x24TXmZUQsKhqwKxY1WOiz+H0Mz2LmMA1UgzMDutwZD4ZNJge6inUIYhPRv+N
hl0DxLkbCFcRg2bBRq8MZwWd2ZabwiBRZoWcsbnsJgknj7zqjEyE2L/kS6y/xWqqfjoAcgaAChWS
oVpQtEZKRLgVPUptOucUHl/rXpNnG53CpwFzILJ/gdWSKdkstfGtz2SMpqP16+u0a0z0BuWiryFp
Q78UPe6qVcyROdsqx25NtPzW6L3wOofyjrwjG/AOdJEOjqo1TQyqyPhFjmwO8IBxswb14D62mpZ/
m2NXn4GZCpgcYz70+llFxakL8m5pL3RFOnxll5mFrCCzTViKBKxR1m5R7UOVgO1IQPvkGLBM4KRU
pkcSz72hCCgp2z+VRxLOJpz4GFbUSfHMJ7WhPLyWI6fhgvxH9+AVlbRZxDQkJKiutUOjKowrQzPO
+JRFBfsPujdCtjCdy4vUGQgPpCSFrb1xYxJTlTsTN9aSYKDtDJKSr5tsDKd1g/GdgNkpDB8nTiJt
MJYN2bMoVPMnFi0iPp3Brjc1ZQeswnU4/wDs2sYbRuh0X/R6w9MoJMv3JBRM59mpSL5vKqgXa9Jt
fMmfOhXmzSJr0HR1Bfy6qXSTQ4HkE3FBkbk/PDfMiBUQA6HFmGOY1kUsZ7JTasO4QFRjSPKollug
DiG/NBY9FeDSLqjhJAa/HvjaxEdJqi8Spbaav5rOXPM9WQAJkbK45kuhQvC6RkzeLjWLmem0J9D6
GZ+QlgZZXnk/hR8RhoYltP6mRN8UyMEm686CS5ivusRMMdjrGJaMUImfbuPqvx3wFGtXZwOF0kWF
L5ECdgg4F100iYNV+CTZs8crrHi1vR6KLLxIvN78Zc5Dt8nB/X0jUdC+DmOkBas5M+VNnmnGpVaN
qWSpy59JwhpvvERD1WoDql5S6vVuwwSTbWmXsbDoZrylIVAdEuJ9V75bIZRozFKR+gvP+ndVJ/Oz
bcfWg1ZZw7nhojWjLtlK4o4IiiENasLiSmJXvy4IunQuLbO02j0JiMPTMAv2tDw4nfgy15gCkXo9
Vvp6/j72fisOMfkYD0jfDOZVg2Yzjdd82oQ0nxsY0C5EBjvkXERaersFEo94qSPaMEG9zj53hUuV
D0vP8v5M1i6W7qqn3rP2ln8mYNGdXsi8JuSuEGYNwU418Ce7VIn7uZpCc90U0/wE2QnYTTva01Va
NaDNJDQXEjgYQj4FToI470aLTKKVCiv3oRlqZmY8784SvxvbFZgDEbX+Ni3DblxThwq/94ZJjBWY
5QfHF4ApCOcwyHpIq/axiJcjZNhK+yuD1n2IQUqdsc5B9AMsMmprMXr4SNgONv7a0hPHXTV5lTRr
d/CgYOtG08XbMK3rcJMCXLMxRSNbP9Nzrzo0cLuTnZZqMA6M3DC+AqlgQXSI9cWfhynfZUUx4guc
+ubi8ciMHxxFakgFOgFBm8Qv0h+NN7ZowuQEDQbVHcWJpGiSc2vSR1zGwAXudNR4PgAEo4qW1k17
34X8RQzZ8fAogGrgs1YgRForLZ4ncgLulp7qr7rQpwfhdhPa2TTRR5hFScb2q8YjxOFDD58hWMF/
ZSEgIMjMNSPaJ/5Q3rZJhRA4dwtoGqkem9dN3JKsFtLph8g3RMzvnoqGx6R0cL+P8cQ+rUt7wkUN
NgIw3Gxfu5EQExdDslEeVBUxJZmalv2yMp0NH1HD9e0kQgNOKvTJs1rWk75ye+XR6DUJKN6NxN6x
TStoQ20y0/JILPHr+SYlUztnd+DWv+A1oRYGix6Sk5m0M4yMSIkDueAOedR5u0MFa0ABmsosUGJy
YOj3YMuwzKqbcYrZnQPpBMSOzJfEdt1op2vNGZQKJoOj3y1WE5x/4RwPQOfVLH6Tlk4vI9Yk1gaq
P6CWooZK9UhaZrlKLPyya3uo4mFfZcO4aa0uGTdOnlPed3t0oVK6JMbpSl9gP0ymvxsvctE0E2yL
LyObgW27BaT7qhCJs3VUH7vriEhhFKYZtvugM7KSsUQ2IPbzLA9XMszwWvsmM3NQSjHIANGoe4kg
OjO3rhpH5gF2hCvp6gS7aUKOS5brctjXJl2/tZJwslGUNpVJmnBP0yCfuslaD03TXbrmNPdB5EuW
0Qwxbmay3rMr558m8c9e8uVJkfntRBbMxohUhZLdcMErHOUs90BWECrHRGAkK1shol8pR40PS/ba
hSerjPQW9vqHDHsKJDcOyoemVAy4MK+tu16NpDfTh3hSQoed0vNpQmnumvFbaBjI6kpPByTTsB+k
YF8b29ZuOskBjqV6U5NVfhu66JURu2buA111Ta3GyhMV4QL9DH2d9gUgH4SQTqCxL4AvkKrxjthn
ZjYwtOImgkD4uxMd2/omjNOVNIvixTe79idWem+8Stu5fobx27MfxEIWA/FHxwrEpKqL274tzK89
kls38KwYjYuHoIMIOukDI4n1li8ngviRbWLW3Bj0fwq0KGzr+antpDWeG3Kk/9Omo3kFfY0IX92k
8BbkRLzsZzlxmhsZ9g5hBC4o+ZY9r2B9K4rt4JE5TZrETGqhNk7yizYZvlrz8sU1lJeJ4E0l1Trv
2xRIlt7aZ7TYHAv6hoq58dKPL/wWbgrhSg4CW/51BKQPoiofMjt2iN7sQOk3ufAvx7TsLuAVD8Rf
N9KZAwoo+fPgyvF2iELtd+o18Dgm0pyyM1ORLxAMhUIdXbFzvZyjZU4ZwnQQG/ZJy0EFRwcxOk3t
7YzGbZ99tyTpHqFycujMdvzlE7Az7ZB496CWPS2J1jSlKSn4ph39sHpT54VVaKsddkdmMDYePFWV
iyEjvGnmgTYYsjgqLw5AK+tKHFoqg4PEiujra6qDWrrt4A/uYzjUFRtmK/s+8xWTOa/1xQUptzzt
GFz+FYon6yWVk/Wb5DZ5jjzHVXs2b5zgRuR2X4zZteH4R8wXpPWFIU4NEkQQXs6kjk4tiXFlU8YH
2SUERBLcbL00WZsCKna7MXoGkmBR6DKEYa1VK/UzahO2B+EqmpGei4Kt44hU/1A1Y2ZxZIRsuFVp
g4qgAlqR71hZgRV3iFbBkcwQvklXltr5iMaau8LmzdyTKM7JGmSzmS1c/bMzSKZd2xgJrjIzm7+N
XdddtMmkfWvGQvuWY1bwoOtXBqv65Jcm8nx8IAHgfx6xNtSyOcvSfoq2nBjr75IMU+Lf5EycX91V
gIb6uoi8K0uUGDuS1J02JCJCrqDSqP/qRs8iLddfjsmVGYcEPbRVFOQid8lMkyJ9tLvB+tryEY8H
nHTW7ykZ5rsGyUAU+DlBR5ymFkhTlQqbKGA79Ki/NJxAVjllmfOMSZj/O6u8R5Q/hb9LLAs9gVkB
neI00ZNMSYtu4TZZyKsPg6m8Cx9UG0+cbLqDKQ1HkKIVN2xJy9784TrU8xcAWVse4FTaau3WMj1r
s5KEzBJzPtFNVe7SOg5JAsRBD2F36w6U3FZtmlI6zn2nCHoE/cVaFnpzRZkd8ldODI29a7q5/RK6
rbxuEpMcGj2r45AKkFNa26KhQhOUhSF/JRMbzdXMZg9O7qgTaj1HWrx2oiz7Sm2Zk2kCJM9c8qmp
/oUVPvqN3tdZc0YsFFvJlSU5X67sVhCUMbHYDGv+1OuuyZGwfySCgvCq7iaNxbDs0yeSGtHo0BIF
AO8UYT6QzYeunCEJ52snKPS9UJ/3Lma29i2A8aT4wRI3XrSicOL1UpIkhEgfyKwrmzQk2oH/2kRA
Tss1Gano1pmWQhfeuRXeNBKjCcUJw2vOqJ+k5xwopnal9Rwog6a1nPlCg9hvAgGnpkAyad12oG6g
juWrUfkiux+5t3I79NqCT3BbjDCmw+HI9CCHR6aKh40zGeoH62/fbTEUxJdjFkb2AQ6dWx7SCgLl
ynQdsqnjaBmUqQNZN6/S8et/AAsUetlpvFyqiDeAvua7wYu6q/8owwyLUjHQWs0hhq91Fu29zKmR
bD8vmb8v1i8oAD44WuO6CYn2baHaYc0zy4YNsgsTbjcpownmTrcBHRKUErqv0TkmFjsVlSfaBB8U
6230OIghbBoGuK+PuiRdqFEAjJ0qqByXHWch63P2Uax6ZZR8GTuQeZimyxWRM/EmcaTcRL0Fglka
0e7zZ/CuFUmrC7M5ag+EImhHjn7ImHpZIQsMGosadEWS0siSxteSDojtP7/UuwYUlzKFgxXOMvmY
j6XV+dAoo7P57rIS6n2T5+HGNgkA/adXofVADwZcDn5impFvXyr0o9hC5VoyrHS5M5IiuRvhw//T
vh1OBiFocKFtRFlzLGrpxDACjG7LoK6ZzlVcZDvST2kjKMrwn9/Q+3aKY1h0iVH7GYDmj0VvYdqo
uDe5lCZjQMRDbWnbLvGcTZECT/Pnnv1qDrfzhPX73WWXfoow4cYs7HJOT0fPMQsphDRL00x3orN5
xgagRXl6LsgvP8Rz5296jEonmljvvkgualKzRkm4vDvrqIdlIhqtBesDRW/Odb1izz7AjtpJu/zR
hGJat3yqQZi5+YmH/P6DXK7Mf9BTsh2gSfr2dnUtXCqNwJhNZSAljPIhp0Pi1fY57ivzQhsNqmYO
mmpZy/68agHFBg1JuOtZi+oTT+E1K+W4lwUPW/DWbYJdjntZNpicimNHE+huVt9lLQHWhqLMNoz4
+9SgLhB9Q9TB7QZMtVMHZcl871uI+LN4OdOppN7WUW2s3cptbpDCGIcwEjRETNKCPh+d794Y2DwX
eYElgB9w/j0SVSSNhOZqAB9rXZICp4XqP+ZheaHEgJa2M/RVUfXdyulOdVrfzybLhRdqAGZSNE1H
/T4B9DT0ur6CaDiOD3CNQGKZerb//PY+usqis6Wf+mpYOBqQdgiU2KmLKrAKw7skwvzrEvl3+z+4
iCuWu0CoZbhH65DqkRnoPcHSnplZe5zC+Q3AVu/UEF+G8JtRxavy0CrhJl8SAo4/rt4cpSpKvKX0
tqwrc1DUfg3Hv2C7r61auhIr4S9Jo60V3wLABA3Y9hkIGTs1yFZJy31hG8m5hzXrsbKV9/3zh3Bk
u1pa5w6iAxvHLjx03TgGHRhgOaHVpFVQF/aLnkTNMwGAd84wV+cmcKyzvJ2qYLZ7KjLu4PaXgHeA
jLr9cOVEOFArEqt2BqE5T5//ro8GOOB8fMt4CzHLHXX0pd9PFmV/MjlrUWyjKqHApgDN+YWTnc2N
wgxVQkeb/F+fX/eDt2UtQ2LRaFJy9Y4mJA5DeAwEgwLQLu2H0GMfG1L+HXTSzT6/1JHR6/XRc61F
6mkDMqGB93byo9CstLlJaPNmBb3dGuZakU/mpshpYnfwuQIVJRBq8aJc2T7ey9yfTyUivIqQj4bn
QjKBw4R0EBbI0YKT+xO7/o4OhbIMmNZGZmxyRA0rV8fxnPPaD2Ia/TPKS+P3WuuMb2SavsjOEYgb
qF41hhZfZx5RanHTuDdoTkH+4gJ37uOJchpifE3Qe6qhOTZTalNOSXSPQpp+SoD6wYCB5Y/BnfRD
djrHL4667qTXomcDIqz+tw2o9w5bSLGxO8ThsxtqCMBZrUeTc9bn73F5TUdP0HYhKCzLF6PmeFOJ
naWrdQo7QcGVfwzE0u5wGRl37Db1u2byT30aH0yOQIqwdGIP5ON9lUj+oSgqafzCizaKIEdAeIeC
p7+eSss8cVcffAh4+A2QBTYidliBbwcnK0ySCjjJQcmLvQf/2TBjRQlZ2LW4/vwBHoFoXj8E1hMs
FWy3oNUdc+NGrL/MMPgnZCfiQJgFBABoL+fE4NJKI3F+1Q26oLmg860kRr2D0PRFJOEF26Pw3FDN
icnn/RPGvIaqxRCvOrRj6EmdNzhKVQEVXhPpzmo5jUCjjk6s4e/HDVtLhDM0spgG2NW+fcK+EWGG
5xsKohxfUIk9gphmf9iXyHSvqpICzueP+f0b5Xo4SploTITnr1CqP8aNpWXw+AyuZxllsm1xr8JG
JogWa9QpasyHlyIHiPUO6x9nvbe3llCazZuxzgO37+XBXrbRcwacDCpremKcfvCulpMUcvpFAMaZ
7u2l/IzOmpszYhSRuVuyM6xdDKL1xFU+fFdwLRimnAVowb69CiR8PRsHbiik0bmkacvzkrpU0I0W
bUInUyc2QB8+wD+ut/z5H+/KHRvQgLLhrmQ/3zcOee2oydNtPBanBIofXcpkrWOhNQFpOUd7Lem3
4QAbhWFYS29lYSAK2i6X5zj5rRPn748uxUJno8L1sQcec0giY6hHoWispXVnHcDYh8RGF+Kq0jtt
/flgP2KRLHMKGniOMoQZUd7CtfT2CQJKp4PdoW0ohSF+NE6FBhDy4E0N2y7dVpV0gr6w+sfMmGm3
t3LCzJXWN2T+hUFq101BBGforTsE5vRourpZ46YQJz7J94N3+ZEMKoGIzrePUah6x76x7plknTGD
TiNAaEeUuk9MNO8fO851HA+gX9hUE9X19lHQPECWCpoTFEdd7OKwyA9N48xriwzEE5d6d3z1FgMm
+13W4UXFezSYqqR3cuwHOX3iuczWtHbcL6NHG3SCyV+u9Bx7WqC86dQu9v33ufAeuUXYWBR2jqk/
2I3nyWIzHahpcMJVGUUtfQbR7UnaPufBV3e8/PaMoT5fEfStzvGvVbs4bqMNod5AFVNXJY+jyG50
mjwPohnmE6/6/UtYuL4Ov3IxD4rjJxP53VjrHQIIaXj9vaZH1WWv07GJSfb4x5PVgi1jTKFw5iW4
R++7KTIyPcYkC3LN978ZRuatFA30cS27qbohH3M68bG9H8ZYEBFT24IJEmzA0WY9BWlVNDUVNeK5
20dvMKc7T86OPHFfy+9+u9FiY2e+WhAZZO+MxbUNTtrLRgS+lH3P5rFAStdTfUXjBsIYzRzdTAUd
9kDSmLPyc1r1n08qH9wnJSF2yhZ1NA7Ay5//MSuTHiB8A59hwDba3/hVn5LsPkb3n1/lg5HCThI4
83IGWTC6b6/CHCnRRnQp5XdT3XWTukX1XXy1c5aaz6/00f34mE8Evh0WaedojpyaCI6LppCd6ERH
hnWhfri6Xz98fhXx0Q35iLPRJlNeMo4BzHNVY8jJgd6PmgSXZnR0cWDxEOkOuGidZASNO20+rS2j
o+mVT0RZO8PPzm7BoqC02tKqR7aYTl1ADvKpfe5Hg4phtRzAwOpxeHj7tBHVhGy62gVLHLfXLeqt
oMzorsztSJuPr5mjuBOWW7LBUP8hAz8xqN+9A54Lo4ZZ2XGhhx3PC0yOMuzhzazSVGWPseZnlwAt
T6YUfnAZkGiLWXFRqbPhfHubmTbkLQsyyRQoKiYKQ3G8wxaLXrDM6TAQO+cRwuEh2BFI5TZFPH+3
RKx2GarAjZb03YYMXPcxphe0fh0e/99d+r+WL/ffu0uD+ffPOGGh+zvA+vDrf7/+hf8Knfb+ovKF
lwMhPzgUY7GN/G0uFcZfYJwpJfHBwo59dTH9y1sq/qJobHuUUyG7Lzug/+sttTxCp8ndQ/tMSw1q
qvlPvKVkWL/9pheu0MJOwa/DiY0tlnX02UxR5mngMxc1QOXdVzSHca75e3xEjynZmwfOvVjAUx3J
QRKCyOrd72ZRezdJobsb1qV0Lb0fupXdJrA/opGY2tpqLxTYmRWe+cu5sssrWOPnbpGWAVvvFJu5
e+X2sU7PrzrwdQaWMsE8tON5Ltt9HQv0iLT47JT4l+pSsr5q6ECgDgICL745hf6zGsK91UmM1z7f
mHmmk7UTG2rbW5s4/xL7v6vxXPlfulnf2+FZNNCRSi6E94hYEFSfPq0aoo508mvCaecjtmlM+6df
/+DXUai51JEirkJ8WEVS3HRkQOk4WD3UA0nzBab+YcqItum3ZhidtyR6utYUpPP9nF8amHPYCg8r
W/uZZvrjDBVigF7t+fVqbIq95j8MBVVxw75O5fNcgk3MgUdMaPWAD0TxWTRWl0DtpZPs0FqTxjv1
X6Ki3vEsF/2in1D1uDK6s0Yn7tBDh9bav7UIlXHbG0GBMje3biYyioTWPsjoO/0keGOcSu9hRQS5
ke4FzIVJGKRahTdDjIEoNlB46ZexVe9nPSIOgkP9pTtnO82WP8MxOmvpUq4UyUHTOFy4+nAdT3KF
UGmvkuRHJrdj9h1jhLnKCCgm9mZVasnaMHbEH91Opdj7SgtM7dqCWx6gQegOuCfT24jLxhHCTRMt
xo00vqTIL3qA9oTZ5d3Zgl4pldpOPck9Oalxh7ivLhTpWkFGHcEO5R15fIErbsKSzqhL4LGUN5Gj
7qWX9avGnnatWdqLgAlI41Q8jyi9IE5Nt1HlnZtKz1EYeavSm7cYBv1g1MFbDPpdS/g1ssnsqzmy
RBnYNqxZvAj9twXgYm1U6nJKv+htsYOXSxGYKod6qjFLHjpsM6lNhzrNCIKbjMcWRo4KST5F31FM
CKTmg98p5PblOUq0NFBtde1Ml+jYX1J3vCJnY11KxHZdtQsxMdjZMxyjtSLPCFLsedK3K6s8n+J7
2QyApbt1b38nN+1RRv4+onme07+3dXXTogZcVR59A/JYsYs5bULV51dMMLYl8qfO6O/DpMQhp4jo
8tbT1F3500OFSI3EmFvka+iG80NuafvBHC6nSv/p5/ZzPImfqfzqz/tWqwmln9EnyoNVfaF/daZQ
iBXltbTd+97Mod/5MZkiDENH7b0svA1V8RJHNm8F819gDUIwyvv1bNhX/ay6764hf/qyOotfXwYI
uVjH3oxcZNSQYnCIOwMa/Bxr4ZPv8ZFotvlCtMlvHHQo3D3lU+NkmgiTTTyn54aWb3oZrdOouPFn
1MSjdzv2WrMlgw+zKAHaWxqP9+ijnn07m9eQHd1rbTINQEPeIa7wKE7RNJETpUXbMc6vR9ev1kLJ
R1SBASKoS13P9zqxzWX5PNebxLa/ZuH/Ye48liTHrmz7L2+ONuBCD94EDsC1CB0ZE1hkZgSAC63F
17/lRZo1q9gkrWdvSCumhTscV5xz9l673DVEfrOJILz/pUUEavfF6gO8Io0t+ak5zSXBUiOmcdgk
w0qMTM4MN0X8vVEjY73mgzk/so9OvmYvJ61kWdPO+o1VJnDIgPJscRS53TxViXJKIX3t2dCNbbO8
DEgIV0OMtya23yOtaLyxMp4yOBr2mqaB0SORI2688dSoe1pQJRaIDR6Krrw2dbbFHLIhusE5OPk0
hFZcr7uoRaxWaYoVrglLk9GABM+ZfmSiO2J4IWYAjvOIqUDJTk5lLM9mob61+XIjYOQobfOilYAT
jeOgwOurx/QLl8vjOkWGl7rWVwvNk5gvSUDWIpOdi3UhmHJHHlqDpMfCnG8McpQfeu9Sp8M8xKkC
D9rrFsZfYyub0GIKbS+sJkOJTtR/7SVtmhkdO9ax2iBgxowacO8LSs56KfsL+pz0nBYAzzJ3CBzi
czyEVeNeOLii1Fp/QSVc7CUhOnund60npSXFDMFYwv6tniO06+/9QG/Nsub0te3rKTSXpH7gBZFo
3OL0hFhlJuHPJUarM6qdlRMHVzp1Q56O0mAwwqwBQSfiVJTkhmrr2W7dEDo3Px7uH2VItjGUGba1
X6Y6ob1FxuUNpM0/xQ760nZonSBO6moP8CRH5fO77uMnMot2Opl24SIeEcTqpwhrpC/amohddqwb
XgiWzeha5aXVDTw4ST/+5DKKUS0nnWRP+QiOhYkk+60oL2iJGYuuY3OlN4r/x3pWzBmamLTZH5cB
ISn00vvxF4sPo1RVP3GE7056ccjqfibByOch1wRkN5G3zFm27+3SCKxhLfCjZT/6OVFDc6qBbbrJ
Wx7DsWcYHM/1sEdC/5RmS3k2bJn96tVS8WryOg9RtjqE2ZsOOSJz7S8IOD2jcR2eTK5tJyTaIc+d
a4Elfhak/yJ41XhhLcoLsj5upqGMgVnm0cZgyEEKXkFsJ9nIqNjJtosAs1zLUnzquHm3JlgLr0uS
HRSi50kXVzQXMNQrszkNKhcF+1UwQd0i2tc3rZzXjVItP4WsB3aJmUkeilOYX86yK7h3bfF7RRul
OS/zFuZsm67fcZ9qvqu0KllI7dtalr9HK36gV6MG4MLYDUROzJ180dNu38XLOSm0h1WxQ10vd705
PIuW8GRk28ytfs129lEBvMGasm157Gmabyk6t5YzIOIPI+MElsLX7pF5lXlIO3PrZoRYpCiXtcmv
imgzdclhLZzUq9phm0cOB1Vzrszs4M7FNSZlL5+uTWfuypKmdV1vI90KMDmh2eLihtA6UDKWhqHV
F549NwjYsNI91Hlp/0BoNh7XcY1RwYFBCBJ1RN+pAJ7signYI9jRDjdr66qbVTWiPcIJZ5vFYg7b
knzXPqkUncmAUaZB36xMlNbJBWENcwP5Uzeau9iGLYsTNpUbsyVdt6l1+3g3uf8kP3JG3h/BTmyt
jCZMr26rek0ewE5wMiaiysNuLBQfXo+6teLcDUVhcDqPvRnonaBHSoz7hmywlZhkQ3nUElduh2k1
dwN5tydySOTHkq7NY1V1FYwJksCAVazRE8JMXDT6UsC5U6VOFhGA36sp0BA3tanuZD43b60xr54x
6SR3qSNmuEUpS/xf9fIs10XDq2QOB0TZ5nehMSKt+ql/ILjr08RkwG2OJJ2L04PYneOK+0zRqMpF
Eh0aDk6ZPqvDpO51vrpH/oz9gEzA9uWIeizX7HqHBaQJKoXU1DUiuA5jB/Hs02xuJm0qDm0qOD3s
Rl9C9g9d3+m1vptzlCqjm76LrpuNUEPL9ablIt2so5b4TL3lDSsgRiG36PBDWditPAne6wVduLs3
CLblR73PCtuIawpWqI1GMjL8MLykq3T1N10WJNboXX7Q9QmJUVGsXBXrxf5cIeh5SqMhLDfsbthO
AJnPc6nI99bNnf2smVCkxFQQfVnm9fh7RZS9m0d0dUrSf+BdVtkQddIzlME4i8p5TF1za2JCRB5I
vK3lhE1LvKOqHJp4vJtf5mLLk8TPEyvnqKwuTju/GtnsT8t0EXNl8CohVj9yfe/8ZiReXC5Emw9Z
9KEbU5gznLlT4E+pqp1IPrpli5PvSVZ9xnz1okOjkj38FGNme6qeOVcPBBwFKj4af26xT5ix/KEM
GsgtRQtnkHpBo1ZrMElArjhACJkuEdVhK3HZL2koRGcSUs+kMe7d7pN3ELZrNtWBa8WvFYrouoiu
HTZ5LoDQqSGZJgd0aa6XCRIfQBkSshwbb+ukimAYBQ/fbjdwfn66szVyDiSlZy1pepCLUT8L0QB0
m1fjec3TYcPUG8gx/QUoxpoIEba2fi3blzVf3ccsI/+2jFfGJ7l1KGwiCEnBDqMor64N4Bji+3jx
7/Y1TyWkNphr5RDbRihq93HRPipSofT6jrNut5GKFqyfAxtLlVESNGzJWfXwUmOqmrdggQEa8/RG
MYRmtcZEaPLTlsqW7O344mrjb2zWd38Zeb9JrrYh4XvmRjNVZWJVpaARLb4wNcCUHdV1GP0Z94eP
PAh8MvdQzgmlOJIVcaCxc4mVbjiU6nCrE6RMqW062xypPQaPZFsrLY5CI4K1YmF8i8puDnImjBQq
LbBbTgeb2HuT+5WI052Z6vqb2rIldIll4XnMOou4cNW85H2JAq3Lm2uCSTZA9ZtimYqdI6UciwAT
ShEK9GIkcebGDt9cclDSvHyZFcUNgDUmtxzQBYhd3X7Tme5vLbVttz0hm/Cq19l9w8ix3sCUjy8S
VveTbQ5iR0u8D4c2ItfbIRz0TZh9fk7GRp7zUnGfyhzKe1Plxt2oq1mUM1Oz19S0eJvqpX2+CzU+
Zzvvf47cLw79OigH1Uq0LhwarX/Bfj9ch6yUBwV75wcCYLy2YzaOW4MItcUz3cK9uJPVv/emiJ4y
nDiP2pByEI1dxD0Xx0zxPOiL/rFaBpBnOpBa6c0CLLju1vNukLggBTDhZ5O2auiU2XzJzFo9rlpK
CWbzYlp2oT1FolF8OBnK+Y9kjaK1G7KvUxOIhFWz1UMA7e/Y+MY6semvRxzkVG2O2ZZv4JwjXppl
2YxqazyhtkneMYW0ra/jrn8bXJMMPQOCOnbBfN63sTQCp4DxQ07PfiXqbz/HadvTwW7F46zhs6KO
HUxflEvGoxk5mJ3O3QgnTV5zaRiYDcr45oox+R4MBMNeFxv4D6NqHXi17CTarmYDQyESWrgONpWh
rdTLkT4rZ4KbOYduHiOMJGWADFcP5FSeEt7a1J332r273q0ePcvOR4k4eUZvPRdKe+Oc7TzES+0m
gs6DYeRJLRJKmAzSfjSlOyDgxJY38FD1ctV+u8VoeToo+ybT0804y+JrGdL+MuZyn0bFGJQU6MFg
ovkDRh1kbvZeRSLfCjsJJ9cIpM6eTcDKgwSyimN54tqV/Sir2aQ0F+9tUVzwt5csczV+dhDieSo5
GphtW+zntpiAjqzjMZ8oK5PvlV4JLX3s3OrbkER7d8iDydAGT+Cg9lqxHhw1ivw+1w8YTnFyTiv/
Lp9OlcjDEe+B51KA6XXhU43e68cHWMVMGFYS9axocH169Nb6IonfXHK6DfSTHGxY1ZA8q2lPc0Cv
KuLo171qVzuzbTFpT1pMwafVZ1F/9eK6Vty0SEfzcllc6HrYGy2zTCAIKB6UiU6G3WA/c3zXPaZN
qIsmZw2lUHHV+EtqZSgL+6smYPmlLJRzN09tYN8V1m5B3KYmOm7Zgnoqk/WVSmrPo/xNpLRgfBIp
QdwRpxfPn5awbmxy7PGMTfm2v3EAB2r9Hik47Ghe+zIap00JQonI2ntRJjEFO3lmbkEG8PER33Aw
Ka993AXkKlCTuvVxaNfhqGaWFjZ0nLvIcoPWAcGLbxzyeUGT0CQKWm3j0HBOeh7GUv5oLO0aZ/Uv
JSEfjokiwAYlW5hmMY8tysqA2nT3NuRlRmxpMYSEiGRcHGqUU1XRYGNh/F+IqnuI8Y6y5TtsLQVW
7u45q+ZTNDjcKrPqtY0b362dT9TG46Yvy3Srqdl5zHbuQFeiBzAgsvWstSqo+WKTSPccR6rO1LhH
Ri1hJtRRZwadXtNucRcAHOppcOHpsGeTcld2RyMdV09rK5dAAgGPB2MhvK+TSh8owG0mP+NV8hJa
TfW2VvO3NvWkv9wLT3JwZRA74pL1xsEF5kEz4zPH9XsyYus0dEpJ40zTrkNpYWGa9PnKANvewtD2
RbIcK7ydQwriiondNy51DhnbPVu8B55tP7ltXb3qE1xrg/AksoT6iceAI2IeZeupSY1LhMzvk0LH
6QlO+biJ0cxv+q6/tNm6Bef1UJRc6VHsvi7U2kGzuhddxDyvslhVWjIdNBijDIsRL18Vv2SVnm8x
x1hHC6UhFpRk3wGSciLe0jaZb1pemM8F7cXU0ZUwLsAxGHlib6uqsUNRLXIrS/seOVA5D0qCcWuK
b2I1DnySV87EM1HwLHnn04XCsWN8zlYoORshzqI3wRSmgYGeCZEITIXpZwRbCmEthJcs3YooJ1MK
8EawGM7R5cbTlPPywWGlcbdPA2guzmnINJqoQoVloS7tbUy1+srV4Kz13RHyou6Pk6H7ziQfMlex
mTHHX9qYZMForb/w+ArP0mLnac4B7w9Z9aDoLZtkC/kAnnv1YGUNiQh5Ndztn6MTdtkqDrVZm6cF
aMe1UkS6Iw6OOPZpoCezlEigEHtxcN1yK8JdW1uv+pCBaHd6X9h1fePg2ZaN6pKW7pjX3gTjUrIH
26a8albx5JiY3kf991ivf5xK/CLR0uBIxXKHlCbzS9m8mPac7WKDHXXpQ9WgiECN2g/Nq259pKiM
rsQz6ddkIBGq8m3xMCZ5kKufCn24J6eCh6FZuF80DJQelZfxtIgl2zr9Oj6XEbam1ZmHqyx1BQtj
tm8JZDmbyQDrRzo/CGngYpjiraclRpudjXco7yXTlBNs7Nabmgk233SuT1LFBupG/MdBJNkxqSO/
VK+jMOeDvHPdWwzLcCUCMSo0ShuIDZXBxJYFIS3d5Yq75FxUaMoOzT5zo72qKeeJ2OIRTl1NqLlI
X+68KUQ4YofiWgam2WMioiCm7fpGJkYHgigxPaOwzU3XDNrdX7pt2XMzqdXgA5xmI6j29WLX4qqc
a4t5xXvWkGphNpV5LO/cligdjF1puAkdA65dVd912BILE3bWwjko6+9Eafy5ypoAckPCoGSVoSXw
PtLkVsyDmjGZiEybBIu++AXK/Uic4Gm2Yn2fDdl7u8TqcRys9pBl074o4non1cL2hggUj1fUhPBo
d30rtMovR8377SSGU35/7ErBKtG75jCmeR9oC543ofMs25+uFskKxOccwUCZTpPDS55GNoF/sg0L
xxh9HcvModC6XwPTxWcZWV9JibwtNg4DHeQpKZUQUzAnUuySfyoHDsmyVzUSnosOC7n5mdUwgDJ3
1J9rZ3rmNbgNBXzAWo+/uP2IEwylgz5Z5nE2lWM8SjDqMS1gd5nSoNTx8Y+ktqp5pmLVwts6KNMe
Ijj53isFZEWcfSbnm7C1qxXHb8qAhbwwiq25xnLbSHEo4rT02oa7QF7gd5fTwSgsrBgCujzO4QKe
CKXszDTayM2AXB7QU5Pr6fKcDAe72NnZc5mdUSRcKVNxQtphtNgWZ7+VhzbgnhLVQom112vaSvgF
1S89w9Cp2zPwoutoaA8grHGStlnQt6vC5ca94iWavRWOaOjmX4rjYeWaIEhUyqaasU1jndzpan8D
mf1k9kW8N4fpquFrbAkoR/O3XIaMsVGj/o7IWKZbnmLWS/t4I/k/XO17sEpm9QVab3x+ub5gmf9Q
W/Wbq/bOVpzy7iENlcV5ckmbKZf02kfD79JI9ZPTGa6XVkUdiNicrosSH9uFCg5r/lsfm6pHzBgH
96VQ8gc37smOY9ta3YOiL7uyN6S/ut3WQmQ8uZ3r8/jTjTYBDGuWh9FRrzVn3qS+wMLiegf2o5i2
RdY5vpnHQdF2T/ysHhelYhONXJK6yL0t2X0Bu+zMGJXjos2uRrUehwVnBr9mHNMQA/wSe3aU/BZJ
fCaEHviPKmgA59U+Nt03m2PTQzl8sVvVd+Kbde/PawrRIik+xEVexwrrsaOz+AdZrddUY0mBt4z8
bLDNPT2Vd7epHqqR7zLP7r4cGEbF22aFaZWgmC9M9we2dG/gnZ50gpX64feYcD43qt+aYW5dXBfZ
u5Xc7X3nJmo2VpOEOVVjPbDutR+50MhetX5OSfQRc7ZZ9USacQCa73lpz1apnI15ODAP3jgqyfWj
fU3T6FhFTsNRLCVXQNJwEWwELb22JxAD/daohEOuUUP7zaJUztX1yWWw+9x0s/kE3guJBJzJZ72a
ZMIIMY4gn5tqdaRYPhh4yyjV0C3EA/Ud2v3JJ8j2QVJ/0KE2Oh/uhOJpq7KHCBLvGs35cku2Rohq
uE3FCmSnSji40W95smk3VlZoG2EsdwKQgyKDIqgeSoRrhfTdcbjCDONGpRJCBFOCJL5KeciG9qDk
8UMrkXA4xjVR8uzQJsUW4SuAA7c/YvlJDq6hTCE2sjeMqdelzfZajMG/zmc7oH1ne4CTh43s4NgX
6nwEdmO/QPX4BkU7eYtN3QlmJeFS7j7Z7IB+SryA35W5sVV0oz4qot9JI/ercX0sBGw2KpWHEZbF
Q9InDNBche9Up1ymhKuc6qQLi6y/ro3wEhwW+EK3/fKrj5qraj6WVbQbihGDf04d1zIRzqtQdGKL
wR+BVe2J3qWe+91B9OBav+udjJ2FrWufShmWw7hFQx6mtNtAnDPltkIXBGV1z6O6h8KaJ6mNG7s6
9mXtJ8azlXVXAFanOGkuqSCaCz+qrU/1/Vczfrh62QVDlxmbfsjEq9JbQMOsmFoGrhzW13Xg2yHM
C1PrOYmXTda+GvlCRG12gZYTxu1e4tifT5g6tkb8y6UMBzqDH5aDBHcsR6xn5t+ivp+2iLmIJQFp
9W71c6j3vwgSUPX6PZftZ7QoN3W6awt0Pwa0vwKlqVGstP0pzwS+8E9AopuaclOyDZMuBdI26LFs
FTRlcosADAyeWODx1rjk/aYHrG1+bau538C2ea6bamCKT+cuQxS/sYZc3a8OpbYX1Zb6KHM7fmrj
rrmVBQ3BGifKvmsVF4iRKzZCb9OfSKmMLQy4nFEN+9Cm7cADMKmvMq+htcD8EQfEMXMi464l4Kui
xzvX9QA9US+nbT8COKqK0ngtU0HxNnds9VLQT3RJaAzmpL5iDtZ+mDYr2KyXnsZtHn93hh3v1Ywt
Whpq9TZo/bhwX03moJVO/Yg5zNqsubzmseZ4WSox+kuDDG7QJAC8BMBBrgPPM5f6TVzmvq51DPKA
LbrRDmrUk2yVF7sHrEQr9Ue0gGAC/ODbOZsoruaHjiQhDqtXBubVtlpA/kdTCSyPMqFMlQ0eJJLG
eJ0PIFkbP4vyX0JaN4Z1r4gx9yJJvie0m32Ho75HoN5jAuTK8tg7zsGN6OvWs3l1bXq5aqRfAXfQ
aXJRjdVMvuronV0+9cGK0RPWfUQm3mgyBrSjCfaTymqZkl3NFINUu8lT9P5hmWaL1L7i1k79bnXJ
G8qNK6igD0WYj/qkHKTe4wRvt9KcWnoEU8ZPuSq7OJO3HOcw98L4aVblodD7d/LTF0gmKye4kZi7
OldC+qOT5xrJUzPrt0LFP67Qla50fTPNzBsHxjRadiadCw6XPfw0s+9WG5SNyuV+Q5WKkoQWrw5D
yKMS/e4T+lnRxNEGcQr1Qu0j8crh8XE5zcFmJkpyMfThwekJWyEbcavP2cfgZhKETP01RMlPXa24
XgPUbGdR4nVWdpjFe29K5l2paFvdaEJ7jQ+uxdgHiSUT7fgIF/OVi+FF16BSwXi6zSom92S5IKPz
lsgEgFkUJ6lznFa6w+oj2say73uyBqQLGkg0LYtXdnRIgImoHr7W93q1t04yHjRjvg8UI68uXV9F
HbitTUqWqP9Y6uIqo46z30me1MRSNg3QAmuMHgc8GGouPkpj2Rv9cO1LGcb0KqKk/haGopIX5j7f
YRRT14Q9lAyQVyT2Dc3WKR19Zy/lEvbFrBNXK4BLInP3ptwgKoZEnkK/jUW3t6AigFGJP7WE4Yxq
KR8A+QzajNq31BZ3U8o/pt40kZ3hlszaNXLni1DjqzJFvtX1wP26azm2oWIvj7b70x3CNFcvjAuh
5vRZABw4pYBx/Zzk057aJ1PHXS7TL5NxKGT8RmNNqlDwxMhVQzvjLiYBgxZLIfbk0mxmLX9chifH
3i+p2Dll8TAXTyJT/L637lIAM2ZMZrYbilTKtijbx+58bBYbPsskIG4kUBMgrB7ttcuDRouuMgXW
CnJi9VaIn5uKypaOMpdbte/msG7srbRhpjUZlbsLcE29Y/PjwvqtrMUJ6ceTOaSBshJeWA0jsY50
6/pOZyAjF4wK9M2hsciNFvcgTZcDkJffcdsfLFd7ZLRGYrlzpsdxoFxdmIcx16S+9CqrrUhQKeyt
3iy+XVbbpTa3gL7gLMlW82U/iO1d0k/K0ljzyjGB5BqGEa0aT4Oj/iY10XMM/aWpi5+RXRwXd/wi
JPK3okRbdYhi30JGsBFD+6t35INyB5Vwtj46Jrft0SL3GqqSiE+u7BhD5Zt5gEeVfKv4fQPD/gLw
8gJ76NJpy73jVYhLmzcnWCPXZFrVTQGVph7dYuNW7KMDHkroK5gkZyQutczfueTu1ab9zIfkfeoi
nTmEfZwn7XUZm++SQS5EoEKh/a08qyxtjQbUdl2+VrMDJFKxS8bC2QyO9Un7+J6gaQxBmjQ3zuKD
cJab4yTw54ztXZVh51rIUH/yjQK99zpkK1xe+85IPMmyuNKys+HAwyV3p/qkALS8U+GRo2vLd0rA
MRs+kYyTM/i5ymQ272o/VuJT29UAQeiYQVXuF0YbkFLtgQ5eBQPQaUYV6Ax/qdHmQxrj3x0NOrdo
UzT0s+4VL4R6irIkIRKhKF46K99UQvm59j2CqOR5UOytRuj2xh5lEuiZkxzT5O4xrZmKxUKveB+1
Y8ngYdM2cbXp25p+N2uV40HZ1mh7tq01GptIpN+mdJ8WY6A5LQV9u2LrxuNHbw2+Y5zKmhHM0vKg
E5n6NijZEgKiQZ2QhLWxRJ5RI8mwzFe3T32GpCZdjm4MlpHAyqVMPmE9vpizkRzL2RV+JnLzp66o
3+Ag2VO1z4lsWgrr+odIQfUtM1QPEd8HUj/7Tvyo1GZjMjmVvblRWAuoiUBbju+ri0xiyrlE6aI4
RTNmfJnuQcTc+LmOiosUjZHSTeaGX4MSrAUziRzNQx7V3pKQhnR2k8vcv6a2NPzesvZS1Ad4O7um
GR+dPK/3as3SMrXo2ewtxBEDIpgFd3rjTgdLn99N2VgXdRa2zwT3aa0XL3aLozaPlz6FWid4hLoI
7YRMazpi3lRYyrZXuOXE+o+oemhB+TKgW0NFj/DoD8yziuSxoTdNS84zEvdBQ9fYx/NbbOUfzZro
236ST52S/RoRHEb2l861oWPIO5mwKrnvi36rTNs62y8miLmUqWuWn+/LQlZhnqybWL4MzPXc4TGl
HzAFmeEvLXWtypCjlt5KR0RfkBou9Iz6IhWH0oST6UzZKbGRhDlq8JK4G+1q3ifsiNHi7KGBpPac
NiB8WpUviiRVPYilT7/srFx3BY7tLyAIWZAnY/m0In/81hOHE0b0oZZxEhVTmlzSwpwWHyeewah1
6d8yRFoXVLTFFvIJPNV1kMdF6Z39sjZ66CRldyLzMTkVZpb8jMhQ4UinbtUJt6N0mtWwiAiiVTAM
eBMz0Xfyzz+xtp5bU37aDbMkAf+XWUvPoEexRYAcsD6Nydqec5lkF1sv1L3Wja9dyWNUI7qgga6U
r3adwYIVYtAPWu4AyByy323cbthzwcYo4ardwdGWn5TateqSNxjdiNis1y5FYaqlZXMvom52KYSv
lOxvOsP150ZaysPg0vjUP0mQBGOR2l42qGdZZ7cmM714iHYKDYgdfSRly0S5CBoyEnbp2N+a1H5s
Eyd9nKzaxxmCXkqU86FFKA3rtUs8Ox8ulaW9p2l/rMQvSY50OlKBMJmBdTD1zONlts0WmKTMqEhn
f3fU84R5YJxOmhWHNjOX2LpV9rhjKO41XOxs7UuZmC0myk4OCiyD5kOXP1cXcCNEGPhM9INdxELr
B3DrJRwUun0xOOlEdEhonGX91O3o2KtITk2rsoBkTDW3RfsADjOgU3KJZb03BUPcJUYwKNK31iVb
luqlYVeB/yW7wJi5NskSOZZyq2DCtGx8IsUOsQe2fGtsYwyddAj0XI3eSe4oQtK8OWURO0LL8Oe1
ektKOMHpsUqXB3lvJoE1i4JJcbr90rlUuDNE7HZ8ygf3FIF39WJgVT5grXkvVhkHsQTU3KL7h5+f
uLdIVZxXOoNJqK8u9/46AcY2qeFY3ucA6NaymjjZEd69Dwwm0LL7naWF1tw4HK35bNleTnJoayZn
8rrCcdbe1r49dj3a3NLcpkuMWFm6v13BFkl7Rflha7O2WRIzPksL8KKjrIQyTFs83dtMgcyqpHiY
UjmP3LMEAcDrHCENi34ngglgj85VccdzMyQnu/9KOxVhjsEVyTCXdQMs+5Mjl6UzoX6r5nd4p0FV
InF1ONIZlWfe5Fa1B4HZzwuAqvJXW3eo0IV7nggW8Ab+h4lk1DO5ZOd124Nm6ei45rlkI5mcINXr
5IKSzmNvdplE2HRGhyqI3fh56eMqwDJnf4EaKn0ytns/1uoD4/9zm6qvTLiTzWDkE4prs1iCLO8K
PgVj2v+9x+LfZnP9KcXrX2Z9/X+Y4GXjWfrXHoswLf+a4HX/B3/zWOjaf5moAUjwAsKE19bBGvQ3
j4VQ/8skYuhuWLLhJjkG7ou/eyxsFfsF8RpwPLQ/Yrr4R8AF++T//h/T/S+QVvjgHEwWulB17X/j
sfirwUKFSkJHF0sSjjoC/u6Ox3/wmuk64Q1uaSYBMtKBKUruTAfuecmLW+n9/h8eyu1vFrp/DO/6
MzsB66m4O0ZwTxu4RsBb6H/+W9KM84zqMQ1UINI/8aN2Fn1vC35mAXF1YyoMnVYo6kjMy/w/EY/+
xz9uWQTFQq2z9LvT5R+/KGzmXpa4jjgHlPRYKhlKRbfRfQNaLng5/nTvRMXBmoBB/vuv/U+Jjn98
bwdHGjZhg0/wF/8bGkEFTayeBLWe4sZQtDRY2kXZQqmcLti9uSZYMxL6Lm6S7VIg84/RSe9Fld3N
wxOqgv/wge4urP92OP79h3BVKKJ3Iyuf7M/PAq6pmjEsTAL27/GUGxWjJmn2O17JNYzWpvouXAgl
jCCGDrFKloXCzNwHh47B3zL//mWA0V+4MH98FNg4pgCUxuuHdPzPH2WNtLagKkRauSjyLEtGzRtq
DXdvqQmzyoGR+k2ZqNNDBsXVDzcHodfraWx5SOlR89uUoSdkPqrrSzQn/ylk9i/wlL99PseFWQUI
7L7i/mJAmuE4IZ1FU904U/poqONMk+0uVGgdM2jvEe+Qa9ojkO4yROSW+lQM3X/IuvkLvupvHwKL
1p1IhnOQzeLPD8kh4TeJIofoCaOdAR7Whq+vbX7BeqHsQfvb/mLGAKGXuM1OWZJxQ5utcvy0LbS4
//7d+ef9wiaAxhS4i2m24Rv/80fBRDa4ZRdnQdlJ8bvFLBoix+63PbLK7b//U382W//9W//3nzL/
8q3riDxOmqVZINQGs8CCevLQKFH0wRG23AZ0pOG//4P3LeAvy+L+dNmqSTV07T/AXf+wF6aaK5W8
7mRAeK666fSmPBpGqf+HXfC+2v/pr0BBA4Sk05H8K/GkNAuhqL3KGzUxSO4z8KDralIp0bkgIMT8
tDPD/g+/mvY//GysTvfeHmYLIgj8zz+bVBYlnVH6B1aRF+FQZMtNdmyGRa70HwZXmtCsZyaD4IMo
/Fd6vlP8/zh7sx25jaZr94oIcB5Ou1jVVd2abMsafEJY/mTO85BJXv3/pF5s7CabKKJ9YMGwAEdl
MjMyhhVrcZlIMb1PeVmbj8aQUVw1AZn9uUySavr9rX/9+3AAEAPBH8DAtb7l+8JPFS2SEMW5rwcK
LzDbEoqnguqMHR2Yen2sfF3xmfkWDwET2huPU+PoRFfb6is700lrUsqZ/LDPcVtMaHh48QHtzN7S
4Bhj9jfwWKOj/v7FqSplvfRQCjHDbdNAQVDDYYpKlze30YPz23cRWSabtfHQEjisTaEJgReFRvZM
HAnupqPrbmVJcZFCHnH5bYQ41e30YdhQWtgGw/IQvaxt5XbvpXqC+oWZB4BZS1ubn+oJCDcT8RGS
LgJmnQd/jCFlrrsZdIvdvI81mlgRrdN/29IYv4JICMjGZvGt6E26Edog3bNN+nugLPf6xnH2Eaxy
TX61iUdZ/1RPmEYA8C4/R41RX8RA4mCMcXHBvVmhrtDZQwWU7/632DfKBlkBJIvwkKyNAjxDhhRk
5Tnta9oXiNb4vzlcqmunLdW/tOsTGIQt7cd9q3uHDQ7O/8/qdsy89c0FxiHFlR0M9rOCEBZJ4V61
Bb37+5ZeO0s2FX4oThl8jvCrrtfnu3NuRPxxturM5hEM7PeZvfjP963sOK61mc02ChrInQGx9jlH
RvkpaRldii2wyyi+GGffAtKB1EfNzIs/al8VdcPCwImibPBQQ3zSk7z9TZNVFNZibN5RMPE+3f+B
e94Etg3eROag4XLbDLxPjGrOU1IDwyK4vVqjpF00+O4fYxLUX4Uwo+t9ezsBExuCDpwFsBvahq3w
Xa03g7tURn4GfOv9GBji/jlPnupnwm/lMkcTiG/DlFSfKuH4dGugS70lRko7uAjyBViAGel/owoF
3NFNbac/eGn29oPRf/TClWsgXlkfCxEHHLVkghBtHMQf8yI07cGpW+0LzjZ/rty5fvNz6hPGei7M
grDt6tu4fhSD5QlPlucsNoDnlAbvR8qYy9fB499QopIdehpV8Nv976DO3foV9+HuUmxshuItU0nd
S6+eJwYUmOVQnnMOHZWEOTq30qwveufXHx0D4OhiGgUkY7F8qGPPODgGO/cc8+QSv9wapOJr8ybT
USVyj+XZ9CvorAMdNv+GOV8ANfLAke2ZYu6ZE2cgu8zLsjbl1MTFxSB4mr1aC/t66p+zofcoPYsh
PnAqO07TgAqX5wSKX5gJlNN58VZS4ndh2M+LcxDRnfcrw7/khe2A3DENioGRfBxHulr3P+XOAh0y
XzTjHSCGjKeujU4A0SPKWvE56cbk9z7yohBk9vwMjqm73DelPsvm1KCBzV5CmAPp5Ct6DN+JDcEE
xTkaM4u5IbAeUWGOoZMkw0NBlhOmcihvDLj++3bDyIf/insUCePr4yoiXLkWIlIpvxUo2n2rEhNG
agUt6scRxW7fz/9U0e9RCrXjEYgUdE+xXSr6k832Frbd2XXaxGcN8OFHOO/+XXqYfyHBpytYo1J/
f6V75rBGUQNvQCi/ccik2eQokaGFDNNRGDRm72u+LM2XNqmK32G+Mg92dtce1Bm6YZDh89avT0/r
aq1lakILGzn0qCuDe+htost4UiPe5XCQC74+QYGSgbd0jKnvqX7OixvCHDNolHFKzkvENCXZ7/A0
5DRal0IfH7Wk+5QDjUV+tT3Y1l+sxOuji2EP5jb4pWDC0zfFm7TM0aII9OTcG5lJgbQoQUcBNZWP
XiaD32pLVtVZxtzqBx/JCZhNe23OnxvQhDd0aTqgj45OwVmX8fgA13X3f0UddTWwtCz44jGH8RHl
PbpBnmML+l/xQF8/aStdaTg4+qcZ0B5cHAh8aGEaW/pfaIiB2GqTmcpwE8T2gSfaCTyAZ6Pei4tl
KhLiovVGd/bIBPICzLMdgO4WjWygo7UbsEUyC3OfiftpobLL1HERoiNk8d+0kmq5XVzMojVOWl7O
z6rDctZM7YiiaqciwG/jjDsmTw8ec/PrzFRkqUCy4MwwqXkanMX8vTboU+Sm4VwRrKSlYyJ5gBgZ
yHQhxsd5lBr4NoD896/ba+cZuNTzKCYBZYaSbXP8S8uY7SR1oFYyUC2BYaU6DUzA3cqJEcj7pvY+
iWuqaihLthxqMutP0gcDgHnYec89PdL+wZit7glyFrQ9GaAywM4PNEx7hSBpmaP8R9MSxuKEFH7o
uov/5LYD6uBLSYcBOYoLNAx1enBqXr9fikzR5S1xoQ2GGW39C9G4LJJmiJMzLTETmjIzp7Gbdu8A
2vtnE12UB+aMj2KBXaNqV4jGPapoG6Nx70+ABqP4PEruJiWzJrnCtAXKpoMc7xuwacqqjD8efHnl
tzcOgSLu/29249ddTReSOQmcHG2dW+Fb9DA64C/3P/re4kBwEtsZvJgkausdjUFTJU2P20lry705
C4NhYy6msx8lDt0dGFak1JuDz7hT9YO8lD4znIlkOPDyr62a6OIURm0nZ6OCo7mo4hzt87EIXUdb
fg8Aql98FdrnFahihn0gbCBBPjru6rttNxi/Q5nIo0UAdeb6RwRNROKifkSdltZH25bxFfXY7oNb
DMNvfNrpq9eJ5MnB09wGYBA3BDnqdyKvNBrtpvneceaqP9iZ12EvOvAGlFAE3I4Fc/n6NxkuGWbn
UTgiEG/OvewqMAOeuKTSR+ILvs13Q1aWj0NKw2qkLBvePw07pXTsW1RzFR+URe16bX80ZDxpEfZ7
t+0vEwn2pWQQ8l3QJeK0aKZ8roHd6afYKLIfPbTG70Fge124RIlNgaGxDp7jPfcHkTBxhgWFFhX1
9e8x0Nia2g6BQRg35qsBJ85Fxv4XP2Y6+v7Sd3eeU/mrMmnxLq0tkeGVCPpKLkKeO9e5s+3vE5W0
xyZAWZkZE8ZPGbm3rkZlJB+iSZrf79vfCTzoEsG+aEKyBH/cdqUWE0Agi3FtNtW/uY1+WlU1fpad
GK+0brObCdz/JDqYne4b3vMzDgR4pJRwrZLyrBdeLon0oFPBsN4okE9QPDOtbR+cLLV928tGLw7y
fNWlQ5VhbcVF7oxCBxqfoxrhSnXoAZLe6cKg9uLPVgc25v6q9vyao24ShXSDeXz19y/iOG3pFQQJ
e0tqzk/O0jFJX0UtRGZNSzOc2Ka46GVWdAfHaM+uyy5aru44lJ83uwnDzaJniZYyETWnj5PpQb8y
6x9dkf5raalxbV3r3/sr3Ts4vBK2T/bIYt2NB08QllNiKum5s9GrC5Z2IEadvZFpecP9CqZ2oslV
BJ969LqOLs3e9XRVwExNFK727Xucesxhe0GeQpBWIbBT1lYIJW9yRXvCPvAEewfopanNc1hVhSyn
sQSpqJigfLdDzxwSdyBB1XDpIUQ+OLC7H5JUJoB82KO9vP2QPh8xMGC1iwri4G7x/fdNZDI3Kpn7
SaFmfSjnQjze/5Z7+4kpeiOEnhyhjfu14d0XzP6n5wWNSAXeSxGK8q0LObo4OKh71x63ik+1oCeE
DG59QXIG6gPCJhqDlNggG6AzOTdxdr6/oI0Yiypj88IyoErYhnOjDrAxMzAmZ7OFUDuk3dNsdtGF
zrWCOKVtcwWw9G7SocMzPNDtng3AMGib4V94YMZHs2/bK0EgIygTQ8G5ZtCfgicgtFG6OXum0xy4
4L1PDp81nXrPhEvV2QR6HrJ5Oaqj2XlhNgwyH0bdms6xwCBDEQ6n4QLO07X+ONghFcFvPCPQAJhD
XSpe3KNNhD9Lr67yDvndkqm0dwC5vlpDunyZmddGFZMTboxtce3g8zz5y3CbXFMcNIl31k2rGtCA
bQF5oBG6/kZaPxRoeNM/N9NqPNu6hFNaduk1sDQbCiIvhdKolgebvZdiUaQxqbABVmBqWf2qFx66
h2kpTjqyjWbyu0d0lEsY2b2EYY2lUqLgCKyAXSuZzx2mD5pRKRqZNs0u6DMzfnz/I+zcO34LugVU
VfFl28xnhJhXQpKCCrwb6xdU+eaP6JhboWXN00G7Sh347edWrJ4UwmgTMiixXnYcF2ZQoCd3Nobc
sJ/KaEi+W6VbKu1J3Xis4iT/mVle/5jEzI6dRNV1t/uL3fvclAD5cIR4tm1vPZvdxIMc6+RM68l+
rsbaugl3TG/MlPzbQrEH3nsaL/dt7nhvqmIsm4DbNF9BNAxJegyKkW6NkeaPVhZPN9ho/RsDesV1
bPLky317O48iokpK+0G9jCjRrXfZk3bUVA7MAin4hTO6M9UFESWQwiGzrDDzvMsXvTp4MXYOEW8F
F4iyGEF0sDnQgaPJTFa0UniMZ6a7hfNYWHp6saST/3Z/ea+2k4RF58Gnw+148AFvTLX02Ray+Pyc
aWDHydD6R73GW1a2BtdVpLcHS3t9WTmqPExwTFO/ZVZ6E74xXW2WLXLiDJiNjFgYwjlHGpP6D42e
tzC5GfNt0L3gzOizccnHqv7MXBaYUMa0Du7PztJpZJs6z6Nt0nDcOKtewImiD1SpEF1vTraOZA3k
b8xm+XV3JHH46o1Uq4YnPOAxphS0FaPJWrxWDDddWOoRmHjG7mf3NDeA3A/8z+6iwC/9MgTtvvr7
F74whnqGpAz1hCxnTGyOGRTVKmeicQ5gMWEI93T//Lx+lslwOKocUojDPcqNa4O1bgzjrMhS7LFr
Hp0OKbZOdOl7kHHJz7ang5uZmf0sdSm/gxsbPtqJtL+XeuNc4n4CP14FEE/FKSOgrV99byuve5cj
wvlzmrrx4LC/usvqtxIQ0Q6nE4Sa3/q3BrEsAsVsxIi9rJ5MzUp+LJM+fjfyOEbRBSKW7zXasWdm
NI/0Ql5daWXa0uk84q1JkjbH3inbSVQ+DQt9GOYb2rbmZ1iHnUsXZEfv4c5ZA21IRGai7Et/b3ME
YF3OXQG3JZ3UOX4ai0yeqLKnX+5/+D0rdLN+9fI8lTGs93KJRA3iJtNCPzLrG8nC+Dw2zVFvfscK
TSYaMNBLc4G2ShWZEVk1BeYolKVtPbdtxVj25BwVcPas/KpakbWjwLmtVaQBCBrfY2iLYXT/WrWo
JvsQBx3kHTtHgNSK/Bh1T5rQWzVBbQQFDsOc6lml5S1OBuvCXGIRghQ+khF5ZYpyOPhF1eVwQDQo
3u+XXsBFDLOkJgSh6Cy7s7St9GueLBVluDL+5/45eHWnFO0490mnimrRMtuYEjbg5yJGUTruMuMJ
ao/o3CGqTUBuuKceNoyPDAd+LsVghvcN76wRanMSHNJ9LrW9ebk6po4H1PCiUOR++rFATD60m9GH
jsP0D+KcHVMuAZaSSuJmEdevt7OJ9diPeyOAHFkCmBkmeHUcMuPnMcjyI+HUnQ2lv0fjD+geOnBb
2MDkAnh3EgHHj6zgCGkzXz53ERieB63vvb9hkm2+OkyeKpg4OtRv3lRUYRjZJEKkc7SNKXMmjpvS
gMKrG/y/0oiiZRmXM3ccfMp9S3vLRG+cwh6PsCKgX+/pYmUMyooZMKg0Xeh5BzmHFOmS3+1xif0T
k8I2FBtB9TWOmuwgY9j7nugrAAKhGEiysrGdOpOWBZOr8P0kADC7eWdrGhyGnJMjPN8r1+LqpPyk
rnT26csHm/AxAnhqwSIbhLCBGDepL9PTqLn9wYJevfqqxQTs1KLCgKivu7HiSyOG09JSdGBl9eQW
c3ySs1V9AK1lXmPZu28/Jh5BPyhiGFYZVtk8MQ6Igq5GtyYsUya0vQQkJt1y7crchHPwzuwtDcQ9
KDm6xK+RcrlIzUTXRniOqTU/DTVD/NDVwERQI3FkhrYYpvR6/2hu5OcoNbCdAfEBn40nlH9fn01Y
tMjt8KuhN1AOQiunRjmmmAvjXM/x9HtpuIKhs2JGab61/I6RQw1KsWAxYKKH6y1wa+vsMnXy5/3f
tXNs+VlKHoSkgGbnxg1NWmf1rN/nYU+qv3Se+CmM42l+nH25fHqzLTAAat+pJSuplvUWOLUdzbKC
aSzNa3AHNaM9ZVVChGuV5uW+qR1P8Av1R0QIqtRkSmL1WHWJh6T4AJVbxxTwJVEMaPhwAxlWHW7Z
xOqmL/64/NYHZf3zvuWdDcUyr5aJE1C+dm0Z/XVoZ2cWuWSD8dBO8H43gH7hzZ/aozOlNmyVrVOD
04nH+XQkzLDmr21Bx2E7ZqwY+0pAlq3dGzcIy8VjDu/gDW6s8jJbU/TY2oAxTY+B6Tiwj+TO99ZL
2qwwEHglJEHWvyFbEOVuBkMx9gN7mhZhPxWVYYRONdnf7m/t3kcFPkOdjjzPBay9NhWLQECN2Pqh
aXvaxymdGVOm+wzBdAZfapY55LbMatkZxHsHKdDeKh2QZj7jK1yT7aBMZw4AzYLOD6Oy+VkunoAe
Hcs0WpaDcteuJSIf4MKADyiBrhfZ2kE7x+PgE3hATrnAZned8vqHK0RwEIG89oKgANDII9ah94GW
19qSAJjHtD+c9xki0jA7eVXoiM6Gl79236EIVRzYe70y7NkeWBly44Ca6dre6Nb5jFKrFw6i/9lF
fnGdxvSjbG35eP+c7BmisALKHgwHYyUbVwsVuecMjQPlOEiYqx7jUyvFD996Rw/JriVyr1+XXafT
sF5SNQcW45HQ0bqFAblO6kAH3pZS1cW0/7Ao3ixSfo9wMdj2XqF6y2Z4jBiVZWDxRq8hB97IGHs6
QE7w9v0jIFUPAu8xRZz1qhjKUnXRxg2tKEuQLbQTRLW0HjCD6Z7fbIqhArIxk2CYdtjmTDRaS9l5
KdzQaeknPIxjZFwbs6o/Qtsjfty3tXPeVdGNjr5aFpC09bJGppJhVqhcyBO8b0Bn5ccpNpD70BQD
KZCT631zr6M00KFg/ViXal06m7NReBUUYIZwGV/tozOcG+gGeUX61oITjp9P9T9kFjdrs6iAFHam
BO1SfqBpWfaRwpx0/S3KhvrKGAS9jPvLUinQ+s1ZG9wsi5EYeHhszqGRw5pg2PDqUuRoIRdb7A+p
sNJzH1TNwV6qG7s1CgTCYzqHt5XRyPWnYxI3kgioueFYle77IJDaebDn4urLJL1AToAg8yK9G1NI
9q2sZvHl/pr3Tg6DmtQ9CCVQpdr4ZNLAEZ4E2w01uShGDsRFa3soLyVf9Qrm1zgA16iP9mq5PvM6
FA7IgrdqqaKeuHnWzAXUO+d7Fg2aCwG9cJ780q+Pqnu7xtCGA8KlGu3bMmJLgppbPYuTVUFPR8Ty
hgjMfAVGmb217c1h5U549NCQiGPAdf0ZK29EY2pBKkXAWMz0kWWqgKEP9cLvfucBh/morf/DM6fG
b9TDw7tDuXRtdIi1qfczbkg79/mVXtEQBjKG6Up2xmkasrfJEqsDyiIxgzgp2mFYXtuzfXyzmbLI
Ziiby+R6LdhHW7sFep0c5LuvC9/KlhqcogBMdWbrY9DLLqiLclBcWwvkaTLGgqn3aYmebCDNHzyv
1f6UHYGRDmzjKo0Ohb0U8eKZDOPg0dhzdxwefg7gN5+gYr1s8tU8miaLZTdzRscWbr7aS6yD6GjP
+zjcCYV7JG3ZSrBqbZ+AlpgceCNjPySjyh/yxJqQoJqnixs5U9inlXfw9KpHaHsdKZ1QuSDaprK/
OUF2Cw2eE7nk8g3SDHZmglCH3esCsbJ2GmaomWOo5G9BgiDJ2x2PyiQ8kHagErc937nkbexaywkd
Pylh1a5aqKLmlLoNXeYJOgqqjG/T6/zf+SVFpelLruZywNYfEu0kDQmN2QlBHMWX2YT6E6pi/WAq
a8/rvLSyebcikNkpOjSU+BAzOM9aPz0MU7Cc0ng6AvfsmaI8D5CAQMOkv7dekLBa3V9Sw6FMboEF
06MFKRYA/1XjpOf73+s1dJD9YqKZrBP/xmiKOr8vWiWLhCbPR5sk7Nxk1EMplbJD7ET+Nxjqq+yW
5Yn5WI5GgMg30gMfIleA3BCKrPz+L9m7jjTCmLdXRAGECOsfklbWWBsGJVTHYmRiGgYPCR9/+Xrf
yt67rEJEmqfApAlN11a6MoriQI/dsB4a034oJjd6ZswONioxCAQb7DYZf8B2X1TIEEb9k4Rjtz6I
gJSN7e0kLlBD/YzYQ2C0/g28i0WTL7kbFoFWhdUgl4vrTaILAV41j6jowNPkVlb5H64mOKH/URqA
R95ssJU59RD7lMOlhJOro7F0Qp6npXI1WfCamRFU5fc3ey8KAZoGrljn/QQCsl5oVZsydWGqD6ta
dz/1uqY/iBo/HsNAdR5SRj8PDO6dIQUrZorMwfn8OuwvDrOmTdHYpYMbkuZmp9mO6w8ikNFf95e1
dz0RxXWpZYBf5huul9UWse3BiOOGgBqtU2HH/nkq4ML36zz4fN/U3g5SsUSgFjFcEJubAoJlwsk8
CRy5m0RM5DqayRyuhjRLA4K/k+V88Ca+BqziDl4aNNdrq02Yzpg+c8Khzadn5PaC0BptlNhHv4B1
EPZpOxD5RTd6/z3Cd3/5onPPbhBBcwjR0uP91e/9Gt5nJUFMIwfI/ua2up3WVYFLsrW0VftXCkoW
KsKuQYYm1ZzyZy1gVzoniKMwcpUbpcYpTst30FZoFCIqDZ2TeYF77+CU7Xx/FF4V/YOKQQ17u0fI
NRm+JLafGW08y4Fa6NC572ZZewfeeec8ryxtLhAsVmbkdliC+PBr0+XVo1w09yBV2V8OIYpqB7Og
zWsDZd+iW9AThVHnFFe7mwk30S4Je9RXDo7XrinwjQhrMw9BurA+XYtT1dM46nzPKhsecrosT03e
fl4sWOvvH52di4ODp7XiqVSdNGFtSWRBzeQ8FQGvQ7evEFCN68Derr6Pop7lZNmBvR2fDhyHFgd+
jta6vflSY6b5jVXieYTH0E3ae9ZpNir9mmR+C/lTned/etDOHlX5dpfJ5JhPiYWRg23t1hDB4MmK
cBoZJ4RCLBe2Q8MgucyX6IPdOcvBjdx5Pmk30rpXFR2fHtl6W7N27iDrXUi9jExQY0Fmy+lGiHi4
EdXJr8bysYtn/71I7f6UwH5yYH93m1/YVwfshYPPpnFoFhxiKGx7ucLymZ/7wvSfhg5QvwWW/OTM
2dEQwU40TVuXqQqiE9oO25jB12NZ2bJAD67um2viIX2Q1zp4gjZIrn3UFzfLyJtTPVbmwf3fWy4x
EXE8roYHQP39i+XOWdMVHm4lZDgcfmgPcglrTK1TOtfdhyUfW4iw2zfjruhfE55QMKP/ycfeuDcA
HDmPNJc08ykMkiyg71NU2Tsc6RGDyZ4/oETCwAhH2CSdX6+vnLvCmmbqnosbM4E8OcNphr/nMtFF
ONjKvZvy0tTGy82Ta0xO4RH4LWyl32bGtTAi42FubIjMCIQu9x3Q6+kvBQNgs349p1RBNx7IixOt
p3ZHehlF2s9WuGjW5F2AAlFENSZakrI56R06gKdsnqbn2kLF1M3nNA6nDAkYLbW7r3nsIOo2Zssf
8C973+7/wp3HhWOF8LliFQHBsrnLvjW3BfQLXhiX0fiOyPgfEbft7b6RnS/Ms8IT/qsKRc1+/YVt
vR0bT4wexMfM98GymD3KvIEiP/WOhpVfUw1QKH1pa5P1pvMggzGCXcidO0SBg27xjFBzq/kfMwn6
n2krB+MjQwPo8oKxz7+7oreRK0K3GN1YWJX9B4/2gncu5YjYT6O53ZtfWsVDRDOIOjUP4NaReIEG
1S6omNDNtOFJaJ08FR3swolo/YNs9fXHJbvgRWLkiaoOMf963yHmznU/KxAX0Rzzg8ggGYWFdDiI
hF57RqrMRA0q21eByiY81dzBShYtI1ElSLv4EnldojHqOnkhZ8Yem+pzL4QVmnQc3oojIn0igyP8
ojVLK3FzvbqBORU6eQ4S2rwEvWE2cBMpQfahyMO3nmFM0SzD/ZO1kVys9zJqo8LKitYJvaAq3udJ
pl+XaCxR49G+/AdLZBRqZMlXRteWFB5bwr/CVwuQ261ciHqZliaslYZ1EIq9flr4/xMfETMQsbwa
JNDrGhh5EdmhF1XZNe7T7/iz4eLJLCPizwV6qfnR9MJrH7yyaW++GULNcHr02BSONoW6HyOB55rt
KUXa+5LmojxY494leLHG7fFEuHEQ9HKwB5/defHM9hInVnBwq3dXxSutKu3knVt2uqXzFquKHKD9
k0BYM0CnCVFV96HOF3nVXD9+vH9Idu1Rq2G2jbiWCbv1IRGicCdomewwgXn8d2Pu/YtvwmPUQrAb
xk5/VDfYveS0JanJEGOCxl7bG4eySKmTclJyv7zoTg8BVTLLj8yYwxhujv5J01wkCjsrO3g89laq
xjeJueiAvcpM3K7PRJ8FdujkQ3ztMkkeqg3VtZN6dzNm7fv9jd2phTG7SsucJxuPQjK0XmnbTSgI
WtTCzESLbsBt6qfIGRYkYwXMVE4xniM4D1ETSLQfvlV9M3L9qPS3t2RAq2pgxlXsZxu/zUs6d4Yn
yb8bGOpbJ/NilBU159ZDQHGbtfwI5vP6gWbNBgAwj446CcJmzWMTIHjQwlmCchaSQz4z34PbzOcu
qv++v727S8MY1SBFP7RNkdoidce2oZYBsVhzRsC5epg8iL5GVxbPtWHGB6dnp9eANfJ0n8omvNLb
6NkyOylqaFTw2wqaFU9wRpduRi11NB/MIG1uhRa7J2MW9kcIz/rHMkj0E+rSwcEDsudreanoGDML
BUBL+akXYbwJOHSg2+gQUXsRKWjMHwOyXlOrAD4tU91Xpne04cDs/nlWxV0fxBTB6OYwFflYoAuO
ZOrYDQGF5K43fxeOVdwGyiT/WKOm/Z8zw7NQQJn/yfSi8VEKbToqyu2eMNANajQOxoXtJK6b9pZc
4oa6Y5CP17LOk+/oC/4Ro/x3uX/Cdi2p8gLQNZ9pho2nYkKVakBEOFIOvvV7NMPrPNpaf1socBzs
7Z4pgnp1Qyk30i1ff9JWd+NZ0zFlzvZ8TaETgPAfmbc5LY5e6l1TyvsCEiVQ387Vx41m9yLFK2Vk
YaeEyepvS55nYeRO6T/3N1AdxHVlmhEG2tXEHgBfoPpdr6ooBr9bYGgPmZXq/jbHlPfFTo5GQXcc
AbQ6oF2Bg0L7t0VFdYsxGCM9+TATSXd2x8777stueqe55u/DGM8Hi9rZP+igFJKXgTQqtptPZRZC
ToZm22ExNwyE5S7Kc8z4/q3VI8wt9zdw1xZDIAB6MfmKEIqBU2GXVcqxGDsIWGrTexoc+4cVLPmf
9y3tvMq8x6RvJOgKmbj5VAizQqPmEUsVY2PZl9Gx4t9Q1ERlAsrZzoKj2E+BLQbaE7O94uD073kW
G3i2qsryGWnmrg9K7+Rm08/EBEL3sovI7O59nw52qPna8LnICygVvAwpxhi/9FRlE5T/NRxn97dg
b7PVpeAUwZtEf3X9I2QdzX4niZYHzR4QVzDTBqV2hkxAITT9gW/ZO7SKa/V/1T3qpGtjNKZNoUcl
qU6O/C5a1ShPCEcMl26cpjx0llab/8NhemlSHYEXz4ZM5skf5t4JA3sabr1RyvNgJP7HyEiP6DF3
TxMTflDleuSmW1ymJWs9KVrSReSvIVMl3WofJXNKqI35nobaqZv/GUmv+6K5wjgIu/Zsw2TgqwaR
erA3y6TDIeoWhxHWZWq8CwLYUmLTQCzG7awztU1xHuPy7zRuioNPund+ODw8TfRZqa4Fm/1dhmWi
Pmsjgurpj16KXM5UWPZjLefl/PajymA5o2G/RpLdjQ+qbFhPFpdytFsP/1d5ufOpdIv+kcEX52BR
e+fUNiiuE6oHEMduciyN2jYMeLUbljjXcOon+9MkO6YYZ10x7ng/7i9sL8gCIUOjnzlvWrfbAo8E
OpwVCiHjt1GCgk/X3JI2Q4A0MqsfAcXazzNTeqFWM3CWasL5rZxpHefIch50VXfKP0zf4g5VyV8t
fuMO0mAyR7cjvkTvL37QOm1+19TA15fO+N40S0Np3k2fW7uLb1UEqDPQS51D5jbUOHMYwmJEjw3U
DE73d0g5hs2biotkGoEhJMB120G0qHacMRI836jQiQsgES/U9dhCnZ6YYZIMp0FBeUTBvfOQr4xu
vFVTQHsYUeNVszrTqfbM/jECeX7wDOydNYXisRCWIsTcVhDLKIhSIVI3TBvzy+ihnLoM4AQcPXtn
RHr12/2NVNdxu5HUK1QlHIOUd9bXddZMwYic4YZ6VBsPehqbDx3qsx9SYyqvsd5IJdihP1gJtT8R
lemn++b3vIXjcADADDHrsQUDO0E2eeBnQGWlUFhGfdo/jMj5nhCSrh7/iylgEEDGiVu2+cIC01dv
K5BuUyNGB5l6dSbjbz9mBhq0903tfkKmSqg4Bb/mMteb6kR5U8I5Si9bpDR0qtj82I7CCCHqgz6q
QZ3xvr3dXXxhb3MwoW9segFDPdrqGvKdTJ+cSOGWc4Aqy4Gp3aXROVe0S3Qct9mP78+p7CnohTEk
IM/UKQqJhmqj5LKrdnrv2OmbqUfhOqCYxiQeboiRGbX4Fw+2W1KwSwZK/sx2e6dyTM2HNkKnJcii
N49Sb0ypxb8w1fYBSvZInoXAEd2H1BjHsG+r6aCKvHflKDDRfaeKTFVEuZkXVvp+MjrEDL3Q0oJe
0cwj7pNHRvBUmLH+6CQEgEUTIKCbLs3fZiD75eAb7v4ABYZUdV6YSDevWR9Fcw+5vRtCJOIjgZsD
uLCmKfhZ1raGHAT33bUm7aJpcREafnpEDLB3XJHgoBnGUwonz+ZNqW14kQnwlIcbqxkBraYUD37i
W3/IJc2ig6did7Vq0ojdhs1iC45kdLSonAhrZm9IZJjF+HGBWjNMBkir3DQtoWpEbc5rDPf94sij
Xs1eIEangFI3fSsKQpszRTvQqJSSMxOISZk96KL6PuqZ9ofhRMPFFHzcfGqGU1f2/YHD280nFN0/
lS+SJ/Dn64MmvX7UOyWrFRjj8s9ky+FCIb6++vUUoIosWbRWd6gBuT7YVEY+qKY0R92MvUdTiRzw
pfnm7nYwyNJ6BuNnmsvUsD62RQQ/Zoxe55GcyZ5fouUJ56sitWC8dL3WIoMrJNPBozt6/69d9MYl
aRBmk4U9nKlUHM3c767q10MCPJJezfYIV4WfRgPoyN7ustMi6Ty5y3xUetk7uioCoNbGYDfB4HpR
WoyglhxJfFszltZJG7r5fVfAc3mZIUNLUbBD7O/MRYdvlRTZQFjNK+R/QDPyPIN3p0kDBRCUHuuf
ASkwsicGlTZEWuNvOi8NImeietJqD/HpWHoIjYzNRfdr68Eui/pqNWN0gIXf+74vf8PWaepZm+Y9
6M10ptOsLUn3zuhL85qPKJnqAOKv95/UvQ+Mh/IYaWNO6dW0sjtK2/ViSsZ2XYtr7QzmNUCk4I/7
VvY8IaUGuHwZs8HO5oaKhKolDUcnFKht/BMNrV0++GUxpQ/BFE1HuJY9V+TbqhbPlA2sRps9NEZv
mCtkW0PNyjqmTNG6e2pSdN1OfmIhwzQYKWMFlTtk8cMAgfRRxXZ3tcQN0JPiDOAwXJ8juxNTofUd
pQVH+Jem7OfrAmaJcQYpDvIWtXHbsJZjqcaJ4MUAUbY2lYvZrRZ6N+Hi6GX8YORDcPK0uQoHsJzn
FGbWMJ/LoxmKXau/OsMm/ZVXh6atIC0qVec2d4v6Vrv555qps0cdUoZnTUAfWMXc1LcfIYpwFIJ/
AUy27e/aJhn9VRxLajm+72J9+dOY0uHKxOmhk927FCqgpexuoZ+61f2htilF7ME4VnToYtbQ6rwX
Rh0fXL29Y6oyNrBQoIP87YqmorNHCIWdMKlN61+n6isRdpDPP85pZYfMFaZPA9xrwIUKcTCZsndC
cbWA7PmHi7d5rO0xNhOHwbdQjgli60lhPkTsxlPcxUf0I/umGGEgAoJja6sHFhgtuL2YMjBccuV5
9oa/exlNZ4gRhoMAaMcS+SSyUXD38xJvnUwnJJpSOXhPb0ztE1wx0dMkfDSIbXe0Ht98GuFdp/vN
JDDFw62L6WNjkmiBuOEwx2k42IYGSas/v09yssv7pnZeBEyBceKI0GfbzuK6NgNRVkaNJK5H7WeG
2gNqtmby19i1HqDa8giguvMY0+5S/hPOW8IqdWxfhO2eIfJUd3EpRu1X2kdRavrnJoIm7aEQfSOe
srQpfHRKO5upxcUrHjQp5m/317xzAX9JI1EJBx1CBrb+DX4RWwTLVH5G283+nIJxOfeMaf68b2Xv
wFDYZ7yTwgothc173y1kr3AgEtwYESp5g0j/aUckQCPCkINcaM8Uc0LUHciV8WGbTS3qoEd8UNro
zCfd1fJb91MVE9m4+iG7264pXgQUMMEc0ixd792sU12WDIghwtwsKGZGyS0fGeUevTg9CFZ2PpPq
UwRQxnMRQE+tTbluNzJOiq7QZKXykqSF95h6VDXuf6adC/D/ODuzHamRrmtfkSXPw6mdzqyJoqCB
bjixXhra8xCe7av/nkD6f1W6rLQAtThB6p0Rjtixh7XWJhjD9dPBkqo/mzTOHFwgJfK1IUXuQ00f
mr/dcSr/9ZTuu6un/ffb5nb2T2pyyLnZ0EmIH64X1bpOEdWUVlE26Zr3zEpCh9cbplDXpqNAZW//
kByRrSxmZmlbGBKPT29pK82ltNW1O0Z9D6GIc/Ng//atmDBzPWIS8tHrBUUi7xtauCaRQF3dEZLo
Ty7Mubs/2DZeRiAeUA5IA6+t5F7PtDVBPyVmytqZwb4r2f2ovhud7H+/bwniC06e5xlx/M16KrWt
e1RnqLx3pvmsVot+Ny9JGuQ2Hc7bpnZ8IVo+kMToC0M73M4iLKuKXk5HJFlpBSOR48bwtUhJ7pTE
+cdQisT0maei3rXDjLyw1RHP3ra/dxZRF4RgiS+WrenrTSXGgnhVEZ3DA1YvUDg/12ZN6TIx1uXL
bVN7pwQbjGCFKET1cFMgVaMqL0skA06maDspNr8gLSE8vThY0t6WvrajXy8pb/RJQITjNi/d8NVh
vOX9urgChmNWnIWz9pexbKwwUeqIWczd0WiP3R2VuQ4IZerOW2fSZ4099R0+f52q4klnjsVfjrou
vhVpn25v6J4lRmjKMBLuyRu5unld6ZqkOg24Ic/vGIXrfUw6snREc+2DPd2Jx1kPMiHEkhL6J7/t
qyd79ma3Ljp6fShOFD+8wVQfrF7N/xcDaHhA3ax8tmZj/IMLT1OC/q1Hg8LaNsA6YBJFhpzmacly
w096miJjFfV3HkiD0+2tlC53k+XI90VWVhB+5Ihu1mdoTbsaMCVFP5PM5NHQX9K6Lh4TBoWf295q
XlCMV/7z1PyorLP3+PC60RgCVAX1eGO61fVmVJKE3mauQ2WsafhUzpr7vBFG2KlVexBY7i2VMI9a
hiShwS6+XqqS2v1iE5wD2tet+xFlH1+fo/ZUGXEne4u6X/dVG6ZJP4S3N3nPAUBupAsiddrQ3722
PMJHECtX74Q9EXjznJS+6lXiwHvvmSGWlbU6Cm5v1LxEaWZp2ci+e16a/6uZr3BpCm05iEz2bgQh
g9RkpTvBiq4X0yYQSeIIPbLVFC91mVuXpiuVi9MoFWhtqwmySKkPLsTuyniOOKeI9bwZrdU3Rqeb
KSujK1icJh32+bh6P25/pb2F8Rih94bGO/W47VeqlcSjk4SqjK7Scqmn3kekswuIzzs/LcrGH+p0
OPAvOyuTj59E+0K8fyPgi/C1WquLAv3BGobRdzK1eWzndD5AZe+bkXBiQn4QhZu1pUnM6OiCej2z
CZSfzWIVn7XGOeqm71qhawzuG3cCZuH6aCSlQVMih7nvNLZyZ8fKkvliGMyDE7jzzqHjLaf1UVUD
TrZZjFmOtZoNtOEsJzOfK035HqHli2y98VCAyHrft+M3dWa+gz66R/WZnacHTUd6SVK2HinCzRK1
BlBEGcVSfC32HqtOoChr5vbst9psOgeHY9cYcryS18UbtO2sCtSqWzOVbZ5y8V7UqHdC3SppF6tD
U8/h7eO/a4zd5OvB1CUCvP54YxfHCxhL51SL5ifOUfzF7FGGHazpEbto75jAZmU9BLQAhTaWzE6p
kEaI6GeUoj2jSTKt/sLMrqOe5o5SHhBaikySqIvj2JItikmldif4WGqLYmWz6MnT2FRdmC7OeFfU
8PdOxbQaJ2GnzFicx1h/GRHoP6fU5uOgnQoBGdJGxft0e6t3DzBYYgopjHqhpHC91RqK/8o6wPDR
eVq/5W0yPJAiN4Mv5iE6sx+uhzQNWnS+MNQ8Dey8bMRB/L33uSkxgrKRlVzo7te/oc4EdPe8BW5B
IvAOav/wlLX2fG4n/TDW3vGs4PDRTQGXSV1sG2trqRUNBgUNqraJe1/3tXJZrKENbI7c36gFzoEe
p90fnGdydAlCI5J/o7WhZnbnKCWgwryzly/6xORaTyuGbyUJzR/cU+rRVOBcZrcBlbreyxaQc4F6
NE5BR53bj/TI+S/Xi7K6DKJVzfPt07N3fRDohdAqB+gARri2NjIyI4tjTk8CODt/KdwGtWpTOMsf
0DRIONFiAEDEAdl6hAH5F4UMCo7Y2rx3Ws39VyDv89/t1chfuwlAmXIGTwntQVl/3qwm7m2vjSJ8
nEot+BEpe+0lgg4YJKk+MDh8To+ypL2Db1JXlPUHajVbnSvmN8ceoEHED7zWPhslMLos74fzUEVH
8uO7pijhEFjTAKU+cP2laE2PGpM0YHArDB3reiO/a0cxhrWbHKGZ9lwKDer/b2pznY3WdOpWeIi6
GfATeps+hT33X3umaaLoPHv+tGprmJht75eZ0xz0SvaOJGA9tNDAA+JwN8l03WeWbtHuOpmdaX3I
YZycy6nsD6LAve0kFyNUonTJJ5Ru5nUuVpBDTxnYinyJ27slWhi7DkTxCTnx6Xz7VO4+HZCKJYnu
V0q7+XRZXIOZFzGoIqFF1n1bkMUGujq2nq8gyonsqojxz3NM+fjZXmMmpzBaoxa+vdjaVxD980Wv
xPRj6k2lPvhxe7sNpx0wALwmMqjNt+4gMRWaIev+Ztl8XmowHoB8/wA0w5B5SmhAnWR+aFzvdpw0
kZtrMOeHVotCx+z+V6tCuYu19U/cp6REEjiCQKI8fm2JiHy2Jh1oJPrDjLKwyxaBg0LVGEyaU0M6
UATYPUWU6jQNYS2yMvnvr06RPlZzo+VSds4SyTePMuFdVqj6pzwq7IPS9N67J+VOqBwgQIC06rUp
FV5F0pcSJQOTNNTJeE+VO1Gf1pfYn5xpflDsRPl8++jK/+nWoUqZJyaCyGF/25qktlSJCZGGu9j2
ydNsNY6Pa20qX3idemq68QgVt2uQaITE6RdEZLOhEQMW3LKe0bRjmDoCIJr3XTgQe8bOSP5OauOo
QbS7q7+UjzkZ0u71riKQo3iLSoctZoDhc2H01mdNKYfzuBoFmiciVYMe0bujaHL31r0yu/EIFszW
nplNeNhJ1YM2LRoaYc0RqW9/M3mbgLvQ1NjW/UvDVvRECjlUJBpknJbG/FoLjekAagsjzsgN0T+/
fWL2boRUy9Z+5Wx4lOsNzdu8G0H50LJMTPu5W0ojjCfTeZe7bnoQde5tIlhQaAEESvRmN6ZilQEj
M+2nkzWkeeKXKjguH62Ewzxt75BQ12LoEvErZKCNoYVuU6WV8Nu7sWbKR2336znSJtGEs14xaL3w
3NAbRP/P7a3ce4YdMLCENACmyFCvt3IA0xPn5FanBCrLJXP7/n9rm4HFSFLj0TIU+2yDmwjQlG/h
vZregcPZQ33Tdca3wcukXvImA68LbVpB4NBhFMjaQbCpX6yEUX0+U9a19tSu4/TUmw1T0c1hAng5
AY2f/GZwTWRCXFEf9aj3vgMgdNyRDPIYM3e9IShl83ELGW3VhfEEnjs+kzLnJ69Xq8xfHaGdUAWq
D/Zh1yrYDf7gAQGZXluFZT9OQ09QmRmqrCjWxs8sn7NHBBzX5zql/Aa98khadHfzeVek1J0qiY2b
j08niqlSaOqdEhBfZ1TauqCr2uQF9RcnSMAOf/XA6D1VPHbMgVBtYoUo/dvtkN+6fQr3bpmkH3ES
gFyZ2wBBdxJ7ZMoOmz4m0YVcAYk61TjKIPetQL1HQ5hy6pbppMwF0N2BNN6e1uze0Kfiyc4s5cA5
Sbe6fc6koA1niIY5mI7rTzlnimG0Mj/wpqKj6mLbl2zO58uU6et9Pzi1X0dI39tZo15u7+KOypVs
kUOiIjcBordNW51BQ4m2yV2s5sOL7ipqEBXl8gU9+GkIFdjewyXPDb3xR8udnphsmqPhJj94OVsv
ptCyI9jt7mbQ8UDkTEUacytAWEcCWYfOcYhdouW7Mat6CtjLZUKL3iBt+2BqMRo4rWE+IUl6pDG0
9zSRB1IapYpNb39zlZkUrBnxKmcdROWQPStNV5ySSlfex2Yuxq9qEptH6927xzKr0FUqOHJc5PXH
J7ZKrW5ivVMUedY7vXecDzrzCtUP+iz0l3zp27CzhHGQzuysFIA/DgvQrSToypP/KkTEPS4ZnDKU
0x0te1/oXF9tLcsfXav8vVpjdWBu59FgmgHpKPMxNKkMfG1uyetcUIDinA2G/VIsLQOFIJZ+s6PK
WIJl9MxHFGu0T14lZ8SvypG+9N5yKc38IhpwzLc6nUvRxopemK5sxUaNr4zIFvg5BdRvazt4MqRy
1x8Hd0tmhJtrTfaNxIWUN7Pe3K22XBBcaXvnNHdN8qUTo35xpjx+gX1j/0jzofQXu29qP7WU78Zi
9Cek+fUDN7lzm/gNgHEQ8wXdve12d3bGdIV5oeLpVOultRu0BeCj3UWrU/q2DfUONrpTnvO2zA68
2k7IRfpGTx/eDEnWVgFjKC0boDSmlzJdPoq+cb/AXHXvtdVz/zvYanla32w12Gk6GrJfswXIlAYl
jwRxk9PoNdkzYYD302H26hx4ic6I2SjT9JpoIG+fnSlWGn9RK1U/pzG/z6/UrKvDlKYSgopdmeDq
Wr05+hD7v5CTQOmAh3PbObaVISmHPEWGN3KWgpE3fflE9di4u70Te2Yol0lECP8xq+D6ngmrLtU6
5cxpUZLUpyWtQcuJYi3+um1n7z6x2yC8QBeQZm6iD2uos94z0CUD7pXHgTZk4pPa6ZHfk6yg6xJ/
vG1vd11QW1BwYKw1/vJ6XZqRV4vrElSn7lL9A9pA/eHYwxHWZXdVEvgE2Jg1bdWvu6Yy1cVBxalc
1+nZrDN6Hkhwn4Ti9B+Qqzi6Iju+H20Ck3tJmQPYxMb31y49vyybnVMzDUoRqGhuVGfDSvo4SNah
jC+1Bng9ZBh08vft/dy1TJ2afNaRf20eOrtxrcXryB1cJc8+LWYUf+Kt4GDqjc27X2pUDGtlOd22
uvcK0OeR0jH0Ad8UC0dBEK5kBO3N6BkDwKi1e9fkevweAh+sWy0zFHFOUyP5mbSplwS0Xpc/qMQg
Sw3sQMrwgm/b7Lm9ahVC39TMzU4TNJvUKv7qVbm3+OYsjlg1eweKMhYQIJCyDFHYXJPOswaCOMKr
vkjyM/M2cz+yF/FUxdH3lYT+YH/3virqXhSaCZ3oPm1eWdeYJp2mrgvH1XhaI6O9qwb1vbVU4uIt
gNbbQRzhPfdNkusiB0A+sCWuRIVilxQImR2EvBj4pknAhu/dBZXG1ftW21n5yIQk6wCBvGdVqgIB
qWBbuavX7kAvXMa+JSrdJYPyRKkkSqhYcX8fr5n33WaaScBcqENRl72v+crqNli2kRRGzIyuhLJ0
6ouHAth5LtXl21KZjRoQ+ky6Pww6dQw7tZ8VfTDPAt3Gk9ZPq40wEyhHO1GNz2xj91ec1cszQwT6
l9t3bM9Toq0lJx0xDpA3/3prDGWJu5omxCmZ4/VSe1X03A1zc7ltZe9xR7dbXmaXp2abGLVLpOYW
PaATExBAMJeVGai5rZ6I4frz75uCjUGFkfYadXH5VV5FqprKlCavJ1LVvJFh0kpm+hkVsAviU+nB
/dnbOyAKEumIoOmbyRmlTZBW5S6Q3qzIz4yjUs6F7owHh3dv7yQB6xdwEwSB/BWvFjRnOQOxDVll
K5efAPLiO71dv1ELPoKU7BkinSSq0uWI4e2UvUbVhqYQoNWUlsZZlBtTYFboOeUx0f5vfySGFMFG
oGVH2rRtcVVrnhWjhDrWkEIfUcTPQx3ceQBVsT0IaXdWRYxHeMMWkrls9QxMPTfhsAOeX9M0Qpd+
yM81pfXvK/rxf2CKjBxMHE0I2gSbLxWPqAZMEHmJcpzmQmE/CZ0UVYMu044qvnvdGPI/ycOR2BWE
cK5PBXlQouVZ45yKTK0vmi6UIGW8ZLiM8eBX1JiDOXdE2Lnj4kdLDJ2u1MQlWefKT9Rhue8qqzhA
1Oz4OxpeTDGVEuA0fzfPyeJWRatXLF8dUnHq7REGVq0RH+t2GljTcCQ5u2sPDRB6pDbk6G3wypPN
gDQBPCOZFAX8qGat4dLOxpfFiIy7KGn1gyh27yh51BhMppnD0t4OyBg6A9nDkShImZrpZ5bV8f1E
JBBOpScOAD2/OjybFIUikimLwprMhDebmU9FBGiPJ0vR6tEO6p6tfVa0tkOFi976B8ZF2/+letcO
JwV3GvkrkTVqL2hWCfiC2Tz6i0XCeGJeCtTjqXOaj8TCmhMma1uqfmd560szgXEMmlUfP2ewICp/
jQsY7vB1ktYviOWToDSV6jkrpOKIqg697scxY0J+1NqsWj4T7Qf7nBDUxxBuxUhNT4j2Q7E2w099
bgvF7xsbGbNlqVQRqG1fL4GRiPzDtNZDc0FKz1DDrOl05WS3ZftXlunWv6uo7Y9JGXsf2yRq11OH
3NhRT+FtZCl7eBq5KngI/pYBwyufag6Ij1jaCDzB1Zt/OrEwMSe1+ouwrOriOehyNh7RbZ9FGs+h
+um293t7cKV1XidCICm0snmiBkYeRU0u724Xxe+Y29B3Pumo9c62xs4MpkR3f/yBRZBFDAFDvZgX
+Hq9+cK50RxIyy4O+dkGBRIstlG/aE7ShF3Tuwee8G3ARZ2VRAX1WFZKUePaXu1Zib6MtPl65ruh
YZL0Z0N3+6BmNgAZtLacM3hTB9v69npilA4RCuPQe4FpXBv18iwuDbzeye7s4ku/pjq1yNF6jkAO
H7zJ0pNf305Mof9D4ZFiMsjPa1NxNijTEpFfJlzGoEyV6H2cqdZBzX7vnLy2In/Fq1OaLsacVjbV
82ZVnIdCVMOTkxtFkIyqlfkG+kd/8tnoQQHng2jDs3ltMHK1Qpnw8GSwfR/W+loEAMvnS5G14D1h
ud5nTKL87ViAvZQgTAl+kz2ia6OwNw0LSg99qT7pPtpmGvlDNJYvkzgkp+ydEKTA4FggSUo1YpPM
1WLoO8Xi2g9mhVqJOYoALUnbRx3mSNV47wYwKVkKo6CkxFN9vSoyCyl8AcAr7pmZXI2WF9CUiz4j
0d68s9fJ8m23PKK27x2YX6xyqqZ0B7ZhVboKo111tjIFPDhdZi1tP4yFq4doBYg+EEaFHsFtz7K7
TqkiwquIIpe78aQqeh595wIoFCLV75kAO57gKoqncoH0YzCA44IuQX35E6Ok5JKgS610c/3M3k3R
QAL20hVqDXm//zZ4xN2JovSBsuRTkFfa0UK3ewvrWRJjCO1geuO2N2cHkRkYinm+hlRiq1OXx4wv
j6okaMpmPumltx6U5rZP1C97BK1QAfCfxK7XByjKO09dxnQNp7xvP8ie0yXLp+FbHi3iAeyge2my
WP3giToKdE2g8XN7j/fWy5J5HaXizhtv6jQDnQx7Zr1O8s3J2vlDCq3ct83pvjSS6edta3urpcjD
PEz8N2Dize42pKZrQnMpjCOdWUeLSB6yplKrc9Mt4i9VaeDiaUv7NRrm4qmfXf3bbfu7q6VHDL8W
ahwR/PVuM/pPGdtuXEMKFC7SE1Z+MpO+eGcPmuYry3BE0XwjIyI/L4KA6JFRyKMtL3/QK98+MWZx
jEw4k3lfaXfrtDo/ZFJ26YZeC82lnE5Ko+jhsAj10dTy5K8EzNpBVLB1h/wG7o4DIACZW2Comwdz
pqvR8ZHX0Cy85TQBowgyKyuCDI5SeHt/d01xksgPQGhRt79e7jrFpV7TNAnRRhmezaRQz32lNp/H
uTriOe6Y4rpwSckv6Thv0Yxrn1pu1zHuA1ij/dE2SlKDKc8ey1w52L+t72P/qJigSMVbAq5oOzZ2
jDMF+EashnphJydFXdH/mxfle0xY/5whNWn4lVl2B1HB3vpsknRCU/7wbF5vpUEFVK8YNxY6neoE
ESo0fkQX9F5kh3MH904piCLuBegJOInbFUY9S7Q0ZQ1HT7I9ZmdeKAxk9l1J4+PrYuTFv6u7OIjx
WvpZWxtXRQwHRcYDX7Sz0VIPVdJywci84Wow+WNw215Rwz6fviixqTxY1NAQZa2Wc7KONGh6OFsH
Rnf2mfhVFpEQQoSPIv/91Q1dS6vQ1SLWQtIT7aLFsXJOrDn9OJP5HrxnO96PZIo+ApABar9bSl1Z
UXnX7FwLI024octfF1dDdDot9SUURjM8eS4SiQziqE71MOcHifvblUphDViDTDSXfmBzOQ2lnlXF
qrSwZbbJaS7j5J/YK9rTEq/r/W0/8NbPSrYzSZecKkHdYuP20rLNWmaIaGEJHClwymJ4GFR9fWga
r/GNtus/37b3dmc1lQEFYMLxB5Kjcv0RXbeFTYhQejjDA/NbdRrvOqf/1xia/MXS6uZR6TztQeVL
+2tTFafb1nc2VspbEm3CxafcvXnV9KiI4tocpxBl+OpRSZP/SkvEL06Xq+fblnbWSXSCGhVVDk22
EK7XudjD4i4urmhu9TmsPT3/iPj+ch9bFQXvpe8e65jJloqe1Sczm7yDcsUvfsbrhIgGGL4WcRZO
KpjVLSZlEHTmu2pcQjvXE+Ni2FGu+mR8OqLldpy86yhGeAFjuvR/3UbrprNsCWZBqvbZh4LUqXzf
Mo0z8xM99pqgt1Lm+Ui2yfLYE6s3j4Nd9tSwEKtK74sui1pfCJdKV+4M0aUop6o5+HRvXQ7NCTrE
tLFYG92K6w2lOy60uK+5/ZFbX8zWnUOtUeXmUTcp4ibFG0a1/fP2Z9y3yg3UpZzim4FGZVugaa1i
NS0H/QLLbrr0yzA/e0vV/9fOpO3lWCX/u21055SCNXal5idK2hQmrpdqT0rlLUxTCK0i6n0Gahj3
jlXN4dy59sEx3TXl0EpzkR1UqVxemwLfZ7R276hh2jXmpQEBHeCDlQAdyfLgA0qntT2RRM/kJNgB
m7MxhdByWdVJroal7eaBkWbLxY7c1FcV137vRZ4S2mn7SP2+DX9/O4nniO7A2YEu2ERVE1PUlgbc
X6jO0Altna+pJQ5D3TQrPrh2O+8zt40HWj5R9G+2MxgaPDrgmYwIBFLNPfC6r8vqteeyoteRq7O4
69u+fZgNUPF+1WYiAG/ZH6x3x6Vz48newcSTF21dbOrENjTKluOjMuM6G8rhIR2z5N8WSNhTLRB3
OXiYdwxKFRUp5AtACJD89SEy3DjWDSGWcDDn+lNcZ1S447i6T5kEFyqkoAf23l5KyWykoUTkQq90
O2sjt6nH0XlXQ9dO40elcgfgbEaEHENid+e6mMdPS+fon24fo7fnl2BHDstziHvoXEqP/yr8MIfe
cJOabR0AHAWysMUEeqX6klRt9Qip5HtVS+CZpRw0BN9eUXwBXSY2l89J+nlt18gJ6paWF1O3Ou9D
3uc0aPO0eEjzIjm4ojsbe2Vqc0XjeTCzvMYbeG5WAmhDpbKILfe92hrTeY2aJtCMtT+IQHbXB8xI
ha0tBcU20BC1Zh5q0vA1tdrM/gF5Xf5wLN6TKSm9g5vx1hT5JE5O6sLBZd5Gz1Njx1bfLW04EPcF
C4Wid6uefDQbR/ltvwo+guMCsptriLLh9UdDQCO1u3YF+he1RVCizHmuO9f0nVRRPt4+l28jDQnF
wNdw56Wsxea1aFIkEeGtYcrRh/tmGntfcdryrM0ZxRDOo79UDMdDMwfy+/L7g1bRGlJNNGup/ACD
gY13vdRpKNeakdZdqK6puO+r2f6SjI7hUyzSnmu9rwKCpO6uKprhA4/oeu4hUp5G4AZFEM90PA68
w95HBtuuybhWwro33shF2LmNUEgPy2adEGwp1c80R+h6ae7RULa398XVeDdJaXEKlEw3R9dmAnRp
rFEVxpZRBQhZ/pjsxnvIxr4L69FYPyZLf4RWf+uGpE0iSxm/yvjyervVwolEQXAX5koUyzHQum8r
4/JuyYvhlMpJgGJZ9LPXJUcTZd+6eXQwkNnna0Nto4F7bXkF4xiXlV6HdZFYRK6adt9k7nxRBmYh
rgRKH24f7L3dJb3E1xMySJzrtb0iq6K618w6tMrJDVPVyQOkwNLQXTvzLmvzv6lmHrXc99ZIURFy
uZTExPFe28wJ2gn51DqM6lkPMkck4IwSLpM6Z0Fcu/ZvOz9uzit7Gz8xWU7n1alWh7PZpL4uGudd
vfTVRXUb+yA22V0aRS5mNPBwkhtcL61W8q6JuqkOTWGOPqKfFBGqRnmfI5aBOrH3+xU8lkb6gygv
gQh0oWt7S90VCTkKWznn8Z2b1z/HvGYKcYs0ZTtY3sFO7t2LX6gCRkEQN289bqfbrZG7QxUidGZ9
ien4B56Tpqea2V+nTmjOO6tr8yDPjPLgVZELuQ5sadKh0c9iEHijtXC9UBOec1FA2QmTKOnew01f
nuxyzA+qTG8ABvjZV2ZAhFybiZvGWLTFqkLa+ilqzn18Msy2e3Kj+EPEaOKHxCmTMAEkHbQxvKwk
Y7fNaZiemCPXE9bP5gFNce9E0R8i9KP3hrT+5gu3bkOu3TsozK/LFIqsF+HaMcxcFet0dpP+qGa5
a88jRIAYLUulmxPcDTajTCHlhK3u5j9KdXT+aXR9UoNx6crcT9J6/Pe2C9q3SNLCCy4LixsXZGdd
T5rOp51FZ/ottb1wSCNx1swlBoruHtHZd94uRIYsWVZDNoQ09/ob94sJ/tc2q1ArXf3EEGQ3cFev
um8a0R+cpz3vKsukPCY0i+BbXZtyh3pGiMTl47mJ986clukkqtr5K+rK6Qn5L3zeMgB+u72hO1bR
3aIthbKqFHPabOhIMdKZR6MOUcnt7ut5VO7KEbhsTcAfDLWtBRndqgOj8gJuLqjUsUCn8FeHaqv0
mIHOzVavEGGvOSMVDTN6l1fmD2s0hhNjVKaHxNLjX4NqHrtJKw5uyc6SEXKi4MRrQka/VbPsUCNa
JwMpM22KhqAS8AYmL0YQXR/zT47dakFq6keDHt8QvXilUSGiCGRIDds3G11VVNZso3FPAIUbO6ST
siILLEbrO7GxeR/3RrSEJaPj3pczuOHHJeujf7w6TpvTbCvKwduz3QP5a6R3RF4KCCCD3K4P22LS
7ixz3ZUzJpf7rBuGcG1FFlp929FPQ8U0qssjWtbWL2OU2JuJqFRugARs5UNQg1WsJC+ik5Mk1Rd2
u/p7aQ+Z4dvD9csKACQQu5RQ34D0tMijBjaWEQI4pfGkK4r5tfS87hQZ8XA/t2Nx7ozG8vs0rR+r
0T1wUFuHIa1T0ZQ1YlPqDsiNf5WUGsNgMRre9E7x0KxPSWU8GLE6PjQTxerbN3fPEhERdRuACJIQ
c21pbmtjQpQC7DdZz+RbFSUpHzqm+KpWa3UA59g1BhZHkqd/kZw2xoRnTeuqA2+31rwLzMhug4nO
aBYY+rp8ur2yvXMi6bf/z9jm/e68dViUAUR52zcNkGe3vTjAZC5/YEVmgzRHCIu2LYXKXgwtGiXi
FmbNWU876y5xe+fjbSu7GwcghA417wTn/3rjnKlhviq4+RMyh+WHaIo/g4cbzgsTeQ/W86bUJY+e
FMcE20MC+qYVhdKFo2eNAYEVlCoFUaP4JszKC3hEhsemTbRARKhmI0PbXYx2dF8IlH4Xvf7rN/zC
c4Btoma6iQimRpSp24HPRy8yfZj1XPNVTdj3CFsvJy1W1gelN6eDl3MbFGCU6AvCBwB2XPqWQN3b
mZmoaYYzs5vhVKptNwVZhSeNIr29KKS0Bx91zyAhtGwuUjhFpeH6o0JridIc1Sc60BF8JwG1lO3W
T+5qKw9adjhzdOcQYQ0YFUKghFpbeYYxLppsMD1Eg3utvnOacnxIzMU+O0TtB3u5a4oXiuoProXJ
m9dLq6Kx8KrJdU+RPlUnzWhUX1COPgsTlt9vXw3qoVKwW/LMgGpem+pmmyygGFlVJqb7pIm/N5AB
PmgdidBtSztPAsRmlG5Qk0ItaBvk9Jkyasx+QUGgLewPy6i3f9MPTiGzWdUn0lj7sYrWOFDjKaLm
PcUH5vf2lBHPvEdAGkFzb3xA1C4C2DZI1ZLK2lnrWnGZ3Lw7tcv8/fZCdzwnxTRKsNSd0LDfgkQS
ZhM584xP80r4zcJUvK967jUHj8He8QeKxp2D0ivRRdcfrrEr22qRZDn17VT+1bdlcp/G2RiY3eDe
abTugtur2vt8oEBllwJeNeod1/YGBow6q0XjtejG4bI0sfKjXOzig6pVZsYEn6S72KNbvYvsQfxd
OV18NHblTaonPYzUx5R8Vy7gm1JzOnk2hV7vBAVfjc+T1UZBJIbiO9By9XObNNU50+KpO/WNbc4M
tOn6kGGH3l+0c0um/3ip8yX14vEPDpZDas3gAJkPvRFKiGjw9dXqofm6Gmf4M4vvGigPCTqCB5d1
J2CUol4w66Tu9xuwkxmrboYqhXdaBdoDeLrG+7Akg6v5VmwNz03WGeEgrKMDvbvzwJ3AOcvWP4iO
62+PnzXcDtL1qaiT9HMm9OQO0armvUhi+0JmVE++MetyVnqjxn6sWtXntGdaO6j/caW8qw71d9Uq
oyMMzc5+cNEoaoIP4vXZVjeK2CyGIRLeyW212u/Zt7u1w2CyUOhstL5O/ZaprufbN2HHk+CbmTAi
C5yyinO9G1Yj8jinm3+CVbmSLRh9OFnWyCDheT3dNrVz6SiegO6wmRPD+Zc/5VUgO1mg1bWSN25K
lTZkzDa4B7trIFfnfdCTJtzbRfXZFGURlitalret7zgyjhk0SvwYiem2g1XHXZ/ZXuKdACwady0z
3MkVp+TAsextJ0M8EfuQ6jLkBddrNEd7NaKcdxXq/P8qq4o/x5zBR8akHhGhdlwmgCsJE5QauARq
15ZEKuK5KtnDEeRaUAsUbGrUVQNn7eQsb5Hd3d6/PXsQ5XnASTWho27eVjUVZasanQdWpS/hquef
OqbdXxRRV0FTFEet5F8dvtcZPQeEca+yA4hMP4Wnzfq6Mc75SK13GqqkOqdJOiLJ7HSB0PXmYemU
9S4R7ui3jJP05ZhfP0U0911hcGy9qbPvBsv+gcCeHsw2RXRm700HG7L3qXEfDneHL0Bf5voD6APY
VM8rPGiVqcFxju0PbWkWPsDFKLy990emNntR8Gp2ZYWpqVDL+0xzSpp2RvpiIUVxcEl3rgmxPiEv
tEH6vVsvlMTJkE0of5yEmccXc61o+a5KfXBNdg4TORLKkcgPoNa1VdSIgfz2DQNCUXlV+K7V6sa+
E3da2JgTvKXetf+7vYPb0rF0N+AffhXcVKAQmwSQzusa2TaaVRGTdj9rLvUoJyreKU26/LNQ/ntG
bKH3qzUtDla68+mI0ijz/ULoQCvanJLaLnVvslipnGDgonXgezTTn81YlAdVqN01Sr0lDMoBgXLT
X/nXZFkonepxdBoR3fkJAQO1tURRK4GKtMj+WaxYf3ZaJbpvRd+eb+/v7jIZKCypcaBMtmQXOdzG
cNAIIcjP9C9iAWe0uFZU+F49HhGJ9mzh9yT4Au1jsLzX66wzx1js2cYzuKXuMwnVfcjy/MFdoTf9
/qoovMhMkJ4yodq1JQYzzOSaTYQMWiqUkHIP0MRhLOshSPIxXQ6eqL18G9CDnBOC4o9UcLq2p1op
g4jdJDpNY0250iut/qutZwMTv1zVV9YcSk9kf1l7UTCMpTSDquqagwO74wD4DRJyAUVdFuKvf0MS
xSZEsIo1MzPnb5SfxWdBfnGw1J1gh+o+7WGKd7+4fddWeDiV2q4dCndjqWahWyY1zDoYNmL4P86+
rEdOHm37FyGxL6dQ1NJrujv7CUpnscEGY7xg+PXfxfPqk9LVpW5lNNLMQTJxgc3te7mWYBdDXCjZ
e4EK/tUXFWEATROcUbQ0kHGeqy76oWCsjf1mtwZT8i3x5/RjN5OP/3xqXixytotFR4d1DLCIi1QD
ygk+tlBQsu/lPP95e6lLySzW2ji2UG6H8OFZeGGqb1gWmQYi5Et/xYgrptJkmn8KQ7b+CLy0vVo8
xw5yjrrPJOxcBYjdSK9UPom+1D7A8NYu4r1DtD3i2eWNRAHdEzSCgQk/H3J4M41MvAbNztCgO6CF
6/YwyduMlxpZcvmepMql07QpjKFG3Sb151VLvgQ2gcUAlgsJbVg5gXJkSrTJVnvCxCz/4Cy6VXeA
UKj38pQLwQgAPiTu+F7QuXk1TR5iV4Cp4e3yJgYwCdL3T63kEqZZbIn/PeP4b04OCfENd3Le+fO8
jM9zpOHWzgNRKSZ9tINbWc9B357ePliXNnAbyf//pc6iQAByfS7U7EFaq4923BVmD3lSuy88o6sB
Rdo76116jQkUzoAzgTgG8Icv40FQyGaWyeJBDkdiUt4E8a+wdV/6wKSf336yi5/M1kqHqC6u/VcY
c5tRooMQO7YUYvmxRtAHLSN/+mEkpIldmIZPW9kOTV9OSwhnZCdonsSl9IGOVegkoQ8Zy93bv+nS
294Ar+jFRaCpnpuHR432eOb53k5lBShcYB7aewl3tnKAvsMJtF3zr97sWyDMNkwPqk3U++dAj4WP
0vMX4aEhzjQy6Uw9x8aONdyw7tYi6f+HkIhuB1SI0MRFN+lse1vTYKAQdHjn+dAfu97ATyYH/6Xd
/K/ffpeXTlIGlg++SaCIXw09kZIzNneIiCCNN594J74CwFLsg4z8L2cWGEyQIzCFQ751FnuDolv7
NnXebnVh9nWx9GGKp3nXtuF75OXtXzoPp0BXAEwPVBCwp9sz/5XZLRll41LgfDAXqt3IYlU2nnvv
zV06hWgFg5qEF5e/0o9Hibmiy4NvME6X6ZCref4CeGBTelyzPWEgTL+9UxefCj1hUDAAGs7OK3LP
z8wyb1KNhgl/57JOPpilAyD97WVeHwgUMkATANIEMtervoq/Qq1wgKRRndBUfOETAMTVOCzigdF1
VO9kTxcWQ9YEIhQuI/zP+ZlwOnSw3RSkXoN+rSJdFAc/abLKZuH8Trq/JZ8vDwUkyuC+AHDGprd+
DhYZITcABkaMb2qOsmew18hhGGdflfCNNCcKHO8xkIlJyjWJC1c20TK/81W/3kD8go08Aw7Lf6y2
l8cSlichnWXh7QI382un++CqGyCa//b+vT6W2yobxXbjtr/itUdWL6qbOAH2hkCAymv7b5AV5V1N
5eh99IKhDXdvr3hxE5GXQv54w4ScN6qaZYQtE9MEbaipOHVr20ALQsY1xYzjn690PNxfS20P/9eX
bRYyiyKeSD0Jxnc6GfTN2KBsCknaPL79VBd3K4VkPQ5NiDzirIkAi4Ew76ghtXI5jKcDpZ58UvT/
wwNhsrTF+q0pcs5rMjIuhpRC6lW0U3GgyfiT9MTu2wyG0G8/z6VdQgMZY9Yt930FupiaaI0i1xDw
NVtySoPGfxzGthel36KF++9rAem/UXJxa+IOe7lNQd52vtOet5Opb3YUoLqjWpSrUyD7/nlcBmWV
rejEHkEO4FwOMu6jkS6eplsrpD+uJCLHKZCwm0rce6CZSycCFzJAvf81KM4NYPx0JoEwIa1BSdW1
Vi7Y1Ozk/t/f3SZvsPX5AZg+p6HGZMjippW0nieWgfaf6jKFp8EpkuS96HshVGwwUrSY0WPemKIv
t8m6gs6Y8Lc1xv3kRsNVZx95c1bLvucHoJLSD28/2oUXCCIIOlkYAoKLcQ7UBQCdBalMKEAu8XwP
Gx1yBy/n6J0A+Lq62bhJsLQAlW4Dcp01GmPPIzKairYWQRNVZopslQI0DMJ9530IO9LWLdLnd26X
C6/yxaJn0YKwXhJLs7ZOJyEALhjsB+bYdJ316/ycj06/w4e88CqhrwzeBa4zjKPPvTvMHKowJIjq
vVJRhZ0sThB3fM/y6EKHZVPd26w7oEqHY392QjqxyU5Ag7te/dWrmyJXlcumphaIJlXaeeHJDgM5
aLBDr7DhcM0O2Vy/fWouBC6Qv1F7ZNBd3fxNX57S4v/s8Qirl2SkO74Ke8i112DiOBRf/30pVNeI
xbifAWc420WuMH4DP6CrG7+fTqPz2nINxrVSU56/c0pz/OqzdGSz7EKvEyxTTA63P//rJgOpL+wF
5TDOsPlyhWMyPcCIhB00btN76W+tByt4izyvh3rC24954bBibYCD8B8YH53vKsRzs4AkPas94qV1
tDpRQlY+qCKJSzwc5/dEQS/t4N/rbV/sX88qSdMvSYz1QBhWVd7NospJPF2HJuLvFMYXPn50dzYY
CqCNSOfCl0vlc699HhVdHa7U/+F6DPldzLsH2cbZUHJ0Ar+juusPb7/Qiw+IAhFjQQSdVyRag28+
6SC9UcsE2En8PX4EYCS4KqSh7zzgpaUQPjfNIkycUUa9fEBfbcWILLB3czvvGtK1n0MPeIYJ8svv
LHXpXSL3AesazXHgtLYY9Ne2iannk8K0sYbRwwCmrBR74sMShS42vl9nJg4pyArvpF2Xzubfi27P
/9eimU4iD44g+C4yf7xKNQmqseXiShjTXuVW/6sIDr70Dc+z1VMg0IO6/3K9mELShzWU1yDq3fb9
jDvd0APSr/TQgKNciSJ/L4+49F5xPWGcvl0ZqOZeLmnDxU9lMbf1ArQx7DRQjcHINWl24GEntBQI
QYd2yv991gqhZnCAAKTYPHvOv/qU+cQrwqWt9aBMbSeYOnhFpm+0SX79++cAEObGDdw0m89dor1O
AJfY+G0N2nxy7CBkXbUuMtUoPPU/fHlQtwcQDNCQ1xjM0DSTzaRqaz615D4hAz8BS74cFxu9N/p/
feWifgSsFDnZhmFKz7bNdDlm4mvW1QCkDR8AfRU3sZbvWfu+Pv94axG6egDTxRve4uXhgL6EbcxG
oIrgeQsxALNPcwNauvCf5dJGu7d3akvEX95CGBhDSR0lCFrP0PF+uZoK1qFoRyCxs4H2B7nyfA9w
z31imCwzauejKjSHhp5uDlHs3hvgvP4QgAhDEx4qgRvJ8rwbT83cm8CBGcaaJoGYn12u4EUhnuLC
aKgKSwXkZDE9vP3IrwMoNClDtLyAT4by1fmgPGddFg95oWqUQLZiTKkDbJK9Cm5y/2oBj3kbyCAo
grAe8P3nAluuKaj1CtvXIEXCJrYzBHLiRA2FKMM0695BlL/OKLDaf1yQTREA8fpsLwsEsnRi0Nds
Ink1A3a2W6HtUIUZQEN9Pjz2TRSdAFQ5vv1CL60L8PPmCgASHPy5Xq47TOBy6hAolKjrs1vr8+5+
TuGFRGbvifahPgwdpOrDBUf57YUv7CSQVxv3BSJbGOacLdz68MXBi+U1mab5FFi2nsLMGADScu6/
585y8SlzNFZApIRe+7kEnI6cTI1yvFbgTWBaYQJVZqr398ws90zO8uNQ9EvFbPoe9u3SY2JS8n9O
KriozvY1djZE+91j9Zj4yAd7Gx1ks7rTMPn9O0fo4lIgZoAYgviFT+TlVsIQEFG0VdsbzSNMwsAd
S7yJ3MdyHN75DC+9T4CLQAQGTBI4g/PII7uCd57gNcvBlQSNUB1Gzwqwg8Pgs43G8LCEidmBEvKe
T/tWbeI5XoY9XPobIRadMuRS53rFys6KsMbBugDeQjYqUXsE8HYb4SZXKhr0EGtr/IZWTeQWBCGc
BrkzRIp457ku3BF4Ybky0qtLS9l58inAPKKBhnMkRTnPc3zqgZ6X1QBe6lhmYPL8mTzcv/WwxOR5
ycAxqrLCFX2pRCElKKvwKCnHONOwIYWj5Vwt7YKbJexpi3Va6uYjyAzDiPxSR98tZ7I/Odvk8y7U
JtKVGfE3sRCDxiztgVQu52lkRz9hvar6kYRfW8h2Tzut6XIHTQnSHQwx3vdkSYrjkBKmysC1bX4g
eOo6NC0Yc1o4E1boRlFVx1ts2RVw3NyNXqdAjlRTAMgQXuHJV4L0JZROIIo4F9BMKRVUw25VS+M/
HVRXp0p3sG4A+c6OEoc2DGiZS8/rSt7667VtqRdBZafr/JMHLA3wHhYVX7kItC4PzZLzJ0sCqCC2
hGQHFmv4fap8LH7Foad+AmTFtmag5lem01l8Pcq8peUcpnaumtizJzZGMrjLl9S/Yak/R9fUreQz
qoHwwa7t/GPoW/4NktXTD0BpRlt6KvcLTFsidlMIzLTqRiWAbDWJl/4IMhQV1ZTlM9n7E+oLFfjL
Pa6ZaTzgcm4ffAUGcsUaK48xdKggTq3blFc2tL3cWQml6tKHJAIt137yfkpv6ExJ9diEwPjN60mO
EZ/KAtIGY+UZP/ygI2CLjuva8LnS3ERZ7aJswAQAhpqwM4gdYH8K2kF5CSUd/TmgqrkLFqbb3TTG
+mtHPbdhX1lGqtxZfitRp/wOO2SBZTuCJXC0gHc++2amrJLCRdFtaEgH6y3CIdyZ5Gwwu6AV/Rc4
aDaiWorVXk2K6HEHTQJxstGQxqXnNyDqjqsZPnFLIKylZON01WiJnSBcwqkMwIn4NzpbHJghcImn
MjXEfUkbyZqrHov9BI8m6iv4QwBohFoZ2QCQN8vzDHmnazbI9BfktXCLsaJZx7rvoTJYM6gmsTrK
jPigisjLSuUXk1+SVNO9Qps7K7smMX9CdD1/Ub+Yr+akYfzge2v4UWc9LJc8MaQK76TxkZnCSm2P
Qwx1mS4m7VJlIy8ItO+9Vu0JtW7azX0ftPvFt4OA5HDI+goSZ2J5WNtuTWs+k7SH3JdIbyY+m7xE
H8r/QWZ/wHwd8NrTHIUM1+DI2E8r4dFZLn3vXdPIkmcovSxPiQ7RU4k7twQVR2v/RilAACoweNv4
p5+1RfZhYVD/G9GDt7s4kxpU/nh0slqbNeqGnWNipPulgzIydgMldzUQCwiMMSm8ogGUKb7FoxfE
D03oItiAKA2UYKmzeeYnGwYj9Ps8JakuwVZJfvQGtk37MUu5+APIEKC9E4Qu/HpEbn9vgs74QxVz
2sQVfkQjrgiEn1nZZprOd4QFqy2Biplvsol5MSSWBSCGszdN3dfEiwGwcMEwzPiUvOwEXZ3Jlibw
laoy3jTqo3VxtBzERAwrZ29NfsPvk9xCkS+lEcSdg+UDYUiBKjkrj5T5ODuCdJX37EcBUtlUQk/a
dPcaRhj5VAqZ0eCR5WgFVGvatZ9GE3hFmcWtZXD4CyyQD1AWgp7R6M0ASCqnxY4SHkVlvtClPRSR
NV+ShDRpmTGSh0e3esjgcOdndN8vrQv26wp1jf0CvfvwZoGOT//brgFpnqKJDupRNCJ+WgFPh7FD
EWtxl3Rh2N7qHFqZv7jXBMM1BA4Kepf5jodfIWgX5re5HVmwQ4fNexxHOnIEBBKnAHYqqOtGqQuj
Kl5Y1x6Un7LfBc/MTTKzWR9lgHCzz0ZoyB6LTEik9a2hElJVUqzVkHYpNrH1FJwt0lkfItrM3T5h
IxQo+iYzv2nQ+tHtnPb9H9eKZAXFJtUSQW0w4W3Xr/zT6DndXKUEXOfdmLb5Y2b8oK8xS+un/RIb
8Sc12ZACgEWXT542llcGyWB7Q3Xr0n2B3xPtVlPAfy5egpFc+Wlj89Jx6bVH7sWQ2zc5FHsguaTU
dRS3CfmxaCu63TQk67qLOR/H0teKhY9KtgP9gAMoWZXqiHuy6n0ct7sMmRhE59sMVBO+8LA4pCNL
ZdlNcaTBWyZZ9ghcg+fLKlWmb/ZCt57bWSjBQoRMsWlRe46HkbejIkDE+q1huq+gYzFHZTuZ9Brt
UtsfC7tmxb71+wVh03MGXbQGDntxnRPZ6l9ttJJvOko6VZFB5lktTBJ94pk/TzcdCfMWkD8YOD0B
4p12uyFOYRUDGWMTgb+Qh9SsDnJFhVqRneQUt+mtzcbeA9UAntsFgRgfdcWfIOLUv+c88O2XoPEI
rTu+gpPtMG5Mon069Gu+n1Q68w2cmk41pFkhkqE0AbhiP/fBIr/6BAKfXkkBRWJ7T3kWkl5DDLv5
g+46NpYx8PbdbySN0D7F/YyutoShnjxgGD3rj6nnT0ulRkkRFSEZGuzmbBBAydOV4c6LFlPgkw9E
tO9yk0lA9aZpLAXwWHOZrdnofy/avBPlplcVQV3cjQX6hKCZV4hew1ySPHJj5eCHgAY0/Kayyg8Z
IoD24cm1tVD0cgMaDCR6FtvQe2PTfqmpaRZ6G7pRXE8e592unSS/CQrm9cce2t5+FcycPNsOewiZ
t5xxYOsBiKq6VoZok3BtihIA0GTZUdMX7krHCHLlGpJ5rRx36usCSZN7OywFENNT5prKDK3xywY8
ppMjZI4hwttqBDcb6i/G0sLATiQlUdk5vdwPViceik8/JNWCkPq5mCf4M8FXh99D9Rwhtwc+iu4C
hAJWJiYO2w+tr1HaBDHr+5IR3RY7UCRMIhHDdBhXUxyu/V4rX7Cd9uYh3C8NRzHNoCHGd1G0LPfK
DVNUBWintaWgqYshdq65rdBzTkMcxtWSOwKqDP2l+k47XgnbMGDW0ZUbqoTnSIiDDtqaJT6IvNtz
4ZLlZswTFZ9UTKPwyAfXumOiAj0eiNdo/HZAS/oF1hlTX6Qf5bikkiEFMqopAFKXGSnjLhmKWxkL
rm/HjsYGv20EvbUMs3WJ83KJM09+Rboqxy+ZHEVz3/QFQQz0kcfPpPQSZsZrO4crWtmh0/oYNGl/
RwDdILtMMqpPcZMrMu3wX177e6KkT9D5HpTdWUhKDnXqwYGx7Loc2RmCQx+XZAowQIcoiGrLpeih
5OesycURjZnR20F7P5ofYaEcfwrwr62HFdgMUjovnKa6x3cw7kN/yX+IdB2bEo7cIjtKReBRgFKy
VXVUNI29nuNCfcxWtDnrOJszsGgGAueDLlF6uh819/zSpdl/aH0NL5oMAYKWHU8UIpEH1e5bh/QZ
koS4WuwumJr2Z+KyfMH30iXfw7lJZDVnBXlQyEnCHVAY8dFLfaiRLbzA4A3lDdVwHQmaEDZnsbrB
+Wu8Q9SBxVoWGFDcq6gQ7jAo/NmQ05jtGDDTf+CNAg/LEbPSxzae3Tc9992d5BHaxC0Dd/6GjTxG
/iEbkqCfORt5pL4iIJMIMFPDhjZ2lwYsojVUyWJeF6MNPiWMZlOp4wWINpDEh3tYdYBH6vF4KioQ
GMIP0oHhUIJpVegDSjD5a111f12YPB+PrufzV6gEFrfdUsBQx1hg2JE9BPh/pLZY1LFl2V6xyLsf
4sEgBNMoPxn4kf5icHQdHvLZhPc4mNGEwoF4T8A7ZBQpHmdXgDw0n+Le61XJUE08Nqwh/i5uJ/ER
jxXT64wOBMu0uX/vvKUIqsEL9G2ROj9EwqvW5joVLv6ifGSxeJRm0cduSUW0U1ECsQ5Ub+sXOGbg
i48Ks8QHNcFO8iRzybPS9difXS6a6b5b5JSVzHQEqgnC4m37uOuu/Tn0fw4xYbhnocf4DE+u8Jcn
CEQhF110t05L3Gy5sX5bcovwU+NTiL92XOqhliDH51Wvk4RXLSqepFzaDhy/ONdrGZA2OOVTuHWR
5pxA8Cziqiqcb8MqirXJahbZ4Ea0OKOQ3U6avuwUX/sKTdlmOBZzHA/QGoBydp2EnXeFesIj+1RM
6U9qPOB8Vjv1LerplTPcMCPukDUaCnWHTMwMJRlUEuwVbgBw7DGE+K0X4eA0aCGEdGAJa571ajrU
CqaLkhp4/TQtRQioUoQ6l4DpQ8OtnPLS5SlSeYB8E2Ib12Oo8G8D9eZzaB8PQ1qxdeGH1TSzK4e2
j7pHYwP/J0wZU1MRmbFh3ycO3/+EUrrD9wshM9wLafCTZQUnO5EESPJZkw4BCvoEaAqBvqWrdMpD
vuvgqM3KAOS5uaRusHHFBXDGaB5ZNFnTeQZA3Rti0HCkSn9YaiZX49omChczl0EZFL6MD6JLQlYP
Tna2NkkG/ZNW6KLyBtss2GC0WY60S0VXBtNk8iqNCZ3uXMPHux76WLqEVk6R3zYodo+W99EXgLIa
U4pZCQVHlSJ66ijQzej2tOuO8u1uiEwIH1Pfn5DWhx36YpUzmXlMYxXS0qQ07q4GiQFjCfJ3/BGu
jGo5qrErvoBoG910Ewm++4oP/GZtoT6GO3WVYzUPPHoIB/ilf+iGdPzRxR4f9iuy2t9uxWVccfzE
PwKEGkSSZc1u5x4TpxJZom6PSygM3mfktaIEqDnUUO8QbVGqfJMqCNsYGcuwpt/HwVlyxdUAG8d0
zmNbgWeXYFgWJ30GXSencExh+o0rLFW8uDPDvGRo56Ddcg/5VmZKUA3UQ0j6Zt3PvhO/e+YWW+WJ
K5BNuSZBTyiI6fNWkeByQ8Se9yh37S9cBEELwcOhhcQcN3ghae7afSIdHMXRD1h3PRFecR1rGt4D
/Bw8DWPh08q3izlhoklRNWVZ9zDEyWLLMYSMWZlCNzou84SrT0ETt89hNMW/tdMFZtPNKA5OQ4Os
QsmGUjxG9ZvgEyzkFctXq0o95FDUbMXIG8TzYPmN2J8LmA2b+XskfI/j3RuCoa9m+X2/aUsCSkX7
nyKe9XyI+0LJHd4pHFFSkoaPzSrCoHRujfrSE9B9P0QcuUCJdzz9GP1uMGVnU+NKwDLExywX+iYB
YUCUA07C/SQ6/qWFFNvvlibNEZmsN0Ohtu+Qe6j0xOZVfp0tiCLlKAs0CYZI9uiXwwkVk9tMez0S
RhZc6Za37SHqQ4Le2oQWdwlzRwcZrYIgzHXzNLenFO7lY4W5EHA0QvuoBPxehHe6zxYY/lBjJzx4
HBzxMgYC+54oHmv8G/YJbnYYwXV9JNmOLLPAqS/o5JAG6PEZDZfMRy5C3GOH5H2ArRDUicpuTv1f
CUbbpKRjx3Mwlrh67sEIS8txmlCzusnld9M0CWjJ9l3wFHl+8L3gdA4qp6fwp+aFeOhw4NcqkaG9
yhcyZpWnkYGcUgNFYvQmE3EFj7oir7xOx3u6oK6F6aufzSULcpfW2djMHhK0uV8QnMb2KxR8+BdZ
BOyr6ny0HpS/kGSvm3F+VpaKx6IT6F+qIlXhLhmT9FtDHcdLQ7NpxWA58p/bmEU3M2Bwc+VTDzZZ
a2bJr3wWyAcNaifEgTDxv6URHdHSIpYgdZqlukkh3+ahUGfrDVyYV1rZYgUuKyxE+jFQXXwKmWVf
hwSiXDVVSfob6daCr9GT6ZPKoEy4o/7CvqCF2z0HPFkM2GDC/gjAcg3RVliRA6Xwo6cgZBigvOBk
Lp6XAAjtUuvCfQaAs9cVtFlSnFL4CIU1GUWA7KnpUbuNytlD38BLF6p9SXyUWUv8kjOxoCeSG4/u
WDNtERteuveSB46gV5bkPx2V6rcFM0yVQ57D9yXSaJZXGZSKHkFizXi1KCl/+gpRt8axSn4vCMuf
ARMXn9tEheg+tAkyiMYTCKCcy3GqspZ5c71GAdyjRNbhV7NJ+TmaEJjWQU+wsN7OFancrsJ8PI12
RiiYTdTeFx6BlmWa6XnHLJQjKxu3uIRmFES/A40kCqzOITn1pofvL8qc+LPuANy5SxgKwwoXts7w
eegeCuqacgfxVihUnvy2deGHIc5whlYLw8mKznNyj7EntKgiQ9v8OKHbi+pOpDG9itBk5LWmHb8a
I2ftvvc9XZRB7yeuMqkdgyqHLwYmFy5ObRmqNPsB8MWEbVkaE6JlM0AGL0CL+VB0wRxVBHMNCOkw
yq45DNK826hDlb+zUeGNZa4j9G0KksRAO7AoQFZuc4GeuOrk02x91u6MiJ0udV8Yeo/ePfmuQ6h1
g0HD9AfdJwGgdOuQ3vfDyMmJ45Z/FIJasBUokv8a1HZhSgUWmwKb3SFdHQIRTxXsA4KDVqbjtVxs
/zTpDKWqcRmS+QZZxwSkTlrcCihgQ09U6/kOhD70iQrwjdcyNCnutYQnmUTyHK2s7NUsxzJAt/Ep
HGaPHgvVdd+QD6EO9Joxg6B4gaYMGJ69QkDCTPqBDJH41uZx88ksbk63LjKE4TXmEnk1d6hoqlWp
5Cob2GirnkgMxQooZovSIUHrD65PcncS6NR9g09S/EC8jLWVxG1flATfPt/5cxAY+Ek35pZELoP6
FZovQQnNEXTYhjzxvjmUF/d0TfRHaRf2QbARydWQi/wjPits0pg37FrMDap7MKTy8NEvPK89wQs3
Aj5Xj8NWV6QWf8ez14pg3rIEHFINSseoCWMUEZ1FFrckqCp3TW6B2INL8NhVmBMlh5jYECZPA4sF
rshUPCB6DB/EwF2HWwEEqt3UJEEdJXKI0MeywS3SN4tPCYSqJL+ZRvRIbybUbNAEhKTXMZmdfUjm
YPluBqPbq0IrhEFiVHhUfUqzat6sTyrRJPlvTybBPUGowSc8Es1qnrniE4R2AvRh2yH7tjQSIMO5
0DkOWGOyJ6amoYMLRQqG3tBPY1a2BfRqypyNGT20c2iCvZ+jH4DbTRIALgfeN+jnJYSV0ZQZtaWx
+YELtO92rpPBRxPH/FNCTHwHO9oFzlqTj86vIG45AJcQYw4VDd0INVCvgLJWQenXSZtGHYGHJXDF
KfjPpQUpopRrhoIIXAK/3+dTw/06HYrkftAGHwd1HYY4KYkdGpvINf2dTen4kGEs9icOpe2gQIxE
CJEdfdYyJz2ACXwlyTOPdfcMIztJYFHQmSOBhyO7EYNBpRniCkDpkmbuCq03KG1PJFPtwxBtBLdk
mMQ7INPXAIoCUMWNFoWkF2PwM4BU48tJQtIb42gTI/UqqL8ffRXAXJImHzui3Ke3p9AXMJJYMIaB
Q77JbEJ77OXQVHEN0QHYcMBIc1juoka5iimETqLgqtUEDO00FBWnnqt5Rz1b7E3fvSeufEHcDj8C
2MgNsL4Jr52BU3DYNfj9tAe6u5muV5yRJ1No9qtdx0zX0FVHJkkJVLJLu1LcP+B7SbJLIMB3BUUV
dGjffimvsTIYsAJQBR8zdATBz335TnQYiJ5KeH2CXz3coIQXH2XUt++Abl+PcTEWAmw+3zgk0JU+
f/NLrDAXWfvaJ5CSw9RyRgBIk2syrPTwrw8E5A9Y/jHAOciCz08VxXBUclIMdcFtURo6zteYcvjv
zN8vAGI2Vir0CQDGgfXidrb/Ar+JXq9R7no8kJoQA/qM/xarnD4mTQom6gpfu8mT7untR7v0FjHg
SAKAfDcvgu3P/1oU/egZuKm8r1cq50rkLjrGhWj2iorhHUThxW8FcLuNiA7kxisSggdDtBUI+qGO
Kfk8GkB5I2tVhUnecAMjjuYYQjBxD9FL9VlE61RxHor3FEVfn00cyr9+w9nZJKFHolkXeF4H8SCk
U3y4oR4P/x3gsHmxQ60ZQAOIqJzFIT+DJfKCXkiNtdCWUH73jD4xTGdXGz9jGIN0oGOWfgOm5j0J
5UshEC94U/CD8TOEaF/uKEiRK+JRN9QDj81Nm0lgKBc6AVUANT/tYYD89gm6uB5keFLgpiGvEm5Y
j79OUDuCm+/xCSq0Pl9qdOrnKvFYurcJhnFmk+V9e70LnFRsITRpNm/UDKF32+K/FgRDk/hLwoe6
6flIT2zBSpUIk+ZmmdPubnKRflQK47kB3jbwbZ4xNY6Yt6ZlGNu8JqJPrnrDwi9v/66LJwvqZpD1
hBh5ei6DZ4YkahvoTNYwWGbfPQNKuQep5/LtVS6+bZhsA70N4Axq8pcPT83/4+zMmutWzqv9V1Ln
OnAwD6nYF8DGHjmTIiXdoEiJwjw30Gj8+u/ZivPZpFSHcW58rOIAbqDRw/uu9axFcAI0UZWt1ADy
QGuvS0PSmeaUdzmwq/hgLv/NpETSCxMtkCcKxO9F8Znb987MkSAmFDU4mNMktrQ1HapmaL70RDi3
qze087/6Kc+5B9D94PXAUTbfo0rXvjRsdq1NPDZd8uo5RfmIKUpddcayHpSNIfeDj/nr3PTziniq
SUNCGPjeNZrVwABylbWx54gCEK9jP9hVQOnMX70oR+MdNRXDWylB2c7wkFDU6GH+/Nn+ooo6/w0Q
U13Us+gi30uuxTDbRaE0BrbuuaCsVv9Y2men20y9valSc+vrnR8VfTX9q0g5roxDg1sO54E/4N2o
oo1miaQYYZOTur2fRJ/GCFHGsFOSbKjZ/ggR/ssoPl8Pwxax9MxTv+yaWEFVqta6JfvGLJ79zO2q
jccx6mWFt9pH5jp8lKrxyzjmimfr8TkiBT3Xe8jCUgc0AVF5Y2OZyaPz3PF6zhCn5MTwnJA2eFfo
J7wPpoRfFtfzRZHBe3CZ0Nm+z+POp7nxgcG18dT5TRgEK95IOpfoBKuPtii/+3zn5ZurnPUKv0LX
NdOmS9LEuadXfehodV/vwYYZfmituthxcCi/Ntzc3Z+P2Z8vxhs1HZ8RpDASel5UsEHvhk47IyRB
DtTFGpaxO8ExlppYQCJ4VUgLSBq82kdqfUXcd6n/hB65ods0J+lFhhaLlgTCrjhDz3GfZUbih5VJ
w/P/MJtglTrvEWlD/GL+Ze9pzZmbtLHftc1eo5gWozvudn5A7Sdb1Xz95/fkd6Obeipae7Zz52X4
7RydBr2obU75cSd7FTmqyraLltknmHUl7KviI1/sz8H7/hmwGp4Nbxga+M/bC3ZuTSe0Fl2cSJuy
s56sN2wu0uWUEGB17Sl3FfGgMuuL0EzvqtCb+sY15yEJ62G1b7sR0fu/fsshbTJ9s1IFgGvOw/Wf
1uhZdP08NkkXk4Jbx8HYdnvqLlkMmMvYeqgdPpi/f/OmGeA3CKkgEAhX07v9FtUKq0l1yS0vrHw/
DeLFUW4a+xBztn/+cH9Z5tnO4YvnmAXYDSvAuyutdpLZqUm3pGCzPIaunluvkPI+Ahz+uhacxw8U
Lh7pWd787nSTSnJbyP7q47Lp9C0KH+DSlqUd/bUCueigz+gTzzpwYviITvXrafJsE0Gcy0yCPQzs
59tnRwJ60HrS6mOLTiTH5xJNhudlGwHPao67yXYPopVTbGbsc2wRdNdZP42fOSF9FLr761MlHNFC
0G44Bm/Se8Z2KTlG6ugxAAT4yV5b5PIjwLFzI4XTTx+M2N9ei30lh3gK/hAe335qeo4++meu5fe6
CKvFArprFGu4KFXGfz6EfncpTJUBYeIGEuT3fLVmcrp29Z0+1tVobxhi1cFM6k+l0RcfzM6/Dtbz
W4j1EpYwwMr3MxGtEguda8CjXMp1DKkKIwnNxrRLP7h7v1hJGDMw5Q1uH2lgrAdv7x5usV7aU0GS
1KAeR+E+aLgfNutcjLHjkj+9WpSfvLP2oNf68oNX8nf3k49I6ePM4GHBfXvxsdUtla18SqlVwXag
Q3NAjJTvy2HtPrjUr8vsz1RAkst5/9lLvPucuA6MDnXMEHuFI7ZVp7s3ip1TrHtJh66GM5JDqy0Y
Pqh1/Pad9Oib/c9139kATLfP9JKIVRRkzAmyn9NDXfvG1my6cduQRrkBdDgc6iIIWGHEcL/ag//c
kFn90cz+m5vNQY8KEXtCiiHvHTSrnQIcLpuBCJDJjVCk60evxprbD8FHVrnfjF6GLMMXbrPLo313
s2vCETLO50OsaKpuqDaJU0t5++u//Dae6Qtn4ygXou7ydvTAIDVYH/shJrOr2XWzymKS68xwaYzl
g1Xq140B5mJONJzecJAxxb69VAs5L/V7k7ekr4bYr8joTEereV14qUJ/gZDzwWv52wsSAa3zGUwM
x++W4cxfDPQg3kCXCZyjxE29qUrnO2oC3AdOWX3wdvxubDB5QhUDH4Os+d3aSBpzRgZMO8JISK0o
bxw9BGuoR4qb+sEb8bux4RDjitOQ1QEG8NtbiVzaW6qAtIyBu31rSBLANoFbYOr689Hxu+uwq+bc
ALXFhSX29jrkw3VZWaYgeIXvx0EirjCCfJSb9rv79jMlk9fKw2D47iITB1otTeQQyywAF0uzYJt6
07pxGt7zP/88v5nAiPI6Z1awteCDvZtIRsMR87B0pMHZ1jn2F9Reko9oXOZ8uYQ970ZTPv/LaEiG
Pb4i6ovnCqz3PrmMqK2smws5xkbNyT0Y5LDHpnLTqdH4YMH7zZ1kHtD9c5Qy+6f3uAADV2Ejg2aM
/YLYD1kScVdgG46kT9Ptz+/kb0YGtxEykHdmE2AofDsyxrPlm/3TGFeEudzQhfJCWzjzB+P8N28w
y5rBxoSqaeC8z/Z0G6Bfy2ozzqtSxUXWZvuG3htZC7T9KCX/H7ZBGEIpB0OVZTJ870A1k9EyKjWJ
uM1wfE9ExIZ9wzawqLPlv4sO//Ft+c/0tb357wPK+Lf/4t/f2k7RD8/Eu3/+7TL/NrRj+0P81/nH
/v+3vf2hv113r829GF5fxeVz9/473/wgv//v1988i+c3/4gbkQt1O70O6u51pPD48yL8pefv/N9+
8d9ef/6WB9W9/vWPb+3UiPNvo8HQ/PH3Lx2+//WPc0nyP/751//9a1fPNT+2HZ6bb6/vv//1eRR/
/SP4CzwIHjTn1OBMlD+nR8rX81c05y/U6M/YD1zAZ+LpeWw37SCyv/7hGH85L4/Q8dmBYdc/b9nH
djp/yTb+greWuhbgn3NMPKWd//nD3jyhfzyxf2um+qbNGzH+9Y+3oxGQIoUp+jowyc/nH2jOb8d8
2RNEmnSNHrpZv5T7hQ3yo12SgoEPdLwoy0n/KHzglysSYgKB4Kdpl1PJe/aeXmudQKZ25h4PTYT6
Fq3hKqWhR+2CinzrmPn6Qe3+Z53tH8dpPhenYshuOAOp2gS/HPHa3kHQpqMEW1ysWoiaFEoklB2F
hfybcuCCPgdCgcu+r8qr9DMVHmwuKrV/LNZQvcjOnNsohbf0FODh8j9YZN/O4Oe/DpjlWReO75WD
rv9uBrfayWWhtYYQ0Qp7+rkZXbVJ1tG9JlzwzCyppL9pnBbhzD+N0r8Phn9++O8K71wZeT9jyKAu
i8udUvfbp58jtCuyQWuRXjhQrlsIcjusMusQdm026Ye81Wle5645XE/IOY0TXo+gx8+EI4sMvh65
nOqnvLpzjFJoH0zH7wpRP/+6M+KAIjUvCW/Hux0BcX5tLd22DfGDoBTS2BLdDPa4hO2AUyYciMbx
9tqg+c3GcQfl7lD4tj+wfjGWylobv06OyG/rqSm1y2zMU1hxrhZ8tGqQsPLurMRZjIYwSaWc/oCh
czJ7extrP3eDxeFmFA5hEXmaYMmwzOJUlpW+9/The1sVawx5cHjMcBG89E2BvthGBHc9kHV4oYrU
+YLRzc5Do5nHW23xrKhQVWmGkz+Q9sPpwPlsIajKNl2eGWozzo7xPA2BElEhafcGpSqzXZ8iQtss
vibWG6mCarm1g9x4WUmNt/cdClH8sN00NOXNWpgNQrugtazbIqhXM7YGhLBNWLd+YYZmnuFkDUU6
LPO2Moy1uMlcmS+71GuaAkE9DMaNYHJDDz4LZEv33uB0Bg9q8V88vI7VZgAZPR6mShPbWTl1sxNz
V5TYCDWPA5XhnZtKGIYjbRXtcBgmalbXam4SdVgx4SdIYoQ2htXgEEvqejORCY2Qy3PqZcjAwBzw
MgBas/MLlTsrBZS1LGPOHPzGtVOc92d9trsw6WrzdhhRD0NxdGryTsf80l49e7hsco6ZoYkeFLY0
Ri3EOqWbStAMJRYHfcANtxEt8qpdHywiDdvVbPGizXmx7JSm6y+p6yQ5Z8OVbwS/M9Hd7IYpdGTa
H7skNeytWJusephHMZ7gSVpaKMusUNcTXTeUvW1fPdJvHP1NgLHhe4U+FrHUYGUR3NcFDVewei86
Rfsq9IihhdtgV8uNawvm6TXRnZM2i6XGpZSZeHJ8WMi8tb7+zYfeV245NyaXfurbW1dRm0dnN1t2
zLHL3+BSXqN1kmKOF0WGm71qKWPQnPRIiqWhmF5M2e1KKes7LDmJ9jV3w2Ed8YCNtWHcchgi4j3B
tSlC5DjBgpxlbs+OwjYLtgCHjYjWen/jENEwhD0ByU8aM8u8T4gvv++olSwHR5t9ysp1Km8R38ES
nxca8Midg9xB3zC3h97pup1WCuNoVf4z5kpyX1wMB88rvh3zW+cmw3bUy+K7KhA/hBiymaoGSy1G
7ExNH+d1MyF7ck+yE+t3o8LI009i3Fm5OX9zWrO41IdCf/CQ2IGqDMyGv2FdxF7IwboSiVMfUggB
T86Au41eCrKz3GArv9hZBGSm3bLt5vOrxVQ8eD+N0zHrMfFoLZjgEtc29FqbsWt3wtgSGoFlevSJ
1GrkaHxbU3/Aq5kn5pPRZNhjjbJBL9fOxbAfHGfCw8g6saVy8YqXpHjQCjv4QZ3FUZHg5/FPjFX9
0HacEkNKDPnRGBYtUuRsbOzGQve9jt09YmxVhZgCiicIoyV2KX9OqTSYGOIMHrdJM6hMddQWaIzg
jjF/rVKtR09Nzr29Fs5Lvihkvou5RDQNke5OjXfABddetK3r4nDXnfbUOSazCgodJFOtKAuxdQvE
XNtqsrut6g3ttfWD4bInUCWejK5bsDok2ZGydoYjk+LHj3Zc0bslVgk0/yyoCUuplTfLkPqYzDDL
bMZ8WO90LI04lXz7VKYj3qNi1LJLJbQpOGE0LCNjrgycWWJxo9EkK5yAwJGoNp2VS9fX6zLQPFY1
1HyfSXRjsCYYJy4h/2Eimfr0xm+MfAdHXy9DPE5jPOPfvS3TVWzORLa9R7R5hBXSeeyDrs2jXKEA
C7NWW7fBYM5GmJsmm+u+8PdFlpLjPEkb9vjUq53eV464aNPKPliNjr4ra80ubCAVRFnVTPes/NWL
j1HwsjAGNJf1kiS3wljRwFmBj5W2X83+rkabM+y1dZpulYWqOdKBB5+cOfDL0yyaLJ7Vst5oDfo5
uO75Gvo6JnPM/vghp3H9aqWjPYVNi+d0Dbzz6kMr3b8tJ1Ipb2tGencgk2kN9izIZCTMvAr1Ro4o
x3pGLO92aV+NnklAtXRlPJu63BRupkVmWUwbbXTG41I5N7MvD5AvHtrENy/KWaktmQw7szR3vWd8
q6v1DpPp62h0d0YbxG5pvqg0vSY9dGuvmOGIsjs4w9hf29YAVqDCCYBvAaeGkxn3FXnRwtDz7ZjP
obMA5lrqnv9X4jTvvcZC3CiN2OBt/pTIYNn2puNu0eMXe8JzjQ3VaOvASudttDQvXpPOyGIbtOCO
MYjvxZXiZbb75YRVJPdYfVoynH3uI6Sb/rEthkTfCF3b08NdRmgBvluFjiWa/DggaFbRUJEKNhVQ
S0JUE100tOZUhXY5PRf9SlJ9o+eXbl1OcmNoSNi8XA4VxBET69Gz5izTFPmJr913YBG2zM9ZesjP
/ImosurK2ScYlPxLMs4cKhZONj60OpMq4YQGd7hEk7L2U3LX9BZuWgT2MmQQdhwmjSQ91s2IN3QR
zsUMZ2TrYdodd2w1JMf2xckiK5fLFcxoIi/9YMLHaqluifNZX7uIHKNixsky92NMd3vekzDvXPVu
z/ZdIbL3orZFXhmpxVN6qIt1vSsS7jnTIF2AiCgF50s/eVkQY8bIInRsq4HfLT07mtlHfeKd7S8K
pYNWaDQIleEwN+6mUHV3szIBbTGHKPJ7x7T6TsKzdb5HXqwG0MMbys8OSt82Lx489vZBiGlttCNl
0YDe+VKzbz0Ncm1VBOWPjqDET/3U5VNcVnlzGImrgVFsl0NUeoTqBGlpflpcy/9MdG49HXuYXU1U
iNxuDyK3ElaOWcldpreAIJoZb/58VhPn/XDd1nWT7VlNqmtfC5Yvk1l3d9gfh6Oqdf925suXBGs/
zX4xHr3SNi9bq0ofwefUyM5MYXxFveCccKgE+zSpjB/kfnmf0ulcB2uT6Rt31vkioLueeHCMGD5e
MuBONTUR5ZUzPLl9a5Shi4eDoip+GtUML4vZLsihjCIqrQlWq4n9OSy7mqo9Cjw7rmzNAkGSVsbX
DrpE6A9lcDT61kOVTYH/WEqrabalPeOsJtE8Wtts4Xkvy9Gtx3k39bLcyK6d6U52+VPhsfNbO9c/
6tRyDVALC09yCiy1tTVnYnNllPKCrN7TOdTuWCeDGyYr3q5El5CbdTx0tHHdGLHyIbEKYnf8VTkx
c5e8ag3rJFXV3k0VeamRSq35IJcljXut82+kI4yHkszBUy2M/kp5nbpRXW0LjkxNsC1li/LCcDlf
6stBUzPNLcvMojGQyy1pydqO5oOWxNgV1uvMakSod4UMe5B1LSua039vSFK+QBdsnIZBGz9ZnNVx
+tn9EYcyVmTZpjd04U9pMV57QL4uOgXmY8MB4Jh62qEphvIzXWr57CRT+wkchtxV5CUibd+xiVOh
nrXjzsazHtLWrC6GyRmjTsdUkFH83Rq9MV2uWk3K4moWLGiV3LYV0arVEIi40DUOjH3dPViSM3rr
W9VONaqLTPL7wjwvjZ1U3YVXdUYcpGK6CkqvieAAZCfTq6C49L4fGtYyXltlmRykO5EDMEl1UmMn
jlgTtAe2XMZmcBoNJ262ZiEq9o7n3g/Fps8yb6OwJz+qtAcua3XrSYKA2NAKe8E+UrMPmWhrBPUc
12U+78rEeu3toUUui9AozhM7OfXaitc1G4OwyZR5rdWqfYB50lzWjQ4JBW4HgJQM+FVHiEe4TiWZ
614mTqqDso0xU+1LT3NA2EzqVNvN+IA7/Ucg/fF7LQP8PmBUW8KwUz/08rMwZJLJDsdftat0obHd
zxrs1k17UWf1d5UgkWTv3ZxsF9Oxh4MKZ2BvfS2JkY6w26XMO+N45S2OFrbV2Wanu3mUWQVG0Yad
R7JyUp/dgkecl7vRLtfbCQ/3g2dnxX7p52ZbyR6tdtf0weVUjGvYTAMo0qJnHFhDsaXl1X0L2Bm+
ekO1hrgZWGcIXD3UY6Jd0t8sdzQX/U8BIn7wMeB9T1rVTXE2V48+nr+wdJw6TKomx58DJcFoxUaj
k3UUMA/nUFouRytjZumvep2+RCDTC22YnfOuWI9zEjUvks41tlKk9zwTuooWfDq8veN2CuQjEJcm
UmqpDovSb0Zo+bGFG5djTKO2Ve3tYGtAuctFjeeoY4jAa1AbFDxMLzW5fY3MmY5KjjEGa8tDTiMT
4UabH3z2FxzoGutb5aJiryd5Z4nOwfU0B9mTnms3VZqvW830X2nhmUeethH7LC2HAN9Y0E0qJtHp
SlWLPDEXcHSTWn3Pfm3dgxeqosw0WUuX/MKcHEW4bG0Tak+m9RQHfaV2M9CqUA9Y3lNe7z2lr+QM
XflSexIbC6iVp7rw8LIr5PIOBns07uu09eTEPFIGL2Pg35szzpguKYao64wpMoyq3bqm2mu8QGEj
betiwQTxHbmZfJI1NLNwSZfl4MshtNTa3FRFVdd05Euy6VXXbWfh1RPhGzqbGidL9kAyPudOtm5H
25o4jDkTjvA0reN+BiSCYMCdDljGsP7XqPlAmYiZR9ivWRui8+NFAlRx1vez+dCr5iUR5AAsi/+9
V6I48YP1tTdOmXtI+sm5xLZbQJ0aBvtziv/m6M7tfKXh2nouoSXcSAO/JbYw1YOjcp5t+qUiIlC6
u5zpWj1Xtt7duIVeHMlKtS8HvKE39khUk95yvJCwSG45UDpHKMR05pqpOyIWgKOSapkBTKqajlrj
y0uRD8stON3hqs8D/kks5ZndY92LetEobdjy62DPxkstCePDpDQNO6eR8LXLsVT7ADyCFY5UvA6O
6438DyeB0eplDDDJ/dR5q/49gUsSB5OvvkNMGXcSQ8128FqJ5TczqlOdQLZ1tKnbAYZgCxIkJSww
iqmG2Jz15Bmr2pL3OLtq6xNtXsQTSeuw6VxF8NSulZHDwNKd11kbSYwh17K/HbuqeLRWrrQpunm6
TTxNHZfBoxBalsO3pF+CfUnb5XPbSvg7jfNdy6vmaKtgjDTEBw9s2+8rlLEXfcGJNnSt9VYizX7K
XLayWbdMe8SI2Utp++Vr14GcykwSjanr7NpKH49zvQZANRr2SKLsHvy59291D5VvwaDZB4Wub2RR
gjzoSJ7FRGPuWpVqd6QW3y6KdrDtTLcTftFv1bikkVW38rKc5ReCICviTAxAFmG7aN0LyrJZ3zEj
DVFbtqnYcErCg6nnS7KvJ637vAxOj+Os1E6pC4LsfMO7cNLTy9oYvY1baU0f5kXhHq1mweC31DWF
HHax9jbxK8a7WKY0Arfu74XCQnnXVaoEfQVFQNuuw7LsOlPhQQRaGPeGLC67tL2vrWRpv2Visecq
nE2nMW7T2psVVZ2xuZ7LykkI/uzPBs5BN47GNPTsztFd+7RpFmnHqVEu2SPsIRdMk9vpL0bQuWqL
uXL6iiV9Krfz0Ae7REygq0pvNU9IUu3buRwoL/mqpnambOKDTazboOzI+1PQ1Pa4g9JsSwWP3XGt
KuzsTj8DjDOHUvk4zpJAHJqVgstFZ6aU0lotmTEA9tjvN2CotE0hfE5ZZ/DJjpVPwdmQwXTDdNqU
z72Q+H/G0s2L8Dxonc8y4yh0RXhb5f6gAld2A3/HLBTn10IweRJ2gmdsa9VsuUPok51xbbtVYjGx
zGOxhR9Sfp8Nq34wORDAPK2mOxR6S3LybFk9Yj+sHjk9Ef8EcNv+ug6lO+1y7GbrlU6kW77LQX7H
jiPtK5KxKo7nhekgNFhIczvTc9fLFNvmeKipJaIrEcl4M5jYhY+eiYIVG76JG9tu6ouG9irUOj87
bzfbCrcwNIucreac3uJF9qByTNSIGVo5nJkGf+CPAMzCsAFn7zqfSC4V1Y6IBub0zDArAIlmR+WQ
dBjRxyS/yCQUmm21V4a+NBXPc8Dhv1KYLPdW79JBGEyT72/Wlec61gH9k3Xsl5t5nXm98Vbb812W
m8K8XkYoSqHHthMvIaW8h6RjeG6NWVdr2MmRFnG5CkMAR8pwtnvJQBkvmwc2E2TRrOGsGa6+bdNz
daQwteXSLchujlLDm55oeMj9XGaVc+diQ4e94sBLsnCXDKwbvFb3TmP5l+zKs0s8XuwSrWmpM9rR
tJ6i8dyhjHJ2n15UpKUsMZ3byKMMv0RiUsmCKvoc1E0CM71cJ1KwRN5Fgh3YhtgH6d2uVn6GcPtJ
7h6sObcoanSWvEkd4qKbtelFWLsr1mK3EMSyLGzaqDgVzfIAEMZjl7xCNYDloVhAcLsu7mFtZCKI
UKyZM5a2+57ZgwFFjgP3Fzkk2c1oWc134VXTo2vKgBp4N17bQDjG0Gy9Kg+ddYHa2NSL3E2kNtt7
x02M8YCrH65hOwzUabPBhucwS2e8GDEDhxnbqhvClJQTIe2tHi3270/KXNYrFHNBHXV9F1gsqK3z
ydGVXkVDsHiszVPmPa+9DPCCZS2r9NL4LuQyxIlPuYATyZ4HL9OPOZgp2RuZN5X7Udps+ak/N/WW
MswYXKSst7vAGTJCgP1EERLHfPc8z4EjQktLfEa8cvIYZyqjzypNeRwQ2H4GijM8+KklrkC0pTvq
DAwZnTQGfyPYP6Z7IZy1PK2q1PH/dGnub1qYAtUmt0HGwlupLXNXLzobK00zzBun92rrRMYBsELh
OmZ10EyQVZE295g29SRdyCmkGq8iUJrBaWlGSvW+0pjYRDlWUaWEc5xyYdVn8pfTxJzVGNyyYL+/
cZ1J/5o7520nUC15DyqhwYbcTrwVOgd33rmp1g4KhqcF9dBjS6Egs/ltjpuy4wjuxmPmguwJEnBD
+3Woy6vRF4F5TdaRblKQMNhagSCqQarBnuHV5K0kIqLTOAaaP8e77qfZ6wLjxsWnZDVXyHlMa9PN
dDn90WhTSBhD+3V0pDWGvXSJn05GUd1Tz/Wf816UX5XZZ8sOiE71aLLp7HhZS+tx1akFhFOz6BTX
vbqkurjM1z6vH3iFxlueQDfiERwDiitYsWXDwXrEVxN6NZLxOAOOBNwhTYoavkKqX9ng0F6SmcJz
LXpe0CkVPLrMWHQA5tLpwFnNbLu5YlBrG8tOGirdyuq2ZNWxey16rb6gh6m6TUCGy5Ud9Hy0CXTu
TopBo7+ZkA6AMSS1NjnZQRkj3kjEQTfNUe6wRlvLTndWyBLjkNFdmWGbVDHMTAhR9dzJNq74OMAf
1Vp58VSb/TV4HuY8FuFpQ51jSbYccOrmAuynvBjtFeNv7wlv/ezadfuNlAJn3LCMm+oEXapcbkcw
O2xPa2n2mO1XJTeD3/afpPC6Nurrlj6H0gp/vvvZxVK1UdcHHc6DBdYlM17aUQZXc+GjZRgXEzm+
zhpJ1zbo0vuymE1zf548Y5eXzQu1bAoeSxtYK+dRX9wFOXUTWDiyackPSV/HwMwjCysxL11uB4ds
plwUrliAHx0HG/tmmAAm4k2uSQdvkYNjlu5teZH0ZtBtOyDQO0fzKfILqvzNfh7J79tlWMVbvP7N
RWKYTUIOdlC73ydvzNRNEeDJuBpcwcvr1MsqLvRl7nkDKZSYJyRexbpHik8rkfMzelInEMmKJk/r
Rh5QPfwYWi0VtM+08rGzel2d5FKayRdzddc+CE2wBQdrNAbxrOd6uT6ayXl3ADXH82OnnAMPoh0Q
rns7KWA1ZAaufkMEU+S2cKE2VIDyDThN6j5z0rNm0ETJswNGx5zjpeyA50VkmZdAU9YsXxHVyqGe
bqjKF+Nt3efmp3VaWy8e+8Batno7pk7kn+O4ridNA/nTpPnGn3VgoIZ5N6VNuR0oDT55Vbl+S3M9
uXTWFk914jgnVCjrk+20OTvscbzz0rXdd6Trhk4KZNgSrr8v2S5dw3gbNmZn6N2mSVbvgs0cVzI7
Eovoynr3tuWKb2XtpQyfIPd2epb1N/Sxq1ejG+YfMPmWnLeKGM21mvu7vAB+c5JT7Z/crneHjVZK
wpmBOASRTBP15OlLvh+LLhYm9ukNcWre18UOki8jatpPGlvfjScYCl6ZYQ3UUue1zmvfDgPLMy9n
VYiDNzf6dXb2cO4ztAvmUSZ46MOq7YZN3hZiz2Tg7DlWwdajVNK+AI50mcAnqS2AS62GdajPnq3V
LvYaIZVh6cvgBAZ6OTqoNyIXMOZRZTWdw6X0rrKgM2NXCcRTQKiScmPjidJohCTGrq6y9T7LgYnR
x2r0My2NApe/2su+okL4bIoxi9A0lde8QeDSYCWwqfSycfomrQAqsk8riqb3XFzgZXPNCKDnijCs
zBtM8Zx0t3NwTrloySO9Xqm3nikcI61VJ1VNaBvdnIZmn9T3q1NlP+hlM9kZMye2rNb1IqKkjBgX
maoZZXMmJNCW0o7Z1zZHKTpr3OCEzkJcVIBhGMpRMefJQQWyCgHATV/c1ag2Uz8NF+a6pgejrWiO
GckTcS4Na4+TaEXkQft04hXezJOSxg8orcVVN82fPMdQLIUteTVUtC7on6rrBQXhEmn2kN+1Qjob
D9AIbAaPdt8AX/goFkQSrqVND5my/WdVyfbCQGJxQzGVgb/KvtnqzkDqnwMuugjS3ARhie4l4k8D
Phi0ZnIAKmlbUTJrcuu5ndtuglrvs5faGrUjjbfInweQI1qRD7tslaNAH6FNG9uXhRvCFYGFvzj3
+uLXFyhJWhgBug9hhk7i3uSe0a3moH9jT8Rmh50j20voQ8GBA3L1SMeh3ogSXPSiNRl9+sTPwZPK
IDiBBGq/LvnMKibx1n2Sne9dET2vvgRdb8aBT5OpoED/RDqepKIrWFLzdqBgYZV6nm0nSSEL8FZ1
ws9UXqnGdFNSSJC/Sa37oXnmvHcaQHmbs0Qo+neIOopHDa8IRit10ckWZsxt9zDh5AN7thRUbZFT
lBpJgooqXzbxn0tk3mpzPJO+tEkWNSB+3DjEppzVTP9kexmYL3VsLsy5xZlehGPDOa3JNH+Tjkm/
Ta+960Ka7Cz//LJvRVI/L+ugJ0H6peOQxon19rLNlAMqVGRODo2GkrgGXZpsKmreTKm1z+HAa2b/
g2sa+lnu8w+ZFFfFlYIsliBaYg3J+ngnuBlGNxB1RfdZzPa5mlm0On0onckrREFEkDPk8ulhSQRN
XIM99f+j7jyW5MayLftDjTKoCzEF4No9tCInsBAktNb4+rfAKnuP4REd0Tlos+5JWVqyknAAF1ec
s/faiCGseEvTnxNfnyyepBAw98uUNnbPAQq45S43m7F8FGorpJ0hUTGHyA6pSLzQbmYPXQo9/p0l
KTTJordQqQg5Z38wxUr7atpQ0taAsADwaQX0la1Ii/w6pqwhuVU6axe9Unb3FqfcAeId29prSHQK
MiC5K0l17bK+W7XxME2rZOGYeApiTjQ6HIyqF3vSFwUJNBtmUT46SmWY8O7sqKODWsWttJP9KQEu
NWD7ck2jn3cCPPbNqMXANRPOCi/DOLDWhaNFDZatFVlrbC7dKtA13YPhMrMtlDK/oQZnyIYHX1wR
OyuS+9CbmnzaGanMmW3EgsHsWVflXoFnS9+E8/UjkkV48djapF9ZbuG6xuVhmhs6VtEPI81VsYni
3mpXuq9MrylMMtmV6rGrnKQfGxl/54gwgOBPw2tLKtEcNAtCoSSqY5Irx1pX7VLMZQmnmYTCsW3W
9cGeE5YZC+xlioKoRvASmMUEB6a0a85jUpRv4NcgmCtwEWSr2Gi7nmJDmFIWUBLY2iqyGWiDaVfv
ddiH9roap3lX2pM8/lsS/I9kpncF+obsXDn6TnH6f6ZE3fwqFhFnc/5X/T8oQl08OP97Eeomeqmf
0/a5/luHuvwn/9ahojbVCLVdBPaySfMV/chfQlSQjUDzDBwgzALoQf9biKoZ/1KIsQQEwNTGpLCI
E5t/C1GXP1oishAzQ35AN638EyHqf6Kn/2f6oRSL6Hpx4pm6geuVdJ73k55PCSRGHPRb4Vy+Y+jc
ZTfKE/VsuwV375SesXpL9tmePvKRtAI26pthk2zNg32YftHdfmt35VVzkd9xgL1M3+I3xRPb9G4O
V+br8ND6TvVMF9vNd5Nbreyt6pa7YKuv7MO8699CwMWqU7mABr3qutobz+GV/jvaFidxVJ+h9pIm
Q5dHfajv2mOzl9bUvy5bL13nXuimu+RBvS6Pw8q/jnfaurhRXXWVXk2r6romAQpM8B09r61O3XKd
XxbXw/0wuvxJcz0frc147B7aXXUjXWqv6l53KQhu2qOxSS7Eutr4XrtNVnhy1gDCfsdXxZ5feaEd
zK3/kN0sCK1X6zcNy4CzYu8G285AWehUBvIJz9pXexIMcL3Xl/ZabOX7YLykn2ZfvXSnaA+YZB9c
hFfT3r6cHniER+7ht7rK1/5udqK94corccgvTcd0ynV669+pu2LDD3Qb9w5I4SpblUd5rx1Dr3fl
dXgBPGpP43hVuLpH+Wcz/MrpqjE/PoltsVfW1EtW7bY7+dc1yC3p4P80t8kGmjpzzjV7Pg7E/joi
tMEtaW8b3pKxwf8/PLHABC+pcmCCHQ5ixzHFzdfjQeN3jUAi3My1frS3E54inR6nI57mY7aNrstD
tcEYE++qrfAMN+a+cALyWOJduDPX2bbYBAd1n981P6WL7GRdcYVH0rKpp6zCnTw5Fo892UQbwzNv
NIC/TvwWgOl8RHRzOWys39OpRmr4aN9QN3/UDu1tfcn+Rgk3c+/o8nY5T1FU3coX0VpZyV65oT20
7p6t/bRvcxd/yyo7KJfSLeOzd6Mwv4yyrblWnOLEf+9FLuXitXFIMwfJCG9kk3rlD8I9nOq6v+Ko
GlIouuChZVTZvJElD/GJp7BCr8N8LWVrOXLLY78eiGJwshfhjV61QdUYu8HpKnMd3S1u4vXspGtz
m76t27uAgtyDmlNMQGzCY/pZrCjdWytI2C4eoJVEkjO/ovqZneZDvm4vEVLhDmeF4XtjGMnuuBtx
TSiQdykg58cEabVTd2vFeOpM4K3tb/zKHNF/p/6BbqUhwH9vR+3UOlevzRoh9rhKD7pjupRg0Nu4
2n1/Pd2Ke+R0HPDL7MC/o8WXTm6Rus0rYbTOeA+fT3Eh2SF5cCfVNRiL6ZGEjrxH8E1EhXCQqwz2
PqVgNW3l11FvXMoAK3nlb/TamZ6r/fxICTe29wgLPMWN473/Wtxxnk0c4DZQztxxT9jJKjGf0310
Ke6q35FqbCcadhe0LFbtetrnR33TrjX5l7ivsEt5zWV3y1HUdBVtDZrghLwQgd1JPOhrxY3c1KPF
nTAdrTno5iY5FTRmaXREhNLo7FIgmIa7IEWRyQ2fjPkOtY3Xb7S7es8n7Bj3sgr12+mL677noEkX
KUVF4MSn4kp/s8C4rsY1CQzqvorYtu3M9JQ+R7dswja2us4dqdqMvxFEu3K1eiwK10b06STX0oqP
eoeAQDSrVnvm+cpPDcdq/dHwbN/NfpX1o7RKKBBsEA9S43PmrW6sCDjQ0lX+glY0MrYmGDEaD/UB
dWrzA9img0LppnItL1AQ7R40ZWvPK+jFjIiWx9eDvHycMhAkxc8QUiOV8sFL/Vc/StfaWrvt5m0W
Xo0K29K9ukoe6CQqP/QDx+j8nuSc7LF7jGbhYIG1trTGQY0OGxl0iuH+NI3Ngv9/SMK1YTwQ5G7L
j7Q2iu1AR6pFRLdqgOXl3vzU2cgsNgUoBw6OzzxrIMMJf+FwO9yaD4wpN2d0X7Q3cu82nMc5xezb
68S7NXcKBxE62Ggw1tPwFlrHwAbJ5w2PzaN8LaOQXsvqqpPWsIY3neRutc7L76Ur66bZvtkeNMhM
9tgWlydJfzZPstS53VN1CYnfadbCH05KcJOvNRT4YEud/KfZISVBzlCZGxXbfdFL7viKdnKTw9Jz
zB2OQLf1opthNVHzI/rkRB2OgXzH3/NEP/w6RIFdDGs+DsWTwj3mxfKk2ifjJXP4a7141ROJFe6Y
NxwqTLnxqEXUnzeV0a+UalVMKGEd1GiZ7jG/ZUR19J70kBpO9sPW4ds6anaKnuT8Sbms258gT006
oMGx+a21o1OVr6K+ty9FcuhQ0Rx1eeNVq87ho6LkOLr3/Wo1vGbEucVw8d3YGStHfwzmt/6kEDdD
88QLmChX9JsJDNkkaG85eDOxJvzBdbduUa8j9DFQwMhXrFjs7l8by5mt/EGP0EIn2aPkhcOJJJzk
1o9dqSSgaJVvQNfG+243eKgXXqwb68KMeRTtiRyKhrDMF/6nPaX76ehfCjfzqhek2jsuxUtFJrdK
j1ZCWY6pvtwZrC76z3DXvZSVQ/bFi3Y1bPUDajXySEbDAbZ4tCoPOK64UraG13nqmnsdwBqvzXHD
P4S6I2/hNPt0BqRijcCMsYr8lQ6XOWzRAJrJpip3cbSnJNgV21Y8DmQ7vaGfqr1xdk1plWd7YoiS
cV2Ym324Z5AxmvsTMeRIz7tt5D1DmB5Rb6wNaz0Ye7+9kos9ktGx9d7k2pX1/zub9v+PtuNsVb/a
jyPxfKYy9vdu/M9/8e/tuGL/S6fLBd0CHyWkD4MT/vBrsYUp2r9gfZEFa2CuxBOyGDr/4wrTDcxk
BvUAzcRkwj9iRPnPZlxX/7V4gqlTGPi5lmzmf7IZPysEyKpGBBB/0XIcgOdzjh+EN2NT+olQupfo
IIxmir1AJVvhr+fxif3oT/Hkfzb8wIm4DKw/jIkG7ukPhIZ0ULW+gM4POFfpbgy1kR8qLBwyi2BV
39Cx7+7VuOcTEkjdnbzNe8rRcEhxcFnjJLnRbCJ/wN2BDYl6CB/RVFPqMtRUOojcyO5CkG3ZgWgp
NCs2pJULe+hDdDx5Snmj4KhfrDQV0bLDwUT6kfmKcjtQ2Hzok2QEmj+YVeyFWWvfRgX5tSjShOyh
sIoP4Kw4SusNmG2rA/L/jUf5rPyzPBgSXSHO6Khqga0s7+evqtNEQge1DvSbZEG5dW5fmLN1q+f3
gWC8/fcR8ZNXcOZc+nChxX3714VmnCLK0HChKugeJ3J2KnjXBjhwe9BWimrjYScnpf6OJ3leVWNY
Y3xlkOPKw8N+jrcJIkBKWi7TaprYuvZESqzQ5UFV8k1/rfdZ6VBuMp2v7/UcucDTJCpUJ5sUQQ5y
B315GH/dbAX7wEf6SUNbg3Ra2H2EHHgRRU6ZelWRrZc7jWkkKKpVqPlVC4x90ksvZRR/Q+f6YyX+
a+SrGNw1qDa8YY67BFuf/ZQmy7EJoWWi4VqI0uu7UJzADqmjE5FMSSJRQS6Zg97PvrAInhk9HcPH
qYpiEW2DPrXZ2redfESPyrlW8+vpEaeOf6NXSXctdaCL97j1WEn6JCh8sssmadrocTeV64qWU+XG
86SdGv79SahlROCFb1yNktYPDnkJLOFKZYqXZbaR1zKWn97Rat1AaFfE000Z9GzR8PDTYjAFbWsK
52g4UbDKI6KQJv5Z0Xquvpksznzgf54Y9YmFmLGUI5Y6xN8vj+oBjZ+pk5ystDoKVUb1MPnS9FIu
BpxvBsqH4cnbwdO+sMxsVCzy2bUojTUGSdyS0xlK6paAgA3XQsh11ACxXyFnaF168hISClW+kBKp
XBHtUF+LuJi3WJdyWtGDRICXFhb7CZfRqiCCxRuRI8bfjOmzieLPUyE3HJLfAsEkBvf9U7HMZEwm
umvulEvDBlhIwu4UJarHhFnecJ6gbfvPHw7FXp1aMb7Hj0iILqzLqp36wK34xm5Ealq/kGzk/c+p
rAP2srHElq2Sw3SbTfC7nFDPiMDT8oZaTqqJgKQbTH7VHHEwH/KlZjiIrL+P0PjkbhjROf33zuOd
Kf1vl+vZYrY8I91eSFIylUmmnTN3JjSwNiZpQXL4OG4qbfE5aSLnY//6wXwyaASxy5YGRwWayp/Z
56/ZZaJFZKSzxeyi69NlC9YR4p56i8i5vUrBZ7B3JTbi62ueQw6Xe+ObsJjSKOtBJjt7/yIwNUlF
QEFyzKQYJEhMc7wRdkV/KC668odeEkLgDM3S9TT1Me03DeZI1hRDi+++/i2fPGZBS4rmJsg3hSzm
90NRn8jIs2SCArSg6JFUkJhEZzhaf32VMys32xHu2EQhhzgJkBZD7P1lMpFi9SaxiaJDL+8I7ChW
ZL+gxg2B9pNYGOj6z36gI+Srpc6RFv4us2AWvpZFGV0UKYHRmGr9kfJ2qF58/eM+fQTs3EjbhZ4k
W2er6YSbTQs1jNBVSg4TyhdpxxYn+OdXMRQohAIX/QKrOCuTlgGG7comYTagS3KFZhX9SKlqj1/f
y2L8P1uh+LpVvhoQBDiwKQn/Pd+aVmso88hzVrQwW0tGw5GjVbItbPT5YjSSYKvpdAjnzPR3X195
eYPnV142uMKS7aXsfPa9IpzoRdwykPS4waMQFQTlYWozpOsYMawntWNxkvEfPpmwLCNnQNJ//fUv
UD5ZbAwdUBGAGGi0/I73N98EldzphEegTaHzGUk5fuZYx1aRGPGN1A3ptqRDsmk67Ci6WdaHJFY6
1LsGDhtc3XslHVhZg8lHL9dQCvz65y1f0vkDYoCxSMkKlnP9bJh1ShERTGfhYDBr5TIxjO46IKio
dFMCXY9Wip7hm6/us8GwsCiY2NhEfVhmRiLgtFxTqCRbVO2qrJkP+iAVLzmGc/TuNOAjwAanqbGm
p6/v9ZNZdWlNsLjRMIAIdjYY7KCTM4F8DelixVasxkStlAOetIA2MHJvw1+hI/C/mcs+uSoD0GKt
MNmcfuBFjGpAYtkiM/7jlJCHKvgxkPmrrGqU3qMjlKiL3LGfs83Xd6svX9XZqwVPgLuHDgjBr9rZ
q63RuA0dtVMMpmSQIhvhS0ABklcIwgkvWAWGXFJCZwe2L0nJ6vcakurfUztJmMuxMQXbqpdlipN+
HGwz4k2xYieZiopSBHHpRfY0v0Cvn0mz6KoG5VHQlxTyU71KVxzFMGIqqWWhLtSzHtMgm56touOb
oL+eTfoSXtbkSOmNukCiNDViPRVUrJnx7cmr6BLdq/DGO1ddqJQWwVP2RvExx6FZiw3aymaHy3oE
UkDUz5jY1F7HTowrylnNN+j1Pxid8ydJIwtMChttesRnyxERI2knZCIwM9zqBz9YsLdK2hMOXhfh
BslR58ZZIntoGYajJPTiYE+jfGETNredEPvvrAlPbBxq9kXVyuplD/fjO/LaJ+sF07dpavCBYXCc
z+STSixYDtbTJdrWeIuZztxJqvpvcGifzKfWQtVC1Muxh1H9fjKDOjGSRIE8og9LjhoZsQKeOhhk
7FotCfSWX0xH4hA0w7Naa3SjxPwO+fLpfdoc9xSU6qyLy5//tTVqh6QjJwrHuBFLypOioigktDr4
BqykfPLVcpRCN2HqC9pLnN0oBzgsM4J0FtJyjbWO6sZR5A7ahK9n60kQ2ElIMyKXAmDXRqh1tLaq
MbpSm9kmfy1RiXKZ6vwhLJixY3mWXVuBDOpMcap8c8L4OJ/ykYMgA1wMmold0/sHMtlYADFhMDhz
kzUiJzkRKGj8WBZDcDGTOLibgvhxJOnqm7X1HCzL9gk9GWTHpUKkomc/W9bxw9t2ETaSk8cV3VGV
UKS8twt6XYGgKo/Sw4x647ch4T3KgqDZ4+UZLmryaWCXLYCDbya8D/MdP0fn8MLTYHt+DnGelMlX
5axi0ygJbK0E2GGDUL9DYCmfPG+GvhAa0CQAh8bZlils1JI0TroTI5Zb0PEDirF6GnGvVT1aaCWH
l8KB/8esEH7u1jF9DSI4waxEcqGvU6R2K6Ay6MGbWGTUSOPwhSRTc5NXEdGUOMq++WQ/7j9QI/45
egKMVflw34+PIYmyom0pDwxD8aLHBQ0H1CK0RMWYtN+8go9fDdChBV9jcHrRyNl7f60gg3WkTDwb
YuGsy26u08iNU+2+mjBoExbPtgLy7svX7/3TcUiigSzrCLRVsk7eX7XJKLvVaNDRYob3pk66MWJP
Zmc1IYgcQw9deykLFeJCZyuBTa9TwG4WGH4yEnIUgSDdf/2LPnvknKApdlJe4Os4W3kJZBq7gdOU
M5LtsA6qkSKUVA41iRI4l77ZT302IHVqP4DZqAMxKZ99hnBQqAvYPHQ1l7SbbhjR5mrxCNHIIUDQ
TnCUS1qCkJuk+20QLd5LFNYx3ZvUaqnOqwAQPEvVo40JEXR8IreybFwC1dv40q7Qt8KeybLInQSQ
nO3XT+qTjwl1BiUYiiNLHsXZNJtJmE8AGUhUfJThuo9jJGDWZOOK7WtS3vX0BGmIFjO1uOabsfpx
KWOuoMzxp2S+CPPej5pYmWuqEjaFGUtrZFdlC0YQWkZDW5b6SLpu7XQJvQ2E+CVrw3w39kpce1/f
/icnUH4EIi4oA5yPWGve/wgSrfyx7BV+hJ5Hd0MVC6otgenUo7i3CHrZ9vOSRSlr7RLP3T+VaRWR
NAty5b6CqOHGwmZz5pfhd3EznzwdqMo6JTJApJhVzwZVNJVyamAMdYnjmn/A94kNWBKqcoqwIc6b
ASVXsBqjqt/5NrH2u5LDRXn/9dP5uNTrvNelco2QE6jZ2Wc0SX5j43wJqFzrJIcpA7CEKfjuPPLJ
xwr9lBdgKsJchuH7V4AGd2oxPTA/koZcOqIiPI9tprnEWBKt8/UtfXoxFk4qDliiSMw4u1iGKlIn
Mo2TaF+QFR9bz22ePQ3qqDx8faVPHh4FTp4aSivW6PNUooQUN6EEy5eFhWgX5l2/SuQ0+qb4rHwy
TuCcq0KhbAj+7Rx4jlWqn/RumepsjEV1OQ8PRGg22i6KiuankRGytzMT1famFN30HCgxVFspeFOH
rqvhfaXPVqdQT7OE+TuL8P/jLow6l79MCxAkYKQoJjILbv/5w6HesSjVTMCH5wkiVBWFNWm9BMnb
UlZRa5N6LZf6N5Pb8jLfHxvAKi71QlUl44c65/uXnWYVZY+Aq0g5MOSGGXUTqY1yD9rKPLKPbb5Z
CdRlKT+/IEUzXgMtMHw5Z0s9UYVSw2ZYcjgHoHAZK+lRVXEMaHPTbeCvIZTP/PFIPzBxgzTpEWaP
YBOiQVO9MonmXTeIHAqOlW2NhkzninxngikCfVdI2lG327w5xm3zHb/6s6G6eBIYPzLkwEUx+PeW
Hg/aqJSmDwuBwxLH0jraSpM8rf75O6dLyhpDtwgizLJ3+evgEOJb6gQutcWmK/b1jBjJxNLyzVU+
+8AXyKZg7ef7Pl/QMHMRNeaz22oK3/bq0SiJFbW12EuVDCP317f02cUQMiuMLzp88Bff39I4Cxmb
7AQ9K8zCYzRE9a5oqCXpRWDvvr7UZ++ITxylJxMKC8PZO2q0pBrIdGZnJ0gyzJW62aXkWFx/fZVP
9o8kCVkKBWiqdTRn3t9QEpIHiN6YARwh9GCrX6+LuSVqvbkZm9zDilF9874+3he9GT4XC7Ouyknv
bFQIeGCl1nHOCzjQOok+lpeilcZvjpMfX5QQ0FqFCidgObQus+hfY09RcoUKBytZD85wLUsm5q5s
VsyVYobB5utn+Nkd2XQmmfWZBzgKvb8W3Kg6lJb4WU5vsldZUuUEVTN/M7d9suukggcydvExwF89
pzYnUzjBQc0DXCWN9Frji0UClAX72ajAAcXgJ5s4rUGtBfHFktRwEPHUbSk3L1HUi6AvNpDH1d1r
MuT27QhD96Src/zQyBjVv9nqffL4DbxUlPhBgVODPdvqpX2hRZnNsCIegoK6VNBZMVtsvyTJqj++
fvwfhzDVAhUELqhRDsXnczBB99REFCokWLdKRwN+cCRlPnNzrR6Xpa8ObiOLiIpvbvGTneT7657d
I44+8o4LBrIUUMcUtfYcl2W65qfMnmll4i7VNGMTw2fcmVNrXNp98pwlNnyaCX/Zum8xnU5Qjp6/
fhysc4y394sSP2xpLXFCQfpwnlWSGaROTjZYPkMOq/K6mWZJupfLOU33dZCJ+HbOezV11SDAKdXw
Pbo1OLoYI1Qbl9ei7HPbhZgkXxAKn4LxCjssiVRxrVvafLg8ePGpuYF1pj7EosYB1ppjTbe6B4LN
ztgWK7uMC0SemAJVpFzFwgqEsCK5RDWHbKEbu072xFDPwqOdpaJBszQcDpBSlNiDUqBxOBgM+Vcj
CnHT2ZyrXBjD3TVFKgRieVDnr32hRM2h7QQ+TxpKaC79URuFy6/EDV4NDO8jybAZstthady2Bem+
DoqQ6VEz4jRc2bViRkvGcVHznNTyQO2QdCBCWKTcS+ZkeB1VmI0L5HDE9FvZ4oi4pTU8LW0BM8rS
kF6jUhl+AYxDVwKirZqOIoK4uwrqxEcm2wPiXMldx7YKC+X0KNgs3PhKlzsDhNhqo4U6Po1sLoi2
bRtNnbxB7u3rQQmidAXtu9DcpmfPr1iDif+y5DCN6rGfNQ+UgvbDrHL9rYFLomJE6/V94C8Uz1T0
/SYn39cb8VKahHJHNVsPIvDMxRc9v1YwxR6NFoldXGuuCEsfTG0zchRU2bE6NTZq21UyzczWIo9D
ulNx3cKmQUJAmDSRUDdDSO+H81JYDpsIu2nvYqMPtU1YgxLOhnh8ahBqPI1Tdq1VXbyrI6OG+eNn
9a+qgUCS9FXx6NvSfDWncZG4mCkFOebjqEEYMuPqoqSjkHm5SmSwq2Pea/a+xtHRzVQjo0EeBO2d
0neIblOzUR4wvoNzq3OTsWPGpT2SE5yUChSaITn4BmhkV59qsD01IeLDNsmG6dpQfOlZro0JrYZi
SY9tNFmvcVnrcJ2wm99q+dL1BmYB40kmxMlw9WQwf065ZWIltYv5yjTyjZ9JU4LElxhr9LBR9lRV
KdAlDG85LAiQd+BoOLQZTg/K4HYaUlV10j5QjoOBacmJR7m96KcofUnibLhIdbN9AfVWxDtzUBC9
p2wF53w0GJ+K0twWcRwiHa+jSDjUY4HCJtqoHKaiqM2VMDoVOrBGaNrawHOOQd2W43hloASBdOH7
ILgmgrhxa7aRjCG4Kv1nfZxJjceaDAExAOEZuIy/zAmJD9mM0ogM0zZncSv6xao852ZNNdWEVYL1
1KrTTdzF/VtOWvbPqmqUxJsx60KNUXLKIBS6yoc0i/PCS8ENAnilUfnSmQnkrjKP6s4tA0BxLgAe
3diMdIIybE72EmNiRFN2iOSqLJzKVuZsK/UiWb7DSXtM6qaInEyZIB74dNYXsVj/O1HM/E7pOG86
nSqGzjXbZtgTFmCa3qyGiIXjIYt+FTagFUJvJP/JIIrymE9WPCCV8u2fcpH3T3phkeVkzhS8sXSN
S35AQTiOGy0WGle2u+xSSrNCX9A87Z2saciOlzJFh20N6JueFzZwnsVNGLZz+yBXcPg4F4jmclbE
tDDGhPrD7EP/KmLW7uDQRt0NBYH52p6CNGfk6ZyKomrWwI7qJAI7vjbp/b6ydIJJInyZWAaU3L7M
myJ9bRuFRJ8hnoeVKGPd8IJIGq7nOhIvVZ82l/JQYFEpofm8DCSQA860hwSVvEyCE4VQCENAbJPf
XS3kR8IqSSGGCh1co+aC9CVFojHAbA2CR1xaMtb5AuCHp9KXuQFbRFlRGXsMs3HUmPuxnNva0yu9
O6Vd6xue0DH/Hnypg1lIXlR6F2hDRYJ2UOp3itoy6xlVEt/I1uKIRYjiu76P0xYtU/IYEXZwq6v9
OG+hHaglRQJKmw6KqvZRDnP/z/STMaszUdSm0UVOEMoz4wPmxm9yIqfHFrlEcgtgKX1i8rato6xz
VHbSsixeW8NPwq3ZEdwLR2RKJyRc6b2VVnO2xq9tjFdGEInWnVC4qZdKn+cN7LJBxlUoa1ngxFoQ
Tm480gVxUJNkR9jC9RHXoHUcglHC0RtUs8VUQxQ5n0yXyzspi1OkMb6xhFQWnfpMPRhGUhYPwcGv
kybbdzGp9QEmROCZEL8vWtJbB9w0AAC2wJAA9Maan1zSr0YgjJIITRh0CAAZIbVJpOPYCzWvi4R5
6qQE2DP8iZHuqjSpuK8ytcFlQQfpNoMCfEMfFIpIayRNuA6tViFgE27e/WDNtbrxUe/UMabHlNvc
BwPf2iTV9DOZ0hb/rhWVKm1zuCNeweibtqRxShf4TuEfgRc2XqrQBP9SKNAlFIzdAF27MNyKNqSk
ZjFicKKOCmiZOaxnVP5xWN3AELCiNdMANtDezBc9faUtmKfU9F8DJtiHmYP7my6Zibwt4BXRdjQG
9ao11AI+M1RfdcWyhGMqp7sUubmdIqprcKwiY5nFbG0yXMtPqrncjWSwcBB1P5lXo6LQix1lHzk8
zKpQdQrflMmmHwvJKyGRXwYT5AoXK28rb9SpHjBnKb391MM8iXZxVY8niyGAuzNMC/sizeFLZ2qb
2V72RzDUiFy/HAcgMDQxITI6Afo3KEWlTPJtksydRR65AKNNfnsFfAPP7uLJp+iJid9Ku6Mfmfab
qM3hB1VMTGFT7Ju3tjXHuEXqONUdraqyZ/aBqYrSwYas3/e63DuKgEMD6o+1MmSfJ7lIFbFrGMAP
wbdKFlOt39kqjjw7Vi+MprMvpbhtb0o/DC/w/QeXRD+aWGIaPld10kAoZZoy3tR5jVF07GM9wb6O
jhHIfTP9ZMNnlU4pEqBWMEFZJGQlSnqnxEGK50L0zXUwpeqPBNYmsxRgG/wnnWFepBBEXFvvBrrZ
oex1ZWXDTzWk506lpynPE0QrXao0wNEsmpi68iBfqxGbpLWmTcpWxPWAZ1mVELfUaqQivwcLemM0
8hh7olX74IbvIywRxWM0dwvBTOQkgWT9GBZEwb6M4zw9pLre944VdVN8AG9Qo1NJ5bT2GryxyS4R
sn7q8qwAEWgC/HElNhEVfI4uqE+iq/yK9S2D4VuJ1Na8qqtyiMnS1FkbU82jcj9acYLrRY7rYC2B
fY83dl/riJ66qXVsqcP/VEvxbRGp9rgCuAf0Im0kXThmkNf3coHx3tVn0cP4UhJ8VFULfmE1ksA7
eV1vJ48oonTV8e1CfhDgMe5EMWbqXjXHcF+MpkJoEejYdZvYqMBbhspVDdICdKGP95vYhiHeW32H
o4IyGW2qESkBoESty71h7iPccSPEplVjNOYiQatsFDPRPG7zxGKLptkj43oSknlMRlnJVmbaZOYx
LUBfO2ymusXGLNmBOwyNfaMAZbTWBfvit75vA3M9jykWqToVar4F74iOOQdf8rs3Y5/fxu7klOaT
fCF8dV4ujpAB74elvrJcjg98TGJ0NSTi14U2CGojZXZVKmHo78hKqH/IpZ1fos1O/FUmD9WmGPoE
3YKa0Z9sSgWzCkQ2KNFdQBedfkBzZC7BxidKecqO9dxJMIZlX4FF3o7l1jSKuPF08Gy4+SboAeu0
mcxmXYOFVr0CTZrgC+vgfOlJoHRenE3s/ks/xylKFQ4fYUJ0Gm4YWKwAsJrqQqBc17bEnWJiae0m
ya6TIUzKFehvv8dr1VeV4ytVhgEy1IgRFdrEf/+/ArhsWtCh5ikEuymHXSGO0raHHUbHpVG/qXB+
0uqjpGFapNxgXSDV46xck6SpPfXqwBowiRIVcvvWhTpnuylEKGUpPs/BEhScB/mlgbKzD+W+2afl
6P8yjPG7lLHPygo03E19ycpC3HZWrYJWK5NsU8OKEGq4KbHE/zKT3CfaTA/Cb873H2vJnKItZRGR
oYuijvm+qiM0n+201nLjHMWAutkNRPW4+Z1LBDbQ9la/Obd/IlsTBn4Kg3buH4nu2ZPWKjQMpU4Z
STdoE3PSA2k8S7PdOlY6vvlhNtyR1ssUqGTVfSJZ5WU12fqqEyqUeX+OMzYZNqalFLjlJplNmttf
VxY+K7QY6Ngp5yJHwXD+/okg0YQD2pTIlQN+5diHHEjtMQao1VvSVVuiuejyYvpmBC7v9KyaQVUB
HZdMChNF17NKnhmwOvJFcVWt6A7gqAfLSdrY9mKCMNaNCY0xsrRudqsFOfX1HX+8NoN/0ama5J7i
kT+rwaoB5FAr59o1kJR9kQzWtumz5kej5s9sg/2rMaM40ABF+qbO/PFRg/FA30GHjKY2fcH3j3qM
JFsrBsFGRhq6PeedbK/JPsGrFD1D2ILpE83w+Jsn/XHEI31FgUNrFmGqYp8VtKRasdN5/qMBjrU9
JhZOBjObn0JE4ZE/SDdfP91PRjwTy0It0WSUEh+QAZIMr6MqkUI2UlGsizYG5aj7QEJH9pisabCN
PHPUWSktzt86B5KKMw1SzhBwJRSeGZHuXhk7tEl6ZIfuoOrsir/+kZ88FJbBJVtLp1z9X9Sd2Zac
yJZtv4gz6JtXHLz3aDwiFM0LI9QkPYbRw9fX5OS5VQpJJdW5T1WvmZLcwcHM9t5rrQn56uMvMZLU
USc6manaUBPNQ5gkgVjnJDO2qtS+/v6z1l/146OO/NpcH3SkLoiE10bzd03rUVGLcqocJFCDEGcy
DBtlnxE7aocGrk9903lm/EyiohLTPFI9wpJdt3LD33+Jn402tG/wfzDA1NDd47T5+C3Q1ll2vEpK
9GjuyqMgk8wl7iA1H0qtGa+KlNrbFA24/iu2HTOYDZ2DFd4K96uiqGSx/OH7/Nxeh2CL3IkwH+Ka
EFd+/D6p4cIcWy0L8FX0kOgYEwsQB4x6yV0SXARN7TKpd7GQrg+uYQ6K3pBbkArDvsmy4XWg/4dJ
to2C33+xn5+M9XsxckIEhaPlR411o0+E5Hc8GQRAk4CwIGlw0hkvVOwq+2KRf9Ib/rwYIWllzoBj
BHkrw9SP96FTBlXyIDIrr0b3eWY85add15J07q0lQTxzus5y2osA6PTxD7/CL34ElD44A3gibEaH
P/wIdp9lRh3NSFvHudk1Eqd2R4n2h2fvF7eUJ4+XAFMMVsmflHW2nS3aKjVMzMV8zJFQEyG7aNu2
WtqDW9jznxw4Px8o2FEYgPGirJEmP84OcvoSimKxpfWyiW8toA9BleH6NztEZr9/XH7xUQ4zNhye
q4dNNX5Y0odSb7TO5DFGWLsES9dm4YRaxl9k9K+Inf/WM/MLjQCfwMPC+XalMP9z4f1uIYkdvGZD
orJJT0l5svuqfsbIQ9DbQgLaJRniafQjZWzPpaeo+3HR/9KHVASIKtVN3dEw7h0hjmaDqFL2yhLS
oom2dm/WWDJyZzwW6F7/sBn88vZAiUXxi9CU8erHp3sAwVbEMW8TzarsGxOj4aQR6L1N1WU5/P6X
+HlywzCa39pDU8grzEnyh8/CH5cXbkX0CwtWedv0ORivTsjpKzy9qsWeNhSvlY366JhN4KsxNKbJ
8C71JO/CZmkkgSUlKrDAYGSh39cJCLA/nDz+KYj4sBcgk3BZhKnf8Yugvv34HY1ObUH1LsTlMA6c
n+N0irXNiH2DeAba1VMQK8Nc7GwIVOTNTLo3PyEgapEI504UTI6lEvPV2w2jCpb4razBovhOLXtA
MQAQCENrW+UmLjqddL9cksonzYgkOx1DUu1PfVSNx9Iymktfpm0edkU8hW2sEkah9BGYjEnJp/mm
nfRe/8OL8s9t7odLxxy0zry5A/AVf1hroqikXBUk3zQc63ajIpUpKFQ3f6P3YIhgIXM2C2kYOnmQ
z7B6t+ypowhQBc4XjD3TfJapUNZ8K9t5aHsnM97IlpsejDSbvzhEc0rCQsxFbOyOn97n9NW/ZSWp
fb46mHMRghtIWqaJafLw+wfvp0WUhiUlBQGuWCGAd/5wnJQgYnLOm8lGgYfFBMpyNnUzj3/QQv58
rEIzQH0EpHM1gbPAfXx0uFNuSjYsQtA+qs9Z2XvEXFdzmwRFaTa7dHGV5WluooreNnnG+8bN2p54
gloEQ81Ec5NUlqcE8dThxKbTEenh4E7Z8gcl0893A9MbAlnmlLoHv3z9/98tUja9bW1ijEd4I1C+
GM6Vr1Lg/WFL+dWneCyDLq6u9U364WGiJ2JlvKw0kRInpgmOYGAzLFlaB7//bdeb+vGhRRVC6h5+
aIpk7vzHq1H473pbAhUZa+L2rdTW/IhOSTiXXSV2WTzZp6HRoF21BNgcGyvNre3vv8FP5wNsAtxP
LNmIn/6OAfv+fo5qNRhy4RuYuiDhylRBHuA0OzOdjQdaeN0Umorm7XTmgne//+if9m0+2kMGRZ2E
IpYZ/MeLnxi197A+mKeOctmMOE8uJPQS7k9M7/0U5eUfyqNf/KhrFeqs9ikiDn7k3ka85chpabYQ
g6cepsL8OuOx/8Mv+k8l3cefdDVtUwmt3sz1RP7xqiIq4a6AHEKWVWk9w67GXZ54a2e/4dSQhFmb
x3nQKgluGwa/1RAuWEfnGiUY4DQbAYYwhluRErOqEKrX+SYDxBM57aLfM1konlGTTJ8jwo1ZBwRh
tkGrj8sV/Zp+UzhO52z1MXUIelkEQZz0nYmorTVPCfs8H8xg4Z2yeXmUMcLp1JZ02yxH9LdirslY
KBBEMuOvFOUhRQMYfXMLQw57XDNkdpbjZHghc9gIFy8q4SLIFUQBQWeSxBjSeF7TYfI4Nrds9IQw
Ib2yn/UIX3XQEOJyT00yikdB+2c+TXoOa6yYhk6GyK4nypR2IpydINCyItIwbl8W5FhaANTMmoIs
STCYpjZ9+12XLx4nisUQt4oSOV0A641JVcvLch8jtAID0ndgdbC/RPtExwrzCkA1OVgOecY+ZeDS
/L1a/FvhhP+z5MH/awxszhDfvdMrY/sDBHvfV/F7M3/MO+Fv/J13ouv/oOiA447o36UU+y7vhBhB
zeC/U5lQHZNu8l95J+4/6Caw4WE/JWiQhsJ/5Z1Y/3DobdDawEijszT+e+GD6Hg/rr6rmdjSnDWT
Yv0k98fIE0FzlmB1cntbV3njPK3J4iGJlm7PqNTaGzoTOGpZdeu2TCT16GawEnXvlAv5vU5ibB3B
hDen+xxkefkUMXSDEbTQW3MyRMnjqPpRJYwteyCxuFpsXGpD7/b4lN4NN83uHCBqR3up4U4I4fpW
Yb/Oo/V1cHZlH703rU4Se+32J9Icljs6IZKee2SACanAeaWKEtZpC2kpdifvyBE5vptiQW+7s/Td
khF6V+N1QeJ8ZyneWzZXjHXrBfHhdFY0Ms4UvVMIKyfHIOo1ZTsoinGZbMUIVUU2jIyrRQSRGznb
oojKXaK2+XWyY46HvZe5jzEFdKhSRoaS6ufTNLjRHsCtqQUGqMbRh52BVhWFsPpYKzpkI7y9j7WL
vAvYiqzYbOLhOScmllypiFNkyol27/aNy+U4MfFOsldJg3Q85bHnT6y3s+5GJhiJEfZqZ5EROAFf
80tEnKcUkFAgafsQV63yijsxK848p2MZxK1lTgTBV+LFS5C4OEIhhH+u35Z8YrSizTFZxTRLWqAU
Tv5gxoMZoSdf0OP0LhORWc1iL1S4UFLPolQ5IyMGhTQUJRlbS0o+ecdPZ6Y2Q3KUDnShem1hNli7
UCzm3tGfYXT2WArn8iBzOe+nuvhizMY3USxoTRZSpIQ5/0W7nFZ/ovRyg2BDXsZlOWn1vRbvsXuX
pEhYZH5JQmgpJSrmcHBNGPr188sMO+00cah9B8B8Ip4DKN/UbeK0NXaLRIDjzubDHAv4h4P1RUro
uoryOjnLQXeizyKPb/Nm2YEz2JO0f208hwuAmhxK+gJ3PYTub5AYTL8RS7OePsqNDbIkwKQ2UQ9o
gR5zIrXlcNJhFe96UBF37AWBiwphsppwjvakrvfnuDbKnaspxPNZzWdcW/ulMtT3yVNMjptJE9MR
BrKwBRJWHTgweQwUGU/7Ra/Pn7CG8c8Zaq5sAfYWZxSMTajmwJUkzE13rN3HWbYlwCLE29WA9kAD
ZLfvzHy48RrsARwGDDqEDvJUO5mJn0fUNIHOcRr9wKQ1DjM9VUOAXNMTU+sV6N2l576mTdFINTrY
bREf4N26L2DDjMs4COQvWV+TONjVT1nVvDo93fZpzQ/ZdOw5fj/YTgDOjsRiIvMzM3upx1JgQpXa
zssMNyhNRGRYnJ8GqsIbJpTxodcZCubrZEtQW/mTAfPJkcMXsnXZSeeG77WG9m/6WWWpaFWS0ISJ
OpVCDqZwQ8R8oSabVGhqoBfCvjCCiK9LS1Km1VKs44slmDHx7FcMRA9IUZxNK7IH0iePSm2ofkxv
BSBy5bJ+DMl1XMVpGEWqA4eFWwHoQCRcdd7NfpQTotpdFiMhOX9y7JPbj/JSrpp170E0pRciK2nJ
REeuYeZ/WVDHfV3BEpIDkN1abixuI6mee3W0d/Qyp4OxOM41xZ4FitR1jzVrP8+gGUMsKJ2L7EBh
p2RGMoJFs5CH41gT9e7ubaFfPPi90q12BZY1pvQDXDnjEnW8b+34BccKAeYedmVEH8CM0CphUBlI
Z0zOVn2fKGbve20TLj0Z9XFaOpvJze1z1FgBc+Jv0qWXyeUcYV2UG68a44DRRf3UVExy1da+lnWZ
3nuAmraFljMXjtxlO9mG+GpNGIOKOh/vrDLN9oT61I8WdOK0mgLCBAAIIqFD5fJpNuFuNwxpofgd
q6EIl0p7naHZHqTrnCijVoQaQdB4qrwDY3iVHp2dPiblBLCjqkjallbJrBgrQJW5IYIT+K8Mtjpk
ZOYc6IPzNFUV/7ybKiFDEn6DPEPo1rcJ97+6wABJEc8V0d60FntjzF9JhUJg0dfljpdu2qfG8jwM
vc7uYMUB/Lf+2fLKYDDEQMLh2JLBannDXdYgKIj7GGN4VxNE3aVht1ibZhinYxIxfnQIMwXRUfrI
Nm9mhvCdESt3GjqAu0im+abWqtuStCtYGqdcE3wx0NVQc+6UqH4djSllmpoQbKjL9MWKEcGZaclF
svpAXIN+6aCx0XseHqPthltbIRg/mWVAsR4ytTZu6A4bJHsZy8XLtOnTEMtuXxQLNL4s31lJhlSh
BxmR6HV/pEUeEmXN4PU8u60NW0hmDcygWttFs6f7iWwFQMcEAKjYr/11gOb1y9DOuq909UPZNu6x
oq5AdMW+iZkDzmaTtjvoNxFreEPKZVbdE0UT0tDqjrFR7UrRFvuhbtVjRwLAY6fdDHo2Bv0yIIoq
1oR1M1NDgcf63GavxBqS4alGDsGforsSPQIrGDVP0HQKwWh5EvAQantHqt5dn+Mx7NKuPrBHmPuC
JWQjYt3bkm9P0huXYO9syFeSKHEVgJQSZ/xthA2GW1Ip9HCk+Gn6xnkysnQHTCOUJsmKJQNmXyS3
Xlx+bXQnkC2Mtj6JvhTcCwQ/3SuiLf5sNpHMyUaztZc0epHKMF5jl40vylRrYyOW3C1eMp07tWZy
OdjyLRHNECFubQC0chBLw4zlhtZNui+XGITQWCO9g4fK+t1vWdafR0kMa6ft5lQ5LXUGdPElLtkw
sxevK25sq2Da2YbmJHZWlvGyJcaV3hdpBs+TmB+qzLqP889eiSrGK7ax572VjRJo+cWL0sAxDrno
X/SezXVog6ETtzio9rIcMOGQH5fIyQ3VOWNdNLorZhKVyEW66RrDvdRpDnYWP5t4FINUta8ShMU+
GZlzuI1xJ+hYVoMIlcFQw24Y2jCtdwZoKWEXRzN9mSUh+KrX7Mayes+n4lZt9aCo9QcqqJdaTY6W
2d+0nXnbCHnX8cAs5OH7XeOJoMVEFOLGawD1gr1iUn0AxUfmrDanQTSg2SdmJL4pkni/1Mh5GBVu
VHegFiurNzdHEp2k7hvgEz1sWx4Xt2N7GAShLCCj6on4WjS+7GSCaNs2CtF/WsiabH0/QnfMK/V1
kXCUiYJbNtEU3UmIzHsTWmrQK9Hiy8l8wMWBZled+9AxUnmtG/4tW9bxl1Rp3pJkyEJdL9ixm9w6
Wb2odl7fgXOt5o2dNERFN8mlnJVviedcGmvk4UJ6bcjm65x4F6hNDJehlXXJNu84gknQx0batBtj
/VqObAgXd/k3VPiuMkjXaBNlSuaXQuv4HbOhfOFBK5mG189FPt70rv2l6tWHkjLmhkHbN05n9VFg
knoxGuO+VDu+FUqqMUl8W3kwS+3eHVoeJX2IbrV2vMpEu9IV3TUsBi0xqit3a9vDDtvNfNBeVWPx
zpQqe8DNO8Es/QZ/c6OX7pYpWnVZCk49eDY2vYlmSjUT8qqHHHBIXXu3JQxJ3pVSXnmn7tyy+IoA
OBSw3H2hlOphmPMptC0HcdCgwydoGKaejagdMbGaVijV+ARcZ81xNp2HTnETFUvZPD+h13M+Y49x
QXaNObSjLAnWHrsvZ8KWbOmCBhgqFnMh+0CjJ0ADwShWokDlA3/BCWjbtxCj5jDKMVEkMbGyQq/P
QuT6DZUSgAaRv/ZRdKULmb5GTXJ22Om7evBAWnIKt5NCngBD1lt25AZpDN8RVBUjrLE331Er6/ty
ZNzjRLpyEC6KRV9D/A1XCw+fk43yFFM3KLrJvk8KR3nSvWI4pSLP8PGIkgrK6o9irJuHKVmIaQZm
59N4LR+VGUGy7ciyI+Ga28FQ1TuwW8oTxu14m9JZIm5S8UIDPC0s2dx7c6G3b7tYF0TGttVuGU2x
GcqsJScSAG88ChHQle6PdcG0U5r6O0k23teZ94ME5Di7VoB5w0xmGelyneqPavKauLlB+FIMqspy
q2Mp+kUjuapvDk0Ta0+TZhMAi26Yh9RrvujRILd5O58qQqIKv8o176mh/0Ggr4IAXe2cI9EvAAAh
8oYulG3fKYd50/OtPqEYQ+c9Ssu5nRKWJH3UyGZ3WpNA+bH0hxrB+97VtQi5+vw8zmQHx06NqJCI
vP4282q0nPn0mixlUQUSmwWOMznLC9kB0W2TI2FrCmfezayUYVcryyXvWy/QllqCNV6MN9pB+ra3
u/GoraLAjWuyEhdSJ4WjiRFY5ggfB3sMOrpM275q5bH1POXoDVTFJHg8OVquPo+Drm2sth8/LRy3
P+E8ZuKxYFpldS93mkurGlVcvxEJRgMVZeHir4qgE+TbNtCqCgGdE7WXggDOYMKVdSs9HauekzV/
DUY3bkAY6ZfG6HapVl0n77moEkX3u/KTw7TrXUvKiIhwqbCTR/peV5Bkw0H84lWtuRvn2Kv9aI7A
7eBb24GPMs4Z7CHiVTXzDk3+q/QU60kMWoPsFMlkx3sGi3DVWVs2CDFEmDsSgRsfk4x1gSr1mDXW
6rcwrQMz15KntXztwNfXUTMB5wbkbhc9CKyWo/zcqO5JX99Icnc+5Vqd3/eGCpqLJNMAzdCdESNM
QucYjAYIN+FY04XqfLqTg+aFXV+9DFYb7QZUUud6yDvMFePCchSPJ4eRzjkbo2xFfVsRwapLhu5w
Xm7AumDzSDjrt0Qp7NhBlgR3hTvo5s2oNdEL2CS5HyxUdOkQWVtPsOWoo+PsHQrDjeMkmj/aHjHx
bndUNK4lGuzuODBOP0SEPN8bsTfvpTOUOzFz2g0quVgvuvTme8JT9SsHNeuzAczkZlL7FDjSYoy3
kjWdlSgxvyoVxgijHA6xUctQMjW6L+0viSRwob4j7OxLjN2slAddXhMBg8LeG131eWZPP5YLiXOe
qMu957Ry69Em59g5ZsrZk5ZyX+jC8mN6rJ/Q3cEslXH1hSeSpCMXQUaJ9vWs9GlgKtlyzUojfuHG
Z6fJcPJvZmSSYq801s7NveKR7A0W1gwdtlSXR52oGCIxoulTUmreSzV21C2jLl+nIYVrERnZW2Oi
HF08wJcbcyBPipCwUuznXgty4WDP7mXxVXgZD0LHgLNlWdIWQDA95PpQSRCM+JFrLMnrmgPqm3bc
nbrEiAGHuYqq7bqmRbtrTqZynTjUrvzOJn4xzVjJOf8X/WtMhgX4aHUS1wq2+l3ONe4KwbFxQx5a
fp4Nc8RsUkntFj+XekiNEr3o7MoyoThPtIs+1cYzZK/yZir0idODRquYcHszaTbwQceHfqrGBc4D
yOhQSPtGTbXik1Jr5qHUlOVati2VqeYU9aExXOEFU0I8WDKiBPBHKZw7c8mtb1GfMBHkSMwm5qIC
H6Hk0iC3MgeUrZXuhE5W6kbKxA0oRPXPxFzqvjpFyjaXMSW01OvQkooRzNriUCyQG29k5FmNjuiO
at0TOk9HQ+YnG3se+eyG5X2OveWuhBf4JHJqi7KS7UkHF3YiW40KgchlJ4johdmbxAU3l8qZqlor
lnYHuu/dSsRh6D2xUXsBnVWpyo1JI+CY9OTRGyDjLuC8pgMhR8cpo2DKlFOVAAtotI0psRoQabft
KEf6uI3uidmt9+bqoJUVmK2+bajcF8ygXtMEs7vsGvNSlxjO04IdMtLvuYqDbnUvpu1gIzFBRrsQ
UWwJQLEiaHJ9DF7kOGwyB5ScB24iIjA1df1uvIk5ul5n12kDiwgFK1vW9BYSXdjWhTQyOF4FW8yY
VnqAOaMMYfJu1OlTXtj3ZFcGejlusVY9mioAFRkNjIb2Y/ENkKYNNXb07dS+WksrHqkMhx24s7/w
fOBRUiluB9fCd9YboOHQwi4nO7Hto9fn9ga89NZV4y8jYFADxNjZTPO9NVtrBrstgEhgtknN4hPd
C7CeNBZ9EkQTgMPzzpogIYHZOWEWoFZMrJNrWF/cdj3TDWkSVOS6cYJXUQZQeprsCfegAY1NVqnf
Zp3Dt0Ni2pUdOHTqedpoWAb3DoJENCT0O3Q6lomJEN0obst1wbPQkKNay+bArTTS9W3Oearlvht1
HqSZvqW7F5YemjZ3yf2pIQ1fQNOc6ijocwrt2LpaTGUyWijlmGyitP2qT87t4moXjzK+r70nYInY
dZDEXWGy2Fse0HdCXAx/fR4FtjE+br4R8Uxt4uK+UGeeioqJlvGtJWsYlrFJAiPnF5VTrwu+wxAh
utsH0xKhS9a23lqnyYvfHHcvCYlYJEIjx3tclLU35p40UMseAgBC6vzGqU+LOyC9T9ynqLauUtGg
hzRMRDvYOLqx68X0rib5Jc644k6fKAVgus7Tm52WPueG7VQ4bO7lTRadm4R8+zaNjmPRXDmp3uQQ
UwmpsbOwitxXmVpjsMzrmh5fB9B+KPhB/WJmPMyzANrjRkE6YuTRzQWFvrKrMkZoOQpH36OE8UUj
zQO7/qeMxKiIzmMwTCQtkLo7LUFc6AeNup8aMRDA+nwKPI+RFWdGa1pocZsGT2MZxoNzpFWDvbpx
WH4acSeUKt93cXe0PcF+RigSpyWxMSAUQi/bzC7oCqfCSFruZ+OOziPH/nHa1oLdJMKnNo8VPjBu
DT2w7liAX0Z5jzwcleumGKtp38y1T1AMHSwUHhuaf3ejW2zbvONdQ03QgSz26UGs+N7DEBN/pozX
xVB3tmSeb7+Po0uh10Rs5t5X0Ns7Y0W4FxDnm4iGvbl0Fwhu6n3TzmBJkpqlVa74lMyNP+EkMgNh
6um+jhCZkdRV+9RB74UOEMMEegDF+mKXLHgFEDYXrgne1QitBZPRYwIpEbHya9N80lyUfJ53i29/
I1Nv60j8rwMIdgSFq8XNMB+i9Oyt3OOBkMgRdB5xUd6oYVp8rrVvaBveOZyPfqvJJlRa9y6vjOgQ
W9NJFJAykLgsp4n5qBOpd7B4L5lFy5VF/nOlTrdUIIdyHJ/bqTmr87Ont9dKoqSjw+SEY8uRgOCF
5yzNdgllil3zo8AP3BRRc0z7jg13Up4U/ZIqNTMNtP1qfyLiEmA0ki4CnnSV5NjyPOfVQUndfdUs
8anhz439AQsNSVh3ZTxvxbBTmrNJn4pDkHl0PbykxRN9Bz+PnuR4M9isKM7yoOk9nf5um3q7gb5o
3eHhnUGX0GSZVGcTle5lRbUk/SmTzyxFPmcOTECMNXB4OM015UQ6mWMw2xibF+MOeLrbtxtNf7Xm
z3n7xLiFYo9ykP2gZd0Vy3RqYIY49bZ1X1pVYb6uIZzo9nCkfburbjqFnhuambxiTaOefJ6UVtu4
ojgtag/OKfWmx9acsaPFMDfBpotNobuPA2PzbTXpV9Pp54tsG+oQHU/O0n0zJ+dYEgNs6v1tQYm3
9TAsH82aWQPnFwgnrnYS0fhY1+2NzJRDI9P1qa74yRKvpGjs2k3iiOVsYo5bVjxy1kNkVSlDGVjj
1XDvs8UEJKzMY801UN/NdnzStf6tsgx07ErTOxejxNE5mvHe7az5TDvLLO4xen9jC6L74XCSMZP+
jJQQB2W+ruTd7N5GWTftcLYggIf2YrP8MtF4ieJ4qKnm2/tRfXKU6gbYAEB22FdtYti36eLZh5qk
QkxQD2ZOd9imrJGSrWNatGCJ4peuM+czzOgtZ2vmdWRQ1bPPTNQhD0qcdf0OjjZeoV2e5jNg8snb
ogoZQ21yHrGTBK5nnNRMva3rT2Mz0OEuH3PF8duhC/QOQEClascxM7djyYStWv7ZNNXn+JiO2KOt
wo22tMKzPaY18jn6pb6YKnh3DL2XVIWWisQsUZNrTSOXNgvKEq/y7kus3NQy1sTf5Sim0HFXDVwz
UUlPycM9Ilbbspoz52jxRNNDzopLHJ0y3er3xTDH1CGRxAgmmnvNc16yNE4PbQvAQWtSHK/oD4+p
k28S7sKG8b9zIRXgUKYCr9pWGiXTUs39LPhrPgh0dacMebSZ0UhNPvdY21f0VneaN9p4/bxmL+yU
AxAPoZMKf4kRmBu28mpxNsw9JdlzeOhCxZlbn/lBsZm8YdpKl8MRfjOVg4Xbdzcxh+bH2a4ctuqM
c6hTXqfMe8dsuNP0AYu3m+7IvXueC+WGVsJTbuV7HEt7rXbvlyyGsKb2dKy8ge6+dVwS997gWNe3
zGrRL8MGM4Bcye6plOWdQPqxMZbOpPmbgm4mGeaitcBULXMcQryyfyUcof0FmvZ+EfnnZI44IVrs
V0POuQppzjuxV84i7x10R7QceJ3U+ULa9pNLpajQft+lBqemmMSpLbU85nNpHUpUhZusNpNNU8uH
iMhgtFruUhzbLi93XpsAr2SUl6zpNOyEsfpAdNqhWhjDi5KTsDrztGWiAkPB0x2JQI3zs+IgmqYW
YIZQwqc92kN2pMUWbUcxzLtBYh8mBq7YxKaxE8uySeyGPzMj1rP78ZAKqWyWYlGf4tLV4FbbNyTm
crqxa2+zVijYq3HdV6RJDMxaN6m7jtzkPTtt6ic14VYk59o7WY3fapIf/d7OxCbKYfcsbQz/NweR
FM9Wc5MXxm2ajd2Br5b4TeeWh66py2MsDdabeuqDqG9632gNZ29r3VuULPWWhoUejE2UBEpbbidF
e+Dlu2tSWjX0sRJOV7oWyqVjtrvQCYvUfHqxC46PzTiPVGqNPI2Fmn21G5MEW3Dsx0XEHOyHHmqf
mPVtSnAXhj7VCtOlTzGfJeNBTlZ7UGw340Us843Im/V4l2kEN2Q9hHGvC4xpavHWoXZQU5qvfVrJ
sInVr6QxPislZzp08jttQHOgG2OxsRsQBJ1bv8SMjO50yo3ApRl1dSezCmkbZRtdFhCyiNi+GECm
g0YMalBmawaTlz3MffM4O9Fr0avK1mwW78zRkGCWjtF3irFu47Wr8lC1L4ICOHXBlyqktBxwyWVP
pLe657avrUPT089GA0aHeVbv9HWWvNTFrbD1apd6nfjaYQncT3qjnnUZe5/nsVWeRV5NL6laLSQy
9TN9T4DNTinfNKUCICiWm9pObudEvyrEXdCU5Qu4YhEPkzRAQjlMLFCYwmuVGK0172teG0HiDVXo
6I3c0Ibm8JPmUL/YCfySszjG+MwsDmZBIoajj/Y1Tk09KJ36yfY4z2S6i7rAjIawndxlH1fe/NhN
pG25xN0+4Vy9lJqavjFEafYThk9fw1Vc2txDmBO7IU3rg0N85CZrMlyoKFki8l19A0MnTShSVkoj
RF4I8q2btaAxxvQgkmyLqitfu14XERXNLcEp75HVFiHSB1a0dtHbzZhwbMAS0QZe3Rw99TzH6ntH
9yBRtK2CULQzqrU3xduDEn8iIaQ3DJ8R7EOrtv1OFIXY49Y3/laE/lvqq9/qqv5nhNj/hfBXbWU/
/Cfa5yf11eHLt+K9+vpBfbX+jX/BX1eoFH1kVVV1XgIdrdP/w03R+v4HIkXVhHCNABM9JKrQf/Gm
bAf4K5Rx21T5Ww7a0P/UX9nGP2ADkMTJ30HNRRDXv8Ob+mhWs0jkJXcJfw7aMNK2EGF81EnOzWyp
US+G0GGS2Ah0GHMmJ+b5E8/XvBSbQq3/lCX6UfC1fubK6tB5/XkPXVVbv9N34uHethIW5rql5dum
78ynq602aveV6w53w6j+Kezpozvh748ziRNDwG3bxO3+IAXt1C4SuSHbsEJMv2tN1jOMKcAHs9r+
g+z0lx8FtUZjUzd0RHcfryzqC3JUtJwYIU1BnON4qw2+nxn3kWac/613/G+dIkjwvlMt/+u6PEKc
16Q5jeDcjx/Wlo0gJU+0MG6a/CZBxrtL2freJNMdJkkj5OuC9GVft/vmYlrYTb97zO/+FtN+T3f5
1c+4CvdUkA+Gx/V+/Hz27sieCqUhg9AtT/WqAWdQhGZ56TPqPcX4g43pl5/HpAyHLT4mXpqPn+dR
6us6WUbhEkVM2xYpL/ZkDCd1dN2TVyj/Xx9Hk5PZOImuK7T5+6dUIr0fLVgHYe0oTkB4igzoB+hM
rV1rP3pusf/3byfRX5iLyCbnzV8v/7u3op3rtFoNWuHsTjbDLFu7U8fCu5R6LG9H3aj/cH0/PqtE
X6oW+Dd1XYFI6//h5yssGo9mjoqrosa6I1Mk2yJ2xGdAxs/r7y/tB1siMeM/fNYP5gmP3TWrmA6H
PaEshxxTE4maLWnKeQoQNY57juQ6sR5iuneJnrmpx8k8R3WE0uP33+RXF80DS1zimtNLLP7Hmzxm
M6LB/+DuPJblRtIs/SpjvUcZtFj0JgIIdTWvoNjAeHlJh4YD7nCIp+8vatqmK5llmTaznF1ZVpKR
EYFw/8U53yExKluTtkvXyIJUnxTlDcP5+f2vX+r6fPyPAv2f79nFCAox2b1mH/1uGIkDR4pgKwZy
fK9ooJLOKdic5VmvhN7vlZ5/CP5gmxUCgshfv/TvJwP2qIAr5yrehZQUXqPI//VRkqTCswAUbda+
lZl177v76Yt1nNZ0+xtTzJ9e6JpTE+D04QeCu9C/av3/5ZkVvkZPwM46q+c63vX8jvY6j4aCBRIa
1jYR0RlqnJdZjVFfpG6m41+/0T99xmSx+BwHVyMKdk73tyPBlKFXWj2zKr8x5Q2uLvuEXma5jQtE
SYNwPmY4bWcB/+pvzr5/88a5LPE78izFXMbX5+xf3jjKuM4ZwIxkpunGEy/CzIbN62WF3Y6egagO
BIrmOBikKJ6gO/7r9/3nl3cpDLAIcqVxif4excQyNMEWoIpMQck5uII1hpcP/t6TZAdlbhMy1/FW
pp+h1vGpp7z4O2fvnz95H3Y68nFMXlf46G+fvGo6UGR6kNmi5FW5XX2UPtC7ISy6o0MSG4voLjnM
jv13AOp//8KxDUjimpSZ/PbJy3ISLAokgtfKYeCU9ElWs+49bkQF3Itq8l+X1XxCRlH+zd1+fUd/
+D07GMnx7mLOxO7O/f7Hr9xeyahkHwJ0qYpVai0k+tkxQXzQJHAQA1XZSRTLf3Ne/Zt3G5P7kxCh
wOgEqsAfXxR9RaUNXLmsGxZxOxcIKVXomrNsE5SSynUgeqn4uUuC8m+e8D+/MvVnTHWYRC7+q+D6
CP7LE+7Nc7Qoe24zr4XdktdW/1XY9Ztc/atE3PfOm8O6XpDs+deP9u+3vO9Q7Tp8r4FnR7j2f3uw
WKlaTc+VwJKPzWU1Q5y2t8C7gUCNEjuxzn/9cr+l1XB6XC9b1+GrRX0Tsq3/4/vEbOgmQ6WslLZ7
+07bBrbALTS4GWhFp3gBEZZbEToIaariVmxJeReh0n/XLJSzoWzI9vVX/yxnqV4sfzQnaEDz33wX
f3r0+I0TrMI14pDbR8vwx/9G5INjUeVsTUIJrcsyzFZ9Jj2n0G+qE8Ips+cs0se/+WRwz/H3/uGR
B0SB3PefNRdV5p/wHXE+aNE4YXqdorZ7OzDj9s2BrNL88mmoh3t4Zt1y24K8sG+ELisPqWC1hUcs
Gl5zlNvsVscFOmTzrErE6wHzOsyVqT3lbvltyieb2B+Pr+g5L6Y2Ya+qJNPAoQ9AWCxdoU6g7Lvg
m3HXvjsxgdrqFIXKaJHZ3tvCztqoybdLXHhtc5o8xybFx5VKH6yqadp7b/bi7wo8XPg516oQdxD1
RpnmvbeiuBXkD4HU0vqdEenqXqxCmLdtVehe8GBBMOx41EuUkwO2Lm+ZGGAuHs9B69a1ny1ec0U3
wa1+HLyCfW7bUxweusRZ7Zcpnv2ftexhLQUd9gCxoHeImRsTV24S8UqDZDOOa/V1TyJnCA0gNbvH
rSDj6mwVQ2KnsmlDJg+btG4HDgFcErpV3xPfeIT7BSOJkwllxXkQeGAYBBs6+y1CQcdgjBXQgIl8
N25B/o1ko8FcxGiRCG+WMbpfYhAU6UwvxJIS8hH53UkuIWMuBQTewvesHpVS07F0N/y7pBa4V0TX
ShqbKl31/crwcTI/sjSjVOwxZLaQNrm39IhyrlLV8h0ptLmf+iicD7Olc/NgzHJFMU6ymA6gNh0k
5I7Ey0zfYMF+KoNbZwMsV/D3AUKKq+ieyXb/C3KD7o7uSJbtGa6Anva875KBPRgmUhziElZ+Pm7d
beTYBUStwpbDpRC2ldmgeq3jGARaHJzNgjzQuWXr7wO9AkJEFB/eRyS5+kzL9FCmEkZnlSWxGQ2Q
Kpdc2qEoYpdw7iWqL6VfoWUqrFUduPS9PKso6oB4tO0yp85asCuxFSNAzOYT0SlDJTRuBWI5MaEM
gJ0bytrpnDjMrQ/uKvOfiKdm0G02Waakho5zBv5QJPs62syLh6c435WwiIu0naHRo/a38jaFhdoj
hWSDl/mjdjqED57fHXwWXi9eJ0q+hlHjul5Vrg/eVur+kztVVpM62iWkz4YMm7lBvbQ3SALL9ti6
lY4fdM/Sl+VWr+6RH3viZqDcekY+b0Fx6GGYIKy18/hZ6m68lRuDtixhX8MrMPTEdV+ZiRVTu2Ka
7IrSgy2xOijXu6nqj1Pg549+M6r2RAVRoZOTAMn39qAGCuFWArvruPYAHy2V5oJhdvrqqCR/4z7D
V7MVNthpL8mRTy850zWwtyFOowYwM6s9d2KZI9b+PRSKO4oK1fJ30Zys5aGzq8E8IpGp7Ce3IFYg
Y8jRPF31HdbR6215gDmO3KEpx17zcdhT8rjKcEgeaXwYf0tVevIOKdTyjMbRqS9Ja0+35egUY+ay
HPyxsLuBoLFMJk+DuM/PXbmgs10o2ao9DEgs/AD1XBQ/je1gkQzAMADJhJKcdkk7rVmLrw35J7IN
Qng4zD8q7dpbJrbYvbMaH+UMi6biZAirShDrx/aDZi6cV0jxC+bMxCLmQQE1N6B5KnCx6L3d4Pre
Y613xs/CKkNW9FKh1gObxqYnHiJdPEzSwSkF7lwWF0C6Up/7fuZnjvIoiQ6keKNHEW4zz4dglRhY
mjYJ7qeEA+21NrVvKEFQqh8rDf3okx8MgUn9xiYAZl2D+Gdrm5yBcEiLnJXhlVMZEjK0Wypl2r32
5PaswV6xa+mc5bAhIulYAESYGtDi46UBSeeQAd0lW76TLK/tMxPw6qFbJQGQ+LKE9zDZ/vQW2WNk
n4Q9zQClRfGSx2v4pe1aOizTKUUOOY8NcZAstlHGYM/dFUstE+jqk1+mpAz5QxZGywy9e2HbRSYb
Njyg7KXcuHfmGWvVWnavtciDNSvzrnoMx6qDoD0UK+PmljlrJoe4fV76eOUAXUPnOeo68UMlBrkg
BSJzs5BN/896pZ48w9zq13PN71wciGxc6+MGqE6d/aSO2ZoUEXc6KFmuo7gUP1tRD1B4Y7sUR1Rw
0WsCzYDN3+zUOA7jNQfE3kLvQfC1TdNONutxUbq7hGibMeD3uX4GgVkBky+s+WZTPghWyJMNCktY
N9uRyC9kRV0fWV9GtW2/utZbUONWwOdO05bHe6Uml8VLV6ArIZGNpQADpLY88EhxLAmI83dbMs4K
wV1u/XSKQD9hwFnlGTAgsiwvQpVaOdLG7lVVCMoLy3YvaP985Pfo1JvUg104HPIq54cxKw8KINUZ
N9GVPXZVGEH4T+P5Kq4sQq8jP7s11rQTJUUHv4/VfZ8LcobsQiXvQQFa+FAsHTghrIDDYZUj8Mil
bxE31Em5vcPhs+SePOYa4kY4Y6Vklxo+DO6wYnXrQxNkkV2zPxfhKjWd64w5qS3Upej7D+FTVmRe
1Ef3RFYrRv9t/X0STXFRQdHZ6Tb3/lXFFXTvgWmIcrRQaN5xCyqDyWqN3nt/UOSBDCwN98vksq0m
IwlI9Vq3mr0Q4Vr2bamHQGXVOqo73ym3FxEtw9dmZb24QxMdj89rBOL4KDHODvtIOOLDmkQcHq0p
dorXdtzqBzYgzQyK091Y3cKIpB61mvrHiqHxPIZiCrM8zDH+ARhPXlYeax/rix0ECFOuw5etrsd0
DE39I88r/CQS6qvYqRjd2aU3y7XO9Sh9Ih/q726mhLtZo2lqzq2/ILCft6S+2NpZvs5ydU8SegWY
Uh9d3b7hC29TuXadlRl0I69iiczB9TlcsplF389c2zM+GOw6c8pwLXlcWDMXpy0yDkMomCFoiCy0
ADCno7VJqZjiS99Z2t5voy2eEEDzbamYrQs++m107kInVOrQTBIr1jZ6icDBELNG8xunE0cntIoo
XXzPkzeWo7qSQ9YguArQw+3bZeH0asKx80+D67AqS/hB2zt3M2txcCch18sgmuRt7iWhhvE71aTv
3ZEEdd1BF4ypPI0ksdxw/wWL/Awco3zr/HITOzH2gAa0jFRFgI+/vFroCDPflPFLt0GiTZMhByNS
UH9/zBSiDITCwn3pLCNekBSpngK/aT9vBBTKD/TxmBd9vXkHmLFLe9fB/kc2wpYezD6qzZrqVgz6
ViENuEXzEsgHE4zDpcoxlxxk1ElOMbyG83nDdhWBGF7b02a1Ieo1jLEACI13dToGJuxIfel7dDSA
Z+BmzwNZ5ywdm/FQ5Npq70djm+IQs3GCGhEqM53kPGAlxoYEppkUxdnDQOz77bmR8dZCsp1Jc2QA
N+NLCoDsL0U3xjeUvLo8VSMBujugCHDFNzfW35OVeOMd2zcsDiXiuhsoD7Y61mJsqWziXJz6SXsw
wpVccSQthXeyZq/nWkdQOpH55ah3y5ucH5LIVuoigS5yK4PRS+eJLTeJnH5L6Aerlxco1+W6Cwla
sPaNZme221C2InTyRbNgCJjaQxSg7LGQpLO2HmMe2CgZZjw8/sZ/XuEWCX+hvalr0jxV7t7VdWyy
Zc3jiXGqrJ6qQXMmuoMDLFVxMZ5whUuD+zvhNbvVjT906Ucrj+e6/LAKH6EP3xonX+TPukwLuVbL
lTrdU3EW5VCiU+uBiw7GuirYmmjW6dy6dr4br8Acryur76ZmGHRU5KggEpuS7q5s8gREu4xKb9cb
r/lcMWHpCDUa+YWWMXx3JlWzeybhRVN2+pS6lJOOj5UHVLePr6mNUGTEw5CwZoznbu9WNRkDXbIM
HYVwN1bneHOio80iOUEKVgf6AUlrDFYV5AOiBl9ZVCEzGcIFjBWRstaQa7auFtKUATfKZ8PdtaTF
iItk8hfkoJYjG0zMiKYBv9bUmZelgfOTuZR6qPmpXneGrJ3Hop2iF7HY6hKxokUqPOc0eqG9zIfe
Dyw7A6ZEDelerfAUZ5b2U/QcXeYlY3PqLOWa3WRN01vNTCTaRZEkX7uSeFmPvYM2eu/ysfJgRld5
IlIfGWYSb9FHNTN9vPhWp+ybqhyU9xHHej35xHpOWdWU3XuMGMM/TPnS/qh4Svml+NPEXdFFnkzr
mdUfmGRuuhTYSlfvlE8g8NXIth2jRCMSQWQrEEAWAiM7WdDVoXMn1vdy1v3ZWkm9P5motX7wmWKo
CKIOk+Qo6X13XWOSy9ov6ye62IkLfMMQQBQovzLHcpfqwdrgAY9um3Q7ZxDbzRDEuBSnwbNmqP0R
sISmWvpPtYEphr87SEgbmPg+diCl5pHFvL899CPceU5fe341FXUCfxxxEP9JSA8I3cvfrLAJRsJF
mKLuIIujf/axTO47KPcSGQRErLQTG6VvseTt7cTwALMwu7XXurVLHhPhc/wx35129DGlu3Obhu5s
4Wc7npLGQ9O3zZqSrpAddB5861QsDiaHhfI8jA9Kc+WMtHRTGjUu6ZqY54vnoMUkg+a0tF+buEWO
OYg+zqZVGZQHuYIcsQ6WuqgySJJzTKIBIYutDagXAfJy0LIYDxNcMVRSi3aDzPHgRO8CEtgQcNAY
AQL35mhAdFZvIFtCRaKYQGSAGKFz3sNpKeYDyPLoOVamuy19TdaG3RZxvi+KaqHC69dkARkRazf1
opJbz2MsIh7YR4Uv/rStM7I3MBY+dCyfg83VyY6ioI2QyTG4uLHaZu0R2EH62pWNVcxZv2q0ZNJo
eY9db1rPYGBmcWDRxkdXKnRQ+PrcGGHdUEQoBPpiM3ssOb1/bKuwwAMgwFjyieb5cwy9+tqgwhXd
T1Xrq0MgNzk+TKGlyp9NSQIkVK6JszqdeFfseVwCObKpXaHDsxmtk/NQRWLdjbitACOTPoAfovLt
IWvAZGz/REG2zN0ACpB1PW0vg8nhTPXxtL7FNobIQ+Dk8znvO8x+1kJBt1/mcvm2udI6LTCk210o
Ku4ku5TTT79W262wpo1jBHfBfFtuxHKi5nMR6zZ1r5y0pOxYbglrbNFId9GETMxRLL77mGMYnk2f
W2cZuxChPdJPnnJ7AbjVc3uoh87iBt8FHkJ31JVRgZiPi4yAscqNxAn2LCvRobaS4dBQG5s07JOo
TDdrBK6eQ42mNPOFdzDTGgyp5S3tL7+xojuZuJt7wPrBV2KPPpAE3wxhGtJioacXTKiJymFIueMx
UF8jxmFxFmMsQh+uZgP8I9Ez0Az0u9/iLaJCW/zCCl+XrZ0CWm/XuSzTJuJ9xY76KVrJC8CC54/r
PpgARaQkZmssbDH22NskXNwffTvC4+Aorkakej0ckcW5ukf5MyO+4aCsnP3Sc5njiAHSdeC2wgpu
NKm27LmkeLWpwEhy6cyISl8rSISk5mmWcNscF0cozgX8jzYGqiEGax73W2tbCELXvIiyGkWyorUY
XYG5tY7J1KH0PNeEghdpVc3THbOECK3Zks8lYuYAThHIhBEHQOy2Lq6NEn0+m77y++Kq6b6gqOWH
2nvhFWBvCPhhugG9vyAbDoMjftA3py3p1XNnWW6xWWFawOsb3W6+pet9Fcr8V8nJ+97qMH4dLZBg
e3IZyBktfcPGZYvl+MxLBusFMV3/RnzhuCBRLPKPYoXgcZLJarmngk6SG0UFwEo6OUQPVIjbegpN
2S6PRNcgHWM3SWp45UMPIcShGzl7tpi8mKbS6r5SosD4j+byPXLKK8iCyuyntTbRu60HPNKbmpha
LDHOAdWF4EuahqnLTc/gpgBJGwS3lWDHfCKLYSvPMEnst5Er57NvsCvsVoJUXvEv2x9D5CzuvRw6
RmSmKLWX2j5/8Lw1szj2chDhAQdNhWRRuKytmZUhyNz8H6wMj5Lrxt0b4cHkwLJbHifl0cP2I4X9
Dond9hgiZj2v1Vp/eHh0E24Gy3nn+JiGT9TQRXhS+RqRYxJRQKTMGWqed9qxIsNRTTXCaIgUH3rk
4UMoK1/2dM0I75mQ2VmgPCY2Ktr4ov0ttL4pWkMa5gQL5jFakendlBu+zx25C5gFkpkiCqmhJKAa
97ZHewrL/7TakAjkVMoqtb1mYZzojesBBguzBmaPeMZl60a0rvVmgCEQxPel9WqLXCWP2/hgHGO/
T4nPDcEIk7VYgBLluYLJERMgsiAfdH2NsdCpmpknNqGRvAkBXx7EMOHWjkg/uJL1Io0i37v+ZvGn
mQsXU1sfeBbY7fWyWSAcefVD420LdUyvSU6uhHLzo0selncoqmSy6MpCuijDuPgbRx2OPZ4HcV/X
ifgZWaJAgWqrCl2a1VV8ZUM0zUcE9IlNFjk/h/3kk+mwt4bV6tnfQ9RgumWSKWOjDt6Br3HfT8gR
T87g0U+hcsubbDA6gXsxTmSZinBAq9g20Ygb3PRfCczwt0OYm/lTd7XCIs7ZiAdRIgYMQJLGcnZ0
OzJzGMK2PdWKOR6voDiHIMfIN4EV3zknhkP/mYHNmGTt5hOOgU/N8w9mmwLgJ0IXTKqTnsC22inW
EqG+onPnpHAIUfD7HrOyi+NjH+bTQOOCd9djI2BMc+Sh0w92T0PsEA5Ba1g6V6/hRj6Mn0s4BOtW
KCa38XZ1l1gCrzID3va+kFPBKKoItjdmOSzPYhtQRrHlzDVsTNFflD8waXDD4vOUTCbYB1VItLam
DyF4EK9Jt1sJJ+DbZmoM59Oshokk5J6PigOLoVLkr0dsQwgdoyAejnM9Dq98Oo7EqNIUN5JVVbKL
zKZvop4SaAftPDhyINDJmHlbyG5qm7hPEU5iSKfjkyhbJfpWGNDhmLNvcaP+RGVhU1psw+QcFkcy
ee8on+lo4ipe0GVuKAqcrXWiPRtQM93qulwfrDLPkwPBtYE6cNCb/hZsShsf4y1MktNi7JaqRugY
f29QjvrgOnL4yjy3pgPaCAlMhemG0xrxuMBhJNL6aA1u86Lh7bSnIBAYA5D/OEg1p/hrzTQXprhl
q6fQG4P+huAPccdnr6HUISF5yOH3EdLBpZDvZV0QqoXPs2P+rHL/tlxz4e7CAHwXJiPYJxlTrmLb
abiu1zQiF+fr4Lb5NYD+6ngnLq/+BGajoAuBRvq9gHRDkFeXR2Tizp55W0qwnOm24YZeNrZBqdTx
+MUSPe32ytwhh3xE0FUaR0Gn0mqdi2on4WJMJ83z8W1cR4d2yKiuu9MVRIIdeHz3h2tkcbXEdfGP
sB7cFx/7AR40Zr3TLncXTM2VcOuDWAvvZ6RGwFQrbqrPIe7LI7YrRolJbiEHlhGBFlyQYQ7cqcCO
CRKKqhUl0/wFbYN5X+aZOUleIvO21Dw0xxYUN9sRfKI+dl/+fkguDf3/lDRNmPVdX0CVtdhwHWEc
lJc6jNBrJ2Ib4lOr1uBTQmdUcY5OoXos6JQdxkEEVDHg3j4FiaqKDGV6Xx5XH/XMHdUfHQu8JJPf
+FBt8k8l+wmV4vG251+DhTNm5KuMVPTKuiUJ0mZlFXnsoVV4N9a6VMWT20J0uJ+WxawPcUWS3Kfe
Hevo1of0o78FdeLheyHcEcpbWalHJ6hbNLG+I8O/k1X9aX/NhhZNRAj/P/YB4P4mq/JbuYY0jUvq
5eV8XjS2ERstfsYh5x0w8vw34/7/Snf7/yn18MqR/gvdrf7erH9U3fLv/2/VrRMjuo0S8Nmhx3dx
1cj+r/mn0v/5H+E/EO2EbDTQSFEiILX7P5pbP/oHuikXVS1hEUHgX9m7iilS8Z//4QX/QEvFuiW8
ZoNjGfb/3zW3EXBvD/I8owT++9As/c4m7WlAN00ONowXPd9Ukf09xCLH7Mn1ThsPPk4Zp7j7l8/m
8c9iTZQCV63I/2zzIxstRYRqFI0vZFSH2ecfVQSu39Yjpb2N01JzULF3rrpzSxYJ6sacGiHFfVaF
t32+SnlfVXGPW3Um5opZkN8NN1VnBeMFvAITQM+AMclyRW14HXyRhY0Fks0In+2HI0BVwGKEg7En
xi7pDxX4Cfsr5Grbo/qFP3+xVdlSC3mVRJ4/mAUkVp17NxJlfbmrpCs/owlcPyyY0QNFMloeUdsJ
mTqRMl9MXRXmMDNddYn8LObxsVpt+RxWdKapmeUWXsg/waiBcD73zs2W+F8CWkBxJD+LRXFVL/OE
44Lxk5ep5Ort66qStNOhxtCyR4VhkdPBroaiZkF7scLKGMvopjAGJHeqo2asd+44+vNZ5+3SflJJ
mZMjJExyxDk8PVWF4zyQ0BoXexuB99e2tR+sYSlQDW1ivgMY2R0KZu7hLmRScF1fKZ/gJuX3jzk2
9hbYY79Yz4qkLC/Tszc1JGrB7YZtXi2YPQqn/jo7Xfh5IQ8x69yRqzCQrfway3h8sLt4fqdSoiMJ
aLPyFJQxb7SfS8xuZIO57TuRpu2c+UPAm248xg7MhBk47Bnrus4Jxh//nGS5JKWkk1x0pH9Fu20V
eMFy13s2eR0FB7LFPPy3cAoyIX0NwW2GUgsuJBmmR0IujXlWbcxr5mE7fMWKyyh5WNdu7ylmg5gx
o+1Ssai+r6+F9iXu2/Il8mFKHyhe5y5jlV39sDGBxrulHNA3IfNyyZv0qJf3w7b5NsuttqvHI01G
c4Wtx5sH8IQCbv6IPQoo7wJVtGIz5ovNllAkp7Y/aOYmLZEB12ugtXv51TYV/7O2fL57QxCiOuiy
YV2zMxjM+gdeeh2qw5iD3MZXluQjWlnHq5F9TLqGRtYuII3gJRTVUWuP58shikA9YUOxhNz1KFem
OZ1d15sfbYr66rWVrKVvAx57nsKwvv7bRCQqZia7//6HjFFLc1oSBqz49RL+5nxbIga0Yx2Hit2K
FPFGszrncFTSMunEdA7IrQ2/wWYQa7oKxk5M+8PC+jwyawqPW2F4mr1yk19NaUIUmcPcYuWbJ951
5yn+TyFxt5E+i2d/MmpQX9cAzxDKA8IF+KX0AaYhpqtMx0TSwc3y+fPWNF4zZqLFqV9NM/JTseVC
rUGyX1O9sXUe68c59GX7oimZEPy3xP1gZkFdl1VJUpZpFVbqpfQHix50ZSKUDitqwx9UYFWUhsuk
bHChQ/dTK6v81eAB/4QLVAZfiy7e4D/2jmYe5Fzq2hkPFhv0N6/ya4SHgfJfxFBG9/3k2HfD2pwK
wcCcLL2Fg3JfDGOFeW/1WVcSh6yic2Vc/W2iL2RTNB02Ebx6a21OgeCr0hhqvAGRjya69jGBffc4
BDhspzYubTYH5XLj1U7+ZsDbj1ntWmX0hNXphaHkLzjNdHY9UYRHu9HOGZ4c++SuBI2DpoaGIdcN
dBt/fu4INkub0u0/KD3pmxY7fGp6mp+lHA+RCD6bKsH02YH+hEX0JuP+Z8v3fBcNekgL32FRNKvj
SjrsOeqm9063D7hRIBLqmeYjt56tCmLzrNgzJNcvJmHdA3BquBA4nQ7W8jqX+ii1XRxUAZYuLufo
zqAn4XHAh0gvZq2lw2IM2i0E6HvW3hys4HzBkU2ivE+q4g1Ye1b6OP8a4WosJUg4anDtXxzhXAOC
WYmtN7HrYS90xGXaKFNJub5ooBtjWDMIuE7KxvyWDRB9ls9dQIgA5F02jWy8q92Ugye1B7i5g6dv
PN1wiE0VsBnW6GPPT1b47cWVHKPVBrsLefVnZvYvXkMjBNDaPhXKJUDR3cazb3tnoRumNtiP89x8
kxsBj2gqcFQPBBFhJemZV6LNSkBz7MQEAqEMd1sSp14/pUw1P3DUnC2H/UHpQi9Q7fo1r0cN6qHg
WypmRt4MpA/SsW7dSrx4RD5x80O/I81vty3jleIZtwMZPGVVEEW8oY6yjRc/DTY0IhaKw50vwouo
u+R+yoMnW5p5X2BjJVxpAggZPZHBae0mVd7qJDiZmPALZAb3bplzcC8JGze/OrK5rBhcuitsheYx
gHeeOoq9Anp1cUksxClck1xUVt2VZ0sm75VRBIyQNFwxNjEh8bFkEbNaFhuSi3gBvcXZkwVz8+SM
m1WlQtsDHktF/N4Sr0Rr6Y2jyaLnYE2xgNMskaGhChjMkEkMk0fjdPgnOvyCaIuAA0+LQJ3sIO0C
Cx6KL7iOyCoumV/tAA8x9incqb6M+SJfOh053zEPi2+JJWXIanKEGuqsBCVU6/rAmLxL0dbEXyKQ
HegO6u57kavRObQFQBPkMUSAAFhnbDQKGFq4ekVYgzUeycchZmjA7a7kZDEMrOYCZBQjv0xBCwTO
PJR3aMobzkaxidRejPq6FNo5jYwGv0mYmBnhC+UTjYbHNVEbcwiXNXyYnOS7HQxNFgvrSvYo+6Y+
Qv7rw3eaEu3cYoYEVBxPQjBpoVjAihgbyeSMrFMYQyHhzlbxMDhi+ZUMpZsm8NuYhKxW+TmIEa3U
bl6F+2EEIpxOtN4gM/PhqhLLvdCkKiQXdOfaDUsDvsb4s101+r4lS5uWHiRKjFqqtp8YX6Bls2x0
H/9UdpBFRL5IuxUhJZcco+NkOnjudPUP6GXUMXdn2HS2qU+bPduXmFyZPSwCLxuV1mkjsKXvwwU4
M4smNsJA1waOXlpSJBDBUyQDxZhj2jy0L1Y93OExKPdNYaKBJTS8uWCsh+cBkcYJPwphj3HeO2e7
XNxUOoogyBWX/g8kX+vRU5XzZZCO13AkwhLddz7QIZZfU3ESuDu/0IGaDNidhtdirEQRUFvab2wP
j0MSVAydYZDm/tie7dZecMGzxIDBgWszELN/ByImugi37Z/jJfrMgJWseGUcYlmMOrHp7e5Lwvb2
uguPinPxyAgUUOboWc7LqEje4IpFS5h3aBaHZT4mFO1PQHdKUIxTf9KDW51Lr28OUEQDjkNc9pLr
8CYarPHYTV5CsdMYvMvXXCiYtU8s0ranaUQ6Cf42vNFB8Guxl+YMJZlDeABMzqRqGvusaiMSY5Je
OHekStmXUE3bfUHUV0uKRgVnWeRt+2OIlWpJQjDdOcYoe79BI2CgnB8jdsLIXbdJ8dP2dB190tZI
hSXCKj+CeoIt3VfWOyOB4os94uMpgkQ25wj1cn6KwJalALbZBrCKQqwR9jcqaomTZZ74kztVwRjW
ej5GMzgvgmLHSxyGcI/nGVI2JKAnjh6iobmEAggK6Ep2cTFOp81hLmcssnevEr0xZfuPuE6Vy4Vk
FutQuZt+1Z7H6LWurPVUKbu6YeajD607e18TGp3+p9/noc16PkymGxNu+qFWyfwmbcf3D7INGUA2
vsViHgu0fo7NEN95YwTHaWrMJzpKQDubFaFwzA1NWryInnkQWaa7FQQJ+yRbLS+z7VwzacE0/Qpb
m0caeaz7TVytMQo9To2zHiLy4I9yPkxWw2oLyyMSn07ESNaY17OPxAo+eGZ9l7Mrq0NSF4wIx9Bd
HsLZipFGi7gcTyGJsDMCO9FHN9hAnhq94TZcIAqiwzRjdClILHmBlI7/vGnVZaq95dK1sB5UH1dZ
E1U/JOPyId20Y26D/ipF4KWGJ2tBj1IFqK+S0Wsyt2QvU9uQn9kDEuq0+Sqv957hUO+tK4HULRng
A56CWZNdYynIIObrF7tZkj23VrTpcB2Kmonr0JZHd4rcq0jFOZEY912Zfv2EarCpD8yg1H+xd2a9
dSNblv4rjX4uGmSQwQGo7oczD5qtwfILIUsW5znIIPnr+6Odt25a2eWLfKxCAYlEpjOlcw4PGbFj
77W+JTeUYooErzq/1GFpHJnmRxd9DPKtH5LH0MWqxapunWG2yKsBUSZwaNfZB34DHrmX4aXDKn4t
kTdvhZ8Y1ABR8iA1rHuvmaGWwYG6BOvLXC+1nVcccPWTdM3uAn7TcEvGb7YnSOAhpYd9NCc7u5Cy
KB/asel2EN2TrTKjbm9AfTyEQpAKzBrEGJ+mGzwqk1YSc0J9mSnBRo14s9pCzqDQx+6/6j3N4tSM
d/MwuntZmhQaCarCdhPnYdefJQfKLbjkYWM7lkVkPFv+fhTNcFyiYRSSNwhoS7fj5DPNIcTZdY1D
U+gKLW4JBt7m5XnRhAqxDmASre2+ko9u59MlLTl3pxFPbS+VYBOfu+VUCdkE0W22z5QV3YSj6+7A
q4rLvCm9xyic5vc0MHCVK9OcrwuzveYA2QXrhne7BeQJFHvILeiZtOfWozL64IyqTy3so8o8E20I
Syz1Hb6tmrE76IA7NKxyo0oq+32ujezG9aohWBlORBQMDHcWsEii82R6bsWnPtcQDVq0FlvRpGqt
ifp+aypopgVJZjsAbU6704URq13ZwEpeVxI4PMcoWsHa0/Rla46WF4YqvePUFeGqcWmPYtBR1w5+
yG/u1MvPk57mU951S1O1J1VrSHpn2ppTKgTB9KUPdaIFGLjFa0DTWtjREzP+5lnmEdQMQF13FnOq
rURbdESzkJzKmgi5Vcus4r7XHdMst0TQswBmgnek6Om9aXpoPEd23WUmBgKqG+w13zyxA+CyxNMU
+VCTRFrbr62pvI2t2OAoA3LOnyM66fWgsvoczyI7dm0y7Iw2ZkJBHFq0bQDJrhmqACCOOlUB7AH9
kSXkmgt04VCuGHEZsu+e2NyKIwoOuqXzqA6t0cDDNblnBHP0Mv8cpFF2mdt5cl+4U3aFIKlZoQGZ
ufrk3/C1nMK0zeC2TKPF/BqWKAeglkKhNbP0DfoH3f+8T+zXqbezl7wwaPtHyCETNY2nWtb1Pi3L
6mi2QYL8MmiBXXQZ8wP24kjfqjb0aAXHXjEe+8GSn2dPi+FQg198UgNfOkOgzL7QmWkkxNuVCYdA
iqlzNjVmDoVKYZ3o0WfvkTI0CbkhWXKbCs5EUHCF+zW3orxf07Mp4o2Ya7Ah6GNVfvDIwbF2Oayu
b/DEdHORST17WDbm0T7GZJ2/5OXUvJhGMT8AtFyAbxXYVx4j6lKuXmy0l9opiVgcsqxwzlk26V2R
+vFT7NYUP+yh5nxoqTjfKc5gfFUeUKuVQezSglmPetLoeMRGu7Ce6U6Z0UpJDVcnscOnpvDu2b9h
Apq6q940s5kYTSS0S+6sqXvJnECcNAC/hR+59LdkPvDPhVmXr+wLQ3zUhuHdghka6g2rZfuQZD3U
GxHbabxuaLkcMDTM7ZoR63Ay8FVvYxQ99wmKhm1SSGRTZmAxr6r9/JTmWM6xq8joZTFDs5IZIXY8
BLgGvYZR13Z+7G2/fBpcUchdPFt01wxFtiZxb/HI8N7rOuYyysbgwNSEv2MZTGhTxA5dLFVYydfR
ydlg2r6iE7FoZtj/ixhJD8Bgqz6FXaAQ9eq4feWnKfpR3xI2keX1s4qN8Fx2dag5OqRZnW05u/FL
askWtTGihvT5vPaQB4dkFW2drnAefLQea3Ym/jeeSZubNxjAxEV2kRbLjsWfY6NYPujSOxFJYR8Z
qZ+iqETDEqSuyI+o8c2CYZpu2a1Xblj0Zo0diAiSQ94hyUS8AlWqui6ilIshmEKYEyNBdy7OeTBo
8Jb1pGk7wRAy5h3M0Ax09Ii+5MZFo4W+PhjrZ4QNXKsaoxhAMh9tAvzCQhRnetZm9WCLshMLBM7O
H1pr4utvVe2rgwJSCd88zSfe4KgbO7vsZCCab0Xp0YIpQjqsf7Ry6F9xkYRKaQX1RZvk5OQaiQTs
Cv1nGxSkzR9MjWJk7co+HUkGa+pnQ9r8AiFTLtPP3o6NMK44k7DFFFB3Jt+BW0d8OBdKJE3VSjfZ
tpNYOPeTRP8FGbQNuFA9eD9EW53N71d8T3Re67okWsoy+f5ptFnFuSG7sXvOQSGwPNfhXD2YiOHG
W5bLKN130C2ySxx4fFcxx/UMPPnopHI9oQHOriyWnuJi6LP+icK/U4+li7UPx4kJ+0dXHrxvc4hC
BXDJQbyFyJPfVnQzb7TVlcyviMbhXWGS690jbUAi28sC7Dhbeldepdhc4s3AexjP/siMir6WTdvO
d+3QWWujLntcERUfkbwz3r4QvR4pkNpon/SIRmC7FheGC8sKRY3ziGxDcEr1AXlJa5cxGi/ukcJC
wPo3Ey4b7TZHrioVSg8gGDofNru0q68dXVqwh6pOPv9+ePDrTItMc58UPh+9DJgQl+fwg8071YQV
mInNXSvs5roc7cSinzK44wpGSZvsbKsnCeL3ryn+8qL8LBmqrmSSxlTmYygfxTSzGYonxB9G/Uz3
bkA0xd3wveV4txH9LE/O1DXMawejjDj3EJe2m2i1wD4llybXRVqvEXFLkmXKHi6QWewmu5FfG9A4
GtLlQotvZpgSqF3ssuTgovwHB5XGZ6+x4l1gNdaJwCQLibabtsXfcvZyTXkyffguPgG2UGE+XtPZ
ELXF9oHwmM4m93bVHqM4azaLKeKm1Y6+tD00tiBem/vfX9m/XliLGS9AC9oJ9jKK+nUO1PCowSzG
AjGgfrgw4b0e6RrH32NZc4Bg8AwG/fevaC3e6D+NnviwFK2kkGGXxzRuOh9M222ZdP3CY2eRyMOr
2WHSv5JGADB3lggvwsC/AIzmXRtyqE+l3yIfbkfmzWbvdwbWR8JkV3Fsi/5fvLHldX99X75FO5mZ
H9NCX3gfLkXZkJLbsKGvcubpNz6WvhuCkCgXWxKn/lVe8fKUfHwxxyRK0vYZvvE8/Xrdgyl0KwSH
PXL9gsMVMTY2PK0xcv6Fpfnjh7KEx5zNs2iSmmRDfUyfnUjITHmmAFuYHd12k15Rvm2reOiJNEDL
9zdvZF4Oa7IrbCakzAE+GqjLyUrg47KI1T82nmRMmD1ME02gvR9mLProWZYmFBsDneWZGmvzL+6u
hZP0y5Vl1olI0BOOZKTq/uAo/dmrnmiRjIimmbbMqumJX8lngwAkR7lMII3ompoD/5rRRTXTAsJZ
nsMZjzk9nqanoee1Js1BIiAw2zFUvEJZh/QmLD2/3ipB5OLK9oGKrkOFZggCd4gxJFOsHxAmdMIZ
YxbzYbRT7XEgjqHdhSzRkLXNSpgHtDsGkaI9Hhm0urTrd3JQbLQMEpYaFLlDdS3oTQPKp7pN14Ux
dl/9aHKSc0khK66YRLg1Bhl3mg5tDszoJtcjXyL+D6t64GzBhsrkhukgQS9sugqhDR6qkgTcVYcv
DJadmSxbrw75e0V6VrbNqlCeG8/2brGk8aeNJG151Wrb61cOK56116ZcdmI062zvQ8Gbr1qV7JWt
+CpZ16KXqAZ1vEP66Z8K9HzpxlFef5H6WfBu2sSHrLnGCTVAyJjh1Cu0w09lANNsBR04fpxbNd96
xqTYTIXDW5B5yFQKsRLzlqSt2dBzb6AIUb4xzodYTlP/XeYOVXQVxL3xeUztUB2namC773oib/GX
4uDf4GhNil1l+/weO6GTtBVzU05I6yipYPHHVFEZBJ9uR58m2RtjyrUMmebMh7CLDHVUxcgGjfkN
jOzPekQ2uMlOqKGNcZfYilYqjEKy2pSlzeI8erpwUZU0tK/7YAJnP/z4DX3i8CI933i6qRDV4HeJ
gMAcmO39uAgeHxr8Fa9eGRVvdqbGB9lbDHF3o9D2PHdziq5X1GNIp5lQGuTo3pOwkdCK1GTOMWHJ
uQoVCLltWKPJrgGxvITZeNmlJbMFF8rrleU6HCDzLp2M088qbdTpUPHFDs7KaIZi49DZfLfIBLmd
osxyluA/R27CogQVybEJe8vvH9ZfUQZIK0i85oDtBSy70nUthBl/flQRMMHls7CdJrjJx3XETPGW
z8g65TvIudZWE1+lfs9X8PvX/bj4Aht02GY9Xl9QTnysJoTmfBj6mnk3xm9khcaCOsIjN978/nXQ
iPy6FOFZXja7QC7Zsygufv189FWdQaVVu8JI7z3GgVV8T027bQ6oMCUWoBIh8goGJpkQ4WxVXxQP
xfvv38JfLnEQOIDOPEY4AZvaj8349eUuKaPu//xv69/mYBJA6l0GN9ofb6qJMp5Wk3drCSSVK1tO
b3CMuQa/f9WPVQWfGHUMXnwEE673FyAMMzhscLRNV2DY07Ntcb5h1VrG3RByngdoC9a/WPf/ss/x
OdFPBOCrJIKWv7BReHbxZDIGnmMws7itdE3utf09mFqWkt9/uo+3jzAlewzAGdQ60AA+1kwlopVA
jYj9o4CjCObUOjNuK1XP5bffv9D/78sDtuKCVEJ/Yn2kzMR9VDqtA5uS4ODsmyTUo8HLkfMHwYD3
0Gv98e2noOP3r8uT/+HOhYznIIci8tWmNnXsj3duXJVuF1qkhpqKqCuz606TY6Ilzqa8rLfCqdw3
ML7jO55H600aagCZDQrnBTRyAnLXn5o3UaWtgM9mynPGBHHagPDKbz2kbw+4OIuLYKS7uQjl00c8
YulLkQig21Xo+xyz6e6x1Q4TjUzgmXpDOOnwkif+ItmBTX2S3HzVRuhgerHl0JGWlkJbuGB1ZsTU
uNU3rUKj2c+WGI9oM0ofoJjHdgU9JUq+VOi+lcKz0MBYJiUKveDe+3G+7ikMjHXNIK1gsIPt8Ihe
lu0mEIplqCNRsD7panYIN3bLwTgguGHVJg0OAGnbGzhA8dGwmgcwZtnGfzSXDJtzBYBQ5tA3zjDx
G6IcvtuVqUjWznDyMsbFumQWJ1DGpAZ2vqpRD/VFwZlXdORUOmVcCTZOoisi9OjISnwHscpMYhzG
lWG4bIaWgKpkdljISvJPrjv0ARg5lkZQHLUESjGzBS1QLh22JDCvO1koPggyHXrOE0UCEbLjHv+r
g2C7RNdjlQMZqLYEEJ8RhrUWk2926w7CmXnRSVDs2DYcRPJt3TuHqi4nOpyGDJ/IrywhCGBQOoyI
V790daIfFzsZdYjhkq5AYqc8l22EYXqKUz/Z4tnu9oBrWZkUarwD42qfbIgqZAucUkc5a3/UQ3sm
FwtxWq3l+eeegG2UT2diPs8ufjaFUiK9u+c61stXFfjUBDU0DIxXP/YQJkGLhyaRno/XuiW6z6Nl
+WVEHLzxfHesD2T9BS6Rn53xbDCfuXeQ2dA9csxw/oosJjuXlgG+fagNAJKKMncviY3a6SnQapej
LwaLgxc/vExLGtC7tlBds0UFUhSXiUbITbi2Sx6vROCDA8aW3Mw/5S8zrAyBmkNF9d4t/EVJPLF1
0v6uybxqeUZAY/z4ctOWmJI18uwqOFfTOO5/PPl/S0B6XxX89e+/wFf/77//1yW2Cg6g/7ly9PS9
7b5Pv0hHlx/4A9gqPpnCNe3lpOpyfEKm+Q/tqCE+4TL2wXEhAYd4Z1O8/MFrdYJPQBKsIICGZwGw
WoBwf2hH+U8UHfA1Pc/j5xgB/B3t6PLG/lRgoCx2Ap+XCBZolelz8Pq1wEhDTgWYVyD8csQXzCOr
jqLGqOrt5GigKnlVZs9AAfoDZ1AiX8hlhATcWPRFTK3Hty7ThBa1HHOhM2T39Ep5ouo+LZ9as8rp
N+TBMwoq78YH0vSls7T7rhvjxUHE/vr3b7z/psplwdf/m/vvpfxfly/T9/LXW5Cf+eMW9D6B45WQ
1+zApi/hL1Ldn/JlI/i0kIIJbLdgO6KOX5Lh/7gHPYsbzeQHA7TPJlQ+BMB/3IOe+WnpbtgLSZhb
88ejHX0n0yRfUqe7D//+Z+jrjwLkn10MyZAbTBp3IJWCafGYfCgTEiequ8bA7UCFCZcbvEmEds5y
4NJ52YFhJnataEggCrdG2181keyTsznDGKfBnkb5AUcC054otEHcq0ZiwIuVRhdlOORK4r0OkqdB
YhwmdsDTTGzixNvFKhwpiVKT+L7RMhkupyICAUQdgDytmtE0i9q+gRExvltneoYMp9B22VC8gh4b
237mYIIuxKnLl3RWjHbMMO0/K8h2yqM/wqSsMx80HjZAGUlQnGl0z+3GhvpEy6IhzpJwGE3DvO3i
k3Zl+koGG8GAcJ7WqRijUz06I/YLt+4fqbGYukH1bPYdOe87eptWvi8DdR+USZHv8EBsmrGJDw5b
0a40rIqAVaBBuxmA94tA4jgRhAsqhzxt8TLWqfpaIgk6VBorvlS4of7nMVTT8Y2zzqKs/88fQ3b8
uH8pk5dfHsPlZ34+hsL95NssuDyGHBp9a3mofz6FwvwUSJrTAUs+nWloKf/xEEr3k4Okgu/YcgRl
xXLA/eMhlPYnn9MhVaqkC7j8ug/P3e+ewx/U6n8+h5gIAppd7FALK463sHgl/nyQdkKZE+8r643n
hXWwqenBVSuzJNuSkkdlmwpT3VNex8N9O45f6aaHFCrU7zvU+rm1JbKeYDAQDcUZ1X9Rb+eugP9m
V4ZvbMUQqXLbJ80Q3JQRoZDncbSMadN27vj4p0v+x/ry5/UEBNAvGxpGMk5ULusdZE0XhOtCOv/z
BwH3ZXtYonFHI4EMDnPUxD2mMTgcp4YxdbTysjx5S5iSn1ERNd+TeqkVo0bTH07I/cyBXiS2w5Rv
bpjB0Gd8wDmY3LihU9hrNsL8PHJITjcgkNSdGcGbW1msrAlh3pO/TLILgf7R9/PogJt8bA6dUEhj
EXAarDM6ijhCYKD7EvZo3WjQMKL3EUzH9KhTLZAD6+KRrMERmkpn5oihZiZVq6hS+Wvtx8Ww1ZE3
/qi5Q1JLzAo6V5uoAWXQKHwbJKKbym2pfUZ0yTRkMT3AxYaGShuDnZMZFJGcYOqb2FYEPAR1RrOw
8wafoJ8o1KA6+JIvRk/5t66fLyJY+AMDS0oS6DVQL6bNqnCt7uAGkYHmCLzSBYqVyT9JND71Hjno
jBmO2L43P/GaUzMHlNutX6CjSsv2mMuhfU6JJHBWuPttLpLRNC2aLKtE9WcH86Fp++hZcpy5IV4Z
2EQ+CuANBTj3K/znvbWkSCFBFsZsuKR6e4y38YeyoBsTeeVMTK30ukgG26czXs5voYJlR76btt+Z
VQQdHyLX92SdDvBZ7Fh8j5CExOs4axHkTEZ6RchRKq6rsRQXjXYXFVle8QRo3jEJjy08Ry8FvyJN
Pd9npAzpOw/XwkwLCnLhbmxkd20WxFIgqIehuKrsQdgbm5iyC7+j3FvHYbVYJjmdgRNsHflYEury
mmjynDgAxXGyTknFsNZVyf25ttoSuVYcoYjjHGWNDd9ePEXbAAf39YwwWG2MhVFH5tTAgcQw4G7u
xzzluIMofX7XNYfkBTJkMZJEzUUPFXxGThcPwfTKGXT8ousCZzwlbPA8wcXjv6G5XqLOaOyCnq81
gMcUkp9Qw55aF26ekU1CbDyMfuSehDnNIVBFU7VjekgoCxtyfuT+mzrGsZlE4bTIDXLgJukaypJ+
wukGp5DzZn8TNFYHmGXAKh7S/EUDQ6zavS269EuaA30kFGTUXx0IHyMFpoGsBzM+OBVZlm58nIwR
twPxnfW70UDn6VHwoI6My+lQ1MRb75Hw5++lnNRl4WXVvSuQ89HGhvPCGmKvch7isxm2+lsRI46W
hZOCjADCB6/Af1ae73eoGabwflINX3ZscPfpqlavgPnr4BhA+Zh5vkkSRyeeuug5TTJbt54HmmPq
qWP2Rtf4X4K+HwgKj0fkVEQpFeSdBwMw0A7XyhZwFhOANASct7ZkiCkGCDbT9GywbGTWLf3NFZTD
kUXKMrz3rs+t9DhwvTd+7FYJqj9PWQzBe7R+ZtsivzFYu8t1bIpwiWVrOsw2AWmR29bJu29CZt2T
LCMUuHZuhqfFJpvtkRYazaq3HVVthjyKFgyLJe4xZfIwT67uCXabIzSbjDkNjLfaIzUsFFW5Dccc
74VwotvKRk67tXi9DL5TCYAvoT1cbQc6UBOyB24aUt9b9ZSxtAKoFMBKVnFIDOiaMHPy/1QyaPKq
vKLYosMMTjT5CBWM3TB7SiZN7UQ+wAAFamywy9akXt7FAa3nNbJuco6tzi9LBAz0zFeQ5MJ05TQk
vuP2CRHgVrbd40Jyx450Q9dKrJsotJxoFxcJJBEiGPDyuFmdQpDpB8fbLRKBZBegs7pCbYas1wBa
wRVCDMZwkURssrHbXL+g24vvfZuB+7rMM/dN9IEzbhGzDcMFrD9dvLkJ9BDSz4RLtGOoAKFaZJ6u
8lYE84nqFRE4PrnC2dSinM6RFn6x0b45vmRAOC6TUdX9moUZBAJ6OuTEMIFWRECwZFWMxkymBEp8
DhA9nrHaTg/xZOc5N3lX3lYoM6+9mGa8CMfuvfUrgHdDOba7LLMlSALdZwpySMd4qQsyEfCE2Tz+
KsRCscXohjEY5Xp0jf6XraLSsiTujLsLmV4YWRd+rboXpPWZty37oKuQDeJBISGqRsmQKE89QKGC
3TSiG+JmHzw5HXAQzya/KumbnT8N6msTmymuZiIriZiMs2Qk4l5mrxAlIG+Ug4+pqUFCnW5gHzn3
STjxf+eFGvyT6mGNAIOyrRvXLqBDyshAe9eApJjWhoA0h64DwRJui7HceFp3ao2UDIjKIB2ZXQg6
IDe6Vep+LICPgxLR4Q0JUQtkEwYvnvQGCMn2f8rjf5THv+2SfM6r4SX7WB3/R59EiE8SMDTBNq5H
TwINwz+qY2upm2l0MOangw2lnorvn20SjNH+Qq4nfsFxJD/0jzaJ9wllJxxuah7CPejs/53ymB/8
WFdiI8LCyY2xnFcl7/HXurLrpgxuXD2sw5YC73lZrunO4logbXlYkpdrzlqEQlIJolC1Zf7mpygl
Z/Ka4VcR9klCH7CKH3nOKMCIdl5Cnqcl7jnUonmusGcgWrSCLxHFzCPqBp4kkqJlzSwcZnq/6UaM
b5S2cq8HwrenJWQ6V3V6Hpws/qKhNNwRDrXhdBddFP5sHMwlqNprh/JVLOHVhIYOj/XQEVHZEG0d
1sq4qNFTRytCfZudZPJ4ECZYjqlx25NDQnZrPg58hiz6ioSS4azzqtPyJshuYuexXlK2iehCsbok
b89sGW6vnTdM9MVnvFbjtYaV02OkEurKqy35LZoGcdeTz3jrpbH7pfwR9E2QSLEXzI0P8Ojc2zSH
BRMMJJ6mJsH3UpIXXtv+2pMA2sBxcdLuU/8QLvniTZ27O7LL3C1Zgc1Baxl+AeHhXIVOY61RJ3Yg
lQk6B38CsMBc0euYQUGnDz3KOILoITAOWxxj44Xd1PqMrn8mjpNE9H7JRgf5Ee5D+gZuJ1+tTPYb
pa3xpvRIyRuWZHUUoNY6dOBeVKSu+3Zt4SFYgtjBHNzqLHjEORWvx5bRXF90fIQlwh2+cHeqQLUs
3pMTLJKaPZsAc5+PnbQSpb9b3huSWPhgCYjvK2IlGXyWF6OAB4vDOXrSS6Q8TQNcq27nPqRL3rwZ
yRvY2CFEFc++qCJi6cMkQRLmT0wzsHI5+4n8+hCD9EpPhX1gC2aEu8Tc261dvfQF2u4avalM21vX
6MWl5nSwHgL1Dj1qWqbhvXVdTGG2Kd1KXY68LzyfAK3ccjbP84hxlMug8js/Kvv1OAwEWWZRuQed
gjGRMDy0xqN6tBBTP44DF27IJvPJ7uYHaebDsudHZ4i7zQlpG1hPaWiid6s1sEMI6Y0wQcY1y5kM
mxsuIKFPoQaPjijO+Qp9ktYIAnlIf7V5ifh03NoqmUGUNmLrTG54nVZ+AwbLTxUtopSkFiMdn0sx
AgzjHHBdlQtodqDJsxnU9GTyI+t5hNJxLGxGnKgInUM4Ke8AtgVJLvKG6zZYeIKKehoT4gxQqdUT
NWMxoQ8QEGBH4Z36gGhrA5zZtk2SEJ8uFvZV2k1nMYhmB8erfVVo/1eqtmjhtJH1AL2rPYZhYloL
jgViZl5bR8ts7V2U4tH2MNuXDGDWRM6Y2zxK70b6x8R61jp44+55CVID6B9YllOsq2pjdwAN06kk
VEIjNekYL+5jZ+SfzCrajbP7dfZjQGRIeoItBRYnK5HGu2JomnMB+OXIRsyu6jXgaObZzTYMrViB
MhwqMNPhlaE4/FwkyXAysZkTS5il2DuG4SwtpziHwmHAqa3g3k11c+bktASBwmIsfQMTjhsK49hr
hIkYcMWh1L3zEgNqp1LDYo2OqV3n1uLeAgeFybMWn41EiG2UOxdiri6l7ybPzOXvuip7NtCDbWtU
B1cefpuLOI7io5FFn+cJhX/tutdMsZK177WYanikKV9Hykg9gNMEm4ZN2lebdvKylWHoiPdT8Q1W
OrsIkTKuzcjxvjnZND2M3Yg/F0L2Z9jQhDbCjT2HFJekqGuNX8p2L9oicHgmFOZgPbH6VvVgQps3
byIr/ZaIg+MY3XbyxM7ona+RcXBdBmfuUhvambcb6+ab4zAaxWGoL6a4pwOKewfePNLuOzCg87Xt
TzVKT/uYGXpLUwnE0tD2KxPu0IaAz3obt1a4G2rdHonr4mzU6SdsmenWNIt1QuzikkQtkQyQEhCB
o+ZsKC2PuAqRDefIEuWxdyUqJpwVh2DuPjt+cj1ZLqJjOYgtfPjiqodHdaP7JHoyQ1VvewELCwIF
ghTp3+CKtAmjLLfJEH4ppXdshMYWMIngpJ2AiAn/ZEqhPntzurPirN8b2jt6ikz7iNAHKJXgnKcI
qK8ZEcwa0SnZRdo4jXbwbqfpjSQtYQvKNKQlG72YQVRvDUtbV+Ay65PjJs3GK6ha29afX+mJUDV2
PKepW2PBxckXudR9RmZCMRehKznPQzWAWvSOcO8ZhGq0dWAW3BsMF3dmjscYI+N3etQoUz0LhLoT
5iA1DPmcuAnZlDXHZsP1kAM1znnARb+twgHzTs9aRYq9PFVs5cfU95pdNGcNBXN/OYKPP3mkU7S2
dctDtrNI7szWIskQ8MxXlp+l1z0xIIGLm2pbicE+wrUD5knF3e38wc/348CBeufWULaSvIrfgyEc
HtC91ofc0RjhZtu8qnT+lVGOvY/AfR3dTttHN27fhzinZRwzW16NQeV/zmoExaUvzXVHmPLZQB+5
B3PZOSvTgzMcGqG8a2bpXEVBX9/4DoBRennTHupbcSexIex1EbiYDVV4SYfG3TVNXx/nKa/OIPOn
o5FwnsVHTgMGksIDiF+O7hVQ+GlK2e3UnPRqZeLxfgiiBKq/79fddwejBAflqcH8SDW/9tgnOG0i
T/ZArZ6CEkhWDrr5MWVUekMMAIIUdFRvZW1XGSMsJzqnNPUvMej6W5IekAUNF57I7Z1TuAfZmyZI
DBNLliJ0x4Pm6aRgPOvKecu0w4Vlyz7mpo2+21bDFvYFZxKTpPiWi++h+HHdrWkb4fWYTvLQUGRt
YkP4B4wD0dfOmCn1fBw8AX3C6QwdfpU5xs5tzJ1pE91bS9JDOXdnSX+EJnFog/Tco/CEQcHirWGF
QFjLL2Wt4URNNtTsGm0V59aNnYOEzqB3VH7h7Jqu3Gf9CBUwrG+nwfVue8gYu3HxcLnR9GqYxjGk
XTJjjjXH6WZS50RFYMWSPe7kjZdGz2PW2Vs5VpdEwV75ETjZzpiwgRJRX3Ej73vZPlnZfDl4JTo+
ztyu2XZAHiAqEg0eFmCV6QPh9R6MPSIDfjdUcTM/FIZzzKd54VOZBDcFrzFhRJs45SbmGdklCy6O
YU6wj3Ea9Zn+1hhfVU3kA8+oNV7iRpQbe0Yijbf9jjiAOz9sOftzJUdQGbs8dS7Q4D8MqBLWbl7d
+7Fv81pUXVFFsE9e75PyOphi3D2z3HcRBvkJoSptNVKu1WQWUGKHt9YSemNr+kWmUdKqxlcDKwIf
NzX4CsgoSsLwFU/Zo3RPk4ALSem9Km24hYZZ3LWEE9NlPtvNwuHmOoe5snloWGhij/0Ra9CqpruI
fS6c1+gv905k3WeGd7BSuuwz54nrMFZvUHzPOL+BvE+Fu9Ve/Kgcej9mD3a5+kzT921oo/cwa7ba
TA9xmTWQV3FkkksN+p10dVsmtyFj1/VcF4j+8e2B06H47QGpTZMKNhaqECcSu7h3nRXN8GTbaerr
nC+fhqL0Pwd835wI8LO5Nviv4Sm2MbXXltWQXxPtoDReRRInHW3YNQwGRLDYQsoFZker5RFy6Ckd
N8PImjohCbkdoxTYZXRUvVOdLFSksIEj/YScATL4QMP5m6Hs+2EuDYRPFoJXnmYMfqcaaeE09oe2
be5rmYitpSCvF4lcj2meXkHGb0/GYvafYkgEJAGL4AscSZrXhSHe8zmVX3N4tzipMC6iZ0zNZf6g
tk1EZ4LJB9KJ+irjVuR8MaKhxTgNVyGifS4br/0+0HreRVgv11XDnS6w8NqNN28nM2X2mJREd7fQ
A5RrfePTnXLDuCwG5W48txuuzSHzH5TvDryZ0bzyWhlSGM3+tjHclmygvtm0fgv6qMAyZ6WdXnvB
cA3dx8LTlFf7QTXGGR6SuUZDVFw2QeQ+APSHn++69V7gJ9mq+m6yR952wGLnb6TVrrsU3aMA4pqq
lwHGag5NQvMVzqY7Xfia5h/x2q4jrqowOdUJjrtVVCanjjjyaUifp1ZV16mSApv8cMrKZXViYADt
OsKJ5l8lVmCeUTqTikBT5JK6xF1JjXS+tMcdz90l6P6vmTm4O2ecL8laYdNDCHYcgAIculmnx77x
b9gGxMqYw7MCMr3Nq2Z8cpCFUUbr7yS74DV1YRU4KjwNuqTYbw290ki1KPvbcV/F9mWcdHeqwbTI
SRJ1blQ7PCfJl3zw2D+KjmgJUIPXg6ncL/DJYQqxpG48w+m2saG+5Unikl4X8bly29sFbrSD3Hnv
5MUjsAKW88B9x2L+WVQw+Sp/UyYJ/S2DpEGXHjj2H7DOS0uxh1C9nvJpWkOZWERnQYjkivcJgopW
GvrjQpMD4pX5CxnqgA/iydhk+HbWsGmTrQle6pVx1b7kJP//uDuTJceRJE2/SkvfkYLNYMChLyRI
OulLeHjscYHEltj3Hfd+snmx+eBR1eWEo8nOnDmMjEhXlrREZRhhi5qa6r+AZUu2PUqKauadsjhP
XEXr0p1vF/7Oh1j0iY79ToJtO9VCoPHZ4jKFsspWRvKjrqHNnzjiFOc29FnnLtARWG0dYzgWGg1q
ORFY6f0+gXwLdpMQ94ktdwQwz0Um1UIPEu0jXBW/eOw+7hsrua9ya9x1of6j0dEsV5s3bap6j6hT
vtVFeEvR74seISyCft5Nl6KsaNueR2YSaYdAUz+ZMS16DAzJzW3d25UVNJO4yj+iOYiybxCo94ZF
G4mkNzmQdha/QFSPp9ooeyaxHXnUYSICYLz92dIAYBcPxYDIrJPYxzFTos9zwfNeSBypJJo56ChN
9MqiYpTfsnTSD6hVdRkvojg56VHqfVamzviE79a4EVao3IZo+m79ALOzyG9zmjGzb0mQOseqmooP
essZ89LawMbAGmIwLZIkc5wtI4IIVy9kT8SnVEl6RNed8HMQNRQGJqL0Bn009EGlOo4PVmmM+1xN
rPdF2v5ohzo94myTnsoc85MYDrcLYg8gq9KhfO7r/lYPJFzi0DSPWQstVzagaVHbp98a5+qRqBe+
z4QV7XnlKQ/ONHLzykbSrffM+qGBnIfAlqp86724eds2qCc1ZiP+hBnbnuJp1O7BQg7v8VeYPc4S
sdGFmLJNySGl8BmVn8JuRpurU3zkMHZvOFC6CTgvRRe30OhNUMv23tGJwHG3oIS8s4qsfOqrPPra
1kD3dFw7bkSAFRuapcpT7pTTrc1zYKvXvOurIhM7AzsP7hbP3vuqpx5s5D/cJg+TvdRkBLS8mIK3
jp6QPFZWDGdFy28TlI+3tVFb32l4yFutran/Rzk8iYBuytasOwadag5iZ6Ai0JYT1/iQmWm4K+wR
fyCE59Dq9PVh3ztGtS/b3oY3O6CnkXY9sENFQu4NBtluGxFrb+xghtZLG2uqzKu72yQU1hfsMtR7
dF6b7diJxJVlXKKO4CjwXLX6qGf0ZNMw9va2qUcf0Nr+VlK/ezvI8ZtQqADmplQQAgmqo/B8w00c
ytN9QLiKSwrnLKG5E45K9pe7OKm4dIrvUzIUN1Qp03kTBkr4fDYTtBqe+Na0j9OOHxu8N22aiRif
usXQApVtpX0i0XdcRYrpJlRQyRQFROgga9UjiDLjS1a22yhDChpjqllrxyCzpJ6mPGb4+uGLN6TB
Ca3T8KZSTOdHjmzZjdNWyveixfCqyfX2YFUBUq4NPjAf7LER7+AM/ooUh2gluwGYoW88TTCCATIW
sAxQVXhUPEoM3PaKq6V2dVPKoQMw25dvTb2Qn4guySenE+F7P/Dkg6oOwSHXa+PJa31iQIIKyFOk
O+ZxCrXkIxz8BzpKCr9gyHqwQb3XvwNYSkZHG1NxSK9QSNuiFJ4+aENhfAIIqd0PdpkGm9A3eYHl
2HUdkRnUIEGbvdyZ/hjfxXk7e0CaSnSQeC88+iqOBCZVG8oCiKd+6eFkIP8cCv9zz7UFzZ2Q8C6g
nx5vha2oGmUmZNR36E83t4kRWb8x738JOvn/qee9CaTlEnTm14+g+ZXVza/wHMU2/3u/4TPOH6Bm
tGfSH7Az2IYgxX7DZ5w/QNHSBKAy8rtz8KJBIP/QJaAbMP0UkoFK/Qs+M8tzUj6mTqQ9Y25M+Vca
BDNE5wWOEvyMBVgOi+QZXmf97kS8hJ20ag+4riotkGNp5bYWIJepMd9QEgM54DXt3hcJ8myCWk0D
yXdHmxtBhmyMXVVtrfcSvplLlGjvJ4QbD6h/b5GS/q6Y4Wc8JSo40dgLppZ4A+Old2Mau1ET33UT
QsthXH2KLexjqsTWj3EB7MbmesSmhfbjrjAgaCMU5ZX0JtL8z0AkhWvmSE4PcCfRmm6nD0qak3nF
ujwWEcq5FgVnFIHsbA+IxXwDboz7pksRGlaDR0XJKVKr2FLEWo+MnRFB40JEDn5rFhw8zBiezLI1
3b/eNfs/ARWfQY8Pv/KHb+mveolPPoMrA576x7l1vzXfzv6fXdZQTnjb/qrGp1+025t/4q7m/+X/
9A//7dfz3/Ie67b/+PcfeZs189/mh/nZ/pcmruIz7YYNL+iJEekvnaP/9Z/Jt+znvx3r+b/qlzi0
1b/oH7g0cJ5AfzWqM8/4ZIMhfh8szfnD0GbYhw7Hiq1tgWX7R+fNUv/g8IBIdCzYSRp4tv/qvAnn
DyiwNOqwlhW/j8I/J+h/ABBd8IBUFAU1cx5fwvCizzefuxfsIxPtLsQrw8nV8wFCZdv2N3VjncoI
CxLPtIb9i/lawY+tDScoQEI9JTBwNM6Ha6zSBBAbTG6ERgUlZVR1eVnBo1dplfDekr9DPvvtX3jY
l3g15vYsbMyfB4rPMRDhn0WCF+PxBhcobyQq7xX+weOKVHdM2kc1GdDdBGxFeorfytFBBXyPj4f2
G635346/7GrO4wMgnJm2MMwAB59/L+/RULOLVHWtoLCOpQp6J4tE8psT8N+OsgyOjAJJT+OBCD4P
efblKMDNNJ0mqasXfeZGep3v2wxeDq484+7yAq5MKOQqEjCayQZk+PnPX+yXiioCrTjk+WJzFqxw
lGmXitLZ2GOe3GghZi24HQjet0CODZpIV75UWxsf+B/NasOxOCKLNrGJEn5WovbillNJEI+sRHuy
+EnGJm45bCBT0uoAwi2KNmpZRPepiZr/vMYteGKlxDrFQqEXcUsz/jDh6IiQKjJtoZu2iv840cf9
GXqt/KEWaXhtL2prywSpUQc2yexZYuELHTloRqYzexkAp7OzAkpmZdsANYts5ZG6Bsq5qnLvZZ7m
BkGEh2oXiSObO7upcyV5w7kJb3S75TXrYXJzeV3nLfISnzpvodmanlvWACFrLX4b2i5NRssZEqCG
uwv81+LgtwA6KH1jUyMrF3FWj3KxPpwuD7wSERhYaOCqVdxJbSAGLzcUvd0MzxCcpbxCtnsJwedY
dv0INGX4qXb1u8ujvVoCvk2F0D/TH03TMhafCVOrR0VzMN0p7MUeapjzmFLW3Tg6NNvLQ706+vNQ
gGUB0sy50fJQap5Vg72bTBen6UMGLe1Ni1Tcle+Z4ftny8YgOoIbQIolLINn2PGL4zh5hclTwjPd
oWno2WhNCZG++ukIbJpkMVvWgOi8EgJerdg8JnrsKG+BjAZtfb5iqHzWoB9RB+vQyn1EhKq8p3ED
Py1GphMlz/r95YnUuAZffyTi1jB5JFIMz1TIFx+ZUoY3S14JLpVt3jIFYodV6ocuygKh24zxl7rz
h9uWhs67lEN1k2bU3RWRxVeC+foPYfNIg6/G9X7eXS9+iLB6RGpsxXTp7iOCE9XlvZ8AJewTcHCp
VqQnpVWavV8nGAuJoTxWMcrYVIr7K7/k9bJrcIbnuw3+iMaZPf8hFs/RuXEp3KJMi40Vqt4BdACc
bOzonJDCLKJ2/rXQ+ypEWAwq2ckkSjqU4cW6W5lRjjFMJ5DBbUPVzUMdZxYjy/SRNgEmEQaaWgcf
S2QkB/ydmtIEjoXp7A2a2Zi20Izp4HW7gTQeDDDJt9QK4fWBAbyyYVZmB766RbfMYJnsJSmX7mBm
KUhPuDifPlm47r31DS99SgrrS96E4MHLxA6ujPnqXrJ4IJFNPU+OzlPofEVojfqeDQPHRe+1BKOv
0oynQObmRNX3YGB+5AobBeFDb49LXnol1jzTB87jAMPPkYY9Af1BLq5lS88DcAg2k6vWkmm2yw8i
pbE1pKbp1gkob7zlNHwjY8cFVppiBm7mh1FFYhVtYUGXqtb3LZqaLvJJyU2ME8oOBC/SX1ituJfP
8+pUSQsGuIWkgCHm5XtxisYxL8IEgK0bGUAi016pHqYc9zyEOFFnzFEWxzgprRP6lCK+vTz2yh6G
bsW24L7hafr8zHwxtkRwUetrlqlpMBeLvSqgbTFWNEcgD2DYS3+Gi/D9IArjyle/vnlYoRcjL04P
6J9Wb0ogzC2Y7R1YhmLbZh3Nrmz8dvkb17Y/lxwsDQxN0A1aRKkyF6mGiKXqDurcnqkATlGXs0Ga
a8EBan54QlLbvLID1xb15aCLz3N6y0G8kUFRjE8PmlnIm8zLfkyq+WgV0qS8Npbu4HfydgqKv5pC
cPYgeqqzeo5AVmZx9toWs97Y47znhWG4JaHlDmWj7BhnZodiciiubKK1pZydOdC6EgwsFodtpL+X
lKj6uCa6bFsZe/gKxNZ3Scp65fmycuPwafPrEOAmdeTZGOXlWVEUlGorrn83S9OG7rTfuVnWlTxd
zPSA9HYLSC2Xh8HuMncA5Q1UvAUtrAb6lTmeUaCLS5hfAokK0QiqyLzezn8JNSCqGIGu0mirsePq
CrHtQmljPBknSMcX9hul7QokAVtzNwGCmfEF2TYc6+CNQdl9b+rNcMp5KR8v7/ZnCZJl6ANRzroj
v0MSu1h9jN7NMELlwu2EXyM7pR9Rg3urjwDrKw9tcxxB+2Ogo40nBQg+AMjVzqkIgZlm9LvLP2bt
6FG+mRmXJNPPbLKXy6UnLXaVE9IZvdQ6qvGWDzyqCG8QdJFv6Yr4b1D4qa9skrWjRywG2kOBjGLc
vHIvYprVdpTwO01zcf/kRWF29o2VjvdK4+SQaBLo+8i/b1q0DyAP4IFx+ZO1eeGX8y95kCFBQULo
qIv5t2nDtrTAVCBdmQUuwyjuNFWhaQlFaqN4SbBD4RLPlvmN5su+OjWGNzzwP8N2IHV6tzCKAkAV
smZWbRZYClLxvvwT186rFGhOcZR43CwnKI2xcEZjUHORMtW2rYzCvdlEw74WjfPm8lBrk2HPxdJ5
MGLEIvZC6rXw0zY4r0Baf3VOom4TmTRbPPTA5FS2dWXDvb7PdOICiRksYyCLjnG+9j3Rf4yp57o0
Aj0siVTQFlU2HAFRo/RMV9nBTjGpNf/j5e98HQ0Yd84MmFGU8ZaPG9PTrXLKeaiKUQ+ffEQtt52N
j9nlUV7vbEaBk2YaJuxqVu/86/RSKQTMSc1tifuPdmHNDDbs7YPEbI5ePFpQF4L0phDeTxsp7ith
/vVazqOT65PYkVMt1xKrFbA+KnOL3x7gV2SK3CC2/Q/IqxiuX0bKlXP8OnjMagOS8giFHIt/nH9t
ryXIsge17qY5yXRZ4uRLY7Egy04jNxSpD+kzNK+8JNYWksrj/JigIAc59XxQ/KGqNJoHhYva3/tk
bW4dI7p7eSFfn0BCA0KCqsPZ4NZcbNMW2rhdZy1+CDwRdprI6ZiXY3uMEnty/85QEgKwnPOB5Y2J
rhvSzCUfFBQI2mhp0R2GCdWaNv/rxUwu5rnFAZ+IdPKVeFTtd21gJiP9Z3Wa9n0Sfw+A87uh1VAA
G7Gx/xtf5lCzoExLvflZgfNFnJ8sb2o6keluGdUReEKeoDryz1s95h+Xh1rJO2jazMtl8dCDHbLY
i/oElRO2vk4LuEXr3UMfIKBD5w6aPYJQSweYZo58jLMcESfH72htg1RrAqBbV07F1Z+yDKlKUTop
TVO3hvDgwqO1tz7X995o1HGLY+rgNhjcbrge6eWQKLhFCgRbqypxZVLWziedMYrxVFxm4azzo4KC
foBRSQzfZNCjG5v25KC/mQIbCLcGPL+bkfmXl2EtAnGxaxb/EYT3xacrvtYUDUUzt8CebgfYZUYI
21jbFsE7L1bCK5fJ2gc6Ol9G126Wqpj//MUGswFUa5D5CLdjGB7hWng7elgIcLfZWwEomQcFakaX
P3HtAiOHphgKhQgRrcWkhhYGwNSv5osE0q2SK8VJ1wPcIg2zektzotvQKFAPVonF0OWRVyfXQrMD
AS1SNWP+ZS++tgyM1hRYf7tRoTtbWteI1WPT5rZBHuxYzGtnai0G0r2kBqCZaG8uq789emRmj/w2
ZfEajx/MvdEIpLGnSfb25U8zVlaSBwMZAZ1ZqjVLkr6B+xxkQvxn6loZ7oumPDYqlByjCh03xcUA
CmuxT8bs6CSacz8WqnNX6fYH1S4UsiI13/DGgZ+Oqcom4AoER2gpW7Rf98Y0RDe9nni4Y+WWC8n2
gwoW40YFIPABxnhwGxZNvIfWiViSavcHL0fJpk4cegVoj0AhH/sjBkrymIJzuRW9DegLLjwK3lq7
vzwLKxOO4okO381GwVBfPtO6LkMmfmBrBX0au1ah4/JW6/kuKP3pysnRVif8X2Mtr9E4RL/dD3Qe
IbWhwF8dwYsC7aViaZVHhO8QJZ7qZl8Yirn3PEPsu9pP9lggJkeqiGgLYE93gGxWbTv4ZLcl3AR+
J9C/y1OysueZEouGIpMi5KxG83LPewkuqwWEThcCrHayk+l9FVfxx4bmGfF9AhX+N8ZDhY8eI0JM
5nM358UZk9JXYlzvSKHaznubqlAVag89rqpNAYuXfXxlHVaXnMokYk9kM2T859+n+BlQHhi0bl1p
/n0EVHmrUFTedfU4XDljz8H3/N1DH8pC+4+SKM8vsbgiFTPqFQDyKOWgIvZxCjysWoLJUJ4gawHK
z+MgfIwHKR+dRn3q46EDaBiHN4anOA84LBWfCw3Kfan/itpau68GB+UHnCWR1Q+KBAC61wS1cSqK
wdkqHowZanLNzonVylUGB/IYT8yh3UzpQJfG8xBd2+IY3Ol4xGUTNkZlIT+qzaBP2zLwxAmpvQH+
uwJxcaNPdf8IV746OQkYP/pMRvuulFRLNlRM5QPy4bhyIykavEkSYGQYyejWN/AVWC6NAmMCtxd5
Uh40POUwDQDh70O411p7g7lGGsNoipsviMfGf2pdDlZhaBFNK83Q+aQEhv3J7pv+SUR6iyedNX5G
Fh+UJ2Gs2heizXXu9Eb/lPLqSfZOD6CDgFlA1gyVqPnaR2X5Th2RWe9LnX+t1hLzAa3C4gvKuNpT
05LrbfrJ21EPmtRdpg04WDaW0Qzb1A/qn7O8Eey+xPPUrWmaHNOax8cBUqWpXtn7ayGBtxHKL7zK
UTNdvIsncgjZljWlRjoyN3FmfS5hR++MttRc24rBds0I8cvnbW3/g9LhuM0qfwxwvv+xclXtFFcx
10in/pixczcG1L1dDRXhyv5fHWrm6qLUSq1xKVsqytKz9a6h6NYSSvBSqWeAXP55mlicy1+1UmJA
v42YhUIQTSe+7/yz9EDN2rbokH9wYlA9TiNuUU3WUWt27upctm+QWcq2hWpj+g4XclcZaB2aFP5O
Iwni1g9xHiwTYzr2k2iwQwPBe/kXrq21ICmfUQZUQZw57r6Ic5NdDzB7B9X1wAC5M5MZIJ0Fkr9p
KqQn4v6ui+SV5HClIqfPsBGVQE5eQUvmfFAIffogu1pzMwPpFxiEhrJLzBGLoqwrfuAchdEHIsvx
B2H7CGeb6eB/6NCQ/DgiJ/sOMQPRbOC75I/a0GjZlV8388kXZaFZ5JUSF7pjhk1n+fzXpXrT4PTm
qW4MB8nf1hAY4k2uVUO3CYzBvm17Tfsc85oHd4VNgbJVEFV5CAyMOxHw1sPPuNtVf0LNTe/8EC4W
PjmmiufZbOYrZf0lQMLvLUDXEHsQEhU4LviND0Vo/mwNFGWvfM7KxanTf8SvAAwJVfxFsBc2IShD
KNpNFSn3+KN8rYvW3AJ/RcSiFvpf3086Hg2QIOh3osO/iB1cQ5C70omlrVVzl0hUaSREM5pogfWI
fR9MnoxjfXkTr5xoqqc0dHViFlfa/OcvNnE14aCWoXVCUzH0qdfm9XYCbDITTcorQ60UbXlEUeZQ
QXEAtLfm3fNiLCnLvEPZSnOBxCTQEOEZejZXh+wbbWPADHIlohQ7p594aab27dDjzalgOftV1jhN
Xf7wlTLT84uOR53Ja3eZpUAXcbDISUgUsekhxiiYy6TBBKUDJfJI7bPbzo7KLTzC0C0E9laXh3+N
C7HYWygAMhMgIcSsU/lyMnoZCb0JKOAalSV/wloJ303mJG5rr48PIOSNt3FjU9qO0+qDbcftOzjP
tKzgNW+MwOo3RYOlmAgtXjG1Ol4Jvms7n+P7DLcBzrDcipgMJl6EXZerpKV2KNTo3oQ3oit2cIIh
PV65wNZe+yDiEPSi5cFKLIOak1aGao/UVIbaK1z6ZTqCWVN5CNW03saByQpQR9pIyGAKpRAQyKZL
NdK/crvN53mR3AHUmQFj1FuAOyyWRIck4pu0EFx/PuEheOhN2Hf6leLbysbD2YOGlYnghQQGc77w
iHh1Wp30OqwjS3uL2x0KzP6I/gpk/j2AncyF/lMdMzP04fogBHx5460Nr9EwcEhFdAQnF8PTKQqS
bqwNd+qoyuFZjTiPmks38tJ4b3aJcB3ZAehOyvcwcZXHy6Ovbfu5ssTTDDEcG0jZ+dcHSSzVsKVS
F3qThSR0Yt22aue4o62lewRoxpu5K0A5crB3djIkeyGh9bQeT8uoh3uTF0nsGqF4sou+uDI1Kxc6
TwjU7ebqNonUIgCHuEqZuW/o7iiLzsXCTXusSE+OMGXZkNh8bsZpulYhWBuULgoAyFklndb4+YQM
rQ4UygrYdOOurar4wWizaR9KI7xJ2knejs21pt78Ny63OWkuMY/3mUaZ+3zEyHQwbC0Y0ekNB+Re
Fu11QPtun1blXSADnC+tvN3oRpAeplFB1mumvsRO9S1xon6jiKK6MvEr4cYQGqgN/o/sYQkOSNLM
Qmyk0F0MqKp3CPzBYO+KD3VRWQc9xYrh8iZcufN4Djtcd7yLKRkvyt+xT8HLSDKIv5rAW7UQvJFa
ckkcR+1rYX7+u5aTDV6XsowD3Ba81vlkC85b4juQjGkfQxaGEL1FgG+md2iRO3YBCh99LbZRpVCt
TieksQMruxLN17YYGRm4TSYY6MXijg99gXAVzHt3cjIk7ZDq26iT/JCpDk4fWoSuepR/vzzFq0OC
VJpxKRyoZd0LYcN8GMyBIDcFzUOmoXRleSgGOujAuYBaxgAHKOfa82Q1uhBZZqAoCGDAqueznVdm
WGHyzkaKDe9YJnGxi4fWui3xyjzYJZZYcZfbcE0QZN94TWTvJ4B0M/u+cq0xc3ZqZEIYNnAXUyQL
dHlS1rY5tz2Bj5sfELp5/usaiHomHmSGa44aaBAnQc+lwJtwpMK/MyPE2S6Pt/ZYmEFryJki0E7B
YhHQ2Ao1BtuICrIK9lGLqQtYkRbvPTtHy8YofoVWPEDGSv03RZzXRy8lIBS4lN9ng0BPD7YO2WF/
vPyz1o4fLQbMj2gMzZ2v82mAhN/iDhYCxwS0OHk68LE6mUV+jezKhK/tQvI7QKYSXAx48PORfKcO
wxCsnlsqvrxDjyamxjvJQwNZyy0bod76RngN87M26GwaxiKDzcLf43zQCIgydKnGdPGg7Xcoahym
BjNOjKVRXrDz90CU3v/1CZ1VIgjlEiz4sig1aF2CCGiE2J0vocCWJv3uukRiqoadd3moFcwZGQtt
PaE5tEToep9/XWgEPizp3qCupRpfLb8Lb4Tq3LYQQWGhP7vjOOEObyH7UEnk3gaKx3cZslT48LbN
rRkleJ7Q4j0WJLa7DKMdQL/Upsc8uBJ61xIdEkoQ+I5KoF8mOpFf+3FcN4gYKKOkLe5/y1qtOgVV
VW49LEBPrZg65BUCLFJ1KlCXJ2qeh2XcByzrmFi8cNcu69BZbmatn/smueSIoyUO8pu2Vrunoa3x
EqCccK+m0XvLHsa/cbrwljHYgjRWaBqeL1DQU+wSXsLAgaAoouKtIAeUn3g4NH9nKBsdZd7GQMmX
6m0mvN/AK9nptZdBIsSXA1dYfdxBGWx2l6fzuff4aj4dirt8EbyHZWQPbFSb9IG6Ym5ENU6RaGeW
qA7uHEX7HthZeT8ETnRCs/sHHTV0PywxbsXkDLCjdXCF6DHlinpwkBja6hlexBFxF5MndbbzVsEH
Jf2tz3Vx8DEE3+SB12+R0DWvfMVaaMAQh/cmbAAVr6PztRkrJZn8qDPnvvuAAEAKfBbD6VMpy2rb
+nU3sz61a0d2JQUBpDqDpKgQzoi581ENZWzjrO6ZuhKZ95jItUk9MCODzEO3oqGKCIr5ERcs/5Cj
jXHb5bl25TTMgXaxegQngbI9GF38eRZRA2q27sWSnVIofQ0gKS3eFLb8Eg5peHd5o2irXzsbOag0
wuY23/nXUtl1hgiZLFfzO7C3DU36Qgx/xog3o0WaNwfZDu1WTUde3hZ26oPj6FfOxVqhg6c9xRQV
SQtCz2KdhQn6G/95RKu6CBtozTe2GLQinYzSww27z4Z/XYZ7C+Hou7yhfI8ghwPaDypwGvrGlfRv
/efMe84WJrCh5YWbp2MAoZE3c5D3xdZoJOwOLVc2vd7gHUsesBFdN+0NMrZdT831mBhGtS3QPN6O
3K1XVmglCwJjoHIhc4fwexaXcqhNntIgTImOg93eThoBahpz5V5A5cfGW7sCzlrbeoBQ5lYU1AAI
DOf7IQ8SIXwfJViFzunG1pX4GAUOT0pqAFcmenUo2mxztw0v1mWeXftyzHq9Mt0Kgv4mFwGhV3SI
QpXKtS02/+rlgZopgv8cap7kF6W0rE9G+kMcqAirvQ0ijOpOr/vySv609ARFN5T9O1dknkEvSFif
DyNtT9Z2T6o2ZmPzzaIQtAXxgxwekMBj3cVESU3LjqpvZAcbt/GNo1BqRoa22tVNEhzsFp21Kwd8
TlpffTr7BnrwzA1eggeCoarLYb7gUKq3AP6CHAyMgpKBXpV79COqH+jZmqiYZNM9stL5McAQ4hD1
jb67/EvWNjL1/GczD3iUy2guRvheVT4fq6jo6cmV0T0vauQoM1AieRCLa+n8HKhffTnPdkFCr5FZ
LsJKYQhPlAPkokJ9xEW634hsQO+uF4d2jGz6DumU4BOJPlfoR+V9XwU4Eg51/DGo+uDKsVr9eJg5
AEae2xGLiF6E+C3PrGqXbmi4dTxrOtRJWboIVefIC0pkOS/P9srdSRuIxsdMIJhf0udbEYsNkTRl
ySO2ClBs7K1wg/Yioth5/oXqINYBAXL9l8dcO9DPAGyNiiDbaf7zF6cMVf+8qPPOcFXD90+Y5PUu
xNJqK8Py2i39fC8tFxeaExGa00opdDGWNNFzwscYkCFV4J0K64iWcD3siF/VpsM3EEVDatROjPpU
PpKvJi0u70DglX2lqKVLQdvf6bEmT6IpimOWlemdbUKAhG4+7hHLUKDMCxQ5TT276QMxbnS/N7aj
iVJSKdJgi2W0vQ8UWb5JoFLugzDTwarIa0W2lcTYpL0B+3rukr56k02mnUWtORkAHtPQ1Sk1u3oQ
WAcs4iq3QDv+oMfBeKxQv7sSzda2LLk4VFSbJgTx+Xw1oS05dmUGJsBSWR9aZFgefUvJN60eoT4C
eeBvHBGTYjZmPGJuBi/Gi5GPC3WzJD7UEoHVcLBQwfTBdxaetslDw7q5vFvXZvbleIsjaRTqJALg
1NCP2mHTdJWxq5TgDjBOc6zNPn5oKwPnBG2sHi4PvPLSonCpqfwH/yLAVecTG+DVjqsCAAzwwfGf
tsjsUzSS0drT2H+gXYtJO7tpG5bS3/eRcw3TtdYphgBN2V6gSf2ab61UlZLGvBxwa2idDZo/4ReP
NPyETdZwDDK73za13tykg+nte7PRb0rYFN/CEdiZzKo7p/WRnuprue37Knnowji7sjKrv3Bm2fJW
oujPNJ3PUKRF7PlZenFC5ObG6rKfxlDyUJKiPpQzAL6Qdr9Bhj0Fkzboe7uh9wC5Gk8/3ao2/Sij
+74sjAcEPOtdR6L97vISrrVgEALnuUorkB+6xDlqtVJqklFprihhhrNlYu7yVP8ZTugw9VUxuYA/
7E+JH1t7Q6EMbEkLB0ovqK7cqmubCcKnQ+dfJRgu46CIG60ZBMwwU+PZjjJcjNdKbB6R+fdPVmtZ
B6wEvkxkkPtwxFv0b4T8l8MvEqs0ENXoO4DohqE2P2Dam0JsoXy2Ibf8cHnOn8GGy5APP+g5NqjY
dC3Kc2EXqY4IcoBZsa+7PWpRu7ZXIVybIj+2sFeeEP+q73QkhslzohHZ0Sw4Fja33pChIcpr5meq
R+8cnpMnsJqommmD/ExeCFw3U8QDLaDxG7bUQOYj5JdTE2VWvY+bu6CdtC9qhseQltUJSaQkmRBx
fhicDtSO7qPETXd0j1iCvS+z1LgTtKJPokVjuU30doflUX/ljfjcXltOh02VGqI/uI9XwFfmwsy0
Fqwkl1X7Fr3h0IW4h6Nn73tbRAGMu65o5UlPx/I+6qYCydWiv51CHMTxFpre5BJRQdpLCBOWUrpt
0U4f8ZrR3/htkR0MK0JtFL/TX1MMpFZ08lpjZb6hX/3+WTafnIibfAkHpBaFwWVqo1ju8dMx76wO
4K3jAy2P6srVMseLV0PRO4aUDcwRkvR5PBFmiIdDRxdtTON4T48H5fWoTR8QjkKsbmgzF3/h9v7y
fl39PiKERgUQ7/olMQOpglQzW7o0AtX1vdGJ9GPfy28acLErT8S1kYBdzGs6G3Ut3/BaKnlAKYxU
VX1zBLN+8tCgf4ylcS0nWB2JPjedUMBmALfOJxKySwlPl8DcN0lx1NMs38Hk8na67JUr+3t1KKSf
6UxQqSW2nQ81lZTrANKxZmYO/M4qUW6rSYHCwC6vvBRWtgccHXqssCGghs2qTi/z1nQUVDk92iBV
7TfHBkOog9DyagtEFe51TEN1VK62ula+T9BboszD4Ye2s5hKx6xRN0LY3rV629kVvpmAxhLDxkyc
a6XdtWogzR06eGBWeAYvbaVrREYcb6ST0jlVdhgtQJUh2JGdGqjWvRIa1W6AD75XlKr/GgUZ3jX2
rFVgB7ELVaU+KEhmbj3HB86IVIjLrS32U6nYd7Lz1SdUGHWg0Ub+q0Av6nZKPFSBu9w/hHXx9fKZ
WssMwMPQmqP9aTqvajNagaHBM9IC1lF+E8K52BRK7d9VSeWfutk1Tsf3Exd6pDpL9NIP1qDGdwht
5luviFIX0Shk1tPeuK+7zNoojpV/vPwT5325iDXYT1HJBr2O9YezyO6oZGkz0RZY+QiE2pRDdYoC
1fvrR/7FKK8Oot2FUa/mnI42D5RTECTR1kRf4AZ7qGvkkpUMg31Dw3lWsmDHLp7RSU+1reE9D+RB
zE5scXeoEdgGAySdXWjp3lvy2ejJyYziCB43vXI4V84J1RT6zoAfZpzB4tZX25F9PSKCMFRVyOeG
0Wkymx9KX9WHyyu3OhJpOZpR9NvQlDoPA1pjgCGZUTxB7iN7bMj+ULXBrJFo9L/Tpv97Knv/D+qA
8VZ4MZ+zztg/9MNmIbP/+Pe7dviVfocC4r/U/Hr+l35rfFl/IC0Lmg3I0MyXghP+T40vgU0ObTic
hvE745qeIen/0PgS6h8sPLcoEDjcY2mB/pfGFybExOq5uAP5kI4tBI6/oPGFLNji4MI4IYF+bsBT
o+G5fb78Y0EB0mh9c6PXTbMx2mHcNamf4eyWVD/KonC2AzoPN0GUam+x0MEJpVSMXaQSVQINtcwu
nvAM85DOCCtbP3Cm7I8IjH4X9dQcJq1H6BsINS395huMh2+F9D7SgP8yDVQuSlSBbRH+CXvivUpV
dGMFSbbRApS89cqAMZ7dNYFwTnL0n6Ri/zTNsEUjtYA3MZVyUwSBdGmOWVtdT5TbzBkrVLa97+Xg
9F8arRq3AyDQd0MfjtvCx7xq8lV532hIllr08ZEih5LWpSSqWZOTLRd1QUZcT3vbRwYiyFOTp4vq
3HhWP9w5FVKm4MQjt26ygzTGD3bmffURoj7Fevw2ACsya9gq9tYRXXmIIN+eWgWHnziUFjwp7SvY
j7d6EA0HbN9+yGBITk4DMSBF53XQvFubmiVOA5RXsjz9LsLeOIQNnokYIpR7BDq9TV+jTKpORrNl
cUpMeDpgmDktVQTiaVFZ9re+sVBN68PGjaygOQ0D3i51Y38t6govAFnp33M1oqvtIRxwYyKXeBtE
U71J1Fzf+P0M9gC+hDr4eJ+MDYgPnVIuUhwx7ICK7msyHVNbuevDWkMhtyof+v9N3XksWW5s3flV
FJonA0j4gTQAcGx5310TRFUbeJ9ImKfXd+7VjSCbEvlzJjFITrq6jgGQuXPvtdbXMiBRPibDHPdO
HMjmMbMXBxAKqo2uIT1J5vKmcjAlElZAjH+eccogpjdCHvRqrdILE/iV/O9CYAr6F6tYq5DE0BXY
kPOK3ufZ0Ikf+Q4CtCrTr12n1L401xtnHs0IwOJ0K5O8D4HT+KB/CWCsspUCXqzskiQW20kNldjU
b2omYNqW/dNo9qQhjfpG2ZMK24Zazhhq7t5u3XeNtXcu76Dwq4+kS8CxmdcOs8uwAEkX4bu93fD6
McmUn8aaursJvyWpQ+2+s42vzAo2ohxFaBI1FLMSXFVgQ8I0JRCyCczPQZPFXDXbHV6Ulw1gQ3kB
iMpFKDrlbxVkjb1KcKKujt/vmPeMUdstQzRI8p1raxqe5844+lbmEV5gf09nh7z0Zn6jl2MD+4Y5
kI3LElZE/hJiMH0FuIo2b0meHNHrI71ea2dlNNuR3VJcyrMc/SPybIiSCflzbe9JZp11bu7zFmRs
UNnEu3fLeAK/QIZbPnwdPeJ7Zk5mIOO85FhMQIsGBYFGT8tRK+tkFL5/pHg8dE5THGgh1m+GGj6V
a5Sx2bRT3F4uQppZ895FsLvnePJuTOk3xMUvcJ1kuEBPiP3KaCIUnm5YB1twMHHnMgjjfVa6uu2C
JYs2my+6Hb2rciJSXnPyvcbE353HBiBzQypaXDgtIIEl0zSycjh30KAy6ASEEJNSYbrlG5Hw1T63
L47NcX6ynOJrns87tdHBwLpgHYQ1VHGSdWWoTYiarI3yYOMniFoHW1qAUQ7KLcXaHkfKrTOQVc/R
IVKbD9ELD/jRyad8DyWrpnIwyCj3S/tx9UbnGV+MH5cpgs0JeK8ON1b/2DTXK3hHJ1IOBx41F4x0
heZLluMlIip/wMd3JRtYS4XIzaj5sNE+P8LQOjGVAwJReUOc1BtOmw1DHvO62yBdP4eLRFiozfUj
wi2+c1C2WDL4L/degqCAbNiTXi7TBKn/tL1Mjfepk/q60uXFO49tti16C0da/1bNAfCpOTs2ZZDu
6t743MBjHCrP7SMqzmSfwG6sBrWErZjWq8KjxzDPmszIhPdDoyY9Jrn3oxwmSGAVGAXf0jeLXL63
QETDIkfVP4/tyUpzjzDm+X93/v5R1fHc1vz7a+woKYrf2m4d8jRT//O/BrD//yjBFOP5X1UuN231
HS7gH8qWy9/4d9liUYHQpcWvwvHrkrTwn6oFljY3NrNZOlHUxf8KMvkPE9D/7XI44ZTCEB9X08Vb
+h8moPMbB0wG+3BbqWkvwTj/oGpBR/TreQNtESI5ylV8F+ijfx3YLoglh/6i+TZcfaVnUc87G+bC
Q1H2aFFnbfYC2ArZ2IxgQ6PwCLgqJx158DfuSgJriiMIT2PcD1PutySWZTR8nTVZHvGdnSFxFnvh
6+/W4BAarIp+b4wZYCAvZf0aF+fVMFmZ26G7kt0qwAbOwYHiqHjcdGPH2OVuHFcEh6pMx7Mx+lCR
avGTBM7lxnTXJ3fsvqM90Nae+HGGghDl5zk0x0mb7IT9Zp8zlusws+X0srV1ems7yRh7qTUb907e
gnBBtZCXhAInkhWon4X61urcyJ5LlFLZHuWceyxJZIsca4EaVs/vgL58uv2SQifcTAnWPkDt6O1N
HRhHltilCxtO+5FMHc68+YZJanDb9UbL/lWttaBJJdfkkWkIpzu9OFi/GQLZYZMv+cmEqJWEbkHT
2Sl7mKWjepGYsN4wF9nXizsC/5oDkz/EzYGdtwkqPi0RQJOF+agph4IL9lGVq5OHQ2vA/cFsclfp
i6bXWxJ3R5h8cjdmdffpQ3sDA3bZKzrXPgLMSe7g6Wb6PKSBQ7AZeYtHplO12GVesjwj/HEeRrsC
0aEcx/xmsDOh4eTihLbox3OibIsKq5TFrjICsBak3E4fTu1V19konLO2U1tAKWG6VgV2sev9TgNI
HZAHTGwx+TA07+CR2CDT0iRTZ7jUeq5wrrQqHYqrQdypsnOnE50IfQXm0RliTgUvyeXN06aOVDqS
Sw3hst8NZMc9rsE9x7AUNkOD3r1UTvEumUxH1QzAeSzlTamXFSgBRpzrsQjy46KHkgEfjdZ1s7ni
Yslju6ndMAVseNQ8jqE0QBH0YzmFyZgHezUsY2hP7bof6+lqaf231IU9XIHwDldywRgYz3sBJnbv
oFJI+/XGhXZDeYbole5pPHfMkgOCRgnDbmi++17UgLEdwCbYKwxLf5Rz1AsXNo58cBc0ldxeGFgu
0OfSK3a4vkxYuo0OhbElsdNsXwEgofVvuRuyje5FR5chJq1oj8loRksg3b1OtjrGQIhltDPyE+X8
9Qy4JCgf5qpxTsCva0hsYC+sC7ejSZQ6+72d7lxrEmdFOxs/W/DkZOtwoEffh4oGNZiARR2dpXo1
lY4Y+SA6DMwK94CNxEUMJNrXYg21Grs0XtwLVqgiz8LjQ3CR1yvht3fjCqRtSZifJX7YajXvmU4T
HDvA2iLsUFQv9N3zF5Lz8tNsF3GpzRePXJ5r3QPzbvyWB2KQOqw8R6FQyH9uxVZHgz9/bp3n7is9
vAA3Ja+q9x5WL/uSBrq6aXvFHVJj9UErSsrjtCwPGYa3+6Zf1xM+W4ootJQ52S6fSl+42hYBU6EY
yBrvhDrSwzJevdriCcSm+zLgqtAAe71IFj20YB63n07SAHeHNg8+bNKLPNap0c6xWxZNROWp94y8
gSUn+e228ajDBHKSMuR0Y2c7tIzVy7p1Ej8eQkb0NKA970h5ipVZXgOrTa7ddYYEPtbOjg7gYbHq
MrIm+bBpsT2IjUMU8LIf09y15ypz5qMwc/dQGa4wwlW6He5Ob7018W5+WImJcBsGadVVWSS9zt9N
sp3am3yGxRY23PCvTudujC9EVT4pL1967EFLZbHwWOm+qKF7WIhhd9C5iwduFNmFm5JfbWP1Ty03
925BK/tQjyNAjFp1wI+roXvtRJWwUGY0OvcOq6i/qxEfoBziYHZxQI3h4lWmsZsHLFHzVlVhx7Ox
h29onsAfgcLYFtTl2Xop86sW0Kwa3Y8UqeR+65iqyQzckneR7RAPK8PNaxNIYBDyst3omBPZUWSu
UWAF9cHQHchovdCRKrFb69KTtwSjdNdgScYo4wzymGphXwOqwTZnsMh1uNCvYTYOcTrQq4eeIazH
PMM/B5oxt51YaS9/d9fNu+uXKdgbTl3epE6ZRF7F3cZjeDOWw5d5PeEEYtVzh6NlNrusdfObznXv
26lvEZXyswlpjlelkNWdPwPiEEMyDJHVLmVclVuCANOuY39yZSzTwlX7hntVMegceiXemiSlx2eM
7X2Vms7eLNbkfhtZz3Kr2WFhoOfJycxy2+u8p0WHz/eu1iDRBxvh4NTB+dTAFfUcG1XFdidE7Dgy
3a0Zir8VdByMyb7YYx+GC07SAiIldSaiK31MGKZ6nvOUL+ln7q/4y7UWx9ELhgNhmFS0m4OIdViL
oNrhkLkPLG69NetuXd+7J6OnOyOVVKdpEfYTDqmfY2nCOTLb607o9hvJfCCxUTdGU3Hr+Ut26NvS
PTrceY+94EOHEE2eGoz34QbZ6zptGsEMQAKFdIv62rNa456TdXHmUDydqoovXtZpf1c0dXdPlDnv
fazNT9PvKeGbRO+Ntg37oLBvci94Dpq1/SrNPjtybuR+nOTrIIjCs9uO/YvBl6TB4vBIZMlxKseN
taXrH3r6X09wvtLXFZo5qnz0sfOsoqWdk9u8K+FU0fMJ+3qaGca6jziHLr9yyo4IH/KDq2pr5xdD
9akv/qhuEcO5V7NBIt043jROdm3VM3JHo1sjzqgfmRi6J8PQxVNZzt2Va7YWz32zncCtUi6ZxXxj
OVO94/tw9nPgfq1yngMuElSFZjVZshfpXyd214WdQbQgaKFrtISCPcwNTi5wl1O7btW3cZY2BK7V
CMFivXSt91qkzb4arPmszcHkSQuae08nyw6kOhywrPFe5jmY76Br+nf0ql5Mn9MLOWFxZtNHEWzr
j2JNYE6luj22RtBeDSwrTz6Iv6ut42SetykRRBLoG1Ham5d/7S0bTYTi6XAO+Zp3V6BemielhNjR
QnLgK6E5uurMHPc4DoEZ4E8DR8J12+qjdIyMHNkh+NiGoP1izkZ+48vNn0/I6vROWNX2MWur9EHR
jtN7PabOo7tsPHxqaV/r2rHv1wmlhZs545mxzQtNH+dosZtfMZ6iq7JkxkPQmzQwujHLnif4b1/x
1+mf5ZI2Oxj0AGIA9ADGIzr7dpvq/rj5y/yzMxv9qM2GI3oPpYJci3WX8cffa3IPzkSdZT+31P1R
1FMSIdKCPIeweJ+uDJ2NdHYfleWoncfKH9le166xnjFeydXG51y1Qh5XW08WOcq+uFEZiqfYrRzv
uaguF7yYWQQNi5zl1W5Ioh6DYN+A4yR4y+HIECaiKE6J4wP/U4519sbsdsmn4ej6rIwiIBTAahVy
YF1atxup5t9Kt3N4R5wwG7WNP3lGGhUSIZHt0aoAxFKY9s7usLwt9AfAgJc/lMPa3FaW+6p6PVxx
/3X3s68+CwZHpyWlXCiYQ0VCui2mE3pvFIvTS0dXb09U1VePniaz82CCOarpl/gvqQZzZRsn9OJn
x0UZ7LdecsgkLoFunuJmK6/ry9Q9XY3xGUvBU6/ayG2zG/a7UMHVMsYJDpHYomkbb/3Kb+myKu+Q
4vwMN5zjh6UZ7xvfmKAHbR+tL8ghGWEuKgiBnYTM6wx1EtvUlNFsGLTCpLkD80Z9Lb3daCtkycOB
EiQ/NbTWhsLqDsWox1Ob2eWZ+7iGWGzNx16LPDL5+SsBDJLKpzL3Yr0kKxme/5ClVbNbk0Dsa0Bj
N+T30anLg3EP0DI45sik43wAVeksJotctrw6c9OgXONQsZT6WviUdNlmfisX9KTknTwAOm3oV6zT
blmAQrnVzlqIezCcdW9QbQChQ/HvZeW5HJOfZtGd+wz0csIhIhIrLPVs65PTOpuk7wfpENelrs6q
HEtcaUlwnro53ZdFLmKcABVx6pdAPgmfrfJm/C6mOIuF+9sCGXPUxPVdpy1JwtiBNByq4dPM0J+a
UPic0hp3g9NodG6Qj/sJ44EaChiPPM8jdQPcx1XNH4ZpAi0QwrpjJX5rVD88AYxIDlJJKq0VCpu3
2sdta5eYH2JDRwnJk1M11x1HvXAIVH1O0xyEDJ3qwVvup9EPju1sP+PHMLmjg+MALLSFgTD7ywlu
TUajmDBMRHev6CZ3gSXca9rqBJrbGiAhsVzhkKbwn53MOg3WMu7nTbCAtggtnYwQui5oPkXvKr5l
kcfe0vjXyBSSO99fv/pQDo4GyzMtnzhDhsaWL7IMCMcwHvPRUntOS6itFqs9gBshcMAiL1SY236w
jf64UPLHgwyGI4zAFzqChJH1Yj4GZCn5QZa9VKKs3oP0BnwBt0vHvJlXgpDdlHSqlTvKKCkyBc8v
eWSP1/vV7q/NmV88dlh4ZXIMUi4JMTWh9sSun1ouafPi9KiaFL00apT+2NIS3RnztF+GYD+7/BxH
60Nllet+KK3XqihMHr+5PNFrm67IRoeerpwGQBuTEkWF4RHGX4KjXzzstaWX7YAzN/s0A1pXB9Vz
kwqQp5T5SZ0cBz0mNLQVE4imUTuTjmc+F2MsZr+Kycgp436VFePsKTugcdvCxebNs+afiE2LLPDl
CO4gL8O0cI4bxPdwKRjbSLO5Jw2JHJpt8o4ZeXrHtRiTI/lGBKIwHN/Jtb1klVIrbzvQduupWErU
NEWuLsk735fMuh/tfT26xX3qgEqdgYEdMVV9GTpTRFZtvfd8trgySzeeWRqugxrgwY+Zs2ooLCyE
qzRPQQGwFn42xfWX0iUV1q3fy6Jrj5tsj3M108khQ9ho3O8omN+FJzV/hZOwrKeXEtw8Q5AyKtE1
rs7NPJGj5Ltv1uJ/Jui0diiUqrhy3CsFFAqn8nIz0+uJggxJgLsCH5eFw4l72E4ATChTu2KI2NGJ
9syM5aogBWWvqx7IrPS7aKX9G4qJ6cGWkouEDGsFWjd00TZhouRcW19lBn6ZyVEPyiUws1D61tzU
V0/CNQz6+WlJGnh0/iU2D3cHsfxgxg2gjCScj5Gj/QeuzrjnW4DdSN9kysp0RxzmaXOdXcnY8OiZ
itS0CY/aSBOMciIzj1nbwmDzVsUp1tVfeCJu8xQcG1xXJQH4zjLYqCg7K+qoU2nXAIRIdIPJqR6Z
VLz6QVnGWpP/JOlbseJtA+o68ICJ4xIUBdjT6CFwgPMVYS/r9sqsUeWKTFDOjAMHFbcYaROngQ0T
uSAuYARB2/u7tSiHeBH9vc7Gu7qb79Jq4tTHvonVlj5APZNR5c1n1ps09ublX+26K8yKPAGTi0id
5ReKz3NuyZuMfk3oOkynBT2/cCMplGRJ09+Za2sfyTfqIqnrx6a2L77dNhqhT9vdXB5hKt4FQUdS
xuh3n50EoWLpLr9duiI7ClH8zD0OsRN5w6d+A/cXOBs9Cohb0YJlOrRWlswGI09YL827zmaOGgVf
Xa5scTYh/57BmYP4HcU3E14ZEwrEO17L/KHpoAXnrawPSGolGPgNEI1rjrvCYgo25Wq5SzYjwGUv
+8uho7yhjL+cSK0n7twH35/2a5moG5CggtZHqnfEdfHVLAUeHVM+Yw2+mSt3l7TON0BjB6cQjzUn
8mOv8keGZLQejepxyBQThGo9rXX64LeNwaQHTq8aYKOlrwR7fzdqsvnMqrXigUldRHz5FNZyCOJe
shzKyS9PbvKAWbOmSl2oour6QTYD74ZVApASUkicc1nmh4GlAOwU/o09Vbs598CCdw2Ewfo5HVy4
lj5vZWYsE1ecEcrJPgR6edNBb4TdBBVhaYBhDylTAA+jQOZVd7BtiBPsAUXn9gTlbbHvrKw4eyp9
8WZ92C5YNLdJ76uMEYq9uQYBS8HPJoWMnGHlLbOe8kJ/pVt7ZCZyt+GvNFLhxaL9Udbzx+hNeNsG
piNGagBY08Wjn2dPxeZ/2qNnHOp2JVgKVdaR/PpgP+n0o7Kq/ZzxLSDcPg8DA6+CGam2taR/V3KQ
yRj81Eb6MOYl26cvvoIvfydX557mNMYfr8pjnU772hREWqRMu7M6IsPsQSj9SlsCmWXXDeHS5HVo
uylPtQvhV8KUjqqtTA7l2tzhBmei+7a27c+B8SkdAkwlSVbfE+ucRxR21b0MXLG3TOLYMptuy0YU
Cl3iKTTW8QBood67Yxrs3dXkjEGFlw1rmIrhysjVzVQVeWiW/Y9Fqtd0GPdLIT+QEaIMhWUB/gv+
g5N7x4FuTGzRCCMCpyYgp6q3SK/+XZUv7wwBPrN2qUOrpGIkzuCb9jownsvWxWCGFcU2JSbDqzJi
CKyjRsJHcSs/xKZymsmvYsufHqqUIWlm9OmuvQC/q0I9VbRaoqAhr3Fd3SkUquAONQBvLiaN4cQq
YKEmSPaJ4n8Rs/Fe2hRTyZJbz5XVvXJsC2JuNY/3Vdz2rXhqN/tdqeabR2BsagbE+ViQNs0112FJ
QwbZtcRcYXnf8ZvMoa86eOtZsR/m+s5dVQW7gPuWlnWOYa55EPzFaHVmmGKDPEGvPzfISCPmCl2k
eTli8cnGme0FDsq6mjtrKB1q9dKIrE2k8bb6eFZEwn3Ti+920uJKJuGZkHQMiZjf+VhtMUa6oZ2S
SfVWSptSwOJgnpD329FtcHk1kbOrVZV/THnoQiaEMkrn9aEamDb2jXGgxfSEHbeIO8wXUO8TBdL6
AmtfiTmaO/ETlexJ9OUP0K5sJ+Z9spSnwZs+MCrPkdys19yTbWRb2d2K8AwHwXFa1BWi0DrcLsmd
leJ7pLk93ZUA7Y8IVBc278LY13qqY6/O1n1moAAM6GBFHgH+jNjZTL2lfKRnERoErUIlIR1/cF+L
rLoiiPST0/VM2s+1XvQhC4Z7DPQvS7naV1qjjM7b5LxQYEMHWc38m9kV58zRX6aUq4WOXwZvfj29
gyNyX2s1tLHnbd7ZNNiLWjs5qR7elz0yeoYaUB5KY+0wSdlWPHrN0fS3w6LcV4K5P5UyX8tizI7M
mGK+LR+0OuVA+8OnzuqyivkG2TNyWN/VMLJfFPILR0l4xYt0YtFvfkiTqySYGDM0tz6JH9Z5dLtv
HVtjbHjldIaVzRsgbuxk97MMOWo4R9ec72YafR/Fpenb18PDOgn689WzP1sPZLN+cUiPCbtStDtp
KAYVHeUQ9OHvmaH6m0QLrsP07retjnzEeqHhJ23kZUm5y3In4wKu7n7ZfGazwh6uaK9fLVVwZVvB
dWP7ZpR729d2gw8OTSYIW4/dsfZqkgpr0f/wtnlZQ4Ap+wFMJoLTIhyT8mGZFLMZ2wzNKX1uE/se
/sP9UrBQm+Wy06OBXHvejk3t3KmWiX7jIOQYjc6OKu2ueC1UffQpORAtjzlFErWaM5sPeiKvoIYD
bc1ZEU/5GDsJZZOB/CcsOibV2ehZSAkIEzH8MXjM6FfQ555bHEvj578mpv9otPxfmxv/JVz2/0HZ
G47Ovxoev5TDR978+P3w+F9/49/DY9v4jcxzbLQYeC8YyUuuwb+5llL+hmXDJXWFGCMgCBeb+X80
b/I3/oRk1osnGtv77zVv9m8XaNNFC4fNlGiUfzQ9/tPoWEpSNFjXjEusj/tr5EOdodqR0wCWvJSQ
rr3CJtyEneh338f9v6Wv/62Z6vs2b9T4P/77//FVkMHzEYm2MH/NtvHyzq/zbpsh8uEhoiAq1XFR
9frvO/D/ynf81c7FN3IxwfgXygeJeb9CFxUoJ5BGFzWKRxpTn0FbQPIkjsHg5WdvasYXgaLtqi1N
9G9//Qn/lKNzeW2G+Rh/jQtf5NeUj5p6syLrWcctaR/+Z9W3PjHBqvdJ6hCa+NidoqG5HArpVEuM
ojF95Shufm1k3SdxVo8KQ8JkVUtEOUZnHgBi29yiw8+cvzPs/PlqkKWD054Xwf+FdeSPKkebRlrp
UgXGJkXiIzDPIj25xlpZf+N+QJf5Bxk06Chc5NjVueIeL/OLDLoYpT/PLsmEqioVpw1LLs6dVHU/
3/jt7DLq7Sa9FV+yIMWR8jcX5E8f0scmRKi1efkX3dAvrqQJoYLZW4WPpkm48Zat3pXVU+P/9WW/
fFW/V3rzOMNtRsVxQSgg9P7lVXprLZLUJKm28Irxq3bZM7RDXeXk25e/fqVfpam8EjY43B2ApAFQ
y18umrMGXY232Iwx0lJsN27CGFsnXuwvi7iqSg7e//wbxIBD7h7sDslp63J5f2flzafJnqRbkFuz
2v4xc/VMcnIr/kbF/qebhAXxEvwL4gyTBwEsf3wVp3HswS54FcvoksfCBS1WeTnQM0rUE4Xsq9Wu
1f1ff5d/95q/3Jh13tirvfGajB4SmibgPCnvqTpc9035pYWAwfP+RsP+59e8mBZw0oKC/Je+/I+f
00uXQcGDZLjni+TMHFrdm9ZGlJRoORQ79MVUqKt8TnZ//Vn/fN/goXTxIeACv0SJ/PJZ02YWhHJi
DiTopXrUzpB9VFsCk0Exfgi1W5d/Y7T60yPBCsg/xJhxArwwXP/4QVuAh9ja0R2Yyu/uzKDrO46c
MJfi3i/E6a8/HSCxXxZ9ghGRXfFCAQ4hi1TQX7wJJil4q9eXOh5dBqyHaaRpeO4KxH5vhRpIVEj5
kNAE643YLKlofHNsY+CFhsUNaGMOvfmxVAvCr5D0Iz2cx67y0zOyzlXsQYP26BytlWPOsnQNxWEF
EXBnDg5SnEa3jT6wrJm07bxxsY7T5JEEo4d85qTiTzkGomFlAjuM9WZfrdozm/O8kd775m+L11P5
VtG4WfAFMnpbVm0m7FtNuskjiRuL+rTzfqnClXNGez23bo+IxZgC84w3ke4KJhZAcrnovrQN7rOT
i8ePwDiyBLzQ0ZNuokS1LcHORovVd9Uld7seAn3Iq4FSMqlhEIRW1U3lDb7KaSRQ2EolaEqnuJ/7
YOaYjG1P3xNOn1n7HkHBl24thdgXWwHkYFG97V/bnpA5kHegCNBEjOzuYr+zjm5qjK8IxhHE+PAC
0Y94Tbem31gdbUJTOplK5DFJMlKch90sy3kMh82zX5Sx2E3IoGvjK1ScD8JWJVLusEHKlLZiozje
1U16CKqSTv3SIjkOL0f84WqjJXkk8giCl116aFA2y04ego7p6sFYzeA98T01dWG7Iji5MvAuewNm
q8U3n2a2C/PB7jFmH2qCn+Vh622FHk1sbQtwgxCB+bhswSb32cJw9ZqWh1uEQtSavlNLJyxstxSz
KNtEOu8ItHbFzjKLCp2RVG55L82Rma1GP11HpoHyGfaUiwZmmlNvYR7cmG9FIfwyRqlKpC2BHSgi
OAR343VS5MEzwunWDNMiYdZXdbp/9ZNBGmEG3h1XgpXY5S2UDnTbpBolpwQ9N3cCvZcqblXnPmFu
yxbaAWXfXrGuU2zUHcLYuBlGWUfu0DgfAyHKbdT7l3zhsrM6/0uvlP0jaTIsA/W6aXNviArpt6yJ
I6NfvvSvKJ3Fs5T9Uu4tS2BaaKvExDiAskdAeim2NqzTErnW5bb5yZ3f5hzvOy2QJiXJKyrEnrAX
dyLnULpL3sUIZXgskKvn53Zz5ixatOoeiCFjxComZCY0O4HP8FgFk3XwmjZ9a6tm4JeUIisIv5YW
s8Rp7T+tVJt0votW0yGU7upFC3DFLCwmTUd02zIPNsCcmN8DMQ11ZHf+unB7EUYY8TrqmwN5g+4Z
7Sny1G0kvOEkhrWNMY7RoubalTTBMvzh+9FqRLdfLR9/CJb7bbrrKKzmmNjYjokIwv7uuRZzmj6y
CQJVm1yd0Z/Jrf6WAZ/OQjNX9dcpnY0vQvfFnW8SZXKY8oXsiZQ+cn6ibTmTFMOA0X+RJIudeXSN
r2rWsGCGTsinBili8F5KGmh7muCOyJBxmkPwTt5Ynd1bo5E4BfLthtMpzbhyROPUEY2C3kLbNZJ8
Yx7eTLsexnvLm4bxKq/M6UlbqZOdjHaQJKdMKslQURolm/Ie/bhMTxbQgyUqmykrrsmhqMr9INdR
3veIl8fHmQgru498NQh9rLfeYljZ5OXwvShLc3kWfQ7plmezoTNqj7b/I3W3nJkHtWkRySkhs2RC
E51FYmaShryfaPFHLxDubh1qu9ovbqOWaPBSMldzz3jPOa030YqinffsjOWDL2ZUPSaO9EeKaOM1
wzRWX1SLl8Demn6PMVf92Sem4Wtbm8sPd6rWnw1VgHVwGI7fdYufd/e1UfefhWi6d6e15gdZdvhQ
7LQHAzMpxK+Dckya1amx8wLWxcgUnv9YVIH4zgx7+zLOVguHkiNigUbAGb1zmyyYKFk8dYwcnj7T
gKTIo1WSFsd6LfL6aHVVdysaUhibrSCB0h+LWe+HlUjvmKiPANESk2C+QpQdaKkIXb8ug2x49sqU
FUv3rIxhQOrNLjWymY6Xc/EdGyDFaDCqLTmoWnpj7LcOSk7ka9OPOcDFEjE/FK9pX8r7Bj6zFUo5
VSmIEEv+YIjsNHvZt5Zibib10U8zlAXk9fG0J8qvjm2ZJ8NpnJT7MZc+sSsyW6YvcCcYx9Y2/dwY
zthyO9nd9lCNuSC9LUvp0qSOm4kQV5Sx7WojQQ1pNhXdtLYp2h915RQfdCaZsvKBGe/1Wcc7rxy7
miO9ycFACDehXGtF4T9curvD82yoII1MBscfl0v7raJOocBSs2uEluCThqabz/lhdcrpZvaMxY9U
tdiHWjeW2tFOTO8Nu2bzKZo1+7I6fP7Yx0fSIOWbDWR1CzoICHcIY6I0acp7GNf9EKsR181R14JF
OQnsnh3c61YydrZcfA5NQozYLFoYVQxMMlS8q9W8M4pKgtt1qUochnAHGoxfGmVOfdE1NvNkmjuy
OLpdYxRWcvTGJv+RVS793kZ4Y8oU0+m+uU2AKKCcCiTWI9/ozwJtkYiTdS1nVtbG5opag945rkqT
AyRqfl8n17vEn53l0HvB5oIgXTMnbGu3epPL/2LvvHYkx65t+y/3nTr05pUuTNpKn/lCZKWhJzf9
Jr/+DlYfXfSpFtTQ87mAIAitrorMiODea8015lxFPsQNMht7WJKlLdlI2+QbYztKZr/YNItNTNYi
kOi1JSl8x2vzW9kLg6Fq3mrvQ6oCKmsqMDezfEhctqgo7ntVNclLq44uqdBLq4sgMaXxuC0aSGlO
RAl41zi174rS2FUIgs8gUEKCrv6YSz317X6Qb+CESRr37GO5Swtny0J6FzEFrGpulwNZdWhoQghH
7mRbJaOSlRCxQorJRC5b0kGzGfUa9VoGDGNS8vzMORTvXC7nJqzNpGczmbvYQPBNCbA4Un2NeGBc
jk2NaWLv527vGDHpsOp4mpXRYWCFkeW1cmeSwctpIx1xSPViwv+HXdVPtnngAheTyvCr1IejLMf+
YXWzQj0lhLm6gUQwkOQ1bEK9XtI9bQh4jE+1HMfszqEu3eOHSoEXDwF1RqXPBfq4ZtnxVlnzzwKQ
lJK1zdMxUODNPd8ePasIktwG28GjjZa8gqtSVvVlel3gqF6OozYVWLb2pCx/M4V2yht8bfsLZ0wl
kka+VpnJPoysrrP5uNjOeJekZjOeyWu2uIEWM3sSs0FR5koTT5iiZ8ZNJ6bGPKiLDWPtGHUxRkbR
UQDn2pA/s2Rmfu/1pXDZMpO7TmjOufOd1AWeJkzpWRbMHNPfLOzz7pkPe2d1EXZBrD2euNlQWbqk
p8Tt6aizC0B0rR3wAVpq0HpOgqGotVkQbU5r/7QQgcEd70zip2yz9r4BVHwciGFxqceFgB8d+aV7
kTPBLS2X/RjOkjLIXU3PDbfaLLmSS7v50ciZkUJniGyE4dO656GchQ5nw/CiVezNDrNJAywkbtt5
UrKSiaCxpi7UqbZ5C/jhzE9Et0dtaiFvqAF0RScis0eZ4knzNNT2xl4mPyVv6UKvaZD2IahxtRFH
0oboW73DaFojjXN2aIVhVdhZivFCHRa8f7PwzmuyznOkJbZ93zjSLA9Cs5orlm9sLz0VHlvTZE2Z
qA77vlE9L4Cwja1bTg7Q3nOyAn35REnV13ycHRbJwh0taOEMQH0c1rdsa3r8oHNV38NLq/eYHZpH
bqB6DAww868Zanj003ydbr1EbrXfYURQ+K6t7rWbjAMoQS/TJ2/r8g5fVQU1RYktP+asbq5NQ+49
Bx/szNbOfCCaRyoZBXAqcZewe4hQHzmylFq4YIa+bpEsAK+iGB0dltSfFXMCyJysHlbc2Are/Llo
m5NV2Dw6jP7GHxsnJDPbaW6L2PPy5H41Jy4RgvEBCPD6dVGuTeJb4x/nAQBi99O0dVYk2ZnR3yxF
QksgHa92GWBvS8H77ol7QkpEDHXM8iMS5qlAcjkYLJBJR4Z5pFQtr2lqMcElLNy6UhbOdlC7pb0v
plThcGbbCn0GsXNYchMzrc+JsWNkkqPocWbo/tP1GiGPVZ2YN83MPqkLjsj6dQC7ag8jFMB9lXCN
+YpkbDEyV+B/plhil0FadWgyU3py+SKUJ5aR1M9QzYsBDV2Aq6vM5C8FKAxIcLF4d6xINdvQtPOu
9SlsLfpB6mmqprLAnQbja2A/sXNGCIThOJQm0MYv9pANJ6tyOO7ZNdOOAUkLOewwzeJX0dNpgYLQ
uEYyVT0Z4Q61h+OmtYw3U6WrDng+cFQAu3USeiivoUwkaQyB5shaDTbmiAdipjPQ78GVebBMlpMd
+lSZE7/RNeNBM1sOZ2txrVfqFlIVNKsQNyzVNS2/n0c2XCBbA/PrVAIX3SxUbqshYRCXL9qQ/JhE
pdbBYk/L62x4zUNJs1RxshYN6V6a3V0jC3ocML1K7dELwvOZqre2iCZa1IKPbeg2vgXbJJGF2u4t
1yUgWqp4S84xOU5rNJOUiMVhcusHOCTzQZ1UBc5/dI17YBWAU62YaaE6l6KR7nzwbJ+NWvl75pR2
55seYGq9ebRnbu1ypE8W33Q/T7wx8adEL75taWV8cvmUxcmclm+dlc9fQp9kE8ss52ri81CsgwTK
h/bF4J6QpFli0VpG1f62C3Vtb5rVMFcEQ8xMfguM4IQJTSs7LPRVr+P9N/3KlGLGGsqA8cDm2TY7
J3jCd8aJzLuK/qIMcnMtvnIFo7NfN5TAfq3p28rKHRMEymG+3/v6slaXxmi2L6xIMy7TAdgtYOkf
DWfm2vo7SJhyOfdyfCU2JFd8ByMwVkmjGO+60bVM3xUq4+RZ10CgSsvCrOOubMyO7VEkPykPJlLR
HHZIga7iyfIL7EGlr/Y8Dz4hYu61gyPlXrEa5ZE1At17klQbN7uRpw9TvXczRdJOZHD2iX0vKaIy
/Kt5l1zVTeUZ0Bcefw/FAarFSlPyqcOFvwhLFY+Jo+fo+VWejMe0JD3UB/jVSH6azcGICTfaxhNN
KuVlD33G71FSdRwEc7uHkg+6hiyyrGPJfLXDSOVlbaCO6XjRb+kUwlU1FwwlLAFepuagoW65YRty
VFWBXhDG3WKXHa69sZpNXPlWdwcLXlPOAzZxplh1QSHNoo0tdCazZXLdpRSgSln2P5pkI5SWpm1t
KdQ5hyMAhVwwq2QP/GGyBnFjKor+6o0Yg5iZKxSPnMs23l3sX2oo0FAup5q42UPiONMWTmamgbGA
E6Mh9A472xIvyd13VgqSmzFtNSyrXFrzee7bVkArLS4MpaZmmr/gLb6Rk2t1ESLWVkWdN8qMCW7t
nfJ1xIvdN+s8hU4l56fRKZBqzHHW3ifqU4UuaCVUbBJ8N8+sDdfS4+zlLRDGrJTxJPni7ZN+jwCE
EmvKRb2sPf+GRYdKFIX6sgAMWYGVYyY4Wb3Dz9AYSvYO4cTLNOVcexf94LXKsW9lVvstiSOlD1rN
KyyrcHkymswGCE823loSSRpYDjDSHFRRDFe5qmU1xraB2e0wwQ+BOo7C80eRrQpgWreAauYQxJGZ
srEmrD0jJbfS2Oa4MDulCvFBLqChhPKKF4A5rYjrJuNklopk7aeE5rIDgy4S7qHThoNWDGSU2V1R
JBxaWB9DvV7kI0/wZsXGgGaStZNVHHtaKDtu6qT3/N4S6hL0li2/8OcZLzQb68pRMW4f5mhbZ12z
pca1l9ovlrk6zz0O7A9ygL0d5yEA2FflYn2hHleUI2aa496jWlljZ9Gnz8WR+E4o1LtXr7G1G8iQ
VFJ8pO4jtxbghlnyPcWXMLc/mHGQPUGypHgcjRrP9aB23m3lNOULukZSho6SjRTS3TBM4aANGfkO
zn7vK9Lt96wyrceHyNopgGe6i48tEUgyBZmt4SCK3A4S2a5WqI9qKuLZTc2fBvbQ+8Gd+iyonUS1
rlhFB2BeJNr6RnyFWgXaWKE2Kf0Mmc2uzyq/HXK0QgiwDD7CcAZHP+YjMfy+zTGLR8EQAPVb0hTM
t3h+b/VN54mYAOS/mxb76pGYEaoIrtQqD+Y2y7OgULe5flTKon1cO2Y5fr6N8kH0o5mB28GzhPCw
xnicnRHDAW+25YQSuA3P4O64NbGRcyrMTBjQ/YTg7bY67HIAH87lZFZKhWySiSRMFZm69Pp5/qNn
pxb2zikluJ+wj/I9q9jrF888hGus5BYIBOZR91mtPZkC4Qtv9Kc2nXnhtgCUzofavlk31hIdKxPl
gy9Rlj57CuJOMJGpioM2a5HchtwxP5k19FpYcRqQGtELsw+btiJNoAOrgIss3CzUWOJS+K2+le6R
o3l+cdlkk8asqmQrtFSRnvy0thLNr9ionfhW0onntmvbLzNRtfuicccksqds4cNEvgomfegeOTHn
a312MA2ONJrQMxzQ3wYO0Z/6auA+yCtYmMOKxcOIzHXWXkgxkkUwTb0LPIS588rqXOwUuCI7dpmU
u3SitBZI78jQkuQU1UySEzmLC2pXDbh+hCgS2JwUI30xjKa79SqlJp3CWJIfa9kYKzEbsrglVh1P
jQeddUyNcvZiU5vra6Vc6yEuFC3xcGUk7qNTAOD6/WB0bjCgXg2UbRVm5tZOBtY3WdpGRQOY58Z0
VcnlvuWRzJA0HYdzUYv2hcSBFnw10bNv1UuhnhsddhxotRIP7D7EXNMXlvIGbJ00bCc2DSI6kP7S
yFkqrfCNFmNPtxXux+IZs0Y4REpWhY11JxSzVj7mc9vXkaY3zIsGOddOMOaK8zjLsuPW53yQcWVo
5QfDZkSkgjh2Jej7ytpw1ZXWxjdGb96adSUg3cpVo/s5C5PNo2MHM+NzUnrpbTtbanVqF2X5wss0
fmqdKUufm6afzvnIVAYIbFG8mGhy7YbVUDN0s7YMasQi1FKGXedZNDqoFldgWZbCuTitR8ecjPHS
5H5+VjVdwT5DuXIylgnazhK9+VEZqdsRZEJkGB202zwXau4mYYLZ8abYfS4rSs+HihSGniQd5Wc2
tHRKpuXk7oE8NzIeLM0R38Mv1w2jgPQaypzGyxoMDGqs02RJd2e7F+wq6wYEd0GVOiLdfnneRiyE
Pin1paKQAsS6hd07aI9b+TNdsBnwPO1gaja1DHTajlBh3/ByKm2QcY7ZlRKRzQfjCCBI3+ZSArpa
Ox5bw3bOCqjfZ/HLDeUozA44NfExRrXLp4QpebdRNUjmWDP7RMsvVvQzPZx3+xU2Ob4sdGxLi6d3
4Cl2kmG8MS19fQPO9mj1DI/Hl1IU7AgVf+gOCsNaUl7UtX/IhG5+4UzLZ3aFD/IaSJxQDzUxlp6L
oDU8vysV7c7IJqoL9s5CSCsYEJE8Ur4WgcHBMUcz40yyOGm0ixNTNutmMcZ5oFU1ZtSOBWUxsnsX
hcBAstEjagc8tbPOvcmPkrFQWJ0272GpaxIw9QThniygqbEvhN3nVjh5W6qdxsG1iOsR6i2OBrT/
lOqIFYujYGWvUxkIzylD4YXRkLAuF8m+acyD1qbcGL88pzAm+E+XcuWJrvpWVyPtl8nV6JXEBfvd
bbDeRFgIpJUsl0gMFdK416LJgHi3fXFICjSNS5tHljLyl0O3RBfFO4P6houMtNvX2rVZtQDCBRyc
0Gz+oB6BZ6PcpPpydlNx1dEXRGD/eI35kZw80nhS2sOwbfCui94R4uLWkEeBgxiMWTgRCCBJhbQT
A30MJgKWSO2gSPsiCUiOMrGK8aCw/1wBPgLN3CaGHguSV8Cf8r49b7Xdw+gooPV92zskruydOiFA
9pXW5vD+CYwRpxcpI0NQ6/gbD9jzuAbm3fA//fL+j5mu3KCd1Chq2R6W1KsG9J3X5dmXufX1EOaM
BKvY7emrYzpP/EcqaVBaoLUFUZ1j368PPLeEGmjmyKU8bZwKsSD/8iavDPOaSLz258wwYAskmo0T
mEUp6OyANpn5bpRCgbbvfA0tnrnErzpmUjFZXsrKGUesg1UleFu9Liv3U7zAbUnYBK0rK/fUI9Ww
dGJKGbpotcKcDc+aO9qh+ZU4oSJojx/5ryQKYaxEJyp14kJEZrxqedMSAoUx7FfMRYvqWV8suDxr
H5LSLel1K0zyAkuBjMUy9BcuNqNn7sxRZyDQcd82v0I6mOYT8me01XRD7vs0XdMmJN2dWma0Qy3n
FmkHqTO/gASgIm+MwSZ648rFCcqS2zwLK25pk5zy2nGjrZ2MmHJfaoGtVgDDolHGO6il/G1ocwLG
tgq51u+6YeE0z6lWJ8ur7+vR865AXtb0ikwIIfZyNlPigalABsjd2ITMd41HhILs6N0Na5tK7B2j
2MlaFmVyGOmmxzaZeZZHluYl8JbGVr+yNJalzPhwFYbo22y/9mKeKiYHuToGs956mF4KgNUTr1y9
erOiXszdwHxWlGrx7a1t+SJzuDpfbNX04VmT6D/pYoCxAGxzy3xtOa3qDvsHAnK3x//XVVTZBHE+
k94McGxXUhOBV7T9ekYba6eotycGiInTVAO9DEQB8KrghDAqpol+b+Tu/I3FBxC0G/rdL1k2afLA
KCIb6amW/n0xHc4PJXNYL0Vsum0eloy5jE+v6SpB5yWbFVRABcdUIVUbJdnLXVK4gJeigpvyvnEL
6l9Up+kkPacZfFxFFXvUp6EJYdLa4cJl4M/elk0jr6Djgtju11wz5MFkVT3DiEQjkcjcFHVFs2dD
8LntmUUSuWulGdotMXNhr3RqGZfVZCgnAi28WxLwRR05yqDZNcoYsY9HdJm5g6pOKbHePW8kKliw
FrA/EdzFVgHAAoRT6nRd0L4nbn2Td8VEDoXDs7HL1BVuO/bHorjOhLBwYw2NofPcToRsZEQNF0wH
W2WLtXyZsl1ispfzskwSyqIuvTgRXGbMicwx5RqxaRrwg+9ZIIrXEu2vLNt04r8a5sluRbpbg0tT
2aXCVcM8PmRmux/T87ZhFc8E7LyWkoMCGME4hSmOy6Mn7OET+Na7V7YloSdUDEB8LZM7hLuaEMjJ
MjqRMmIAD8wmITpOQ+vtEXJV3WKgrY2rX+5rA4K6lcxQrYboigvFmjnfFm8U20Gb8sI7awy5r7Z1
1H2nIBchboiazgKc2J130Ita1QOzm1I2qWYEz+2OVeT3qdfzA/HfNn+5WbYbIfFlXuBzwggYTlrn
YblK+V7KU1dW9kdLWsKH1o3LRtjMpi/e7ttr7St6h4kzFHah8z2hOvWjhcaf3aalrMS325j9oRyW
or5eKkYApxm9FMeOZCYQjaaT3SAxDWOEjgJbrinodYS4odo3TyvtK+EHchuc0whpKe8SXeL1I9Zr
NA/c5qod5yxzqon3cxH9x8lissuue1W/hNinlGf9daYeDCaK2Y3sc9OLMtPpxIvOpdjcGgqhBYEl
QT8CpAtUQCO3uz+4sP9PMP8f4qv+BFb9Jbjz6r0a/2f41f7v/8Eva+Y/LCBlgyVcDjqu6UJa/sEv
8/+QXkXgPNs3CN80XJi3/+aXDfsf+/qsPdZ7j4gGy/1/6VeG9Q9XtQFPNeZwxPuQ8f4fpF/xUvBk
f0IwdR2GiPLGdFx2xgGZ7uDdnzBFdUlrJS0VanoAAwZMkc7ersnCS49hphH40tZ3Jj+3WvVOKIw7
PU5o6gi79pr9UKfiYGAek8UljUg0DPdM3EjTO/bqEyTmEbMOsTdalHZt0DM4S7ajq/3Y9DGwrZdN
XCEFBPtLL+JBlwcCXYL5QhEfLZ45ypP1mD7a8odaHZz+gYCYGi9KJhvSpfG0UVLqsEFtErbYOpHJ
bZbc4Vqpsv7c8o+cSg3t/OTWNcZeCjPsPnn/hX4f9gDB6nDLAYAK82W2tzb1WI4BeibOqRTf22Ix
gX7ZkTUNdIEN6Tejup4IQECDIX4vPfaWcVWqdcwUHmXpxS1/7vUeaQysaQEXmHQ0DhtwImgXL+rJ
/FDLD10gQ1j31DaHbH7Hh/xkuWkkkyW2VtIejKU91smTNzexJtK4brOLtMPBy2yelv+ELY03ERez
NsfsC8benIelI45IyaEmv+WCMpT5glif/M3sTjNiuNmCxFxk2CItB2S87Fk5d41WGxjk7iV4dJbk
g4KlRgq29GOlfmnbh7s9KN67ZpMog4daqwnmWn9aRMZgUmZYlT1Mbkbe/dHq4WbK8qAONPfOi5pj
5VQo18WCkV9BgR9xiQxBpR0SvDeYYSiQQq+pAlTwA2a1GwkJmAO36IOMS4PlkZlxACrDTUrFIOaI
GuHaUBufvHkNaxb4TpTR1y+KHtBkRVn33lTILQVfndwM1Itlzs55NhwIIA0GDOPzml8ILoKtvWfy
JYtPjCdBR7XcOEtInIrkvur7N5V8K72tgobdNBU2XfRxPl+DUQDfb6uKGicNuCDAe3SarOFkDwel
VUPpNQdzcS7tmhiulPCfxAzoTQ+bewOiEhhOlOZEi+jVObWf5vmVPep+XV1VQ7JDG0HDk7C/Ymq9
aROBqw1ZQM1riXVu4D5QjVORfzhkC4iesAqD9pynzcVqm3ZbODM53dCy1kSHlaJkJFbRzDG+MG2t
vYWfHsZPkyFe0LAxPuoyxxOzz8qaNayaFEFmjTtUSlJoQ8w1OLFvbVJ0FIxQ2r0o5Q3JDH86Cf+F
d8HZgdW/HDAwB/oeTGySf/0/Dxj8BrqXjdTCevWdQ3UN9eMOKy4JnsEl3PTblLaKbDXWLEFDdsVp
dZBL5iwSm4yVZDnAxAEroUTSf89kSaa4f5Istj2NP+YEQvvZyDuA1M0Nx69ML8h7OrRaF2geKUcr
dvaWHTBkipUeWvdFm91tXdzuYxWc7CwBRxekIzTegGR0gyGS+uTtxieeZjizYEYckDiZtkvb/MxQ
A4pGubCHi44IlWpgsds7ffkAFzcTkLk8sHA3bFDF4N5pnMmZu6tH1kLKw79/U7Wdyv13b+pv4Pzk
4J9siX6iwXhUx/KWqUW4J4xu6D5187YKoj3VF3yJm3tg/U60dvXffK7Gv7o4TNKUAetNuo3fw56b
WVHcZQ+CYwNURAHqw6MiJqUD5lkig39iTq7JFM6cyOqhTwNLvzPtU6O8dM5JJlHZMjhh8vmk5pc8
9cp6ktZF6h4qkurYtKXaR4G9VJn+Bq/+jeferztqIpXv4v6Tu/pvvLzGNybXPLDS3vs54becVBzW
zuVabn/z/vzOVf/xQugGbOXFzvS7tWFKp2pSl3ryecr0ihA1pvOoBIccH+Xfbc1znb/8WqzlwyC1
22ds0/rLeo7FVaWiJxn0s3LpNvadk8CmDMsxrdvjbM9hY+5ptqCShfGyCFZjWwZTylPZRlatwhRd
VYjiY7M1frkWj7BAGHarOGUKvFaomakSptzzmWJzd9bHqmE2nxLZZjzBYnMGj5/kwUWc/4FXdad8
VgN1P82ZDIn0ehk+NDM/jNZ6u2kh2/2upN2f5Y2p/ujcKTIwxKbrj54Bl6OBFtrfq0UiBnuhUx5M
Bc83RJY/r4IV4h5738TbXBunVpWXKEu+qXGULDJy+uqop0+M+Tlju5Po0z1O4JhWUbF91woV+nDu
SSxm5xLfCp9lrASTXaOv6Qyo0hrLp8Y8gQvRZY3UmDygp+YuayrHo9P8AGDnVBcxYdX+rtD0vA0O
E9g+XsSzYj3t1zD+y4O1PlPqM2BZMU5tR5hCJj/3gl1cOVPaVb1a5OTL9VNTL0u3C+0NJEd5gFkM
uupzdeuzuudQWecV4aj0vl3t0+EtMNQI2DNYmvephDJybhztrqhv5vE4qadyvJu5Oex546N/TuH4
VXoBboC6fR4nLPeuFahoYJMigkG/XNhBWqAurOip7OOs3MlfsvXAyqWQNjSweVpNirbRxcYmwx2Y
VJFFFBIhzeGyg9/oAaWIm/M7qPtxqx/cajxkGHnBISzYpCWsHPMoyVIdWDlfEP/BL2+UAp4y9bdp
4iv1oUM/q5XGIs6oBUX28iN7a1I2NzNOOjjrB/06+4HmyOA5aXXOe+4+WkYrvWSvfYgMGNFc+7wc
A0XSqc1TAerg9U+ls50X+6wPh8aA5bP8BvwOh66WpNE8dUfHvh0nJsubc9yvVAM6heiDUFDIKE1/
VFEfqsoOPPvayj+TKfkhyyhhgK4V44GvXkyLX+svrkaYssUfm9KjAffIODKYyeh0KR7X7GwV3mnH
URfX9kvgtwwXW4/c2Qx3DLjuK+NxtuYrA2LPdOwzA/AkfXSzBgjIgH8zAiYWBIaHJZ6AOrljFnJw
ldssQb6bSE77IMGG6gt4UwWtUM/zSkmQ5P7ixAB858FLqGEKZpnf02JTj9iR2+p3tKVRJZaThnan
i+9WPdrjnehnHwvPwrOVGMyW8daWJXxF+pLP2DHUgkRLxUcbOGXeLeXf4n5tdh2QRkjMTeBsXJHa
U+feTFgjrO1oUHHVBpd47XFRKw9W/jzJB9VQT4rLp7Nk9yULxjbUaq2BgNFvWLcTOSTFTMOH0vJ5
mS/LZAaZl4XrspyzJL3fS8qFmLPJI3hpIBwlm+NMfDTDsyjFUafWXMsb01bjcXpV8+yRmUe4QTHa
+Pup74zhqCRXgxel7tPM7GVjeJmnJOdSagKHqTnOdi1wia+i6F4pSNdxX6FKb1HbAZEBfFVvK0K9
Dcl3Zb3bKEfd6dnRr0B3/WF+JizSN3GoWBph3SZ7Smw0X1fCKkNqngeFJCOeecbxWctuxBngYowN
/VZjwcgUEgqqZ0+dkp3TgTO2LZ+wi0QL0U9ubu3BbsGkVTdg0ZFNuLnRbAeUehQe2MC18We2Utfo
TkqV+7JamREMN53mBqktjwVjhso+GWTsy118snmM+7e0X2OiZk58WgxGn6biUWu+G2olpSCtAWgU
F+2JbXBBXjwRVIGwiSfvvpKfFm1P105HWUNPrneKYh/GdTtnNZlNLHBQs/6HMtx1JX4MnZoXK7Xd
m4GdH3PsqjgL/ZRsG71Z8ZJAqTX3XA2DlvnQ7g/qcpH1fEur0+xedMq7tiA68aOM7Rhqym1Jrjlr
LwMy7xlZ8JMSJeIyXzGtj2WxcMXw2Kr9Hsroj+zTlsAfvFxnKTFfpDijqk01Qkm5h0o6WzLa0V2I
+HGerfW+NpvQHcjZKttz4X5q5Nxw5LEJ7IKG/JDmpERYTGsC56e7nWfvuDAFKK0rU9cvkvGxVI+I
oih2h3LGUPRKRrJP2lyXEw3lANOZNztORI7p8gMaJJ+PKSEJydkcLw15DxXRJcc9RMHVLp1eMGav
A7a2HIcOo4TyNciXhN6L2sezQE1LnbPgQpSWX9iHpXvbmiexv05dXYPgvynJ7pjs3vCuBQlsT/HU
taDprAqguo9h3OH7L9mnADbNXwhUrBa6D5cUTPKmtNYQhTBwRBqswrlW6L/HpYs35iz93L65+bHE
cKfI7mJcyDTeYpMetoSKlw9ai255PZevs/Om6dWj1tuBqX3X8G8reXdFG7IriSE039Mt3vnLjfnw
lrGO8I2Q4aDcYmapCQ1Rlp8M4qWUJHLdwZ9IpyLFc1UtcEUOcJjVVbA/5Ae8DHtfMb+wnY0hoa/z
VZXT4OP0qlDsC9KPIOnZGcEHPcbdnkcwpywVOfccppY41KNxnLXHjUAhvbUiCY+Ssiit7OdYup5P
5OBzx1G/tGR30V5l4l4Ol9PUAWiTp4tBQKvugRL8kdgCd8kiz3mhub82XHSS7jGRX4qyXkNInxQT
Coip9TqU30jmPlMxGrZT40WoEnwwrwpyKvJ/1OQ8eNiVGQFdeYTTJZKDuJygxmnnH5jaBWQqIi/A
cRj0K3ythT2TomgF++/vrvRHGSIipgQbcb/tgJGa4iFvAT2Zg7Cx77yxdgAJ3a/nJCqkEtkqYbWE
Snk6y/yCmveHyOSINRo+Q2f2L+bE5kKVkpjRbc2VrovIzkjO4IqpZgtel/tckAHl1eQxke1VnEfV
xOm0hsDP0UoQk9FezA2XbxtUpUlxQow04EKtymuFZzlDVxmT7w7dd9CrY9YQ1+zcSu8siEh1jT1U
md8Fa5JJxrCphLjC+Opbh7rXfLwWrDveLuHc+KoUX7NqBfPs+mUtDr0hjuZQxbXqXmd7lWIMN0Uu
Hw0BmG0etbVmqSD8NxiJrQoGLm0IiUrT3jIseJIJIPpQRHbCNxWLj2KEdsHstdzJ/fpKjDd1SflR
s99r71pl806uMeRjegJTS/w6G4lhppCYPgeOzNmuztOsnVKYDNdcaFf7QHa325pHQ13Ehb2dPApR
ph2MDiPHrj8NJ0Pur4Ku0RBd3ti6EetyIL2rwwtmhQxO/LXWANCoPnmPXKsG+I45jEf1As8HSUkS
mDKPTZuR5/00msGccv01L3ybTUZ1q3ow68EvxiwsMXKTQQNg8jbALbDm6miutMrtFi7tU69vMeHn
EUzt1jzSFOhiiFVoKLPaOMPiXrynlcOk7qreSKnv2Uhjahdd8ZK6L6wEZIIwH5b1ypAtc4qhuoHW
vV6M4bSN3SHXlwMiHLaT80zpVDf53a9++D9SnpEA+c//srUMeyP4X//Uf/+iS19/jdlXX703n8Of
0zW0/U/9oU47e7iGx5oW1XIw4tNC/lOdNv7xa/+0ujfLgJ+ehW7zz3QN4x+WZakqfxBYg4RVJJ//
3s3AsinHwrdMjoSLuE1a6X+kTv+mHakqqjm+dtYn2yp/nfqb+5qsnEGuJezdIDoapcFC84Xk5w5d
CIxgsSDuE780makMDvtoIPWLOlKcHk1zISJeV+WE/LjouNQS73UrZPPcSYn5yRpJ+Iy3JmNBSSq8
5ME0pv7ESIfoKFqW+E/v+r/QwPYf809qzf5rsI/ZQlx3bQPK8Le9WBAZbme4vUsnuxmxMOaR4KzU
RPZNxyQcqrq7awk7P8LolCd1U9Xg37++sb/AX34AV9VtZgYEEqjMIP4s8q9m19b9wnKkIamKy75Q
y6txyelix46AtSQxSMsf0jk5C7xnR2cqV+B85b6yET2xHUfz1jsIxxudHcF7G07oG92Tw2HpmbkJ
d+hPhmlq7O9ljd3O1imPnmooAM+291pgKTevzF4riB51uPmtX2H7v97qepv/5lf9tdj4t1+V/BKG
Jw4kFsrLb3Jjkzrq7OxO7SkvxV3JvPx6wJ0+xNsmPDvO2k1eL65X0J5J1yXNR/xf9s5jt3Jk27b/
ctuXBwwy6Bq3s728lzKzQ6TSkEEX9O7r36DeOXjSliChbvuhCoVMFCT6MGvNOSZW/nUqQ1TasD6f
AiinPz30zTV6TTtocrhdA1uXyEEZxXYp4Y37/OmQAvju8QCkCZYMS9/iO3T4CF8/nsGWfSbaAtdB
V2WXAi8lov+ZWrott4GV9mc5bOxTPFV31ijng4dvnZJ86zxPeU8hwB4LbMokfdELiKt9CBOuvESM
150RSjQ8kFvm/4qacsKeN9co6fF/Vg9yLtj/J8FwOimbcFW3MK/9SaPpxIzEY6x2Rt66G1yj1MNV
Wj2nY1tfQNSpn1LLnv7S6DVuK5FDilXQhcOwhBRvNMZaQoDfesjb1qJOmzNin7wrfyr8LcLx4s5z
+uC3DueHOvXnR+DuxZOOi+LR8DKXRixTnBtl1ZmK2LiFXTVdN3GRLfUTTes+zcdTZmn3spzQDOu5
KK5qq6LbHfb2E6EQ4TliP/wzQXrr9cCJw1YN6UZ7uE/SOhvu8FgnMJ2M8ATtD/pvlhRY8PppuPA8
6mYWnYGomSE5Js1VnwWQWB0CmtD1BJ353SqrmMKR7xOIxqwLw9Gw2i1Zo+aNUBN7l7HoYR8j493k
o5+wTYxAayNsIfZT823j28ZBUL9YAssnf0KPR2Wuva68Jt2mZndaoVHf1WOut1+8X8fDD9ggaEg2
rUdYDwE74revV+lGatQOCVuN36MccMfFaK0bkuXoStV/if82D1MLP9BI1AQaLK0vJtd7ag3LoHsG
02GiBG64YgNVjcQTOyqyFb7FQ798/ZaH5mgKPPEF2EQc1ZdNztqlL+kI1wXcQqDk27MufCh5nqYE
n5cGPJPSpjgxUHlCbBYcRt4gL8fHIcJ+2OOyscGkT80mwGDw/fPbtxzn9YCynIcEhuMI+DQC+dzb
8xhtQ8dwHGgFjH11Hyieb+JVChvbJHZWXbn3GAHbr57Z+6MyWXgevkBBhLtlLXfndVtWuJFldHBJ
88kClxz3Q/VNenX0q0ttdhAusYoDgE6Wammqgz2a7Jwq29h14fe+wmraxoH8XnVNc24ElKJKW/hn
bjVu6Fuyvfv8Drnuu2dFStMyvblAwxdEy9EAVg9kqtENdTGjQs1wOu+Kk3+Op0Uxl+LS3QexvxF1
RfQLBkIayL171sdWBBI1YyvWNESRsTf5WUr6sQ54jUu8+B7bflQbhpORV47D9BnDwUEZWp32PYah
zCme7Kky2XdWQOWKJrxzXSs/cavc3MNSflhMLRSk/HDaS4LnNmFU+ndwHKghDpFYNdQbIPS1Xnfp
m/wF/zb1A9EYUESjjBQ4sJSGpJQ3wg9ZzVXfPUFHgJmKlv/aESSa1F1ohqsoJLptNuf4hwq86VS7
vr9PdFJvmyAKdxiY6nkdsYHZGUPl3jUT5TeDFLl9CkJ/5Si33pLqwswMd+C7wyaJTLqMXz4nwv02
ouhZ6i+oe1CeDueFQX917bnUsvHmXztO1dy0RtH/xk4gdgxn6aUJGgQRruznU+hk4wzHzvI24MKh
Zo2VfRE71o3GjrgvLbv85oa05qMwci6dplPXRmJbp7iy2TCy+DsZE7Rmo+4zMCFLAEuax6eNW8+n
deb2+5xO8lVOcCRjNk4BsJiDNnF/eY4+0BaRz03lim0LlgC/XUfX2knsXu86u1R7cu0GRLfAIiZp
YO5t/GnrKzzwmwIaxU8R6XLTsgf2TXSseaS6y0kN7sZX4XietP6J76p2l4fONwt9LGSq+NGNEmNl
1QGZE7268CdWihUIipU5FM1lhjX0HMVsu0dRHTznzDb7wq2W2l+mX6ibJSaFvuM5O9q/aP36YZ4y
qoeEtlz5PX2HPi2yC68v4IuK0tlTI7s2G+NH3KgRnTOcDsCCSF7LnopJXAHRxUIHPKG29gl6pU2T
hN+i1NY3w+BCNHUnRHSshR6AlYpHltHWiSZU8cyM0hPbfunZgROPkcjd51WGiYk0gtt2GtOzsfAJ
IE3cp4I99dql3HBdu+V03QeGOjUKfAZUYMN7fOp7cD4DPRhiZzZkt0ecW5eLVdz7qNgzMjUTVQy0
68b2B89wuMuc9kfILpkk0dG67nvlnDvkiZ4yzXnfqhRvWULGwM6FBrSBCoeCuIOOaUwGVNtu9NbB
aPeL6z+zTucKT31OXuTaTahOA4P4o4lEKig0eGo3phRGkcbfhwV0UxXN1UVnsjrd1ZY2blo+mJtB
zOkzcJILkm3HbS1r/Yu1GGbRPljeICAxpzbBXbcydur17NfdY1FZdwnyttPcwg2zymABrS2HF3lW
OqHshx15k2MNPGQ8gMvCiOVPwaD/ZLiQITVjz4OfzeVV2Vj6G0vVeDvbyXTe2FHKyjg1vGRPWYDg
L+jhxZYkoBjhBokNEfoyQQMLfkT4zWhdgjiTRP2pvdrONyQ5FxeqAeagtBxOsojaIu9Y9UxJ7ZdX
FUQv1BbxAB4RpQCM3L0g1AxFAb42lan5qrFq58zDOb3yvfkJwdZfkBPktyJDYGoMdpEJewY/yLWV
4WjAgRJswky4+y7w5M9euQcd0FUxyxEjVxak3qMXLHqQPqAaxfpIDY+e1VXEQi+VRjbnokLSQrrS
QGTjrwnG59aW9AzLZkjxqeCs3XdRRQ3Kacj+KVuo9slEhAJLgcs4dk2+vHQwLoeqL+5i2uQMC2Wj
9hlrB9bXJsGNM4JGOsUE5YpWUaqbxuepiyj+lrogRN1Jy7VP5iiBpWP2W7l495t6zp98+MurAWTM
cxdO3V3cGQz8k9yGDWiEoJfDReJW9YEPWlymQRlsB1AihBchfHHpNyIbPu3HQq6j1AONEhUOlTAl
xzrc4+AAT878r7+D/+7szeQO9algHEvWprQMvoDl2y9LaN8WHOIDGb4oMyEnQSNxcKBse7zIE37m
whofFF3VXWkWebvBjY1xrrVN8XtAYS2uMMUrXLLLkZIhcS8QPUSAxZfPYCLR5TSvlqJn14mYMqY3
DdZNTeSW/t0FFIc0Z3zZ69DOiVdaUm8i15zPWagDhudb2zZN61PMc5iAE7yy+7LoxuuhmBpEL65W
+2ScBfFAJUZ95OInicPg2+Vujq93FON14WmLgRjoqrPFFlWXu6Yepb0belUtiUesUc606jLe1zbn
7pqp2g8KwcuY+/4583jwyMGzahFRJ8lzOBaRfS3dyurWksVIyipYIElXdWgSeyz8sluRx9H+xmuM
vSBvxCUK5frwcqrYWSTd2xbAiDWI+9LM64NTZOIy73iNRR2JS9PkxwLBZMzmrfY3OB/tk5BZ5lzk
RbMEFXH1akR7hdRzuq2DCRyGb2n9oAGfo/KIJpZAtu7H69bhbgGjcPvb0cjFZTxrA5V7JOTPhCQl
6qvj5JGzYWCp2iVsKGk2p4PaN+Hyi8wiqw8NcQ3njtNAW7bt7HsZBpxHj9Z75Zl1+T2AzVSta7Ah
t1YZeKhSsqj110Gf8MKSaHLSqY4LAW7F08B957Uby/DotzZlSVUYyb4Bkp+HlNXsiLoMDhKpU0N9
ADzlXGlTuHQtRZDHTJwkBAFiw4rhOUbwGESaWwd5BqtJbTW/pfaCx2me4mptztDuWFGMzk94U+aT
CPoG8bsA0bYrteyvYd+Gf2ffSC5koP2dY0XeSpcBL2g8bnwrPy3hhC8IGrTOBWacLSFG5LR6ctDb
1G2zXaAwmjT4IxGOFzdmPcufGbKFJZDjZDAK4pDmpiAOaKQBhlz4Mu5iEMhNP4s16mME4Flaj1uZ
OIgBW4HEgN0USVjZBIw0S688VIc3pO7Jizkw2w0IK36utetTHFlqOwTBslMjrIfQgUjvfC/0nkVT
AVK3kdkeQI2WZ6iNrY0Xqux347HqqKx9GptBcm7jy986ZZcfhPDokU16vMBjaZJ/HHfpOiY6ZMZp
VAuF8Ljsvs8tCUqtXdLUGqD5XJVhStlf5ZWg3WkX076u7ANVFcmL55GdvS70nNGAjUNI8Z2tzqyK
adqDTnaSZBLJklsKCBYaIgDLCVeEB9yRZB81xvhHwtHZyIyEi9om7ARfPEoAWVsuPbUxPmg5YyhI
+bKhHk+PoSWfWGPeeXGEusJSeArK+qyZTLHPuvZ28YEh+qS72MX1c4TtY9161NlBfUawm1hITU5u
3IBjYJVOZvN+mo2beDDRYMTsJQ3XmWhNEN6ZERe3bi1nvIravjvTOiHKMJ/HA1UE/4cdF9Y1hgcM
20NqXyWRXwDzQBQqHIWoYaqjiyZLw0uXds5NEVfJAzX4p1Kb8mA3vr60i+4nLAMK1DhW3bUR4wpW
iQL5P7XqEITNI1QB9zsBacG6kVH9G+2zIt3Rb3gPWmxaszsQW1n7cm+BGZt9BIN09NsbYB4mUg6N
BCUWtrfHNiF5+vZvRYxhYE0XcxtrivD19r/px2oILAATnMa/ZPMCQH6QSEta/6Fg2akm8woix7gq
RnZstqifGzrsfuf8slLxVPSM6ZVZ3tZhd5cayX0cI/5L1U8rNh9edmL/vw5+P5V//ue/fmnwhPV0
+yei3PO2os3++ZM6OJaMn9O7H/i/JXBb/AuisgCians4DShU/qcELv/lSiC4VJ8th//j25Sn/10C
9/ghD8wKNTvX89jM8EP/KYF7/wo8O6AwTjPS9RxQxv8p0P+7VNwc/f01+vltHYCKIJJsgQ+FfbWJ
SFwc7axD4j300NKiscbU/OUaorx2tePBz7FKalBt3ubn1Yiv+dX9+fdpvD7sUtT4f0WP5bALT9aR
HhnLhMB4S8XyVflhxpduWjWwHmzRxQNLHXcfW0Vz8vlRPPuDwwTcKpvbGFhSLpWrV4cJig6fUxw5
mynMuyc8dcadMxn1FXaXjhqTcqx7ux1Q4VZm67Mhylt5h52woeldLQw+DZFe7fOK6vvGbtxgXrF2
0822Bj7yy3y5Q27NQLHJxrG1cIUyeaCPVKCPCjMXF2rK5nYTTbWGntagKcOM38f3KZUKdtxZiyRK
WL2I1trENII/oyOt0KPIRPffjkS4VAq736ZSOULiQXfw4xeKVxLPyX3QxZYEypKk0dnQFMNdXMd9
tcXMbT62vsK20wqKtuRx6CZY5faQMme5Tt6fhmwN7+wsGYC5hVScecpmADx8sklMmX14GIcZHDpS
pTilw914qVxXEzysbU7Q3LwmzDQ6mapSAVotacMZUxQTEoNFNlvnURvJ9X/jK3TYJ9Yuy7tKXhep
ovYBWVqfpfNYEe/WxtwpZSYKzJ+Nem3z+ZNfXtuj9wveKOpI3m8Tb8SRDLMHp2ELRbO1srW97UID
SbJTV2Dc2GErtDlfvGkLcf74gHxAPv2P5XWTx99R7OswJRCBnN65LIiYS3TmIb8Y0Rk7dplcwR4D
bdTO0rgN+hbPYcQaLt63XYi3qLMlXfIKvo/cEPmVfHOcLn62Z8A5CFW7YTh4tiP+ppMPz8KopmxX
Gz5sJbPsrdu+8RFHBDFLqCJtGsBh41CfRH1eh3A9wkXHHi42ySYzKnxaSRmfgB5A3Mymjx2nHVQo
IGyhjUdC8EqyRPIggHcHjPsUyxMRuo43YfXXGMRQh2gkm//4UQUEsaNg5b+u+fINv/5GJ6F9wtPE
Jh/6eRtnMoJ/Oxo7y8zbgyoD8QX2/KW0efRuBOiJLfqIHjVr62hQEOzSHCpgYhOFtveMTBFps8Pq
xAjK4bJhWwS4JUrSLXzg6J79EJk2wLYq6kdB+QgogETU1KGAg04OzI1A347nD1blPgNw+A0AibdQ
a7SJZI6fonVXfPFyW+9HTw+EPUnzDv1RdO/LsPfqlkWF50fFHNp0ujW6wCZqEMcVGevPbuyDdNW0
xM9mCtTZFks/otuQwD+fVPmc7zSXTY54P0ZxtUERSaBLxUoEyI/u2DFiUqO3VVQN4heHis6ZG0mY
X30ZorOiOWNd5WrEHtn6DXKgiaBi94vS9DL0v308BBHQpgJpTlvBdI4q024jCyHhE2xKLv2iJZRm
S+JkcZjTwvziRoq3fctlGvI95l4Lb5RYCsvLjX51I5F/eDU1TIM9kWmgpAMtgZQo9XSydmD88mVi
zv9NYmD5o5qVOvNJdQlWqV2k4osJ8f087C/9Z1xZLlPiS5/89ZnonjyT2jYQbVSi2sLJRZBSGcuY
yXYI8b9U67bMii+O+jIBvr3Zgb+kIbjSEnQg5FHrpi2itMpxGG5lP9XZus3l0qJrS+wxoQG21wR8
nm4c9uFr7aULjgO+ab1kgMpzaJ6lAvHRGekm8ZtZIETKPEy3gcZJlVqRc2UDiCZERpioPzujSMNz
OiFWjVI4ZBGN8iV6IiyLUS42reQMChRR136Y5hytE/0VBMe+2mUNs9ZprW315MQMQ8CnCR7fQply
zY3lKVRUUWAYYI1wwz16wi/0CcwkCoMZ9DJ1kwDzOqBNpdI3ZFF5EmGLXXhraJyBE2CoYUSd901Q
IJp1u2Akq6js5vKL1/rdjESY2tJsWqQGRG3Io4VWG88RxvU4WwiEwR9QNcmhmuE7jAkx2mYKtPwf
Dqsvx3MEj5XHS+Pk7as9Mi1Ylot/WpEIv/NqH6K4WwUGYuJWbuMpw9P5+RHffbh0slBRuALXA1kI
x2KKCRIoufOa4FI55nyusdhPTUz0vEyH+88PddS848NdjuXaFsR+dMxs/t9eXS6yhpgQlW3FMA7n
Y6vsfScTGFpp17VPZdCb3UYZDsX8Iizv5thF/NfGAyhb1XfW3y/O5t14zNkIRg9W6x5NnGMvBrG+
dKfrMtvyrYr2JGN3d4kLgsq006fnZUQ0n07S+ffod8RQOnXzYDku7v6WLC57EtG5rlW1L8Iq++KR
vMQzvPm+OTPkNZybhzvUeVm2vBrgDLIEB2rr6dYeVZjum1SLG19MrPkAeiEfD9MJszX0q7lYD5UK
53UpsvzHbNQKemgJfXYNkFKQq+lQowZu1KtrcpxL/0AXhrQqmgdZe5ZNnlHvP7+pH7xNPF6oJXRp
7WX/9PYJA2EmAWJQuHWIezqUKHUJcQzNW9Oo9D+eBnC3uNwciQaITnBwdCywmq5ljphQMqtpHlD9
FocEDuTPia7XpY+l/UcMWPSkzLt51zeW/6wKLb/oR38wPiz7Q14iHhdryKNVCWj9EfMZMkEyNiRN
DFPq+87Nk73jNhjv5siHrvb5LRbL7zx6O7hoiyUywwQRKUdjRGLaEF8oA24yFdN0apt8keWbssJP
4Kv8obBzYrHCLOtgOhvdOkAmhQ3T5alhK8xHAr+C3nM3UQd5ejNkU7WbOotZqrSV95DM3czGoTQp
uRQ5Brsvzt7+4OzZCLPsdlzXtV88bK/eba2osDHikALchtB91Qwzde2GNXWtIXSTbj3XJRl4zC+y
x5SpQr3CCt2TBsbZ/KKWY+Q7zxxs1M7BYPVfnJ633Lyjm8vijOGJX2pTzD8aomQZTaouIXUxP87h
6VDXk4H/l1THIRwUHl7exmsHTl+J63IwzobOl+g0Zzut9yOUaGsVDwbctCkOmvMx6fGMQnjIa8Ao
Pg5PQ8Qwk1Rbl5fZ1EAEHdKi/mOMAgBDadg4a1prRs1JZ130WxPJZLZqAir3D3ZUj+Om6+L43jVj
OFlM6U3/fUDFEV+o2WWToJwkvQzdbLjvmtb6JYET/UW8BlejYh2PfReUEDC1MgcRkZkQMldNaaRM
uLhVriYRzHeh1Y9/CpsTu4Bjwb4GwEHL+9In9J5puFZoBmp8B8urUl/LtA2Rz3n9bZNUsbsuZqc/
NEih6AuFUf5dlYb7OyW0+Q8k3dDcmmbceCtv7rKfMcVW4tObgqkNsywgy3CB6u3b1p+wStFxNvYe
4QrfIpXKW1d2hIt//iJ+8OUu6kGCs5YSj+MePegIPIKkWmJsGMYgDYYI05zF6QsprDih4WP9L4Yr
ZldWycEitmPsejs0tmUPT3XKDaw5Tn1HZxNDfUm/Op4CazfXILUwvAHDZgva/HIQIOxiUTlfTC0f
jB3uIh2hF8qFs6p5exKsZmRiuPgPKCPIXbYAg+qiJ1dwtNVGTMHvcVLxrWgwIldNHH9xD94tlyk/
LBMtCwEmN1sc3XOfdkYA5TPc1AOJF4nw9SYscJiTZr+nJj+d2IYavhih+TLef9IuslPEBfzDH47G
S6c2jIBRw0C8GLT92pIoAeHsFRVdixqkTbNia9URAUwXtz+IhBYYaQ6yvu+THKGHP4aeu58K0zhL
ocbQ7dUs0eBJAevemrOS9wYtgIVJP5rPOs0SEw0YcdAHZ16K9bOsGQNsCOUo0mCu4ME3YvfAzVXk
gzuBuoUtDTHVSgIYJ1XuN8DtgOuykSPeocDnnc4YBmLR3AOQNUEawX2+GiKjedCVL9EEtvlNm9XJ
NZkWIZAtP6FI39KWFnu4wuEN8WllvPeMef7tMHpma8cZ0kvZGfFzl5GUAOBqjG1Udgkr6QFqP1yV
MLEW2dCcXYjBZF5DhEH4Kes6IJtAb5C2g7ifg9N+iIcfYD8N6tu5NH+Egw9hVllpS9Em1sOzWYWA
ksap9m+nqRjxOTYJ2pXWLbvbuSEfag30AJ1rqlp82FWjfpQ0QwVb1BLtXGe76gLTu28S/Zzi2ffQ
CV3BgawSVPvmXG+iEYTGigT6jmLZhOBghVrAwDnZuhC9iPJCGOMSAHcOIazucOt4xjcVqvh35QDK
W6Mwcy/TqSi/Of0w4Ls0dfvH7MdcrjoEcaT5ms5fkWLFQ/An8+spbt2HstPBdS276q4xvOFxCux8
QaqGYNKSOC1GBuxB+uCQDCJakKlFT5OwcDEkPULedYPIGL4LpS7KlXCGn2IUUs1OtXCn1i1dswbm
f+HfJ4WLaxsYt3EhHQSgKzGz6iKDVGMbypMgPXXdyTQPic6Tq9RzAMXIuBAnkgROmDHpUquMhiHq
fv7TcRMfseuxAln24GjE344gvqKyhYfeI/kIPQQzo7uaOj1dOjEGFDMYhu3nx3v/9S4KdHSw7MMo
CtpHx8tjDO2NkTMh58BaE+K9rh2m25tGiPqLwfGDKWHZdKHroz4fUBZ8e2l5vwS+qZThKa39R3ib
6aU/4AaMakSR1OeCL6ag95dGe4HyI/Jv+gks9N8eT/Q2wVZOg/IMDfLaz2uCfCMC1YF3GrvP7+L7
mslLK4M1I8QFhEPW0SAIMtZINTZUCFU0nPAHBs5FMfrGyZCQEOwRM/4wy6hJ98WghjNWtc3NkHbQ
tT4/jw9mACTv3FyTJgl7zqNJ0NbSmWXSB7SLRwSbTS2GeWulBsypLm6xJAk4R/YW3UPU/y8ODW3H
poJouzan8PZuY/UTaNNqYiGnND8dcrfbNdT+TkaUKacAlqtDbIzpF/uht37/lx2vj7wWqIBJ1fLd
fsiom8HRY8YrNVr2sI/pITDxYTlIVkHlMBkEZe1ekVgcAKZo1Rdz3wcvNO8z18oJcBIvM+Ortbal
XYGyWGPTR1P6S9Utyi9u8NqHaDcgk2jK758/XvYf3MWj9TOdKZNKApGdRKoevdPIcHOVzoRvapx0
aifq2fwZpV2DtKSe6wl29DT6GzAqUbEJRh8BhYiRvt/0tY0WK5Cawl06aUjhFtElM1uuZo2KCFm0
by4DeGEo5sB0mqN8neHmIIg8gkDkhXXyXHQ9+wS00uUFzELqg8pvMS6z2tfbgSZwtNI4eOudDir3
m+lZi2zYH5npBjNpbMaWwL3IWaXjnZp1+qSxyXUbRsDApsHcgoEfShwdhIfn0VnvUZHZutKnzEoe
QnsKWm4iGrqLMkbmIUE7bQg9IiYfqNMpyj1YlKcw2fbYnn4MhevTPwszgDtcfssFxcx3QWDpnx4q
+WbnWp3INwY0RZCOdsf0NhKkF64qfBV640b+ouCfqquCNLLlDPyQcGkb7Da+L8u4R9hVRnguxqRa
51Ub0kjoYuMnM0irV9CzgRs144wjsYZx0a5Ks3YNmhhx+0cPvXNb2yL5y0JW6dVQRVF0pxIinzdD
HMIzm1Towa7PCLXPCG+6c1uVGltUIhPO7EZICPZx2pGI1ca4PZMyVwbZAUMdnZeDad7kYVB2ZNZ2
zWGgRkipglIh28E6hZE/917zJ1BA91amHs2ngpYJ5Us5EbymWV2chpUNetlGpQocbw4tenYVIMen
MauGX4w8iSQYJmu6NULD8sQuWbOwsUKLiWjH1vXKGrX8zagDYieVNOb3ptZ5dgVXssc9V4Jo34Rt
yW/JSV6S5/R/ZgGCPmlc+A9RaGH21wAaEMCk1RbYPNVW2o/gFLSluGYnqvofQ57lBWJQlEEr8po8
8IngY2EhgFuDKx1yh5hZM4fIukLe9HaNKsIdjPFZRQA1N74hxl/QOZ1fUcDXtCqlEfxlceZ4p8Ro
ag0spPPUIUMaVp0qyjygeSGg/rXneUS/SfXh3LGQh69RfrHSr0k7z1bFLKfvvdWMZ6VjFuoiVjZC
LKRGyVMLoe6XAPcdrJPKYCRSLuFJjE+67g6Wqpx2h9YZVIhHBJxALOPMMKqm3thWDhyrDSJstJWI
RcnMod2pZ+RlwoAKH4VDsyEssoffkRbFPWeS6Y0FgQ8yuDGP9okgSkOd1QmV811JxeafbzgEpjNa
EmzpfZN43rdj/pSgC8p89H6qLiiPVC2+z3VJn5WcE3NKTppIx/tUN19Ntx+NgjbaAGqq1PHki/Pq
1cCLJdIZ/WkpTbGColsXew6OEjnudYuJ33BoFnjVQjHLe6LRpaZQ//lA/MHSglhSAnSXEicrjKPa
mNeaSWugUN0UyilOnV6LiyicJUr8+MfnR3o/o7Op88iwXBYxNAOX///qUqGPNhFxOf4Gtdmy8eiL
agttMvptOHO9d0rEjwTqOV9M5u+vj1UotiJBA0h4wju6Pg2fVJqd520G8nlOmBomSgejvpl9M/3i
Vr6fwjkUtSCHyCLUG8dtu2m0M7PqKViRXKgvUhcCilVQ7WlbG8lZzh1l4e2SypZkX8ymH1ykzRpJ
ug5OTACrRz011I+RSIgAhX4zIHDUSOrnWPqPMzf0i525kO/mbdRMVEICi+bdoip5+xidoo/MTrbB
xmizCDjZREBj17fRRI86a/94dSLVXhWeO69r9skblhXhsOW823jtzyXJc3YZ9Xo9xVI2J2lc1F/s
Oz64GdQ8LcengfqSq/72BD2yU3oHzd5mSJPhwhIpeLPMaDcyqL7qr33wSkv8mESZYV5hOjl6pePE
acl8leHGI3J2ZQEU2SB71quqQshctBYkOlIn7C9e6fdjhsC5tzhrJVsQeupvL3Cy3WyeDBlsbPpd
0R6YL/XsDJs3+2lDkmDuG+AV6LAxylqteeORrVN+8a5/dJPZ/tBj4m0I3i0YaRYQ2UhYxMZMqvxv
QTHluzlBXIHZNYubfzxw0Ai3LY/0YVQEx60CEBS2dFPtQ0KZqmYXj0EFG5rBOtkJOWZcdWw+Om1Y
fbEo/uDpUl5mrHLxmfKH5Ut4NWCRVyKrcSLbo4ZIvG1dGMearQ9YwTziGUdDu1etmv/5Zo95yGQP
u7THBevjt4cdyRZ2yalSTJqO8CEa8dqy1ir01mNR9oVa4oMxiyuk2MaSFRjbsXW0MD0DdGyabBMK
6/j+TR/tiQRN3UcTTKmplSe2gzB35Qa1obafP9gPXiIPz6owGZq5yYt5/PUN9tI+Fggw4m1EcOpd
0TfdCdV988LI0Cp/fqgPniXbdOY5iYnRZqR8e6jU91P0T6h1xDxpcW7L0gDO5LOPzCkkAwgyU9BV
eHD+8XdicXkO1WMUCOCKllvw6h2q0J77jk2bVjS299czK/1k+j5s/bB3Dp9f4vuB+e2hji7RHvBi
DxY9U4WxAzRjnhiUdxBfffFZLL/n7cYNDC3EPu4nVXGWDW8viTJlZ5nJlG6TIi7OfbgrV4RgOudG
QUaVh8hs9/l1HVmyl60x0TeI+0zTl7ZjHStGOnZaROGk2TboK0SyOskDvBAVE0259WZZXoaqHu6q
gMjuna+79gZbf/lEc63ehzR+cMkZwkh2BTUj0o7spHBW+QC+o5yy5AQXBu3bz8/Yev+2IbdgfmQr
7yBMdI5GDrY8qH2XrISYLPLiUtdR9hAPeIiuKupsNGfDrlc4wWTQbgdWln87L2+9jVHn+N/7ICvS
fWTFkFER8LQAjRKycUh/9X7UWUm/w04xK0Kxi3+YVlPdjGiFyIpLIXXuEAn1D/kMrHeT59JHNC5J
UqZ+GEzQ5S084F9MRu+/YUpEiD15RgAdEMi9fRuEl9vshSC4yBHmWGrl/uXopwR/Sev+87v6wcoD
Ic/ipQ0CJvjgeH2VdJA9PSONtjYF492A8QP4a+9ft35iX1LLnq+1WQ23HVumS6mRsaSOCklCiEtC
0lJRgHIocjSvoUcz5/Nz++CBA5qAuMwSE4ngMTVgLjFIlUrxwEVd7OsYalFQ4uqr+2S+Ei0rT+XM
8Rev2Yvo8OhLlHCc6UEGLP8QQ769977qpwQztgEIfUJcviSyk4SVzdWmLAZsX2lBksvaxsVvk+tM
EPY9sTWkqpldFSyE3TFb18FACSUkbS0j/67y4NPZKt/nZIQE+8/v0ftlC5urhWDN+t9EsGIdna0n
ogjaPL4Oogy3sp2I+qvJWYcjBIPOP3XspCd9uLObrSyC5JK9YfDn81P4YIjkFKgrosXm35c37NVo
zBTvk8sdodmc43xXF0b/BxPf/PT5UT4YIEk0Q5UaLPtJ+4V8+uooFb4pSc4z2UHRnOElJGZ3O6eT
2hDg1hosHNjtf37E95/GInHzJfU0H20OvJC39zafSktXJKxsTVKhInbOZXbvzF51gUI63OFAF9cx
6qC9M5VgSii4gUyKCP3BcufVdwOJCOckJad7JehjfX5u7x47/FLKmUgkaWYCsbPfnhopBGZf1a6z
BcZC6ahj7f9tLvBtbM2GKLG9Hiss3Cw0or8jdtQQ+uCSRvD5Sbz7PjkJpMLkArKsCtjsvj2JKWqN
PNc9EImxGJDB5fMJcmrEOi2pBnk/padR0ifbzw9qf3Dp+OKZvJAxUFY9VucQnUvmtErCbddI0ogb
KUEHs24tQEDaPfBUotoSexdloX1rpWH8B7Vl88uN8+F5aMKSapvtV3+ncYY+jngwCAGs+xS8Fm/x
T0ubpYm2bSZLYCQ97a83IJFnvM9qH/Zg2N8MvaxvWMSqJcVgGrB45Sib15jc/b2vRnyU2WiPz46b
EM7QtJG4znoz89YzUPf5pJf/h7PzaHIbV9fwL2IVc9hKpFrqbnsc2qG9YY3HNnMCmH/9eeC7sSiV
VL6eOpvx1IEAInzhDTkic3ayoGBZuLgWWfzO9B2R8ug84kZquXfilyvfCEEgMEGcQhWSbr+RrY1d
awkRZV7ehvVSiX96xCIOaBw8kb+lBzLq4N7GuLgRCGSoPRsW/zPU67LZGFi4Ll3TyqgzUomLOrTo
XTt74Epu74XLtoqKmEw3IFfkH96w84GGyYUFaqzMzreMNwOP6l5D6+PBzoUddX6NZmkgoaelAkKB
M8zKdcf4fPtHXFthAmDq+5wALsHNZIGIWZ2PZSQ23HpGwSdbIu6DaT8v0oJ3Z3dHIMWYL94e9SLF
4ORhXAT+lfWFWLwZFfuTAdDmLKO5ltapXiGjVLqWndw0LqMU+sIDfkX/ilrqj7cHvpyuwpUB2KAL
ifbG9nlMtc6sh8KQEfDv4NWkm7QvoE9buyXIqxVbJ/Qr4Wpr9p13+eL+Z8JqQ3Eh8yfYVgXECk0d
5zyg2CjYvJ2DIHgYsTI4jX1lPE1VPny/Pc9LtKQakPiD5XWp/2zREsLW4r7CRijKgkJfQoHXaYjF
d9wp0IT/y0tgYbi5UNZxhtUhwOr1y9tuUoYxmSn04c4Hv6TlqN/jUgHTqfNZWJic7/UGJ7CZN0Wi
sLo0dRaKWGAwBhJ5SJAP1hBTT1cBggbqowMfOEXuYu/UlW3um6qLkc2kMvSkC4QjHhG+sooIjoqc
dtBDY5eQ2i01rJ5dxG8R5aGbbWpr+nMtwRM9AvbO/5mIFL9pNlB/QmxTo/ZUCpSHE6q5YTfrhMNF
k9nrsxzW/FXDwq5Egtobx9CPgQcW5oTxIlJg/KhyyNx/0qGMX9g21lfLwkUeaTDkInStmNtdKVcc
+wrbaJBVTPTuhKsl+sEt3gtfYVw4b9epQjzToH11DFZdqRN14DUjKBkW8oVYvc0/YkGNMJqA8j6Y
9CbwqAM3TNcvL7ogexEBFHivzJAoqbMpbY5xhmjJiegYZweMo6qTRXrwqZ4M6v+QgFbrCKsAcNBo
9YqTOg7ekYYu+umxUy2/lkCILrK7DPjc7U2oYs2zWJRv7pICcIFTGwSzc/7N24Ru0pS1TSS0ZTwC
WvJgwOfr0aFaf+ddpTZwORgVPgr1pJ80xPRNCgrfH2ovJnHoHul+/3XU7Pq19GskuEe0YCRigpr3
nRQVJdRhzuZXoiPL/FhLrVwOhEb6f7mDlSJ4x7LByn4dxS/D7GMt9HVtXZ6GOEGklYKqdxIKm/hY
avqM9nVdV4DJRY7WB8jz8QV6KJqNwl1cO8yRXeOh7Iv6Y17qVrpHcI6S4DyTlobIOM6fAulipKAQ
+P470QJ5j2bHReUhBvAjwk7H0HQ3eLB3xkG2w37UIWDtUX7C+IrmHgAoexocNDVEKrojCW+AC0bR
/SizGsmqwhyQ3S6BO743lkX3EDIysXKYehv4oRMM2seGm0CPvCRtnulzYgZFDiC7R69blbF8SXlp
D8sfedDEqZpvhdaDMht6t4FHhA6Mu3cm1ztid5WMh2KmE82d4ySEtamB5B0oQ3sv6LdO4QKr2g3d
irzwEKN7aUfr2iHiHdRTfcwqZIn2EH+MH5mXdtVXOxktJ5x7nbIw5WT95I7uAKhnxmMc5i3NoF2B
DvsPwpnWjNCgSt6MZe9/mXoqVfx/Gpn91sZ23drboHDQ+7edBQ/QpMNybuoLT4l4BP0r+Ht7pIdj
ZT+lWXT+x7mI+/khXXLpAuWZsLMqB2HDraIP5jwiLhMHe4j2ZXIQqcSTZkhQ7nhha8viHzH20/sy
8YwyWmLoDWGfBytNQoyqDjLHDDVcUAGa3gRGUnyerSSzH4AqtE7oai4675NASoIYUE57PbYRszUL
qnOYsbnUzQNHg2+/6IvMEQmoUK+K2yUmdOSP8yACWlEPQVvg90WkjqlbldniFz3H3D9Aw4RSj+in
829WzMFM5dugxRmn1vo2ib31g+x0/asAxCGRVUiwopjMIPvqaE2ehM4s5UthzJCLjGLgR8mYXtMe
ztvyFnhL8t2FPaF0zGL845H+Sn4k3pgHtKqAX+GqOGS43LpG37yXSSnK99bgrubOyUew1L0orDAv
p+UrWgXOy+1r58pNoAgu0FuAxRBjm+fXjtUJXgJTDhEVxunDhMnMaYnrHz6Eu/fUEO5hjK7EMqqU
p5qEtHp4bM+HS5yuXsrUGqI6NpF3oMuhVLO0rqD+UAwRoJruAN+zPOGQ3d2xntjesDSVAEISX5uk
0GQVmxu2nnJvShATpKffomVUTJggtlYJektIlFruPOK/AZ5/XuhqODoaqIgp4Dyb5XyqCxSlqsaj
Oszq3oZKOse/HQVXSsaHlTbXitw4jtr7AXfy7xMYf3lw8NFD5qnrdUQUOp0gmu7igIiVjoZS4039
8lAtwDcPWMyNP9AVHL4NGNQhnp0P6rWdTHd9rxkJORkWQWRrLibW/WMOuuANE09KyBWmfacCvt1B
ap5UFYGhUKSk1Lj5pHXaCJqwwxQG8dx+1Jvpkaytfc6H0nssbfCmtzfsla/oE3szFqMqRun5shpZ
OwLVLgFMp0Pw1e/R1266ZXq1zHF9+vuhAP7TpcHPW7EJz4eSADJS7m6bmifavigaVU+97tRHbMab
H7eH2obaLCJnjylR2KG+vo34BpmuszswVDsM81PvJMi19Wv6mJfZdAAIbz6bgbTvzO/Kl6PeSH+G
laR/viW3WaspPBy8FE3Srd9nXnbqcb3EE3bSTlrfZ+Hfz/HP4TYHgkK+hfY1TPG1osZw7H2EzPEU
SUjIeduVSbtpA+m0Wz26PfC1LUP2opOdQqpHU+D8O2azD51usGFgLLP+CgbX+NrpSfepLKr13e2h
tvcb3xGVANJTLjfFmNzMURoehOKZqAbKHDWBrNMP82D9Wu00O1RYxOybwqt+0VNf7oSPVzYQA3sB
csAQFuDInM/RQSmOZozEgLP3umgFEvsyJtavhuLR27nH+MddKODenuyV/QPCnnOhOqnccZvJTn7r
GbnHmGMsKEHVsuzfVOg/5TtpKvP0xfcOt0e88iUDCw4QPAKdqNXfzFJ2fRpAPUSPEBb9q6H38u1i
58H32raqO12aawtKy1R9TS5xmifnC6qVmgE03NfRQe91xPV6Mfn9e6+vvTVae6oPpvD9d1M73iMO
XJsjMo5AJyn4gY9Vq/5H9RPJp2WyBpPAOI4HrOasLn+BRoYmTRlU4k6Kf3UweuHk92qu7uZoCM/s
iww0JepFsf/FahYQzXDtQEn52XIn1Lh2NsjpPdQsuO2olJ1PrABQ3c8LdiUewgfQDXtjfBrp7h1b
wAiIl2XqJnAJU6J4Koe3t3fOtpSoDqaHvBflG9dkdPXj/lhV7tY17wS+m47TaiMeZ2Vy9OKklCg3
JCWMHcLuDxVFuReAQsOvWjZ/W8ZRv4ACA20XCkgUs+zzX4CRB9BxidwbTqk+pgbSyfG4Jd78F60l
/eT4aDelYqlDuSRS3IlGrk0fHgphHoVBtQbng1vmPMyNO1nYG6DnG8F+wcQxj83uYxGA+7RRZ3ga
G+mGHqSNyNXs8nR7/a9tNJ+gDyAR6TOP6fkPKHxqCBrcwlBkVh2OPl4vaBfYR61F4v7vhyKt9OB0
Eh+ACDwfKjWKPPUCFrqihhKWqT88VKA0T1U73FO7Vsu2ifFo4wKPInlnXbchpZnURlJ52PgssW+R
LpaL8bNGrc9FqzOZnkatvyuwfTkk8Trnx+GBAXKwxXUnTtPGTivACIJpeIcUoxkh21IFO/7t/G8b
W/lfP9u/qVseKjvMlNLH+XIG6EG6KF/gQmGY+deuww2lVHohVMocIgdQs52zzHdu34uSnKr3E+bB
LeGkOMG2AzybepmPxbhAw0j0JpzHmdKf7cT/0mjDxile0uc+kS3oZeQFj30FUqmY/REXy0D/8bf7
yec9dbm2VJYEPf18AUZ3Kf0Jlm04Np71ontz+r3WO/tNC9Dxy+2hLo8pUSBNFvWkIsqyDR9M3M6t
XOB3TVEtjebKxEU4qPWoraTzElAOiPQJ9xleV+8IlSqObg9/ZW8RhCo0CwAPm7vqfKaQ4rA+7/Gb
mHra7vuuQ6Rgl8NTIzgzRfc8joG486Evn1kaorzlxHYmjTdf/aQ/7mU/t10kW1WNL6gkMpnI8VqD
FkRZ6a3fjSzoHgrTe397mpcPEWM6ikLFDoMkt4kiNCs1ZnQ3KfTKLPuEbfw7GfvNB25C7WhMuJXT
bdNDn2D4TpB2eQnSxPI4tgpJSQ66mWxSlQUmgIUelsKYH3oEAZ7oWK2Hoi+SOw/7xqHSVVBUIhdQ
fKq0TVy9ObayHyjuOvMa4pGDxVUFUH5P87YKfRE3b9k8EzZVnRfm5jSfaC0vHzLirheBW+kjyMTi
jdl5yfH2wl/72Eg8UGWnR0MEsHkCqbbmjU3NN8xWnUZuEfvpsAeWkSi7vhKWKoqxWPU42T0K6rUv
TiilK+gSGgRKSOzPXZYjJVnk87SGsm2nZ6zmzc/FSJXBxzLoxzILHUPSEQ5FYd8jRV47UlxfoLNw
kuajbN49owHyEHeDHqLp0r+dpdEwV0P74g9VjyFiEt+5Qa5tMYUlASkFWAvu5/lMK8/0Ji9reR6S
ajjMM08eod9Al5gK6O2vqb7W+eMHetFnNZW9hk5QdT5UU1lZo5sLVodYE7zPAkx97LqfPt0e5cqn
o16jcipYPcTDmzPT6Vmx+DLHEKOtZkWxsLxTBxRpZ2gFnrRTBkRWZhgk71zP1O6ETVc2rGo7KiYT
WQAJx/kUUcrsRumVS7gmK/XUuutOTjuZbwcol0/t6kPvMua/VSbh5BJO8LaTfoCLdTafEB18Jc2I
YXBSSfSubDt9zMzMOeij88kvMvPh9gJfYB9+j8eG+a0Ah3DI5qawKrlQQu0W6tyoq9myLqIM3dXD
OsEWaq2h+WbY1MsWraqjWe+SLhJCdx8yMy5esqFF6tOl5LYPOpKiOz/tym4GrsZt6yg8GPDV8/Un
lMPoELWm0G08810RaOvJG6GDulxp3xNYDhEsKMw8J5F+bcka/8vpp+GdCrP1YE5AQFcvWZ577qKj
Dpj5zu646EmrlaPspW5Xdudl81tb2tWzxjmEeia7EHFTfLYytzdfJfYr3sHTMnyaEGdP/puqpEPG
Lqn1Zwl8RL/3U67cM5xA+kcqdVTSgecrVcH0m9MGVQNnlCnmosSf6HSn8snCl2SFC1Vbj4uOfqtb
4zlVNUH937AsbRY1Nu6knafVb9wSO83Ma6vnQkzjl2IoNCe6/UGvxDfcggRSBnYFKjw//5XZiGR3
vegzwlrN3D5YK5wUc2mqJ+XP8g2igexQgkEfjmbOgroSOl2fb/+CKyfa4i6h1A1XhD7b5hegGY60
WUuTN8mcNn9M6KE/dmM6fnJhr9T7se8lFgMeYsa3x73yfagGM6TDzQw9fvMO5DQTx3aAc9RqA1rM
Qnhd8TMFlNIcatOu22OGTYp5uj3olcmim0lnG0D0b/jA+XIjmmzXdD1xTNeR2viWaEt6zPVSdg9+
UeITlkiUbR7zxFr+urJINZFrm8oJlxjH7XzgogBXbjl4PoyiaLtQygCZA6voQHPRJlyPaR4jKHd7
stdOI6qLaFmCcCfr0zePfJGXZuYnOIbajZsMSrqxwDR8aJ+CcfluCRq+uT68o0Uzoh/iwb2v9OHj
7d9weV9RnvCIu+CAwgX1N/eVbeXrlFKphbK9ml8oFsE5GhxU9dGXHu+s8ZX5BqDCCGM58CbMlc2R
B63rj4jX9Xi4T7J5QoPMrUOrTL1XexBS4BO3LP4hsMWC9LozoUkjUWy3n+a+Qkvz9sQvYwEQMR7o
OSC7igu1+S1TZq1IAbtD6OVcKzsJGuhhraz1zum9PEXnw6i//yNb6KcWuqRvoUTHAUcnJfCHJ9lC
jOlmIDBBPtqH2/O6NiAHlsqRqQpkW0WLPncHZ66Uq7NbNke/MbyTVi1BSC8gRdswGY63x7u2jnAn
1eekoAAs9XyCfj0aaL1gl2iNCDM3iHS/mM5878m/vIYpVaCfAw8JyjSdvfNRzAbbqboaaLQ68EH8
IseFDbMUlOh7W7xbnSB+h/CR9aZpMRl3R91+d3uWV44JYxPdEKCCPtiWOCltpDYgkzFMK4mvaCHH
nddL+QZ19C66PZQ6cedBKlUvwKqIjhJJUM09nyoa7IO52uUYxh11t13R5tqXvDK9x8RAyGsnV5ET
TprxTzIDQJ23B//dIboYXSE3ORQKdr0ZvdMszUrMnolmmYS5ikH0kzfJ4qnWe7fDVUsTGtBN0/ia
AlTYx3Y7fO6xmcbW0nqR2Voi+5DO+8YYvWd6RP2H27/v2j5QAHvoI2TfCNWcL06TzoiZDxXqT3Jo
qWh7tvtBcyFqLlqLcxCkJA8A44gHepVb+see++hO8HltvxMHYMzAJUaatPkFMYTYWAT8gslJBm+X
xpU34/El71R/rx1jG/UwhCNVb2RLzy+gqIwmrLkQGcTxU4e4ixktVWEsD4irqI6z455uL+3ViVE4
Q4gInKDrbb58nkkbFeGag8zD/AX4S/zWwgfszga7dpDwfSIO5dIwqC2ff8B21GrYetyHddnrEVhc
L0TVVA+7BjzI7QldG4qmC2tnWqzgNhVCyYXbNvXgk2O1/tBMU4BjvZ5GcRK0d2Klq0Op76SK1TBO
N5tiaIymzCxEdhXhd18PQ49ZN1hDP0Ud5vasrm0Mj3sdQVGSWWa3WcC+F37rcL8v2Ww9mYp6HxcJ
WF3AcNkub6Y7zfJrU+ONBOoFD4emkvr7Px4wGht1O2j+EMZQbvcxrpAPYu6S0BBjfLg9tSs3H8p1
qD8SIagu1uaSRx8APgA+UWGPOdjJjjFSSWq0fEsyhKOZBCQJkB0jytXxnUN9JaNEL50rD/VgVX9y
N2FQCpO/pA2EzbqWyk8oNnvIc1u5tzMy33COXRsYr3PaIv+vO+u67NOJcipZKGbKaWlB4WE3D99U
09E6Jm11l6x+5SvQK+VY8ggiRr1txTSL30qaaVNo4//1sHbYhtTWelwT984Fe+UWOBto87kl2mwS
0OEUAm6r53CNG3zYrN6Rd6p9l4E+KWgAbgAaLSWZLTB50PtuQkZvhDm96g/BOAoyX1gTIFshKui1
/lbDXObOoNdeN9hPSn+ffMqA/Xi+mU3aApBNujEccjdt9qu29O9za8USzp9q8zvKiTomQ3oPeolM
cwIra9nva6ttP7Td0gtUaVvE5mIjTp5y0s4HTsz85fYhuLYwSHuqrht6cMgNnf/EogV6b7fpGOaG
5r5gsVVHVjZoUVIElFbyGTdzHsY7t/K1QV2Q6nRVqd+A5TwfVB+QEs+9GDwsm/mYp823srP8qIdC
eYo71ICTGNum2xNVd+Im0jCpqipGK90D6hHnY8a5xF2t0Ig0gqR+dZvxayFaBCzavn4GixifMsND
+Bql/aciLn7eHvxKt0ax2elr0ibhz1aLpvVBAOKYyPs6wkINKymatxk+JgFm6IvzgNg+yvexPh3m
zGinoyiBC6HJLxBqU36et3/NlTtd5WD0a4Cuk/RsvnmmQYnCz5VvXsnyxBU7v50S89/eE8ujO3fy
4fZw1+5ZdBGQzVIR3m+f5j+vdMqTca5184jnidP/6tJAx40F4eQInPM877N0zp6SegDL7LTBnefk
2lR96j60tGkYEaWcf/XV0vNmRGsvNLolwOQRvRFM7QGkB4GoItFN72/P9drF6dPCpYfO0wIr4Xw8
7N5TIxgYj9B0jspqWo9oHDYH1N6GOznCtWUFBU3Z14D1oW8b9nm9Ih6F6USYeeCiI+k7yjrMtneN
heIfiUr/05SGru0lNJsvt6d55QDTpoYtS1fKQtVjs4NMjDGLKmHsodbcw6D1wRhVLTa1Pv+229t1
3j/ObudHt4e9coYB79D05PJQFYTN10zBs3O04a80CSL7R7DZEzh6jRpCFmvzh9mDovwwmpr1cUkF
SFNizHsZy5VVBw1CERjuAd247YZyJwdbYC2Woeb3xSFYyo9eC8d7Ws3hoLdBe/IbOw0lj/edU3Rl
Z4GLoGNBmZeY5Xex48/AKPNgUvZlH+KB638TOi6g5WKCjUVw8M6jbF6dJJILSpwTyunvv/9jrBr7
rXjViz6cZs/5LqBUPtKZMh/EWI6ntR9S9CtxnfCMrP489KWL7yXmHf+uur3o+8KPYUR7GCaexnm2
wjr5rRy7KJV2mVvya9da6UPQ1S46tmuGL0qxjt8qFBIm1nOdHgfICHuuCfStKErV+yJ3EURbsvxw
ezddnSVIW1X8+20Me35WfT+dmkBOfSiAKL+g0w/prHKXvWCLoZBYLBrqk/P6hpprdyf5uXItgV4i
9eFqQnBiu5HNOvNT4UmY12bsv3JzfsRmJJG7ZQWd4KTmp9szvRJlUQEzfpdNfBCNmyAejUo/JY7s
Q1e2ZNFwmgaMAer5++1hrm1RAETMC1KSEoo5X1Cvk/FYpwih6N0wB5iJVIgbOa1cHls4sX//nuMZ
jSUPlVulTr/JgXpQ5U45rmR2mr18wj1L1O9XdJz1/TBJ681EPWrZjZQWMA4ku44mBBXvPC6/sd+b
mALIA0QRsAgwC7fdFy2wnHG0jA7FUqeb92thxSZqeq2Mn921Bu8iEkt8NpEarN546WJGbdmPeAWZ
vfFf0S7FTyOrpv9uf4QrVzMxLu0gAnewjtsLKpVB2ZWQHEOgltNzlVesQo9uFn7M2EAKaaa7YLTi
O1/jyqjwwhR6KSC2oh91/ulTswhit9C6cISr/yXA98UCph3bH3WEnpcdTZPgqUiH5u8nS98YyKpi
W/Pmbp5b4YsR3GrKsDkWyftCBsNz0dDA2Qd6UqH6UQDV4KW6c3yvzRbMDV0k6ugGT9L5bC09M1Ds
xzV3rJ3gi9OZygLWjvOwsETSHvS+Hg7unMx3hr2g4yt1Gu5B1AnotaJAqs75H/cyHtGY0psaqPyC
s/XGMmSN2hmyXt8XaugfkBiDAFZie3scFhv6m1HQUQjjKe9MkO7p+si9nnuhsVookFmeRISuwCzO
3q2Nlvy8vQ+vXAa/c0fV/ObTbCMhwynQowimlsy9NvURs6ogW965lgjWaufGAxKIfz8g1zhtRhJr
rtZNcACCraWojteh7rVg/QmjyyfULLLHqhfJPQzqlR3A4VK6K2wBtvxmBwyzL32M/towjnPnixTu
p6Zdqzdo3ichKp7tIeuSexHAlUfDUywUCsOksWz486+/0Ki0i9brwqXRYsCJpcQkJdDxM8kg/X3p
0KB/uL2k6g7d3G8wIVEJUomCKgWcj1glur32PYrxbpoi4bMv87U/pv5ME7fI8LDcrYaWvvESe0LF
dO1sLd/VwjT/vf0rruwkD2FLOP4uPVHW/PxXZHQf4kp0XWhUAIwXT1g7LcHvfpea8z3R/Wtr7NFQ
J1n/HeJtNlFQUhDgOHdhmovxQ2KUy6dCH6sdQ/sP9dqmdyp5V/aRchkjkOTGhoVlns/Nsyl1gEEh
I8Tc+L3bjrO2m/UcNyXf7fN/ujYmwvNHVBNvr+mViAC9XwAjgDf8SwVaqzRyx5S0xjLQN1HqZmZo
+CTHt0e58uV8+DJURVHBxJpocz1nepB5qH/KsCwGHEyEvTzmEheQNCj+VkqLq5HOF00EYio15iYc
WJulrxAxRre1djr8fDBiQikt8T+wAj+XtfYOMByS6K/nF8C1t/hyioe8BWwDmNYb0296WNBifTcu
2vwYVzEOOaaR37n7r2zMABoLsdX/Pe2bpfSLQjR21xLCDX36a6oqERm5rj9DAfI+1I0pvt6e2rXx
6DaQ3qkogsr5+cYcylqIwWBq3Wx7fcTDCtWWNQ6eCKnMj7McnHv32yUhjOYD5DNHlcsQs9pCoHES
y7CFhSZtmmWr7SZcppfDRB28gkY+Gk0edlK3PhmZtxYnY6Soe0iWrn9IRp1A0+50tGUR2HXM78JB
XPch0Z38p4/FwXKolOt1lEww19+vnMdp58xW/C6RdfIj7VsU33MtaMBvrv4XrOnxAQni2kwe/JJG
4J2w8eLMcxJ4wfFyAmdO9Xlzq5K6zYOTCaYJ7uV9zhMVzhb88bK112PujP+xDp9uf83LIRHxoSzB
WUeGE7zj+ddMVxCQRd04YZdLf3wClET6Zpc+0nLUCMR60FDwsR4HoDz3IsOLm4buKb0XUldeEBpp
m9tb5ro/LahuhjJvBHVF4c9hFrMB/vYsqnG4SMkHaLRfSL1JP4YZj1NRaKfTtOwWMYv9pJXW8zL7
1ffby3lxOBgLxotymSP+RxrpfDkx56i9odWcMLfi+MG3Wu+rENY7fAziqKkGnsG/Hk9FmmCAyRcv
dalMrxIasulOSEGp0oZd58bBL1wbxuZQlWzhjwGGcvdEFi7SY4XBpbWv9C0A9m0TibZyka6oJYPq
CTx1dKnDtc2rUIhswNK8M/cOPnb/mInlH29PV22Js7CDkWGiKD4aG87eRnKNBepVZrkbyrTTPo0J
QLVjXiPjayaYvx9uD/Y7VNuOxrdEHpfQiv25CaukOZR6WwbQTgKjbHeyT+3nrgTFuCPqyN/rPiTH
XWwmJul5h0kX+Xmu/YMgg/8hs/Pql9nhd4m75VJZ2D/ZKNuCKRrSU5ELwt5g8IM32M4b7S7GROZx
yJWfhtnrwCW9GGWFna6lyNrx/fJvblMsr7end1l5puGhI+JJ1k+STPnofK/aqUPAFqicIcn0Z6gC
JhrdMxR8fqbIxW7CU8yJSO3ap8EReLp5iyPynTZnHrT9xvKqO1/3srqkfpFPEYtqFqnqtqmuSzsV
lCebMADdNkV81ALTCSvBpT0wQFoqs0lyklqCTNiNoit/2uQ7675Pmjzbr7nuyr1wu1Ts0BLCm9LF
R6wJsTyx9QPy3wv+rDLP39WdrgzULHd5pd7ttLvenLUiQtw7eFlw/UPAsLBT8iXD7U/ZOgXIHmUO
VkduWrR38tTLHe3htMNtgXIFZcNtsWIpOxhXeHuEsP/c/dKY5VFUGAei332v03V5N8FAop1DKkQr
/4Kz2gl4IUmNgoTpi+E1HW0XApeLKBO6felOJxm8czld3WF0ucgRVKhgmZvHRZh+UikUbGgiDxnx
woORLQX2pw1ms9VYi1DrfH2X5qsTIaY4HOsljvep12R3AF/bV440jHZboAgLCtu9rYgvZj/r6B5U
0VrXKUKN6bpXuvbHujNxzoBN8LWk+3Zn+tv1ZlByBVRUwdOpevjmfIEPituxA+Os+XCMzIa+RgG1
4eDbs/k57aZ7gJArk2Q8xdQNVBU4MM/PMxToeagTZFDqOlkfWpdSTuYuQ2Tlsj/RU3MRp6zueUdc
fGM1S4cAQskw0r/amstB9RS61UOQ1Xqt9yIqQNOvxeaaxMp20grsXeriEbAvioS6NfblJ99L6+6I
b4n7VUIauFeGv7bqirrGnWzzWOibVZd6BUzXzUTkaUH6uQMGtgtwrwr7TK6RaOZ7KhDbA8z8lQSi
ymJIQZEXPF91AFggAzx7iExqCx+6DkF/4orgGceI7OHOjX3lC5PBICPIkcJheBtdZG3qwW/lKCG/
Zh1R1S9PLf9tGCNDFY1O1Udll2mHvs8N9HSTEkijgQGQdKY9imqFtWtqdzl0rjlZO+6dNnQXUR10
s3f8O/ndBcKSZVEIb/pqQEPYjtss4XdiO0CITKUsP+MDm/yDx+zyYrfZ6u20KZleOyzQo1SznI8B
It7HYoj7ewumRvnzBVe/gnXi+ab7o2js5x8HC/rArb1sjKC+FcWD3btJ9VIllr5EJR5FMuyKpfuY
GnJwwzHLDT0y2qL6NFir8SVB9kWZfFft2wnDsf/yNtMf1xxs0q4zSuC4zdSMX+ihxh/t2Fhfbn/r
K58aXAJKVjyFqqC3yeqaLMlqV6591ASz9zTgxBT1YzY+6W3dRjmedI/rWlR3IuVtRM5yKY6tSzxJ
bAfm63y5tAR7H79HjNnzielgFInP4Bitu5KR6kxsPgt3MBGrcsTkWdhsDpQ5cqARypqkGazlkM9+
/Ur9OXnry8nGJ8pbxLEipT2UKZktiV6VPYN1qP8fa0wFkgoEdyYUY3W0/yiaBhUSbY7fDlEXIM1v
T7rxJNZUhNB28udarj8MlGf2t7/r5fVEdwekjqLlgIndFj9Jd4IgKRkzq/PyVA7p8j3Dbtvn6a/T
qExj687Td+WCpv7OtUvyTKXsgiaY04QbKn1FpmbOShDeS2c/pOnaKCAVoopG6uPYshYmFjNN72Qo
Otqp8bZDKfWbVgzGz9vzv3IxUIFVvDrVn2GHb759MSxV3C3jFPlJmv67JFwR1tRXR23yoc5LbO7r
Wh/f5IWuzKEJvTJ0z19v/4jf1f/zDciPgDNJNADsgJL55ssHo5CL5kzRYFjSiNoVg7q9WdXB0xK4
xbRfhcYP8aXsNKTfhHjfAQivdqCf7Pde4pgLcXoyxjtdCPEag4woo9xotTmc0d17XbSYxMAdC3Eq
sqGcjkD5swKtttSUp9szuSj8O9yxCp2LVqzSP9nOZERIL0vGboLniqBXCuz5WPmIS6MPZLF2izFz
xQLULVDdjBotMyy8d4g3d/h9otWpZ+Wu7bPm5Mm2esxSvY300WqPt3+l+qab5YZWpxS01bVCrnq+
3G0/l31aDXPkoD2FRHGJyXvdYM2C7dMHnO7md2M96KcK/57IHHNx55xfHf53fQM+BXfq5i5F5zGf
sTRZiN/Hft6NuSXm3eINXvxceY3m76VAmh2PptKZdrU9w8vGPinW7okoqXG2ywCOCnQT4YIFW/l8
GVbHLxGrxJmBV6j130BsyNPnzBgG4x/clLDRTCgNvYttDWsLLU21t445jQ2RSxU8BnVfF0c3tWgD
g4obll1h++MalcaKLEy3dHO2Gw1U2XaBVgdiDzZLN09W7EzYjyAb1eFbnmn/1laOJCscbCLSubZp
AaJGjjCrMWmYhleFb+/KMeUrwH40KJU46VOCooSzKzKBD28OE+torp6MD/W0+P3eC5L8JMo6R1w0
1WOy3SJd5ePYu/Jfv5/bzyIe7Q9AAori0xTbxakjr+927kJY7Jul3T4sVMSevdGtgz0lTv3b7Z13
GZ2pEhPkLoojVH62EdO49CgwjjYH3V2y59pGeqxsJJvcbOrD7aEuer4cRSJh8HzKlIJHRb2ufzwn
U7AG+kgaFcEa7WwyKgMpNWSy2mTYxbltiihFna96a2hJh4Ac0hk0S9p59f4zpOj0U+2CU39hKyK5
e/unXXl00Lym66tSfepgm1+Gvc7QSWn20bBm2quTxnWIq173fRrlFwSV1vD2cJeq+cSoHHcq7rSk
FO75fCXGLtaHvlYaiYmFp/YO/182bDzpXg5AZyyHA1SyxnqM+76tEL/qFhGOVVMah3mSYxUFdOTH
fTWOODk1k4u1erta4oULVY7vxniO3404ltl3fvblXlEiZ7yVYKfRi91qHXlBNrn4DUPh9GP0jvN+
GA+DmKanVqax+/eDMRSXEpkpkuBbmpfkbUkWc20iw+i8x2BdROR7VfOUIAt9Z6grT66S/OLRhWCF
bOUWUxwIMjecRNeocdLxeTWM9otGieBgl8i57XqGPYJ3mQ/oNyQ4NmfpJ7qM/p09eBnQ0p1GHkFJ
xpMpbWvbXhyYKLsHa+QQXf+HCYL3MgeNZu5E2nqRhrvUiHmZ03h33p7fR/zs1qUZCxCDIjN4DNKR
zVufNpYxxl1O8jfjjPo4JLr+P87Os0dOJFzbvwiJHL5CNz3Z47i2vyCPAzlTQPHrz8WcV3rddGuQ
j1arXcnaraYonnrCHZ66fsnzR6uc1SZMur7JTglygt+yZDS+VWOVfbK0HJtJtZjc3wiUJ89NTioX
WjnC5tzx+An5mWja2S+6tBf+6EiJ3VpEIFewJ8dYu+3jyB9yOTQgd0orCkRt4q7GdNv6aSqD+7Xu
ZCwODc4xy11aqvOHbk7VOXBt0eAvwS/7bXe9MyJ9NwooPshi57d97ySfdz7Vi1R8rYxW0h9zVA/0
3Pra/gpaHQ0KDF5d8zgmFK1d7NFlS9Wm0+77LEmjo1HK6ob5XccVYTZ3WSrU5J5GevP17R9ycTx4
S7wgEIsMHx2AAee/AwehxNTjdDmuspa5j99dc9sNcP6P+SQ0xx8mJQ7dUbHVna9jrWm2x4Ou2EpD
ZicuYM6ysiIqd1M9zvqUVHdzBIowQOKowpROWPnnJrGzOMDVSZuwSJvlznNfBJ1XqABVHpgNuoBb
xZ08xlY9yXsKz6LgwnWtGVPdTAsXF42Ft7f4ypPSAONb52MAz70l5OGrjLEH48hj7KKg6ScdWu5+
bM8T2kmT/SBpwB2lt07Kkig+vb32q5ncZpsZ0EOm0NeqFt7l+ftNU5WCLm60o0VPbNW+nmrEZUEk
PdSRVrmHGfnzCuhkZN0U6VgqgTlViI8CDcySGy4aCyHUUlXn2zFCHchU4bsd4H3p2REmVjT6dleY
HxV+vnuQyZINB93JorB0tFo9DLS2JU3HSW+CZaibd4sure9plWA0n2tt/KeJxtwLWvYF/4Ku7Pc+
sisv2TRxSWC6x/7TgDx/eGvS6IJGlnaEdDk1d6qiab9mw0m6J5GgLel7ZV3HYWSh2zJW3qI/Dhi/
r0glZ26AIkvnBCzcjFdL1OVmJj+Ngq5ivPOvIZpPD7TBK/OK5vt2yorRexVJYxW7hS+X+kaK8fgx
7V13fkRc1J4YpwqgHa6+RHsCh5fJE2sDOYeATP4EKGiTGwMnrYjSg37UpkpZAilT9/M4DvKP0ARx
MU/RcHVNxGexuHCeaOb2TWCNdv7NxMUzwK463flaLm9NfhEQiBUGSmCEkXD+0hClqoGOcWINxLA/
1NUobxduCv3gVJl3Q+FY3w1kDIelavL3HqTlw9KT5e28kwtC0Ep6h6wFOXhtMtJKP/8ZWt65bIZU
jzDieuWuUdUhDaAEjsCZNCP62ThxVASmhdUcDXUrv0kGoNm+Kpq+9pUoGZ4Jab3jGy3e50EHqsfc
+YkX2SUgABd0n2FAinUuhGl1YaduWTvmERyE+VRjKRnw2WofRLtUn4uiKV7ejiVX1lvJ6mQ0ZGkk
mJuvCQN5FFun0Ti6rRlVQWz20X2mKPk3Jx4T6TsV3a2dR7wMnbA8aVit7wE2zDZ0TrWVJvGcm0eQ
D1EAJx+ZHbXMu843JGaDWSYR086iJXTx5Fv+tWVEwOStQBlY63t7O0doc9FYbmqZx0Zg9Qt6P/rR
U0MXZBaFOgZzqi/GzuG/DFggqtYZHCq8K1x0/fO/soJx8SbDbGPrOCPafEcrT1SHGhW6+85OzTz8
5/dJixOZGMAyK6R8+z5rHWH5uWQxV9CX7mvFH4sifpRp+QtDg2YHZLE9PivPZu2/cQkCmMe54PzZ
PCeeNQEIL8wsQ/ngTVp0h6Oh7A/aFFl3CUzQvdOzzW1eV3QgmlJyc8VvB61VHRM9LVU5ErLtB5D1
Q5gObf1eHTMVW3W9DnpX7Fke/S+D5e8rd10WKT+NwYxLbrGlnY56FTlzFrvHNp31J7JYrwmLuZ2/
agITF7/xBuOXqUZKFiBqT3MGYJR25yFjPvh9FHmrmaOmPiPIAYRmtHvEYcRQ57eVniXve/4DyvjK
sJpAorr4oU2M6qONvj1jazUXv6ZeVFMY1YxwfaDf/Y8hVcV/5TzM8cpctB2f2CniIFZ6tYDHnWJo
WNOFfFrcuv29lIVT+bFInHDCI0G967NZ3OlV66j01dLke5IiiI/4dzNKX+1rpwk8OdGjh7xL6uD2
cea76COOGBqAQOHf+/FHjCFdtwq+Q7Zasw3+VwhB/OaUiCgoF5LrIEWZKZQ1pqlBYg717zzpcF3I
iKIom0Vyzo55kvHgXadEJrz4Xnn2UMWAyiud7EFaY7wEE6LVt4Av++qY5aZXBrZiZD8pELTcXxHp
kT97dvc5Iuurj1GrNzhPWVITPvLs9O0mYeSPippiTYhvdQJpuABkDmGllJYPIifWfdkr/fK0RHG2
BEJvR6oE04CtGNOqfOj4s/cRkjmYI+ujEgczkBSyvTJtJQVWa7xfJjHY4Vg342+7d0nG5szsv9bo
if8e0OnLMEGfXPxYmKp/1UtkNX1jku09rsBRccBrYXJ9O9OSPxQVGhIEsw3/HellT2KJFrlgIUoT
AHRLzSyCDCH8/xyhajE4DTW7iXRnqgKp4cLik2U0OCB1KvU9UUVixIHMaRVwy8/SZz6b3DEZiQ1W
Y2Tol2gYWV9kB7TEFyOzGbyq56pAfcFjtpjpYohvDQGVzp+8VfLVq8bZCRqrlL8WNQJUPOHHDnig
TItHAXb7k7DF8ieLIuuXi8kB5AfXpOWGIfx8IDKOyQNd3Px7ZuV8uVo5wf8QFMfoU5aN/RNuXqoe
pY66QFt72Qsbh2+2paTE5bfD40WLl3k9XdNXIUUQjCgJnAcs1JchAE9eGWI2P2P0IO0eQEIyUq2k
UPM9utARSTy1b/NHBVuecBXJ8ufYjrGDPMFUPqdtChFYNrV70zSrtVLiuovty7H6Z9kvfixiYfT3
Kaao97dDaCvvy9SImiZkAKgFdYvHVIql0Q+oO/+NifkVtUj109sb9Kpjdh7oCOMrigJ0F32LLcyg
dhViS9MBr7eFCTWojuqbOQeBeWyyniK9SzS7CnRKvfJoKtWIj4pSzvJQ6QPKEpCn285PYqf4hFdC
hSTXNNjRO7sd7RMsH8Kjy2QXPxuncD+neFyh6zFrbUOdYTNBdKGePac4nA2PhvQg9U1zDcUCYtHy
QSAwkL7TE0PiUGk6uB0lKRaRJTA/nK6i/EvqmvHvWMTWfxbWEil2st4s73JAjj8WxlGItcQDHXoH
Rlnrq2PC/MYFw/EEUXN4KZcxVkIaCzT61UwbPmFkZhanii3+YBdrvwLARdnfIvjl/MdlP413FgYd
UyAYv34T00gHzcmm9NEzceXhcyyrP12SqDSSYX43NHtXRd22qukb4lR5KjG+UPA3WRK6eE4Bbrdo
MacI+IrHrw1qbtMhMXLR3WqdLRL83AojoNXpFZ+Hpavz04QJCiJGWlTu1fCXF6zNGA/CME07FBa2
4pCWNGU1MaldJ4VquGglo6yekbg16HnQqZhboM/V/WOOxPXKNqyz0nW8DNTg/LM0e6039MpNQ9Wo
m5PbM1lwpYJk2qLO394+4esXfn7AIWLTwV3FkaiRtglEF8d5EaMYEeZtpzCwMa3xQWnsdkfq43Ib
V7VAnZwBtNv68Z4/kcuwaLGLIQ4NUAzaUYnz6B2IB6cFIgR2ZpRt+q7T7D0IyZWEDAl9aggQX9jV
bctOFOYUsKlpEsKAqo5qvGg3pRTGE42Y/kmPEmsvor5KU2z2E/AgQsBAs5lDbhVyHaOVVWwaEfZM
utO/iGUevtF9a7qjlyqZd78C+25Ko1Jjv6vd+iskcGzNVa0ztGBoo6j44vQ2hjwlw5sndEn14caq
vbYNxghKyEGPe6UJ+kHTPiPNqg9BzzzxZwrgAsWyZsa2QwJBcHF+wnjej1KFhpescuNe4dMY/Rj+
7jvawzBUvUg3qtCVlvoA9Gx0mUsV5uAreI0qh1Ytq5Dcf8n8sozGGg8eHFi4flXNDoysMD4LRadi
TopB/Gfnco78ulUc5cAssWFgqKLYxhgwRtClmGOzDZAaaD4KSy7iNKeDt4TYxmteoMlGe2lqp0v8
udDJkjKJ5oDP1DrtD6rZahMFUOWQCsRlfN/leLH4eZ/Yld/UevWE1BMMb5UwAqqtKpfsyOhjkicu
TO9X5zEZ8RfEVvH+i738J0J71WPReOqePNSFMS43E4ISzPtdVI3IxTd5v9Nac6SpYx4uRqJbAREj
+4TquBKUsTU2x8Iq9KATERE1qbXbfhFK4Ik8mgJQ31ZGg2lSFzYwHX5XlSHxxm6mrxYX/m05pPKj
EZnOved2klaUWoPblovre7D8gipGFKWzzfkJrCHSlGUX4TZZi50q6hURcn6ouQWZKQCgZORFnXj+
9XblYrjD6GWhkelJcshj3aDCUM3ej1aFSmecW8dfyrG4IV4auq/NtvW5xsKpOumJPRtBC7/l+1AU
Q/MwGp1ePs3rlQBqizSfimysrUc8jfMu4OCR6xhSzjpi3SXWv7yvkXRajar6nTfGwyNSvXI6uI2R
yaCcHTfmu1ac30NXKM+l19m/DLts6p1M6TKQwGNFuJcgSbsEydPzHZixJXYqU+ahNdfVnVzm3M9i
OsgV+p0n+np7ZL/LsLzyZsGOoAiGyd+2rTdORTeOTZuHepkk2mNJOtw/ekWxnN4O/9tqnJNLWKRF
zWJ0gKzNc1laPC0VZzAcM817zBxUAwq169/JTpeHf16K6TRoeTAutGu38i5YM9Ges+Yi7DEhOllL
hGNbb7vP9GGUHQ2Ui5Ywj4XExNrIWZnk4F/PXxfAaUyV3TSFf5MgNVgJO7mLmf57T9M4M3exiakU
Fhj0BG4mwP26RdooQaZaEn/hxc5ugMy2xVOUuQtGvtZgPHt5IYjCAijcgZPSJXfD0HbuocPZ59a0
R+vPqHsCXRdt1ZOkjyO+tJa5GjOXC5MdyUB6CFSr7z7LujdsTEppfD6gzpc6O9nD5VnFo8J+HcqC
1mQAeP7wrVLjF9UMZahA+kA8c0Ib4mPkKAqy1h0VuOKOk7Xzcl8r/vMQsYJFYAquVA8mcZu2TgqV
TO2nqQozJQeZ3g+Wfuqz3rqHmaDeYe1t3ZRpXfl1bIvfphJLKO9u2gWQCKwbr9AK33Ly+rGrFl34
dF8p9ryywNlLU0Xl673xr6rXdBMNpNLwfoAOw/x6c/ITw0ztZXSLkHfnnKbBMH2y0EPTWoyEnQ5T
IScZdgLp5deGEMnKiCcV4q9tBRM1Lt42kPzCCUIhekq5ZX2unAJEWMMo7O3PbdtXhL24cilIXCFt
suTmhZh43lp4R9ThsjTekYzy6NVFiOm8RbZVek8I+MsAK0F1J6G8eEbmwDyZSgNMI7faClxJm6jV
zFMbdtL9TH8ho6tv5mYoR6P98PYjXhx0lmLai44C8AgC7eYrV9wZm9NZa8IlgdaOYrJ5oplUvjD7
pzvjxHvOUxd9e2BdyGkyZ0JElZHmtldrEpJdXMmacJA12M4I/X+gyBjaNn07nUpLwxAwgdkVDlwY
d4wcq7BMFXcnul37GQhR4r6wGplRwG9AR2UxNsIpky5MslT5mUFKC8Bc2EdpYVBKj2wy7806Uwwc
cN3CFypwKOnCA/jX3WfSt+pFQoMn+dnCwyTDHnWxFhRICk0+CijWkKB191Yr4knlVyig/t5e8eJI
c5wpCjy0SLgROdzngU0bcXWMkGwMo7xebtBIRFynb7NTGSOYYXnlfKhEtUDWGIodxuzlocYbhUEq
UB96AKCPz1dGUMvslmaAMWKLXMPhVRd3tUVxTQKU7ZHXLmql1YgFd3G+HQ4cbd3zxfhmFYn/NRKg
vWH8AF6g3fQ9bhutqWPnhqPw7Yy1987eXn1CgJxwdgDYkOmdL9qNBiNysxhClwbOQdVxk28bT78p
mnzYuZ+uLcXt5DErWTUstvPaKl9I5pHjDQ01sX0hxh96Ksb/zN6Jn98+MJcBgg61g2YCeqYkb1ul
BmwUixJheJLIRHHu5IQgfibUlyRL3AGUHo2Pt9e7PKBgk9ZLkIhrYBW1CUiWmBVnkAPQBmUqfjpR
jlzNErm271qMfn19Lo3u0DFPPijScj++vfjlw64uCnizkPQQ87etqiTrvQHEISmqVrinhM/+i1HP
5Z1CpHjG3uH/sBxfPYpe3gr82mJfKIS6edTKIlz6xXw0l176c8vsyoqd/Ns0tt3x7ce7/CpoB/Aa
AcG9pqybKf+a0Y1JY/N4PTwbW9jznVqJ6NAK0fharyn31WzsQanWF3aW1eCuQ+GzgkcAApjbVKok
+5iBHXJvCmmHcTmXvpwUTJ+7tgnoxlnUcYxIewyjHuDR/yvVG3ybi24gYt2rLKJlbj7KxpGe25h9
ATpIz98pDcKvEQfs4DFE2Ynm17YXqTKKPEQXKGHXP/9rLBd3jj7RtyvCadbGhyqn/oqK0n4sk9J9
wSRwAkg5eTvfy8Vofn1AjuyrEiDz8C1yCxCOsyiLVYR2PNXv46yyZwSqmYIAhtJvrcWYD8OURAww
zLl4TItM+E3pWS+ujrjG4mbqj7cP2eUHDJbtVVuHEw2EbhPngXOhCTdxqL1SrZ+hjCkHYVASaCYu
C6XbJ0enN5SDV3d7KmOXQXFtIsDuhbPAEfc2xzuB3evKoYcyA+3wC/YWU2DptbhNU6TN3n7IC9j+
ailHfEJjg9t0PVfn79oaNJISDXWCbHC8G0tI54nZ0fJspr1yU4yWgRJVLdxwygxIIlYEzSnXii9F
pe7BVy5iFr+EM4DIAA12JDU2N7qTayhMWqMDWhwsTq3Pn5hyp+9lH7tMU0xr5xq/eL0eBLbVVxcI
CvniFndRZJUxxYY9hxAC2g8gNB4kyt5fc9R6blpmms9mLboXgWPJzdtbfvmc4Itpoaxyzkxprc2H
zGYLM8sWNWxFbQF/oxAy02545+Txj7zS91Cy15aDOs9chwKHz3lzD6XSlaiJN1o49A0+xrhmn6Ku
ZCw1MeQZIZH/fPvxLjNSupk6ewsKf5XI23bJU9ywpK0sWqjSgHk2vSl7J2I7PdUJ+bAvi7H1I8+m
Ts7y8qtMyjnoVTPea9JccC9ARwNBI4oBuqMA2YbrGHY85pD4BiEUUVSf8Q8e7Ce1yXAWleTMR2+y
kulAxTWYPmb1btjntWweGAQO5MmFsXzRHT76YxsZ2uIrrTpZQTSlLYBrCeHGR/nIHoJK15MyICzB
9K1iqFr+LLKu2snyL88qDeKVycSmUmlsZUyKmd9k9ZMW1uDLJaglx/ksgXi9yxU7ujGUIjti9NMe
CnveQ4Ws3//ftx4WCYh+kGMzDgCbsuUdDiAGhCaZAOeToQdx7dp3WTPuCZltb5x1FeT0SVRWFNLF
y5pjBcO0RF2CStOXn5mTfq9mu3gaUk95pNnMsDbpsp0k4uLC+d9FqY3hQsET28oZTa4JBWE0lyAm
j2+ZQ4DKrSO3PcxmrH/SuiQ9Fg0MyABQWPqxHsAqL56snsyqRhMap5SdwHB1E0ieyLy5c1GROg/F
5mznieWlKjiJijjrIK0ZJOwXZg2Yn93glW6cWkAsexfvNrFhH5jSIRxOtkotu9UCtMqoq6toWAIl
nVU/MkrvpKwc9cqs418ZSnrHrMGaqh/V+QTTt2IA2Ma3hU59adNpfgLy1YZeBHLYdKryRkN9MajK
ofg6x9Xsx4Wb7L259QLcHErQcnzhhOXV4GqDtc7qHomiHrxeZw7Og20wDI/LwSmCTokhmdidA/+i
8FRf6ZMp7MzcPliAPI6OnimfAE+S0AzZXqPxgo6w7uOKKQRBR9ghAJ6/P02paRrF+goTHKbvetGP
AjDA6H2Zltq9q1EIVQ89sPj4kCiCVqKZ6p3iIwwjbmf6noxUKNRrf1EV9Z1SVPmXxk6NZ1qD6ehX
FnCP8O1IvU0z1t/Lp02VR/lM7r7eHH+leaukfjWgMgmMLu2fJ0bAd/gRVQdh23vJ68Wl8LoWjCwX
Z0zICFsbzqmwydIKoCFJuQyfdMWpPikK4Ku4GMVLi8yXDzQr43jjdyQVpw8XYTc7uc72Jlx/A4Xm
ClNaU4wtccaOewLXYGLWYCy/FC1l4IdWQRt0YH+/WVW+Z2p9kVux4JpV0fpa7yA4Aecb3FE5Q3km
dhqLYLzfyyRQaCvcMPfMUy4KimsEN5xbPjn9VAK49fN5lq3fGNGeLPCVZ8cQAOY8VTZ6MdssYPTK
kq+5XYKSwQtPPCyHODOrO1Xt5UHpFmOnhHglmW0+0VWXl1RAgwsBDfP82RXdtSPWQzQji9pbfQJT
/WTVc8+8HyKo8N0+AmVYKD0JvqiQJw9ioOs/hAWN0DetKTeOOUabWkDeLV/GTMGZAVGTcfYdY1FO
M+FGOYnO7L6js2e+j4u55NDEzXBr2YM17YTma9sHbpDDSyOT2LxJomKJPVJRzxJkRaX4/WTnT9J1
en8CA4/qZmT+44h8PTlUmGjurBc+A4zz3WtFE9mLigV56+Q/hDepYakx1yzatjzoJT6MS9Eut/8Y
DlY/UwcIEGhX+j7WJqi2SwwuTDGrQyxM935cShiAbh7feLXe7ATwi5tuXWptCuP4yEBmq5PRxsu0
RIrLUnqvPOjo+Z3SCnVQbjv7kHm1fVw95Xb29CLcvS7KYjTSkNbbKqBHbkpRn3vVASBL+4PRNCrJ
nVo9uPG4Z3R1kTSxFHKsK9oUAjCv8fz1dRnHf1a7Ggdgu/6ama4S2CmguL2b++o6QP5X9VFakVtv
8GYee33k5x/KKFruaIbQd/HY2EO+pNEnI8qroIJ28t0ey/FdokmQa9iKBpVdGuIYDY71c2gxZMpR
m/rXWKsjhAcPjB4iQjC0pjc7oLeTHtV5TffQ8D5S9M1HqC6rKhYq6GNdaTv08ysvFyAxck3ge5kr
bnk9o2Cn0xogEV6lTggSCxyaB4I9Xry9l3sRC3g0Du3r4/GJbqN6nmZoRKt8J5EYAKPjG+f3cdIE
Q90Xp0Zqys5WXns06vNV/AMqO+D2863UIzUvUJPjXmYs+TEpkwK6StPeC8fda/xeZII8GtIMPBMY
e2bAmxLcZUCP4OZSH6AhyfSAbGt5zKLZeOFjMR76ZG6edJGPStgqVnZEn3vPGGBb6HA3cU2CdkJY
hmR0iyWuBzVyoqpEMcRp50dwHcq7qivbm7yJpqdFzundpCo5AsJ038K3w99l+rauTQq8tqH4nLbi
0dSyNQ4JcFanbKjro22KbDzB19A7KKJGdNOq1F53dCIY7CLurjqnyEQN7WYBfmv+ybEeDTH0cLLH
dinMz62kNYt5lZJ8j5EtGoIUys3OrXQljJ794s3ristKiTtqe0xcvP6jY8vxFm5ZBuvVBDBYLu7H
0SQ1f3ufri3KoIkPjZKBQ7l+Hn9ljbaTzRm1cH0YvSj9I7suypH5RW8HH5V34HlEGINY2LkwLugp
68HgWDJWJqhCk9nEE9QcaAUqqGwlreYl31KviIxA7Ycou7eqOudjRGcaoiNyzLdF0uffe6we0iMk
93l+nvC1H4N8aKcsQAQLnLkLOezj2/ty7eiyH6Q6azV1IcVZFxmotoT8ZpxKJzTdej5i/tfeaoy/
/4wCaLzammXoNkWz80bWHT9LtdgbgBFkCogccnEb529Ey1LVLCS6w7FjDDnwGFRmeBHWF5dO+Dup
tf/YGOVdEAbgL5MOrXfcJq1tF3KhBDD0oc9b/dC7ZoaZYh0FSyHUYzknv2rVwIaeGLpzCq48KBMN
VH5oQ6w6I5tIiMZOmlk0Yw9l7NmBZg7lrUDY9aAreBHEmjnv3K9Xrlf0/5hmaoBUyOQ31/jkmG1U
RzEbS8Knh8K1quQWvZVd7ZT1DW3eIIIRJF/r9BRg6WahBnmYCEMexJyNFem6yMw+jSLqH6aun9Ct
mZVTqzR5ECUMVP2pEsOjPSM7TsupRGQbNK0/aXr2/u0TfeVLBxCxloj8gyO9ec+Z9OIBUmx9MAH/
Pwl9yAMFaOxN1UX9B3C+xkOX1Z/fXvPalpMNwOBaxyxcd+dneVryQq/UlCoB85lDERf2o6Mk7U4/
7eIgAeKmEkWoYA0oVMDnq2SNqU2lOUGXjrPsSdMOGF8p2QpJ1kdtz3H0ymJUQsitgofkFb9WiX8F
zDSjLagw2eG1VmkALDw7DFENFXUW6p0AnnR4ewuvrUcEgo6jQeiiq3b+cE6j98idO25Qq0ynSPC8
E3NR+1F1K1wt0mkX8XhxegFWrcw8DjBYfPBO5wsuDCgcfdZZUFeg8yj4m/4EaDLHx95SlBTCU1cn
B2tperr6MfJgCSwMPdDgGXhH+tH0l5APNo5Kmq8QYGJZaKUiqUKnzJM/M5BOL9AnTK1bo3AgFKVN
/jClaTOe6hq/xlWLu9lT2bg4+zwThRCiIGCuNXM7HTBihHmrpnQD18KPMNCB7CPXA9PwiOuxftIq
LQ0Na1db7yLXY1mSHzoUjJwIkJsIh3K+7SoCDIcmjR4E5Gwnp3zA+Yw8evJ2Cr6Lb21dDEm9VTYR
vPA2vJVSHU3Uft3ALEcruXEzZ0qCvprjPRfuawshB0KDcfW7J3CfH5BGoXhvldILxgqcqznY04e6
tsov/37umeSgTLjGUbbxfJXJrg3csyVAYt0ZPmiTy4EUBaZnCKrdDi3aV2+vd+VdQZaE4Uf3mFi1
rZe7RIywz0o4XVVOv1FUff0wJKOt+bVedy9vL3blPBI/2LvXM4kJw+bhYAClWc4li2N0/6gZ8s9i
IKSJLqm49aqifCg4sjvp5ZVAgrY4kQRpOxqb26mDRCCN4sbygtodIczNrQ0ccuYS0I30ZRnxG3r7
GS8b8sw7QSzAt2XcsbJCzx9ytvJmqWn6BrhBpJBiEMGOyCyCVpQkeHmtHuNCSY5Dx0Bg7pwWZu7i
neypG2+QQix3bv+rj08yt/4cAvcWBYOAUVQLPYlW2IY4lSNKudPa2C0T5yu5fLrz9Bf5Iw+/5nA0
fig+aDSdP7yjirZYEqKoUiFOfUee7Tzl3jQ+ZMhpvCzmot60veHeohArjJ21r50uCJYmFmlrurOV
kTcRTBlGTC2CLFK0wEqb4qFNYeFVZdd/FGU2fZjSad4jdL+O4M7SHh4ZxignDBA1k/bNoe6ZIJSo
M0VBhT+GvEeSJhffoA5hkSZqZe7rAO4spjWoqxXv8bsYxmAateGnsvRtCtBCcWZIhVA0T66D8Fag
z5H7IYr0qQtSqp/qlCaMt31viIc2aDzFKw/sLRy/NpoT/WUp1eRTNg4V7XUgJGNgjraXfjVRBTo2
dm2DrRCRV93nytwVfrZALAwH3e3T94iejTdVqtaT3/Vl+dmOrJZOpeFGxQ6L+Oo3QYq9qvhRU3Ab
nR8LqUZpX2czqlWdtNHMQK3xj40r6V0LlPfQ60v5HX0bNL0E1l/akvV+hunJx0JhNOMXsWycf/8s
wAzA1ya9oOy4wPoIV2ain/UgjSrx39JO9nolZuN9VhdWkM9NHO/0di66EnS3/h+ImVQUZvP5FrRV
09aTl+nBMPdmIBYbo6Oo1U6yBGrpj8pAlzlrWjiaJCEd/b0UXu3boelKLKDkIAsmO0cGfSsIng8r
Bj9GcbxkV24aI5Ys2Reqh+2OIZ5EKaHVvL3k5fUCNB5HIT47ppNAI86fGg+hjuFyYwR1Vi8Pk9ni
AZL0BZxRsdf5vXw6gPG0mlmESvLSTC/RBZUNg84im6ir1EqGjsheMjdLjxhJ/KsAFgEV+j2xziTa
kKNuwrytTKqR8ncAbBR1hXlMTo1b1F+kRsP73zdxzU3/FxyLRcf5JmIp3cV1Y+tBn+MD4s91Kl6E
qGwnZEwFifHt1S4PKkUiwiYMALkumGhvVnNkSl2RGCSNOR30OitebOGNmZ9nmnpa0sTrDziAwhHW
8qZ+0YtJ2bu0LlOtlZ+IvioDBLzdtvWT1+HpG5sTcN+mU++XYjE+cmjEzoNeOzDotjI5pw2AH8j6
53+VNBPmEXFTQDrK5hpdKltGBs5T8Jcruk6fF4+g+/bOXo7SODOroALGlkBLQCOcr6h2LXpZaQl7
qPHcOtRmXRwH0bt3VtID1aGdqAQF9vFBW47tfxGDDsqOKvoWF63+/PZvufZh4kuCSAqzOsq5zfHt
5TC2GBAZwWAnbtjVZXKTDrZ6wnpU3dnnK0thKbM2BCCBsuGbUm6WhqE4UFKCKNOKd2bmfqQSjx76
eP709jNdGgVDaCWi09RBbIEB7SbGeqaejVnWmYEzd9UHWm3Np4j8pyEjkCnyRUChnwEnmPKYt3E/
+3PaOcKPe2hLfmL3SuQnTiWOsWhr27dsuH2B1sLS//fvmTsQkZIV764zXDw/BliPqX0xgmZnsNoa
fgZEIUR7opxQjtDrw86mrHfreX6yHjfKBfAYmAVfNEAsNFGGXhhBqZYcB79uNLH4qastyQc3lyac
iSzuEPf3mAGg4TP9Ll0GkovJfxeo5lTvOYxdjtFX3jGGc0Rp/sl7On9+5lediieEGsAEK44IKBi/
RKyXIb5jys8B7mUPwaI00bAaKEk0mNShXIZ+Z2PWq2ezLwD6Cd2k60AetrItSbWsGpSxGtQTbjn+
TBl5izxRhuuRp6QJaceIX/dkljsTvGundM2EQO0BEIW6ujmlKcqeSuSUahBVxXSnmkN2X2Rq99ka
YnlHF7R7Dyy3DpJ2IQUslFj/PqpqfVPM6Xiqur74CNKn/j7VanFn1VjzvH1ersRedPE5nbQ7KAu3
AEbXRAC1rHM1sJulOxrIkKNB0tnJjr7rtUMAtJweLDATZyUhnB8CidFMK+NGDZpWt1Hxm0BKdAOs
Dj+emxb+vDl/aqjc9FVfQn2H60EWIgEb76SmVy4BBlIQvFYt0rUffP4zJtscHSftVJKxMvmk52n7
n6mn6RfEGuz7Gbyq//b2Xjt13DcIP3HtrFYi5+tpqOd4jSuoTyBLv6tcJz6KqSjvdDz+bgejA7fF
nPP27UWvHjkYbHx0YDVRDlp/1d9XHU/TYCuLfQVX3o91DnaHr5/8BBS7OlXuUqRIFUTRH9uW3deS
uYAJqN8DrEB9rj6Z8WxLf4jVEpQA3nFTWYt/7/cZ3PcATBiOrxiF9Vj+9QvrhXETd4cW5Ioah0I2
3jMMOTT3EJho3zvm0u2c82svfvWOXTECq+zqpiRJc09MeVVquIzVcR44rUzfYy+dG0hW2jjn6uOI
Bs3b7+HatwUCcaWK2NQdr8O7vx5S6R21MVupBao0l4/KkHwxzHz69vYiV65bUuD/v8gmvORV4jYz
c69AdlCoDhDaFrT0cGsvUcYc5v/LNq4e0jQ81rHu5vuJlo5bvxq1AOVZozxSBIrpyPmXaBK2jNf6
ZE93f/3927i9Sos5sAfgam3JRMpiakrV4DvTp3p52wiZ3815b4WibbRbo6l+0fJo7irw3Tf/vrHw
NaAv0eAAE7Fu/F9vzxuyJXd6hFpABEMAxVIc0dJufIJA1+8clKvPyHfAtURiCj3kfKkMkIRiE/mD
/n84O68dt5EsDD8RAeZwS1JStzq5ne0bYmY9Zs6ZT79f9ZVFESLa2NndAYyZUhUrnPAHJ5yaH0qu
BOPjlJTKI43lQkMHCxmpY6gNku6pyhQG749QiBdgLwAxA+a9rkImZZyNkU2yqqJ2hTsc+i+NvBQf
amQdDrdX9bopivwzjBQZvrbBY7BWqKvolZVRnaveYprT9GAOyTi9oNg2hh4qMCwy/reAmQs5baSn
dNLRPm/agiQW324JhL8m/Rvos9KdrC7qv0Zyo+/pLW5dFQgC07Gln07mvroqADHFY4jyJsZZ0Mkq
JcYrZInax9jOfkF3W3YChK0nQlC7kBeRRXy0OlJdD+TEmChhIXoNzzHXvg4Fnfugz7KTPdaWDwW8
29nbW6kJNULaHnwI8kxnNcfCMmJtULiaiqXpi292OkVnvXHq6QAwtQL3maCcPg8Ltml9XEjaeWzT
sXClCJiiS6YclX+xL0hEAVmS0ZP9rtlfAA+Ukt0ne5E0ldJJDg2lOwJvrtPvAJot59jUVpsdukpb
xlMUxhDgiOoTlmfI9O+JkqsDuTn4aFee8PgB9q6Ee5t340IXLs1v/iwawJ3VqnWqlJMttzJlvBq3
iDhQj1lmz8fbR0RcLKsbj3oyEqOoGmDoqK42BG3VfggGQ6Vmbar3U7kYX/O+f5WTWjq9dyQuVnaA
6P5jAbV+hR0naJouxFsLcER+ikMbCSIK5f8k9VB8uj3U9S5nKHpSfEYx4votjAAwaK3Wml5u8eDb
sSQf2UxYMUjQD2ZJGY+TMU87K7k5KMhA0ecDQLdWUagX3YIk2Zsez1JHAcOkEE8NwD46KFg/xrk+
3Tu1vCdLen1/ELhQxwBJxivJFXd5m2fY02hqbZnUpOGf8gYjBjXJxgmlsfxklcUetmsjtoaISqdf
AAQV0dm5HBBNnLFPqe94zTwvX6K8oskO2Cv7BN+4PYAgDp4UlP0OSaNqT8FkzZ/bct57Lq+4KwI7
SD1cWPKIIuA6z4lwYBzRojOJsCrFSlHwEXo4YTINiBLA7K5dRe20c9hb08+ujNSXbBGaQUYAj8hV
E7P+LZem/dMokqp7MvKx/oZyAoKakTHNpdsO0vSrru3aOTqZbp9j3Wi0MxQT6cvtjSoW6/L0MQ0q
piwnoNmrTrQSzXqnoejjWUo9yiczV2LblXS1pCYf9RgM4Vc7HXuusPSQ9lqMQy81Cn0nhL++aSgX
0HuktIEwMqItl5+0Uc0WX1Y4gmrSQJw0kvi1Re5jJ+64vmlEPgynXYDnKE+sRllMxA6kxdY9eRqV
8mM9VJnk65M2/VstpNE7j87maFTByLqEKoyx2qZVWPdpaDq654x12pzpHI3J06Kiw+ZZZose4e0P
uTUcRSjEDpBrFXJWl0uI0pggdeEcsnSx/dO0k+LQB1H8vVR3PSQ2vhbK3bA7bKja3KOrkleHk5ww
tLBIopvofwoCYV/xjdyJEzauFSEPTtDNxqDPvrpWAB/boCoZZJErScN9oUyPFPUiCD5Ts5j3OWoS
P28v4dbNcjGmCFz/jIFVgCD2UFg4csChAtUQHRAnmo4dZPuPVDbDT8us2ImHs8d0SqZIfhjaafx2
+1dsfMiLH7HaN0bQLPowcyJnRCkPqV7Hbj5UDbJ94Z4U+9ZQCN7TPwXOQGa6GgrsYJtTU7Q9+CuN
ivLMEpylpeaCkqZlrzYg/mWrmwb8M/A7Ih6RI64Wt6JpWDlZBW5CGjLtVEWZ9kE32kU7OUpep74T
qyjIml26jHeqOUKoBVYb5O9u2VCZU4AhkxeDp9BX20oOQh3TX4u9m7bmL4ie+T8k7dPgJpo67mXE
W3uYA0L6DWaXushqsIG2fQGVgsEyhAeHRSuelZGoN0rl1lPtud/hy259Txz2GIu0lGdptcR6GMfJ
oCQW0BRLUnxUDezRVWI5DoAADuU/tzfqWxFr/UUtuowUuMhXQY9cHhfE0gDn9xxR0nX+Vx/HvvPq
Lu7BaGWZ+ile4ll3ua+w2oFNU5yGRqP0UgDAzLohepWC8d1m8gIMxy5TqPqjOiKLL/LHCV5QYQsj
dH4h8ej9lzxsBq+imQ4t21BOt6e/dQsiR8RSs5vxBl7FrTbi/HFGDdSLk7H5mVBVP1coqEU797pY
xNUiU/YX7VWySHC1q0UOrBnfygJkTGQYuepmiyX/QtEXMctO0jS3kXL5Z5LXe6ImG6cVAB6wBVI0
UVNbPSd6qc05YYDtjZVuF4hGRPUxIq7Uj7jhLaE7zyYuMqpchZ+7ZsISORs7S9l5sLeCLK4LB8Ye
XGxBxL78nPUylT2yW45XBYmFOPcgKYvfWMCG3apfpI+RlOexN5lWiDM6yJQQmXtjGX0j7uLP8rgs
/81ZVv4AY8sC9qZSxZ7eW1bophbgLc+WWwhm1pxU91IdjcBWtCrB5b0B4vn+o4nluCkkeIQV5ror
IsWx1g61UP6ZNMen/Y/XQyYvv8ykVnaKz9e3AN4hjARkgxYn8dTlorWjNpVD0EU+nYHuEQ/j0Ue6
NeMpiYqdzXl9wTGUcGmGLG9BUFxtTqWz0moOG5CDQ1+fUlOINdtacUrnJnsFqbEHgrk+c1RRRbBN
tRRY6BqAI5FT4Y+USF7hoNYYZi3a3n2yB3K6XkDhtSkMbEkTkVsQv+KPS6Re4iJrO0giEqqulIpT
XnxKVM9a1Tnv3hYMRRUAHr5IodYANWcabGzQJhqjJYiWpup7QCxCocTWyuPt+2pzVmIglg+sxhqe
Hwxabc3ODM0pMINjlpe1h1iefFArpM1uD3W9LVC0e8t7YT3RB1ldjUkPrTKJUslT1QxFvcQx5kMs
BTOIJesll/Xft4e7ksUm7ZQBChMsUl+HWrS6JmSEVFEvA+a3pFwnLm0VlJK7AD9WPAQQqETjXe5E
WzCC/gt5rXF6t+sM+YeNEDTuJpY2d67TNkYN+Snpx+dRdkb1hA4abjjuUtZYzuz8ZBEjX17rdAFI
vGjMi17hukAfEEj2NEQkbwpK85PZTNOntIwnt+4xJOSnDX7oWOWdmWhnFTHWpzBGMPn2b7i+4gVF
AA0i3i/S2DWiLJqNUae6hOrpaGJMWQqEelSrx6TB9x0ik3pvce0ekPlNHrMWMtXt4TfaNoxv86Tp
KDCRs6wuDytyihEYKCL9qS0gYLBzvARZ/F+qJmH5gGZ06+ZhUv6IZqX5GOlLfKSsO/zCU6AB5a71
JwNN2mOZDUNwSByM9G7/wOuXl98H2AYFOfLGq07mW0kukS2JHp5jH/Q0SMkLlAhzoKg/ITYx+0qb
NzuDihBtvS8AhuhAKMlRgalc3j1Z3DaYhSPRTpZlfAuqsuR9agZfrazOn2Vzue/jePYSaYh2APdb
94PQrkBdkUYVIevlyDVkYPCaGXKxioKyQaJavpMH9lkzir3iycZQojFNoIrulth9l0NJkRoXs87K
QnImVrPGFKjWVI6TP5ZNvrfPNo4agxGhwcLE08ZZ7TMcmmP+y6MRqtZs/4irsvNpU/a+3M9ycsjU
LPyNao4THEcdbSoY4YbjRlOxJ9m0NWshRAibgdlz21/O2lGWFGczeKbY0MWh5yiTghtkFFgPrW3k
p9ubd2swNi+tJERsyNJXg5WtpQR9n4e+k/UWVn4yPjnugL8qaDyErfdQD1vDiauMsyzwqeuWylCq
cl02sDVqZwQKI2Xl91wGkotIRfft/TPjziC4p+xGjLNKcijh9qED8MWTdHLWTLfyu6SNseCYUH3/
i6Fo/5EiU4GgQXL5xYJ2rFC40gIvnBIHq4lFC702GfL/pMTcezO3VpD+C171CB2xiOLP/wg6ILV3
Oaawgafr4dD7BYTy5oSsMraIuZ1370+UqNSCZEagDRAa++RyuFSr+WCjFHgqxmlPkTmmXpnheUBk
rIU7y7j1PqsAUQVejxIVrKHLwWIVUZ6+jQMv0alkPPAedl8Dw5Q+aZVS/F6CtG5R7Kn1Z1JVi0o5
GrMYuCl2haLNMv2vRy894AYMJwwcCCYwiTG19KXH+OLX7Q+++UsFN9lGaItbX18dG+zU5ggFEnFs
8godg8yGiy0FVXdIakv/SATXK264RNVLVcvR7M+oMB6kXhncOGj7ZyNG2TLG9JkbGtvCA96Py51F
GWMPULDxdnOs+Q+wOWR/1oSlsEXlrJgNgrnQkg6tk1qP8B8cxDJG7UD5U/fREsTfuR5aw81aSCO3
F2ojwoN/i5cmB56VWtMAwjgfHT0B0Fe0eX9semkA+c6zGEzTM7SR9+pxEeCBRuVZgusHt3CdZzTG
TN3W4erEovisohXlYQpOiNRm40mZ3i8KIoYTA+ELwLjrRzhfZLUdZZwHk66Ljw31swOch+jemTBM
qbW0KrBeMfrPy5BV30LLKe6jdjDvm2GxdvIDcQxX4QCgSkSBKY+D+LvCVaMd0KM/LXnaoC5n4XeL
Qq3e3t3+mhu7iSSfe5vQmYO61igg9pGcMFAjv8c28S5dovCDlIwOUpR55eUABY8dP9qdOxTDYqWX
dgLRjUALGU4iHvFW0SJfXQ+FJvW2NgO60SpVOeaI/2MpraAo10S6b9SG7NpIjuyEBRv3Ldwt+t1v
MDWmfXkndcokVH1IXWslsA6gQ1MffzrrEIz7999GBIIYAZVPMIqclnWpqOESdziJka8szRJ7YD/M
r3o9TudGl6OD6qTToz7Fi4tMMWWBMYXW0IXxnt7DxozJ+E1SZ5vAkhLo5Yzj1qlR7DNDP15G5dSV
BJQUTrJ/ewK1vRtfhKmrfasLVQ0gLPT65bWadYwFlEVHP4ITl5X3FX3kz40pdaciTrO7IW/r71na
OeJhLbAmh8B7rzcVTJHMCP7payjRUwfdZGefbVxacFkEzkH8JIpplwvQAHLQtQQAheTEv7UWdIkW
RvbBzIfkVDrttHNHbq03+Q2ZKSVZWCGrgHqpdRCQlYoBxFTQ+h2xQuJ+riHBRLRG/2JulDxBXlH3
pTmzGoyaaot4fM9gZSuTuU7Oo5Ml9n1ZwK/1Gq1bdgbcSt+ojoAwN+hxcTetthOwGik3UPTwRy1S
TkOnWScLVqsfGMEJk5MXMLCmMBXK7kMCELfC6POlbQbFb5FlOycaWpVDWCHeN+o/bl9nWwtPHgNp
iZ4mIenqEU8wLp3tVIv9Ui7tY7KY3xo02fy2D8KdTyzmuN7m6BUTreF0BYBdHIM/gjaqivJiGVwi
1KRfzKjL/+0w1qWgUHaPTqGYr4YF29+xpOzDu6dIA4MKGDQfvvr6LAeSqQdBUIS+VCCLN00LSv1t
DOteG/4iUgRFD0iF5qwgR69WE9iR03dVHfrlUCwnA3P2BzOCuJS2xZ54wMZrR31K42i+tf3W1fs5
QI0/F7OyQyV40qJQeyrLJXp/aoRet5BMpPwCMHY1IdhBUVYbc+gX8RBiftP0Tn1IRuzn21je6xJs
3DkcSz4/K0iXYB36akMHSicmcqFybTw6+cCLNhdT7Ma1MzR+IOndzu7fGpGYQRjECub8mjKcFlOu
FhrX/FyXwcmqltqHzvg7MrXwAdzQHu1jaziSPlQ1hNOMvM6um1BehtoyQr+ta8nvakU/cA91brRE
9pe0teO/+Hoii6DRAx0K0sPlkVsQ8wnaUg99cyTKTQMqMOaMYz3WQn+R1ILCxPRUJhAkZV9tlKLG
w3DQhS1QXS1+HJSNZ+Wx8RrwOL0/GmGPvFnZcmVB6b2clbV0UK4KLUO+WF3cMOilOznE/yHCuuf9
dR7KSwwmXGTAWqyGquPYsYpFz/x5rNsXTc3NM4bv42OySOPOG7FxEdMWwAZQ0AF4m1ZPRF7bOdj6
OPXVqEI3IO2QYNLrpqjddBimnSUUv3t1FwvGhbDHhX9whbTUht5eLBpjfmrI9VdQLfVDG+7qm4h3
9GoU9KuoaiOscsXDA9REQypuUr+F4HmaExu7jBo5q3GxMeSDVe5ajYISazrln6LGeq9BGokQ5D9B
YRN7X1n7stV8zspJxtSfzWg8gVp97YM4/4wAaHdfTkmws1feItPVdOlsUiZmOBK+NQB6oheRaUqd
+GneEFyYXaBTGzaD0Z8CJ3/qqCfeSV1hHXo9rl/AEBafWgB4j2Gh67FX5rX2j26M8f9uv34bn5pq
Hr5OACUo6K1fP6VQnUbLy8Rf4kEGkyhBL4nSPSrLxuPONqK7DYwekYl1yy6YCaJ6LEv41DPwUKD7
2O6pJCXoWyypeZpGy3wwRyIae7LqvULwxtmhjsZlQGpENXgdWsAImYFIpJmfZXPyX2FJ4WM41uY5
toudgtrWPGmZg7qikIAkyeqaU3trKPjQIDCKxjyTl6T3xALygZq9dhjR638MjC45EQTod7e/48bb
wftL30ah3AIATazBH+FT30ZyZSTMkT5m/LszjPYwztqAx7BRt3d9Pu4hwLamSsWZ8o4gafHsXQ7Y
RYsJ7wiEc9rLw5G+7+C2SQw9LspwVExq+zUYlspV0bp+/YupwlFTiEqBM60x7yQ7MUo8LLKOSISL
jPX4pbXnn7M8TSe7cPY8pbZ2D2UDusAIDwouwWqiM5AfPZmQBxiM4vvUGKFHuRlrrKhTf79/ZjTd
6F2S3kKBX70nVYFcYLHIma+OhQnHrFD+Kbos/zAodFA1M3N2UFrXh58qG+UZiFUU9HnALqcWN0vT
DqmE9Wq8pB7OOuVzOyx76p7XC3g5yirMwMkuLcoMNYJGzZQvQ1FQW1OK7sM00jJ47wJyxYBy40Xh
Q5EuX05IkZq5jbJFwEYj6xNKrT+lpTTvHFDrD1kx7OF1r18w0a2n8UL2Bkh4XTrUR0OpUzksfFsY
ZZQkqa2bQlJ7lqelQfkF32LXGEXuNmFHy3OWxs1OXHB97vkJDrUB+vgAK99weH+c+yrA8kdGEMgH
4Wa3vlro1WdjavtzoDnSKUOh5t0CjVjkCNEM0XuB8rGOUodCp89iM6JMN+2QVrFyWuzIoQGl70kh
bO0cBsOclcY3EAwx+T8m1+pVQ32nLnzEZzr6zPQrnmDeNb2bBYazg/XYOgyoHYhkBqFtEqfLwUCC
dXbojAgi6hBe6QcVLrbP8V4YIJ6AyzBAzEjEcdxetO1WpyFFShHtHtS+4rrVqU2Zg5uZg0l7elH9
RJuc4zyr2aFSu/lkRwHd/kAN/rt9TK7vbl4B+ngAGChUXukuyVYa2aWt5v5QDo6rjWRSBVCQe0zp
Ey/Qp/meTT/78pwPO0XYre0qFLEJrkg6gPBcLjK+8YsVVNwFXWrPz0Yy/84MdchdZEZND+OT8XB7
ptf1UBB1WIpQhebxB1x3OV6SgVEOZcaTreXXqCx675bFWDxOUWd5CDFXbh910Q5VdGt5BQblzewO
2vJq0BJxkjrr4sJ3dLpCbUA4hSQCgiu5kT71vZKe0tiJvypSH76//mshGiB0hlGFEuXYy/kWcdXR
IkIYVqr6yNOkon2eI7yBOpSi/KwwSs80k3knTd7gBPEY02mnG8KWoh56OapU2JU5OIhkUpxFMalw
pEz34szUfnJFhN0hBEBS3Esoh3ZuYwVYCeHI24BHHoTYajuqe+AmsY1Whww4CEZpgqEM4G+9DASB
fSKj5bcYjeLWqbWckdVHu0rtgp03e3Pyjk7vD6EGmDdrCLdRha2h42viZ6k5+lWSp5UbIVxQuUSy
PKhGPDyWY7R8A3FOFEbCOLzORtifaj1xvNvbfQN2DXOEXhJzp/uA5+jll5jTLqeMhpZ1bkUIKHZL
/mMQv2JSgvjOxtCeqNvO7w0USPzSUdNjY+p7rJKNi1RkOMCTKXKJuOnyNyhdgGS5xG8ALTBiiDDg
xtyWd++fKf5JDPTm4Yp03eUo3Ja5FKSk+SHBn/xUR8b4pNuzg25Bk7LOxMlR6RoEos2jZMbR1yBL
mhHpFZ088/Zv2QgDaDULPw8WHi7EatGnRJoxig5Tf1Ha6tyPqn2XKvl4LkogYpIWaOeyGzIPpYf+
ywRXeee6ud7sIBNpCNMQIQSgnHO5EnOsK3U1IGe1zDlYaCwBvUmTInfopca/PdPr6/SNVELnBYco
lOfEn//5IGd9NcU43Hog+RyYvEr1dajS2Q/qKb+XcG35pk+mnL1/V1PPQQEDIjQpO397OWxXNsqE
aYODX0qn3rVwe/wUQvoT5K3Rx1uVq20x1U/wK+7m0S4flKnNd37D1TdmYU3RVuPlBAzyJu71x8yl
rG2zTlNGb1ZiYGVpDCgUPYAygy81SJar2IvxMSrnuKNQ30zFgfJrdv/O1ec30KamdUkaQkK7+tCj
BLxCBduDBIERntO5K0+WXieHKJGs17HPHNeZd81Ur17st0HpyyJ+IGQGV+lPq7RdOFQVQoZSWaF1
EvV3QaX3h3bOv0lhMJxuz/G6TCLGE0o70ApBVaxDeBjag4a084iwZu58LTOzOjdO1J6rZZl9DTWo
u84xxzMBg/Wh6ZPgFR9U467vnP6xnGTtZx12s7Hz8a8edFFPBFhHi17ELWtQJNdJitpiI0zLJftY
lJXqRmHReXqTTa7hpKOXWoiSqQM2rLeX4+psi5GRf3irzxCsr3a+geun04MQ8LrMCQ91Uzc+9PnE
m61mD8O4OUlRoBWePGLMy0OW0yHWMdcbPMtspGfkF2UXMq9y1+RJdRwdRzo2at24Mt3enZh4c2SG
FPk8Uf5aeMYxl0JyKiZpGwO0vWaqlacC1Ni/s7qUp1Kxm1dMLJsAn3VZ24n6txZYfFswCvRzeUsu
Z622VdeYJWMTvwyNV8aa9r9+Tuhel7qT7nX6ru5PklIeCEJSSDtomaxOMNIKU9FOMCnsvMpPyxAB
xIwx1v00ju14KrW8frXmHpPM27toc1hiEzIP2vRXcppoyGtOM6UDFNp8OQXaaN6pxYSZa7LEB+fN
qCWPm52tu/FVEXZEBxg0AjCs9Y0J/ppE0kTEsE2bBLvlpvdxkdfcGloWrIIh+KVZY3jfLclwvD3d
jW8KjQQ92zelFnjhl9+UFrkywCBAx7aQi3sY/+mLrY3Zf0qlqDtbd+N2pJbLewh7RXSIVocmnWut
I9odPEJAtGkGbJew2ajax6zX9KeiDJsvt+e29SmRy6XwS3wrgK2Xc1PVED2cth5ww4z0Q5jM2X2m
OehpyEVziJsAxcApLt7L9GLbvqEdKIFxQ6zvZO5jWwHGP4DEiqZjgMzceaza8AHGd/QX345OLCwd
NGZp3qwqODLLaXIQB69BBvUUJ438ZI9N7sV2H/y4vZRva3WRJYhpQSczqdTSKl1XpbvWwNzBCgdP
SpT+pZfSBNQsb4rhQWp1Ihdhxbg5zrrSm24tOcEPJxzSj5nuBKObhEkPA61OoaEEmjr7iGxmHzRJ
lQyvGOXIOndZazm+lAX6d4eQ/CkpsvBnjeY/DoAdXQZ3pgz8bjAZ9ViCUE4cfE8eqtV1pqRtJUeD
w1XaJ/pjr3XtqXWG9NAqTvsALHyva/9mUbFaQyGpLDaFOOlrrKWpzOGi1YScDWgKG2sQvOP/o2iW
GW6SBWN4Xrox/WGxksvdUOR5/prUczb6FE8R1eytIP5gD0HuuIZaIO1BCbabv03ZNKFjYSBl7C79
MnzKBmXciZo3Ti44EsGh5PxyE69WijZsZkaBNHkkbHDOcaILfzW9UeNMGTtR6KLlEVs7icJVZsTX
YV9ToydXJGYXv+mPIFLBb6wZWwXLtGquXkPH+bdTS3VnW28NgpUrFXmhIECt5XKQvF1ipWtVQoYo
692o0E3IMEV6uH14Nu4hqp7g20AyAGpaA82WqrJjuZOIRZVhueOTDvf60gn1gHC+W3I0zNPIcXae
lI2LXaOBQzlQuPWSDlxOLdHnzskX4rC0aYrfw7xEyzGQLI1+AwpwO0Hf1gwB0aFtwz4h+l1VceRh
abUkJOKvqhjbtHzWq9cO4blvDdKP6F4kzdFuQvP19rpuvJrUk8G001BGMXSN9kraURlL6CTeVMpd
54WFGb8mM/KPA+a8SJxlRvoo62n8lHWjtPNNt5YXFB/wRQi9VPhW2xO0XqwUDpeH6Aoe+maWwxM9
j3YRhEBp3HlUtvYpG1Sw7MHxX9EzCtmZwCxFk2cVhfmDb66qrpyYexXHrUkJ51mYMcB7YWdf7pnF
cerGoB/v4YY3Y7ZctQ/DVGlnxDaQdLz98bbGErLvFj1eapvrJv3E6yzPPTDnnhqXb0QT4U6ryM1j
kjbtX5wFoS7Pw0WsY62lOwokI8E1YkDQKKiHB2wPb6bTe55lJdk5CRtfinSMS5vurcBero5dPy4j
OqScBE1GgLyt9OAhLZpqZz9sXMgUEHEEgU8nYHfiV/xxOWp60Wn5PLL76ohOxlgpFt1Do8tdY4jK
+jxnprkT/F/X7nDqAw9MhIqCIbXw1SNA6aTmSbIHdNaqWDpwuuX/oEzpT+g4zb/x8gNfoSRtBcrC
mXLZT+MwP8m11Kqw4UrEpt69f0T2C9FE3KwElpdLEOUhQKsi4eqmjOIm02yBDejL04geys7UN7Yq
yC1ePpIuCuNrUnIyTmpCnWPA0rc0T0bbmV/6OtGgyqXZzlAbV5pBlU6ns8lhB3JxOSuTslvf9FgS
AeHXj06f/+oUY3yWLHV6MZZUvrNrfAvQ2NU+vHs56VALwRAsBYWcx+XAcccyBhpzNIw5eg6zSiOc
iMcqc+Vcm3dENrYWlHxGKMrzaKBMeDlYb0FL7mekFgqrTb+kCeRnWdKMR2C6yf3teW2cFKFrR9BK
WQZ82moovTbMSsaQAI6mND7PraIe39CjLTvc15pxD5e28RIyniUaVgjDgga9nFrqqK1TKQYat0U/
HEMqZK401F9MJdLurMyZ7gt513dLnLxVXMm1xrcjXMJ/bg08NSUZAdN46L3Z0NPcDekRtq4+O+Zz
iKZH5ZbakH/L+GdNN6zq8rNqp+Web+PGJ6XaBnSEkwKp0xIb+48bqXcCBeoe6xwaaf6/SJfSj7Ps
zE+m3cV7gfvWGlP0osdJbxX5p9Uam41hx6EekddhYH7fa5NxgCI1PCW4cvtCbA5Ad7anF761yH8O
utpInZIoS2iSAFVmgWPYYs332RLCMo5SC9fyJH6QzOJXTvIr1N7+4gWjEUq/lc41wjRXqWwqG20k
RkfcR/fLUamO0O0lnGKL9nj7xGx9SVgfdCXImnlaVl+y0cOQWhKrO0XDfKcU5F0ZLBS/S0xlZ6g3
As165wo1LXrWcASuAg48f4qmQ33QswazPSxNlTwskpo8NEqU/iwttAtcJ6nrj3WvekbS3/VVbtZu
rjcxHIbMOIngnQh6MX/hhLAk5Ny98U/Uo6l6e03Ex13/Tqh4gnEk+Jzm6u2zp0U1gXGjfTcX0i9r
iibVxRW4/thW0L/RHlE+3R5w4yPAluDK4kOwNOswAsx40aUJxwlmGlaVdtY+5dSUj1YTLt/+Yii4
TQKaREtmbWCgjdT7mkHuUaxupI9akYKDSuece6setJ1EcuN543EBuc8qEiCtU27aBXVeGHPv1Tb6
05JGw7HlnH/ui0RCEbOo7irAlG4zYdB3e5YbcRkjE5UJFR7ql6u4TJ1bCt7G1HuZZkp32J+angOB
YGefXPcUAUVQUxBwD0ewfsXV9cc1WFdkGovOhpZyNT+bTfrBsurxMNqhdNBDKfg4Dk7iTjJ8p7DS
kXq0ij3vps2tIzyqhLqmqKBe/gRn1vSWheA1kDm1emjrvmST4oIbnP3bi7o5lKjxI6kBgXtthdWG
MjSpxGaXOrN9h5tAioZnqhy5Vd4NThALS5seFpEQ0F4jaWw5zKKFpqDnVFZwiAfKRV2khqcw6nqv
I39GWrzco9Jc8zLfRgUYjbihcJhc7ZolMuU8KrTeG9BSPy65lR6QHVyebdTo7mgeW/OxKvX6mNqJ
hr1imZWAcYPhMZCz8aipyXgapBFlPivso0MGjsMvQBfsCctuvIciMBcdJ/6Pg3X5xevGDpMwUzhV
bTi89PGc8EyUzhleYPIJIUbHN+k03t3+9hvvIV0+EioiOM7TGi2io5MAlIpt1vTTcA/fpPmRJsv8
JC9Lchr6PDVcNeiDx6RBRkCKenXPR3xr1pwygVrXqHOu36kp6SjrREQ9mjTZp6y1p4cmJMcL9bj3
awmvjUWVsh1MztY1IvYBSgXUpNiLl0sdd2qrlpTnvcEo7acQvxK3D8c9t5Ctc0XPnWqRuEmoT16O
MulqhXA4l5Ve1+1BqYrif3Xe/hckdbeTSF6LaQkUF9kGHQ+h0LIGIPQBewZiXu9VbWC7iEtKL1XR
fTfNrnhWpbCgd6mrvhxKM1qvBZh9uWxxha/1xyLNox+399TmvAVGUBTK6L+sQo9yGKMhVcXzYATd
Ueukf1GdHT7TACl3ehEbm4cnyEBpg0orIOTVkSnaVCU2DzovdUo5dNuil+4LNWl1Fw3z5SVuSu0V
k4s9MNnGBAWKnhogHjeI4awmuCROP5RL3XsT5bmfSlDb7mR05suUT7vs960poikPYpV6M6IFq5gl
QtY/4B4m8+ll/VhV0fQFMRMKE+po9oLkavlWXbSBO3Zth/EVyofHNLbqe/DnxcnRy3ly7SJJ9MOg
9869E9OB8kOplA6jUU9/seWB10GbE9h6Mncxmz8ezipTmioeHcyQI4qwmRPFfpYEyaM5NHvcqK2P
oHNfUOV6a9KLP/9jqEmay16qKxamhjQXT1Xwb9RX8YNpldbONtu4LkSOKyICNvWV/FYTx1IeMhxd
E1bMac38oASd+vn2sdmIToE6CIVhwOzA98Sf/zGheh5xxuwxku5kdUbsd8ydxwzY/I9q6uznREqb
37cH3FpBki/BMCNogll8OaA+G804lxqnB124O13vPiuShNdN3O5JsW1OjQohfB7snSmyrEaKsqqu
R0ZCX43gEPKaF4cBekWZPN33SRHtvGpbVS4RHYo4mIoBzg6XA86RHqpWzVrSYQkAPMrRtwkFy7Om
Dzg3NEBrDjg7yN/l3tAe0z6QniVe37shrXv5/RUuYn+CVUEvIh1bfda2HpsBT0e0DcemfsmCXPNr
nOwj1+yTPT/jrS9qg80mNoeTgSD/5bQBzWuktKxzlYdR7qE9YJzbEuFEV5PS6ePt7bN1M1EjoGYP
aAW8+6rINUlNJi00r7wSIagfcdqn32tAKa8lnK3OH81lLlyVLtzO67J1GB0FBXhRNoCBufq0utXy
bzb0zsunAB/ZLg2OUl/Kx9uT24iLhCkb0BemR3dgdTa0uLfMuGGUxOlGPxgT2YXOBxF5zg0Pgmn6
GHRZ/DiWuFMHxrBXh9kensYE2TttxnX0L4WTFCDtxV2Qw4wuJqOC9DZrB23puvvF6pZzZ2jdyZkc
iT6tHuycn+tPC6iTU0OgDsjuSsikGac66XTgBKmyLD+mIbMPAWp9iV9ODpXhPLBGyR1KS965Aq/3
L9kOf1EOJioDz3u5fwvbLMsiikYPkx1KNHMuf2jN5qUxOKq3v+9bRHRZC6BhyKkkwQJJSKXvcqhZ
yiYtaamPYFnbGIcRFYsPSozdqhvNTfpDbkz1FKiW9HNakuKFNqZ6duIkehA18O+VMkiPSN/anwo5
2JPa21p8Wg/Ij5KOifrY5S8DQ1JoqRX0lEoC2D6tjOFSg91ziQNVG2EQaRtu3C57iK/rLcdhprQq
oHbcIGsD2g5za0vH88tznDSv3XKxZ0Dqrdn+AHOomB4yC8lJG6rhZ7SglXlMtQUzqttf5fqd4Dcg
N0WBjNvyqkG25G1lwYYbvKgc6lMrZ8NzHHbVV5XG9Wf6NO+W8RBFTv456Hng7qDgXy71Yv2fs/NY
rhxJlugXpRm02AK4gmSR7GLJ7g2sSwwSWsuvfwf1NnVBGGHVMzar7mHeTKSI8PBwl6XmxMC8Yw7s
hMFRGsgGZzOYLdbBkdrZ2swIfgesL3bblqHTo5ZsNxl/O+M59ms5RPBZHAuppuKoQWZ3KMTR6Lsn
twOhv52VSLrCqg2gIMWVT6WzOirlrlo8WFp/aEe4OxbXFHwg9IgJXW7H0gY7i4qK1BqkRG0eJnOs
3GuZYmqvuMX8+Y+3B525a0cpJGjqtZuTIaUbK4PLYFWNB0IojadEX8I4kKOdB+o8pkctyK/fGtT0
gLMIMvHp5DG4nR2vQKxjRgywCYHjiS5HGN4VN8Hb09o58OuGX/UEqGpCzrgdxWhSYXYT6cSMKPAU
SAfdC6+SdXqdJ9v9GFuNdkqqsDwq9+/OzoLTQHxCzP4K7I80a8bImosmFM7ou3EZX+BwKEc0y709
whULZMelBt9x/R2/BbZKTzsOyDEAj97Aom0h8ebIfvgx0Fvw9lLuDrX+NTQ91/hvM1RaZWEyUpXy
9UqJfKIk9T4fhu9GXzgHGOgORohWHVUSEm5OGgH77awE+hAriMhl4bS13xht+aMsFifIaiO9Kxdh
vTM64yUaRvVbEsfLF5yRjprx9j4gQQpnAtUL7ufNbFHFNjsXpT5f0kXlR9aynFHqTg7WdOdhoMRH
BcFGe43C1OaI44iWl02Ww+Cc5cIzMIZ3gznnJ710+seudlvM+jpwWFS7L7XuHjkM7X1SmKOUhuGg
A29v4j29anRpDhRr+iVOzpNI6wBdAEqr1tSd/nz3QNyENL/GHjxBt5+0lZNw8qLEhLpITL+t5yQY
TOz+JqP+45ZC/jrRB3Ug2tC5zzafLuqoPNcKpD9U19tvytBWn1yZ5HcSatjBTt1ZQHYHTW8Gti60
K22ul3zujEIsFXU2spDAyGV9EpM9evnYun/+fqOyZhGcoz7KnbbZKqMSDsijgCYqCy9ArHUD+tqr
/q0D3hb5VYqJzNufbAf5Wtt+UCtBcA1i45bP0ORmNijru1ok2Jp5ebaU5l+9GEf1VLZT/d3qjLiD
PN4XJm1/if2+zm2V9so2tJ+nFNuQU2QVav/vwc/aOZqQVenAc9e+eIoVt1spmcxIWA63Q1ZM9VmM
Vlqf+27ElY1Lo/ppmdBJfBoQpfa5laP1mGLJ1PtJJosnI8Hh4N1kSpviYJYrHzp9SquDcGTnUK+4
CaLw1DiIRzanCqGcyVTiBPQEMnRgARD56MIbJ7dOn+Mal0WeKfU6zHUPAK4bBwWWvS2paQaWTSC/
OhTb29UpbZOM3GLClcR7Fh66eIgj9ZvSW+oB0rs3kr4yXaBb0VLgbs5Z4maRqEnS2HvYxZclsCes
G+mbyzQe3JM7z/iaLLKsa+8uhIjbSelEWxKhJ4JJWc8PVRPNhLGNA/Ui1qNLrc04b9eg6G/vtPWv
bvIY3HcMHlcePHKGTUxkA6q2NLgNqJHFoz9qU/a3ZZbFAaFlZ7swir1yArkYadC4nRv2RGoyGBBa
VAxyg3zptAfZpvq/bpLYZ9EZ8oxolRXEbqR5pdIaL29P8hcHcDtL1eVmgY2x4nCbDRMPrpHRVD/4
3YAD9lULacjx9TkMZxrtVBn6YU1jzMnuK2GcQll2k4frRPszobOXftte+acuZH0p8SA6D2Eo70aU
Xz+1Io2tU5SORnvWR6kJL85kCz40co2e4rK1qvMMGkYfoZmN2b1tiuKU6ZFbHszvdTZKCLFy3Fe4
AThlCzekuH11FpERNmbu57gaLm5orQXcNR11hUtlKsckap5pR8phYqnrVYde/tc8tt4XHfp3Zvf+
7SV/tZvXHYWq2q8+f4KpzauRmEMaUzIESopm86FDDSr1lNpRHiJwp7PdObRSE/AdaWysH/LmQ/8a
lhIY0Qzg+lYatLLxIct4OPxodl1yc7c9Gy1E1yWcbQihaXvwfry6H34dHMgkjAVNYntoc2CrCi1z
AOvadi9VPYzXLOxzv3O06SDM3xuKdrVVQMQh5t6SP0huE4jpFCtW6+agM42GZKKf8Z5Wj1jX6+29
XUWoANT1SABXEujtce0LzWzjfKBdy2nCklatzvg3T9XwC02ZbYBXJqqKSTI99fNiHEQbu0OjfrpS
XKAibEvnujmWiWKMfMDFkujeaobnVMlwcaYxejet0tV53WReO1V/7EfEp6TBnv+B+jLvzR2VihaT
kxYGcULjnNdl2oI2uDWewqw5knbe26UazFD6M1EQovf8dn1TvTET0507XC/bzANInIPJRYIzN80s
WAZLO6jv7Y4HpGsxGkH4tqIGEslHpgzgK4pQTnkCt702DIxwHKw2KfIdtfPvjkdGyFrSI8J9dDs/
Iq5kGpd4tXhPx5eur92ArsjyrrEiCCbNfOQE8rpCz7fTbVg5MHPIZ7YLqomyBg7PiYA61DXOisCU
5iwFPU2+3tvmc55YuRPort3z7rgiei4Voxv/UmS/sP6JHEevaPXC8Zy0d7BAKGjV5B9qH+i/N/84
I1l/LGL3v0x9yYc3q0PuOanoVFA34bk/uZOTPIUxWTOJbfb17Vv4dZbJWBCHSNBR9ybR3JzkaIyL
fKkElROhiK+c2epraizG1e5n9VvXFHTAqnlD1YtL4MUQzvJTVZreOYjX9vYDSTW7AfgF0ZxNrhvO
9CEkyKb7ShYuQSrj+dHoNOuLEsbx18pRss9vT3tvPPxZYCevHkKoaN3uP6QbM5rZGuDvXu+fpzDt
0LpfhhbXmzBJgy6ujmgIr8Io1pkLi2ZBHcQVqPN2xDpKK9Vuam7MthQfaYNU30sZHkRRe9NC2RSO
J190LVrfDoJfy7KMdtX5oztb922df0haKGhmKkgApkG7vr2Kew/O78OtP+c33EVV4ZMqTtn5KPfn
gYw115fIugZtm1int4fanRmAx8pW0qlebqIFp88HO6cA7Qunmd+BSSrvS8LxrxXxXOmJmSvY+/MR
QQNWBQouROgyt5NTQtcKyeM733Hq8eo6XeuBUVheEZnWSYNWeHAEXrfOsUMQVyTygzNChruZIv1s
pjnpvKlymHR5MrtWf6+B6VhnqtzNBzFWXYJ1Wj3FJ0yZ5/hEhBPZntkU3SdM62bbQ3dCzXxJAd68
4/qgY77QtEF6ZVZZuhcrmfpXIluIUGampXcJXm+GN+h58mM08BD2BqQrtYPvtrdFwMm4w9DzX8XY
b1ex5cNYpckquvaCbTRw7rnTU+XiUm4+SFT2tgiYLVCOgsoiaMTtULZTVHZhUtIqpnQ+NUNufgMg
S/3RMgUqwNpRhrs3tbWxh8o29wgZ4O14Uln0WA0XxtMANwvR636HTMjFMMKjvbg3FMIrkOdQwKPH
eTOUGmUGoCMlXjsLY/SZx/pdMs80wrRFfJDP7oRXgArkkjQ1QyrdVtIHU1iDMcve7zE4/xmiZl96
lTEPvqWI+h7uZX4aK6UMRrOvo4MjtzNNcnYI8TrVEs7e5o5sWieNy6oAM9DyyrNqs7um0CQ9Wx3T
89une3eolSUIL5xi1NbjxVbnRq8Lgo04jv43dKV+1qp+oBw1Jgcjrd9mEyrTxYxrDZUvZDG38GKV
StqxFR7YqBDlKVk7/w2zOjIF2JuPyb0BjMpr9irN4P516cxmPp2Jdqkn62b8WnfaOJBrVtm3P188
njHqtrDOIEdtvtPstoqJZVzvo3EX+6If2/sMf4QnxL3VT28Ptf6pV6u3didyh9CPsG2TnrBMtJIM
eEV1sYnUtNK96MvQn9N0NH30p1Wg6fGPUcZVmhiIkXgERIJU6vZkI+HbLFXPoHBbwnc9zwDCt6N2
nkP6TAeIZweJ294kSdnIZdj7a15zO54maXKxkZnye6urT6PRjy+4gRtXtpNd0EfVlHcx+rsHidTO
fbmqc3On8MCtxcnbUZfJaE2AON6burFPWTE6dy7CM1g8o6gHEXU4vf0p97YolROKUDzfwIKbXZMm
cVQiK936Zb8Up9TulWspxu8QuY8KCjvrScc2BVdcjMAAtw3va5Wha23R8s7BapZhpX1JjQzx91JR
aBWwlUZg+dlpxj9vz3Dn7ly1b9f+IUan1Ha7olymYd2sMd7U6FPgJML01CkrH8vcWFbzAN1LSlNS
wMnrg/zttcQLaqekpeszBMTzytGgwRzHbXoMTq2mK19SWqBrEIdhfO4GEGhcUHTfTpT8nPRdGWhL
071v3RGxe/Sjv1ez0pwikZT/AWvhSuJnoQmwPieb9aj0Se/NkoQZ+st4Emat3UW6HnqF2813VmQq
l7fX/zUra10Fl/8SRNGksI0S9caRYM5gA6oApvdbURIgpVoeO1cx9MuLOhetce4TN7oHny3VYBTp
kPhGNTf/G5yB2OHtH7Sz5fk9nGrUa9cQYf3nvwfIdexEmsLvkVNP+FgVJs6v2t9AFf8hPl41AyiR
r+aycA5uR9Jhc4O1JAAGiFbIy1KTXXqzrXdQOs1cPiWunh3R3ncuEKqSgAY0xhMfb4vXtpqbFU1y
rU+jbH0eeryH5lV7OeehelkyhNHeXs3d8XhD10IMz/a26RHhTSuaHa317am0/um6qfI7kWkUPCJq
ClP+x0r87KZV5BA4GnGQVyxcp5N1n3Vmi8SLEXrG2Cq+DtZz0TrxX4biMnfxYVk7F7bPnFjsTJq1
2tKZpFMCTer4cZrdH4Y7Ri9/voiExwjG88iBc6+L/NuW1MIlGxvs0REZsOTVbBFuxI36q7BaXKU6
coG3h9s7AVyEa086xEx4HLfDxeg2zi15hT9FZu/RXeP6Rhl3njUewnM7gRafamU4EACtCpW3Q/WN
a9LPLAGUHaPF7jlWr6i7Nwc37d4mXMmWMLpgT/HC3I5SLTGeeCoVP63Q9OdaYF+iQSjz7KpUPKq6
xUE8vnunET/CBYfjv/am3g7oxmabZA6njGaWgjsEUDAuO/ckGjUOlnTsz3PniICWt2LVWLG8Xsvb
S9TYxsEv2Zv52pKFZBtFZXh7tz+kcxq6JTTeb9UpUr9e8CbXKrvxJqpSQV2jjv321tn7nthfcPRY
aFzPNt8zptDbxTHfs84i9ZxGtuk3rmv99fYoext0paNhCogmBUHf7axicgvV6dLOb/A/PwGH/aic
qH6pYHkcrN9edLAWQ7ESXS0Pt7xSYMVm1HXiLQv9aT/G3P7vcGzKd8AdOeBTvDy4KWIyxA7Rh7fn
uLuSHHquzpW1ta3FWlOKuHAHTiOHXP1SlHEFl4M+mLdHWb/HJlQnFV5bfMg/kNrYxJPdAMvJqoBo
6CYQV2r/8d+xXlTIQ47TSR9bFAEQfLoq+aD46tTHB8HX7odcuXb/P/xWJ76pxtjKXSaZ65VF5Xsy
/0K8ofFpc4uvb89090talFoI1RGq+iXg89sdqmpSaKpgZzbkDkGpRsqFPYpWpZMQ3ISL7lNta86d
sxz14eyeQeZIHL3aCW/TVpHE/cL88QYXUQJBbVYCQyqmL4nw/LmmDf8/zHQdDT7hen9vMpPErNe+
LMYrc5k9uTIPL/Owtn46eTalp7A1xEuy9N3LojrlwdPxi8Kw3VAEchA2AeyhQa1f/LdltroO0oIT
AS9SapnvxlofVPTqlvQzzAdFuyMDtRFc04T8a0x6afFOZ+kpG2SIlASeQJbfJbXi0ugAGdILU7ct
vWmalNFra1sTp9lolS9OMowNvuyDbhys3d6GtMAgV94iIuLbJh4xa3qbYDDqo97fn4jIVelNyoKw
WYUu/h93qxCs/D7a5racy0QtEm3dk8hvnacsVSgzx3l8Hy+2cYRH7W1D0n+UJ7BYxFpq8wiO8N7a
0QVt0Lp68cnC8quCPqrvZHN5dttKHlzSe1cLX5TOGB53HsPNToiWPMlnQdEWgrR40NGIVDzDmmeF
bs55qPwaFbwx6NVefk4y0/k+zQY9rW8fhb1LlBa7FX2GMk+X/e1uTGMphZU2AGOZVB6WqjE/WFZ+
1L/6mojAdySNWwm8NGPR8347jMbXS8LWoemhlEt6ifE//RE1Iyr4gp2P7K8VfswLfJLQXs7yIFYz
+dMOnTqmWITRJQhhRBllnKb8URR62AXo5w6zNwp96T2nyZd/qr7qct/R88r2klaEqIpZ5iQ9Tah5
9RS3mkoneVYXWTA6Xf3HzBz2BjVUsA6gI3TSNwGhXVdpk6+dkVOfW8+DE1a06irpueuUg/d25/zx
rK99YhRtaXlaP+hv10e91PjtVKAqaW0aHoIW5pUQK/S0BFb023vjtUDByvTE/ZNvBib2qpkaNVEC
GYfM3w2TpPDtqqJ7d0Ee5Z840cR7iquJ7UUJ8qt39Av15oeuKi32sBmNuRebFqYGy5yojw4gWOMl
StXH75q2Gd+3M0t5riIcoQ9y0x2QZI0IIDmvZTf6FG6XZ4EVPLcJQK8BZ+Acz2Z1coRW+NaitT/m
UlaxV+WlZR7cinvxLMoIoHlrDX+lf9yOW9mZVceSVLvRM+NJtKMZUN+QuVcCi9AmjCg0nf3jkPpO
Skv8MAvXsxqnPHHEj8xBdrYIyaQGVAPwttpD3/4W+O3dYi9u7SMLoX+L5aCd1NqB79oOc3r0lu4s
ON3hEPZ4u2lc3FKMHAHkoDoDb2lYF++ctNP9oR2iMykfMpeZlv+Dl3l/8JV3ZsigYNzcJ0SA28Iq
Fk9ouzQLFNqxRp6877U7o1cU7L27/1DqWR2UQQJ4rgHv10fj9/OGupvWOk3rt8aQn5yKEuqQTdoJ
bdQjXGVvKddTDSUZAsorcuviOJOZZ2R5g4YgBLyXzG9pWrpYFRThCq3BB9uQR7HX3lKuS0i2QP5M
S+Pt/JbRsSINUzJ0IGvVN5KkOxudDRcgbruDAHN3KAI8/sNr8KofNBuV2BziovVlrslL5Bb6pXOr
MSj64ojet0cAoKpKfwrtMDQibGnmcayUVP6BHoqYk5bSJuxT/5GnSZsxscnQlTT7EoPpuJoC16VC
roxpe5A6/JK03IR6oB7Q736JlcEXvV1bw66UakCE1V/11utzyWf9CFARfVqaykbgP3W4J6tUZNHV
aQd6Gyelqiov77rM4cayowdbnaj1AfVZd2PREJY3aH19evua3wl7cCQnEP1Vywdlvf2Vg6xLZEG0
xndQUqaeI5eT3uuf2kbN7kPXjA4A+p1dQJcchiYge8QEW2ppqcyQVizwJ9g5GY7eYUmXZRi9q6pF
OXrA1gXefIC1LQ4hkLUNHEv526kR7A2hPoEyVPUUWid9tvuAIreO0NdQF9epwI7dU8MQQ2t9FpcE
P+Tcs4Qpzn+8xLTNrTECXQ+Ybmw2QgV+Y8cT8IoyzBgS43AfSC2eT6bbNw9lUUef3x5vd43hy60t
OAplic2lVSkkCNNCUq67vQWlDAtAYI7ufgAS+ON4hFzG1bm3UGzg/tgEzeU0q1pn6ZgYRZl7xVQE
ny9VKue87o4Mjl/Pah2KQVZ9QbCazUZtMYfHutlq/F4pprNJd7CnDGF/zsLDXrDXZwKoHRIIVUde
Uqhqtxtnru3UCMtoxRMXlMyNQd5RBJenxdJqj7JAfff2B/sFhd7uVBZwFRElaFqLPOvcf3tmEF+1
SypkzA0wX/eLwTHL8yBIxb2BM/KcFAb0a+xtUwIYszMeytRw8Q4wnKhFYn4kddBHHDS80C7y9IRS
lH6f5OHwI3Fy7RyGcZcGzTSp71g7nAwr9Jj/ilDwkKe3J7Jz8YJS8njBq6a0T359O5GwFLOlpKLx
U8MYfwLg53clOnd3RU7PmWeLrjulk3AvNTa+d64TKl+A25vo4OTvfb/VVWTtdWarbLvHYzSd0lqm
XDLC0k4issVZaXvzMoSahp/9oeHCTvyHzAS4HqRGGn4Ium6n7TZS18V6q+Ejbj4W0wiaoHeJuFYZ
ZpVZcpaWMb5Lufn8LprsoGPfquah/NHrEIKfgfCeBt2cuW/7J4wZ99S+44nVI2PEXMbuL1MmB8Sq
WyJ3kMdraiRHMP/OYhNtQsUGAKRuspWFqUiMpqw1G99tHLp+7HJ+F+px+zS6adrT+j2gLvz2LnsN
VSHWCL+SFlqOzKugZbSVogxX57Q6E3ABamX2s1FD1rym7hULYeJTNyqBPWj1x7dHXmPnzTldtWkw
NaF2ohIW3n5n4MCpGisAuFlOhl8VZfLoLMdCDLvD0FPFf0krEIW5Habu23QJJ7fxFaNGViK05vLO
aefZ60Itbb0OYTR5EkgbnqIZ2DWJRfJxzGM1UNxUvu+cISvPTSjleZG6c3BX7X1u+nFXuBzSKeWd
298mWnQqtZiztSSl9lE3aH9pRjs92xEsl0ANwfiCtxd9b1evCk80h6C4hLfi7Yh1aCmgZIwolK44
5dIwfNk59nPnpujPCZ5vE3TsYNC9af4+6CalN+tyyS1FUm7vU4viRFIHriByMKxQex7C6Y/V4VjR
NQyj1Lmaj24Te0UZkzFKcZawZne+g1zWeHXYiBMmRYvX29N4ArQ0Llg/HzmAv5opdQjab0CBwEKJ
zTczrWJ7tijw0wsjYru9GkYTIYKxWmAg7pcp6aVYpujIvmXdwTcHibyUgIgkji5J6F8bXD1cZJLN
VM/8nu7q/KL1evvObEL1obDU8EgV7tVxWgejBWZV9wB7/RWo//a6zm3aVVpZkgFHi/ac95N2duvC
/vj2Nn11KzEKzfAI+KwI+uvSjkIHEwEdBJtxkO/jigIBVMsKBNtePOIIGiRBMIO2nI9akl8TJRia
exAEjxTVRIzu9oSsQpJlKYDI5sZR/+21Uv4kqrVmhFChBhCK6avhtB7/wLp7+YzmUeR60VS5T2HS
mPOpyjDLhAoeNi9vL8mrk7v+Ll4EwEVoS6z97e+ynVydRIemVZN0ru7XVaie7XGIg2ggZmvaygQK
UXFJeHvYne+NNjK1THoISAO30ZS9Mp/dlWpu5WH6pSgcqYIVGof0553pgXusRWeQU0hq68n6bV8R
fdYNm4FxJiW5ZIZ0Uk91plj3x3p2PoEbk9QJ0Q/f3p7fzk5bK8Ia/Tf4mdFSeDtuiuAgbSqMu0QU
aYu26c5OXBpeKdXl5C6qi9eVY3hgkkcU89cri2gvaRsoxRqBbwvF9QQFircHpdvE7h/VUMwf6rhr
D/Cd1zcSwSORPvwaAopX0XAvk5mJk723SeT6STsYV9zx/l2WbrjKCZz37eV8/Rlhi7FZIHGhcw1b
/3Y5cQh1e92gnB/Tx5z5GOu051Tromuim+FLaI7afSOS6k8T4ZWjBhryywqQfbp5R/NqIDM14XMt
6LGdozKfgjLXYz9Op+rgPLy+bBmKG2nlLJEHb6mNnTGYSezAo+mR+f4myyn8MSWZ+pwA/375D2u5
dl/8giCJlW7XUqhyZKkpWJqIaNufci2K5MmKYpKVQklHG+JfFl/w4ymOLA13J0kAutZSUJ/fVvVm
odcN8C+HUanDS2UZ6YOT5/ZFB5w92DCvzx+JIXw/zjwMQwL+20mimmYKoQHs0NXvXCqDpr+L2yzD
Rddr56cdKaXjzbNpPxqFtA4qwq8zLPYNTWrrRlUoAWxJUUQieNwLzlzUNFrq5Y7SpdSN+hqF/6ha
vsSGNebnaBmaj6ZTLP9zIasgIJz1k/rh7W+9cxkAiq6wIbHDetXeLoMIZTpOIXXUNG9zbHFoLPXV
rHD0g+XeGwc9Edr/1izjlS17pMIkhZfNnjLy5iHSRH2etfhI+nnv0vl9lPVX/HaZg+AnQ4VuDkSs
PqVjF4dbpw2hg5dd1Z3R+B5+vr18r5vwV+Y7zIVfwDJVHf12xBIAUBSIavqUoLWPeGAaMggzzX4q
KLL/PXAH3wPYqEjmOqN+h+xI9y5z9fglD4v83pY6TXRv/6LdJUDtAOcGUhtuxM0PQsghTlcyR5lm
7WdLlNn9nNrq37WT24GDZfQR5L13ZomBVqgKfhPKI7cDmn2XN90CMBamIr6OVLODsJrT0yqrdJC2
7A61go6QVLidXlWGOnsZLQeKWE1f2Hmxi+wOokEXJOpoXt9exr3rgWInbYfgYmDQm3Nh5aJPushp
AarszA5MJ+l/djLsO1SljVUuFrdkpYmVM80WyeXtsXem+auTkzuCJA3O7u2KLmsHRYHGhz+gVvnY
z7XyPhptOkdpnDm/PRTaujsnE9yKUIDgk/RsC2waLZ4YdQNn3sayqXkQU+pglFxTs8UJRi9fGimY
ZmRJbbk0at9/pAV+AsV2GtF5hrTT+KxCpf0gUkv8O89T+KFswtDy0CbI1WBWwnoMWqdWXQ83zXm+
zKoZDUGc2bFyqXqz+lE3ulGdm6bvvltFMU1eszSW9Nohbt/PCs1pfmxVxg+nntIfajcl5RUvICPz
6raa/sJWpi89kLQ1SE/07Dsxvfq5cJrGokZQOV/H1h7ay7yUydfVR7eEbWy0Fp2rYfoSGzpxa6Ph
S4XNfCsTj3Zh5bFNBre6ArnSVEXICQsjUZbmxzA0VvaUWQBRsEnJzolacfZyMbkOgymLG+uCLyfq
KTpOtWfpLk58Dd3QJbd3CnsI0LYspD+Xc5udqKMUSyBKNZ7OCIRkV7fKRmC1Sji6l+dzHb1vhqj8
Cl02+rdoiv4rXpxmCVkjr1raPlHfC4xhMR+xosU+k27f4QlsSBWBCPt+8oWrTepDmOSV4XFJJN8L
s5Pi0bGl+gKfrMZ8K7bDD2pTEWj2SCyhSCkzyOetUtjJy4AJTHJyBuh8XmYW8xfaAGTsaVrXz/wr
dfJ5mZZBJyNCmdVEdwSkbJDtY7EI3D0WteA39aYaTmt3VfzTLewI6zR69yPfmNKpfa462gFRAENB
6xwhnAXWKGLtSeD9Et+j8FY8xbYdMlPppveRKXLznDtsf58HyvhaDon8d6QR9isERBcXc5T9FeoB
yXzJeVD1U6ya1AayKUFFLjQisuCsSKgTFNgRPhqKMY+nqLRrxCFjdSq8SDZ4rEKqnfNLV+m4dRVR
+GXIF9WEaoA4TtCMamKc7b50Mxpziip9RJZAhfSQD/K+VhWIa8xCPUedKY17YUxA3BCEjNRr9VxW
njMgw3I1B1sRQde3Gr6qYEH3QobOTySScLmqJGgRC9q54x1tJQmmOJFi/2uMbm2erZD2Hy/DNcnx
NBVp7Jd+KtL5ErvZ5NwVs6kmAWqVpXnRw5A/JsQ0349GbAoEI5LyvaPV5TOeyFXnZUrTvktCqb+M
Y6ygr97n4z+WRanf10aYwBfcuLIUQl5nmfeqE4Y61CRSTKzpofGfl9ZZVEx6zBYWW+wwzcwepuxO
sZBTfSDWLnTPxkHkxRSRQC9SibrynM1NjdhJX4ffe8ue06tRh933MtSKL5OJVQNs99EAGMNvuDzP
0az+TyZW8m5WppiryJL14BmT3dBPb0eG7RV1435oI8F2LecaLI01Tq8Te5GGS6vP3odRhaT1REpw
P6EYbF9wDCaTLEqt+F+bUN+ADj506A9gOJt6oq/bO9vOdNNrCLyLcwYcBV4js7y/jpkdBi70fOOU
SifU7uAmlOl6KIbvwMR6743gdS8u1hpOMDT5eBeZzvipGQSs29lIw7+tia0SFDi5NndDNMmfpNvz
36ZRW3Uw5PrISzmbE5L+fGklqBxX5H7m9O5LZw1jcdIimUZ3Qi7jhCSmQMdIK6o6OunOqKiBbvbK
4sHHMJRrqlPkPnVNGtZeWdIW7Y8z0tunRi0ETpyLsuAeHFaRE7RKWSheU8gEdrxS9smTlD1a723c
z0Mwp0U+XOMwmcIHtyjH5j5W6Pb3pI0voh910zDclY7IcIfqWhC9eUKx4irmqao9Wypi+kfG0ZR9
JMM1fqjOKDEZqWRTPsJg0IDS06VslvctP2c8OfoMIIbu/JS/U2vdni64mEfOA4uPQL01wzwXvltn
Sfc8O5MeP4SLGMJTjVBc+cPSByv/Gsms4E6c51pE+GBbDpoPF8tsXPubFUet8y1S506LgV2HZkbN
E3lc+4uWmkhreqO59OJDbZiJ+3MmXKwCJ52LRlwUGU6q8Mw5pADqTarW0mUlKietZvpsm3FW/FJJ
rfSChH4r/0UiWcm8Tl+c5YdQh6E2MTaxqvoaRiY63Q+h43Jn+WrsdsrHburV6TO0xBDpMLVUxyd0
E+PuR9prUvsijKTNHgSviu6jxRiF/2t0HOX7c+WsDJ4L+dGcvIc5q42P0yRnoyYvcCFae22uijIJ
GhDH8mfsLlpRoIfelf0HlM7j8iGdxtqmtOcs+Hc3eRd9RbXNVCq2j9JHT8lYVwbmftFUvotA7CHY
9LnZ6h8dDb1bgHijHyCRjnqVvIjMatPoVGqpnvBe1V3oVOgyQD/9wLopegAdSWufHeqXkfCWFnVL
5GoWIzJmn/TSLIcvmU7j0ylRCmeu/AlAeoq9OXLG8NpZaSefutwdqp95vKwqkaPO1n8y6nE2zypn
AyKOgv4tijcKiE3yk5JJGzXBoGPJfSfJoKNAC638adCmrrs22OuVlOqNoXpwShRmI8/N0evRfauu
yvAZKcAKiUHVXmbD8YpqdJHySaTRU6czyqx7NJa5ch9lZtuRN+d9G0L80WcEozzcSl3rY97GfBS4
aWJMU6+b3L66TKmbTNc07w3tWjpma9yl5WTSIa6UbnKuLOhxnpGtwWwp9Kzwl7zvlQijATeSPxx7
GaKnCo6j5i1mjgJdVA+z4Sl9j2pUKyT1RU2f5+d2leEIljAjMK0yvcQcShsrXCxQqM3P/VTqhl+P
KF7VmJh2sRtgJ5hTH09jVaHDusDfo8DZaX0ll1AGWI8hJm+qffYMAxyR5qVXk8+yg/ntl0NniosO
o/HZLaxI97RSuH0wDFr3RVnUbvAyegHx6lCi8Y4aHXLSRWNP1KxinGeCOLX05zmb2q9U88fF7w2h
Nh65UDjdF5VrzQEtLT08j7jW4hOaF0gbWXaXwT8LNf59Zcyib7mJxIpfuUNUXGdzyd5hNZongT5V
5UMnVEU+hvQAzKdlCOXzwL3HwkGp/WSu1DrpLVpqOTxY1P/8rqgzqhE2/18/T/6Po/NabptZgvAT
oQo53IIAg0TlYMs3KOu3jQzsIu1in/58PLe2SiIRZme6e7pXmoOoiVCZbRWY6qGZMOTDAIgYinSw
59n+Jdq5h45bkkmktIqxTJMiEt6RJL0tOcUYYASpmgcRZ9EyUpknIfGhls46Ezxgr/vyLvpFyVNd
90Z90zq6fgrD1zV/K0s1KEaISlCnYmYdTD+WqvLaoymNMlaqkkHJn/HQLXZ0NMRnu3i9FcGUyzlU
XS6dMrG+nW2yv8TE/r6L6b3cL7aaVJyG6K95r+qmjnKbpHor3Vnn6eF9Yne5H+agOdtFUA93G7lt
cergjra+OLaybfrvYBdZaReDyUMmuul+X/SuT1pLd6GxjdaeR71Z/IycPAJ0nT4BnA17bViicTaF
WXIQmwv5TpXJknEInHyrJ/qylGl6Kh8pxk776Kqwal/qZXCGp33EHyhvvHEa2Z+K9RuGfUV3RqkX
XWrZVeIgilqYk18Dsl0T7uPJ70zAs+HT9eaYier2ZQx3z8srIeO7ubHM30ggc9Ty1pcOXT08tkE/
/eiI5prTSNq0KFJDOCDUVX2Yxl6NGDUyXvfNW7N8B+xg2KkrjQivwixizUe7D/+F8VrOuRcq2d95
7Rj92zZ/rrKS4nkdJyzesjJskW33NLj9wQnGrs60TPo3RZl49We5sOCIdJBzuq+H4pG8Am9K57XF
6QUPYLfKcDdxX7WomzGlPR6fTc/pdpkrl5NWDI0p7jiHJ5wMq4EudpnKm/tYtPMh4qCS+iEhYOyh
FTcTqWmytjalpMrxUFlyIPyi7udfsejbF2p5bCC5h/5Tty2gHm9C9VaIgF+6hqxkHjSKXjqzzdqn
XDU1FmFbScxgHi47f37GMfnMyoGKUqhldu3aNhmGbJotxjG82ZLDLIOOVWhd2C9V3QQNbZVDZt0S
z+N9qTe7/wE8N/8uCjmiOtwcMd3xTkYna0V69BVWXVnBd/dNk5IdUnxuW7PJFJGdmbOk7CY7pcGr
fy2hXI6WTAaRuhuK93cTxr25zr6w6gMo8LLcdXoV35uXGD4wS4OIXr0qVufFpwr0zZisRxlNW3cX
1pG5tBN363Us4urqbFTGfJ9c49zxahbDBbRj7FNfkilyVauR8yn2oRCOrRyIerCSOpQ0Dsvm5UtE
0v3P2VXt8NNRdjikWLENzafqrTA5WGb0m7RtBolFyeAlBRInufwurQ59B5NPU/uHXq0iOuiE/g78
2qXBxUzCNcet6VR8V01e2x56UdnTT0w19zgto7r46VJb8dzoyu3Db5bqy26N+hEbX37KPRoe916Y
39BbTXeJKR06rTee5Mztg60/FWM1fETVUgCB1ly8Ab+f5be1Rp5KvQmJtwpl/CmrMNnO5TIn33Gx
mPkUlMXmvyZT4we53F3/v8JydJglzRDEF8o4JTWo6VQn03bONYjG8VqFNFUpB0WMylUK+3XrGdjP
2N843mOlpmU+K+LPKTJRMQ4P3WzW9qx80TgfvVnF9Nw69LtXsdX61PS6EQgGNuuOO6n/843cxMm3
RjU89zSm3tVf/fVfhTRzyqaOleDUj29eZG08zuNhHRsy8JYA4ctDVXcsnTvYJTpPhRtbLQ5zQfzH
tnXy3pErt1wAM2o3VU032A8rwVEXVbdxkQWWH2+nbfYKWrEl6E69N6jyXI92/WxtvdL34eAu6jzH
TnGsgGSW66Ca4BJuzhgcSuUa+77n6hA3fnPbw/reGS6Qr2FzKQfPe/dK2dFceEuLon6KvR+ObQhU
W0aA29RaQBJvWz8dGMHsuS1/HSFqylY2Q8VIoOnPVRWyIZiGZ7QRduHm0nXEK7pRbzhwZlr3cpJT
k6nIIzTBl/zhFDuP6a/bWwVdW7HUPnrorl5pbRf/K9C67S/uJPAqKsLJu2PFo4kOG7Ov96znNT5O
bhQXp8D0bpdOk2mWfCNkUaVbz8OUUUEpbvR/+j/Hr+ohG+Vm2WlcxvXfsZn2Ml/DUN/VCh83nXZO
6YEdE9mqr91YjFPqrwtQkVfXAQfK2Azj0d6RVJwY8hacJ2PLVGpMnYHEIeJ34vHRDaxWn8lNAUmz
sXunmLCWNd2ylbt71zTB/d70kZ3aYNXOSzPO0hwBvdzguEGt//B04u4H2WDbebRBCso7txkWk6G9
xYikcOvm71BgiZ9iGGg5J15r1zlt9Cj9Wfs4wV780uz1fbPrW2IN+1h+2i2YJTMDWlV8iLlH8iy9
Kjqtu8cCJVXHYbUC56TgWBZrJQ+o+B3zgLnmtuRDMrrr52LRJ+aGj5PTs7K/XqKhGA+b8NoK/I1B
h3c0KQPMzGywk5k/LdPaiqK30imGKK2rsq/SclxBWuKqlKwbtUNhHVxs8J9qiwz7tGVde3ryqz06
t3bXTBm4lfNMEe9+InKo/NTV/vBdWX5/F68uIlyrr+32IhR9ImaNgQqzpjX+a8PO1C8+7S1NoiWf
/tSAUXxhAeK997x926lzpexyfHGCH0Oy1zL1PDU9LD6H0z+12P4HBtfOnKPEbx7XcosNE0kI9gOE
tv9i0ccnMXTTbnVQjWvXV2viYqXVNqqLGL15xBrTdV7WprWtczURwXYNYAPWDIfn8H5g+6TNxqFO
xBE9m/ca99aUoDt2mykNQ6uYGPr+f2+NSqw/oHRCvJnYEfNT5JNsmcvVL1Xu+3PcZevkzG8BReKv
2ehUD5iK9cHF6+btw55wOc8FyvckjzluHKp/vF01u4k8+bwnp1YnnfUxDu36bdxIjdnSVZ48Or7q
butavnlapJi7y8am45JyfnqfvROYMov7tSrO3u4XL8YdNa+TbdEjK8uW2bhVmCjhEsqWTjVXbBV4
iy51uppFetzWktu2FiZ6QtEMdsjjs7hpJxGyZDvyyrPaMKtJXYFcPteDbU+Z37K0Qje2Drg3tOP+
e0NwKw5N0ak2raOxBjbsl+oVY/qixYSLBvqMAzE4ThvM7csiWGo7gtZO71PQIi1DjLhMB/aY4Dfr
aor/MNvoS2QxP6ZgCeLU1y7YQ7J04/q9JK6cj+Nse+J+CMrJ+m3IDPyXTPVSHOau8q/F1Ik/McBw
mze78j/Wtagvxi3KLqdlCOo0UBU5szEQ4j+vBTzLq3XC/HqSs8KdYihg41Pufru+TqOrzXFhgWnL
DJXi4tNMdzmbhf57Uowawq6y5s/EG/SrDjl6uh2c6CDLyXkf92rz73otuhe9q8J+DWkK1qNlK8jN
nV2B6QTjOT91bCd0KaV1eLIMw2Puy2m4xJCA7kEbesiHQPfmpDABZE4wTtfnbtUsP1y0z/MFe9bu
UXRzMaRRGSzbybHm7hzr0a3v+puAhCEn6EfArm6kdeKMYDO6UP2fHTB9B3KeevewLR7tvCoU61Z9
aJYi291Y/4gJa+3SNo68ZyusK+ZBHdsPkhjKJY/cRP+mN+2ag70wumURPX53wNJI/xRJETzjbNj0
p7KN/I8p9gHrtjBsDNkPewIMPMbN73Wrb7faNUEeWnr4utEe1UGYofHZFlzNy+D3jHB4WGC9a+yi
2tLZlPKZFVdSS3sVrbwIoo+OsfIL9biFMimRUpglN80azo9rbNExlbFsH2hr9jqb69rdMh2FykkT
oPP3sSTM7LOVbc9lIhZpfrMZwL4wfo3NQXikLz+KvV6vPoYwAW8Dy+UNJU/4XtqSl/GvG6HZTvs+
iUc2xkIDG0CsxpNXhzxwgM0ibdzm1kyXSo6ncpjnnFYOuZ3r9QTfujh3vy0oyob7oKyL88yJ8jaa
wb2O7i2+zI3XEYVwnxTmxUoql5UcYp1SDZ6J8ZBtCfehXK3gG3AwEBfm+ODByDEsz8pI1izZ/vJ+
IZNvvwsqFig2O27X3enqMaXhmj87r+4sOBxLPYRqtHj1CebAaXiXvnfw+7ies7go7YbNip73k1c1
UXlk8V0AXnV03eMy8nMHs3HEzeQmPzlBAD6xJ2sn0SnMsZ2COPlW6laxeRdTQGch9x0dQWF58DGz
pQrM7X3jHEpHiDIF9eDlYdICA6XnxPQ38ohjoX2AyLgEzS5sMFTjNmdA6u2NM9pysnZHrpqHldnq
a+jMnDuavk0+glDuzXUbE8YffIddcemdsvKyoHH3p6Ix/a9GRqzKbAExql5MFOKjPzdcNrzpauvQ
iqUzD7r3+h9bQAf22fXh8rvb6iB47TxvJlRwCVbnGpMIe7drv95yRVIMb1Th1T5Y6hD+6dqkdFJI
s7F6qIStHpZ5hkeZp2T96ZZ11IBAYqZHCryJ0okFk3sRAtdmfV/px7FotvVt2pY6zjGQmIbU90oB
c0MczV2p26r7SPbEXW+3NcSvX6nxy4tkX102JmEr93Dwf5dabzyxxPsk394EGEe+kl1+KtXFP1hG
5UPXPb6BKZ6CusjWUa9jFmqvEGfZ60jfd3E7vOw8oPudJ0TxEZNz578PYx/JQwUFrb9C0Ux3uA4i
gDG211uHfnI1+Nw2JWRLUvMX+iW+ChWlw4qfzRErORfAxNZ5mC3PeuhqNAgPNyjxd9h4ocYiIqQt
2cTsmmwf7Ellagu2PbesxvvlrctspY6VDHNa6E3WR6lg0zLje9MnkE5inZd2n76dATrjUXj99Cdc
7OZp6TaPzT2kre5hcXcWO1tHK3GI6kS+QMSzqRWVVXLZcQ5z39ughkxyPCy1MuwtouSHhkVrzyDK
ervGdTi/dT2s2ffsr2tzEM4yUujDfs86poCd+Y8BPN2MDoN7N+F9Opcbkd/X2ohAADuyWHjZceju
3ueqmuqUJkZWEDwGOHVmwEsObbV5NVcx2gGzw/ZRBcofXhK1jP9ID/dJxULgRTXtS2s6L/CE4kxa
KV+Ic3/m0iAjC87IT6L9ME5Bfd6twh+zBHerG4VUFPdQPgHzQD0kD1johDV6s6TBCiGR8p/nM3Fk
3jCT+hqaNTS3LZTxhUUc/SSbbtIHgeFhwQkqSL0IoahAvymqa1bGo3u+Kb/w/xfRWj9DueJXBmle
/GczsWPS0UcW7O4STuYQh870WBPVOaWVU5vf0L9QhASHBkWKGymdCnpSetabAeX9GG6jd55F2/wI
44TK0Tem/G/ux6LPmbn5YYWwFyNcdvNMKlbQ82PTx8UfE/bTX7+WNNuqdWr69CF48XF7lI8S05T1
OAvPymknreooazksL8GmxNmhvzOgj10wplXFxHQEew/Eie8SuUBf/f7mbSilXyXztzxtWlmfSbfs
mA1tMnFOeHlLcWnxiJ/T1q70cwzr0uSLa0aU1nWxK7xKDCMLaNJiE3DmUAfNPDv7T2/XEjIxGTTD
adyxDKCJFtcHE2n7da109HuVldMczP+fj4ElkC7TCKvhwI1yWvzJ3eSnPZnKgcmYu/8Gp8AOerRG
Vjur3g5PWzw3dcavbN5KaUnnLRkIGkmVO3fzMZmkN2MmFO0gPKsHjdCSwxYeocv8BpjfZjFCIdMy
aTAWYriDfsIVkSwxPR1jUft21pZjuT8U2G4+GW9HikNxsv8Nc9RdO8Te66mzG9Lj2lCHeUNJuUGR
vezQrPCaVwnLVgcxKbfBm8wDwhLrEl/bIBbWxRPO2OREAg3igdGzXFPmfQZ5rw/bDDZPi7ukjaGf
XUZTuOrY3cZ84xAAQC4tgDl85X5PntfC+sbDIvJqcCWTyuqKPh02ob9wXZg597TXnZB9loby2vv1
OanLZr7z4Te5Ds7tge2ELrOwpPW6BKhv64MXKfCxeSxwLAJHwYUAT7HBx1vNDUc8MapEp+1YJeSp
cUChJPEML701sPmTd3IVj7Kt4SPRllRxymAivuifmz1lUO/C1IloybIBPerrUJN1e9+oiCnImgPy
HLDg9o4s4fRTZoZINdcgkKLPk7KIAVACXd4nidXuV4sQyOs4KzaipsWFwvN1xQb/XMp1PHNM2R+j
29t/A3cnoqK6KVRBcsaeJPDOaXnerEK3h//7a+Vz6c3HYmuH4UsPHU381gb247yUPfp3PbBu67uT
A75q7fOUxuxt72lEnMwFpxCYBV8FnZ+i2aze2trvnOOyFnBZtDfrPVS2qk6z40PbGafkp8sZHc5F
I+K1ENf7i0gNDtATDOe+vZaQUfOh68uVfyg2uHjPYIW491FTH+mZFd64Nll3KXOWuiR7G0QHaLZW
3jw7zOvWIurPSjaC4nNXsYFxqfGE+pTwk3fKLPt4GOHqS1qmVXXHXQyWlXYME7dQC0d89OAqn4PZ
DRZq6iZR2OKwW7KinrEgYou8kXcWBPWbpG3yP5gGZ/Hse1pGf8HdK2QCUQ150wMI6axTlQPGgxaR
rrdU43e7TrNgz3ZmZ419luJS9A3OcfPe+vXFc/S8Z+g4qdWw5sX+L7QMP7gxBL2h1Ojo173ZeCni
H5vRSCbJsY6rIKKe9rt77jrRvjWlrH+VKzwyXi1jiWDBSTbDZufQ/IXTcCAYDFxcTTnX8XzcjVjc
DKwAIQT9OLJFuKoQX89kSe6HfSIYLyIEBIVUH6Ap2kYhvpkUaAVMHHX/jfBmW6prUKjc6Z3N3O9t
6+U7+e4biy6uzAJE7+LCrLHOeVeyWZCRRRjeuf5NfbBV1PID8oudEy6oNEy5CAb70I2+mZ7GHXMI
sDFy5tJRUNpkh+bgvK0j9TqewuEZNY/0X2yX+/QrFKYz55VaHqezvVXhWxMLN2LTrIHC1ri1VI/w
HtQ6mGVAOHf23YRVX4zW0hKYi7c17AZglt5RIG+d9wlzxNHfL005fYaKsv+j8+uOEfR25nO+e/th
TZb5Hal/0eY3S6wq4zKLH1Kt0fpQD7bbXEBZYP37/38VY8edzw2m13kpaw+xgRam+bGLvZJp22t2
7hJRNnju1nXjsYRtxEVrWp6b1LqND64ssHaZMV756QNl8GQhDukPmtiP4ej0PkdVxH/+lioIFKh6
bL+Ho67/2HvVlCmiE/t7nKOwui8mSc4c5F24HJ1diHc17f3fWHSTyXF1atRVrP2akGsWS3xCvQpb
XrPiDHznOHP5r7fmuDrgHY2RI8uM9iszEPrzBby75NozZG1ujBKrCZyF83umpB8Ggk5UjiVc+d+K
NOp9QUmv+AKNE2axL4EhJ9+33GxKhlL9EtE8vhFVnyBSMnPZHcmndtEVVHWY9SP29LiISIkpke1M
6AeMTBbC83xT1de5i1ydNi1eW5lXzoD3EmjyahACoCzadfBPRhs2v1ivyw9y3CbMSaZ4f+tD4Tgp
Z48Hc91ip3g1gpKYRWYJCSkFHi4e5DQD8c9SW1EucLRUv9ZtsP3D1kyr/QD97sjcH7Buy12r6J7i
eXA1SFXHKVbMq9leQmWFYTZNu5J3jbZoGaZ28h/Cwlv3HKurpcqMbhI7p7wJO63igCwaCV2Tj7GY
TLZUSNxu+Ox+HeLZCY/bvjk+q1BS7PlgNWEIz7d3n9aGPBCIYOWatwoF4EtRRwkFexXhfUGf8FZ4
PoIvL0G2uoHTsHBSyFAdk2SKnmhDxi8IL296jOe2OS+2q9V5lPxqzDG69tHxxw0PMynEkzW00b/Q
dHQJEK7xcISH958mWt8vyIIxSNmPQWCDEThGoVLoKE6DCgHEpfBBmKwSS+u/rVeZPW1Qh8COKqHb
jC4T6ctsoEBEP/t1LuWw2TjG4uYV2GUTQ3jYjEwpuht6UFsg/c4JuuW8JklnoRPtIGvyIehLFGDQ
+a+SZaPgsChv/lPslLH7ZkGekRVO52yZuE2SjLLNSmNdlPXTOut+eq9b9H5XiwS+95uo1KSxv5tz
CKo8fzHOzt9Qtb33uHSF7jNUM0WQW3SuVzPCox4cZZlrPWvtp+ghkiCtwPfXK8ZQ01sVBGSJ8SRT
gvYloPwRySseRxMSVYr+Yu/STe39r7Bfg/aO8yz4VsVaP+4Y6LwnswxxG98D1O7IJdoP/P234uDb
IK4omez4GYzfXx6qkIMnFVOV4NW3htsfU/tA8jj0lObcuVX7sNtNjUoKLh9gY5qRQ8Syi+9o0r0q
qxwYkGwPy/5dbQRiH1FET/ZTU21UHmbJ6c+w6+apnwqLR3Kg2h+WomuPzkIiCwQiSOyPfeiXOd0s
spzRwxf746iMmv4LRqOfVtfb4hPNfeHkS7FsCRpGK/llRBswEOL3D6qEqsj5L/LQCubt5o2nW1YG
+2m9V9H6qSSpDpQiNd83XqkX2ANs7g5bWHtPwgrW3xy7aiczxht17i7O+KNsTIv+aMbf8zwkti7v
RLvOMJ6yTx4dsYb+YS9iqGWMwDr3XCbL8MHs3UNJ67p8ogjIKKvQ+H6LPWq+vK0EjL+BYz/8Xlbv
TTF60aEEM+I7493Dw9i28bGIyZnII2OXH51djbhFLkiOUA91RYlIbqSglnqWr1AfSVoogoNRks4e
4NOMqpX2Ia5+dmvdzXkbJ+K9qAuKAoqB4BlxLEIuh+/30s9BElAqyqZP10n688PaW+UXACuhu3Zd
jxiLJoIyG5btfOf5Ru8HPda4OmKYp/+C6rG4iWW/6Q5rA8GdY4mGeawjw2S6zSKR/dqu3egiV9NO
hXG61T+apPV+ruxXuHdb7Kg7hjaXM41TZTu5vvHMSwv49buJd20dxBoxVTBmluGxXrfo0+AY3Tzq
2rglE2w3fAW7Fa25Drkk1NjaMJXU82jn0R4tAD9V16znZk1GVmhLr7yARTfDcXDC5j70UB7DiXcc
qd2+g/Ib07m/Le0n1qnsupKvk0j3oQFktnhK1SQyU8Uef2d33Z/77HXhCV2/OrsMAbdxf5LPsbLc
Kp+DgCczRoT1hUscsKgqvQHpeFe91lNUlge5rsF/fRihOOqJ5vtw+sF5q1trs1DJhZj7qIRo2YOM
aD2OVr8EX9G2dP/VtbN94pHB9nk4cnnp0ywDgtUkW7oGkfm3ITVZT24oLaa2YfWuHZrBnzUqPnlU
0DgR6o4b7Qwpt7LLSHa2QOBN11YPvtgPiLNK2uJBdPdLEanhMM1u8+EXnrMfFG4y1sn0N8qf7J/t
pUcbBXdSRN0nCh5/RI3gcKHcOgygjJkjnutgKYlyrRP1e7Mbqg0OTvG1sFFYHtWuYpWC1ZZfRbva
qGitwMFtyuv6PbUamHeaR2ylRFmLJgcj7X/2CBmRZi1OR96QP+I4M998dc4ApDNV3pldUMOmfCl4
rBGX1xZAxTwNMZIWPxzwuF4991ytjj2cpRPopxBKozksiH2iFO8U3aQYzUzTzU4k2tIy2CFdbB/g
9TlqC+sVuRSijHJemo9tg6Mb0o2p9Q6nhHZAX6VqRM8sdDMy0SpCHFnCP2Fl7e/ZMkWJ5BeWyOnQ
P4wmHRERL2k1FeII+D9BGCZ75TNLbOX2K8GD6r/GL6K/6IGie28KAJIdRV+PTqcOkyxO1mrJS0+7
7iniGrxHSe36OSK49bLilrM8krTV/qekVdmPiDGC7W4edbc+VY6IX+A7x+Egtsl9bhQeZHfb6PS/
BkTfSK58m+y43lLrIwGGoUrb1auviEwWSQB8b33CEFbojhGqH1wRclK4qu9eRmFF3wrn3OQ/xIbe
cmxQnfvwmap5QDAP+ChWP/kzbjGwkoeyLJ9YKSX6w23H+hBvi2+d231rDPrV3Qx3wVJofepnp++z
CXWhf4UMKZ7XGP7/qKdBAMN7ZWEf9dxA7ltStsQWeDVwEFPrm43+tTsyWITHaa9sfbxlkbAhYkS8
oVhbIRZbSLch1zFSkNdNrvqrnMftaQ3jUhzXYpUQBOEkCzYJbdj0NvB9kIDN8iYMBN3gvlRI/1J7
TkbM/juqz6ca/Hb6xtadc27vZWNlBllb++DF+yBfg75WOrUFzQLC/a110rXVaxZKhtxbAE7tpOEC
o437N7qLI+u1EUyMCLrHMr6leyKKs4+kpbjsQazLfl8OG6UeRwikYdPYl39qFqNDmm7gmXueCy8f
1EAthIAVLrpjyRGO+Xu347odyG/lxuwcFaOa/EPIwjqgT7ytFaeGbOWHs7jAOgyqsIvqtmuAlFwu
/YnIurE9FyRev5Zk77bXya/XgZ66UfdoXMTnjon6/d6VngNgVVPWbMlKJJTUrrST+Z6KndwSSeQ/
xKuyh9PirGo4i7G292xY6IRBmgCCU4dUJA5stufOMkDGzYKx1yLMGp32m6HIZ7loctScOzXaF6T4
FTmrKC2r+6Cz4ISqqGp4EmJPP/QDPm45QrQht+twHBl3Y8FH6fT05c87eh+x9eMlcQWsMk8EfLji
bswvsygRYk6dLx4SwWmRltZehSnC0al4ijenRjBU7H7yXCXE3OTtSi7BQ7QxCx0I70i8y9KV/UC7
EXZbVumQabRFvHSFbh7HExPs+hKsPvq00mfhOnWK2J0ulK15YVQbx79xBLCF6H5ZKOQmiYdDgJqp
OAYEGqE76ezRuaygE6Q+xFSSjSSw96nu2j9RBE+WE5bGyxvJef1pAbN7VEMGvhQVZrkfR6RmJNKJ
Bi+r1tm6D7euVHXsW8928FnkcM2tSgQQ03JTnDRDSTp82Ij406CcoCFPwgr0o9FI+xW6AeaJEWFu
jTwXyKxY4f+r2G6zfSv64KCCfXvC5UHonO30ejoYs+4QBNsydA8D5JFI68Rtxqw1xMKmhuuuea/b
XWeQr2gxFiu0ThtVbTvOBOVUx8r4N42BVsWjrzcBOm2JqkilrbYfWFxPL2qcFsZGgk7rg0B6H0BZ
siiTBn1b64PXrr25KJ5mwNx+L34G/Mlnz4uWt34mKyofuBAwhtGG0HjqoknceSAlDyBZK56i/s1h
weXoeJqUaZtjXIkIG/+91qzgoH6cDqW27Sa77fFDm1I1vyOWBrw8FItqMXJ2G8bxVZOXE4+Ezqa1
PyKeTXyKAiJDWTBib4iiJBqcFbuZvnmztjqaLmsR2NfBXWOgNYdNxhndI9hBMHrhvR2xhMVug2pe
yWyfYdiiYb7X7RbxUoNSfbeFPYZHAGj+r2g5VA+AE8vbQt9RpN6S1E8ACkGc1zrw2qcoEOubGjxb
/2i8qnQvC9GTyfewhfrSzd5kQdYXlf1nhymbHocJS6wM9buP5b3TdsupcHV7chHrN38d8qnCf7aw
9ZgiDMAgtXFnh8TwWNrPRCIA1AkzB29m8vr+M2RMnoBj6+n2qJvbIyP2HujdmuITn9Lbz2xCrHed
15fhOfQ6F5FtZPrcARHTOVu6fQf3hD/jpWTNSfN9Jtj2AtDuZ1kO1BYLZf2/ofTtP3gOIj7Cnzd8
KthhAmrfSzYYG6Cm5LQqYO3DigfNAk3brf/j6EyWI9WxMPxClwgxw5YkB2d6Hsp2bYhyuQyIQSDE
+PT9ZW87bpftTJDO+Udk5EJ676Bntt53xKkv0LCT/x2bDjsJsknU0zaC6E/TdeJ3pnUc3Ol62sb3
mYvug2tki1MvILZuh5oj7yB1muALZwwwrZ59Xd5PbKz5Xtp9ve6o/LYivpZqPnkddBGKqKIK0rbv
wT3aoRMvuoDjPPLLoIRkYeneayTBQwqa6wx7hzYmuWcRqP8N2BXljxVk7XfVouA4yiF0TaooDH72
S9g2qTf2fxfYxDdQzcX6S/BYUxhcUuG8i+Nte5DIfNczb3ff/SqXEBFXMk9q+g1M0pujB0G+sKB6
hipCjD3mrR5zRz6bzidTf/QDtPXeFjd/ssazb109AxFVIYNr2kQkw2f5DJpsr8JeL0gQ620nt3p8
NmGL0YO7cz633tQSzm81SCRhDHlXdexxIrtjzdmjRxM8FkG9IGW38uhucJWJrg+MgekRwSarXe7q
uPho5JrLhBGSNgbYG5t8oZJvgyyo/FIiKdQ3Zgp7tOxDwEKQRS1zKGVZmjG5a9Y5tTwcKkk02npl
YnGZLfglnMcFdskcp1Isr7xcejpJaaQ45lx8J5gyhFSmN84dMaf2+jVBH2R7PmSEoh7p1GidxrG7
jSuCTVI7ZB+6WbAaeih+qLVNFrU4qMWkvW1/jEcJ4YNDxVV2nGDpvNtuaaJDLSfHPjhEpX7PuNXv
gJoQYy8gQHtfXpkePl4BaRzO/z+K5VSANavxx4hoe6s0UtbE1mP54pF3NaeiHvSDtXqrOrZBDfzX
WnNDGq+fg9G5Gy86Ld7oBVK66NWyq2zPb7/acOjBIO0++wFkqTCXOP1UHfoBx8iuKnnImHCq/KOo
BSQaM+sc75p2A2+RIbjzLlcIVs7zCk40NgMo7WJLAc3QgcuzF8qmPkm4LPdRW/P2gMkCd9lsgvVS
s6NzJQtTcGsPojDJhsuaac1rMFOWoInB/TJh8sBtx4EQ9Y54Rhix1KnN7RzeTZ1u+5uVBkusZR6P
5J79anlgJpVVIktwYxZr3Ihgv+Qco+GK3TFFfyu8lOS20Ekrk0+vkWRkPttVwaLkzlZ26bgvb4Qb
jO/dkMHJubSO4OOXDQI0E3FSHDLLEe+zZkRLGtmPLz6uvEec8OAn7ZTVn5aZslcBhAwOt5pK7fpe
599ge2xTlSGG5E0wE/wVLugq0B2TPJRrvT722zrx0FeYY46RaEWQVtxNT8AuPvD2iH33GEWZ/7a6
srXeYulmjMNNGL0r1W0firkRlcVWMnVN/kJoh2gJWLYmgbRQ281wX/Og1vswxwLJXjYH5W2eDyuc
Eb8ToASFpWdQEl8cvDES41vtN2F+I2qTX7+fpsAyUiwuAyyTHaSI71Li3IflC2BkVp5IlSg+sceI
BRyu1fCHPpalA2dE2z60jfDv6c4p0Y8SVfjaVK31wVfTrjtkcs2bunK6O+Xm4b+JmuQfpQXj/eh2
rp+aLdL199ga6V9PUGdWkMadeNMOJXxntM1b+wL/7uecPCYCu5HEU31r3kyYuizoGX9lYTOoVcLZ
EUc2IchaLRrjp6iqLlk4ucsz0lv3PGrSGgmOQ1lwatvO6k/OABDP9BqN3gEUoUQxPqMYgkqVMYy0
9r6McGvuGdKyiHQrZvNIABIuT4kt/XUohfjrDvl6HnK7AtSs4c6RCG7LI9bf7gm5Wq6ANciXefIK
r38rlWP9Gptau7uRuePBHoSVnbrBsu7QeGbmzWnx3aUElU4neu8Bsa1mks9MiW7P15dPToLBW1yi
XoXIcmOeoMQBfSIywF/EKWzGUB3dMl/7o7f207LP5Yg8NOqMLx9jekrLT1fFOn4AGFimO60ZLtNu
CY6xRZqHGZ3f3iadF2gdMTBzD6t/LDLhlKcBY4O6kl3OD6UaGRhqJ80T8FhVnBA1lg/Vuk3FI+BD
VCTlFsz/yPfneCpwqy9WQkxfOR680g4VOF1bbrshC7mh2xZ32K7zSi88rgtA08lv/LDb16vrHRtD
WfqhyOnT+HSIjiwIyZIazlmiHQPfAgpIxzXC5Y3CgRUxXWdVVDd1N/b/OLrz18011rS3awlV1bkD
PhlJO/OPxRR+QTa/zhcVsvXuvHIm5G20N3c/O51fpX0TyeiwEQGJm2IBsa8rPlcaU7iBfX9tJmje
xsboame2e4NTvXxHQxJVmCwjuEIGoKx/tVar/cKzAf3TAYwSDLCOnYtRROPzLJVSlzrvbVKaDIWG
x3nAq/2LtO7ZQIWBYcPdqzJgiPc9BuV6RR7UeLSnILgzf3PQ84WVva3Ql2NaBh53LMSJeAyQ5Pa2
w6+il6g8UEzQ+SivpzgHKxP4tBhHxw+Ixfq3yyVg84CxUCNClvnB74nFvSoEwldoiOJ+wZRTJG3d
e+oY+R3i2ynYXKjvqPNubSbzH6cNV/uwRfALSU9QzN+B9b64gZyr/jmljyoxn6bpi0OkW9DYM4Ye
sMmpP6VdhhE+Fw6dBI+bo5N1wxCb1uyFOHn8NoNY9uLwNzbZhlyQsolsmKRGfYUhnmkN3hruJAPf
JctNRCWa9vRfRgE0ZGr2/JiUi1a1Ny5KieeWknpeynpZfHDKSv1Mo4g+vRHLA8FIkLpOvvDex5bH
zdgNQxcd9SqQtOZBu3xBa8v+hHguuMd/Xq4Pm0F6cmKZh2AkdH4bcVEa8Y3vDHAMn0J+bgReEoSQ
dl3vlsJd7D0GVkyZoQmiiw36Vh/qLcZqSAIBGj/Pjpx/3WaH76Puxnt4WiDyNmqnN8N73PCWB80F
Mwxit3bEJSUbF85CrFX5MA+uJw7rkHscJblGaV8g7j5bPjdOSluYfiAhvPuKStv7Wbu+umwrfgDo
Mk/B6GF6/KHYzX112UthS6k9sg5laCjfqiZQRsdttyadRvK/0SvmiG/4BdltkUxsj7zV+i+KR+L/
hxYm6lTZXXBiACBIoVUWbiRraNEhkhYp06J3Hf8zZo0aU5n7rbPz2rhYT67ZnOlmrqv23PqiLHa5
1YbeCe5bNbucqEHiI5TYhg+fNgz7Bjk5vDvpBg3iJQRzA1IQHvxkDtvlli2vjM82K9JwNyFBflKL
1wQkETQl93nEbLuPBJF8iZTTeufOVwjGlnMcpvPgefwjVthWv8sNH8sRYJzHPKpsSz+TSeSpnZfJ
+FJY1hVwywL54NOn+E8gIhH838vwIooo/80mEG9JOGd1cENUW1tfuho0+9kue6u8aTddbmmGoh+B
a9vaQETYXEIpu+pRV7O0E2Aa9buJY2gnr21hEWebBsK9ye2pSCvc5veYQLErslZ6mLWDebnFYwn3
HjJ4OEnnNCOS1DEkmHKoGm9JHXupfC5Nykp33TBOt042lN9OZDz1GRaL/WeBF2plKpo+a/d4j4r7
CHirPs5qjVH1UYAQ7wwH9QNiDNf5y/vUZJemUM4952TB4az82dwqDgQMjTV/n31bA62554ogKnnj
wwk+zIWZ/oSokb4Fu+SzIVvR2y+bHD6iocynfeGZdn5uEXynBbZbXPs9rYttNIbxmbLM/CRUM8N6
5rrYlw5ZwWmIojo/uJkXNTdgrm1P63bM6cvvrxfGrbl6G+NBmIe6KuUl5NlZ4a16sIZsovbiOAIC
ExhVV/XORlGPJ49A+F/2fBU+okSP39oIH28SzGH/O58K78pBS0rHVEAN3i6GRS4Tz6/yP6qFkkE9
AfZJnwZ0RcqlsrwoGfB+lRI7ZmJxrumbTGbTh8+8+pjbtWJ68Jz527f1/LpIyjcYMkf3EGPR+i11
OTQp4jHrJNqh+hNpw0Jeua1JYLMcMtSRLrtpAYk9HTKvLFRKebP4QPGk/li+HC48ET03YiHD56Yr
RXZxKD64EGuyuDd5RBr3AeUslkhigsZn0pC7LcW4hyGlI08ku7A9IbkJGwj/ZIV4GBLtBKPLHqT8
T0i5uDjZPPZcgVXY/AJGGqbbHHlefQgoGp2IexTtD4O771JUEDuCW8ohdR63Q+SdNBsQNrqhV1hC
nCV3dlJe1WqqlHZzS/rcNB+q2LgwuG2tnhpYSKAhW0bI+pfM3+5ayQjNPDMG7k3bO7FianGq7LD6
ABX7ObSdA5ldEXsxHATiuKzpdxV2X1o7K7Pi8lwd62aeGVD2s4GeSgT4CIoCCisImphmxbZFUpK+
mOkqCHccbhuSpIcQOVWGDQx9pnygVBYuy5WLJopmnmhKa2joPJDLvXHX1uS+JETO6d/zPNSv2dCu
zble2/VhqLLxnjkYstL1nBXZ5OD1txm6USzWVjYwhLvW+ODg9HfwVfnTZWhVvP3C/b/dh8J0Bau/
g3KaYVYDuG0RRnJeieclJAjpYAUbWcB8KlFIxAun0FlG3PZH3zT1fLCgGrlsEdLJPTkGzQOdv7y0
XH3eM7uy156yjlQTMrj69kPXWXjZbI77hMG2+dW7srmbiF1WaV5n5sAWFmFkA+S5YdBFwVQpRZI+
7WXRwWcMD1hwVQBtHYb99t0pD9VEt/l9asosuyfQxOS3QIV+IXe6ETF/Vj/9sqrcP3eYvPlUodCO
S716035ARDgmCrgUYL4MnebbmSkYuIwSw9uUWKW3qPeaiJW/Te+iHrOMvTh42om8nyfPX5JWuSo8
MNIx/EhCBKqEbMIeuqxa0SVC0Nv5vpkycVF2cLUKYfSTCOotFxnCVfW4qxZk53jgHA+U1pA0mOhu
Wf00vMIwADNehn8On/qW9CiRzL21ohV56Kow+OpM56LRZ0DQ+81bYvHODddF54XivQ3qnMM3KRal
sYctgYUewpfbOajgY9rEmidjHbqeiTA1oucEb9F07gTe/nwXI1/EPszduFvKaLoHL495sXrmuoOu
8KleE8wX94KcinJxwIEeyWEp9XcWjCZ/QzlaDAef5yjbGdWTLhTBbmHur0aN8xYDYfE4Zk73jIxo
wg/LLhjtyOqI/3rzGFU3oSqm72ZZi7sxmgJCfbrGf7Bc33f+VOQgoY4uUKokHezGmF6HdpaCosJ4
qKc1mEkMmK8usjUPngJBFQCXutUBhDrjMDw1Fe55fliLbSwKlnLYR2XvPWdXKywTt/CaPTushzt5
QJqBg6lQ4glxBdK4SeTq/uo7ulkapB5AKw0IR6ML7E19XPYDq3cblkfGJnwNbrC+BB35qL/XHAfY
NMVR87gqr2hviqzQ7b/ZAvVPsFBA7it46uGEPje8Q89uYMZ6B29DDKwGDJTFvPkN0sEn2H8GG+2M
5P4EBPK86xD3SOKu/voKFu496VEvXyUs6GeQbZ1771ZyI8yGDRhwpmsbpoCw/rHzfP0n4HCyxGzj
8FLxC11REdjftCpwJ7KLleJjUGHmuAkVLRGvpuSvnaDMuiaGKDXKR7TPnAR9S9zxThKZASMBkrG3
c8qDCkS75oBzSJzzLbBLdeTM0MWZo+TaCIeIOdg76Ai5NYW7faEpmraUAuYoOlcVEOTO8/Ry6Rvu
r33lVHlPOJWj3Jeg7gt9jtps/KNgPvBCEajy6+poLYlSKJd7TkTmrbDkcj7oogF21gPbOmkb6Cz2
qK2K5ndhdZy5o5A6vpHDbD8VK7GLJ5v3Jk/ytZrurTFex11M9AJLhj8w+Q+9Hqcdez3WUTiBGeum
TfgwWn/V/rMLIgeTJq58s3dbuqqI8s7xhfGXZMBfTpDfGkRfnyGEBqRAWZA87pmwiNOcrJRyJyu5
PCoaA96tZt2GV+PyhPCU8sajCu2a8Y0FXo7vYYA0HQvsZt4sYnregXqu3v2+UI9ZXvHXQJOOtyRz
9JToUFXWJXFr/BdyCckgmEu5cSuw3KOHxHgQ7WIpoofYNhoD+ILad4I3KNVw64VuhFLDzs2jm4WB
PthkVLxTRhn84eN2/ZOXbYKFfcC3ehC6WoITElt5tmkfVTt38G1AM8ABgqEMat/dRs08BDhrb3QX
1wvr8KQi/tk1CNbo0qt1vlV53g/nucxCGLSImJgdIFIENALygAWW/wWICI5eHfAB4BKa6J4qd1hA
RlxcldjmlAmW6I5idXjb1inPvLQaCgS6o86RAAClMrJ2xCajFSAvzd4v+IGOqC36YG9h5WMoAOUT
KQZLp0m21sNM7ipHPPVDhhObI1Lt8b4W1m4c0SjsymHbHHxEkdSneQ44X2Stcvm3YbcyZO5QOZtM
69x9FusWqxPaPi9IhOnz1zKY8rcJEzzcpR8bf5+Xrf4DVMXnFRXV8DnUQsAOYSoJE3xE+hZaHlbA
6JUgLsddiuiIt7D/W43EVBPmEa1ZMpYtvo8Mp+h6GNU0P210zGaJaFHsknnSVC+kymz2kXh2DGlZ
wNdwrrPJmWvONXGNNyZ9rkaXZPnnCHdwdy7rkAiClml+OLK1y5d14Hjf5WjYDP8AUPI+xMo/H+qW
0JUkKgmDS90izl7GRkj7wVZNcIMaYCx35OzkBxKYq/q0toUpL4juuNAGlKziHBNqqxKYM4M/IyY/
EFFScISN1PrWJmDN3kV6Uq/D7MWvNiZq76B5ca6md2Udx67s8yOP5/WUHy3NKT121QFWd0Q9tDjh
+xA0yAyHxULANHm8k/HoeMe5H9Fr1KXTRMdJDWOQzlhKD1e6Fp8L9tMrQukBhWJwFN1hMXP0bGmF
6KP0WlOnMVr9z5XkrjCt0Qo/o0SHbcpwHCNFp7pRJ2Pn+A2BKAUa5kVrPD0WTEmMyBRbFuNXyaK2
+CgIsRct5LJdxYRFb/cyMcSxfU/cqW+L2sgaQIDk9A8zP+ve3vBP7AnPsHJ+bj2cVixT1gWI1g12
Cy70GWlu5d9kGFTHtG4LAFNOjjlOcK/9/wzuo/KxkQ7AZw87ldhwjdllXsdWHMbaIROBfBzX+zeE
XnQf9UbP0PGk56CZk0NnJ7iXQ7Ers3h84subasiMVn3F9AB/dAh6wnPoZlKc7FisMWOz47S37jJu
AW+b7/zG3hX+4oav7P2I4pNtt7TjL1tb9gvhAGy/g5rBORqUvRrj4nfcD5uza4iTGc9bltv5ERA7
/tcFXVfc2K7ICT4HhLd2szt2276ngGi5JXTCLVMGKubgRk36fdOZVyTaihQGZquwEbBEPjN7hQZj
urGDxvD6xHWzHFyFiSDtctD9feCT6kHeHsW7sP+ZFb6Q1ID5IshR3x42oEVAPX/xbmwg4A4ixiN4
zSdL8TzS+O3vyBsj52BZhoVSP+FFHCEIFp9kv0gPPnoE5y6QCV/cCGM7ebC8oqmEMSK4z7GWPySs
ZG9uYLXlCTeZ8wVZRDAn49lMDOfoOPsV7M3eBdEwKHguH/NwNVXkzRX4ZLjLxUThlD9dM6gRDjPw
hei924QI4PbHw96lzqHPbLaTDVf/nrav8JriV+DT5L2KWfrJHxnfGLb4lhSFjVvqraEtP0UfDAui
tY5AlLzYmkc3phLyuDAF84SDCzTPZHQqsMrNA0uoOBY+rBrN+Ql57ECeZBMCKNI+0qLDbp0gw2sc
Cr702eajfqg11MQNgwnN6WxTS3VGtCOujdFTRfSoXxcRvt6I4ARM2dB/W9Nzk3NYbNslrMcWr0iz
1dE91lnT3gNAB59hDyX3apECE+1XcDt+oIWsi2CLrcMa5dZyOwY4VMHKxjLvv2Jkj+cG89Z6i8xN
bEd3xjd8nCKtpwf41OxhVEH1JVozlM+IwNEt8gyuQJQ4jdkiepcaEzFOfvjbBfKXZxxzpUyHJmei
qPgCFQZPBylYPyhjnQsnE7+qlfrOUzUu8lUoQ8TBpNSMjaDK8QlFUVlf+GCmx3hQqtxz/ajmSw7M
PPvBKrf+OPrleoeenOjx1dbBR1EhL1x4v3ltcz0USGDDfHlor+pKEKjoWRBPhd3XceWhB+2foVwg
EJ7bPEB8gY+gGm+r2F3Cg7Ca9rgJNiA8uqInkoJv42Lb3dTvyEOLg/0kvSk6TGSpotf3SevHdiHH
9mZ2I/1J+mcHReHCX53ahWTI/Tyw2JwkoRD7VcZGPcS+aT/8cqveIyID2YHsbH1dNynVrbMgp9sz
1kTOPnfQL6f5suVZaqIVFWZBIBPvRo5WC2TZhiliEYTfXyIHGWFDWXVBfNB2WQgQGo8qzitvx+dX
TXh784WHVen2ubbkbL0hL6Z9N5Z0td2GdGJme9THRQxnJliS7Hlu6xM7XKXvBqsfHsXidtN+MvNU
olKQhb+3ib/8qFBmlYdwiM14hFwpKLeNWbiWzkHlAUnScBFulpz2Y9x3t66rOo8cmXCrj0O2OLzF
Pipe9g6rGf+YeEF91flkAGJBj6PjhpyxSNgnHPbJzW5cwh8ro94X7iTkHrZlmgSDUAt7Bia/4LLy
ZEPsRTh2CZJWd3lkHnS6HZmQALlRpfyzIxF430xazeVNx3cBTID0tbtFCTrP+w0V010VTbn/MJsq
ru7mpVwgo6thOSIfLb9nywoFpV2SL812NucG9IywJydory/4YPk/bTH1yz3cb6gPQ90M8XmxcAJC
HsyYwKHWTL63ifskCGvwxC9L+SNIyBYYrv9wBewhN0diGw3KCLeC31w9ahbVRJFpBXmBG2wkyJuT
2w9DF+czOWVB6O87cr45EgxT18HuwIxILCKYb3Ot+Ru1hv9TKY3/OmoktmNXqfUO31vxzRTSNVfb
u0njeUH/dz3LU1afBVa2WPJnpSX4LuINEEGhhSsh2Vr9j7yy8oslCwIpY947hmAAxS1usYHybdRn
I60cph5fylmx15nCzZ6q3lbfs8F/TJIDxsJ9ZQ9UvxbNBqhhRzaZ8CFoZ0yWg0PMVsShwUWEveFX
0fQqOme5Gn9t7ba9EKJB/gLT+D/MUorDJ6TfmBCGIT65A+otwnq29VVUvX8VM6woAgOerqfBLeSJ
Sq38kbUJAiowGOfPtT+wJ11Tx9SOeDBiFDxtWzKJzGSHN52p9PfYz1gkHY2tnjzaHu9SBPqwngRu
hO5XVxNCe7gWhP3xq8WM55Z394hbOTOXxbTVD4jiIBCX0XvmI9MwxI/iQfmJJ9xSIHkofXl/cwbv
KWrcfk8onYoT7WbNMZZxTk1UAxByXqSsbUi/zQG39XEqoJrpqnuyyvL6npAajmI1VUy5gQvkm/Y1
K+N1iZ2ycyQgFvfC2UK1Fzoms9Zv8dElHnGy6DNxt5t7xZv229Ox+e5Dld0S/CNQNc8GPcjQ9fY1
R57Nhtk+qLb9FhX2EznQSJ90XHdPqCOguAe+5tNAFBgEPjvib4H+vUqR8RLsTHIs8etb1tnV3qrc
4IcvS9u7lgzu4sYrFwe0piMGcZf5deVfuOrG/EgekVcccVHyFfBfTqdItjU3k++Gw22GJHqAll8z
HsGhjd4LZhR9ygUx1nbbWv98kVXbaWvH0jksctzU1U3TPKF4BYv1Zsv8ESQEucg0zPbTNMTs3RHf
ot1DMQnzlyD74h/7zHJfIm188maF7a+t7e5XFdnuG4defF+OjfmI8UmO+9yKIyzyjYdba3becwbJ
X/62zXOSk4NgWNM2Sbs5Odg3FaomFHGl8LjOxWqGtGLPwNUeRaj+TTcSy5x5mf9QI7O3OELl+Jd9
Gfaynkv7T4lG8/c0uuGn6Cb6ImxJ2BHLdu6/1M6IMErR4cs1VQXzhXyswN3VABNKfEKJNdmNUnk0
7xtgL28nMS/rAyiX9bJl5fbbEVrrlIJq/xOYnMecUiI2JYJn9eNKjgERBgS2QH0jR3rwcoDwhCHG
YVRq7fLe6tFjJrHJ1byPraAGOYMLSgddRiOEOgwEclVn/uetsn6k3DdD5cwVRlJV5g0I5zIal3d+
OC/ylixO8WYm5gJrqjOKZKcF6FJE8GyzH7bWLovdOLiPttgmdXPwxWeAz+EJ9U5R7CrkqBSQtrTI
k4WVjScYEWz8bW9F7zSphnZqMQMeADPJIhrribARSp6W4tBy46EbQIu3wx2l5R5PGDim3xDF9ozc
XuCVI00E91k3wlwvVyqiheTFalHjL5o3xzbHAlnBNRFgqNm5SjjgZPDhBkkOQzx2Jr7QOboUuPYP
QygJfECeYznH2l7oV8oAIF3U4V3Q/BoDorPQNPOzn3QwXKNzG36jtdfmOy8J0IG4m+3uzCylbuVs
bAI2lrn7twaWuHXAaIDyIcjv3MrpxkO0xiirK15Y9xaYcJOp73Yxp67LjX1vr0gm9ltTWs2hq8fo
nd2AWjahiVtMIJa4S8t1I8Kvl9oQFsMEOB+aaGPsztxI6Su3nJepP+NoSD3pXGley8/e1mCtf0zL
lP7j28x7B5JI7fHS9ATcJIT8kZE/9bCIiSc3FexbaiNnOAagk6QoPf9tLjoF3xA5YPuyL7GQwwd1
32uwNQvpjNUwpyVm1ykhjaz36aF3gn8NGr+LXgfxcxUW5Yk9sRNw+oA+JCPpglfPEZJ9ImHX+MVu
8ql6nK1oLC7l0AUY+TDx8zpqTK+9UhJblM7NsaH2lUBRL67ZP61t+yqBdAi/U9o+qDwwHpBO5KEP
NAQp32U9OToJ7e1DfZpDH0QLP5rQSWYs/6UkLvjbBGQiE+ESzw9VrLN857sDJ2xW8v4e/AKpwqHW
/uonq9upe9J24e8t8lnIj13EezC4w5chhhxFjcMYeoyCSfyTtBnV99y26h4zE9XdQybscW/pTCCU
rjEo8gfkEvyTlO5zNBv5SvwJfBSRefqt83oKOrEDTX9J6OpVMlHQ+E97SmQpsRMQGSSeRY+mDgqm
A05bsux6T/7EvIKk/zqThHXy5uB2ZgDGo1SM4d+GCNuJvCmyc5KaVTBMSGHiEGhrMc847jV+uhja
9bz1jBusXguTAdk8wXcwIPEepNbZzqkzbg/l6vAO9TkGF5RI8Tua8uLk6JI0Ht3MWJGlTyD3nu8D
SQiB5QbBzhKFV5qtQG1hu33VPoimc/4qNAHdTUxgZENG+SC+afaw3N2aty6W0TYw8ihQq9970dKY
Y+xk27SrNdzmfqVJRxxR3a33QbSM2FaW3F7SpvK7P3Wel58ZQsY3L4gXgt4Wzcv0TZuhaI5kP41D
EjQiF4htxvGppC8iO0ldVeUNWgdmakR25ibylE2IFPLx96Uto/eIaH3ml2lakL00EynT9jb9KRuX
aX0zA+q92mPlRBDpv26RFwJmEsuFDdGnagUOxlTFg2XZ/psV13iBrcqrr22eYNwjCQYBWolGB+iJ
gZyuYwD9zurFNxuHYtfhtIPtHKbhEEyt/znmXYC93Nnc12BDUEhjQi72Ep4apQbZGg7cs8d2yjtU
+OSNYrRIkSOHmC47/IGJgBAt9/YaAjN5E5G3Sd5wtKYFGNh+Jp9p5LSBqd9NIaLve3QghrwySCCS
rQUmCKfc8bPifi/Guapfc5JGMmKuF8hHtJPxtCdvF99BFlQLdFwWrc2JC7nMU+AQrz65Lmq6fedM
7hfZv7o8daJAjF2Exr0lzX6q0hEFP6e7Rx8ED5vlftg6D14zdtto7zb2ViNRwt6WuiFajhTVDmMq
DkZ1u1CX8qtBD/E1Km21UH+R99YM60RKBt5r4Im8sz/Inq+fo0mv/PmovO5ioig0PcqXql7PvQiu
JTqA8D8tZ+uK4k0VEWGKUwfmTgQ2vRphtLw107h89BtidyuSFRLkYZsuulzAmF1PlGThou9+q9Hh
OZeFDgJ8YcxY11gBbFZHOpn0oz05PCAzkrrXtXMVdYWKTwnNEPZlQhpn9FRki2PBCFByWgcERuRK
GUoQX4ify53ffjCAmc9Uf90XnOJ/PTt31kMgCae+s3CXgBWvcSQ5Xkl4Bwxs3OjRqwvsByMGjn6/
OQW2Slms7prmSDBvuFHGmkBShXJ6sDz/eWz8kZus5nLq8JCOSen0VsU8GehzMJVxnMq2CBlSSIhx
9+Fipt9buLq/7GJtnXSAlaWja+ojHuucQruUT3oFPW4x1bjIjprL6gtXALLEmfksZuzbt8wr6xn/
smMO2gXTzzkSsNhD35MHjp1XPaL9ZEWFui3eJrpCUXyPuStT6KAIYD4D80hZqaoPi7yPfkdk5Roe
Ojjej7YYgoXwGWs5/9ezmLANwTKFtc8tIxRBHZPuCTH/ry/iee7bmiaayG3EraZH5Mu1CwkK3Ai4
kynDm0A0d+/+zQ2mU2xoyNfIKZjz586H0aHVRQL3tQ0ZDcAwwiB0GckF/A00PkaPvS7a8Q4q22GG
VzrPXu1xEVvqlJt3g9eobHDa9EWb/Bf/j7kzWY7bytb1qzg8Lvig38CJUzVIIBuSSbGXaE0QFEWh
73s8/f0gV51QgnkzLz26FZ64ZHFzY/dr/ev7e00bM+52Ltqa6Iq8gg03nKkeb/6hFEQsCgKEbiA8
8zu5uuYp06JwvkAhw5KpTP7yj2mimFHuNKp/zVr1uNbKiBUl1K3EQorU3PyD4snGloWXrHNTDTRH
5vC8lGNMeHYRGubxjC3UET8jdfZV46cIGVDF7Dn0izOWIvvAXbSicdAkjZCmDEQum6FvBm03tH6y
n9DYfR29eLywCBy4v//2X//6n9fhv/23/PYvS9Dfsja9zUMiX//8/ZjFkE7um8u8rsu2svA67LnT
CPY6nj5UdyBdAklLOM++Ot3KMdskUHk6okYUJra1sAD0o7HCMojXk6SSXIXC+ENqm+oT74zh8nRL
s4fWgfEp+wSqc13WePsYfNDDj9lHgZ/D1MJStpLCq35q1S2Hae/oEr4QRqq9VGYP4ByDjavaaF9P
Nz53Y9H4PIaK0LF6NclKHzZeBp0fU4ePd0RWRReFHOJXCapjU/sNFYJ6F8DgiZP16UbffVuyfmT+
aE5GUKfaixGcxqJvAgPV21S3xWdZA4ydFaV0Aw4//KinIh2zDV2zNPg++JcthpFk2dDgb0CBWVHU
m0zYmUupauMOHq5KH+2VrhBTUQyhQyY05YXJl+6pXQEDH9ikMB8qO0quB638oadd+unjDfGW1HGh
V/iM8sKULVFMA2ETtAA4ufVqICJwo7KrbsiBU515uq13BnB0RrcwgbTx2bMo1T2cH1TYYriS2roj
oI3Ckh7VVazlJCxQCa8wxOg+urjn9ux5uNhXVGrlDtuLisYHdEZ7FWr8LcxHaa23U3r34V7h66na
JClkQhv6YqjS0p84zS0unNiROV4e2RsKRiHjNjLwE603z/givp/woLUFtb22KsgILZe4IlEHm8po
8BK5rR3VMEnmluCJ9N6aPn+4a1RXqgbzXfAN9cWAdXNoIA2xm5iyxHyKipaEgyj0Hw2Awi161eCj
+6TQcT5Hy0d4gAWmzl3/5SiQ8APggERFJwHj3U1+zo0cCZXD6X3Oj/HIV2RaYGEHokmnOmYxajAO
mrlwAeAMHNAdhi6sAKIzDrVr7RmDyeNNQaKd/7GZ+Ye9Uj0qU6ghmteyXq4kNZQvPASElRTpZzao
IwtMY89gL0Rqy+6/GK9CRWQ4BHSlQsdAhS4P7N4fom1g9BDXpjL6+C5Fe7asm6Zh8ykXey9eH33S
2UzFDBfk7dBrvqvjGbZt6ujH6Zl49BuqtgZqxJIFB/bhN6TIH+8cQWF4XJGWn1rfW1c5BvXR4Fd/
p1Ma5ZQyn9A0tEVTPld6XQkHdqlehZMHKeDC8Ci7APwgzrhGvj+t8XcG60leDYEinraHvUJKjujG
AykMCydDzNxDzdn43MdJyGMX+qOvKuR6jSqRBZnQJV+OtsaD9298Wku2bF2xLM1aGrTnPN6zaoDz
oHpSiQcS1eYEK6udbPXRmQ355886vCFQvyxjYmHKZH9VZXE9kf20yUmIaU42ZcGzVJHBWTUD1kYF
KrMbOUji27Cq9CuSY/UeMzz5hiN3WpNqty6Q4oi3MS66N2TZmcX7Hm0W2f14F4UKwV2J8pczB9a8
Mk/9uovxkSRkqrFpaU5MvsLPAjKw3oD1AUYXa3DtspOOTQhrGFDI6TH5ee881bJ6ODMgo1Di0tNy
DbwRwQNkudS6MQmcOaVidlf2LAkgSPDDq7RqL4dpsCtb78xvcWzRsfkzXua8cVnzn/+yHVM8pEca
6h4q/WBLeiGM8Rq5/wWQ8PJMU/OietdfAAqscGTAprlYdIRcopbSPd3xmq8GGs0tSZmMtC4c2QKI
0Omve6wxbTYWRelB+YO6uPPYRdzoM/+WtGPmK06u6MVeElG1NfohIRavU3V2pn/KsW9pESngRqKa
Ql26GdvUWHOLwIMTgEsN2xcvAhTYXnEhuK5fjLh9IUZRzQ24wP624KQgw4UnwJrQSPQkqbZ5NaL6
Ll3qZ+RNSbB8e/qbzEfDYgAoKlbAp1jE+jhCDsc6mz9/DkILVRyFlVaJ3l4n9bY+3cqRr8CxZHOh
5YBSZXkxrb1pIPsK9sCpRxmkrg4gRRjqitr7cXO6pSNbK9u3wsGu8sU1czF3k17rUNtx9yM7VF1M
QeZdFGR3HMIocwrCzLZdrQSwIG1pj3NI9fFNlQs1e51JzJtddTHF0oHKz7APDMeWcumuMWVqK+Sx
yPeUXCfPp7t6ZDobWBzrvBSYWMryAY1CkhrgkrYQCs8uABo+tcTpUFNPJYVlWJ+d+bZHRtHkZGQI
Meg2yOYdzhVMdIB5GoT0Ea3Vl2Ufw/4rGmtfqZZ9pqn5Ry2mJU3Zisq1hpfz0sIZl54aYyCPwzgR
pICSOmxBlIYBEHBM1da9LqvXOGNJZ3aIoz20VMs00NwYhjKvll92PkScVQSdCSIaRRcb4pyoSAqY
6FR15LsPjx6ZCXjkrGFLgBs9bMqUYMlTXsold/LkB70sIvIG6I53VFXGNjq8rlTPbEZHe2ebvCo5
8xVhLXpnaI3CHsiEkX2/KdcSULFryCZG5IaUln/8ucJXZAhNy1Q1bsCH/Wt4OEGD41NCVjFRGnHP
Efh1r6sCeefpT3msX+xclq3q2MEKbdGvGIx2jv7YcCg4MzAYgj4sJXjUtogPz0yQYwf0vAJ4PBDS
odZz0S1q9WWzbekWJk/Cdwor7wxkAiLfAdaXYBgHIIeT3s563mlj/1ZVZXeBl091ObUKl/OP99zk
LCN5zqZqGIvtpk5whRI9nExMd8WupQJqM9j1U9tTFPs3WrJteFjoezgt5s3ol5XB6w2DUn4Dbosq
hgKUh4E6UtG94oh35hsfW/tifp/hqkbe11ocFvVQIdGqkVMUyH0v4DGSZcO9yq3I4VwCjpYuKE20
/sZy5H1B/S07NzEK7bB/voDzOALORlGc+FTaIsNIA1P5c9TTXTHZ3pkX79E+kj4SOlcseJaLgcup
cbDUEW6TF+btnQj1yMGDZ9pB1Ij3VAliOQGr8OPPRPZubZZWKVzrzEUfJxB06OtAtydoVZX1XDSK
TrAR6iebtr8ZYRD+eXrWHOumJSzmJjPUZLc7/KqQ0HRvgOPhmKNRPw0ToPEqR84a4Uj6uQ+sZN/2
0vj9dKPHtgPiyhBFbZ5zurHYDuQqE6XeQ0qgFGZw81EaHTORKBAgW7z9cFPEPYnJEBWcg0CLL4rL
9lxpRu6A8l/FDYhW7gkrx5uk9LozJ+KRXhEmp8xJFrwZueMcfsqW8iWKsmpIsbYsb2KUleRCEhP8
tfXjdKfmn7Q4eynzY1JyfyIaIy8GbZA9r44LpXY0ZCWfKkyrB2o9Mzw6T7czz/F37Wg8gimVk+nS
Yiu1RJnFEWhb9C6VvWOt5FtzqE18xzWAU5MpnrQOzULBcYgJgoi/nW5+3rGWzQvZRFhCoswkKHT4
Qa0qaw1faKx42egfhCdP96i6QZZaXbYpx0w6E3E9shYEXqdEyIlxadZyB23RJoogJqVoTT6VR2ku
3nK59p2Q9D4Ak9meEgnk/Yc7yZ4N/kXTNFnmIXHYSdDHQPvRajudDZwuhxJxY5Kd3sCDhGnCi/LM
mP78aouvyqHI/LQ0gzUoFpu3nfQjadIasFobx9+MIBWv8xb/TRaUdFI7VcFnV4IhoIRpougDNZf/
mBKBNN3THX//tQ1h2twoNG5ZOIsvlgvFHOCbQgKlsimpd5gmJj9ISeCASgHCFagEQ6xGCmz01elm
308qQ7BM6T9lIUAb5lX8yzFpwhcOLUyV8C/EcSzOZpQJNpMX1LO8MQnDM7082pxizTkmW7E5NA+b
A1moULqEyGlmAD6i49EvqoS6+EEaKMoOcjBzH+7f/EXx+aIIXqGPhw1a5kwlzvua8h+JtGSkpc3D
1OrmRWR4PQaaeXOmh0fGEUM32hScI1xbFwelVnZhissSpZ92Wu9CrYBej7WDK3levAsCybuYJEm9
Od3Leec5nMTE9NnPeeLwiuN5ddhLArQ5aSSWKp4eqJuqAZPBmBuPUIriuxmU5feoqfEPoMjozPp5
v8vPLZvcDHiPm8ivDlvWIQuNVWlwYMIvXZN6FheVZql7OD/5mZThkblDBFfRiMoRymUTPGxK8tSo
CHQdiUMBs7EaxmlNbTVi56l4yD2cvE9/06M9YwSJK6Gu043FqRKnIpCmEOkJJc7ZJucGiczfkzag
c5IzH/HY8CkEeGzTJu0ki8UkjdSBGo905sdMFAB2leSvdbg7EL61zyR+1S1Ao9kmYZDO3OrmTeVw
3nC/oknL5hrJF11M1rgfcSZKq4YSEOJLEi5Fm5DAx5kl8X7geH8QPmZestW8W4OdApOEwu/GqesI
pA5FAS4QmmIDqRPiEM4wZz6nMs+EZbfE/Dgj86RyO14sh0ougCQ3WkPSqdQ/RQkvyCDKMDXTtTLE
tcWrtnJRUyxgyumuLFNQpaHdrJvO18B69OW1DFTt6fR0ej/GJvw+lVAemWdOkMV0QnntU4LHGNdp
Ah2iY5N99uNm2MIJMr80DZWYu2igutBFx43I8nTrR4bA5p3JrY//Ubex2OZtYQ7U5ZYk9uvpqw/+
mMQLJtMjJU1sgZvTjb2/J7ELKaRpWTeGpi7Tz7MpLkBE3ClkpN07DLmA7Iip33kplrkE1sRF7qfA
JNumidYGUoSPx4MFi4j2+S1MgOyL9ZQQIpUBPLWOFUffeRDV1zi0e4BkY/3udFffLyBa4kJGCSln
N/093JPaEmu+2EBvow4ZFcdl0GxD0p1nJvSRVriB8cCcrwbkJBajV0o2GG3Z44NONmW/mP9cSiqo
1NN9eb/hiTkEOfeG8hamy2Ffcpi1kKQH8KwzzmsMtO7CVKJnrZ+m7d9oyeSGp/GyI2q2uMl2QMuo
XukxdkWMjJ+pLy5T4MPwPrTk4nRTR+YisXMeIQqUajLrywEKLGxpzJkdg+9jTZVEa2z0Qe2vFZV4
/SrV6vgxHanbq0VXfql78+ORZOhzSIZUBAommc7FugfQS3wnRUaFeWG2Jx0+rfMeLmUsD/r6dF+P
DeBP0YL9c/iWCUEYMF0rWrUHx1NSJhVTTEbte3QL7fBcZmL+bIc7LO649GgWssgApRcz0vIwqVJG
qi1LbdIe4N0VXwrJVL+oEvreVddYtpvmWf7h44pWUa7xoFSInS0HE1zPMCS+3jkDUsorjJUKV+lt
42+sAwzuiAPOegISuYfroB8xhpZ1EO1UHMIFnTRYrdpUOXj5fTxIRVd4T7J/kFglInjYlKJSsYzI
GtmTwLJEAGld44RnrHwNHMvHJ8ccS5lFBGTAjcWaU6saU6BO65zSq8ftZEPGDkgUb5Ju+Ha6pWO7
FYk4jplZXkVy+rBTZqOl9pTgtlFWRXvRVLyQMwul/+lWjk12DlTNoLYWKqax2K0KzSP0F1F7WVrY
hkDlBwVdGeVuavLuzOH5rik6wa2alzAmXyhMFrekCc5SbbZ4u8pGJ7bYo4y7sm+JMVCFtD7dq3fr
am6KL2cSJOWmqy9OLgkjb+qKwB3FWervkD/7IIia4BZPtvpPu9MpSY1w7MjP9PBIsya3XOyFyCJw
zCx3SVLZzIMCL0yOAG7VzTO2ico2SWP1DeSqlQOBMsqPrjMeDL82upj8Biic1A+GCZZdTnGaisEO
VI5mM4Z9tzv9WY+MIJk8mx5qSGjkd1KkkCeQCjPBKQBvXqJYhswp8HNDAK6fWWfv7nlzr5BOkq7l
WyKYOJz9HuKSUBvi2ZgzGbBmA+2qawB4kC9I26JTza/cw+KHQdRnlt27k27R8GLqwHRBVq8Hk9M0
Sr/hHQi9KDQo1VSmqLiEth64kLyowMd8eE9iOT2zII/OIQ4DFj4ZFCLThx0Hsjc1lY3ViRxgQrUK
ZbCWrh8k2d4DERBRolFCBhlBXJw54o83rBlwp8iiceM8bLgSCghWnLbI8sXdZ6gf5YuKDdGWUhjh
lrKYtjEmkB9fqHOOnGggxx9CsMXX7gvJVjIvn3uLiN8hZFWn+7bJsv516jLptgvqSCKCm1evp6fy
u90VWRGvYKK3BFA05HWHvTXzSS9HCDgO+AVpopqkRRWPY7F4/Hg7XDo1rps2YtJl7o3jQi2tivpp
kzDU7KgzVt5VEFC3cmb4jnWIrZXIBUsOA8ZFh8JmEnrixfLMRMa8Ncd/Yaq7c/nZIzuA+LWVxbIM
YhjtgD9kBxxIsxWmB8U9sGcKkfhwSIQR4rJOjoTiTBI0i+MCjlSZdoGK6MbM1T8DaVTu1FaQ7UJP
5J4epCNTX3CpxbXenHPPSx0dRjmWnSWe7EB8g7YHsxIqeD9eVJ1s7XycdVcdcPYzA3Zkh+O+Ypqk
DxTgm+biJiGLQEiYbCkg5tLqlcjLC0TE6VPPnnBFCX7mGtPsLWcLoPKnu3tsEM05wkU0gXj/cqpg
duc3acwsaVNz3FKWjhFjRJWfCmvnzOF0bFZya0f2RmTEfCeWtcn1VL4BIoQAeL7N5bx0BUGFM3vm
vEscXKOZKgQLkfAJqhetZeZQ6CA/ywkXN+TVI/RIUV7Mfrebcra77MtRPZNQO/YB54jILO4UvI4X
e7Q9YBmHzZfqVEaWrvOgHTc4f41b6hrPxUGPNiXYQGSu6wbPycN9Si6phCLZpDolRYlrdkvAhBiU
wZ0U5ySyR78ipx9xRUKDpCoOm4pD1PqpSFSnxhPzgiIG/aLAPeVyoHLxpjc0f3t6Gh5bdQwZO6PK
TY301mF7OCdETWPSNU2r3mLKFXdhQ9VcjEOu22AYgXn1lJ9p81gfefL8DJsTU1lKBgoE7342sO2P
diM7k1LGkTuWfZpRQ48PIxDqbH+6l+8zI0xOm6MN9QybC/Wyh900chNDgNFmY47sNlwl4U/k9WAr
mxh8MuA6qGHsc9YmDAxodNQbKhsvlykzO/2LHNtv6DdPeGRfJGkW+2ksFHyighD9W2SptxKGLDIa
DbPfEk7rX7O8MShdAkvf1ZV2Tg73vm3WPxssRn6E84klHX6DQvLNoRs97LryqHRbXR9iOHkr1d5Q
m1S7pR706yatpfXpLr/ffWjWUJjL+qzJWj50KdgnrjUf7Hir62sxRt51DPtud7qV90t0bgC1Ny9p
Tgp52bnYmkaM5Aa0tJ7BxuNjpgXuZTMU5ZcPtyR0doH5Tc0dbXmZwBedIN0gVKoTNXVtx1Ow7S27
3CpTb57p1PvFSSJ9Fu5aJmKMdyIz3wwNKatDpPk2WHUty6GHyxJYqszyNghiJVAD9Tmh0vvVSd4Z
USjvXR6jpEEOp0krKOZuDUR81G6GO73E27bCZm43NFTe1iE64o9+zzmcxHOedyK5puX3zLo4rvGf
ApMVTC21vkPFzpDz8Nin6GvOTMb3a+CwsXka/ZIiLFov6PtZQSSqBhC1VcOK8FvNlSejx6qXun2R
s8WnuHqfifcc2YJUZF/AFNCezxedxU6by0Zj+OQ+ybhH4hobw86RAv05kwzcigqwp4BJsY8dQJiW
FY7HRqp2Z7bB90NrcmBSUDVXl7ABzPPtl97noW0FjayM7lhJ9qXUj/52TIS3i9NygjA0nrvSvV+U
tEcemjIWGiQCc9heAsIRBJA94qSj2tdEnAfM0ALN9fX2XLDh/cAKmU1GVVSTZzGFGIdNQZMZJlgZ
vWsUVQfVsKubp9CG2a60TdxSMjwYXzFeqa583NjPTKr3n5W2GVSUzTqRlWWJVTIq8FSHvHctrMKv
eypodhkBWbhXar0NZKU9c1N+/1nneyOJYK4/FhpG7bCvOOYMkhmKHkPEks3bjoYVOA2MTuXq+fTa
/JnyPLzUiVngytFJam3OeR02lQSVTcTeH12sY8E09il6olWlY5WK1E9rP3cws25NSDs3qHJHWP8R
yZHVDIjGowCD3VWfpOaZ3On7A0WobMAyl+b5KFuqAIFHtTIyYigqnozpIDifwNH6bPxxuu/zUbzo
OnVcxnxRIQTwbh+kThzXLUWHruDXEIQodZcdRD9luFXwHUWbpiFwoFLKcsF1NtoqHeHmnf4Vjgw0
QZe5dYJ1wCDmSf/LetVtD3ZsbDGpDTnec0VodnJlyJcI5rUzD6GjTZFPowSHPR/l72FTdaRxC6mV
3lUnqcELLQsU3QnqGuKz0Pr2zOPnyGZIsJgHl4YSbn7vLXoWdIyEDLIEElIvZU6rKtRLw9S51ChZ
dbpGoW5dG8MtVcLWp3qq/Ft/Us7Vex4bYcpYyRBZyLipCFr2GYagquQD/kKKsh9VDZ+YkMhdlk7w
CnGDhXSpSm6SUN/PLaZ9PD26R5tnXbF5GMzn5YNXT2oviNk4XEWJDRiUCgnluKMs2oqMAV4i+nhE
1i2UhwKbWEl8WG9tMQYklueioPl1uBiDxkTa0Q7V4PpdWnwrcCzcal5rrPq2bM8s2SM7JAcPc5ma
UKIiy6IWX2mtRp36AUxKDEoDB+VdPyDyBnUTQr1Rm+3pT3tsNiM8InNLJlPh8nQ4shGmmLEumF5l
Zw+PJg24VDg2V1ERnlNyHNuN5uDIfF1C67WcyU0rYxwZonWMtULNL4LMAreEERrGA6f7NG+1i/2I
GAXnNjWvVNguS15FMnaFn3PC5aVmXWGOaqy9HAxR3jbTQ2MAvQa3Za9/NvpfB7X69c/a/de8GKuQ
fPniX/91U7xlD0319tZcvxT/M//V//1PD//iv67D1yqv8x/N8r86+Ev8/H+37740Lwf/ss6asBnv
2rdqvH+jYLf5D1Vg/i//X//wt7efPwVax9s/f3/NsfOaf5of5tnv//6ji+///J1CmF++//zz//2H
n15S/t59nr5k4cu7v/H2Ujf8ZfuP+eylZJbTgc1hvsz1bz//RP5D5R5rzrUh5PdIe/z+W4bJaAAG
weKPdNL4PEAJKRO0+P23mtGZ/0j7g4QZ9YCzJFmbb4m//6fnt3/Ngb8G5Thfgd3jYK7MxyPXEZYb
e9ocYF2GtSyMqAlFYlJWIKosrwRur7lbFMSAKdnjdL7tlCoesSmqJz+9L0K240/JAKZKRdfaexgB
TG0eK9+BJZQpdzbPjnaN0im2U+Y4Ma8hiBB07P0owKMUKJ6+hnJo2C/DCAgewa+vlDdi0gJ2VXmY
pF0TpQO+mK1f+cFjnHitdJ3jCgRXEJviPN8bsQ7TLwuFsuuiwjfrFdRTSINqH9T3MlTwq9xqszue
kfV0Ebax/oVPLhXukBaGvxnB798Iry4tt/XFUI6rMgM5/Q1wj8IFodGy3tt7Iq56mN7Q6+QnecRr
7VOJKLnYBqmdmesxHHlJlR7vA8cSQABcm9j/n3qQeuYGqEc37DDN1O1VE9mJt6YubOZXtFwR3Gko
MXKLcMloV5mScYBAyJH8TQr1QdoA0s8LN6vr3r9OGtu+TgGYPRQx8rUNoJN+Lyd9Tk1+OIPi6EL4
tWmm5h73AhhBiNQHtEwdlYBjFZnWOu2lSt/oESWsrpZYCgVOmt8R0TBlpUswps375yIyC3w8w0qE
68SvMJQ2WqzFV37b6m/h2IyfgWFAm7dHYHNhrdMs/ggzqWY/makAwNeYvueUoeJ/z1I9jrYSnucp
no0jiPu6fvFm/JyN7gUjREvfw3CcvlCPiclw6QhD+MXlXN9TQqgrq6teDnXVDdXJe2oyD0JFYSXX
SOTbO5Gqw8bs5EerNOUvCWrZb742EToMB0jkqZa8ykYGAgzUI2wzbLrtG8FJPaw8UiCYZCqtcSXj
mvUVq0pmj4jAFTlYRRZ0qx+sH1pWtCXizEk8tsFITjULoaFiQCTzuSsxqG6VJ/kDNmGBvK6oRt/y
6sVxr6Rehq/FzL1Gtd8pK6rX5Nlhrpx0XklyK21KaJzgjzC8wbQSW771VBawCGW9oZo3U+JmVxmt
1joJ3Lf7oclhuymhlX9pm5LrcRzG05PeJ+DtgBdShdTos0HawGNpRk6CkpIHq53wE+6qx6wMw+8W
HmcNdTxR96UPSAC6TaGNj20NrHi2jjcVPLrLRtqNYQNpvPbwiLTtIHiq6HwwQ6HUfAstsY3coR+L
H2XtJ5abelV0l0lcc1c+zoB3ZWZEVAcM2M0DbTUpysT3JPmzhwVVQ8TNGQpVgo+UNlENVceXwu9e
rjbjvgniXsUzRTPvlCj2n3i0ELzvTGDQkhFYL0aXwCiq6tr6DOaqhk9G0udetnxM82SpjG6w4MRQ
pYOQ8i0NwBSvMJGUINRRfsYXF12/hx2pPYZJlN9XyEKalS5q9SLObKJZRqfXXyRFV5o9pq3jrst1
JDAktOzrME0M0O51GQ1YT2HKuNZL0NgOfl3yjSUVnr2JmhgMsAqdv71UyzkkJlqp/l70Uv9GkfaU
XGQgb/1boyhTLKkVefTW4ByV8tvkGWrl1IaaffX5HaZVZrbatJemVPJmW8hKcQItjV8tH4csyIpF
gQFBKImnBidSTM/gL4F96vIqXZedEj8ppjQCNE5bUGe21pGSgG79WmVjdmv1iQL21Sh9fy3DSgGw
1AZeRqyrlGgcVORqBDn6COKD6IHc41SPIZ8a/ODFnWGakRb5s0nZWX3ZgEBLEboM3j7zcUraIJSa
SPmRFwvW2Jxgq9OYcQBet9bA0llRj6GAiXH2k6YShFr5yZji56KARAm0mMxWYHTqzhsiFXG3MkS3
ZSG0kc0n8WChSmjfdS0rb0vMDp5NtckDhzIL28dfY+oGZ8Q72ruoA21232XYGrfT7BF3GrLogatj
IfKSyr2Gm0vPvueWLG5MHAMrSjai770Sx/rCGOBelfWdiXsTXhBeblbuEBgcVToKc7FSikS6LHSY
iLPoZXoVnm89AQxv3iZwjdeJUPvUqUFCf62jDrMXJTexe+aD87vzNpnQU6Z+/FBTkNa6laoX+NvY
SidWWlyMD30bG9G2N5C44/kjsgrafBrxcIA9ZBBazbwUlDyAYcxU7Owzo9ZVjuHn3ner45bPmE6d
7/COJyQM5CN/ykHFXrWhNdYrCvDHdNX0YKW3RR3L9/6UWQPYdNgBxLH19mLsQQy7JuWK9/j89RX+
MFhWrgAf+V9Q7vk3AHBhlRaj2kG9t+rKcjDfnm70urdl1yJIyqGr9NN3WH39ZSgiqVi1Y60M1PmP
DXTmKW3uuC8Ai+bMFc8wpbU/FbNBWmogJBlXQU9adQXvUP/SEga5l2RC+yu1DpmuoPDFrleyFlZ1
ZGilK6twITfQzZPS6XFBDB0ZX/EX4lWVsqr1HvclrJbN22wUHEJTW+r1fvQTrCy1TB9vJZw/U6eC
2Nq6cNfqz60eqHcT/wdmgiM0QvLxofLE0ZXHl6jHVM69qpvWFFbhKIimBgOVLIXjjTwuLwogldUY
uOQKsA1BGSaeJ6tr03Vh6tInG9UPHPrUYtakZdGPLuJs60fnJzlSozKfJDyQW8wCDKluX/kZcLso
FFT/hK8W3hYt5DkMCQvyCUUwKZdUJgclACMIYa5nGeEDfNzAY8ozItBxtKbi2Y1Lu+eNJsadtQ21
OhjZNFetIsffJmOIPpWDCntNz0uQwQ1WVJNbgPi8UzI9Hy/xxui2UVJbMG5xN9VXOW6lHMjIzPOV
FakVDgO+Fz8rmjeEMNqMcp+0YwuvD2piCCFbYgMfCeB9MchZ8xYNa+0pj20FsLBQJwPvD4xRNnU/
VBh7jjWBfH0KwdLDdLcQ+AQYTK9afcymHap9kTomi6Z2uUwZj2Y45WDJA74/Gc7AvsXbLuzWAsiz
vh/wwxnWyHjUFscEyRpXqBahV4OYVL8hU8oU7hie9VLHvv+1GVqlvIwNAee/SFGZw1GrpXvqMHFW
CyxYx6sI7nq7UUhkWSu17No7qhQqH5pmKomLVG9NEDCTNS+lUSncgiMh2isjqRBcUzoCPLlVjegn
x06578dRu6esLv7aC7CdKzWvo63RtikGQnh81U5YYGtymwgj5sKBh162SUML9yaQp35jXHNjtfSN
Zg6xuZ/CDls2TceMay1FYJS/UVgdcthMCqDVh8nmfoTMZFBkMRspd8FnLsxRsvVkL+v36jhp9qVO
oW1+Tyiq7jdhK/fKRdmjXdwAxFO8VyNEgrQxhtayHmHV2eUepNuo388oCdVpFHk6V6dx+PDljTHH
OhkYMngUNKMHPXxje4RGzCLCdBZyi3KtV3Ho2rlIX395df37bfMrK24RKfrZDEk7YiQ82IjVqIso
hQ1wt5aaMnYLfUDibYfJ8KCIhr2TKydWKgni171Z5LgwY2Zt38hVX7qeCKvHj7+E/6/v24M38cn3
8v+PL+E56vu//L53L+GHJO/elk/h+a/89RRWzD9I3nCekjFC0q3PqdW/nsKK9ses6aEynDIXhJoK
UaH/PIXNP6jipqwI6QUBx4OnsPEH+mICmoJ/mFpE5T7wFEahchgL4pHLvkv0lPZ/FoUtRWxDnXTm
gC2GA3Iy/tyS73ht5RysZ4RPYLZKNFyZHfJPdrhRoqC8l7Hl7rfGoJR4N8G74eYvYdu8Qq8Y7ALL
aJS1XwfVTRWItHGDNjO/1WBqOPPFJH0q8P8Cgp94vuq2RV2qW0tTgbzNdAOfoGKFN5hGCWIdefWq
VbWtXti1us2COHzyrdmznltAE2x6nFLBsHehdS/MOnpQSVwjRsZFIF+1pTzwYwYzNFdpFlnXUzYM
2GUQaY0crwSlwtVZq8BMDmkPSV3z4pvWr/Evq2eo8i4w2VXgHYTKp7yQhOmqrVk5Hvz+9FINDP+q
1wXOBgyf+qJEHZuyn0UJ183MzuWLUoES43h+OVmrzh+kyhn1wN7rVKLsNdNK9/Gg4IMa00ussdQs
A+Ks9nK0GqYaohjMb029Mfz5QZNIiWTxG4u42QxV1jxHvq9InMZm5+9KTkH8PKZoeFbRid1rGUO5
KlsZ5PhIAciz12qzRZ9lV8+pb+h/CsU3PmNu0n+NS7u8AZ3e8UocTO53RqUFWBzmeZA5JYcpoG8n
7CAQqwhs8dTbFfiFNIVt5bgUWp9tv77Kg2gF9DblSR9ubLB8ZSERZHhOh1sEpldeoWJvDK3X1nf8
FllpOqUeXgBoDte27o7w9dmpXvBEupOVfQ6CHlPhL1MQmzs1n5pPU8R26ZdgwiWnUVPB9SH9Nknq
E34aSGjS1imIoWAB7pRje60YzdZMp5uhbR9lz74MJOVzUr9FRX9b+p8TM3yDVe1Evvwcttk+7cJV
Nlk3bTN/Yk6Z0LtQOshJva5tvaB+LmMg1Bl3in7cVnp5x0a/oqq/Xml2tsXa0VGQYeDglA+4Avgt
EGVT3aRwo1cWftlNXOwnK622qha7ykwgjjybfI/fqI9QaLQHM5ny1whjd41aMNJAwwAbFXsVKMLK
o9eJxM10Zd31sniIjZB6hqJhzYFDxYG8U0bpGZE5xrdl+0PFZ8W0olv0RsVVhimF0/V1/1iPmESK
eNN67SVe9dUn0UF+9gUm4OVFY8NECV2uw/cAJdchDOtJt7/Yyos8fhr1GbjvAh9yeqjh0EzwmCH2
oK/TioHESlL1bkc1WU08f1EzcH1Umwczne3Q5+R7gT1njlPiV1Pv7rypedAEjqfQNwterWWhuRJB
5z76lJjGBlGAIwv/prYlwiK6q9vDJm7KTWiZV1Ygz7hVH3oFDvEtJnMEFSJjb9WRa9cBkIBsZ2hx
u9b5XXhz7GCYP7TSU5C84nV0pQkA4+OzasItsctXwYtDDq9CL9kQyaMSZUfs5jUwuSb5WLONDRDm
sO7+DPR0NYd2RPDQ28pjOWT5NtDtb5JkvzDVrjqMLVQcN1cG8lbg2He9rbdQTctHUSadI/eDipu3
5mDDfJdiCeSZWCiVZs9GlT2bTbPHaWrFzdPGyjTapHiXXzQmFh7ZtNWlZnCH0FtjVnTDMxjPyv7N
aMdg9lpS1Tv07uSeNLxqcx8emW6twdztky64nv4Pe2e2IyfS7ftX2S9ACwgg4JaEHGpwVXm2b5BH
5nnm6c+P6tbuyqzcmdvf1TnSaVktt6rtICBixYq1/oMqgl2AYLrHcsy31EvS2ynrp7cTf/VYD18k
RQmS3OF+Tqw3AvcgCqO7cqD8InVl16b9wVzsd/kyg6oZt/Q63WV5UOP4ho7mtsyUTWmweoc2e4O5
0Xck3d1Www+NEp2JkWSd4ZVFTIcGL62bdGis7RKwXdvP3NG/1vm0l0We4AhW74zZ8YxcPFUyRlj9
DlbcHd07gNLZe7x53nA7xGsqRfC72lR1804mw1tdGQ+G3fla+4hO8rKJw7fjmqPW6U3RfRsG3Jid
tm/eZXK5xz3eVcLw4yyat/p444zNdmgoJ1TkRvnk5sGmoJEyjalw42qcbsPlTmJx2ygY22tJ/LAk
9d2SqHeZOe+xBHJhEm/n+imCZVtayp2ZL75DGRgCAupmYAblJi0xKmqxCjWwacdBnApX0km/lOqS
uvhX49nsDI2+TeqKLig4NbfIcsqiidj2evC7ncxDYqf7eJTBbVE4zbccbTdPHey9rCgQDxYJMESY
TToM1MMwE42QwMKH2QxTv0wt7uXjbkIibOmquy4zdmaM/5ruLd0Dda67NvjRZOqdxiXWLsptN+R+
mhLrk8lv+nwTR/oO39zvdWzeqbP1yC3B1QXuyeO0NVER183vOBU5S/EgJ4pBobtg55Tr3qjeGljC
WaL1tCraO2UepHjlGNE3saxu7crYlFyH24cUdfQeZWk5qyMOJC1emcbnpW1cY+k/57F2iwQOdVgD
f3PLcBGt29YdVhHYWmxlTvJe+FjYvR+NTP+EbUW40eWdUmQbtNAfqFURbEuRf+gb84u9NJSmrR81
LcBE7b4vTb8dW6X83gC0bOXHAe+AHToZtOS5SAe2TSWHmwdSm27QlJ+5AdErj9VHTH8sb14eHe2Q
c/dr1YRNVnoKVZlOxf1W5nuRL0TB+FtsNd/0wOCDtw+A8u71bkL8CXMMjYtnZ+GlIsO7EHO4Phyd
fSix8hmcjanGnxtF8r3Su3CstScl46+fP6oqQuabCY2yN+hnN66K/bCvdFuzcTYcoGtp3WSnmqk7
LPhCis8tRZrbZpkO1mjeT7L5bXKspZiyelOtux2lA3Me9+V6lqZcMuwHrflk5DmGIv1HOoI3IUip
BYOPpy54tEP5aUrSQ+046JJn7jR9tyHsc5XGVFatUOzvsUbDUkfEN1gLvU96vIfQxd3kGC70Btdj
Ej8syovRbxL1EzI9NMFgtibVvmnaN32nubHCTiq7QzrbrGhhboXT/wxh0m1MM75v7f5mrNLH1YOo
pghN42TW3psWTk5NAMBZ4Kvp0T65C0VwEJLzgPvz0uxJt6I3CXPDuYga5K7XBvUxhOCcCCTgNczv
fpYB8k5AYlAlLKl35cTc6VtuWW42MMH5XZaE2xoHwjr9KmC+eHbxpQp1d3Dmt7ZVb8T8VXSxGy+T
ay3DU4wpH+z7TZF+wQGAfE13kymmTVJshuguoyAU43gAGhuwxM/egtNDgE8H7Q7RiRtM7Xgn0PSR
KYJ7tJGt2JpxsTVzzdfoRwCNeXR60++ojooU+yvb4lwuP1owF5P4y1J9ipJ2pjYc5w8xrrmSevpo
Gdtwpr6Qlm6WURLjCvxmzHtpbwaj0/lk1o0d4ZYJLTbcx3p9SHTVmwcmOt/GtvwMm//dqKvBJ7Pi
PMbpiqyE0rxGRqphAaT4gLv9kAuB0c5eXqDAHP4cdMNb0EZuyB5X9Zz1cJ2wUqUegNFY6RfB4KqW
xfLEUAIQwwfag/4iQmNrN08jefdTnMyWN8RY6C4V7XRaVG5Xi/sq1T8O9S/FAHVVPgzqLeAG3wkK
HERbd0yMbVZ9t6fJt6I7OXybSn92bC9oTZaXtsst8H+/AnM4pDkeZ9ENdj23rZqFn4ci2uEF5GUz
lV7k7jFeCAj6ut8Zxjs8A7yiCw9W1+60bOx/GaZN3OkqvLA6vzS5QE9LBkmvBF8YcsNIuc+4BYYT
XCE+ixpDaaV4jBPcX2u9+xjTZjggXrNx9ATNdoAiETVcr9BgcclOvKN8R+bkFWmNywtM/EnZRDXP
VybmN9nuTMVx42RTTPBbRvmzpVQ7K+p74DOus1RcOeAcc4pnqLGgWLLpKde5i2y/x1RzJ1387Pph
fCqow+Nd4s4o1s9hcGPIX4Y9f62bGzGTkyNYlQ+3iR3dz5q5j+fefCpWK43lls7Kr1ySwZSKB8hw
cQNSocLhCgGHd9Ozg4Jg2a+4bqnCXcRZaM13dCtyW7QE+ghP2BqDmIkPZeaHaPo+ZtM+S8R9EjU7
WTm7NjN3Q/MrVAvfjIVnBT8ogD10Ap9OMW4SdI8TAI5hWdyGMttaVE6TqNhqw9tW7vP8Lc/quKTJ
mzwyP1ocOtxVn3Tc1vUeQKRe3Ce57vZIjRlhul2G3yLmUqHP75vWuh9C9c4mWL4x8n5Hxcbrx+YR
SiGmnknt2gLfpkgIr9WUp9mKvmm94tZU1j2z0VLdFdiPUITW6CIoiN4GyjtBza+S5p0ENocdNNYh
idxPdRUcUivsPLEoD47sSX0oMsKrzuTbzB68LFI3YFk8qSi1q5pZ840eHEbS9iNeSOgy3GhJ8xgE
qvSHBVl0LNXD4qbIGg/VlntR4cIQ9eFGs2Zu4s3vJdRcTF44tJEBnmGApeqbgPSnaL0xJq/PKvql
yX244O460UShXrwbIi6asS41F23Nr5FNPNeLZr+QKuZci0P1G31EwoDIaPnpVk+nifRHFO91dnrO
/WNu8KgfNdWGcIYPns4tkNvNnY4x7Q7FwH1s9u3ewQbcxbLgXQ6aufYthQ1sc0kFvKp5C+bouGRz
bqjO/FOmbYoNZtDcUGfvbnXZ4z0WlsovwBqNH2vKHS32HxhL72iwYDKvTDvcJiLfsqPZq+vwNsGZ
waWjRZm1Sgk0do2vLU7ossmQ06TWaY24OE3i1lzUg9E7WF3b973RfCrmeZ+nBWUyrJ0WzGk45XCv
c9pvODztJB5b3qzVaAIu2QYRJLMsGr8Lk/SxFgmUQp1sfXSh+mT0U4vG2s32XRcYgytxftbJU41C
tQ5x9VS1uz6qcP8M8M0sD9bc/17iw/rt+u2CddSIhUxMAqM3ybwAAbCmjxEWoajYZHb7JV4tQNy4
D7rfgY4C/x7DySRxgdA3wRZyKZZESbr0Nk3MSrXwr+wRE+sXhz80jyUQhpTyLTasOXepTEd4xEsL
LffyKCudN2qPkgzBQpvue93u40NOzvo5CHAp2ocmlIqdhQlmvOnqunoY8qlSvHLJNGz0ak4fvP2y
GDNarVL8CZ+eR7SXuBfooHBiisu583lcuFnsms5Uhk1T2vQDEgMU6kqPb9bMr8cEqLWA229qFOce
CypoPI4iU5Vppv3P/1+h7OZnrM5aVLxQofxW/Nf9tyYuyiO4zvqH/qlR6n+ZGDvY+IpTDoT+TCXy
nxql/hdGDCBJIdKCVUae798apfjrWdkJJtNahgSe8xKug7orZUVcsP8B+fxBjfIZufUvsksiVIG6
CwwmiPOAKeUpTLpLzEK3Ru6GUrJDCmuK8WbHgQ9DShsJvdbZ4QjjB5TiHpTB3Gl1fDDQbtuqevo+
S3S/L8Z3pFpc26eovmtK86PI6T6KHA9GxW4zP3Jq2piDaA4W6vF4uwaZ19ZDuY3ShExNCX5l+mi4
+oCTaWVplTup8resyAwHJ0ccrvgk6cN5w2STKPbau8FS9wo4D7dWdPr2Of+P2ZJZ9oei/tqXcC+0
zqKAYATv8+GfvsM/kLAjuNN/48xOIWnvy5xfpyizoyr8/65Wv/tVrniv9vSv+r+wTL+arPzPe2DX
/Cq+/TzCq61/4O/1r1gapXggaaseiol60b94tfVHiHIbsDvRowBTvYKM/6nSa2wbeJhIpMCnAckj
gST+A1jTtL8QmgMdzZKFZw837k+q9MclepNNZK3KNjwi1ReddsJxK2mmt07XsE48kZD+tEZt+Yo2
tHtz6q55Dz33i/7dbH+PxeOCH4c9D1H3ZCxwYRGGeJTZqPjj+tsPihsEKODRzv6qg3zY6GkW+dGk
b+cxrB4z8gyvCOeKKwWuioYZIhba1buxX6JbPS0Mn7ost79Q6XdjDjBjKBOvwuwWhTsAaoUNdmZZ
DGNDujK6VoSxcOaUy32RdeLpxQc/0ypbO2EnM6OdQnIH5wL6oLHijV+gxSWW3U6KFYq3KEClOwHb
TZva0tfNpubUoT6Q9Q75eZ+b28sjE1jPjEwXZ11iq+DO8cjWtAwdF5kETFaBN+iA7dyiGtc8q54F
iE4maCL4CZEPoR1uGazvlxMsqVnGvePE3mgmQ8P9g9t72ke9pzqFDNwcVX5PxxE+22galzqI+uGX
uVo+1SPQDBJTxXoHuelGzqm+q/IcfwcTE6/fgBjip4mWfOFqxtj0HnDIkNy875PbydaSr0kzSU+X
q6tnXlrilttHd+hHc/r0/Br/KLL978LWw/Cr6frmF8de1f7Xti9+fuvAt/4/EMV0na/2P4exd+Ov
n7+OcbrrH/g7jOnGX5q1Sk2vYgHIHdv/HuMq4UhHrgEQNuyml6hby/kLmgiENnCwLB761f8dxEzz
LwFjECAvlH3HXhHwf3CMH28/i+QPfheHODkpYUU91b/pMxEhRAtvTqmm2e+qXj5lqWw9ZCwoqTZa
8BswhsVl00z+WCOMoWmzAn2ByCCRdD3eGDoaSXhTVCurzdbcHJDSfTy0sWdXWnEFyX8cqv+epb0m
KzZ0IEClJ+GToBrh8A6Bzh6NGqNPJE/iuqo9BZU098WXPxPPjqPK30PBTF7pchC79FNBPy3M0gbb
BnOjxZFxM/bAT43amK8ow577bKtK66rwtpKEV9j9i6jZ52GYBFWJ4PViOfsOvMR2mNXqBp3x+hDo
9lC6E2Rcv+iTSbsyw9eQfoCuQL5X8vVKhjmJmz06MVmSQH2s8bgsANA0xQGGVbkF/UpbYozlJhjt
awps5z4hEMw1I2Zc4OvHM0Ylthobi1HjLpsR4J3R3OhjXJ6btL3CKnpNcUFTBGanFBjkafDnj4ei
nx3PWo7RWa3PUe42vRBby4rkk9XAmDD0eAC3A5yau/B0H1St8P94CbFw1ngAA/m1pF0RA45BTQLB
+AnfRr10OmvDx+zMK+MQeF4cgM9LlXFMxLZRVF7zoeN5Dmo/OWGSmBuxZMuh6qhtKLbV3lVFxDmF
c+n+8rzOfML1DFTZhEiaoGF+PJ5NUxduvsSZCQ2bvRVSAphna/4A4j25skbPDrXiJ8gfEY+wT8iG
GT1UUdkQ4aex/pE1ldyFdtY9RSZ1o8uTOrdYIAeB/wS0YfLBjicVDInT4svCS5ztypci4WZu5aF2
D4WpfZ9PgKJxOq+ij2oaaHf1oObe5Qc4sx2x8kCDCz4yrjGn9FipFFqiAIDg/q4r752gjzdSRvOh
7vLpQz9wGbMDJ7vyKc/EH1YoHKXVDJBj6CQGlNNcTaHO+y1jzXLrkGZMThNsC45BuUkr0sq+ccwt
aLnm9+XpnvuyyAEQAp55yaeOPKAEpp4aDB5Uhb6Ao+rN3ZJRvbNr+jqXhzo7yVXmB9FbqGan61Vr
sXjlBDQ2HS7fngao4zBZk/a9agfrPu/n+HHIFGyp4sowrh0jZ6ZJ9BHIc62ioWhZHS+rGHn/EJgw
fmlRku1bPU4ogzoptbcyuvItn1mS/2aoz3FAcI2x0G8iP7VO412LuE2KAZ6xCRs78pwar16lADjJ
Ubq46kxDG3THbmxr653AQN3XEvlTUaPyStg9Ac398xy8ZzREiA7iVHoNOZ9hWCKeIxITyznAo1cW
DlDYkDZnhd9qgnvnxnDIbQEabZVe/XX5g58JiKRoPAhy+bDwTk0Fu75YQjXi2tNiQ+9NCj170AzR
1jKmYou5dnSFHHfuI4OhgIa3JogoAx5/5KqgImiYIwusnOotJuFQ+sEY+aGq2FfW8pkwBaOK/Qrf
e0341kd5kTAsg9KoZpBjBRlk4aaUaBq7hjaP76yxbw4BLe59TYv/l6zG7KEZcvNKmDwzVUzjEN8U
aIHD5j9Zz/Ogq22h0EwITbrcvaFY+5kotVHUud5d/opnprry2MC5WCg6k0YfT7WquqFQESkA8GGq
DzCeY08GsOsTaFlbxCt1RInVkK5Th5kcEGf/8vBr6DvZTS+HP2WxVc2ihDhI4MfWrEs2VNNt3c7l
le95vFSfM/VnwvNqlMN/mSdLB9r6WGG+XflFBocSsJ71ScpQeCUqtX6QWukVIYiz44GI5ISRHDev
lEqyotP7zKl8q2haz2laePxVwecc42+AT8Ir0zv+hs/TQ4gMvRcbHQYHEvnxN1T1MFATKDO+WrWq
m+hpuF0W/VtaGcG2HVTt1nAqOAR9D5aNPPtKRDw+Uv8ZndONHjRFJ64ox6Mr4NfbODM6P0CQl2g0
CzfVrfamV026H9mo+Y3ZisfL6+bcoOslkZVL4Zaa1/GgGuShWaeD5I9akh+yYgSc3xqJ7wBb+S3x
iX+SSz9e+azHR9zzTJFMQdUX7TLkGY2TPClIkJZM06rxldrETCouaT5Ws7VR6wUwWydLtOxDvd+G
SyWuvOQzKwpZEUojUMl1/HPWR3sRkfoATm0+DY1PEwQoh6KEd2AZHTzfpebrNX2hy+/33FQ1jRsg
1SbMQ06R3zLq8IHXx8bX1B5Mf4zksTTHelNNlgUWIKuTTSeU5i2Wf/qVOH92qtTIua+Rj2prBeDl
VLNIyWUQ8WlnOSa3oFRNN+q66WPPQ/jJjH355amuuOYXMejvz8odjQC3lujlqWAT0v8WCFaj8atK
OFv62yYMETgdbmgu1YdSWrCkKgqrtNgMJ/oF/RuCQ8CJjqbr7GvDiNHtlUda98y/YfHvR6KMQpVh
1XF9blm8fAepMmXxAs7Il/n4gf1lb52QOkOYgKjtHD11Jzqbd0kohG+rzUS0HsXWNqiTXX6Q44Po
7+fANxKxIM6HNXs9/hYyzoUxQAj1p95IGXlebtIxtD0N+4Qrm+v4JPh7KErTa/MGcXLKxcdDKU6h
RuOQdH4eSufeGKEzDkHVfb48oXOLC6oBWruUidZryPEoGiddNCMhD1mIFqIeO9kWGzHtg9pbvTep
BSiIywOee4OUscDErpI1VAGOB+yCqJaxWnc+tJpi2y/qdAPpfEQ4BsrX5aHOzQ3ZWP6hn0Xb6uQo
r0VYzAkwFz/L6tqvVFnsl6KbQc3SMg5nYKmXxzs3NeCzSH8xPTT61hjyIia1zZyPpUCBvG6GcdtL
s9tXllNtAj24Jjy9/lWn+4GsbxWDpo1AGeV4KGNSqZ6g5ul3pYVsiLkU78vWTh8yA6hTSr6+SbQM
kFA3gam4PMsTb92/FyadCzy2dH4hAnE89lJRD5+tGPAc/LBD6ywoDsc4GAPy7La6ovTv4ZUHP+C7
tvsoWxx134VxukViBUZBBJH6oYtUkAdTKO1bC7owcFglCg6wWaEfZnK2r+ykM+kAlzDaIDgRIvd3
KjsZ6G1Q607f+mORaveOPd1NuJE/OkURPUzh1AOMVcS3uJ2LLYB751rseh1O0b6j4IWqEIr5rMXj
95UhOUIhMyB2RaniZlEfABwA+Ax2TKEVv4mWFpabErTOt6pRLK/t+w5shZHYOycrmg+JuYiPl7/h
6zeyanIhskZGv/Z5T8KYUVX10Mm08gM76LYy6oF+JLK7QRFM/1qjFPAh1TP7KW/a+WmuYuvL5eFf
r9717MYNATIMBeznq9yLjTIYlRidsqXgYcp6Y2I4vVkZNTu97ZWbuizt/ZK1AHjnpriyRU9uievi
pVFE9F5N3ymwnppiLdRRpNErDI0m674y22XHgaWKXV2F1W9aJdahRcPgdnIC7KPEYOkPWqyOHy6/
gNeRApFlqEMqfrGmoAR7vCTgRGpLWcwlrruVxP8WDGs3aQnc1XI+/CdDrbod9PpX7aHjodjFZdkF
DJUuRve9URokVNoGMju70bqy0c59V4RnVn1XE5GuU3WfMU1NkYih8mlEwslNghFsr+gsrK8Ce/mx
5It063qSExka5NQrgencoua4JALTLEO+9+RkmZK8nVMnqnxYgfptYEX2JlbRmgxEXiADGyh7brHK
PrWV6NYotD/Smft7YeFqQGcYzVQO05MtlQRmLTs9A1vb28WbsBpG0qPI0m8XUy33Wpb+eVqIrRvK
KaSEqxTs6UV1mIcOYUEl9xOrAQhag8fJQJ9rG7RMAf7BTP8zlfnnKZL5qPQ8iaQ66rrHSykQlRzj
APAgyLvK6zmwAS7mkjpdGyAzRAF4cNL0P9ix4E045gzG5U53ctwMZZXY+pCWvuw6EGOZmd5Pog23
k+k0T5iDyZvaGTINZZah9eDkpm+sLhp//vEu4qQDskKpljbCaW2ntfXCacOu9Btj0L7PaAFAEp7y
LX3m5kpssHiLx0c77R/OCZA2qIQ/cwtfZhGLqq3LtKn9Ae35X4gIAhcMdAB7ndp40IGWa5bo52Li
mmNyr1lrPKASjr9rm0FSn21EE6gBD6an1F2QU/ZN3wemEqC2khnD15pYWvkxNSAw66v6tggDmfl/
/JZRxERPai0MCySfjh+EnwxKZsY17XvNmQANNPTAJkPzRFBTW7w82BpjX71nB/SRuSpZcRQdD7bY
YqjLfgBAPMNc7vNcPC6gSbHVdZ4I/qE/KPE1xdbXOT1dXIOmiSPYtdYKLnn5bU1z1TCfmWCY1trj
OGBqROS+xh8+E4Yp6zDGei3XaPUej5KUPLk5m5XfO43YzBA4bgLY7Rt0UbBQECM/A+TeZ9VuAR/+
Hyxf0t9VUY/rGgib48ELYTWROUnybRG0dzk6SwDpB1RqCoCiOysqF+tK3D/zIcki1k4mtXZW8Ol0
u0GWjQiqlcwBhakrkB2I5Pglq4KfajvEIRQ5oOGXV4/JNE5WD1sTfTegQtT2n9WoXqQw2aAuiKBR
/oP4NB3y1LHfdONSvK0Am3++PNSZgMDqxI4CMeFVR279+YuhRNWCxkwl+aMoUlhUyOYgsaHcoq4D
AREuwZWM4cw5iqYbdGTsGCgonfak+FYysSH7+3oSVZsEdtcjl1HQJDFkDogw5XjXaE3JQdMFk7/M
oEQvT/j8A6xusJQMWUcnEzYHGXGQ8QD9EhRfmyDr7/Sae4xd9Pld5SBYYk526PaFLD8njf7p8ujn
Xjc2MRQ/aKKSqJyMDgA2Uce+bX0yjMXtArsGDF/Rlh4GHf9Qs8l3lwd8XW9Z+5qCfUqBh9+cejPL
nAqbaWaOZy+p3MOFgug4gapWlel9kRTigEwWwjH4TrqTkicf516JN8nkQGhQ7OGKbeKrEMXD0NOV
VGmRecPN8Hi1qelY947ROV5cj919MyWmN9vQDi7P+dwoXBMJgwKdA+7Mx6METlrM6WjBoJMQEpMO
Tmc9NNd6U682KbAwzlF6pTQOhHp6nkC9VfUlXGHdRZRv8rnJD1pjjkDuRbi/PKHXQwmqgsDrILyt
b+4k7FWhJLRZKvpaTlh8GdkZH9CzkZgAxNaVeuCZocj2kLtbM2180U7yXDzXOkpus+7VCN3NbqXE
cElEEhbdZiqNOfEvz+zVfqBgT9tn7ZkC1qVPffypzMa2R0wohNfM1nclDwbfRE9r2wySBgjabFde
5KvNz0h0z9bbOiUUItDxcFo6I4i2CpVR84y8uLDqNwmiLw/qaA74OrbtDcCfPIIkFC175LMU49p2
XEc4Cu3rXPmMyOya+EadIvtkhZNeDEEXOpMNCTrUAmveyGAyPkWD3UNVMRrxyUgWg05YXiOtFdfJ
TFI8aXmEQlIzNVcOuPUAe/VAXKlQQgECRvnx+JWMVb2kWpYLCHOK8dWudEh0XVg/6mH2dsYQ8h0o
ku5XNGnXlPvPfHpSUY0KMBDL1/aieWutMiT0obIynm/geVlerYZIilpC2SZLa12JPSe9ZG4YhPxn
Cwj6Jqug/bo4Xhx1Tr+IfsLF1KOMRsGk0UDLwEls2L148LYJYg4V18spGPXBm+nx4AhYGNCZ1SRo
fuNLSHXv8uo/s9l4IpAggs7VilU/fiLsefS8IEJ7Oq7Zh7KW8JjV2UENEpry5aFe5+ErnIZjfvUU
4aZz+p1RR9OaULVnT9Cd86FzDf5YpsPtPBjo7DiU8wZkEf1lQZsJnQd0L2bs2S8/xJlPTnaKaCp6
q9S5T78AigmFRHpx9nqp1Ycy0DJYKEbsVzUX67HPwivR5cx2p5JIy16gmrLm4sfvN26zEflhU/Ww
vupcaUb1vabUyk1rF8ovrRWi9g3FqZ8AiuBWuJDa/pmD9vOaA7SwpjtUpCnPnZRSkyCmmrqwyKmJ
pTe62ulIirXLh2LSl19j6ZTX7G3PbOdVfpkaBfUYJOlPFvmY6+nsQMjxUkUdo5s0FNGNyLEh3SiW
WcOtJg+EM1vmaQw8LuivVeDPvHKuHpwgKjkOU16f78UmixITlABiDJ5iw/ZVs6Vb5dMya1dZPdzN
wJRw7ys92NX6sGyyOfoPzkoSDIMXDmL79QswsqQBmdgs3jj20G17DbaYhiSWLRA4v7ycz+RWz35x
K2aM2CJOc8kpHLLUqWzDm/oC3aa0WoQPptq4s9GQdKF+yS9tAYbajhR7n0IdNcixNPPN3MgGzHUX
XXHwef3xOdIEdUf0fsgWTkufM2U+baCF55lGWN2HsTXtyWgbt4cFflMULQzQqBl21KavvYrXKReV
Kcq9HG500YzTmmMqyKknZzK9qTXivczM4UZhS17Byr6OH6RAK+x4XV0mClbHiyueaW1XsWF6bCv9
nR0iBpTUkeEloja8NCWAXImarwM0w5GyrvrCoB1PG7NK1IJ2FpD8hwVNsiKYFl+INnb50tX28mI6
O9Tq6QAUxcJC9CRWjVmPyG1WWB6Hsbaxe5t900ZyY0/yWlg8+xrJPghIkK7IK49f44KEraJFgemV
qbibeijtcDKEP9gByjFxEl+JwudWJbkdUGCaZWvV4Hg4FUmOxdK43elzXb0HEJxt2boVKj1t8rZa
FBjWyOjtSqu4pvB9dqJosnP0UZ8GEng88kI3tRDDyDuNNfRTK5ECuozU+6Jrsz39kmvdmLPj0Y9Z
jXNWetz68xfBT7PxOwupg3kOrc29RCjpvQMt8kbPguJgxVXz8/KaeR1sKaytmx1Uz6rmdhJskzyM
My1lvNHiBeqhiKGPm2iNLDk8fwexDNi4ONM3TnroNPPaPevcdGl8UuYi3lMjOdmO3VTlIs14vXo1
O/sgMMUOSFNIUd4xbpYpvNYfXz/Xcapq0GKz8MTFLAj0zcm6raB4GogTWV4aJM19Rg/7ndJagtyx
CzzRdnIbWuG1/PjsoFzl4DnAlKFkcfxNxeJQFbZLC7Gc1rhxQlFiF0/yVNlzsJ+VAeZS1enbP/+w
2NitoAxufvopMQfdV+GgZ2J6rR1gf9qjdbZtwaQYLmpo1u9UDXPUg7Q4BRwTQxk3Ghm9v/wI5z4u
AEBKpZyinOUniUQXzdCrI9301KAzEa4Sg4+2YuBVytJ5fd9duxmdG486FLcyjhGK4SdRwpnsLMsp
LXqKLuYfaL5qW9Ce5RcNZL1w27RMv1+e4JmAS9kLnMBaI8DGcn2gF5s1zVTkJns4/GOrCQ7GOd6a
pLx+KPsfl0c6MzVKBdDD2CeCg+Rk3aKInCOpuUivAmadtMW3cjHh28c4FCY16uZ/PBqYaxDXZCWA
trSTlLNMobwvsSo9tceMrBeUJODIa16dTo3XdtFwJel4PTsiEBQZcPpr3cA5Ga+pgyi3lDj0pxmW
nOSA3oyJomzyJBk3UzAMV5KAZzzocRiwQOvQ4SW35yoDU/Low1UZwm8CoQ4fKWf9x2TE9g97afOn
fBzUNyo2t1/zrBoeoygJodP3dboLpBNt1Twe72hFoGAWFO0mQwX1Ewks993L73/9mqePx+3GgDZF
Is6XOH48B2KgrhXo+Ft6Zu3ZmYhvzNl4uDzKubfOTsFmhZrtmu8fj4IP9AQXA31rpETKXYVH4wFR
1fe5dNpDp3Q/Lo/2OgjSkuOAccAMaWCGTvaKoPdH5tgGXjq1w0YHWr5xAkRoVWwHUayWuQ9X6xqO
9PUGpSRE3sBX5oBj9xxP0RBJm0TWEvqGmsG8XHLsrVNUYUgz/rhds/pIkHXR1qBFRep8PFQ5OItm
Vyh2J1k03XShlK5h1aW/ZFXqpqNa3y4lwgeXX+qZ+ZncDVcpVq7CAIKPB02maKLrZsXA7EywLSoS
heEo+3d5h/Dbnw9FbxFmPO8SkMjJUHVuh8gF6xEFdU38rgILnU4LrgBbAYX23eXBzm1QDHg4NbAi
Wn9zsgO4+VnjOBaxLzHx+lVZQ/MwjgtKLQM9qp2ai4qD2phRAbL15geWU6XfIp5eeOhPgFXoOGqc
0eg/YEMR3aPkcQ0G/ZxxnmxRk2IIIFp2qUqp8/jNl1kmAoQ2I38aZuQ/Gw2lqlhHjjKJTRW+9IgS
Sjzl+uMy6tWboBnRnDKKeFfXrX5fi3J+cBC2Al8BJnVCV6N1k6LpH3QFgwv0JwWCeI6gl1njc3Tl
3a5f6uTR1+YXZAhK6TTATnZiZYDqyYMu8nu1eFdWanbA7RO7riVbTXKAAEV52+3SvkLsCRXQncKh
Cjmht99khY7YvaDRevmRXkUiYh1cQnqBdNL590mCtGLEijFCqyVB1PUQFmk7uKNBBTF1WvHWVBFs
//MB2S4cADSu1sLO8dcLugL7h0nBT1Foxl6PWnFT9frkyawoD9UQXVvPr/YpXDeGAZ9L8Ww1Vjwe
T9ZLb5gBNCp0bcdtDV0FeAJ4hGW0J+/y1F5dldaG3zoKdITVPfzkXZL0Kslggl0fxtps3JYq0W9N
g1lIYbSnZ4/OiZMro1eUTntl6DOzdPC/I9ryDBzjJyFQ4TLW5lVtbCalt31oWpkn6FtvDKPv316e
5atry6qAALcPQOjaHz/t4oouaShFQbiw4lW+G7laKhTBhOiixBHPRmE3y+fybaQrA0JG+TVg+etC
MOPLFWuymvrQJzpZQBEjghtKGB9Kz7PpHZ5Z7ZDsK/R+Vbeifx577CO0wGNt1N7jBDDfpygs7sMU
f4zLL2Md7GhDrw8DqAdKJYUN2trHq6sCBaFJHC02IcpU2N9pEm+bov3zTbryYm1p44ZE6/Ek4ql1
NOiBLI0NWP5h2zuoSCmAFl27GhD4KcW1q+HZWXFX01e26HofPp7VDEFETsCYN4KOwmEswuKur4fs
yrt7lZas745LwwpyIyKepp7amAMTGVtjQ8wNfmJxwTUQRb3vKU0TBVUJ3XicQRxdITifCXirDQ89
Cx2vxFeyEAnJn2bMUmxiRFk+tzpmOq5pVeoWUWUt8TvRXKsNnR+RzUJtj2L2Kcyu0evB0iS8nXpY
Rjc3ytRXwzpD+HoBoZ4E3ZX3+vrrCY5F7mIUkaF9nLY2c12mi14wnt4j+Gomdneg3XhN5OL112MU
eowgVdB4lKdEGswYw4jyNGSoJUwf9MZOfNE485ux6jG0MGfFQVJVbc0rOMLXL5OkS3A7YicQgE6x
dNyC2NP/h7Tz6pEbSbbwLyJAb15ZLNNGruX1QszsjOht0v/6+6Uu7kLFIopo3YcdLCCgozIZmRnm
xDk9R8FknPDSo9lzMdXRPSZuqD5Zbj7tPFe3dzr2TCo00MHwcK+FVOm6F16N9uUh7czyaCIg89BD
gnT0tIkIKaRmWlkwRVcFfEX3r5aNiw7TDJXAAoOWnruuD82RqYzgqBEX0bMwiLrROUydpR9b4RQw
aqM3EmlDi/bNhCKmFI9SbMV4US2wu/d/ye3jArkTikEO3SfO6vrG7QYwT3bKJQcLTXYMmwZ6Za1z
Hm1r3ouqtz4vfgUSm+gOAofVzSOSaFT0ENaIqO8gzquN6dBCgX1BemHwNdGNO9Hupj2LvZUTxzIx
vb7p4IXXRjCjkqquhcheKdjA3s6fe74qE7Ji3kl/t7YS4AgnExIhiABW70VvjzbpAiQOmasigqWm
eTDH7nDsNX2vOb91Dci5bUrfTILeKEUkQsls+AYtqMGjHmFuMQRG6e4hrLY2EOwCBURCWqrDcsG/
1WEiRJPjsGmtw8iMrx/Gue3H5hwe2jD92xkcbedu27p1ACCBr6JBxCbKn/ObOfh5M7120GLthGiI
sFLtnGelwrRnKx4RJXIOAsm5HSe5jXgo47E2TgGjInSlro1q9Uzz1+lMWP410NFK6vXvp3nqL6oz
koCU1dS+d5Wm+GJmSv04Zer07f4B3LqEGBwmxOC9ZHpb7spvq4bNZfYyMGAHZPniACkjhuJ7qbyL
BtUn8t2aZKb0AgRIxg/3LW99Xmq1BDg8lw7Lv7ZsTKKs7JH9dvO6OQmza/wkqSBkizoUboQxBPft
/Zqyvw6oAONIjXc6Kbxi7iqQLXOkfW014kAKb4x9PSptpiWj3v0HdRe7CfQi1xEtUEII1WwjslR/
LpLyrToN1TcNzqUJ8luUHX0DrZzoWE21Q1KVdGKEDLmCFt+L81FKGibTV5HY2s+conN3gM21EBcQ
/5lgQrGEg582Xfqv4cAfnNlT2fr0AIBwWOmCgmK9DPUOvGHDxeRsEJg27gXCrpVfowRG/1ryYjUT
80HIIsCX6EFJKwVK4Yzty8PswVCsU63z867cww3d5tQERJTnTQuuHg7X+hh7BiJLVuga0L6oyffZ
MDv6Onar/gflLxEd+rTtP6J4aYVQfmVsR5EY+qdGm5GmRDHJ/Fa5ZkSbPG4b65x1ffjeSvom9HXK
25OfjD2BN2iuAr5yWi/MHsXFuBeQbFyttIbBPP0iNyA1uHZV2DQLK24J7BzFRETYm/OP4wSPOQn5
fLzvpVumLDrGoBLo+YG7uTZl5H1daxxI/AbYJZ+OVo0mFl6NvNupz25ceHI26L+mVg9iacrbLmFV
ltVrT4Ne598WmRr5ZIExIh1lM10mq1pO91e4aRY5I4ZQqFMQ312v0DQhuDUTVogY5VBCuCrQhErH
HqpPte7rb9COKcfQbN0duzePFgk6JTzZPOHpwvq13dlF51m3embAlyr3c3tSXoy5St/fX93N95NW
mNJkugk0OVXKaytOaiQWMuljYHQRMy8hpEbLnDVv0YX0dqK4m42UpujT0nyyyXbWTUW04iFQX0iF
QYvijFqoA9Dph+rIufq3m4rhc67CxPv69ZGQgpMD6+3ScL9en1loFvzN1RgoyojeSd+Lin6Crb/t
c4Si7tvaWqAkmgAEBQEEmLBrW3m7IGcTz0PQakPsPtgWtMAvDdG49dmYdG6qqCLysPQxj3cs37xN
bC1AEXAynEBS41XsNi4IlXV6NwS1Sq4fzQ0acIPoTz1p/9FCdeD/aU+/XmmohZNRp9hL6i4N1GaI
j3nTVicwX+4pGgx15y3c8lILlL7sDoO4MtdnQQnR5JmrAYE61/gKfAG0cR+a/RGEdbKTFe/ZWr0/
xlSj7Ka3A+i6UT+OaN89lnNv+9Ucv45vC1CV/GywEOjkErTT1kc86tAQqaFIDIy6sD53PczQ8VCo
x0mxw9cWzn+ZsojYcA/srs4BgpwKYsL4ZqW03nkkyTrrrSgPHsfjDy4urAE2kXEa8f21c1hN5ZaW
PgwBcnqo+ZTs5xCMFF93AuAtp0fGHW+nUEEpeXV1oYs1eZ2J9iZjpckHU8mRsBBW+lg7ZoSClkC7
4P753vIMCYLjEmOYmPG564W5AO4Zh4yGgGxCnFS7N09NSW87nHr98gem5JMK+E3C+1exX1VQaEIY
GT1LdS6PGQCsTzhG78NYlu6Y2npnJA6BDiv3I1XE61W1Ib2LSIVvzQsH8VBatfZRUXYrP5t7x9Ah
QFlZbFoDlrO+YIomj/E/W2vOqV3QTLQHxAGSCgGM+5u3dQ8z9v1fW6vv1BmV4aaO0gfRIvKzqjBA
7SiT+1eXK1oAqZITIJj96kIhLs+sLuQAEmMB4en1NuZp3TU9Q0VB3vTVv4XWDghkdW644/Sb+wii
wpG0Hsxxrt4YK89TSJ1xemRY0/SB8XUToSsh2rOaIfB0fyM3jbncUQwFUM5fozdab0LLe66HQB2E
GfpGbcWPc9cq89nUuOX/5HhRkKRHCpUDk9fXO6gphaIOWTow2l1Ub1GBotI6GY8RpPh/YIm9o0UB
4pFq8srl4ct2NEVkuHyVR4G6hO0D5dXP8VApO9fuTbqKV1ChlxODdGPhsLtek700rV0iZBbUtA2/
KpOW+06lZzKLSI5D16l+iRLaYZnyr/c/nSQuvy7HS8s0uEG+AIbn1F1bhvFXyYoxJNpKzOXJHgFM
V9ZcndN+IFvuFeucF+aEKvOQfKO1FT61eposBzIfFJbiSpxteEJ+qGFfwNxix+W/vTHMP+//yC3/
kiBbGbHQsV47M7lcnWoe75+njtbHNB4j382V6B8PQo8dV97aDqJ3OmAoS5LAr5zLKivXbhCDA/vI
RNDC/XCyxUy1RAeUQ4d0b+54a2mytE6k+wsgvnKxDm1AnpKJpz2b86NX2ulXU+aTVee2fxAcUZiQ
lG4MA1AOuv7SHN04LwuWhm4Q5S1aau1X0pPBRoeW0uzORm4tTD4VklUWDOS6LFlJsAZFKUI/LQ0v
o5p3l1JPjAMgkfh43z22vpnHSIUcpyZ2d+RP+a3WMzDhFpmjh/a32quXSAcPPKH3jKBZlAFSZp75
x32Dm2uzIBug4083fd1OH5BKdI0k7cHgmcpDBPV9huINejDlhFzUfVtbzy6D0qANfykFrO9WJjuc
ajaxVQ3m8JJldqcEpIODs/O9NuxIwAsYIzmpeFM6d3QIOwqBHQvxkAerQAsoD5vi+6tXA+4Dxhqa
oLji+rax0qQYAHH2FKWEgKW2ivWHKNFH7/z/s7Py9ThPWgI9VmPPaKzN7lQf6z5OdkrTt6U3OdIn
R5vwcfA663zDMr1kgA++D2rdiOdHO69g+K3qnGtpaPLsmwrn9l/jXLX9xahyjWSkj50MEuLZ+ose
oW4cVSDeD5oaKXFQhCMJWJnkDtcb8kU/2lJDy1Q14uRjl5S5HoQoHJHna3EWvx3aDF1UN5+NAc36
0lgOPVzNUDclqfngClKJY1tly6d2zttwJxTcOHCETUzoyeYGCO5V1Dky2A00DlhkxGTrwS2S+aNh
V8PFrFKkuMZZ+YOvSTiI38gsiKm56wOehSUUcy30Uw2hE6rqo9oiFlXXe+mx/DtXlVQ+J2MUkNQi
N8wLINf920Wii6ZIh1rtgq5tvSN3WvqJaE0NqrrQzkuLjGFHWrSzuI3LBGA6q2KUgErmGne6wF+9
GB2bqSbMq47plL0I7PlaOe1x6W2dcQJPMEDMi0DlJP/9t/X1OVUVEMUd7ppBezYX2VdDDe2dWGbL
Ct+JUgqlIhK71S7Wij7oCgNdzLyqyrdyTkYEzesiDe4f8dtmHx+IsAVSSWjVuFFWZ9zyuswUutsF
mOjVwHanCBJYEOKHskzQOhSjqT02rYjGNyPSwB8Bws9/p7ataEdTy6gZ3/89W99RInTo/dNJJu6+
3ty6ZNI4FtwFjPOR00aafhl142epdXvzBVuWwNABUeYwMMi4Og7NqE5quIA2d6mIfR+0qLyYmJ/8
ENDWTgi8dSTktySHoDQGlu56VdkUZbkwFJQsheJob3SQgpmvDikaSmazJNmLlzLF4Y+GPv19fz/l
X14fRnAi3DJU+HksVoHpLPJWaCAGg9hSKdvOXU77gl7HO82L7ENXxvMffEBHkvwyOAeZ0npsI7YU
CGAUNPuGHAo8xVGY0U/S6VTber3ju5trI8CkHPELCrNOAsEPmxnzUEHVmd0DLTH7EFrxcB7sGq1Z
B03c+3u56TH0AOEfkIjINZkP42gTkS13jCmG8CmuFIN2hKc9GrFW78QRW0uDxUwCzSkigfS5dpiB
MeRuSEzuGIos535AGCyG1eHkiLD7omB/x96vc7X2E6nMBFkyjQyMrgwOzujFlKeQeIP+qxh614P+
aXqqJxiE/bEQ0+dyMef/GErDw2rMafxiGxmSvK/f4t9/xupQUp8TsMXxMwa2BWUymmhVP1uH3Iqj
P3gxuO5UEm3QKiSm1yuOY2OgxeARfvYaipqwL4E/TMWpaSfzeH9VW3c5olfy/Mkm6vql19Qx1Sak
0oN4VlDZhbPzWQ7mfLtv5deNtf6GACqpilBQIbBYrWhwzVZMKLMFqM069jEdtflkJC7yEGoZBcJ2
x2e4sKrnGMW4oCom88HIou5sSP4I1Ab7qTu1We/MF9hi9TPTUdWnMrSsh478eScelxpgN/eSZ+Fu
wC2ozK5Jz3WRo2XfNn2Q6m33bxY5w1kspaaeSg7zua4F+NMC2Y7hrCM+/ilLHO9bbBrZCZxjisqv
oaEwPLuiDtoaBd/7O7l10IH6kU7CmEuNbuWFZQ2yU6MGHoiydZJDM4buBfCL9UOIfm9WcKNmgQFJ
iw6WD85s+Vt+iyYqapoiCmcOnoPWhDIV8Di7o31YEhRmaQL+04lmvtRTsnd7biySmjjgE7iImTO5
OfFthR6Sp1PQHdqoOnbNxEFHiNRElt2Y3L35ko11MnMBnokbhgGH9RCm2YfNOLjlEKSha/p2j0Zo
aY6OPzZ1+carG/2UZOp3fRrFTnqxuU7OHjtMbe2muOuIChRgXlAbcNMxKFILicpBi8/IXy+X+36z
dYtShacGQFYLCk6q2P3+MUuwBbOhNRz00kguzcwocenUve+lwEaVDilvLRTjh0jhilFGJFhVA4LH
+z9ic73EToygogkGoOH6NwxhxthKR+uLxn79tLhd84yiJT+k3233ba+XlI1ZSTrgXDzXtuBwbhhe
pww7MOT1zioj6yXMcxdNdGRK1Rg6vWWZnaCoc813jNk5umm492RsxFYSlft/v2GtaeDOA9VpI6fo
p4v226RCxWM3Yf1RbWEpG6fE+yDSItv50hvXF7EpjDScG/Kc9akVoQcDMpNDwSBQwMzaBHI/wtYd
KxtRAFYA3/Aic6+vEc9RVKRdjq5ooBXz9CmKU6lgaXbOW9gW1GMYU6nZeX8318WHlBAYSVu1ChdV
NRF9KFQ2EwrexS+8Vq18HW3wf1/vpNpvdlbxjZUqMeBUapF0QOrTOBXhsalzFLmLsdkBbm4uSfIH
weFGcrgOSHMtQgLB6jkPHdLY6VLNB0D7exXILS8EHqryplH+YYDu+iTYRtOqdcqnQggADmjYdYl9
zenYz20TxNy1l2K290CEW0edTJuiHQhtORR0bdS1Ky8v+l8V3ap8hCJ5PnRWCGSDceWdAHHTFWXh
ADooCX5fnXRtATbRdfSt7GpmpB1kqoayO/cbk5l5EJVCfPwDD6HB7jJtzmW6bv+hBWdU0UTMZDQG
JNDTwKRIMXUvBlCkhz8xRXxGwgIIbA0z1ebFVWbZk9NEll3iGWmDxk2ZZqiMcmcbt74YeD4GUPgf
pWr5Sv722pvtOBeaIi+rpmq+9M0S/ajmyHoeSy38dH9VW34vI3lamrB/IuRzbYo8vnP6UbaT1NT9
lFlj/kVxy+pPFkQZjKwWUDt5+7WVTlU8uBl58ajiKSc9rxp/zNr6MpbqnrralgsiIeVAIYjsIHMu
16YitV8mzeUhr/M+OrkAdi95m2af4OdpT0oahjsXx9aRBibAokDQQwZgXNtrG8+O8pIqq2FOTVD3
qvcuhgPNd6l6IOFixOAel/Dv+19ty0H4XlRDQSERsazOmZ0qdT3lFd3UInM/GaIfAVv39VM4mrV/
35T0tVW6wJj4f02tsxJy56zJakotqhsX0ymJE+VtXjlK7dtj7B2czireTE5pCIiQEeO+b3zrY/Ju
Mv5L7EDJfOU3S50mZq2UVF9id3lDtvkut1o1UPV5eZPo8R6mfeswAOqCtkJWeqCCvP6WutXEfdaM
fRCbanhqTQvQukCi/P6iNq2Q3sFaCh6Dut21lS4cCN1HhUH3KNYeGA2dn6Is7Xa2bssvJUsNRXPK
EDdE2TBw0JJGthr1934GozPPzJ9SMu5aSz8ZiPr4NN1fPW9EPCvpmumUAHsCf3i9tEwv9DQSlAnB
DGbnuktUZuYgf339BnIF4/aUJEF9rLwCIZ/asJOcxsZU1MAIMvvNDPHr8b6VrTNGuApmnFFoUmXp
m79dwhMsmQbiqOSeXRN/TdJy8qepniPfyew/CaiQlWYYmb4abfaV41GvdvLepqDh1K51Sq2qOHWw
hu6saOs0EYtyMxrggwlArlckEfIMa6oj7O1d99hPpgwErAJ11ax4cJxqT8xmq2pMFCBBqLTbsbl6
x2jnqQAv0A4EgpqcymTxzrmS2M+mssTHMZxU31hq64TAmOJ3mV0eSPrC86LPe7j8rZXTacYnJfsN
LaTrlXfjMOq5M44BbaX+HwMep0MB1MUHQorAWZSa31/vO1Idjsox81qwY17bmxyz8voOe6XeVRfH
jKujbdbt18GYxx0E7tZtQmdUQifgebtFpCchHP2jNwbx1Hrwsojs8whl2fn1C2KegSiLUSNJP3O9
IC3PY0ObSsYoQ13xUd6LgllxiV4Vb2+cYevceXDikovT8rpJZ6p2jEHexROAoC70Uyus/EYLh0/5
PM473ZONO5IWAn1zYDtwNq4L7iITlMc8TGmxZZ+gBCj9GeHnk61HbVD1jotqWLNHkLTxoEoebtIa
iPThtVndkQNChbmrdWOwGEr6AwVk41K1Q38wRJv9nA3IxXSRwOPcGzuesrGxtPVAGtLdBr287qTX
wB/o5lljAMmyfqJz/48YWuuiptFOdHLjkhSLPMZgwCPQTGcU7tpZ7AEAepLEFN3iXBxmAVCgoun6
ct8lb860tMLrxocDmnQzqxRnTUn1HqF7Nm98tEHWvC3DKD8RHL7EkO29FoIqzTGxaMDKCmPNGjUU
5cbYDjX1NfRB3bOi9i0qumb6jCCC8drDJpXiAGnifNTeoCG53j99poMZVh0kud7UP5pesQQCuvon
a94NzOWfuoruMEXsT6MSylAGA1em1C4qnCJCEdiwxyzQRlj0nNbOTnMJf1UIwtdnaL15qCl++6M3
RTvf8OYASvPkhFKyQjJIrswzYWtVCbMdQSG85kilrHmpi2oKCkKxoC0bGl/tvBek3JwDaZRmqcTv
8xSs11zDqTDniDAHWppVB+GE1alSRsqoSRid7vvopilybvoGFMJxn+svaS88ucIy6sBZnOUsUp27
xSZYr1tn3gmKtraS4AEicUrlcg772tQiZscG3FEHqhfJlj0c5t/1uOwnP4LX4UNldNaHRYzx5/sr
3DjrADIkXkBmkSBjr802/JR2jLQ6mLTKuWTzQHQRVd0f7KNcFskOzzdw6WsrozVFpL74STl05dmw
FD1wExc6jzHyjn+wIIkR4ApjqG2tTRnNjuKZIQuC0KV+MQoOKdU0u96bTNxyjV/kf/De6EyxrJfE
FFIT52YNsjIpjm6T/px6D2DK4O31lbYsMfrPsAxvt6zlX28egqWeQpkE2UBtcS8uoBW/ST31eUit
+rVPDEeL/hXfCNyDBI1em4pwEmVECiaw6gSy6mFUz+4CM1QlzPzh/nfauP5piMAsjFMwI7Me/cMF
EorYUxlEld0zaznnavpGJ8Z7yGwXLeLacevvrzdJcwDEFxXC2/78jM5kwgJRmBAjFFvwwvqpmBZf
0zr9XLruXpN860j/bk/+++8ZSB7yMQe3CJitgpCk7hS40/X5we1DI8jbOD5DqR/vNEJuwhM+odRJ
AdzHi6eur+SS59oSDBkGulKWR2ri6iGnovLU5kt7WHq9fo48Fxq+yd4TJrhdrkXNC7AM6SPEB+sJ
OSexWrtuucHKto0e8miBPa1j5mOI8u6jZHd/cHSOyv1vens4MCoxx3KEHMsrj/V0gCvNMNQB/zXo
Q5TK40Qe4evL60XWmIegfydndaEvwtz15+wrOcBrODRa88n6IoZp9iekaT8WsHjtHI5fPGzX7zqj
hsyO0bcDZIGaxbWt1LJzZWFlIDIZgPSHTLipXypV9j2fyuqZwceyPzSiYLi0nzTxBrg5j23G6Bn0
5UuUfLfDjFlO1wQa69/f8dsXg6SasJCLgtEXd31wm6FqisxkVrZQjPRjSnHugESu+fm+ldvrgU4T
2AjoHygRMB58vQGWjVh27BLYpIhwIvCpWD7dY+9Tn9Xf9LFzd07N1qIwSJ5OpQDYtHSz347qMtut
2VDhDFy7M09tm3fNOzV27T0S3q1lUYCm58wkLI2K1bKob5cLjtMEc8FkJXJBeQaZmB35UuTnLSJk
exX9XxQDa08iiYeaDWwQrrvy2tRFP7lV8Vo3jaMHROeqt2Y1Vxcb9zrOpqVkvj7pyhumR8xPzhwy
RRgOjngT9l7/PbOhEgozr/qaMtv/JLrIfepEav80i8r6DDO3GThzGr3ktZbQvmp2wTi3txmFPDjb
ZHEWevb1BIgTkjIbZtIGydyVDrQ0mfqhWfT80ejG4q3ndOpzac3Gt5lZ9Z3kcutTAVyQ6DSCP8ZU
r11irt16cgeD0Lozf/ZT5L31lqaECcT80oL/3asqbpkDcgRxIR1HCWC+NmeUiReqbSKCWRfZP6Vi
TZceuuQD6Ynr94W5V9zZuDjB4fJOcGtKpeJVEQ55A7PsUNcOpkEf3sZdq/lUT82HGoqlnRtj42HA
lMzyMEjutTpcKvzqapZpEExa7bCc3KZH/lklR0BQgZOcG8INRJTsyZhu+A7wGqqY3KLUNNddGG2k
4kC3FmmuPAo/C5NJvTODemJ6sozZramfiux70qbdWatBCJ7uX2Dye63OHRGmVLaiwMm7sNrfUoS5
Kyq9DZB06b8hBjoeWreYELAZ41Od9saXEv6M8FjpY/Iyl9me/a3VM7cANO+XXuy6NuKJJYSXU4ig
jebsW90D4nKQnH5oHCU6uEm6fJrrfrzUlbPXcdjwLNC5QE3l1vMyr1IKBggtrZt6EdSu4gQNmobv
dTWKn4As5B/ub/KmKaoxNLFlhXIN4emYjKZvUomAd1+9FEtk+j3wvQP8AcvhvqmN8yk57Bz4pGRJ
dN0arXqt7TyL89Kr0J+dF6UdO15kC4inBvnuUejxXqJ73yQAqusrwU2N3E4WKOLb1KE7arthQjZo
2cohWZT5eRDW9OoiiSxo/d8ibyRQGuRVYWcNW8DqyxJEdktXqJuXZwsO951LYXNx8mzS9QXVYa0q
kqMiNPglMwHP+GB8Tbw+f16GWjl6y5yAkMo9+/39D7h1IAz6FjRlkX2gSn+9m3Vs1+qSiDaI9T7x
wwo+QG9I/k30pH3PCPT86AjLe+tW+d50z0ZsQakCJCkKG8wjr8kO0mYUwkjaNgj7zGaksGgPaqa/
PktkKo0KjEQDyVb66pKdG+iKbdLsIFLrv6oyX95ABAyv0zJ3x/sbuXHoTLSiCHURIQPZt0prhKir
BV0zHDKsUWlIiS1GdHoOjbWL+tm4RIl+WBa9PEaS1z17c9Z0AaqyCFrD6MUBodLmqe0Z/zuEiSIe
3aFevsTDiE6hWWbPaQ/A7v5ab7FPskWFfQpcZMQc/muvWVxYhkqJTeCPQ1GBvOMwUMVrlMo8twaF
Grjr3WNE/OOXne2dJV3Jzm/YOCmMU5KyEoTwG9acZFGqzlMH42hgFmN+gppwfDc2HvDk6ZgU3p7g
+Ya3/qpaMmzOUQEbeb3gue8Eys0sGPKK+Cmv7Pjz0Ivkcn9fNw4jVn4VnVSLRHv1RuS9FjuEHKwp
s63vA6Q8vmcUzRvPqeunLHXGF2KWmqhv2bt3tlyKkI55cy4DSZC/Wt/kzvHYqhQBIs26xG3tBmVK
KymCK/kioLWip6ah27UY1clxp/zL/YVvfUxGjWlmyX4aBcxr83qa5WFtUhNINWPhynG+NYQVJwQe
fqpKrO9csltHlXYP9x1gRcLY1ccEyWPGZcKlsOA2k1/BHfmol1nydqHqv+Omt5+UrjtW6LhATkon
9Hplleu16dA4IvDGcP4Q21Z4KCqv9EHtWedkbOogSkImoCAV3lnlLacwQTNgJUk0TuGUWu21adTI
RB9HtQgcKwoHP4thUNd7peWiDds699VZNy/OMlpHRxnc5qg6c3YWQxlmp6yKTV/tmjb1FbuAnJdZ
WaYazLH76/6Hv22m8iNp0RL/AhmgK70K8F07SqtkbLugnaL5SV/kS9Rnld93U3nOBrd7XuwXWvqB
F5lQU6mTbV0So301hE3+DGaA8D6KArRCrvcKagm7jqC/C2aUrmADH75HAslRlJ7yk9ZV7TENd3Uy
b52eUW05LSKZaxnEkf/+W3YdLXqVRKFgyilNIcFUlmnQ/DwThnoGvZ5Mgde1c3q+v+G3vk/sC9kU
pFNUMjlx10YBlTkwKZFq9/XYHmg+RodpsMN3Is2tnerBLb+VLcnWTa5LHmA6Iatv288cCQ91tiBU
4HE8JU1YLL4I4fv3tToeH7sEbqxz3IEH840RLMxhKO3p76VVBuPooVwNJmax3Ddu37bFQXH64fuo
t4jrKe7sfsmnsZ5PUYdn+qJUxbtqyN29fPD2G/FtkBMF4MV/qBdcbxfI3irMU5yyTyFUN0fbOYCK
Un5GVZwzLjkUn179echOCCEoclF3WWdnjZ3y552sDZzUjGzfXGrvwzKa1qfWGtm2HWO3lxOgNXJB
ejhcvPyf69XVWZrCJukohzhXq+ZNphuh9X3MRttCsTUv3LegXqzRRwMYL1VypREnq+jTEIV6Q0tP
+dgtmpSqqr/q9A8h5ITYOvZdtYrfREVChbwf4pByibK8hRgZSqvYq73PTc0Uty8poiiqjK7zPl3K
+NPSLxBwqzDyp6cwteJ3Tuj2z6OrqFFQVcRDfpPHtJGz3HDgoqsaUR1BGVmNb4Zg+w6j0lvWockn
L70MTH7Nh6keEahY4jKt/YgB2uixyPLe8LNqQXbXyyeVmbAlbLynKlmi9KB7STqcOqVx+6eBCC/+
1oL3hMVR7yL92LRePaGyrIbvjSnT6svsMA4MaCBvHYpitvtjqSFB2smvbo4rnNbyheJKwvngAr3+
QmxqOcW8mge1NYpLViUNgrpu8xzq6n92nIG/dJWZS0syQoZSCsDwOq3Ki0p0zOlAZh075XeGkZyT
Zzat7heO3fy4b+smmlrZWj3A1GqHMuqhsY1Frn4cFNf+UUvJqPtWNvdOEuiAcuJaX0dTplq5Y67X
5gFSwgaB5cZ76Su9fEyq8NVzByxI4yPRMQSJdDNPlVSenYWIfR6M2vQQD0KJHBW97KL3xR5gV37x
9Xei1A7pF/SrjOCu0t+hcKZRjwE663OLHqGa1CcFRBz6WkN0ztJGe5mnwvp+fyu3PhgVR+kYDIzh
KNdumLg9HAIDHyyfC3wxGdxA0xG0vm9l64PJGEkS4EnyjFX4CztQb88NSxNtq3+P2vLfutSdF7vJ
/sDXWQpgbtpeciTnejmGM5BQDJNxqOIheVMBkCwgvYxg61hC5eH1i6LcQx2G3gXp7spWbeiFnXuj
cYgp0AeWiiJm16M3UM1zvPO2b30l+kwMlBHEAwFYmYpnbbQaCLcOmmDodKmi+Ox04atFSPF163/h
KTLtWj9RdWkxohXPUD527d8QsjbHItOXk86CDoM97DEFbC4KHAzdeKnZtV6UrXizWbs91OGoGDyX
vYAIOcydcI/4betcMQX+XzvSOX+LxiQZpG4o2DHGwjnRhqp93Wx6hPm85bQsXv6Yc7Zf7jvHTXgh
95JKnRw/1y2IEK6NIjgf2Xm5YFSYde2HoUi+DhT1T03sOG/yzq32ypBb2ymxszJ5J942VkFnqmUw
dKi4fmvV5UO31H+VkarvRH7bRnASKvdo1a4LkLM7FKNuC8jXi6F79BoGohI9m3bexq0vJjFndHOp
IVFIv968SkvLIul044DGYAJiCa78DtYOhvl5l5XQfRq98Of973W7MNphEhSPNCkMXGuEekpLvNZG
fJ8gRA88q7ZftMFwP923chOWyXky2H9h6qNkTGv+emGiGPQ4HlVcHgDteUzF8gRjkvu2ZLTrUIzE
ANWg24eySvudG/h2S7Esp/cYAJVd3VXErqmiHlF85sO5ZfHeUIzkawdjxlNFKvhgmGF5BLPS7cwa
3B4CKAgod3pS3lYOOFwvF+EBkcccvsPcjZJl2HJ9leHnwLS6byWv6On+7m6bk3V4hgTZ59Xuaklk
Zzah7mGu7PZgeIkHQBeY2JR2/5mhf9zZ0i1z3JYgB2XbjNNwvbrOShEsWjji2dA3B8IvO7BhX/G1
KMk+Q1an7BSrt1z0VyJLJEIgss76E81J1TGCVJhJ6ehAkD0yjOiaO23ALUdh0gvcDfeXhBpcrypt
lZJ4YUAEzhPJWzipx7MypvS8FyBnSdK4wQiuL7j/5TaWJmsooCLJJamTrbyTKqDXhaLlyynR+JRL
Gihv4Ja5b0XeudcBFtV+2aTBK7GxDoRNyv1Fl2OlZ/Dw6EoqhcS0xTvPsbIdYNHGLuL4svQBMxlg
pvX1D0f8YBccdD1Vw0AxptSXIyGBt9TVQTMBM0zWLiXdhkPaTLJJIRlc5KYkXsK5AdcHD11s9t+1
LHIfKR2VX2GtVXw3LLKd+Ed+lOvtlGANoMgSdcak1OqWdqwCPaWFiWfdncf3ZjpORxr8ziE3objO
m3o8wMZXPE5RXLy4sV7s+Mzt15QUkJx15FN+DdNdOyo8kLnqzQ6q2UU0/nDtUG0CUCLFkVnIaG/g
YdOY5BPng8oy5iqvKcZlYlCrpIraZO25SWbzuQVEcYZAWjvf99LbEryk4XFhbGa+jWnr9RRCqTgM
nPXMI8YjI3VJOUxHlSNx9CjJP0XdlD0zCZk+TbFlPo7K9GwObvv+/m+4PY/YRUhGvlJwAa2h1wjc
KbaxUK7Wonx6UBOtPkbJEp/+wIp8a+mUE/6tGbKoGeOjObXhUe+7S0KUi+gZtPz3rdyeChmoSC40
SYVqG6u6mNG1k5KV8Nsbws6fjWQZHmA5jh4Tm6lFX6s6sfMBtzaPO0wW2yn1g224dszIFJq+QIcY
LI3RvnQa4z5D7YrL65flgESmdqUjS7qmmC9Sx80rSiBIWWbmJZ565zFfqunoqRNUVFq0Z+/2RmMH
f7O3eu3mCrknRONLADDKmxxKgq/FpM6XxKrSwF3cHx1EKztVrJsvR3mOphsQEd5zOQd0vZFqWPZ1
EdG6mPTW9Ie09w6j6bQXU4pCa0m1p6h9c8ixB/2VnGKlf0nKf23PictFdOmApyhxcqJVgiaLgfIY
v3Jv2u0XDOnq8pS2JC2hdBIwhKtYZeJ6rPoU5RnRDrNH/XGKvuFL0ztn6YcHBjSLEj2cOT9Qp/KO
DfzHf6lJqhd+m6npc7fE+udFN/LnfE615ybLC+pI04Dkk1kWf9mxy+8viuorSb24aHY7f0BcYjhM
idFMvlK1O4He5s5xZ1Fi54WFpOV650qILuaJ4xQkxWQ/j//D2Xk0yYmsa/gXEYE3W6Cq2kndrZYb
bQiZGbxLSEj49fdBm6uiK7pCZ3FWmtNZSbrPvEb35MGZSHb8YdCubIpX+3D7cBt+dtNcBcq9G0oq
z1IzqXdcucs3Z/ab73NSL6emGDMMrfuhmCK7gsf39mm7NOpm3oiqI/8DDrGbYJARU1r0JFuYifTs
FQDMytHCpO/SYz0CxshK0zi8Peilr0qxBMTAJmYCbul80LUswFy7WhVXwAMBRaB1DyB+oE7YXPNY
vjjUb74ZmkHsyd1bPm9w/BTzrnjErDF0MqePynxO4gxTir+9j1lAmgYBQQMPHYWn81llUJzteaPX
g2jzTx6GN/HkjNNBK7PsaAV18vntr/j6Pd0GRFmSdgU9fMCO5wNqilKbiatcbKi0oIEN1+2IB3F1
J4XWPszpOtxrqhgOG73iVx4I8+DpRXvlRb2wgRgFVzaa2uDN9zLtQY2xZ9v4ZTxMuRcL8O3xqiA/
O3O+vA+SoA/d2m6uDHphVTfaJCVFPN/BnW8v1R+Vj6EeZ1nhARF3nZUfkiKZP66GN0S9wsTs7a98
cSjqU5tgA+C6fTe0b0gul5mhUqGnpwEhpOPkm/L94Ijq7y8bWFSAFIiuNzrMblZ5bU221WgMNfVB
2Carf9T6XkVtI66VO7ZjvbulqYNtNfrfSNlXT3ldbMyVpIwJn4NYT0vn1AWDiJwpCH5CNFIHNHfs
GzFiJqYJ51padOmj4pkMQ3nrolKYOF+/nojI1eGIQUxD9HmSWnIcOt2MjC6RVwo7F95aGh+b2j4d
AgSAd9fq6hVZXzuyguU36Qgci+6lSlaPzyuaG6O2qtPb++XSeaBwSvRHqxTNlN3dhjoZrPZSVXGZ
mt1d7Tn9oe3M5mhoYo1Ko67BnhT9latnm8Sr5fxj0N1NkC/1OgmNQVViTTVpYLW8tDlhfNuU3m1p
WdkxKD2jDZVtlv+8PeGLY1PO2pCZ5Ez7noWPVNo4mSvpihqt+7XRx5DIEDPTwcoi0cjvZdAYkJzd
a6i6S5uIyjH8SfQsCG92V3uwNI2v5XkV6+Oa3izkvp8KnQIC19U1x9aLQxGt/X4moQTusiQqW1XT
6U2F27fxvNa699KiwAcLQ/97KwqU+TeIFLkJOvb794qPpux5dTcKYJ1H67Bqh1k11aFQnjj+/cKR
iwHtJNjDLHR3MhrqgoWrc91ki9vcLjX6biECNR/6XmgnqysdDKUMGq2mUJ/eHvnSy0Utkn4Lw3to
5+2iDhxhp9GbHW66FdcBMyisYy/04dZf3CySQi1Z6OX+l6nPWhGam8vVRI0tfvtXXDqpgPg2rTEQ
aWRq55fQkiA9S92kjEe7CG6lifWBbTcZDdnmu+GnVkwr5xpo41UKRdZJZABXc4v7mfn5mF1u1lPa
LYyZJwh224N89nDbu1JQu3QkEcdBImerY7h7+QyEkxaFHUfJ9SrVY2Oznv6ikiOv5TcvcQD79aPX
vV/cUlw7KZceFmSHECSnocMbtpvg3ExWU4q6iu3JFF1kj/l8UEOZ3jhOKb4UY+d/94NUZSEY6iUa
cEHRrizrpQuf7HHTpIACQlRy/olHhEMylSI47fLI0SEPsG3LZBHPOtWbogGJ//Y2unQ38IzR8954
ya94WnnlGiA6GM8pHFBRS7DGBqCIYxaI6sqJvTQ1Dw0Wiuwwagigz6dWCOUNeWsR9gQ5Uk6o9r9U
XTLcVG6zHOZh/WuqNdkIZUVeLJ9PyeV+Pp5rC2NN0rSMJzV/SMUg70adQLPCYO+vAzo0DTasOXcR
vZF9PFJNXisCeygR/OvkCXK8HwMKmo61mK6hMH9HbOePJWNtEgqb4Td9zt0GCeA4UQyuiVi1XP0D
SWMCkCFzhOjEMK8vC029X7OqVDQEMqcp7sjnqW1gogFwPtbz3F65DV/fQ/wYmgjY6sH44z48/8oV
Hiz2uJbcw1pefWwbZy4RUB3sG3emXBUmdTd8SmXXpFc27sVxqbBsODKwBvs2rzTTWoxTUcbW5P5U
mpYfgB54D9KhFE62vcS1dKyXvz0sUGy59oGQ/aad7eYa0Puy675FDX42qveU3sujV8z6u8Vyyr+O
phmKVw0U/EZy27+k6yxT/ijLLDAePTp+vnJienzGhLhmVfX6XG5DsYF5semz7bHFw5CNjrQZarbN
Fo6fISKkapa4T1P9plilefv3X3F7tUDY4Niq76lgInel2VQ9p6VxHjNftBFveXP0x2y9MtKlmZEo
sDs2pOur92ppcsvXZmYGgeEbJt84iq99nSK4nw8vYzU3V/wtX7+PG0SEqBl4P1nlftGg9qSa13oF
FOm+P06eNjz2vjCf//77AXvh80F7BJW+/Yo/0kfDbKnx110RywGUKZUP9+CUtLokd87h7aEuTejP
obbX44+hmtxGtHtkKL8tjcdyTIpTabnX9KAvHWXyqE3CAQUaVMLORwFhyiNkB0Xcw8S+D5rRf5ds
eprOpJIfHh3JqBuv9uUv7A06FOSQQDM31Yrd65AODULFk5XHdNF+JQmlm3q1vENeDVO4JPq1Ru+F
L7lVMOF8EK7SqNjNMUFh3oe+nsctxbDjkLnqCf6Oc2W9LkxqI5SjzrThRV5tQBGYtZ31jCLrbhJ4
+CZwBERXfFOZpt7j/HqtI7FtgN1rhMUddQUi0Y0xuMsXVeH4jGhte1GJqBhqJ3KzzAuXwrsmeHNp
KB48CgvUM3n9dpevlHqHeR4Lpls5+MIE6OmUGuijzxSO3t72lx7ZrY5pc4o37759X8nKyjqfuXTj
ak700CiE8dNINJT6k5waN82R7uBndoZYUqCf0rk2I6siF2+gt0Vz7crvb/+eS1PfYAloC/Gz6HSd
HxDbp18O5ytHcUvLH421St5x6a0Ehek1a9ILZxHNCkJf9hCK8HvD+wGZB7deuxwteLcKoZmLY9lJ
bJCzHA592RlQBSGD3/ztBHl9AAcANzLIMF4VH03aeL5eahHitrh4KCnCElwpQWleXGmkvz4iODdt
8DCQ0nSC98QL1Km8Ti/zPK7VXIX50E8HAGviULfNEAUGGPS3p/b64G+A0g2O/fuJ3edpVpKCEhud
FKibyL5Q660P7ppds1t5vUM2LQlyJQ4HLeY9pEOWyq1cTl6sxtmK677ow8QZikNQ9dcYwpcmhBUn
iZlFJ5Rn6Hwzzs2yFI2hofG+2hqgN8s+zZT547c/2/ZXzi8WRqAqDO+aXchuPh8FXxnaghOaWo0x
Nc+6CIqjixRhLMgNTyX/t9BLteZ56Bf/7zfIhvPELxHtRlpOuzRlnhtPBQ1KaJu++DEYA3kcrGH5
t1kL/WZsyuXK3r+wIYmGNuPxrYOCH/j5THOumMEZGS8R9QKECqs/7CDT28Dsl5Nb+bgSvP1pXx9x
kgciPfqvyI+whucDVt0YNEVNhDwUfXLqut4+FuNqwmUTzh3NKvvOymVxJWi5NKjF/CgfIptEAnM+
6FRaROZKqThJVXMwS+kdPPTtY8OV2gNCae1zPjX6lRzhwqkAHPz/g26f/o/wRTcFGAkAEHRC3SRq
+9W/pwkFA3qs0g9//1EpCG8CepyMV3JzY1mJeeo2DTga5j8MYzZxeso1SBjmosVDzVZqWu+aJvOF
vYMqxXbkqUUj4rpbSrtVQ6uySsWlg4E8XbclVgoLHWLQgPqe45/enuWlD0rvF/Fn7PZI5Her2Mk1
COhHIarnLX1EqDMe7Maro9nDdO/toS5cAKR2YBBoXtJX2OfUSaINUythAAz0bu7XVGkHkVhNEBeQ
d4ybLjG0U2LozTu8fJMrY1+44mjvbd0wyjAbu/R835SmKmQfrDPv3fwyjMHyqHqMpd6e4IVviWwr
vBOT6xplgN09Q9SEXdSMOZjMLCfSXJmfeN67uMyX/kpecuHwgRmjZ7ldbCj37QrAQV6WCxy4OUaS
2b4T5bRSkdSbu9qh31d1xfBZq6fqyqAX5oe0+aYbs1ke8eCef8RF11ZKM/kcu3iNhllT6XE2Ue6B
VXmNTPn6GODZq4Ot3cwl+Ki7J8l1hsQIZiyc2JH5Nw0gXGSvU/eBKh4MRwr/VyqUF8cDtQkSB/AR
1Y/d1EBcQOYiHrIXx79Dhyd/l6EmW4StSusffSDrKwO+3pBMkN7sZpJN0rzvOA1+1s/KQHvdEMI5
pP003ueDGq+8RBdGQWZxAxhB4UAneXe6s2wtLbPXkEk27Opmg0HcJSZG0m/v+wsfj6INIkUkQ+zK
fcFonaxBGryq8ZRZs0VEPU+nZE7LL5qQ+f1qiORKFeDCtDa7ZUB1GwOBd/Z8tVpnhm6kbIklrK2f
Om/SDpl11QX59RkjbKURsWlpM84eqbz6ZomG9yrj0Rnyp1SMyZ0mlpybeTYoJ0vvqSkHcWXFLn1L
9PEJUxC62lLL86nluSaJVxD8pazh/wjSporSQilk5SHtFZPqD2+v3eszTQZG3ZFV28QS9lBN1BXd
rOpQRR9krQ5mlvd3mDbKmOrtNRjvhVWjvwKyiXobGqB71M8ii2AdRixcjGbq7/rCMk5lRkry1xPi
FAMH4xBTQ9w/aCveEMI3mJDCSuTJLMR4KGzYp112TXLp9acDLwLeGtYrMBn4p+dLRbMq88YCUUpU
eMWjPejOx6CuVzOEkxxcMw97Lbe08Xl+rxKyL1zBu8BASXg28NpVLPOsnSJMxzeI/pr7XliOJunV
SpflRqY1YjQOMU0W4cjnyAifJJ0UttOdKkzWrv85rpozRGUwtp/meVl+av6Qf1wye/pJ3BoA1Osr
P7lZKDFbYTWb1hq/vUCvjxWSnhQY0GhlQsYeJTJBbCitNIezm1KvCTNVt59K2kYpNDnfCic03kgH
5ivn6jVLmpCc6hCkApRW2PK7xyvgxh3qrIOCDcHri0pWrccu1lmNQyflMp5yObtHuyuz/ihmQdFj
Saz/NE+g77iWmR1cucJen3Mcay3K60A4rK0Cfb55VJZWw0yHIW6tIb8fyJQPS1pVkTWV4z12VemV
9+bSePSkQY3QGmfPbofzj8DZLoy8NIqR4Kt2zKguS0iZ6GqEGdjJUJrDNVWb14edMneAhjIFfYq1
+8MxTLRVqpa4MvfyHqyD4AQ25bVo+dIo21VJx5aeO1f1+awSawGmDRgznpoiOLWJYxxpSV2TlX99
0AF6YwmOGBCsYjp056NMqzDa1GOU1PTzA3U38WwnPQ6MnMG/RodsQxGjosNOI3iPIShwI6qroCf8
r4cldNZ6/gabVxwIyVF1S9r089uH8dLUENmFXI7yM7yA3bbokLKHyURc3NnKj0TXT0VoNu0QFpZb
/fz7sbZAhO1H8Z6SzflnHLROsmG0OV4GO7vn9UsOFJ/Kd5O2NP2VV+DCJcOG2IQbYeAQKOzmJZRq
uAlSkjcdkWlNBV6YmFkbdoCQbjH+VZFJmn54e4LbBM4rHB68JjJw0n4d46rdoInRI1Glb1e06iVg
xTx7qctZRhUiHC+Lk+S3HQp4x2GZjK9vj3zpHEB1B1e0Ka+BHTj/tCpIgxVGNplHT1E1nG0lDO7/
2f/x9jiXtsumb7Jt0Y0xtpuhX3mezGfG8VcqxAit8UQgZ/fOnjt15WNeurBQ3mAc3lZy091QNBCW
WVsSlPI5fGExtu6xKyoec1/cu+U8/fP2zC6sHaEkxfzfzingB8+/4KrKPMn6LTltHOMeRmHNQ4uv
XDitq3GzbCz9LJNBOFnrEL899IW9ugVepB0ce2a8C/lAZxhmLTBD8NO1hCdpVSNoE7ACljlqX2kR
NqHyOnV6e9QLS3k26u77WlW6rOtMocHCmvCmxMP63khTFXWBvKZofHmCW/mZK4Z4fTcUk9Z6feFS
U3qaH5XtLkBZWmoakje4G/T53i+N8coNsP3R3WHcmgoWWGJa6ijrnC8o4t2qSl1DxV6JXWWZivQ9
1t5/j8fmSaUTuUVUZAh78XcENPTF1xEayYP064hk1Ydq9XCIsaR5jXb6mzm4nxH1PYrdBFCorGyf
+Y8nHOGCZEVHRcXu4NePTlbJ2ylNbKDDefveUEr7NS6owJiDN9zpad1+sOZyXCMuh/LD6jjc7GPl
OrGZuL/SzE4iIo3hP3qtVF8rZ4kR75XXuo2XThVMOlI0Gt9oq++inCSd17bqeDnNbK1jTKhd5IkB
V7aAjGLh9u0hlc16oK+vXXlIX+85SsxciTrXMZ2P/Z6b3dEZSw/RG0fv8iXs/bJ71hu9n0MK9vmT
sS6+cSuh+6RXBn59rijHbFpFlERRYt2jGKbJAjKyUPwdF9c9riPaGGT3VbhOSfLXVyRDbTy+YLNV
o6R2viHcEdtwnGeo3S1aA4fXQ60Y9UD30dHQ9giRwfkfLDhAHZMnAg4BHLN3+9C1XozGJHlWR+wi
8jxwj7WVzWFuCuPm7fvp9dZhcvRV0XABUv7KEa9NpFnYDVunHj0b05u1/LfUGv+xb9vhgHdQEjsj
RFAdxbvj2yO/fnkYmZuK5tzmUbEv31up1fduwJleulVFQamSh7bmpcuSGZEDHMbFy/8wINqItK6p
eAFZPV9HQtd+CfItVva9/t6DwhdWbdFGtVDmMcsBB7893vaWnV8km0AwHSyaFFsGu0uFUtuQdtJx
H9ezVdzlwprvAqMR4dKvgG/UUL20gDlO+H+uyOeI7389Onb0lG4sfgAdkt3FnJpVL+kJkv+5Nn3l
NKdoG1q1zx0W4Flbwu84QjFr3hW5HA+G2V9DrV04oWc/YP/ezr1m1LM3xmNPE4/2CBiSsZ4eUL28
RnR6/QgRVNC64vcCaKX7fL6yysBMtQ6wKcsK9MtWu7cj3R+vIREuTYjbjgNJJXEzrDkfxZpnx+0m
zJB7l5Z9snDRLInsoqQIiujtxbtwNrbOJ62JTVqJeZ0PlfOPnWFLTN/KQCEhbJdhg7ZS2C21HmVa
414Z79LUoBISODAzYr5dWDY1QnVOp8vYKdPmxte4SLOxXd91IDWvDPXbsXh3LLaaG3oS9AHxPdnv
C1zJG0PgaFwXUJaJvuhhh+WieT9oaQVrWDmlc/RGc2lOiwnN/5ChvfPoy8yp6bRJFIZASxjyQIW5
fSmXxH3w2rzIkCBwUHh8ex0ufheQkGSlIKGoqJ2vA303qkHViNNZPoobOdkEVyL7mKdV8PL2SBcK
J8SJeLAgMAAmkFL1+VBq8tOgNzaj57YbjmJohyjVKOl2ougOvcheCvhSJ+yEFWdX93H7W8c7KFvi
yvpc2Hr8DoII6m0kBPu3p1+g4cqKrdDKKki5N1YnrEx2HKmtBV8x9X68PfML33jT/8Vg8Dd2d99V
zfCR6OoinWOV5fLW8yfqldNE0c1JtCtzu3AjQxwAf851Qd64b3fodQsob8H+FenmIargiN2uRV3E
AbkAiu4bRGbUp5t+zdbYqvNryMtLM2XTgzQA/k5Wt9v50oVKm7c+3ZY81e/8yvpRt27zeRJXD9mF
C5F0DhAkp4xK8B6O3SPR0uh5MtG36qyDHMvuI/Jh+RVRgIvz2dTwKTNsMge7W8PpKzsjN51iVKTW
u2Kd50NWISzW1lp3ZeUuhCnUapDCwCQakPc+Buu9oKnpwGBg6mb1J7kOzV2VBNYHwyzNcOpsJ25y
Q4X1iIbf32/PrZRCXcoAarcXP/cw5aZxzaLVVW8gaFoT6/ZtcViy0bpy21y8A+CAbDIxm9z/XnPc
RqhtGB06f2IM+qNu1Ompbor2oMrsZWyd8mlyzBHziLGOsWUuQxn47UmSG1352pfuAMJqCOZwlcFK
7u4iQ/p+j5DyHLeLZgxhhW+RFepGpb5kjQ1gOluaa6z2C4nEpu1MhRERULCMu7NhL6ZbrUgtx0E/
YlXYTtaphTN37y+NDux0odGboBf19tq+mid2fVsZifF4zvHMOb9zKRubmenitZJ6eRCmkD9gwkGs
BPYYHKol8w5vj/fqwICfAiIG5wRdHqLtbZf/kVrSlXGNAUvyeMUc4+tg991h7MbiqZkpX7091Oup
/dbx4mxShacruQ+JrDXttbTpY3Pu61PiG9m9twD6Q+98ue9ngrG3x/utDnP2rINq2IyAfnOmyVn2
0dG4WPh1QpleEgfI5GKK9YtZyFyeSto6D41lJT8Gwv00tjAAS5+qpbXrqMVMYI08NwmST62v5k/I
y+ZtWHKnJfe2EMavtushKJH99l8kjJ2nXLVo/2d5uvrvySvn9Kmf0vm21gr2KArhpopE6fZ6OJp5
kHF0AuezN1iw0QHzf+wN0SSh49ZIwtVoQaThKgvns8hq2UaLH3Q/G1S1XvSi0f4ZJ66EUNWz/znD
MwOqep7CVXKsakXFQorntND0fzmI1Aq6ICnW0FsaQpBtNb6Y0pafS2m6d9VQmv8uE32R2LXX/Aea
xKI7GIpGUthV4IMf18yvcfQpeu8ZEZDhM33QFe8XLRnqqBvGvLmvS8P/tLqWkb5vhkx3wpp92r2s
MpuzJy+x7JEAcSg2Nl6qN85TUlOsiAKkghGLnK3srvID9dkaM2eMNKufvmqizodwTUS+HFuOAA+9
bwqoSeDhylhigFqHEg+a56rcsO22kcj3cw5oM5SNtbShgayTdWwJPz5KrUByvaE5MUZuYi9FKCeR
3q8yaOcnqWCypSnOTVf29/4obdUZ8Ho8pJxdPdgjM2aOGQ7WGJUqV3R3tMWrh7kATBOJhX+4Mtj+
Od0GQ2sSJCmFtQ37fH5uxzGl3ycdA5SlXkWqkt7RT+Q1wOOr639z49nAQVvIT69lr6YFMdfuoVXq
EXphmXZo/FTd446QHJwUTGcozEC9JKkj792pH4jQoULPYQWVqoiMxuivuTEDILWY2J+Hml+0fefN
M3wrROzhpetSmrlaPIrcDTWYj56stAmPUycQFEPc3PkypwBp7cH2sRMyeiFv0tlp1huCkoI4qunV
iP2dqUEq6UbRfVbwSyw8PucM47+0mTNIgKL0wqGTorhJqA3jxtCNUIIxQRyT584pSuvQDmadhYnK
E+NQ1i6l/QGu28HIEvkkpiHlv66y7coJqiH0Z79Nj1KBY9mEE5YmlM7k/Yf8ZN+cAmvKIVVqgfHM
TeE1h2pUwaMwB/WtTlJ7DXv4efmpb9Pxq5N33ZMPnOn7ZGsc8SyBBR7OqTuoKHNb+3vfTa4M836Q
75PKxHcnHSxDfhRTuX5MzE77p2xT972nJAZIrhTpHBlOSmTU1135oAVBJqOyaiAh2L3Z3hdZpqYH
Gzjv11b09kLbS9S3Q7ZCXyvXrNePuvDVP5hVjbeLUAUmhmVifJS2PzqhJtv+vSrT9hHjIwRMVLqC
Qel9v0xCKf3WilLTK94VyBHrEQZQy8eyK7w76pNIEpPEohxVUwryQzqzlI1HEnV5Qg6cZ76slvU+
rermozXQdYm81S++cR74hSYGdndSl06KnF1Nb7OrtHY+9qm9yDDwVfHipki3xVPp9OiIZ2DDQuGJ
souTqc6eUsSNpg/S78W3rNBJOVNgT59wpWr8UCXm/E8TpEAAG1M1v3R9WN2blvwINrVW+19VngoN
ld4hLSMs+5yv4PqXlwkhwveZD9gU5a0x+Lny41+U6KgST0nj/jMixYeyiGYHn3S1JtlhcLOki5cG
GYHIFolJLpBbHUXTOU3GaPGS9FEaTWZGauwRIgcenRb4SFoqD2t3CYbPbe0Pvyat0pcDL373Hk9U
jHKs3HAe6rU3yziQfW2Fou8F9gOOBu8xGNriKGpNqyLIb7Z1NOfR+9WM1fIvwvMef7o3pTXeVr6z
FNFaGfI/hLAbcch8tX5yrN5aPnlWCk4Sxoc2RHkjZu1hXgQiF17mF0WMJIP7PAxt/kLP3XTunZKv
F1LEFWW4iiGvwqpx8xpZgzH9IKzJB7TQiHUseBPH6YEEsA7unNRu52jKlasO67p4WTiPRdUcmk3C
I8qaZbJum0E1X8HcDirsPU87ZaiWzGFTD9mPXDXJ+3b2+4r+aqd/dbBi9sLastJnOQPpDn08NGIO
BFLm2uwMT7bmVCYkiMX6dxKVN4a29HMrVF1VvDdhO7FFy6l6SW0xmKdAn6v7ckp858EzEsx808Xu
9FvK8bYTFUWZO0WYNl5jkrYW84MV9HR4NWVyXlVZfGiSzRJClav6mADTSNBNS90urBM6XlGg8ApV
lklXqqT3SReu1bL+vTtjPn6TTHn3mBmd+71rZk+E40rPKNpa4uIIlkFOIY0eN7uzC6t8SjU7BXph
yc77AhnWPCGJCPvCSZGmzXI3lY8yMav82QRF3EdDIdqK+JeqYoict+HH2jipD1TdhY9Wg+aP4bp0
6sXDLKeJRitLMJJEcKpFasNlYEMVeXXURIP6beEn2Xo/2LOo7urVLn5qCVLrt1WRtsuBrmKmH3s0
h7MI820viBM+2Rr6SqW0pBdt/gDIMm0Po52X7ymA4H5oogTY3zVe53b5qUi6NgvbdA3qd1Pqpv/h
ruN5B8znF+uo2XJwTl616N/VPHkUyG0ehVgYpfULlXhioXYprNMqYZ9GpALuU6eZdRL1XTLiI+nN
HrbkZlHhjmE7o36naW2QchRXa46K1fDrdybbruNf/eBDl5ne4+QZ9rc0D+b8Zu262X2aJ19Wx74N
svoIYU5/XkpnXTaaXvPozRlrQgsSol6QVyvb2qy628J06u96XUxdBAxSPttT7WcnILONulsm1UhU
hmrj8wp3kqvZVNndlE21g8eO2X7FZ8KewkY18+dyoYISzqs3jiBNQKPPwuK4tJUj+mNtl/7zJAx6
RMoYPSfG/Hr1D5XETDKsckcx+ND4/wklkWlKvb75zLHUp5Dmklbdzmai/yzste/uVlkbz5TuLXko
hta9K3tldaeuqgafj9SKD4nrEj3qwnTX51kU6b1GiEpkkbAs6UDCfuulXfVRyzV94EEc6u+5mloz
7PpO/6FnAqJxkizjO5GwzeNZAaW7M1nNFrd628mPThYEN66a1vmQA4kVIfrYdOSyeZyCqMOsMpaN
sfCJ7UTY90EmRupWRad6FEGRd8LSIVi+9Qhql3SKxvELnnbjY5UZC2+lEKgDlDLRu7vW6HgxgTPk
/xBl2rBbjKBtI2/CYPtuzqcsj2xIBwjSKkO7I0x1lArZ9Wt1AufTlqHb59IGwLi0lLGcorPBmY/W
ZyF67sJ8lfkv6lqpGWq9XaW3vcwXM2ytqWqekn5Istt2ncz+XeEvY/VpJfTOH1pcgLIQR6A1AF3X
FJthYwbHD3m5IHStOpGHhWM9RelkVKgJBKM/h2W1LiJ0pwXDIjmb7QH71HVAoX8YlpvELpYsrry2
/qxXRZGEZd92j4NWet+hl/KfFW7qOEC4xPLYFT2ZSppyUx27PCiCkN5s8SXXiu4ZFzR7PMBD9dTR
9hmGvlg5FhGPU0JlzevAO7bubBYR8vHiWHXpgnB+amZ6OPmK3SEGZ37XGf06hb6tjPnBMBSZIpqh
3ABO1ycfYAZg9WKkXfJB0wzZRCnSK9/RIQqseOr1hGJTp7NMiy7Ee6Nvde805yIXd51Tm+6XPM+J
5LxCOl+GQtfGCACd99VfUeyPTacq6tAzZbKGTV6l7ygoJX6I8Ymc3zmZLb1w5a9ia9uiuQ+lWKtC
1ZoWYv1prtlLLFFR51np9ILkHYgg76hg5lFam8iQSYTF6C3p7hOJlX87mHLWoobRfgGRTA9VnxbQ
Czc22tEuTE5in4MzP5WpNPOjjttLECadSH6CxqhTwtlSz168shusQ+da3ZfC8Co0XuzJeAjcaWVZ
asP6nFFgUOGildoNNR/Nj6WJ1s+Ju7x/8NbVDsJ+MfR/KRg4gOCUJBSY/STuVUXYpFtJltwof871
qOidTESdMztFXHqD8YtGsLatRmqwdQ20AcrE8uVxGZzmg9U6KUDFxVy6ENXYfg1NWKHfKIvybpSD
jaO3UVFi5ZVo2ixq08Kf7y0uqOLenwrVcpYH/BF9K/fuUD1xYSXOvUiOHEnRR7U7ru/sZjCT2Jdp
tYQ5FS3eVc8WFDYwRZ2japJddpIQ3GXYswuw8BscwMqp9Cf0lTUD2eq2Mb84DdYlJ6h7HIJe6foz
6VFeHjyj8YOHrAT4FepJNb+rYHSXt5XBYxWi/JRNMfLTw4s+CGM8ZHLVvwPsEPoxSU0hTkU19188
HZ3Oe3KI9AlRNQAXfWa0degEcwd6c1iwuRl1urmp2/h3RNZWG5pjR6kEswXNRYSwFnpYAfkmnMl4
b454DGlZ6FYC0CZlDI66b7YuAK7eHEKbnAOHBYqugiCvcMeI+v3wMQkcvs9AtevrkCqnYXNmix/p
MvMJKBvnWzmYYx9VtCK5jNjWPOWUTx4EcnpcMfqAsaiJqI5GlcLrl7A0x+Fdo6pyCvvaW/GVdYeq
Q8WffRu5a+VYRzulggCFLZDztvb6jDOjSqewmzv5Yyhyt+HqqYPPhSt9gwhS2Eke0pxzi1PizpjU
QtDufMIwQH9hiRX3JwJnm0DNdic/7OfU+tk1k6mFJk3q4ehrfVd89BsV4MIDLcMLQUCo6babOuxo
6sCrDtKzyuHQ4ofrhOhfdQhD0zHlOgsCehxi1erhVOW5fbeiKss0fGCVpxoKPx4FbUFvdEVaZI2a
2VdGZDVyenLWbK7DGY/Af6HauxUZQe49iLanPWM2fuPxBOpZ9YTOdvOPdEZekIJ9uYbl6q4P3AyE
1VYrCE2AEZv/R915NMeNpHn/q0z0Hb3wZmNnDkChqsiiN3IXBEVS8D5hEp/+/UEzPa9YYqhWc9uO
viiKZBYSaR7zN69VnkS3XVm1n/oFgdcLIx+lElL1ncMpMWaxRd7UiILMc/JHdZTwd8YI0XCckFzv
kMXSuuWNaOiUkwZsZVbqkKEROf0QZxJvxhyXVS0wx8jIAjRynYM+p4Bd6Y03l9Ykudy71K1SX+Tw
kzfRZJsFwVajbBCrGGSAOpf9zbYWyztYjUg+JHQ3ePvDOH8aBjAWm1wo3UttepS1tNF0zrQa8kbg
Qv65mQ0NZWPLaYuLOVd7DIjzpHkw65gwc4wzXvMk6NAGdgvRxe8MvUQzZW6ig94uyhhMeSaMTTon
ZRGMcZvcj/BRWjyaO2waUy8dkkOTDIjq6UiP1j51TXHf1bO1hGOfmPV5NBvWa+KkiKiloiEdt7Up
dvZSIwjd9KktJsQfPeVxqXSkDCwKhvVOL5tha2NG4fpWZasUPXKPqlipkgn0Y1kP/uKMiA9nhgfV
luVpfuXqi54SBd60383NAEeB87yEURKJF6sVg37plEvRh4Yn7NcZZx/giUtTkEkTmPp9DlN2M3kZ
Fbec9mPDtY3QJIsO7MOLpiz689DGLGM1yzyN0S3cYxQ3la8ICSXncSbs5tqqLAQrR2piHzvFxBIY
ygl6lzCFFA7GfjAfVSNxvzmatCiea8JNNtk4987FVJrithrs5LPZLnaxSUe1z30Kt/1yjrLy/Iqy
qziDKW55wBvV4llTc3VaFbmpKQydO9zrzZTGe6EWRbJ3I2NiA6pz9Q1V+ykLcwKznEJoZXxCTGp8
GpysVgL6KIAXZVF6FGGKqZv3dCZZqQgEma1vjeaIJII7OLcowMW235sRnWdo4wXUUXjxFwVxFYdL
3ek7pECBfFZtbDg+iiPptyLSogRpUzpwFPEb8SLonn4dsj5Bc67OkdLC6HPISWcy7iKWPyCXeVoz
nmROxnZDVFZk1BWH9mpyIpO3AdqGmpAz6ljgMOXTVm1H65PajBjb2F42Ct9Ia6f2M86ZKuxm1frW
2jb5xJiuNl2JXG3/shQrbtYX37us+unDDNgxDWICqHtlbhRI2tGs7FtMhVy/oTvN5TwOOIrlIIJ8
I5oAzvaE+B/asjXgh8zj8KJUcXtVtGn8XOZ19HGWafplIFqmVr3MxWOrpeYSRFW8PEqIEjyfqXi7
ojBd6RvxEseBXkAhcMjNUh+ld/2yk+Q4SFHBlAzlrMW7EWD3XSdrcSfdlHJL3/RZTjLdci12FKCH
jZJwQwSxbJoH1wHH6ZtxPd9yXlNDyGZlemoUs/7WIs3abGvOyC4YFzOv/KXo+tt+Voz7aIjyM7KB
4Zu1COMuYQe9zk2N2WxB6aQm5Vcp3XqJYXe+06r25EfVLJC9JweFPGNK97ElMxz9hHLDk6b1dbJx
UHvPwraxCb+RaenprFjoJ1DHkQWxNYq0AU2ZqrtFcWZKzw1vwc8eKVjjc5fY1c2g6+OTlzf5eNHK
wkV1m5TQ8tXWjpuLtEvcKiT9HjdU7qZ6Aw/dq89yWgcvKaX+gwfgrDrv+ti5jTp8Lv0JJFAT1MJ0
+5D4pbxC63S8jfIx+zqq3XRoHKqOgSkS4zEVuSf9qqooIA/Yj106PdYktIjthBBqSPPe74fK+liW
8xBxgtocOZO0x2vpFVT/NVOpuj1HcbMVZpkovq1HHOYz9xmyC2qtqEHJmX27aFzb2yoV1CaRubPG
TaIi2+zHWVzdoW07yHOqG+b9QrSMU9VI4hzOGu1bP6YEv1BxRMN6LKmZBgjD9iyfTqGMX5bgbPys
k5UWJK7iFaEUKLwG3VAIc6djDHuNVnwr97Hn5e6Vie3VtwLY7WPdkvCyF9dIOpG5exZH5ZQRsgHj
u2U3UByiJ4f0ZZxVXcDlNZVB4SVOHuR5ZzxaZk33QrgV2K1GRW3/ok0McZ5QyIj8qQMatZNdvLRh
lFaYREBCnTHqmpbmeZJz+oiRdN1uROHE2SZKrIHosxtMAgO8375F0zRfyHZcXoqcM/VSrbWJHbpk
itgRCo/n1lLr/V62hbK3pYpMOmWVIdqWk+dVu5745cmbZ3JZo1n0bRMZbbkpzTa7BayqXJtOY973
+H+l/tDazq1WFOXnNp2QREI/EVuVXtH5k7OE/BDY1liRGk5mRClgllwdCIPqFkwSdM42iYhWf+xe
rNC1SoovBLXZx2RwuRidSGli9r9LHwu76tWoRS5DIHuDDZLnGdmWI9UmSJAa9O0pbwkUPCt9RtPR
6n0xgi0L23GOCzoyeo//j6fVs4/9u/5IeGLfmQVkjABh1Pk8rhvN8xvHUs4K9IrNw2S309k4lEO6
L6SePJYLhaSLRDH7dhs7okmJ9REL8E2jsT4vJC5JaFHo5nrIVvU24biRF0js6h4LZKFQNyvM2toM
hWyTLfqb8a1nNsV5JTWKU02teTtYMcNnCOvO5SpTTpMt19WzaOTiocPUsRHy0ssvNPpZwtfHPL1R
dI27vRtGRBcqUUVPMRiAxm/HjoMRuHg6+W6xmKWvEk7dR4D6CSOLKhchDj79x6Wo8G3uGk4Nf/SG
7rExFeU5YwE8C9z4koCeRfTJzPXsuhdEEMEytQaKwFkU7Yalo8aXpHgMhKMd90CrxhL3nGpQ4q2m
9sq5y8Fnh9GEQCBCt05U7fO+WMrAFiiJ+U1qc/H0vaVdmKaAmB/NKrEXWXDRB7qTor7ZQdAPkq7V
zhYK9fQX6nbYZXTGLH9IkJ4I7HKcXIrsraion9kmFzWnLdFGjCOtx/EjaRZ72aXT1R7hkbXoLyU+
gl9rM84JfLUCgRVVNAfHi1MO7SGLh4D2W++gehV111O5pNqGnVE6vugkeCLTG6S5s7VCjUkikuWj
MKxJDXJp18ZGKNR8iCa0IQtg4pgf6wIf8kNiltxgHeaIl1KRnha0Xqldj8uaZnL4WMkBf+T6AeXa
ZDVC1LU7vBTK3qelRlu3LPLzcQ16gjITyr3T5kYXuFqmXyN5HVW3kV4uLyVGfe5ZjZPEo5um8Y3d
uts0btR+Pyta0lFt73TqAia+b1jked4l5PLpEy0Lt9lDmS0PJETti1LEnAzgOfmNvFT0mwUlaI/Y
chT4G5MOXDdcRXVYuAu124gggqKOYxaknLmRhGvCPW7iJnc3HKyxR/FmGtp9jUEp1aOmMGUgIZ4U
F11hJByW5pRdSTOaP7dc23cGLyfFf1To32pEbvKN4yXiQhhePe94xvrazLKGMDabIyrlBp9hRBBR
641REtwshVeQjiLVLH1QyOY+l7jrbGZe7C1EfWr7lPatL/bsEEHoXZQ+4+eHn4JIpJL5zqBO3iUN
Xop+bmVSoLLj0VI3khVqcXwXChg7qxfddVLFperXtrRXeokt4rCuWvFgelE0HgYaG30oi5HDRhd2
7ewbe2ki3wB+/4QDYt5spUKOHapTxmWjd0m87DyK7o9Iuxtr2dgic5EjLae9pGo1+KLPBTFvp8X4
YsZOafp55rrUgBTuDq4HO65Cc6n6cUPQpxXbdMkhGYSqO3hq6xvtJK3taAjMZ0pqz6Bnm7wQzWuT
dF1yNcfuFO2nPs0JeADLGZJTFP8mPSyKWcE0EZ0jz+yuhpT2tAzs3miHx3Zo22VHANPEip9FBn6c
3qypVOoo1ij3uphNVIoaPcfW049Lm3MwdFqtyu4w/mvHyFerrCs2JZVe48EE4VtdtRWi3BRiuHTM
fa/afXwFdk8nyq5URfmoJuVUnmVoFuDuUaKQVB+SpCmHe1sbF0ItxV3c+hUUo05oQ9uPMUTjNa7i
D7WCoDbkmEnV9tac69Nla1JEp2PQjNU3QxnHpQ5oJ5OIbeFQxtG3yFvAyVBS7ItDX4HB/ZjHRSxe
XI2780p168gO5prOxwfaLZ36UI42sVAQeXapfa6VxlLtbVHQI9xH2jjSVO6NxV1elLleTSgJ55Kn
CrvnfMcwHd3EeMX8S67Ess8+Gaaisrk1tNepl+V9JDSsWjoTHRjkrPuMCgwdlQStBmZH3Zf94Fh7
2KGDcg9fsibSGKbGolkSjZ3ElluoLVvKAnfhfrVbw3a+DrabO9BI6ZPGiW/Odtb0VKBSs/zUuNwy
Lx6paxTO7mykB+TqCnFtyVZbbaGTQtP3iTNHzmHuBnvepQYs2QuVDN3coWeMZCmOE91yazd8/9pX
XVoFiJFI13yJ03guHuxEVeYvkZy5NuiVSA+l7D7n0Wwt93aUxbE60MTIlZmoOq0UymtTdy6VYYwO
du/k474vp5k9WyGmwlU59NkVJp5wYevJGerzblGXLByt0si/9F0e4QVp9G4XUvU01X0H1GTxs0ou
Go4OsnToZVBsCaRlVu6nnB1zN8gumy96iHfKflG5X0MxC6vdIEcnPw/or752M0IBZzaHAD5SZh59
VuKuVv1YGadHq6IYvJ1VL79L69IY/MhrCmeTcf2ZIaoEef0l7nHNINcyvHkfN/xQwL0ho7OY7fIy
WG1mbVT8ueVuVbd4HMyJGpNFzd4Dq0YdzgcIqtzQSUUDPHez5Ytsnfqu5zs9SDdWHRKmPg0xzksr
mgjEiH7SejrJplIklxW5941bQaPfZCb8Wj+yo+SL6ONeC0arE6NfNo38VOqLnAhkR1XdaIPePsvC
Uj9NKD2dKwT7BbCY2j4benCfJGl2qBjsC5B0+ZmRodBtFmK5oA00FmEdj+ahZvdM/qIPtG8aGYEC
NtMpvygckHgTaQNppNE0pT8mOqxnLlowGQ1FoK/los0PTd04lE+dYsTYpMCSfbMkdH7vMk7EB1Xp
emrSZYPJ62A5iaSvYQBCKDQb0EfC7D6krYXRd16P3SdwR+5dlJdavo2ryHHuaugFH1tQcwB2zNl6
8eoxlxRjrF5uImmVVWBNcx52sTeTvBm5g/JUnFNim2agthe90KZ9FBVteTaqU7Kf4qavLy17pkZh
pBbXt9dV1DIgBNOvkV1L7WfS1eTCdSWKt80QZTG15x6QMBd/ReOzjRzTby2n+9LG3E3hLEvwHBmp
O7dx7gGvHZZI7ilrxeamd+GJH0BTKWVomWlZhGm0DI8LMIE+JI2UX0tbS54zpXZdf0qs+VAaSzNu
ZdumXzoxYbHtJkl2IxoTiU/AxTWObHIRdFmE3h3Il0hf1WjxLldvyDjQSjsRAUgf+jA0V+n2irGa
qCeXgDt9UI09l9VYmIq/8r/uYSFGUI/z2i18h0in25iznG9EZowNUzJbqo/zA3lh3DkFJ57mAbiK
x57j3PMa2e80SpofaeyDfBhzvaeot0gK19mSNod4JsQKR6huI4ebhAloLWn7OW8N80H1UFQA/Dyx
bvReCv1Cabou9VU6QZ/iuEfJIet6CGh132XulsPITbYgNpMtlFRlCByaV9q20Lz+1urjZcX+Wfpl
HXf2TZfAd8HUnUMcSYPclWGSSnmTYslzb6RtWx46z66TMDLHLA5aQAcijKwodun1EGRs3Y6u+FpC
oKw/WkPcUMvUrHYLrzIrt0NjetR/SAApwop5DAapDV8q7l7MWLVupEfiTNWyaVWwb9TdEoQO1cRL
NwaVm/5AJ0XWn7RsgfuNPpr75NQ93nBtW81jyOae0hDtrRISydx75lmr1uISmUs3D+pupMrulmV1
rtcKJexEI5PbEiDoH1pr7F45Q2lu5am6FouobKukn7MGDzsDcf6YZd2yz4BSFNRgFVqzwIPyxy7p
rAdtNk3voHHfof6u2cQDvwZN/oQrQ1gUQriLfB90JGTh3uLKqkLIgaCKOmyTddsSB6yzMTs5yjG0
FiE4GOeoTCKS5kFFWqGiP6BOSVJalAkrN0AHnLC+4O1btQb2KQfTMUsjDtKewOrXj/YTPm8d9Dsc
FB4GFcX18x8GHWKNmyhyQdUAZT70WVnf104f7Upa+L8/FNBswLpIhHCreEco3jSKtULmjRMgbG/s
DDcVO4wTh12itdUJxPsxqpapxJ7KRcgL2UUbU6y3T5VMEGr7bnTh/DSVn0f9GOROme5kltl+Myyn
KL3vLJAVMAzwHXoTyMCjV5dDjYuAkHjgB6R+VizjfOZykJ6YwPeeamXioOu4Kl0dL5AK1K6Tzwif
AeFbNs20snIiDfHf0aLtm6HS8dtrQ4MsgmYA3koQ4/S3s6jjat73Ue4Fnt1+TU0VPwAU2IJ0qPXw
1yO9N3+waVBZ5WBnNR6hoGN62U2r4JtJBaS7BxDgYPVVnHKn/8nXYF0WHswOVgSUYUgCbx+osTqL
7JDXpAiK+HXe6JegNrRN5yrG9di6Y5AVSXTX2rP2gc4i3CUwMvf/waNaqwUJdyZSE0e7gNTOqWge
eEHfYfcepB5QFVBaeICcWC0/72xg+ixJl8qd44LAffuweoYZF6JCmIcLZzT9Po7Ak01qo39cpuZ3
2RcrDxuBTn2F3nJOHpP2lUTraZ2QwitJPn+lf0JzE6n99hOaoekpLvsxyeT7YMjRI30IG4knfPtk
WdZrEW0OCl44HVw2TvXU0qXeEtU8U/0qg8QDPpLH43SCy/zzAc1Drjwa9t8KaT4a157dTiGgZz9Y
o7VtylQG7WA629JrYBrHtgxUrdS2v14v7z4sKj3QJgEbYz359mEBk8xmm9NXEhQzNksF1B2Mn9zO
9Wj7wszbUNdakKTVcIrq8d4CWi2A0O5DtwaK0tuRK7P1YrucMbM1lvJDoZTVnTQKSqnTPJUntPR+
PgDg06A1sd5/3EfHBL7U6LMGVyXGqmJ3p06y3WkLfYRfz+V7T4SCmYfsKvsfg6O3T0RaHlFGdThA
Z6sLaC7Rtxqq8iDBx5+4gd5bKxaG6eBNIELRC3o71JJ7fYtIAmsFtNbVLGR0ZYL9+QydyFLDpTIj
qPe2k50SyH5vItEXhuu/ass4xxJ3SqZS/xzIbJdJL7/A57dwrPOEMW1+PZXHFL11D9oc1ngsw6qi
8ff2+fqVMzxK24NKYNhntZ2y4zKhwaHOcvCqGVHgNFgvHSDIq8lwkxMXxs9XIcAZsP4OnUvIQce6
cAN+1hoxPuulJCwzW6LJTF85zFPm7SNVyBOP+97KWdUJeZEoNSGi8PZxEwlDQ9Yuh+mA7UU/xLcR
VlKQ2Wz3Pzi2fxzpaGKjIV3Qx2RiY7u2Qhwns6DN8gjJ48Y8+/U7fPehdMRkkAyku/bToe3iHtJF
Ji6QSmp+FXCWQ6oxzYcmTewTp9h77wvCxL+HWpftD2EmAQac4Zb5GxNPhpmexxi2Uf9xncQCkBmd
IgQfn5q6ReDC3YJmAp1t+1hdmeRG15QBVa9JmbQd7KMZaJb0trkOVtAw5nHrxJRwDFn0J06y40n9
PjIanajurbfusSVlpg9oOOj6ELp97n4r69o7y+n+bvVCq39zUa5DISamcjbrSDMe29XbiqcUUqDk
ryyj+w1IvRlAi3gQY6ecShOO3986lKWr0OGIpwlxj05OJJs6PY1BsWIpfUnHRfvQlRNWM2ps3xVu
cYoVd3x6MhyuBatdNphFrO6OTk9NINyXud4YznjAbDkBdhDeIU3AoaBpWtd8D7p3J97c8ZG2Dspx
QlxmronesZ5rao3YLtUgM9F1ii90xcr346T0j50D1pCIwwop8tTnydC6Twm2oycCw3eWLCENb5H0
COHxY0XDMaaJ1slShCWyNTuRb2ska8p4uCkT1wpptdZARupTD/3OcoUTzBZxPSSzYU293ZjjQDDP
ICLMu4w+ja0rS0CEan+LsTE5tYree61cGrDVoTqv3Mq3g7UDwBBiMwFRykgDr7Snq7pL+ptIk8lW
tIDNlKZWT7xW7Z21C2XKdFhQKiImx0JrBeqBOCg2AiR6p1/plG3puri2+FqI2tu34zQ9OCjDnmei
12/J8IqPFIWNsM1t9JhKj1YZOpCQzDXoGmFUR4avLSDBT2zmd78lCDUOJnvlFR8teSTZLFS2MkDJ
KgS9VriLzyqx9l2h9PvOtk7Jz7232ldyK4I5YBeQeXj7LiB7VqVhT0NogIpWwCAqRRQaIJoAy8zV
wVgoA8JeilBfLPp9NAO02v76+vnJhGLdcMRGNkR7tBGBULz9Ch1FTj0ZOb/yxi4PlN3KrRMN5d6J
Uzy0erkENTTry15dmtAqamDcvOGwHYacVgoAp19/nfcWJ/7LiPloGsIhxtG3AcAfR7VOi3lB1+ZQ
SiFvRxVyhZJYX/MmRpqlnH9Xt3qdgVXijMPOJR08ztGmQlUXZYpFCDMoCyBXj2srSji3mXTH3Kd5
RzWhjEznxGJ771kJgeELauYqeXO02DS64EtCmS2sasOmfyCqFI7KsAAvVF1EFWAbJNssRzj/9+cY
AQJOWPYhTtdHc1yLZE4HqxKhqhfG3smwDgRWLLJDBOt7M9ZSoykCmexETLVGFz/SI79PM8pJSGAh
DcCKf7vQJuC9g27A9ECLY3xM07nf6INtPf764d7ZUTrRoaOygVePpKP0ECxpgc3B0od2h+6AZ1b5
2eo6daH18Tdoy2PQ67MeEBoY2KoMxtmvR3/nlcLWVNEVM7VViPdodOIE2eVawlIqMvuQ2aDm3arv
d0SofYhxc7xBBOt3dcmZWAalmkJUYKAOsk78D2EdN5nLcc+dNQz0kB2ZcztLiuq5E6WBY03j7+9R
NGv19ZJGEFQ9viPdHsEdpOAQ5S+kcujtvrtNQPbWWxVuZBqohYi30nPkze/PLZk/IR0Tq//k3iJg
TGA/sIhQGRaxk7VW7gUyPCEsW/dGB68OQRCr8/9gUJPyho6K5ho7v53bpuxTtbC4me08qQ+zSd27
cy3lOW4QP1Qr/cpRmPATO+WdcIAwgCWsM484Ax0dDDLKHLswIxHWUdlT5DaGeyFd+LSG10FB/fUT
vhPx4NoOd5lVu+rKHMceAgThME4EXBJusQF97NyaFuNeoY+JON/gBIZRqluRL92nX4/8Xd/36ESg
EarBxKeM47nH8axaLVzx0gNPxDFJf0K2Vy1NyG8QMOQ2aQw0Eo2ms57dJmrgroNRBsyh6Op5Mebm
I90YAIn6VCUbUE3wBX797d4JBfhyFNKgDPLyj0s+1jipCic396ILWM0VNSh+MA2XdMZVP4rH+YQY
8nsvnco/7KA1wMeD6e1Kkwl2oW1LypKg2uRbAvUCjEWGXaqLU2Jy751S2P2BG0WcS0X4/O1Q9IqM
PoEPFkZgzHeEvB8qdvludYamFNpZ1xh85eHvTyeqeQiGo2Cn/STqC6WttgFxD6FV1tQKtGq4nlIc
Ob0IYIkpZX336/Hee0YLGUwP5SIy6+/yAT8cim6lLvUoqzEczUjdz8mgwaHvxSPsR83XlzK6sus6
P1U3eG/RYPGMjg+SUPpPt8+YJt4UwykIK+QjA9trQZYVqbIBGKiskgTGiav8nUVjgBBGuIjwjeTh
6L5pUEhVaDtPoSXj/LKx0u5jp5tyRz0t//zrCX3n0aiUW8iecb9yIq6f/zCh1kKtc1myiTYk8EvH
bR1oxDYERGUA/J2O0XIiZXhnQBOWNZc4vT7W6dGz4SECAwWyRJi3cbSt7Om1NFN9nzcllrmAtE8s
0Hem0mQ0eF1ov5LOH4XiNNIH+r7qFPY0L0KQffkOXIMJutxuTkQJP+nmc2OvcRCOJXg5UE0+GstO
gI7Z6TyHIkvk3jJQLWgxWbjNhkzb2JPoST/V6iYdevW8b+DXWL23XKvTEH9JF2l/hdVtonBgdPsR
g/itY1jRfRx1w5VL0nfOesj2FSSWPba04pQ783sJw3dJOqKO1TPHPFoIi2aU0gb/FlrorgERiiBi
WfpsHSqjrz7WIDmIYuUcf/K4j8/qNkV3BKiQ8iqMOoUUgiDAKbXid+4wugG0ydDVZa/rR/OpIi3q
2B1LRbOFAtiodDGonkdUWUB0oQ2Y7xfF6yFX1sbzr3fFeyNTm6eQTS8CpaKjkqRrDUnjJPEcZqrz
MkSryVW+iCsY5VaoCb34aPeos0245J5YQ+8sV1og9JVI2Viuuv52O8awvyrRaHPYtiIBXmbnvkP/
KrTasTqxM945ShE5XMehFo6+ydEzGthYGVyHM5oN0QrON6dyB1Jnpoc7A26US7d3Wn088YDvbP/1
pEEnl8BA1Y9r6FKzhi6vIbY3EoUTFUQsWG3kOvYLXu+cAEh7nNJN+2lOWc0EmNbam6Ccd5yh0Pqv
tdkdJLsv7a96Lal2em1OO6CUv9sX1BmKBYtCBVGMy3349vWhGj7amYMOxgq6PId7l/r56IIzoqJ9
IpB576lQmjJ4g5iCEFm8HarSGpm5tiJDqMBU6MvOHAIL0EoCTGkqTqyVn5I8/HwoTKLGyREH8PZo
J7rQZEDCIpuQApe+AoFNq39ZagRYfr3v3nkozh4SHp3547+jh9JiRA/i1pBhMaKDYML5gv9izmHs
1e3Tr4f6afnzSCx7BBcJlZC3XL/KDxefnXtIEKwFc2ir7V4MiGz2sCs3YlDkltK3/IjY27T99aDv
PR/lOYNrj148QkpvB008AxRUowE6Ar6Gboae3lWSmp0jAMf+J0MZDtVHHo5Y6e1QNrw3DdTiim8S
qC1aPagl3QNPX3vOP/tx//U8/3f8Wt/8M7bv//E//Pu5biQSX4k4+uc/rpvX6l50r6/i8qn5n/VX
//2jb3/xH5fpc1f39Tdx/FNvfom//6/xN0/i6c0/oEDAC7odXjt599rD3Pk+AN90/cn/7Yd/e/3+
Vx5k8/r3P57roRLrX4vTuvrjXx+dvfz9DyK+H2Z9/fv/+vDqqeT3PjyJ9Pmp+lvA9/np116fevH3
PzT9T3qvpodTAhggmB8ciNPrX5/gu6F/v28de63XVHUnkr//YWp/Yv5B7sTLs+mkrvFfXw///ogd
z8+TOOBt4f7x19O/eU///739DQWhmzqtRM8fXlPOH1K1VbISdWTuOLK1tU11dOkLVEfiCYqs76kJ
/JPb1LyNxFME6JZ+X1/tpbpz5nsVire3vwb7eeel16RLYZToG8vIfaVstmRPoL5bIM4PVfvBaD5Y
8jGZHtXlKmlvBtFusp0HADCbd9goSvfWrp9d5yqeL5zoztLuv8//by3Fh7rk/+PV9WZF/p9ag2tD
9L/+ess/rcH71+5rytn3z/X8fdGuv/DP1acbf2LsRZ5L/okfIQidf68+90+M2BBxVPkMmAeBxl+r
z/5zDQs4nviArM7hEPtr9el/giIC7wf4RVvNfezfWX0UI47uFcohaHMTCaBcjdAucd7bQwpuX+o5
MYIKNkJb52mCNRGMT+tcceL6yai14aPOZQYRCzKHkPMXeCRKkOhQONw+ii7Sid5q1DZL4GWpe1Yk
MvmYZMuytYbFvBBQXksIKo4DpLLuUYaJquSA30h14+kCrby6T79NsaneKujOnFG/VK6sKO/ulH5q
r7SM2y1Pp+EGoTpxOdtD86FflBgSfpKFkzVgbzA7Sgi1ow/xzlYeM9GaG4Tb4jOhSUCaiH4gL6jO
7S0iVua92TXLzlDy7GvtuBT0knSiW7pU+7kpxe0kp+UwC9vazyLRL+gbLGi+LeUWsdf8ou6nS91S
b2JdC+MZ5weNGuCia/cRCpvIINsIyol5YBqM6MlzE6CytRbOMFt9M5VJsDT6SwRlsZriFJfyAZUy
57yDLUTvT2wzTKFXUOi5bhTXdvw4kbYjRNXtk9iabmgslcBwptjz1XiaPlbdKC8qhPn49oN4dafG
3KWwBvfaouPRUja6r8oJG9MsUe9R0WrPFGk+1Es1fc6Rqw3K2FR2YOI3CAtcZaCBdqDxYUCVNYgx
dC0fp4oAyrEHe+/UyvgQp/D9OruhCKqrxXSOm6EdiLwfPggDnHYwYWEaxgBqrr0hgahehuib1X7J
+ekXEeh8xTWg/TsiesbYLNmt9OVbw2g8v4IptWvQq9o0jYmTAQYXei1unF58UkYF/HyL2LMElKPO
5lmF4glooc1kJcNVOyBt0NieL2fYH/nw1THSOys3UrQ280sV5btzV2ZqIMol2aJNU4e1tRxQsjq0
ShIoGJ0XTfc10Tt0W4Y4D6tyfBx1F8ZWHw/JBYhyBWx22/Aleq1Deruya9xF3DPy8+EDFPb8oCUI
luBjDj0W6wu/t8s2QJnX2Koj5IA4Q50wrcKpfdFbl4wJQ1IUpeL5zGnPI5haQUy1KGznWtmRYVEI
W5jeJIpwSkEwtBrzyw7eF3UjN9vYvbtzM8P0YQu5z9qkmNu6NWFt9YnjbkZNG27kZPqmHe9sFwSg
dCTkFDoNFiyqIIMTC0EuVM1xWwAWN4Tua9Viwjet5z3clhZRJe+167QzhTA9cDJx0Kxs9mcst/xY
OPNlMqJ1BRF/i7pAHI5Tdhh1CPTLYLHhjGQMJzM/GE2qnY9FC55XUbdWp/Xog1XGWdoYxlVfN1f9
6Jq3s4LlTe60z73SPTrjVF8DqL2tdDUN4FTlvkTQijk3l9BxlKe56fKL3k6zu07NBmTBDHXjmHWg
wy5HAxPbbN+xVzUTbP98NkL3tAjTPnQJhN9cqg4QcWzJEWC5FoInarLks16UKrR2bfowgMHbIlo4
3A+6dSlQnA+yBK2/pjp3egRkKuNbVqZnnZmkl3Y8mx9yKqubprgWWCluXElbqXPxkTem6bmi++v/
P/bOY0lyJMuyv9LS69YUcLI1wJibc2JONhCn4EzB8fV9EFmVFe6RFTFRq5GR2WVmhCccRFWfPr33
3LBW9KM55rUPFiE+uLXY6DHW/9YQD24dK5tCprOvAG8PZulbbVxui4kjQZXRBJkAfghu6+poTHrh
JaV8zaLkCqxDdxk3BqgS4wybyD6e2mNpa/kqDhO+yba6CaL4rZjsZxtggdln1Tmuz4USk2ULUHEH
Djs5gduBZ7Gz5F5AbjnWIgdh5ujQC22BA3yu7U0AQeRV7115uqT1rYYxmz9kUqZ+oROfVWZWuITV
NVvQU0x3jaJM+ICSAMWzIU7YM2cbXIVwDqKM8YTf3zO0Yt5iocKlwGHfZoxcZkM3iDAERvY2p88M
VDK01gSTvcyDYRFBGGheZRTjNqQHeJh0OR9ciDfXk21rTzFYPfyMUaue91YuL5ogPsGAinWzrhCS
Z268gZ55lqUTRjKHREOwltGbJVJrp/Zu8hDicji3sS28u2luvo+8tpN0dq/Yhhie4wzjC3mSzvNU
pRAizQAYJvk+fhZqfliHSJ6xZvW1qe6lE2Y3uR2/ta1q+0ZZ6zDy1OJYtnN/XWl5dmymHK++Ne8j
qaQr/EzFlcBCH3tT4gLqSWbrQYwQVAo3X7fV+DTZxV2QG6U/JLPQIa8E5/DJXocI9kgDaNurBaY9
aDJhxNiutecqipvK64TWHGMnAtBTQLxQVjF5JpsxzeyYYLe6vi5mnE5eM2TC2TaTMPaOGMUj5pHi
lPIDg2laFfatQUPeXMVF1T3aQmg7dzaLyxa/2B6PfnmqlSUR2EYCW1SLc61Y6WEvT/WkWViigdTu
qoJFqo857V7Hede/dHjWHBANfbBT07o6orwxbw3gApWXVhE0hAbwo7try0A8wzrrrntNkzdCd4pr
rYqaG0oRZ8X5g+VlVgftIA+DVaDq+NAUJq3SNccLBOTzGfzZ7iRKs2prBnN6Vxrqka4Yn1iXlwe3
GvWTGCryM88jYgEmgOh9AmdCDy3qPkL+0uRncaPf2fTU+lUSasyQAGkWkoF+mRZbjOQAkpqiv0b1
tK4dRJX0AmI/DFxiEHostMo5QKprCGmsxGXgdejzNp2b3VlTFnzEkozJSRe7ppm2mfnmOIUvIJG1
Rk9I9PyiaJs+sDHtR7GRrFI3mC7irAxOnbRrvT4Z9obaPzs9lsYV6XLMeLGoXpZy8aCXnXuZ03TH
/zcHjedENqfcXfmMLxTfa9hVy+d7ZmLy5rRwlQwx65fb9lsxh+adoXaAKodBP1NA914p6RhuCjwY
DumfGD/t5qpPVOtOMpxyJv+xvkk4yVk7ieFesmlunmPZmcjkWWYAztbrbobFlieJs49Mq+QTpPoL
20puWnew3i27eZkye74jCGbg4eRyWymd8WZOJk5nLLesoDL3OmBTV02tHkxk+TdwtuxNHNQSpr+1
HchL2NqR+mInytHVycGAEFecl1CjdmFSM6uXmJ+zIN6RO7bF8f5miuI0BEqvBTazpFvAKdAM5Rjz
juWqmLTwwCJUvPeIHoEvofSaNQhgClwXfZVAp3yrm/QZUJq8gJ+2hhdonuI7LK7Nyk5XBgbdSxix
2mMt+/5QiL68A/+kXwxd2+ysDNhRg8Teq4bR2NZZm7z2hRuseyBbhIvq+t2AA4BSoKidDz3PdIaq
WVtbraKcLUu4nADJIzVbpQvSIzxR0q70i3xrDiDNcE7s8sBCfiogS4XIi05AT8jd2EBDcZskvFAc
OAtryN3VGmen8NUQEqDJCrsvtPiqmyf73tQj93yYAbLVZgkmMu7V8g4/RlOSmdB0ysqMJrdiGo91
sTZKtKeY9E32myJ5GqZ0pwvaJWpwA+w6dpZE0ZCeux+2c73tEtBt4AedYE8jTv1IjabZVTjs7BgY
hwxj/QDvrwaJF0+7NJryvZRVt4crpt3XBPl6PYUwJmqtdDPPjK1UWeV146wcKCTrzpbZ5LE3alZo
EYLTsAObRHmfhO5ag8pMlvFIh9+Y4WThlrNTRqkhKM60CRfst+88LqfqSY6xWFcm/py4KB+GNjP4
PqZ4IM4goShWFKziVFFq5PGUsZE1RXDIGWgwnFMJBYP6UwfxA8FnrQ0DIbrkQohbV4pp3gvbxrSu
TMCDE858dlVTA5jKIIWujGru7gdZYxCEaZd7hiUnk+y/TrktwlTTuFDc4/FMMl31s0EJeHCKc1Tx
9hI+U0IuqXT7dgJmPHrtEvM2Jnq+FU5g48ScSxyvRl2vJkvovPmcXlOFca2a4hqCSJlOt9kAn8PS
k/yC+T/cJBBT100rkWtneXwRiDqmkWDKZy0ZGdAiScsPTTTzcwrHb9WG1oAov77tm1LCm3Hl4OFd
P7c5uAehkahIP6DZnotoB+PUOs1N1iQ9BXRjyE6eJAWUT41tABMTmzoWEMNDnxWuhyw0nng63R6A
j0XCfGYhixJQJcGHnAZN98hptekjjRSp53axuTNxq++7PGDKKxSruJg6zq44hsRUV4WLj4CTtBJL
OjR21T6pW2veIu5XfEeW4jAIID9isOZN1zjKIWDlW+eBBCGcRPUuMY2F24WP3qvsLn9opsrcJ5UD
RdTB/DGTUulXdj7t+E8sqIpk07JthlS9t4aeNC02rNdK7b6AfIDjB1fH7Ydp1S6UcNHWUDY09sl5
WLMtikaFqac1pgv8m2B4S7BJNAzFobfQht3MkX49SOPEaZDQt5Z6yYbhqXPf9DHca0mz7bvB3cd5
TI0LoAO+3nXJjm/V64N7ArjDhlxtxHu+j9Rr26F94Bd9DPoCKHFb3ouBmAn4Lu2zlRrvQxIdepTe
IJ5BeuXzhqyks7EeFyoBhuLGjj50kxEhlMryjE5jw+D25tpO8vvRqezT0eiOLoiaddrBl3Hz4Axs
cuexvc/OpQ6xRA0zZzdjEA1ItIjMMyWy7FXFvxWpOd61U1mvAgcTb8lpk6+MdkB1CHC5AKcqqHqb
OdFPja7YxoVaHGqN1GSZbsa5MG8koLyNCMp5W6vmYx9EzgMTYbob4vTJsAoshZAEHG46VsVRwbG+
rnD3b3n1pR9ojblrg/R26NkhMrXFlBduy16BDf0KpVpxXQaBGFFDBgO8Kw1oUOiCX1vXSm97gJQC
X114hfxgvZ5h4sfJ/Ip9vPUj0RrRqkg68GpVcFnbJvud2j7qceHC4TGDBPxJ0r0kvap4JuF6ZHXX
+lqvRqD2CYxwbRTntt2715rbsyuSgXNWszFyuvYsTvPswqRrc9Dr2NrUuHY3VmusTVPiT7bryh91
dkd6M50F+L1XrkmBWbfnbu2+Jp1jUfzgkc4B0Y1CO2C31XxiKlx/cuq7zhQ3UpTS0+qF86E2j21r
DTs2lXyvJq8DBwsQpt6CqW+EDnfIgjSQtIm156Q3p/lCHbOn2VAga+m9vWsBGK7YvCj43hoq5/hc
EzLcw/ZY2RX/D/KVt6iuopU6ycqjuaKtkzBH0qX6lTlR8CCsoQDh6n2jPhN91TGxak8JwK51McAN
nXXpV30XeC59pTVvT6cizoyV06PZIjwmXZXZfAUf9gb8574GTIGjeXJ9PTGZhA212qihAWc8XwUi
uEm1F6EN/RZhx7RpRhm/APboVrS5kMXYT3bTH1rK9Rpb73aQLMZlqt6wVjQXXdZVJzmIEw/hEnus
wTgEgTbvF1KPZgUhp0LBppftZV244LDAyAzutIPthd5lsFZSVZlwwqLYR/T7EMcCKVURR11Jy4i3
GQDkDbzQybeS5h6xX3fRpKTRFLHz4BrMKkWZbNMAIj0+irOUenxXBXjBpxmesJ43d0OebHSZEGso
3ypOeddKibc+5L62kK/mk6LBx0Yi4FXe2LdtYIInxaC9YYZptwXe8HOAAZo3mwLmQN3s2aJD87NL
3P2GDL3MCK1NCWsUMlI7rbtcu3JlbDOXCvWF7dsLVuCUYj7X9lWmNyvCx/20DgL0pqYHiqaHzYRp
Ngwj7J69MsIVM00vAvHoCZZn2CnKXrX4hxLq8QEx90Vaqei1wgn0VU7zD0wPIAZLOauQktIST+7G
QD9XmlDZOSC8GHm0eNxesqW3ptGfYf6/xkoKSlsmrfmMVNslyqy4qbTxudUtNNG5CyigANwbEtG7
ihdaNJbefSxbucc8CfylCFw6FOJas+qTsHbZbloGDnA93IUZHT1SKmM/wYUop7HeLad2sOeUR5WF
58LInTOFwtrtJx9HUe2lSnoYiuK+k2qyE5YSbyxTxqeqk/PZ4PBgRjknxRWnP99JsYMEynKRB+52
ap0rCg9lbXXw4nq9wzhrj5Db3RPs1EwjJRvMjgEKNbH7iCjK3p0peoVTaMECmECXgsKCiwDbtFSc
6aKu9V3tMDippwif6ArhR257jXUdqGvXeCBh2+u8HVfwyh84Jaz3s5bnHvp9Di7UU0VUV1ZhbaUu
rA8HaoERB9u0mh/lQDkBI5sijvAsb6ZhQbpyLLcCzlRrauGT6/YhiQ4BKXzZadVHr+QHhKtO57nZ
lGQPas6DJ2HDszLTg1vXX5VjctDaZgP2SwLnNDuvHQEaG7FXRWPmh3ZR3BppHm1HYzwgT3JYOKZh
M0/6M8L3kzxoT9Xgye75rmANvWd5GePt5As0epqVLcE4sqJGR0XeHszOsn3p6Olhjqyrsed1uYNc
B2C413MO2aCd53VkVyy1aRKy5SzWWrCJrfw2tty9mmL0LaGSQ11MqmqFV449veZO+p0V6R/YMdXT
aFIhVkRwc0VkyVNMC+LUaZ5ATD4Io/UJe9B9U9ZvUBz6TdW0mdexF1xrpMb5mMFdCDRD8cI6iz7E
TL1BR7+SFuPjONsVTLiRIIn6XRoaKo6RXGTw1mn22jXjA9EZuCwt2BlWHum7RIbJWTxE86laa+bt
HDK5o1bkazHuRZc8l1qv79z+rMvnbldX4WuKKGU91cpI7kNDEnoyZhv635QtYDvs/lSNlQM+uZpd
NMyqFPLcXFnneW6dRYgB3CideXpV5LmDNm9w4imPMWcNzqjhCKmCZqdPuTeK96ZcN3z/9XjJUdp6
UOVWSz+m+dgpj9gP/Zi1cSbDxAdY8z6ZxcapODau2iK5tOYm8zuosyuL0E9aWBHE70zsQ2FB65hP
bWZzACjQTgrgLm9RR8hsXujKiQ0H9op2pu4D+YMqq8iMFr4oTihHg1OAN6tYFDeASM9bYQ3bXiPW
Dl9N5VXNeDcEVOjgyOD2MPd3ApnaiGeJI4MHzch33QxbpJxFdDDgoJzx+MeN6Mxd0Bn8omVU3Epw
gT6PqnvoxIPp9httGlE+26Rn6DkE2zxI/MlQ5Y2R00wjhegkVOd9ykgEn5y8WqADgzQ8wN33uq5/
K4LyHDFfsGF7BJ+lQXxR96A1lYMowy35ijwx7GK5VtHgAEWTwYFO8HMZSjSfWLMJaCDO9M1sK9tu
DNRDNJrdulQr4/6bpB9+JuiSIR+8JmrkqgQfdIbZwNmNIPw2bKcyCu2qudL6ROxjTgzQFWTomUer
Zel2jPcGkMtEd4VY61ekcuHGrozxkZxqjw0I2SPDzRSaOyvmIyxRzm5hYO5VPJgtK64Jfym2H6uU
pA7JT3ZWdxIO0XQ2c1K0Aa227nPgs7HtKRMdFdriGvUv33t32dk6curkRnbJ7EtYRE+kXB2SQND7
Gq67hVi0QFfp4TV3BVVTPFE3g+zvPdDR9smIutcvHEm7P7Zfx8ywPItSYsI/tk3s2jxIi5WKJpg8
GFOxDoduWsEyA6xrMxDc2jjUNGYJfu/jEkaMPVsKKyPqPE+aBWQ+a9YIsOl6u4R0J+zqbJylPKRK
P9M3GZhUerpzCGabMxqkH2UFFVMENRMv6Qr2em7U5qIloGCdRUKsJoNlEjVguJucVvoUa8QoCX3X
irzewdCPSQFTqXvwjg1EYA7tCpm/e9bUfRetusRlXBeEkHOqEWRerSb2nT2yTg8dpuaScmrf24kF
1rC2osjP7a44C1SCL1asQeFawe+zTSa2zmoNG4jLuZcJvfcXodQl1Z0DF0spOci264Ee/1wqz0bZ
nYocEjVQ6r3b6NG9ZraaD/tZ3/Zj3W16+Jl7bXQDLxi5xKT2Ny3r8jsvt173hQNThxDPkLSWRLkX
WaO8AccEpglqKHovQTuxm6Qj5nRE5848yFezMZTTKLOVZxnP1tYq2uGhtMeRLA3b9rJSL5FqQ5mM
LJr7deyZtENj/RE9vXpGS8jcJpJCs2MivAjcGMRlG8C7dourqNGsl15paglJ0R190xVk/XR6dGwT
0hQh0fXzeVHn6VnW4otTx6ZeQOHx2TR01UNnE/AwiDzY0J1qqGrJCNWbQAPALqUPUOU5rOUlCSkN
/FZ6SY1Ziz1BcfY5H0S3AQgUEyKgKuUNZV916OLcfNTKKYeVa4bDkUSv5KTLDZU+U2BcTBVaTXqR
g3LilrNBZI8634wJ9YiVqQRO5UU7sdRq4YWdUQ9nREtt2ww0krClcz8Yo3zrzYZQ3cApNzDepvUg
lXnTz4mxUnWQqPEw+3mYq9dkkJR7Tauah0Izp1Ns4+WhjOfgTWq0TugBFaFq0UeUBl91XrwNNo1s
I7YB5M3NXStUhelGhPNbByRsJUAYbmmV6odyPMIMFc/22AbsjKx2p+VKd9WERghocORMjlSHLek7
iWc1rjw0QTOyhFFcpM2wDJ56Sr0sH72mpy6ixqu14JIM02Gn4DY6qCG6/QmIPhWCnb1WPICTueDo
lRYD2SJ2X7acT6bptWSHv/4fg4Esc4fu7Zz05A71bnEI5oYcmnEO1zqxZX4mwogpxpB/ujp+S4fx
/6gkSP+pHOO2LMLPaozl7/+pxiDTQf9jiepDcYNGH/HzX2Ig/sj9Q0c+jCAD+ZuN4PUvQYZQzT+W
v724SF0UeOz2/1JkCM34A+0O2kZnUVEsgIffkmR8FmTgwjFsvEYLPoWCx1C+GvXsNE7MKB7Nu9Ep
3VOjLZu9m+QcSgKyvDYR3+60VKG6BSpBzyR1y50B05owNjKYaU1Iv2tncHeRKuf1d6qWf2iXvtcq
LVKkf0mV+M3wkyhYN5Cr4uL9wd2Qj5USknHS3gUk8/hB2xOrYdXqZW316WYhzm9+fr0fnsRyPV4H
nij8ItiTPktTot6gqzaF/V3Y4FvMhorGRQKq7udXUT8rsP68LXxzDu5KFOOgwL9cJqhSFVlKf0dz
n3NL4ZZ0KUFXbwM8B9dORyxylDjtKVxc0LS0ATwyJ7o/RyuSp7/XgS2yyk/PFi0EUR0WJ2E4wvk8
P/8ScQpLkDPL8ihMMe0aTRMPRDhlvpM73f0kFSxLDiWLRpbNFWEZuv+7D4HTnUURjNxtSXv/KgoW
htnMoDnHY8GpjRcQvOnR6nMudYXD1tK0ex/uMg2juhnPk9F4oBOe/OJF/PC6sUihP8I8iSMMgfLy
59/JQQuwZ1TrYXuUmkZdmGuN30pK3p/f6Wf9J297uQrjl+RrTq1wJXy+yojpt1ajsT3Wli73WgyL
X4k6k5hBclV+fqlvwJXPLxXRlw4EafF1oCH8oq2aq34gB2OajpPKlB+OXbIB5kDTKHXck14zOaMv
q0h9oO34YA3S2maFaHdsLOL7IITV68V6Zv0W5We5/yUnhK8NVZqFD+6Ljtiw8zqBQjUcLV3QUTa1
NWkBu2Q0iQ9BC4BUw/v5U/jxgcP0Au8DZZn50VC/DC/NmY3eqrLpyJ4dJ6VruX6oDXQU89j+xVf8
w6VcZTEqAG3Bbuz84Clsa5Pgoazsj1mH+IvuuO3Pbo+YxkB6+/O7+mxP4DFyKQxQjs71IEd8yyH+
/mOt6qSKggElkCjyDXhkcRKgrfACaZrXJfadtWpLe0lr09c/v/Lf3STR7Yq1mK/4jpff7LsrJy3G
CCOV4zGnHtmpiKVRB5XERZnT72Fo/rzJxaeHIA8rBAiOz5ciuqgA4KWNx8AITu0mfVAXIvPIWR5B
C/rLz+9r+Q4+DRaeKOsnhg+HpZaH+vlidkWHve8D4orHCpE0OyxSohKb40OUfKdzLPJDV9C4/+2r
YoQiH4S5lzXmK9pOznM6cfitHOc0D17SoaA/JuOtzi4RQmij+/Yk9I+fX3N5bF/uFBIHz9VZhMXY
BT/fKb+F0fdurRz7MCTnkaqT1kKZ7X77KthPFy4EFQVIqC+rZ9EPxHm1wXy0mshdR1C3V44+Br9Y
o7/gJ759I4uzA7c7dA8e4Zc5LpiIqavM3jpyTnaWY1irQsVT2uoyi7vTXq5V/ZGIwZWboEI6jkqI
n2dCYMlWGDVhPR5/ftN/MziWSmE5z6aUo4b7/GhrPapEVubW0ZEIlPD7zyVhTHPxn9w1zlWWStLG
VdB+n68zpfYwk2xgHdntavGeppV+iM+cm8FY61c8BG1fv850fd/cAnzxL+aev7vJ7y/+ZaSUZLwh
o2isY+GeGd2pjZQ7OvzucwRZRMwrtnBOqQH6fL6/XidpORNJe6+PSrbNZon+NLURyWRgY35+qR9H
Ax8pA5+6ElwG//T5UoLwISMi8+iIqBRLoob9CaXOrxxIS8n/ZdBptqYuXmyTsATzq39GtdnE4vly
j47Tlymp1WX7Hg5ZQf+AwG7OA0uN3pVVzvXJgJR2W7Vt9FEXmUIiCpGmtofe0nhUiKTNaLCgCPZL
YRRvOedi7FVbkpZWgRHVoTeiE2u3kZnZwWomY3LwHL2dDkZV95eyswoYsVbrx5Nc1F6dKDETko1H
ro7RgoTVIUh9IATMfzXR/c1jtlGO41rA08oy+eUxmwixQrJL7WPRZOW6ygOSwioUDD9/mT+UsdBW
mLuXup2NDDyKzy+TzqnG/r1xj1PA3EkyNG2zoEWseILxZdhHtTG1p92gzJdJkAL3U5ss/4Xd2/rh
ReMaxJalLV5h4wdXFgfzdoPAIzyag+bux7GDhqGk6U4MZbFOUYv9Yi748cFaTK7U7grLMTyu5ff5
bj0ujbnOVdmmRwXiCyGcCHutPE39332wXIX/vcX+0l4cZ5+vAuE4GBOtSY8RKzUnOnplbpKpDnbp
0JuXBYK8AweIwV6vR201hUCR/4PrL9tSqLNsgb8tA9/dJUoVAy1kkR4JuY7Pq7Z/FHWhHWLy6+il
CteH5o2GTC/FA0Fz4S9mvG8uhM9LJrePScZSQHpCL/py+2M2OCKKrOSYRQaUT7FleZUHyEc1TLep
uk2ikJ4ufIfTTqdusOo525Fpafzi2/qbd+2wA16QPiytGHe+vIWgMsxK8BbgoxHOHLecZ3b003/+
rP/2KqhaVGoc5quvHNdhDt26tvmiyrrN1002jiekiWq/gI387VWYbxfcGdCYb9vi795oNuR2YTpp
esTZq64AmVd+kqMQ+vm9fAO+fnlz1HIQMBRwkFR4X1bkLujboO+V5Ej8KMeNadmcCVOqqOwbk2Os
/HKOKprZ7mS49+VQR2cEwuV3Vj4or4rbxGRaB/hji+DDtsf+w1Y6qFXjYKNPE3Mxfaip0LbGqHNQ
a7YS12Kcmk9QfVUv6FWUTz+/mx+nt6UwxVm+3M2yXf/y/scQcUzQJUdC1TmGsBnrnIegZxVwS7tJ
W3qV5UteaFdVP3W/mAK++MOXUourG3AXKBx5a1+3bmjzMo66ZHIsMskBWZwnK0IlkSMrarvhVDzZ
Tvpo74a6I1bbHMzzsg+m6zHgSDlMg+g/GAvAoDG2YOE0ja/PwqLz4w55kRxdDjf3jRKXmyEyil+M
hR9nc+6Z2uDbdWixfamVe9ceoa7P8XF2iEML0jHaxG6Yo33K5/1cmuMvrvc3DxmbssojVnQF7uDX
shloCaJORTZHd+gf0aBxnhVp5mpQrWk/j7r1oLb9Q280ITynIdmrnaKsRqVHjyPLX6E9fmhNLcZY
KjDKTOzMNoebn7+3KM7tLJmK9hgaYHDJEWibEzZKOW7chrNtfW7ueXDFxgqNnAOcKDxGca384qP/
Vhp8P4SX34K1HAcr3Rn2u1+++lrwnlPdbpeWgUPCV93eU56SKa5AKhyUDslEgY2H4N1iM5lp9tJ2
+kSiPZmmLsbIqb3mcM/9RcPsGzbiu9+KtWDpZUBEAkhuUG/on5+NWgLrzp2gf7BZ7dGCVsmD1TSI
LQNQG8RE2Q5nHI1s1ILc4Mk8I6K+frDwMreoOWZUR0QFZWTmdMFTpLYcvJp2Zp5ZBEAhLx16lGc5
5hJA/wRo3+bELrQrMUXlBYJCsu4pwZUHLXQ7pKPtUNwS/6cC9NfN7LIZGvWKdltOwLUeG7daU+nj
SjdrRXgSpzMZ8Vn0WrKi3qI7gLNfz0vO8cg2jUx3DmLRU5pBfQ2dsXgqcqkeJ8cdzRWhdLjK0LZG
iUcKQPSsKe2cIP5OXU49rOJMosx87XO9YFUixuZFn6fytlQj/a21BWljSUoeiI4ZHoWXNRovqhvW
V8asIEhCwR8qq6pSKGZJOQtP41aPXivXzgmS45DvqOPnI/DVdeWtaEocLXlSubNnRhxje2VUJY9K
kQd/bg1+6wjj3/pEP7lJf3rQsVzvLyv0/x2uZsbRMmH+e0/pvsne/6v8+K+z509u6H/83D8OM4w/
lpkKZghMK6A4VCb/9JYK4w9aROyBAfrqgCW+nXP8w11qGn/QhWMq5RsENEYL4q+zDP4IUAMTrknb
gAYT9fs/Xa+Xf469P03n/0c9bYMWI40x+sl0lTkA/Wq1l+VQanMLhShHJ4HW8nmU1aJIVJxVW8bm
FVmLW2d0o3VZVeYvJi3zS1d/ubiq0l2hbNS5la8NbUUTdJAHhOBlxWFthxOg3xWzIr3lHGXf1EpG
l3+w2pM8Cvsr0aHfirtY3WbK0JwQ+ZHyWecpOWaIsKDZW2l2aAf+I3PlQz/hRIyiqFYOPF0MYdTM
uOZSDgrVfHwdBkHXIVBKppBGCdahNNt7qWgxW78kb3dAMLS3WAX8gdSZDd8m7jmohlKslcBZpwpJ
ppxOA44frvIpj5/a2YAEE5JjSBo3ZnHmYWNjicx8JtoX6n2CJQLvHF6CaJEVQDjV7PJjalXzzDEH
IrG/fYj/f1T+97KxYTD8+1EJr7WNGJOv729l8dny/Y+f/ZfpG8IEzAGOk+idLhSNP5EDmgKMQF+o
LwtpG4oW1/un61v7g0QPkAMcL1J3MDj/GpeG8gd151KUYNaG3Wn+zrD8k3z9r6WT9iIneAbgAgY5
Zew37sH3W1ZlsmoNWVhGpm3ZO7hmIvU0mbT3uDqPwukhId8eatOE5tN5UpvqIYrE3rIG63kmgWdb
RPLNDGmw9053abC/QCRumeVOJ9yRhT7A6fqoh0KjY6RunUC9Uom5Z/m7BGL7UJn4fMuB3opZoM+V
ska2JFexiVBobM7L7AN89YosqiZYZ4ob37RAiy/mCHnCvpnS/CaNzJTefmJioiPLD7WCSxrjdVnL
NUIL4rxA6FjJBdlGvquOrPVjqW0mR8xnEfKdszgvaOAYaBojhXWyLe6yUhKoPJ+12IZVota22Bfw
wolNYhUeZxQT8XeFvp7of/tjWVoXJlaYMzskXAwEZu6iBmqDfSezuzbU3W1jaB6ZS696ywMMJDud
MA9J/Szrd9dFypw3M8HtSHXUtjpt6+4U3fBbFKtvtSN2lZkRrabk93avrJENqLeEBOqbLnTwshfG
ja5i1ew65Dy5FJtsHO4lBukpnG/rtHrXI9Gf4mu6TUv7cc7tEzPH2qUn2ltBAG+i6pE/TuKqiIND
Wbj9apQhOcNVRuxenrnnmHMMvw0KpL+Emg/VeyAVv6k+SkVuYs4933NVKH4dkNM6N/XZzA+rWR7d
sl22VrrRKGu7o/BqZe2bo1a82USbr6whsa8jLbuN5DVBf+iVsgANV1yjlx/J5cnc5pa+1XObIUgz
EiwmGK4Tya+aqy1eBPgBnl7OxII7E1u+WJ43UmsvbEw+Pg3YfhvnSLwC1ar4VUPL07pwF8nMwsaR
rvWytT2nZseIa8P1AE6q23EQ02qEb7qyXJt0CayPK1GUBcnOHa6DIXqaYr5oDCTZqhrsS2Q+a+yB
zkE4wkFKj12cG16r2qyBLaQ72JOL7lPHYTao8pc4KveDOjfQ1OQuiJ1zG1l85wjkL1q/nWoT4XNH
WGSy9CtGG2uCRchwzvzeoWJUqNpKu3B8owWVK5e0pD6XRCVqfWA90lh7tCNRxis0cglN5lB222C8
ikqIug3acJYAfJLGSm+6wxToWz5zXyq15pGEfUtTY2J8ZPULfkBM0+Vs+aEpjEdBaj3/aqzHWtwg
dO7blSs62khuCramwvLpCZFfmgDKo+CRKNYlkO/EKTbJfN+lmu9GEbDBHEVep/mNsKNzqsKrhpjS
XeCowUUid5QnBXqreT8V8VpxJTSBvHwX0sjYWQFQsvGysgd8Cm3ODhi5qkmubRw/mj1BeSJEB8xL
QYaspMaa9d4HvoZGipp8Z9lTtTNNe7jUEeVty7EK/bxhc6736g0uUw4c2Z9FEdg2zuQUaX8Ys35G
9l54TuTxszkF9nlUkT+CRNJJQ1ZsLI2eFRK0NoQb0ohASOGG1vSdkih4DHKkS91cw0JL/pe9M9uR
G8my7b/cdzY4D69On4fwmCOkFyIUkjjPRpqRX9+Lquy+UmS2hOq3C1ygkIVUSnIG3Ug7ds7ea8MH
WFB65z6XEbYmHrFABQSzWOTHkkgzyuG9xYA92Fq+bTpnB7SwDiuGdqu6JParMpt3spCttT8wmin0
b2OXHockuU24DGJXawwQ6i0QSYWptghjc9SvBFWsbUM7RYQNi0VEHgyEaHU8MnGF/0kzdlqgPhst
7kHfnBX9OF8g1G1ZKyQU0L238tDu5QuZh2fm4EAJZsKepxkxY9S+WiohkBS+xpxN9yjE+VpzAq2r
DLacFqenqjZ3vktsNrEC4BNyRMp4v3qnlWst8ObPeo4L3PI+T2V5YtKT3nAgzDaeU8oN9J5PBvNe
R6hzDFc2BCn1HnDkyO0a04ux8vFt0+Er10QYeRyTnH0sejh9SDUtGBxhM4yPejSuZDuHjfs5bjjW
JU3rXDyX9HrtVSXEjSZq3rdYdhK9f/Nbfyfa8VEZGGcm9aLV8Pb1Vn2ahvGCZwf3PjHwadwShagF
l9iTw01hV9oR+fd6Thf4wVhVa9GS+OYQxv6OfVvDroFSvSvlWzrjxPaD+c7D3bv2jHHDXf9ujJY4
RTRG17S833ulLMZczzKesouF//BzSuzS1s3clwoZwKpW0a07PmpObB8Hs8AG1U7pMWqwR80csm8J
/kTgS1iFTstjPQVxdVABsZdFgkpYw/RY2WyFNGKueOz4274AaMZzFJefvADPgud9wkOFnyXFI+TP
GyH0MQjN3sOFnN6kRnNraD0dXGD4TUu4jzuiVg3sYwoWnTqSSDyUiXaIVee9SXEqpk0gQsjZT7En
jF3ruu8T9sFtsJBV9IWxEtvsqMMP8IohgJPkC43FihrtqVgILUNlaD9K/XXmeOmmW1ZaQArrM/Yh
caFnN9w6ujau5rRsb9yFAqOSTLshGN051GOv38XST75HCzdGuFN12/6AySQw3XdBILzXxFDEnrsL
d8bo+3lbLiyaxnS8Q7Dwadp5tr4EC7OmYBuhpMgxxgO0AdiBA2lh3DBxHl5iH+5N12r2sbVw7bYG
euJ+0fKpRdXH7EisYxjmCqsPqr/ezIr7fI7Mq69pKT4hf52Z1RSCbnH2QyqabZBiE1xZSd1/R94T
hPqQVaGNP+LNtTO1bs3eOdpliVa37MzTbE1vWhCJr3mQx7xjyvYxGNBT8qLgtaswUrqTXLc4r+70
mJR0qZcwVZSMwI/4tnFoJ0FSqmgXwy6+1QuJms0JGyauWPoPV30ukmPMU817vcOP5JRpS96Fq8KK
qEJneHN8FUYxId6rqhTFpq2Ta2kmw1VlvkOGJ3KvFCdC191JheKhb8S8UqAzSDNK0IBnri1vcLC1
K41QujCY0/ioIbwMVhn021WdRapeRalTb4YidV+FitU1yds3gQFkTdaH/CIdU+OkY9Y7EU8OkuvK
ktm6wFdyT8TufDQ9GiNLQtuWw5hDVKUJZ4a3IgjnVJt3cVKnJ6b5LqaoG7z1eMv7rRWtXfawoH8b
DYWCXZTvBYnB2uSucaacSOIMg8osDpUYxVNaqJuCW+z48nNWFidtQlPrFvIABSm7DkPpANyIgYbE
DS8lQJ3cWLGKAIpEZmEiWNLPdYILZ07MY0NjaCW7HC9HtkaPWt95ZHucyFkF8N3fDwQhWKNjEKXC
ui3YJeZkkDuZFV+xj6PcV17xNEXjc08iaWjljH0Esa1YrJI989l4S/gKubBGtW2xNV7RrV3q0t8j
wnlqcwaq1Fbtg5LMVEf3LkhO0uQhnEnGDB0HWyUT3hu7T7DuB8229NUtvMtQ7y5GnVOHymjdptT4
KeP0sLe0+snRINYgRbfN6QCzYdXo3rYpmnQXaem9jOmXSRAp2xjpcJlGz/MsYJM0UEOzyS2Pnhpw
HQ11cKdi/OmuGe3sXN/4TvJsuV179mCg0cA0sLAM1fTKoeKVTRrQe4OtRDh70//euk5w9cjWOai6
Z+nze9+0Ckujwgy4QhyNqHZad654j1tjPg7Bo8rjM8baLU7jfhOoXiJ3Z8SaOqCgf/hvg3I1QybK
+xcVVKTVUQsWfbDmXHdr4jBd6xxpyrq9Rr48esLDENRG6bdA2gE1UHZpxbK5iGcjabWz5eeXyknn
zSAjzPPxxemfiPyssUuNF13k58mej9Y8VOFcI282i/whcGieBeI4tZwyvLpaVyArC2Nif9QFivZv
xYAll8naZ6wzKcbE+WQg0qIaa0Lps4wGEVQbEkbzbV5isEKWfLRHam/2LgLbVi0P8aZxSabuO8XG
wF+hKQQ8nWuEVeXe9AUfb8/XfoZP5FVcZiC2MTG4L4hQrXM3IXL6XzQPftus+7lX9/8UqBCpH0k9
HPT/5/bBCejiWP8MivvvP/RX38D4D6Y8wSIlRvhLU5sWwH/3DZjZm/wyEY8IM1xGAf/VN7D+Y0G4
MfFkToB+cBmO/hctzqBvgKQKMLjJYd+w/61+ngFGmab6z50D+obIZNGE2Q6Ng+AjyLXIoqyc3bzC
m9t2987ySkYlFR/aLgPRMnNErot1UgFtIbZABxbVF8+e03yN6+LzOFlHcxBv1NHBhrBP3NhTI1j3
o4VNxKWkJssdfx2lC64SNgSzf4tTJbeTx95hTBMuKpxqWiuvccbZkKHgs0SYGrvUsFVf3mmGle4T
f9JCyZlnWmgAemxczUHdlvqUhiMTm6VIvvhdaj508lj7xhFzQ3zstOSJae4388feBXHupjKnmXPh
GK2joWfEbWDUoGwYVgT30jiXe2wgNxVcEOXlr6D6eO7K+AQDDYlwORyMBs//GOTnyMSbOLjNvamb
5a7KimHtDarYy7m44RRtHiKtOHlefQYmdWKeaF9SOqMDJVU1Rz5+Z7cOp6Cut22eXTNtKjYYPaMN
eM/bkrTGo82GPXTTPhs1Z0dcX7VDLL7x837n1Z6Bk7sfUWRxsDXdZ9Hrq7kLwo7z4SrzmjALKOaV
ZT3EsbppG7Rodn2vA2Rth2bPEZ0arTtA0w6rxjow8TmPurXx0XVJNj/Vgvgp8U2Qukw8a/NY5Nje
qtZ7CnpCv9PIep68oA5pGhQrxEY7NEtPpjK3nLm0PeDV6jLZdoEeTNtofYdjzeJiJKbCDqOJN++a
pZbJq8RENtJQV/XzoUqiBwYiFCfOvIJiboUxQpyqB+3r2N0mAwvolV4ZTkMBMiI/aHQD4CDtW8e9
pIW/RWa9q4ARr2M7h1iSk/fcxifZIIbRMitYaZzEKQMJgDY4heSVYOYztmGHE4W6+VvqRz0Yj2gz
jzkFd8txe0i9XZQN76NNC22p2Yx+YkMxiQEu8x3Jffw+o9jppsAzPSf7rB2zUKfKK/TpM0S/Hcb7
fjsN1RkKxzPSgtvSHa5Uneu8Hx9BQqEqIqRe4TcxKbZMUl76zNilTTav0ozNUdr+lxa9ErIjmsKV
iZPKqICHyTRdZUN9lJ6+jwxxr0bzoFvu2arVASIWrIiJ80w+ADtobCvbsn6eo8q7oUTkbDS494bP
UCqX9VlL23hTde0+V1YTRpyCpzknrflHnTsE61Jgys0YSjZ2/NBU5MI39caboheJBZ1bIb5AKl81
c/Jum9rzVFXt0SJ5fRrt99nz3rpenGITz6/ew+VTzqO5GGsGN32gl3hQnnG28AdZ2LHzqd2bP/w3
0wIBTHeZa1y7qtkRG3wXaNRh/hScIVs/JW12F7fmBiz5Q2vGdw0+HkrJMKYKNReDD0PTR5P42BVK
gS09952rM0qzi+DFqrF3gUVEjv82L7ag2WrvOnSnTSQuomn2c0ZfXyemmIJob2TjAvHCu9nUXz1R
HDL/q1mw9ep9/SANSuQIhA0FY7zuumHc+hUviYXv5CzOpEJ2aFVKGxprNx4Qx5XbRj1benyK4nrd
lyUHiY41ZVbmI/+Sh/ngbaZ+COVsfmKJRhzCzZvSs8tN1rbOyuCF02rakTPLNsJLfW0zozq4nbN1
6+GRMeMTPvzraGBT7RQxNjX2c6GLch0RaLGTi7BobpInX5NUzGnY5sELdcDaN+vLiCZh7Y/pvjzJ
fB24z0H1lPhP1I1zOGGNa4wEY5+07sZFFBPP1BKc1ktlPuddtxNBtO79iaFnFwobGE8wAXRPe1Sh
PW6yjQH1ZRkUOSq90TPVsegrSt7UPTEFvpR052rQL6HFowvNal4zdHlyvOrWc3jYsNPylAAOW02R
cAEMWAdnGD6lnnOPZok+C1xMy7017eFlWLxpkUUriWjIAGI3r7XSvkkmEsmbefza11azs+LSQsiU
3Q1q/FwuDjfZc/7uOv+pk9Vd0MiOT8J66jrlmwSStLLL7q5u9W050xMyHV653jS+IO6DvGPHeDur
OqX0DDjeVDSE4JJJvbrlVaBW3OsXdzHZjSp57u3qixu756Bq3yfbvI3L4pXX+aGL9EMxBvOqGBZj
7oDUbNibZBiE0dAdKBx5mrGoUWmb26LBNMreQa3qQolorbHG+aqOnNy+aC4eBzfhnD97EoyhuEym
/16MGMTpVtHu6aznyi29deIWYkO4+FVJm50JmoQRB98l0oDtZJYDb3ljoOxOUfN67niu2/izkvqr
nxVHpse7rsYoy+YG+S7w3mc1nuqhuaYILlZzpTW4csEhBbwZVl5cvVRG1qJgSG9Ta3oude3baCQ0
H6U42JNxLyY3hT3q7aPAu5NefrHhg5ZF+0ZT+N6cQekg6MTd7ICaBHMmenWC5Jeu/Nzb16g22LWx
TZLzuxceXeGhEaGk98HQzPzqZeYtX+cTL67unOfNPrcoyMfIx8bdDPeexHHka/rM484rY3JBfgzq
m4qNBxFldSi0hQjS3LB15KuigcA1Rfqmw1lYip7q26y3qTbdFR3NJNn77dau81vsC8ey8e/SOndY
ugPg55Eu4WwzpUxl/KVXfrEaA+1q2fl7b/pHmInxaqrm7EJFk/OyMfgOA+9F2k4WirkHPyVB0Cdd
umrS+j5tylfD4iiHZ3c/jlUWakHebGa32/jGiPeesksMZ7MomHz037XA2qN5LVZkdBPnqTZa559G
QtIOZYO+aJD6zkatvrZigxa1ORiXtPnkYn0lYS1MscJO+XgQjn6Ti2CXCNmuAzGrlWfMvB76rSyn
bbH4ZyFJHIhFzEMjnz+nrv9lMkoRevHgrwZHv04eiGpYEXXE9+QSCpu6NbBO4jZyK3/rTTs5WZM6
MZVKQjMY7y1ISiuRlTur8U3Wfc9yrqwznFo7tLXGWgUDvl5Vl+Ou+uH1LZ03SL/FWqTyUjAH3owu
7YXc6ncl4LPQHsFktHP25PjlYWqr93bkjNQF6aWNQbmRBizCTqR716rk1hCJTQ8rf9RS/YxUI9vx
Ihs20WiDq1HYj+ManATIALosMBm2nc3IyS+w9QrHPrdlOaymnrdGZhynsYvCJIpf5OJpnqfW2gFb
MmkLgVErARlvERLzXowXv3cCLITEGn5uP+xpcFSe+WY0cHkAgzTbfhI3vOdOozWeeZNPvBLTi+dX
bx4OU87xNkDPxWidknqiiWw96FAVNSE4HudphQtZwTjsoQ9Plr0pHP9JmNO9O6Sf5DxdzJIEhT57
8wZPrDoPfizO5XFjJszwHIHUdwpS2uZtQykQAWnTKy/bGLH3rbEGd8N7ER5KPl0lOy6+7QUkA9Eo
0lf9KK+aaWVr2Vp3Qi0MANoSsluIqbRSfSW8DfyEh1IqYDXiVJrWkXEAXaTB+tp4tnHySCqdG/+p
t/1Np/nf5Uzir7t404tmC2Fym7gNnFrCkfBCWzxamrdBdsOQxK9hC1e5Cscatmav14sKUX6aRBwO
NuJt3H9nnHeouCPe+KIZ1ykKU7h20b2cRppjAxiHoMvecjWcDYMmPqHOcj2b8mYJlg576HMhqfF0
IuNqn+soDPJ2uGP1cVKPzK+irZ+iqDpkKAUzbEINzePQxpiPoCKiy9s+Vn3cbPLJOvXm9Kp5MFE0
C+IdbY5HM+rO8N8egQFe/Xy+xyF5Yg2XfK3y0fCX8YjhfOmBdQgdTFOsqaOVFfvJkSc7sQ4xgo3V
KDIqLs/ZTCiJwZgOt2OBhheqzjcAEZeyohiecW6txiy4xo4oYS+MsGrqPDQXAMEEW0MfZmeNFEGE
eR7tHY3GSRMcBJmAkZUMO6R9m4JdJdPo10c9XPG2lC+5j/KjgLcwaPkGadgBJb1/1n1R7kqRD8c8
cW8gZBUb7t6KdxHyxexCs58ZTAAmK1l8+bx1dKhxeoGgAvXciCBCX6AkAZAnPXEWFqUMgzod9tPA
FLDhtXqcEqFvRATB2gIHNEMfi1obyCy9qzYN3saBwrUvBAVu0K89zzk2A3Ooqui1bQpYijIF4q2T
MqoUAUu1F5B26OtvfRsqqC6nV5Il4ODpzm1iQ26Y+oxhFyHpOg0mS5SAVNNnv61OaeQThFRbHs2Z
/M1qeBptiOSht4ycukAuIzLKwNFZdVbVbTON6aaWgZZou+IWMWQfpklUhYZs07suyb4YZjKf7ME5
lo4Vh2PLK1FZCPKIXdoBTcbi4HIcRS19YyXlbZI4b8LBH5N6GfQSG6RXV281qBz18okSYY7XrvLZ
vwFHQr0l+EvgmXVau9H9+pVEg5SDX8wQPqF3ljlBRfU8fXZHwOJl+sTj+o704MpMm/NFV5pU5d3X
oAFDoM3Jg1u9T1bxgvmy3HZWubWprTnBAqOcFHFbQivKbZ7PBqK8ukLc1iQbbIwTCxEu7gSA4UyA
+ZuRNNRwBn+qTF2dvkvyIJaJDPKNmeGJv0avo6/dSeMAEdDEz4yQjKt1456RArxmCawraoUC3Ghl
AJtOq8cZyC7HEJq9KNotBvWGGYcAGb/69WaeGJEDNIusQ2SL24bs0hKIkRExqEvG/N61rkGVtWFL
/2ZlemAZpv7QNNMRNPDR1Wl6w9eFZwr6iobrKdAZ2Blm91rFCV0T0jYh1oJKcDUzZUe374T+qmQb
HczG3lYccufSOrjVAOHEb1/UCHE9audnkpmoYuC88faO5HSDlqjbRp4Fs9QJiRjZBVVJq1TeVXkE
SUWkN3Ndn9JevyAcuwhKsMStnsA5PpaN8wDo99mQxr5PErFyjB5KjQ12cnqkjQB2POhvPXA4VCYm
VZBJvE1hfopqgey5nzsOu8Nrlt0weX3qSkdfx0mf7013+trNDFJ6jqY2FVgkl2M8ze68GWC5OQkq
7dk1Q6dRYdFBdNOt6gioGQhmj3Eq5jleWTCehSlXWvRumS+SF+I4t3fpOCU7zIivp9INLgzeL+MI
wkKhZdDH6Jp0Y3Fw/OhY8TldOVkhDP9vvdeeG91njAw2cxld6A6N5wESp4eiwk1f5xIc8a3TvCG5
C5XIq7WnjVvRUJMw/Q2HHkoKoIlDKVAhDN7Kiep7NQzAg5AjI3pIHibL007EiYm1cKZ8244jtb6n
30ye/UgoHg1hmrMlv4GIoM7Y5/NSUm4Kq/7qENlID3a+6UDVzCaDgKFr9iQH3jSgJ41o3Ltd/4i8
oNtW05uTOW9e63mHXH3PCnXI6CSUlX5tm2G+cWYPzYr21eCKXmxoU7ruv1btXO8HkX+tI34Kf5zG
m2kC7IkOEDVoItcQa9DlpZm5Qdqa8I1HxtbL4dgzB+aYhUoCQEIo60HbGfT5LLruIbhacviq1Pze
JRLrk1i0NaaIdibY2Mvo+NrR6b3s5AqLLASDNoA0scbYETHc/eA8/Gim/n9h2v9ZxM3/c1t5R+ZP
VbxVX3/pLPNH/tVUxnuA4HMRfZEQ6SAIXTTv/+oqa54JDQOlpE8D00MD4CBK/aut7Fv/we7s6T+T
Mv5qKzsBbWqE4BgSMJf+m3K0D54KTH8uYrjl77H1JR2clvfPYrTaFRMC9ExeWjW0KEgGH173ykbS
CLzM7GM052dUkLVGlkQvAQtLxjntc+SPZfMHS8NHpTvX4tkOfk4TR6fL2PDDtaDMy/rFVnqhaeSa
GQ+mnoAt5tCgPYnSa9yLldd9jDpKZN4AEHSinffCzNCnVvNThDOizOuD5gfo5IIxtfy7Hjf/fPjp
6/1LaPsziONvtwzTsEmFRhCYbznOAir5+ZaNSvci5VjFhcjWgpZjMGjqwgTLki+1XaUT2imiAXay
QyG0Gg0XWkffs8++/PuXgfSYbw6vBDfsw92yphYhuF8UlzLmBPGls0a0rIvuPV9ZpVt7ICSFcpEg
VXETnDJ9LMQxFqr2v/z+Oj7aJBbls4uB27F8fApcy4f7EWWCEBMf9G2Z+1FiHN1agANzBWZN/dSk
8Ww+CkAPQODaSTNXVZXkzSGDzIl7h6STPxir/ulykFY6DGpcaClUeL9+PSpw4khmlndsStOr7obY
SiZqq0WPgEoj6Ct7G88yjyEpaghCIUKNYKrHlZHTFLiriXGc9n+4Q8sd+L9zG24McmhQFAjCca3x
TH+wcGBQqRtmgu3Wl1QJdCPq7ikKelrLjrGkR82KuIyhcNMvvizUhV0ZyZHr6lQ6Fdo2f4ceRYNh
2vN3hDUEgHJlV9m0ETmNB+oTcoyHwQTG9Yfr/uDa5bqNhT/A4MpwmTt9XGIMYXomGy50A+k2HBO9
Ui4lpsEMHKVQP3n3QqlGfRVWXOVvjOj95LayGtV9glzF7NksLQ0u8r99VQAmXKZjjNyI6/74/Nmc
uTXLLdMth8aa2kH1xSA4TJvgM69mVPjucRh6TRsQGdhUakU9e+P9LAcwngwoaiweW2XbVf2vDfB/
hMiYH0TvXAkOHR4BxPaBgcb3o+ffTeaRIVK0AYDf0QWxIlru/hncdg7DWHmjY+9rc0pIohk9VeZv
lW7KFmh4XLo9sk+HX8r0puafYElv+HPK2TeGcMS5SaW0j5PNnMUBl6sytQfEnulfMQC0fBSUdqWV
f7ATL/6mX5atDyHBQAyNjt9d/D6/PknTHKTsAHqwmX3++i2nOShhmqiijvBo2aX0ASKLqROQtLr6
g+P1wyMDzoBWHDGIpI9iZ2Zz+vWzC2tKJSRZ7zC4OKanNc6dLt5lInawWvUx8zO10otiAi0SDE6Z
fcd/qPG8/H6t/UhY/ekWIE/SfTLifBcH2A+WzK+XISxt7gAhz4doCpIKZinTu7Q7O3ofLJBmxBdQ
t5nGMtC68QAZEkOR2EGDTXZykV9EjHhkm33XbeXoYTXVWTaFUtPqGkA85LF42kCbnqZTjEfIfUuU
8snSArDgcOwXXpu/lShCl58x0FgW9Lj4p4D0Lfz173/Sj69NtO8Wi9cKcBOyglGp//qTak7GhDCV
gO6YmrMovbIYp/pgOX3OVZYYuTQYnHE7Lv+tGAsLKXQLVt3b2mkXwGw3u07wA//+sj4sA1x3TNAR
47ts+yzFH37Bn2yyjUN+D3qjcVuKDDqfZoq2OWrGHBehSGL3RiXseCs7TgDCM+2r4j/tJr+O3B0u
IMDFA7LIJH6XXf/DbUGJI+nwU/YbWmuIi/JngLJE5zhfbVPqxYVDeC9umWjzywzCxHMS5w2dtarI
nIMoCfs4x32ZNswg9WJCTKWr+ROgJQY3v79Tyx7y00pFk8D7GY0CSAw8CogXfv3+PDqcdU+8M/M/
zfW3HBLMhGlb0veXRUz2UKEkVPvff+bfFg1CCLIY4fAggcCKutSvP5dCorCU5slkIMVp1v2bUZ9T
9ynKcs252kkv6b0ZEA0fsCrY7d7rqqi4tJ1jo/w3S16Of1gsS5jfh3tACeKyyTrsVwvN4tfLicxM
5tIq+i0wz+Dq1wPi9MFImeHMpWIOHKtkvHObuev2ZdIaoUvj+K7MgHmEie/NnzBaRu63QMvci9lD
4NjYcBdpt7m5Rf6TbCy6lexLgIrjVGj/Xj3HF+hDMMDZHsDgQky1vI1/WuoGMzkJHbbbQhP3x7tc
gr2I0Bkra+fMSpjPOCNmdQUYndbf5djVNCRy3/n2h6/U/Ps95OlnxeN2geNkfLgMWxDK0PKcb1Nl
pkeVW8bdIC3TD7N4bOMl9Up6BuYQw2nORSqy+MSehGA7UJFSu7IlRO57gUBC/gmhYXx8FLlBjg43
kKtzfgBLfr1BSWAPGWafZosjeByO4DMk5PKihfRveAmZb8ygJ4taCQUMOQLJ0NIGcNJ4W2R2QcyS
TU4Neol4ah6KusidqwIHl19Z2WX/B8yX9Q93cfEEBljvsN8RcfrrtaIJYe4i/GHb9F75JGjcJxsG
eWMHGbBv8mNpGIxCOeExyaPBzXDVnQzUEs3QGi/eZJUCiKdVgvQtJRKc3km2njQGcv4iYlpsyhqi
m1WmAYSPZu8tp3+ijqpsxnv6HS09t9RnWBk7o3tMiUa1Ibk3SsuQ3nsxoJVOxe2DZ8mBhltj8wle
VfOnsB/M4u33C+pvRQS6KAeUAg3b5X/2hyIipubvSIHot8og5eVO7wvYsAU2FefW4strD+nspGdP
18qn/8UH+wilMHz5nFA4kf/8PAlijUsaQMNWVGUu14HTE/ZIfzrZ6mXVDkc71aOCQ60hxPX3n/wP
ryGMZyxV3I/Ug+6ykH96kr2KHoyJmhQNNF3uB9xS3kuguvLbDMA1+ORNHplmdABzY12yFTPCj7ri
T8iSf7jvizObH/6HlO0jvrG2iHbRfCm2RaqjcSGwEZOk5hAEinDWiOUdvXoCyKwcSPbvf/x/+mQq
YKAEHL+49x+2TKNVjfT9RmwNy0D7TipWGX3veabDtEekiv/IN2CKN37Q/Wk/+tuBBQkgThpuOjsg
Hr8PG0CN8LZSjA+2njMQOhO7vVp6Bug6u2Yod7R+M4MRkclsODa8qNhxosIbw2YZ9ada17k5//69
8PDI08yAiwMA6delkPU0R6tE9rwH6so5537QfCv8Mji3pqY1mE4UAFuf/Jw/lHMf6yZ/6ergYjSx
OmI1/rgTzk2lY3phJwQcQ9t3UpX/2DVm/ygbDFlhLtumCLvYrGcMUa6WbX7/Y39s5bCZLRhX6gIe
AI5Di8n550cgnY20M+em3+aTKLDJxFU7bsbcw4RiZzNzaD3X6VZmZuNMYes72rVWfX7CmjgzHuI9
dB1p/EITID+iX2FhHN3t7y/x76t0uT2wtYDqwBH7eIVD5w+NFiVcYUpE5DrPXX96nZWhkboXGf2r
JnMrXaNu6P7w1fzTvaG9RZQb5lTqSvfDmsBT4hEZMXfbxpLt4xALtDsZD1MUugbQg3VlV+olJ06F
oJascE9AG6uza8TmnV6684Acwaid5OzUORCCAb3EHzavf6jqgqWk48qod+npfNi8mmScZ1tG7Vak
c/4+WknWkWRaMR9CfoK6P3XM7FPKF39PQGl2KGK/GkOL8KL2D7fq7y9S7Ogm7npQtFzOx10U1d7Y
NE3Z4VFyE421jCkTkH9tasSp1Ua6nqSzzHfarJfNMTajZJPZemzd/36pfCSJLqv5RxOEc+iyWj6+
VoImm5w2oH8zQCgr120+kNWXjUWUrQggw3Xi9dH4pW6B+qw0JiCfqpw6aDsVRXXJlTcTUzTn1ZMk
IWT40yvv75VGsFCPF2wATn9OSr8+aUldkvjrzO2WasS1NsnoF2dNn7qbVl+UbNIpnwaRVU9ajYVz
7WiiIyMHZPwOhEf5rUsxPf3hnYfyms/86Sxi0/6A5YjiGTYfLz/9wwqPzI5wz6CEiNO0mPiuKu9n
jo2B1BT/l1EvkmKtAJuMmLKs0fbGQ87SRl42zVl1dWHRiU/yx/k3s3rOzwkKEc6WxpAsB/6BoEbl
Y4ZSsZ7t9UbAdt0hm0bxBZ2ZdfisKlVn3y0PHOEjWVGz8ylrebdgFLRG9wFVmIuIg5TcluhaA2yi
ibB1HqMICwZJQPOzNfEJ9TrIC5uuSj9nQRRsSiJhdfpyOanxBVoQmLUiTL1g4rfIstZbTNTF0BbB
DpdRzh+fpi7noM53v3x05Mwp/+ZXbdT7QPqDpQ9kUCMOwSYNiqXrA+Cds3ZD/Aq/UWWI1yYcXHHf
p7sYwyN9Hjr4lavuy9FzpVo3vT5On4l3msSLUceTgQHB5aDMgiRbhb9K6W6LEzUaNS1TYQzsuSTl
tahsRkmJ2fJjlG1lLYVyouV9tnLyiDu3HuBj8t+a3O3dm85Jk+XXKFUNZ++Tz4MUOLfF7JH3wM1W
xZWoABfxIWqm2NR3WSsmOgeNa0dRhhnJdhpn+X5SqtST1EyaY7e6MVIJ3Px1tWnLQjK284znxttm
asDkDQywl+hpZ7So83M0cWzETUwsuIb3vHJ6GmtRV5PJc2QZFbI+YWCnX+KkwYjMJsJ/1aCFHYgU
HI5GPVgsvIQOD7deWZnOPSd3JOPGJlhNBk4vHbPvcExExmh3jgmgrHK3yb4vVl++p+avtl0tiReD
VV+W3JKIjFe+k7/+rZ7mkRvkkUHNT++aMGmezdgsnHu/t4r5mUyzjiQwAqm+u4wG+qfCn2Xzlo4V
AS6NoUqM5ZTFQ4TLG0MXEoZUBgnf5ZDjERYh8b10mEMXmfCbTUSYhrM/Xboxqp2Wb6sbcpqwRlHp
zpNr0kTa4hsc5Xqokml4/k/yzqw5biRrz3+lw/fowL5E2De1oYqbKJKiJN4gxBaFHUgkdvx6P0ly
5iNLHNKyb+xwTEd0a0QWCrmcPHnOu7hmkfGVi6dvjlLUXP/w6qgCwSkztPfFZ2GOWh6EcHSMFgBM
v9SYXhmT57MrulpXJVa7i7kEA/mLG/cigGAWWAdznFX1Jx9jFBdOdLsKuuLcrIPIUlwz2c44OhVF
fYoghgt3Gs/Vsb0cnGxwYdamekfPPg6GZTprBq0DeUMVY2myTQM7ZwjR7rCICglKg4GzxhTSc25G
2Pc0y6UBfjPt0P1RCIIux/nYM5faultqTBkB4LGXOMCn2l1yzLnEMJb9CYkf77jzGjw/5g1iLM5w
pWOJSXm2cpp8uRV+hwg0CN+CdWDias2PwSpgnneJ7WC6cukb6cISLEy2ltgZGHsIa5u6Xe5qFwWI
+/RqEZGq/qYVOKR9FsUdi81z8orF5uACyL9yMJ8MZws2MPv1tMusblC/ZHMRYN+aS5AN6TWKkYYW
rCiciPxHX2YJ3xN1+pm9QohRk57akVRhrZas1UxmVvbN0CLQ4sECcPBuIPTh0paMdRHsMzy7o6tq
MEvKHznFapwxBYLdD/o04Oq2muJY7YvJEcTOmKIooPk079wBT+hyUIVqLKuUBFVGPeRz0CDpeSvM
Xs9DA0NRfCOChGrJjEZSPWfXRMAhuDJma+FvvNxaoMwj+2nWZ1FDPtfAw3qcp8URtGNW/LROaC+n
gVr90wunSe6hk+Ckxhic93PX0P8rbNH/40Fd7L8CzU49Y+NYI43BFt/XSV/5SJdiAGWMohdbmI+O
9rOWRqOdG1JWOZx5r/fl564NimzvislNsMbG1Qa7iX7RTvOuj4dk4xeZVe5RBxbBBahxg15WFOVd
hgWQpo3AAUUaxbeAVk2+MIwcik7PW8LC4uTf9VnGDz4ATu9mPH1JF692obslEp2yjTlLtY/Grl/m
0yZoOv4Q1bGqX/exp45Kf/CN+bTzUglCKaDPMW+mqm+cA6wJZx52eCOWwRUMX9StVpSRJ+aUiqOq
0Y4oGjOgpYM/T7GOKspfPYFl6VzKYkC4z6x+SNMzFmzVHOQEenFlGFgEU2sYa98/QUzbZ0PbY0bX
d524qYpxou1MjjmLswg/JXjKbUFF6Olgoy/gTEOYCCwREI1HXjC5LJopGu+XpVXn9XObwzYiFa6f
z/IcNhO9oQpXNrW5Zqyayy17X1W7n4/fLKlVovB8SJiRE7M1pWGrTsdTzwQcvzqvhgplfHPtdYgp
cqT16MhEK30x1FmcNak6VKuxVednFcUp01WAIFZDZXtq6z+ferWFjW2/pr8bpea/+g5gtlXc9DCe
C4CpVCPcEp1RB2XrPBW8i2p8/OQOGNi4CtBZ5yNjZ1ZF9Mr3NcYyK3SSmK4cYz4KEDrztJYwaula
uEnSxlezHi2F/JLhIKS561HP62YHAisXRGcUA9iVjQ/l3DrYTy0l+uMTLyzjMajmTcse9K2TLOLP
9WnXNUgS7ibNrvkFj/InZ4jeORTw13rUqpzCeDr6cq9U64a8Rm29tLJdbdoOZv7Ylnh6gofZhQ3p
duYChSZKimCIv0F+Js/1MLCQeyDLdWt1PJWwfJruS25KTRS3UvYqWAVRqunZXWLinoPz0uJJwuUa
BhYWB9wplnmUxkVfmlDCQmfo1DK3akMdy20FBkvsaktJsF3MQ24w6XoeqLegGVYwkIIlbe+FPliL
cWk2RQkYdKkaSxqf4sqBO4OjzeDoyGsOo8anV2jF6eR+sFVRUlcjVSWeen4ClT26SzW3bYrb57TA
SNERvhft7PdfZuTb2Ix2lHSq6FaQXq/tslNhOE08TI03lrBVTmgphES3dhPboh+UKgP7W+jScMv3
AOlzpuM590hNWfPzjWGrlyyTgIz4eoTgPVxJv4mZzCEoq2jFWlEfGMmy5/s6WNOxiUATaBOpFY7T
rQlqbUXAqG17RhAFli14Lh3mVISTI16Ds1pu6iO8kmS3PkjR1Xw1x2o7fnJOWqRnQq1Jaj7GqFM0
kDa1lTVyOK+f1nPV1mrq4kBXu+gZECKS0uUzrdIiD7DS4fFxoCH4yJxrHKVfp6mr7JdsE4nFKRl+
vHhqhajXzArZAcXDaio3T4siblMUiPQ018stlDovviDvB6npDZqsvgVJ5DcPXsDz1j3gZLvDU70V
1TesB3X6+k2m0KxArEqJp6kxgZfdOGXhgMuXNpnnJqNsnX/NEr2BuDaV6QLGJWko2WCV3rZBf1nn
yzJ/xfjLKqtNL5NFQimSuUkaNjTMjHWedFhlt9gyOfWjpDkEYeDmKXIIxZcpRhugwG5Klo2LM1Fe
9NMGKTJwj6umH8pp20wUzAOkmawCmG9esKAu+VyHa1jSFQj1pF0ydJjHJOYSNSvGJod01Q1+nYkr
H1COXuwCvRic7pMd5JPfh2KoI4Ngl8bOZ8Pg8t3t86BVz9dj15+wyMX3gD/ZhSHsfZTPOUadpWn2
5SfRDqmOM1zT+e1y4ntzBy2LRC4BILa0Mk+jNQpmdmPs6HNE6LuIKquz/dTWOt8taSq6rOkqmHCB
xEbVSipNnsupUoFvZHmriJfVHODRU9b8HLJFivw0eRTnZ0Ekdl0V4ylNBwaIUz+bsx9tK5wEaF7U
NrGx7bgOlddZOQuQcChaxg5uWa0TfM3M3Gdmxx4vvg6a6mKU83lnFKO7cjQPMDJ0R+EIfe176dj5
X/3FYN24aSRbkyahkTrnEEJVulrWUl3bkDdQh1w2cc4UazObZ14BsUX1I5Ue23intsDnu2JDW0ld
yriAtISMp7upIyv1g3ar08GVlcPuzSpkQadLVHPtdseiDTjSWSgkk8vj9SQLssdzAUe0+bQXljrr
UVCG4QmYVN10TTtWp7dLWOvTTTCbUT3tKGJFWXrxHC5oKFecCL0QKuqT+EUSc7Cajkwiz9qyBWt6
xT0RBV48re0MYzpcqtV9RXqDCu1zq6kcM/NLdQCDa2enEq88InuCAkTU3UWzCwVp49b5Y04alWpY
nnu/ultzzbLQxGLE/LH3ODNaFIaX2wCVGMbUrIRqfGOaJPDLzHs7k/nedUUy+2EAqmza1r1eNZ+t
zoIj2KU9w0bUYNU4epSbnKuGQDbmX8d45WYTMXJ23MdxebrGaG0bGw3iK26Lu2brD8maandHZNOX
gFW2XpJg4besGhDX3nwKyyl5Kxekp8S5iwPQFlKzFLigQmGceFY+hbwuKQLymefDFQGVlAnJURh5
tEUrAUOs6shfWMPiKfNJu0jFPAtrUUbZ9CGOcY96StfjCOpgfcBd+/FCMYPfpvdoqVKDgRsOJ52P
nAMHhN8aKtHSG3ORNULKmtKMEHOE5fKMrNC4hA4DPI0bVogfXOt209XxpkIcPX7o47aLrvG0bfL9
kiZahMhZpkFFWQWsH1isdoL0+xq9bmFIxBz83H+gTKDfNHXUTHfJaCkcFEqMehba5ZCKgznE0Xwr
ohxbycVdLMQ9RGctN6RWS6OFbR1AFjxB4ttAkkTm9ZLfTk2m6d/NqDRwYB0SM9UolMGxhY9o9C0q
LM2Y9zCkymZxsxWOlqm/p4anpRxkyzzn+ElO9g8jKibzoFVdk91nnWlQGV1qL6ysKWiqk65YBvew
dIM2XJd0F6JPQ5yqfdlWccagTw0J3q9oGTDR3bitX4F2pf3ucmcpcuHs55qI1cHtFHplbTgm7Sg9
V1ezKNSRq6sq4C2MHMkjTH+0S+idGMWZkzTtcv9843rOskkDVNbzVCR4uq9ogKVZTHafcKuMA0EC
71lc3sEx1z0AunUiYD9DFXq6qMe8bw0jSq3/6SmHMp921TQvIIVGqkcsD2zmKQ09XbnzaFGp5nOe
+7wlPGdQaXWjlyoL1yzkZ75TNhD3zTCnHtViW837brF8McJoBXEtTByh0VIiaJs+K2yTdMNzOqJS
6zRrVLRo8wXb6o4SWfapNn24e6tSwyfyxBvQIHA3czypkAEcS92DNC4IPD6wBc5/6IyXkbrMoMLJ
BbfJjYYUtIcgCzgSC0g+nS5sxJ7J096IfxGXCkLXImYj2ObNlE5ohtbTWNywpVxEUoA6Sn1E7Iqu
NySAuRwvmEAxXsR57S8IBurWolM+QXke6580ntoHNK379oFcos/uE79psts0C5QYUCvnLrvv4MQg
OtR54BRyzgtX2igFLLq6T6XzqDAcS4XE+Z0YS1X+mqpauA8Z7fA0C6O2HPg5e9ZVENTjScXvWgw6
zMan4pFHX7KWwEBAOMLj1oQajqqZdAKpJGMgN2pShz8MrS/di86K1EmA7kzFVD3HMHacT3kiaQeI
HnqKwlUO389B+mRlOBKmxmVDW4UJc5/OoV63Sr5O8ZTOS91Stw3MSFX4CoyFXNTRTDYFtDiIesvm
X4e0Kjox7HWu1kBuOJRB3NHsXRnODsINI0VTX5hnlVOrxYfCdc18lz0ZdbSC7qsKGo0r2paH0aWo
sRv2rKHPNq6DOnt1Mj0DoSgCF/BSNZjU7qZejCIIVmYPOzLYzE81gBLemr03jIBLtNZM7J+owhPB
XQdGN3cHvxsG/esi0OzbARrDythLhcmw+QU51k1sG6iUPZ+peiUei6cjQM95G3mRmO8jG2WaXrGa
MPTcuvHcM9b45qpBI+VWw4S6okZkRjMhc+oVv4oyHkegOjUlNBgc1jPLphi89jSzZDD0VCrmWZtP
RV9tp8CKNPQERV8t4+kzTIvGkso0KEDkBAf5XMujDkvm0HUICnbr58tiPEQtV4qyd8uFFnk1+pOz
SZthYgF3w+zOoQef2CdNnueIcCJbZ1TVobilIrZPTTEyL0ZnuUoSSdZ+bK7yIVP/wriJ70Qxr3Hs
ijWUoJkJMaNSdQe8mFWCX6YV8w5jX/0BL26HK0DqpUPZNev5qVKT5oNnnTHutbgoOup9D0taxDq5
lzEtF3ZijogrIK4yTubXxwbMH1ELbuqSf/77KzXpR3Xkf6hDcm1Muv+sV/NK1SZ8qC9+lA/t8Ue9
+uT/O3SqwQK96FRtfnQ//nqoOtT61Av8j/9203MC/AXz4K/1j/Sfuv0L2Wr+1L4kIjx+xDMTwTP+
RvfatZWKjU/rU+Gn/ouJgCStiwwKhnl0khTQ7pmJYBp/AwoE7g60ygXdrVRnnpkI/BXXfoxRaPBi
C+IAn/wDweqjnrUD5MlBGptY64NaZQe/7mTN2kw/Fh7Zzhzz7nYubbD1Y11v3MImDe/SX4PMxK1l
1B8gVI5wRU/PRSQYwwEXfLZSC37Zq15mjwqOBtmXkcPjGIT2VdZODYKlVT+sXkzQ5VMP7CV34Kgz
9vgsB1C17RtqsJ2jvjhD2Q/DMINJ8mOOnRJ0Uuuay5/1TR+fEtBdBkemJvQYddC2tle6Bk8B1lpu
u7YE4BMZ+b6lQngyJlN5ptXR1rRD2Y7l4f03POqrq2djz0HzF+QurVvvaBadsY8XJD2gUuIStPUS
+0yi/kv/IN2ZMjW2UtgfgSzemEBa1Z7pOQGAB0BiryfQggNOg6KId/SsIedVusXwZsjjN07yZ9Ce
x7czlLkSkC4PPId6+xfQniCA+Qh+V0MzR6SXZjTpm2DBIztykLvT2vnOyfVTfxmKfdG5HzmPHfdV
H58O10O9JW4U5rGLlotADc92NMjKNbaoApkeHdI6xsaJvy9HQ24sE/aZX839Ls0W2oVkyhto0Ssc
WlB1A8WX6KnzwZi8NfwYMZp8M1gxIBpej8nCvbOtawu0JAouO2X+s8aaSqzitG8+AG28NQIgqyB2
OHSXFSz79bOMJhvTwk6T3RAH1PeGyLlPar+4q4bG+dIM+oA4yrjGr6c69PmZ1pT6GsGmbIucUrNb
hm75jNussXywqx/dVl40vNXEBMCiDUCT9IwoXLz+Wk5J27ijtLgzJwtMnSy8cjXps19vkO1EuqHx
C/+moEF7YQ0LOi9k4smaTHi+CGprPBlpvX3tESSGZGwUyaa13WWNoZRozswe/ezK8iKEreINNCIb
PVztvkQNaI0GvlettCkt9pk7OtcRDMAP/Xl/388Y7Xmey27GGpd1//rVcq9OXFBm2lYmXr5zhqU/
9VBFaWnU6RMSKHWi/5qi2oVnrE3TxrI7GAHBPJgorVTCA2qYzOflBDZzLQYRfEVs0503TRyjW2xY
c/0B8shS3+f1VCgYLbBtk1MMePLRCpmayJnryUElqo64XsmshzJTVWQ4jixPaSkYVwjvGTXBt+rP
Ea/xLzP4nkq+JdKUAXmEGB/qBxbf3+xi6lotugBjwf/RmWBA1pOpDXSalNpSvYyX5MPJZ4lhbIrd
6OSd0rVyLtMpKK7SwgGeWu1iSm4dQmadHQLHNk8c8JJXqRv5E8CzCW6SMQerkdvGF2xe7C+ZbgX/
dDDwdkYvsw+wGb+fP8pOhoMaBwpbRenXs2kNzoAOiB0h95UOX1Cr0cPKb5wPzp+3nwI4nK6s56Oz
//opiE1lkRZAhAliv92M5vzA5cn/4FXUh7yeaF7F413UFQCgpQpLL0KxVjfp0oDPp9uHo5+TLd43
qcgAcVwVm3Tg5tuLUa5nWZkfHHFvPNkwoKSYXEU4A44deQD8B3hItMF2cCzYdgnSUDQ7oNDLFtq0
92WMZXJLE8374I0f3ZGPXpkYw/Img4Ca8OjT9uKVJc042lEWKgy1btUra/KjW2uQ7Q+zzXJ7FUhH
g3yoa2DagLKv9Vlf9jWoYKy+QNq1q8n3xFmS6/PPrI3OgCthzkepslvleFrdAJ/XTofEs27QBhZo
+cLUu9LyqvzHLTT7kyWC7HLq8yh8P2H4fcM+BU6YsIalFufreZyE1cxCwDJKRDDANKO4JZzmqs07
AjzCpTtsiC6AqyVhoE35/9aQsuGw/kbz0T9mMOS0ydFmkcGWZlsfdtJO1mi04lOiCS/M8mb4VGiI
3IoZSVYNANAGFg1SsYVuXZZmNG+byr/NPUT1pyRaNjay3ysIgNVe1La7DdqxWZdyxKNEFw+x5YgV
pb4f+IhFF51paR8cQ8c+fRxDqFNCeyBOY1YBGOz1UMbTZAzJ4HnbJja9q4VwgpRXkJ5y36OLTbMN
eQz8BQ8ULO1NAaTtQP+vvqQ8Ht++P6lvfhUMTE2PxJoJ8o6+ylQVlpXmNXtE5ggU6L1E4ANBOtfq
2wN1ee2TlywIZNlQCpqWnks+e2eGJburD76IimhHe0alwMpBC7rgb8srYDaLUXnwDo08q3rzsCyO
fkCqhxa4GyD9DrgO95b4jLK4vbdEG4RgpIsNTQvng8X2xkq3WOEsNqDABmXW19OTWBRHNRI7hH5q
6wvaif65y049hVvVbAo79kIvNn4E3P9ONa9tPmDUvRGUKeMaREvucDaIytdPr5uo87KGp09BFJ1H
beDvrNKWT2vwj67q/4umUcOD7Hr5gKGLaP/a9dXPH11aV/8vXMt1QJb/WRDg+geMir8u0wfJy6nb
+Xna9A9F/cpKCnjQvxUCHPdv3bdtBZfGMor1xsJ5vpfzV1zisG+04PxBzfv3rdz2/lagJw/qPhhZ
DAnZYM+3ctv9G26sRxzwMZnn180/uZXjpv56BwEE5nTlJgmUHE1aMIKvF46t9VaSVkMSJovV7r0x
RdUCWH9bnnlp1wD3YR9nyxxvC6S51l5yBRjrdKkif+cPWZhwF9zCh0n2ToaiUWdYd45ywOgxD0V3
qF/hcHFql8sJ6IWdXuvXPWK1oyx+2cJez453Cjz9hAor7Vg98FfplP3kMDuMgX3rJzW0bc6vrdnX
tIppQRkiWKv/yGIn37RZItb2FN+XqAPsU28Z1lzMp9VgefeLgaNKHmjbSIEemsHXtrkeFxs6Gp95
4QvLru5S3dwjtKVvsigi93bSdpVYWNfYSIKgI1VvdDNfzpd5Wfa0F2iEotMTAHxdB2n2ywdUBUEL
oZ/Yab4VorwL6nJbGdFJ14PsHrMI+TFvZyQ8Htmlex0lphDOD8K1RiWevlbamsUKpkxYDJVYY3Ly
BWU6DszLZfHzLS3iu3F2MQ0C+UR95Ce9cqqgfJMFUPSmchFxSTv9tkwGcWk36NlqNqXOCR0yZHL6
Te9lP2FEZes6v5dlXNKgt2kJiP7Cro2vZavRyB7vBne+bVtmLs3dCeeb5H5cvMPiZ4iRmlLAakJa
qI2Qs17QwUxkty2r4lILlq/LyDiZDnMEQ2gFeOFz34nLHDbKGldFsc6DJViPvmOF5qKwncaZnPru
BGDR3IzNrvT8b5DR1nWBcmcxoFBspj3c5wXXT/u7pyPzOCKoCOBRGd+m9xG59KmvFWIb96a2xdI0
P0lqysOBh7bLMtufXR1RVnfo16mh0Thtp+KQUnG6sjOr29G4BUHkWNNJEdFUbnNAP620N6hhTUiu
AlepJr6Chq3hvFBozatgXmtB320dvW9vaJlOFPgt6LvcOdZsZjzB9KReVXZ0kkkdlONkh1MEyDa1
rVArkF12UbKZPVRucWwZ1gUglVWysNhdp195wtiOlrG2suAAanxjG9XdAohxQ5t5B3fxxLDzqyKT
lx63MDrz3WUJTCbOdmaT372IXm/UrAhML09QuH0BFR1ufja5tusY6u9fZJ3oWNZ23Htx6Bd4C3i1
E86ZuwfOa7Ggio8It6pY8+K8fnqaYrNSjdOJOUdPG3rD0DQ0+ULPh+HoxkEovT7U6uobiiBLlF+M
Du4rNKxYkO2399/0OGt5ejhB1XVgfZu87+tXrUrDqmvHjEOYRPckExQftXltYrgICJhY8zgRJd4K
UXGG/+WZtni797/C0XX78RsY1M90FWlhgx7VshS3CZyMEYMRHc5tszyLE/fQNIgqI9ZcR/kHw/2Y
hx0NN8oznBfq0uzwzkdvbOkkXxGTG9EpByYIE3a+lfmnTrDlJUIroIyCGztvgnXijLeZ7SLDe282
wA2deJ13aKhG6c7pKmig9m1QcwHpT5tsuPVrf9ebORlVc1EGTbj8BEZRrRtwBd4stobS165663M1
+/5qGb2DqNMf2dgecBTBxCXZEo1QPEse3Gaiv9sXd1OBQYCwjDOUT+SaLw4nd+i2WWPApARDlCTj
j8YKbkpA16tct+SpicvJehjtn14jv2W0g1fYD7Wh6I3PiQ0LuQjAnRUxKDvA27foR9zEPpK5s39D
bno7gxJepdK/oIw7r2s/OanSflcLjMJc/Tk3/KO86f/LFgcL7j+nUquHIl0eXvUz+Pnndobv/Y02
hSLnIBMBQkNlR89pkx/8bdLGeKzpQ2P0/itvMnx+idtRQL0SJ1ri8L/zJsP52/eRQUBXnxIv5oF/
kjbxhJdhDKNoPkBVapWlYKB7R7l+b6YxrCa9BU+fHPzE36SVPImb5c/CxdNjDDJGhxsOQevomjUv
eMKay9yG6P6d1p2O3Ot9ZP3ES+qSrskHN4hjfv3T05QbMY9SWjZHT8t5JQNmaxv60ruIkbVap834
LdU8Cb4Qizdpi+3EAU9n3NhIxGBQj7kzohLxgfScqtBhkle2i18GnJZ7PQhuula7fbE+3jislGPk
7wPv019xSFwtwzsKaAamo+YEDpKANqWUU6FWC4u4gYLSBujmdWI0N41h7gETX4ncBNekcapBj7mk
sXumm9OBFm27wgtQAQXrnvpq+cGkHQvFPI4ja+xRwobs3jnqIigmwZK7TRtS7yOlabDy6+VuQEB/
RW57AnL3m01VxkceH2336TxObORNGw/P6XIvk95Z61r/HWzl3VhV1wv6pnX9WHiIzO37w3mU+z99
U64ZAWRS1Mjco0ujpjTKCo/RjE2UpQXKipA2UES2oCFyu/f2tmsAjZQVxlGjvnn/4WqqXpxNTw93
dW4TXIoglKkv9yLx0Hsfgc5ItGFBmK7ciH2kfX//Ecfb1CHFoA3HenYtl5re0SPgrqcIsmboEOv+
KZKh+9SBzlC7Hxyzx5RK7k88BxIw138fnSz/aFW6HUjFrEraUAbyIa58cd7CO93C0q7Aq3pFmPtZ
vEnnIsb9LAYqncmr99/UJbC9Gk31FWhYYYvKgNr87/VoOmXlFbjGyTAHR3qGxcy4lQgGIDk1z7sO
QCSZZzfOX1ORauj0Rsb3OFdORUWPOCyun8kaVar0YRAgqbaBRwPKKa3psMzuuAePUoqd62jt3SQp
LjTBhWi88twBnxYaaFQv2SI2iW0oxAR4mEEYIdzwT1BwexTfY30zxt6nIa/x/FuiL7VStkRa4gwK
r7Xna8BolMN2RldkFxlTfGN3ur2efAR0R7tHri6qPwFR8bZ2mukgRtEAH6VH01hPzsYc6Vg0XA4d
eO3VaOqgBr14DahX+wqbI9/pOLttY3u6t0u0fAwX0m+EKYY77C1zNLcYMgZnDjbJ70/HY7nl5eJW
04HQRwBtTalrHa88aJt+MZStRK8C2qqZJTlF2jFZExquPKIWrkpXXRKArZl8FOKFQM/Xq6SNHYel
P6DHf9v31vhp7DHOqFnZaxvP0bAtcWvUoems5yE+b1GUjSXwrxWvrH2dJH8pZAwEqTHiuzirZlws
+j2HiLOJLeRcY93/9f57vrXBMLTGKRthLGbrKJ+dY31ykLuRBJAWJzp0U87jpb1p+uLh/Qcdx/3H
8eTotnT6VHThjmIq6viBrHvUcoVe5Hv0NtH/8kkZMZDViVp4OXXboS2+Z6yDp5rXfxT+eusdaUna
0PtRymJ7v95ZlOKlITohwxao3kPT+ufcGY3vEY3hD550dDtQYcQGbaHqmUSr356ExY/TFXokwqXC
G7VvEAot7OuYNAPU9mUaiZ9/PKjAFCxEGVGmQVFPvfmLCGxoQ1SNuY4EcZfa2xZRPaA+2AXTcImE
cW7nxroryg9e8o3h5KGILnkoZavZfP1QDQm+YkpHGZYo1tPPzc7sEai/aU/VB096Kyy7gKdVWKSt
wi55/SjwU37QIDEQmh71+RlcswfQNsA0aICSsXHG6YCa7K9Gb6t1W+b/vD+6b74olHIyKcAL9ORe
P91t/MGTAesGUTHak865m3S7tpk+eMs3Fg34Hcq+ZMnICBxLWAUIC3YoncuwXhDSMpfqNpXFpp5x
g0fe6AYvzz8HKgAF4FLJmc1N2nOPe3MGhMBlQrI6NJHq/uqi1kX76ZCkAdF3Lq7meUo2aPiJgzvG
5tY3Zfbdb8V27Nx657jjckhm4H3vj/bbk00Xm9s9bYnfslcXejgGMAmTHek7JHlgaPjzDxH8A4MB
+8llAsGgI0AcmJTnIEh8kPW9OQ1Q8JUeBpd7qrKv9pIXWZkjR27CzphddcEYAqs/M93qYjbj+4wq
6eb991Vr9+iAQfoFKzNmQF2SjrbRjE0EJ5DThMUSnJhN/ZVb+fr9R7z1SgovpnSO6DwdJ2iw6Psi
WsYGnm6CxnQ34EymyXk3GvO3GPWBXvvggb/dQAiAConwryd6R6E2RoRvktXME2uMoOgyD58EDIhN
WQ0/WkeYmGZ5FSD22oe0NrZ7h1Sud/PvME4uClfsg8yZwsjDjLI0z2MFnpWeNe0zL314f2je2tsY
fnGyo4/OJfAocZ7p6ejV0DdhrmW3HqKeo9VcOEif/5895mhR5X2fuG4/NCHcNX0DAwLEwZRvIpxH
P4gib6SP6Mv91wsdLae6wI5jgY4UpsvyD6IN23LQPhW9e9uV00ezrGbxeOk+nnNUpBSs5miWkbAy
Ezw6mzCz6oIK6lmOBspK5sZF6zvnul8ctLzY66ldh54TX70/pG/tG0SLXMphyAjxz+t9Ok5pOuqC
JVaalQ5byR/u23ISH5QaP3qK+vsXJ2uNrpuZkJnhQDasqRVAaP2olPpGRkRP20CKicDP5e1obdDm
Q2miwVJJ9tM55nvf4W1dGW126eHjpjcl6rPKavb90Xszyvoo8BHn6Ez9pkNYuT2CCsITYYSYTqhV
U7xd5ivA4wtmAAS/KEUk3m2NfUaL+IBf+s0HX0DtrOPFw3nOe6NeSuJ5dM/JpjmazKlk/oRxVzfF
Vw1Lb1Q7RlyUyi9Tk3+3RfqrM4sK/VyjxGG03Lz/FYI3Nj935cC26PPSOTtW+KlTllcOqSusMVEL
F1k8IIh0NVQTcCiIaqsBujNMjOJzM0rrpESeLOwGc5ukNt1Z7qkbiin553aOEqj11UncujRp2qHY
TYEP19TFuHjK8wMe72tZ0eOS9XIROEO8A+533cqkPUXg6xbhNaiMk3M6TUEedh0AfawY8tCDp7I2
rEHfdKN2KJpq+danKXe6GPpfpYFhKZkxV1tmqt8Yh6Swd+lH5HR/rPx6TIoCZph9KaR3AE6VYJHk
4Njr2QYomPIctenuzNYRETeXdNt38c00FANaItbJJLEf91MrzJOmQUPRx6ppcfEp0+ix2dQWbKyz
WppIabFD6fjaTXHUmrFSPUSL9SmZLJQe6rTaJvlYfTeWwFzpdXTaALAI2wWrkNb3zwZI77tZh0Xt
ih5+AgTJld12xkkufWWIUf3CqP4+bZHXreZDqmXFJm4RmjJq6Zyq3sOhxl/4/fXwxjEJLtDwDQ9l
cw7ko70eZRUSg/osQhyJs/UyAoNI4uSz3qaXcZBd8VsfbMK3HsiFi74NyYa6K7wOLkCs0fpLGhHC
E5zXAqzxuk/0LRDgE7Cp6Xrsqg9e8beSFgezj++bRVGV3AqEw+tH2pI+b966NUkmjN8G+4Utha/s
uq6wLBqq9Eff8JfukAdbETify7J8EHV3xlerzmNTYCEnkuJgBJm5cdJp/kRHobq3MSfa9YbbrjK/
gIjy/rQcd3vUbYqWO2GCKGWwVY8C5OyX+RwEsQhbUZ4BjTrpJ607Wcrkkw8OZC19xKWjbMk2QWP+
GjT/2pbjR0Jtb4QKAMtkCMBaiVi/yW2OjeV1vVdz2uDjWdBPHzF0TBbP/+Bt1SI7CovACFQ8BGRO
xeHoTLVaIeCQT3Vo5uWdmzk7LhwfZNjHxUI1ngQ8LhuYnbuwCV6vAaoVkK3kUIf5aN62o2zXSVUh
v53sqcukK5X9uLH12Wud9oOXe+uoAxFHzgCo3LeOxW+rHPKfhad0CKHyRImiFiK6gQR+OSfVpVOj
MVdlw/n7y0et6N8GFEyRo64T1IzUJnxxgue+9Be9M3jbHDeiOVquG6fcein6MnY0fvCwt4aWRgL1
YNXt+K260c8oJkyIB4aF415qUOfXNs4pOYZjwkOT2/aurca9hub+Qe/3rYGle6EENHFnoF71+iWd
0UUawDZEOEAmNtqtMNEdKFD82IjGwJhE4RPy/Ov7I/t4Iz0aWoqUjo8RM+4CwDxfPzUfYDE7HGzh
sAT5AXV+DL64rtmtc2/l0/9k7zx3I0fSLn0rewNs0Ju/ZFqlTMqUUf0hVI7eBcmgufrvobpnupTS
KLd6gMUusD8GGFR3VyTJYDDifc95Dikw0YTeeCy+wt3ZUV5alVl20CZbYkOcuS2O16wpqhbEoU8I
qYWxZKs4hrVWEHZFIv1mmjW1QKVdR8rQBqVtWEhxxb2TWV+9rHt06tkAL6F9MLKemEDNu56dDNcr
nlzfreKn2tALn6pxRK3RPVCnkX5vZvGKCNp4LVqieR1H6CS7ecpKJs39+7dHX96jV7eHUhqHSMCS
zqmI10KyVoPbrbZjW7CZchTT15cDWE3CsJhJ+TKnnnT4UL2Ylt1BDBn/C3ycDQa8+V4lPa/r43bt
VMXemiuC4hzy2AalMYM0MR9tNy2WsHJvUy14nPd/+hsfJkT7KN9QKKJ3Mk8eLPR25NGi5ithg+IF
3D+TNz9rq6Edo0u35qn2jeueeXfeODSil6XmzveQ1Gy2hi+nU56PFp1gq9qKwew2/Tg6gZ5Tgaj5
LlMCqdVNMhdFAC0o3NR5ogVwtllKUgI8wVh9QK/9dRy6j6AWkceo821a2+bF2OQkclWecuZL+sZX
adkkGESr0lyBrXfyytVtFzVOb5Zb1VtwEOkDSdudD7AKRgRW0+WP+ZmQSLS8ljRimmKHf0A7t4d9
NccWpSAdTG4ararTFXVMsYqH7lBulSk75JN6raox3DMyJ2JtVRL0OyRsYd323DHz9fkBGwnaVUxq
lGj4hiwr0i/LqiXGBEpWUm3zvkZSr3nbOp4zf+pcjLZfRRjfM0v90eqvUBK8PztffYtPhj5pBjVt
osWFmvOJ7KYdDI/9VNE/qOWZJ3xmmNOSuCv1PAbtz0vgyasyB43XtVu9OldvevXBX65m8QmxjrJO
nIZ3RMBCewO8xXYYTbEP7aY65BpZxe/fs7efFy7ApWUOBOjZGvPL89Jn0qpdFLP0KbKN3pn3sW1e
20n8VXresY9QkdDUOjQgyfTe/UeDL7pJfGbsO43lVv8yeJ3LjsNAxOC1QtqYcYvX5/sEx8uf6qem
a/YRDJ7AFQ/g7vZnLvzVOXO5v7+MfbLjTRUlieOIsfE5bSwvXwt76dRy6JvsVSnlQ2Omn0dXeRjb
+tIj5+798V8tpcvw2CXpW1Jhpevx8tKj0hlnmCvlVrpf40nHzkuUenMDH2OHOebMYK/2OieDndRE
8AMoHKCdkpQzEUgCDlHRrWCFULXO/8uhlmn9yyMNAc2AkXTLbauSOz0QC8jqp8k7naL8+3fw7Ysi
KIjPgoa39WSlMcy+bmyNF6SHArCubZtEC7KaOcrO0zVY8XPezzfHo9VMYcnV8RCefIYKOpJIBbmy
yRP483SixQnKqzchKY2rfjTyMzP03HgnM8QZMtnrBQ8N5tbR0YarVjT7xoVxqne7f3ArWWeQp7Ej
ftVHSSeqw/DcgMoiFPZr17z22ioQeQE8IDvXTH+1J10m47NCDykK3p+T59YqeklGyXJdExou24ZY
AUKh97p128wExKJHUIwP71/g66/yItznXPvcQkcjffIGmEJV1C5cHl6fBNWkK6s2jL92Dc7+qCZB
tbhs4ibxowVw1Dn3uRRnDlfLUvZi03fyA07eix459KCSMrZtEmQ3ub0z6VDk7nD3/oW+8dVginKC
o2RN8+BUf5g39kyUADe31bT4gr1540dZf25qIrh6fTkUCRGoL0xlTE3L5P3lNW/hfEdVxh7W1pUv
cEBDVLiFvWFHEORtuW4HXHVTPYKcNqZvU53SvKXkt8r0xKD4pd5nSvMTqkHjJ64u0YqmYt/11Nfy
pr7PVN3eOLPYTXp7aCrjKh31WxTHpKkm9rgn4FxuhsRSkA82g98D/IMt5gGN1esP1Kfay6lCdgr8
etxEojQPIaSERfLSI4EgcqsM+pB5TrPcE+gRM2B1snB/VlKNdiKPrctKJjtZKkfZG8UhY6QVEFJU
4YN6ofWGu5qlAZg56zZyAZCRyb4epJftJIiJbelw9Vkxf6+7zLxuQvNzRH1rNdLzXfBpvlN0cuua
ygfyhPNLHtIXK7fH+47TMamj0ezrRj3vxoiYqHkKHQheVenrVt7sB6n0K0XpqkBv0kM/j7uqJvrc
K1BVOnCLb2O8kNu+dMIb0yw0cEMaMkobjYVpcWqytY5cUcJnk1B9rNv+YVBCxTdK/QZr+T7T6qmm
t6dbG9HWNnoD3XkkpwNCqaW3l4VDuLIRKdPVlKnDKs7m8DYOLRlApxQXNMvdAGihchELFZzEUjwc
4iz7ocwGCa76VF+rgq3ngqCd+kisvbSzAHjo6aVrRVWgFuZekFa6hhSp7gdCgNB30/sp8mGfmJpc
l4Z2b0zRU1iQPZEO94mG6TbRsNvKWpAk72bfSjOvr+UsvnLMnrlsb2VQP/c9c+62hpGn60GtdgPa
grWJIIxvIKDTReizI/ct8/VU28naDTwMHqTKTMYaAJq1om1s7AgYuKHyzrMbQkwUCaHa/txX1uep
NulqIMDvD4hzRuG7RkhWSTeXQapXw7oQ8QUpW+0HDZELovMGnJNT6FutiOyVM5vVhdm3IzQpcqSC
tBHrNKo+V26bbyJsiSjrh+EWZkrI6dDo90obXtX2pH4alMiClR5lRxHW+HqrPnX81ht90tLCS9tV
zFVomsMXqxTptuTGt2sVFYCxkaWtNjs5asqVbTaZoHwsrBIDxgRmiqwhh2gNWIztbY/NaovbImNx
trMAdh25OUpTAnys60NBq2IPu3ttEWm+TSusw55efXTUbkfQe/VkAVnfh6l1xzk6+0hvUyUrGwXk
nlD47ik2amwGxBGFfknu/A8rjnUTE9cgmwtPb8g6ACORBlnaPySTtnMoWBBDFwe4kte1MgSF4RGJ
EXf2xahbj048aodG1dDd1bnjD44z3yAKFMEQKZseOKo/Gz0n5KbtxUrrObGhFA7zoJw9uc0By7Kk
KMNwqUfRU6cO9jrs+L4WhpUaK11EMzJq5GXbyJ2QF3LsuXYK2Mq1AavZr6HgRjAUZx3gT0XZ043E
HNTAlPAKRI2+VZx+SINajI66dtKqvlGUUl45hScvWo13ZqOlQGcKqAD3pMprezOvAGUMJC1/G6sQ
f53bBuBU7XUlzSSQaqje4ly24c5WrGQTBJrLMB32cmgJpo4GUo3L7xZZllZQx0m0rhuPaGElsahJ
hnlo77XWilqU8WK4tkrrLlviaTpO0B5VmEOWxTBna3yFjTISuW3eZH16RKp4O2jmJg7rT7VIv4up
VnwAswcrz6/dSN3B6bsw4T75TmJjuHDiOOiF9kmBHAuADwlG76ZUknPSw5HZbOe2Orh2fjurhDmS
BVCu51bJV5w/PqNHaFfA0btNpmqfHIsvRrPARqfIOAINBNyJtWA7xt2Rmt33wmVejO00rIht32ux
OQR8cj6S4hWSIur8ZKCeUOTwqmvkIayTD2VvrgbjEwQBlJii/9TaxadY5UyOc4hDslrfDV53D5Dv
Sikwm2NevXQTZz0oJqKn5k525lfTQQ802MM6nCea0sku4s7g/b5VupBX7KPXi5aYX3WNlWzjuv1V
aUcXjltavuYNQHqpRa2mhkKqLeLLsLSCsCt+pJIb6H2MKy9oau9DWSYbat37yox/himBeUV7FeXx
Ibb6NezIH2pefkAQD+hPGy7mTF+KpezibURjqXHvaMqBr3+gcSidEmtL8ZwUwkfIaDmvefxJQlo2
MgcC/0De9pCVR92Yd57NWjDidL9TNN70bC4wJZM1DO9Ps6obesWBLTtr8c98i2WI1dOOrk2tWJmJ
9qiY7a0JLH/POuP3rvuFd+pLJqfAcSDCjVr51aPgF8XFQRXC3UbenR3aG0Ub3aeiyq66wr4SECCD
VDIdB6Hspty86EJL2xn8wWiE1TGN4nzVmBZgThUWoiXXCRsSoH9L8Ptk4+53563ZtHdZOf4YiBq5
aOjdY0RqByC429iWSft5ikeZ3FqFWYrqNsSXHK/RSNqY+7P5ggrmz/e3YW8dqxdhO5Qy4lvYeZ4c
FsIxdHplolKW6uISPhp6QHR+7qM+3Ey6eoMa92NkDrveTc6dqd84WNJzp9yrWkhl6Fq93Jk1JUml
TKNq27YCL50LyQS8u3Jf5cO1F9pHo1b2oUpHFdw+j/IHVM2LSTi3neYc5vaJ2LRVd04R8Hrzi0rX
ZrpRFFqOFydb/sGslChy+3IbhTIYdDKzijKAhLJ5/66/3pRqXDQQILR8BNmeKqUyqK9eKPOSiQ90
N9F9BRTgON9JSHEqZPCqOVcQfX1hKloWU8WDQ8OEVsLLm22qcYM2mOrJYNl7V5MBm+0r+PKr9y/s
jaPg0u3CwkMHEg/yyTONU1hGtE6rrWz7C7Do2yJWUEOKjdqcDeFb6pOvDioIMCkJLW0g56SKZlb2
kAIuR5qBb962w409Penlx4WZHQCLoylkmKuJ0nLtnut7Ln/1O0OfCjFhSoM777ibpK8dooT+gZcv
n/56P0ByxTTZ0gd1LqTp/v5Rm/v772s+fWfgMSuiGOJqa4TegyaIXSrrTd+U1/rYnUnneWvGUEKA
bbLQZhDlv5wx42xlY11SdlJKjpqk83FEwZzUn4H6vLEKWBYmdSx/Bs/xtAVDMpRmz7T3t/3Q+7b3
Sc8HWk7GDlriOlOc39bHAxZbEmxYcZ4Tdk5ecNXuHb3OO96Dqb2wVXlRVFLZCTf7OouaEiK31w8n
TPNNfGEDvXn/9XjjnhLrQ+faxVLNrziplGRxnsmqqHh8c0FHoJsykgIwcIpeM8+8ia+XGBXv0VKv
Iz2CvvPJ2zHVEJhH0VRbQpasQ20VZGQWuqT5MCS7zELENbfzuHbnzj7TNnrjZP/LyHgMX06cWilZ
Gxwu0mnd/dI9DF1z+/59fGOZWWpAPEbSj9EenTzFaLabfE54/6ypO5T2zsVHzXHCso0zA70xOxfb
O3U7FK0msfEvr6WwPRGHA2uMm4nPenMnpuw7kMJ100YHp7XPvN1vTQ8ssAvJgg8yKc8vR5sVdxQZ
u+stLbNAkKMgKjKUxnN3740HtJwPAac55mLeP/kWiCSfgYnzyiFJ+CIWaaJl3r7/gN4cgpYAxXrc
WVS0Xl7JiGtdBapN5zCZruyiaCCEuQ//3RjLJPmlshPpY2nHHgtUWlgBbUe/y841Hd54IGQbsgCC
2kLZ/Nwg/WUIVC9DTTmj3HaeitE0+S4Bncfgbn5/XeDvX/yAHFTRDJ/cLjm6xajajFM680dZpF+l
gdkc1fj6/Vv29vX8Pc7JLXPMCHxZTW0PqY7iz5lcDa770FDRf3+ctx//3+Msr9Uv900ZJgMNHteD
xe9WdUhsAnB/5p69OQZRxM9+KpByJ/esn2xhe+HyfXLCdR/quwbS/T+4DHRNHgVEh8XmpBZbuxOJ
iRWXQQjvRdqVl1Kau/eHeGMlo9SIqAMbocW1nCyWqvRQJ3qUe6sZEkXYXy3ggwbkxeyda+e/ecMc
+nNsaw24M8s//+WhaCLMbR5/uR0XsvgCAEixfv/+5aCOIU+dh09K3OkYXpVBorfLLTqka6LE4Q67
sJagJaqpe6ZQ/db1LJs/LHUONg7n5GNqD11ueZXKWJ16O7d3EVSK96/mrdfFxB7imPh36VCfPJxK
E5UdWZKHMxWXy6ly8cUXTnJG+/LWMEhQPPQvUJXgfb18MDkCEhesG7sCB5IHIUEk0Ac2AJD3r+aZ
oHeya+Vz6bA7p3uioaV/Oc5MLdwNyYTZUoS+qSaqifFG1xy/rpuVU1sbJUWB5jmw7Ky9RTmHJMjt
0D5mduKXtgaQuQyyb8TXsYeYfbMhZUj3tllVr9gPX5SDeV9W81pxsp0wel8zrqVlnflAvvE5fnEF
J9/9Nm5RAnhGuYWSR3X5a2fq21StrnRTrE1dbN+/YW+OBsjJwFDJ8zk9M0VeryZOzWRORLJS5xtw
yBCLoWdXPxPvXJPwrUnATuPfg50szcWIfc9NGEwFQ873wI97x3fsT//kkohQXzaGqChPdhhlnHWt
O3IDR2vyeWGCUY23Ebr3mr297ZxZP9++pr9HO3lDpaTmXJOss4Wsv3GMaWspH2P9zHbz7UHQcUCX
4Ou54I5+XdZC6ZDIUyNjcZVprZS3qgftXTRnLuWtdZod+79HWebKL4tnLiG2O7ZOWy4F2u8d5mcg
xbjWzP/yck6meI04Wk4GA0mjWrnFt1x/tBr9zFLw5sxGqWS4eIQo/p8cDvjWubIg5oZ9QLtVhp+G
3WwrxVlR7gqUxjtz6Hrz3v092qmXBu1C0rcDo0Vmux4JTAB3708uuTT9b4tPkWR6y9cUmQh9xdPJ
YDdqbaj2xGRQ9QArwqZwz8ER35xvvwxxMhPaPnJVqYzMBEdfUVV2q34VG/9ovmHYZfPJxw2N/8v5
Rj8nCelulJxTr6xYxblBkLXKqficCfLNh8MHzuXTA9vh9JgfmVCpoZuyxaXlNjr2etKIYdQhmBRn
vqavR6K2BjWZzQH93lclqFKvPTVN2OosZCHDaPZtS4ek6W9SDt7vL3PL3Xn5pWMozFtIxY1np+7L
uyf1OtZ6LG/bUHE2bjN9RP6wjbX4WsnibWFc0q4t0+7MoK8nBoNSY4MmhFAXrczLQTMCYeyCKAc6
F/NaJYm9yq+LdvjtV5dRAChzTmTfyKHk5Sge0bQzGVtMjHReYymhAVhAFPuUSJ2qgn3mmb15TRyb
qYjiCH6lXG8wlVlRw/vUKdkKXNg2V+gXDuP6/ef1xjAaVS1eWGqHFGhOLoouZJ7F6VSw0SK9pFIu
uXK/6cszC9Hy15xMCw2POLMd2xAqsuVn/LKIqzMK3yRzi23UqmRDuLXaPbipnZ5Tib91OfjJHNDo
LEGo7V+OE5UyTzoPjkVRmfek0q60wYLhnfz2BniR1xt4ITjHL2zal8Noc5YbuWMUKEhBX7oWGslE
sc58j15/KgDBwrOkNodGmo3Qy0GIzZIkrczFVvemtUWqZqF6lwQArXUYLCSIf31/Jpwb7uSaOFoP
IX3bYtsM04aWxI2r6/7SBfCW/J+qffwHw0EcgclPsRqRyMurK+NK1aUtGa6G9OR6W8KTt3Fp+Hni
guJqz7y8b6xLSF5YAW2cEZz3TybG5BF9KdSi2A4z3G4terLmZo28Dx7cdTJNu35ydkp0buP/xsL7
YlT95UX2dp3NBBIVW9QIREnNqNwgzZGmQhb2ny/y/6dLPUw1QRjfqr7sxHT3IwIg+istymKp+c90
KTxzJGrcJd+eTv+bfxGm9D+oZGBsBraAwxnzzN+EKecPfJXQ8NBpgw9gqfkrLkMjE4OuB9MWwwQq
v4Uh9xeY0wI9xd4Os//iN3LoYv1GWsazO+nXVZPTNbUJC8cVrAQOwicbHqWYezWfvGwzVHwgfHY/
3ZqcX3Gh4MitAo/YsVUT5/q1QLa7VhQ7XiEQQLJD3ufXDJXOmXf2lUSOWgm4JYsmE+QluKQny/gc
0VnLpOusp9HVHuLWNfbCbr1VrNXDkSiNZCvtxLusFlVQQ+Lpp1J31NsyEfOZryPqTV6dF/eGtuny
eaQ+pHPLT9XrRNTlLUxE4uVgOfizW5DaO8pqX06RdiAX5Xss8jEYhcCF4NoTuoCxag8u7OQ1Kn/1
crZK7WghiAim2TA+66FibRsBCGpONCRIZb7p445UwASj5lXnROMGqP1ivlDvGqv7FpKTua5y2V+a
WepeIfCMr6t2Ui84ynRBS2fa9SuRiGOL4+zOiSsaRYVjHby+JroHKRUeG2xAP43RtLdF1oeHnJCy
K+SJTlD1+YEo+3aLE6EKEqXot4NhfiPRh/jyKvvCD0FzZMXTd7QKJR4LBVFJaxpB5ER3Zp4fRi8y
P5JO0WwSoxifMs2MN2N8necoVxrV+OYo2aOdqtdDXH8YZOdsGjqygV4mV1kV558Bf4ogr7X4FmFu
7Dso8UEEatalUCMCkbRmWg+taK9gs88rYwjHTRZb7YdyKMk78cp2D1kTH2euGXtvAlqVjOZELq9e
w97PjBuC9MxvqJaStUU+M7Kn9FvRuGPNwURRb8JeGRCUpEjWKiOMUbup049yjtBWFWqc+5XM9KBL
rLaHQ0uk11M+NEl+Ad/kUtHiJNwJTyOqfGYjU+1aqaiBIj/WlvrZdnh8ddR4fhG3NiqM4qsyiQuj
jX/St8VGHHdrPuvwXdNO3UVAWJCOVeKQqq29mxD1rkY7/+a5IaUajSxtrxr29QTc35VWd1WSJ7Dt
raT25WSmvmUNBzX14g964mZBZnbKKp1xM8gZC21lfCVgatOOmrpHQFesKHJiCjT0/MFBaePjnb2M
87jeKTUYd6Rga0rhGCIGyE66MqgEC8c/tLTeVVP5OWtnDXFa2O0IiyQ/LUs7AkGte5LBet/Mm52j
qAgFHbcAP+rcGOiQcl9x3Wavdqq6ptN4F/ZCH3y65QGYG/VIwOo0bno39FCZ2eYxCqNpN8299wGg
Jo+0UdzLuVaVBKp3mFyEiardVHY2HhOjK4vAnZz6QIPUPpZ5KS9LJGTLTMaYs66RRwOq14lUW/UK
qe0B+PT4ULGarBLdhXxKpheu4n56SlQ1u1Uae6tYyxycM1Nxrkg2JsV0cDI7PNierOObStKKDhIU
UpTKCI3VZz8cJpRuI+4T14/rZtRu1coa5x0B6lO1cayRn2MOdY4gzM1uhpAUmyj7DOt3D734QU1q
a9UROUhPuQ+DqcuJuptxkM3WrPKvxvWFYQ7W3ZTOpHrNyHj0BmKsrzQCEHGlPxEQrz2x4KG9swhD
98MCLZzEDUN+ZTZZXwozVH6osdPfem6vPigSd6wRFvgZwtBpvpPaMweVnjUbBWabn4tJ+kKtYzJQ
B+E346iDZ27hYrgqErowiVdO3s1bY8iLPrDGONm5Xjp/QvrV+8Ooth+mxPa2rid3utYOO31InJ9Z
x+djpWpUGCtSVe7jErRwIGRhHwZRE9Y41xpCkBQpo2SrnfmpWctVYlE7ABRLBatB72NNTDShi4Gg
DHvM7kpmGGsa0/VYjFb3Mc6QbfmzhCu96S0l3ZP0EGYfZ2+w3YfU0Ap3iyZUdLPvkpRb/5hd8sQR
/KVaeJ2YZrrxvJZCadql9poyoQpfpqytq7pUvaBArWt/dMhDfQid8lKfQrRonNqPrjUI4YsodeEy
m9rnSZ/JhamQfolS9N+GXOtxfjnGPjXKgXxiFbCYhtq2qr3a4IuVDqt0tIZ12rda4EKf2Bu1w26t
7NOFYT9Wm8YLx4s+NOZy0dhpD0vMdeg3khR0n2RjanuqGMdjZEVfjDH0ykBM7sw6URLGkDn5B8o/
WPPJA9WNoKzS9NvkWPeJoLICXc8dj6SyjUemzHh0MNteEkkYEzhYxopYt22tPSy9ywcl4V/y3Nza
DyEKnkayYKgRx2qSZfv72BXDjqJ6cR9NRX6v28qR933Yx9z/q97s6dfNoSquIsuJ1kmraNCUkU0O
qI13SdEXPMSS/XHVJ9tRSCa4nIs725ZyZTQws/00d9xLLzX29WCAWzZAvT2IuTEeJ4QGfVCMZPnd
J4vZsFsCqqJKkqDRNx060bhyhYq4zqyvnNi0P9WsQ6Nv91V6RZxgEShRTtRz6VjgwwjDkaumT8I7
/l+zHURcEGCeYUur6uzWKDtkhsTO94iuhX1LQ1LrCX1XBBnQJDaso6aeb0q7cZCAQ2PWbHJg13Zm
5HdKGa11t84+WFVhRTuyZFgG5Ng9FOQTjKY0NkxCdT8lLvmAsyzWXg6BfKXKocJ9OvT9wyTS7Bil
Yr4tZWWQbWqo28LO58tCq5WPWM3zQNHVrRLCdERhaF1owzwAoMuax3wmJ3MKK+NR76ohIHHU21Uh
mTNRFpcPrUibx6hR7StcavVxgh93nSqCyKXIRK83jR73lPcuIrFkM/HZSNDkGlInq3xyIGEiKAxT
g1UrST/To8vuYMegaVIHsY5mER7mzO3uVT3L08DuVaKX61wx9nHVG0iv035ADEYqgc+JtH702tG9
DIfmQS3T+ikxe+bhknnNy+A+ZZPOp460jPgoMzap6InbZjOqSb6bhjj6YGulRGNd6vatIZp+8Od8
Kj6l8EIQ2OeFdWHFCsbZ0AjRrzoV3367c8XKxtsb8kGNxYXVguBfGa3Rfu/GKFplnb1uHJFtTCUN
j2I23c1QW22gaUZ5S3p2faUC4PoeY8hVV8/voD7nTJa4tKEEmqiYpy6G4s7n6pCGZFe60aTu9Lwh
073RRuRKMr8YE69+fF4goiTpL1PPCx/nHMVx3nnhda01hcEOTuVNCzMiwSZNic2AmVWtQxjdtp9K
U40u5sHozSu1yvUH0RWQjWWiP+R9ayYJoUL16K281DW6+xBS8vdESpYC2x5YZtxuPALgaZMPMUbZ
lp1ITFqmVGzeNQOf3apwBROe+NURDGDIrs4u9fH4/Flu9BZMm2wb72cZR96lh0z8e9mqXk+KDMGZ
D1mqcm+J21MRmQuhkWbsaBItbNOFZQDALx03RRRNR9GStotya/hMHQdLJjnBR9Lgkc2gaAWUaHT1
o1HN7VXoaRJpZWOOx+c/ZKfBhExJkkLAivDc4G0Z6kfgIUKuqt5yk4CiFhdQmYilcXCzW4jH2v4W
W0X20zYyc498gf/MtJH7u0UEWGYYtfEI66N+RI5ffybXk/npOSmOYq2z+Ue2rB+nWapHyc5/W48N
gye52wRd3xCVRWpOq9wXshgOopKgR0yVhYlgUP7UNfvo6KVADJ5vf+RJ78a0mj+PKv/HDubLQP8O
wPy/I7RyOfD+5zP3dSW6+IcoSf0QyVP59FZm5fI3/HkCp87+B4owb3FE007WlsiUPxHP4E2gNXMw
1zx85CDmqK78K7BS/YNjMSdwKkeLYmepjf11AtfMP9C0IbJBY4NEAU7F7xzBXxbFEN9B99Lp17GK
AEiA4/eygKORjVSNoTUeoaoaK1XRvjjZ4qIvVYevcjkHsWiLM6WqlyfbZcwFqudBRuTIjwLmpGhU
t65TGqU2HGdJLAKyzhlKcXEuxPFEfvw8zCJHsOhFURDjfyeXVqf5UOiaPAotLi/jtNiR6TWu8tnU
V6kySp8gs+gqG7L9WLr3eOij7S+z4vjnWf3XoMxn8MnfR3h+AcsHvnOOZogiOMuflAArV/YEa0zi
SAyA3Jk1WA2WdGujenJAe2xlcJOI6wxjduNFI8kMzzIWs8rLd5mG+8myxXToYyO70jotOkSyjr4a
toz37//O50Lry9+58G4WfovJA0H38PJOqXNsphQoyiO7xmXJTTnflZGyHcrC2s06Bgy2AK0ZePDf
EgXqgDrXj1ocwz4y5+8dwbbfSr0zrlNVNBcF2dhXcchnPyehY9MNhrGt4SRhB/Dq3UInHOxp+KwZ
resT1DrxGNAMZ51agnQZz5SYX08Cpja3HzMgbQadzsbLSysLIlmlYeYgETMTUTxdSGe2kkuVUPfA
Ezm2OYg41ya2qnVcTuqm9PJx9f79XerYL2/vswx+4cmQQ0N/5eVvqFqCDeEIZceh7PRDnluf0kgv
18Zg95vJufHmiIwMDBHnpt9ybS/Gxc3K6kENmofH3uDksXaq10q75LwyOEQ1zq72KY/7MYhTItbC
tPV2SRffO6GV+kWUtStQW+fSvJ5VbC9/wqKGZY1BSYP08LSlVGpeVaZ26d1g/mmJhkJJ2TSzcxeV
ybB2Q6DR2nRvRulNq0+DP5Wz3yYi3NBhm1cVB5tDZjQxGTz5dAv8ahcnNAtK0ujzTvvc5dRJTF84
s/db3Q/eWwT0LMi03GyeGbXJlw8s68x6GBXduxGJ59xP1iDX3dSEfxa0/yNy96TYyDD87RT2liUc
yBxkmpfD6GNVRZXjzjdJWuxHzigcGJmkLsGUfWalG60T45NRm1+T3mHZwuACcPlcz/l5Frx4RLSB
LZOeIs9nUW6cdGGUTMRs8mf9pjRC9dqq5aU6j/kjyGj3iOycdK3GyLRLvSA3w09V+RUeJ3vuvsaw
6hcwIB6hvsbwxzAhZuzG1q4l9D3HvNYPndSUu7jjjNKUpvgy98L48f679XqNXRJsTTputH95xU9b
oxEZdZbIPPUmLqjfKUn02JL/vU7pa0GW00BI+7L30quUwLIrBzodbohRhntHWmTsmnGm++YUY0Ed
7PYKqAdOfYnPknOGOp97IV92S5YHTs94MaUshDHauScfPt0bs6ItZXdjpEUDDcDqtkMDyZOzkbZR
ABQIX5bOocQ0/KGoam5goYG7TqTLUgv6tKXQVpL0URdpd6M4RrMBTuX95fH/rf3c/2b8Wf2jvO/E
jx8d+Wf/D4SeLTq+/7ytW+f/6/4pl0/fK/FrL2X5j/7VS3H+YNuyfEj4mP+1YfsrrcNTySVfGhlg
ShZdwK/dFPMP2gkLTxIG07KZM/7eyxl/LGcX8A3qgjmhxv8b3RTIkC8WfDzvBBzRwOAjrqsWu82T
BcUx53GiUW9tUhk+9OiZ7rNRqZ50Yc+7zsrCfKOGVrfuvZqDUiuWk7SUS2aVVohjF1V5YCdurvtE
VnHIaAmJrSGXWtNjpbXTwbbJ0yGSKxpvItcJ40AFggburhtXZaKVFE/z5EtoG+VdaxszHAFyam/x
e9NT8LTsUFdFvHOiCD+zpY+2X4xwnRxsBKuicpyvovPSlW4lcw+aR9rpOhS5WPeLFQaFimp8ihOF
LEjLyqbPZdrW05JqpbLRaOFcNXOh3KZi6m4LrbC+10nZmIRaxzphlW0DKrkXiUnag9SbDsxVG+GH
nfNqZ+RUp4OQ62CBtRLH26Ucxzq/KXS79jUIQo+icubLUdeyTYMm9UvS0R8LOiWHxZmbZoVNd7K8
T/UQmU9ZYU0XYV6oq9wthy9UeUPP/x/2zmM5bixb10+ECngzhUlHMkmKVpogREmE2wA2vHn68yG7
K1qiTpSi7/SemtSgSmISCWys9VvZ0XLalGaYE+vkL50rv9PmuCLBNhay+gu5OdP5Aug4T5P+VuhG
y68+Gzca+rk8IhVMPZHfs6+m/gQ4ZIer7b6ridU/Jnpp5H6PaBHUne460Aud1gB8N+WNJpT8XMny
ziRM5TspWDOm8dbOVwRmNTstHl7K0ixFqE8JEEqMSHOov9Zzp2L6Hb300FfExapL/zoXjQQfrZSD
KAvp95Lzp++mlglC/1yavZGERGIpbMXKOba2uE7K4ZP32HAtcoNhgZpce2KaPXfA8TdtPBiIQD3z
y9imX/DbrkFvKZkDDEplkqM0Kce1oIqloXB0aIAmjUyeAISr3QQmegMidLPYwznZYrecojTtoHTn
jouCNhSVLVH5pcKwEG8QU1GRU7qFITwiaym+WT1JsdYyldneknhguYFc92VdNQN6LwdVk8vjmtYU
YG/URG/08eqXlUt6qKGTu9D13RwlbQ+BkqcM8a3IH0ai8vazS0dyufEqbi+i0qje7QlzsjLrY5R0
ivLD0gg1m7vha7tN1urQv076ci9qEtvUQkMBq8GypZAAda7kKGeHLzaFt+D8XRVWmvHW2G0ZmKlN
BRztzTung+Fr4Dr82HIVavuG5UjKPL0PqeyYX7s2nEhNoEj7vosL/v9cqx6LxvsBwwV7UetlNNTt
nbT6IqyBfPy64z5VNCVZSZKmumHt0e8FpeKYo48Vkqp2U5sPU5FkX2pPVV9bKmJ3iT5NwHKLrPaF
rRcwMfp9rRZ1IN0cdWGvZZE+q9Ntb0I5itJ+pnFOBH09G28orm3LH7XOeAX9t7iB4pbG8cUtZNBU
uaeCklM8z+521w4WT1OhmNyrixEuVk18nUIwdk/rSKA1xC+09jIy3Cr6KaGuJypiU/i5HEyMerr3
yYH78Z2m1qJ2MT24xtbzFzPpdnWs1Qn+X1uJffgB71mfN4bNlQsHkLqO0RwL1wgNqi0eTQImrHBt
Mjc5q1QP7swFLYdiZEYXoqv4ZMq1QvLD7HAHgYKJv2m6F0zb8cO8LJN5R0gWTm4NB3uqZG+Fic55
Upfi5E3TfCdEbj9g/LHy0JhAmoostfMw0XD+r11XPyTSix/70VkPZtHDdLR9FxamQwyqKrsw59TY
YWBkgVzgYSE7CxytM5YsYtlym8gFlqtqqTxyCPP5dgRuuq5nSrNpMQNs5T9XhLnjIvelTaTlas3x
iRFmvlty5nbOjHr8YQ3bE0YEFKWh9AwG3lzF74MHwnwXJ27z0hItzRNsS/uhapxOuxZOTyL0T+/i
/22Z/nV42l5uBsIW9JebCA7V4ofhyW6dTiaxae0GAP69h4kOn91NQtrCpaZyS8u0vfpOwGL4Us/2
uVBNGK+ZiukmIj99n4xxeWCa/IMvYVsG/jM///tzYWPcbE+2RSf5r1O8qdie16O+3jlC9gG+xmeR
lhStW8D1CaJHg9X/D5fi9/e8wbChYubRyUF1toHiZ7GZjrV5sbLR2o0pJTWJNPzGHiK1B0/I9JOd
VAPIdEEwgQv/4eg0QRUD0YlEiNXNS1Ehd7Ldtbv75091MWB8vBAOaBftinA05Kz/+qmMHL9DiuV+
NyipEcxK/GKJ6XmtJ9uXWWOQWbM+aiv80VB9M3gu/UbUHXksymOR2WfwKUDnOgc83eKXvNoLTass
fRVzl0EIEwDu8I6/kQ2xy0/bc3T5+P/V1Pv/Y3kdyrSfvufwK2qiH1Wf9cv5a4ks6VBX3+m17n6e
iC9/5O+RmAmWyik85y7/wmDIzPmfAjvAt23LVS8lddu4+rfAiNo7dDYm9lGsby5i5P+MxPpf7KHg
Foynl1H6v4I3L0npv9yUuEy21RYkzuDWVD/gP+CDg0gL297Ny7REjFw+TIl11av5vaF0pK4QRD7E
No1LLi/i5gU+yD6tSakfR/zQkUZp7lqVxq7Usk8/Xcf/5UD7gLpxcLAFcp6hjCa4jZjMDyhD5nST
3ptjsl8nLf4sYjbOQCmLpApgFoq9nLpkjmAKyyMvZVVcw6uQymETP3pUY2V5WDM6KBtj6B6VdOy2
XPHODE1Fqw+w2+ud3vcayY9Jmt3l9drLbeA3eVPWpU7mbK724VDH8Q+URB6xO2nLShAXMa9Ak6jF
f/5VPyzpl191ExST4IhiFSxuO9B+Usd2aWsQ8TPHuxSm43Guhn7axfFMT32jke+UDRl5Rsp6dBUi
altlyD6XllRGv1tS2pVp/cpulF7PbzNCMfboNtzvgAFaMCQy+sMn/e1oNVDx8p7ZkoL510cXS+o2
+qh6WbrPp3W+y0unfAKkjFoyDk7sd9Pt2C7u05zO7W5tR/N29aR7zFcHY0jdJ0MQD7Tv9XGdXdnr
Mu3+8Ol+RfT+9a5BeY6bC4iKPfTDdbRrFDruTPC1JGL1oe6bmZNcdYNJE+WhzIrxmbHiFlFMTLwO
i52FN+IPQud/pWH+8kiZ9EvqW7gpn+P3qihCGBCqt4nBIGor4oZ2hMQ4JaUro9wsXhO0FOFiiCWA
cGtDdFMmQoO68J3kCfwnw0BTaVdFs+pR50zqtWIRHtpMU2CMK0N2MtafmHul5dfKcrARb4NHW/qd
kVnTfja1LJD5l6VrNQoD1PyZWGyxyWKK525pmYEcIo0m3QxaZXqEGZY3zVQymyKTGMl+HrLH1JhS
hUpeHevdWDtf0aBriAoLXexihaLnABlAFdrxkD6VaiP2aqteE3O4uj4KJYaqihJjH3xoPNatVyh+
svRqkOMdexliOuew8GAfQwdnZr4YpbfzRjXytPyRKJg57BRD10j2M79N9NB9cbWiOWQNzQQdVF9o
2IlKWu46OzzLzPfRJKyu9mU6lT8URWhBoxUWsXlc36lvY9+ROVv6iHr5GcJ28eOEFruV1ogvHrKx
s1JuARIYTfe9PsSRjNvsmFpzfVDMpvsakyORl1l17WLT3zXLWJ6GQicKyqDdmf6B9lh29XmuijLs
5sZC5UQPem0L+5OGiiiUo0JtNlTEPl206pp85/SH14sC3UEzHjVFPhi0fIVlO75WbLQ78IJpr8KG
vDqilpgLbO9WNF6Ly2XMUD91nveln+LPyDju1kUdm2AcLOOxZukIUJQ8ZtMsRZi6i/eYU3j1ngiZ
p1ez4tlnlIgzMitN8x0d4cOokKviLwXXHh3yfE70lL1DafXywV5Q+SyVZu+ttkb7MfcPSynrXeE0
8MZd0kC4mKL3cec9Qm54YSK0ZQhoN5l9Udb0cWd8ibNepzsIde3Igpb9ABmxAk+taDaeXIjaessW
nz6L1FN+UMJJWtfcpXeWUX+ZU7Yqu+YirwTIRXZux3sIuW/KwnIQzx7c8NTexkv/pjW6HsyetALX
MZSgRv9AcfoYWQoBcTRhNdGaV12YcSOV3axfjatynzb5vYit7q7o3NBs7eEoitUIeBrjnTnE/fdC
WHeWFq9Ajum5lMm0S1Gik0/nfFNG5FGESG1BaC7oUVZS5OdlfGN61gY6RS9+nMYa+WidfgV4mr4b
7dKdOWtUFsch1T9PK+mCtVbYOy2ux0O24lII6rXVKExMlmNLylqkSO8Hr+rOJ4OrD7gnp1u5FOuu
yLP+cREsZkndmHcNGecVewkJeWIMZWsRwZJpi3FtNW1RQkxlKruUM38hb857M6hYPiLksl8REZhf
iMM2/cUzs+u4BMsIBlGQ35nRuXSwuvVTrXvrGVVWSQa9Yd+6TUUu4/KSdOw/nHfWNQqk5EAccbxT
ZG0+t8baPaRpfFpjsZ7qsozvixk8qC+nLarQPmhbFUVOcToZ8pqeHwovVwpaAtwM5KdOh/eCZ/SL
rtqoPWOhl7cCzv+whensRD8RnbbkJDRPItSSNd/3LYF9MPqzfBkq9Ed5OfG4EQY1iGV4V611Otdm
20bW2lYrTdoCeCWxi/zO6zolwEP4msvluo1pok47jjHC+BoferI5pXZJ21FhFFdLpxRnd03slwzl
MWXW01xd1eRo7Fwz+9x5AFqtkn6iZ6w5m0kiDusohtQvp+qkOaBqjjt5j1NFhAvnrvapQ+UTqnrX
7Ww7ZYRS0YR5IGepDK0ku03SwdjVTvYCTK9lIWV8nQzLcSCA3MRv1iejAv5eae0+X9FC1k7fnlSj
wxOLm4vwMq8MgP7rxEc4BfvQUzeTdWVIL2d6LLUmf51yLXtSi0p9l8k63Xh6+YZbKrtyLE8eUSJa
jzOyr7BKPP2oTfm7ZzcPg/AoS/GG1/UyUaWJrHYpQRI3Cf2mxwLPGspc6dw0DitcRbX4bW6X9+Xa
Ux1euz71FA+8ptKTYcyINdthPgrP26l6LU92O13ndnfrLJYREVVwlhkaDaWrraDI2vboyHIIZ7PR
DkW2Oldmsp7iEQH5IAZSQCfpkzyE/bNte+V+JJifcKolDow5Q57VZukuzuO3ikzMMEWZCmdsi0Oy
JFSjjPKlbZL6q9Y08inTcxEhaKp9zxjbsBhMa88eSL+tMHNCTcw5MMj0O9iFl/CAmno0e7DKZto4
92bvpmG6NmJXCvSQ+kUv57bm7VDmSIkak/ubN994IMivuKqZ+J4Wr6K2oXS+z7pCkln2NOTQrNoS
3zXjKKMWNdb7YpZot9C93OSxg4ZztqrA6eMJuI+w9B9Vl4l3JxmmczM2SdhKStvhbmdQokq9m3NP
dkT2KGUd6gTIA/0pMneO3RjPKCiTnuNLw5A6+G4yjxToJDVdxMpQde5Vm42Ek1ZuAprRjItqghCN
ikZZ0VyrJfDwLIyHJXNakMcsFhVdR02ThpOSVbpvDT2Zl8LSPLEfpFF+q3g5iZtmzCfnyi4N3LOa
S9/PdwIhc4mCtFHVQOUGqg8VpYgmcp2yLx5k5ZTXWiwGzievQkFtW31/ps2htg9J022gJaxDclTV
ubF3+mS0EwGUC8CrQtQmI4/TGVcrJWM3mjkl70O7gPd4dMU/6DXz1ZnbfGCBaWmBmZE6WCjbSGmc
uR46kjqC59FzTgxg+Xi9lfqV4aov3YupCe1paGWxN8dRnGXlcugucMNOVnpf1aI3DsCBRlTlrkOo
A9oihwdWpkVUWQPdyWTF9mCwZAwZQ2pGw7pAHYxdslDmZDhU1GngQoGijrMRtnq91lFKWiRxlLVD
JHbf9/mTQySNcleag0mcqJ3cDWlW7EYg2ohTRr3CHWLcGLYBojTV8WcHGWkb9bpTyHB0xnqJ0jTj
bPLaHCBolgB/cS/jk1Kq8anQHYKIbLOrjrKypwdjNJuTPgzIKnR1RDSZUaDdIhZ94wowpw1VLJlB
c/tT3dTxKc1GZrO1pNVKJ6aSHtTxTXZ6dhpWRWuDNs6yO12PjZdaqsYXZm0j4n9Z3+Ao1ih2koqk
O6V2fiDjTJ3AyTrzwSmnhzb2gAzr6rls2jqMvewl47oRY4RIVM/PlAO/dGvqBqtpMLCOZOZhCJ0j
veg+jc1oXNfV0l+vk7OisCX3t6/UAsTYbqpP5Pll+SEny16yxGp1dZDxGAORJgK1C1nOQUVvmQUC
a+WnMu3jPDKdYSyvpSAO0orjlOzSYiAYNY37Tr/PVo8q7zVri++TR3arynj5vU2U5kpF1gIurZfH
VuriNUUDXNudQsickxGVa8tHpbYVNGpJc5IjDVdbbsStMubZkbnVCfJFTisOuGWYfa2dx71tNJYK
ZmumPQFnS0XYq159naape3PRSL/So2cfTafprruiXb6LPP88F2N3qrVVb/y0ljBENIZ9sbOaBXht
iwSBSq9/zeFijoveJDc97qJDFo9kb7XWk9G1624akptuIzm0je6oLsyHvZEgSr/xIeZGjVS0MxMQ
aqdTH5DPDXuCChcmBSND/r2EXQEdz888v+WNvHAvw4WHkeAa+N03dmbdiJoFxoYeFTss4XBGuJxy
I3XQU8LveBvVU2ykT2o1/W2zEUFcCTgh88IPxReuaN5oI3TuBGrAJNUbpVQatYJWdSOavI1yUt3+
3ogTKKWqcMdQzav4pbgQVErl9nvL5KFx5qG8XWp5uNgICAexfVocWngHTADuOCoBnSnUSDUt06er
hI2BMkVrPcU3pfIDL9B8W3T5kfcup1xc9e/ZhS2Tzuh6h8E2eydsld4ms7Lq60N/4dmEmPCrOEtB
36XWr91RmrK74Zq/V2q2VIG3WAej7tSgIse3pTbed1EXT52RHhXL61G+lvdTn4mwKNyXBPFIgBCX
YdJovyZdMiHR5fmyRtDfeBb3RV5oNzOB8U+uvhIjYm50YXJhDoVnxqi0vXJHFOv8xomyEiVYhMOC
wp99kZ8nNBnkcrJ8z2ZH7QY3PSYcwAi0mL9CEv0BjnBDbaQMpdQ2ybmel4IhbUxmljv5s5gg6q2G
kZPhe7yuN8qTka64MjcatOnn6ZEa7aOYezjXRjwsCHd8XZRLFEubZQ64vXqSaz2H6eyMI0RTZ9kk
AyvGQz8X2ctUkoYPJauWrT/jTbhKqcnx9YbT3Fs06zznpr61ZxpRpxN6yhsnRYqLfbvFaLurM/ry
yDZ0vqpD+yyF7Zzpps/fSlQJV+XkTZHVFCkja3dMILdMxS0+x+SLW3tV5MnRa438GzRd95LO7rTL
7Cl5ZrBVrmpv0K5lOU5fh7Vrb9el6ULVIHBk+2RFepR9ZtC8XBmMD7hzvqlTMlL9skh3V7a2MwYq
LwOif+FftmyREINJfZXlev7jAp/8H8T7+M8OUoSWP+FMv0G8Z8yjPCzD118w3u3P/I3x6n/BMWBu
J/mC7u5LpsffGC+KCBfeW91IGYCwLS7vb4zX+gtOBP0jgXAg/+4Wovm3hFX9y0HvxEIF+AmaTIfS
f6F7+A2yQ7KIygw4ip+v/1Zi5gh0f0Be3Y6lqAE5sawHlBD9zoir4g/g129cD/IOwk4hOUzUsr+5
72vbkFaeee1ucupjU/bUKBX71NUfTbwHvaP8gej5/cdxycFLddskewSV2K+waSFVdyF6v93Zg/Fo
xm5koFpgGc4plF3EzZqL5A8I4+/Xkp+4ySS3qDh4nA8/cWw7q10GfmLKK4hTuInmsYkYi/8UsfZ7
2SK3E8g/6mfuhM2c/OvvZuE8zCt3aXdNEncHgwY2Io1RE+BJTBZe7WlxZTld/4gNS+6qaqROe3rg
b/oymvK1XOx9xdCh+87krXgr2lvVjGVk6zHKs6b4ZA1l84fguQ9SUsBXIoCQ6IBlcY9t7MSvnzhH
Rq0JLxG7XOlvsOdeL2V35yTeQm4Xi0qqjuEI4u+X7CwRjrop+ump/F8Ig9+5jO0DUFDEw7YF63ys
y5lZpkmzcAn21PDnBNVcs4CZsb7zeEdljlL5ZBYePU0JXFqr19K5Jgv4NCfWV1WdrupkVoJeXb8R
i/qnGsrtV/8FEobA8FyszlDDMBkffdwZ+rTUcspyF+sFKd1rbLOyJwbyoH6oVEAvSaCIIQEtJ90i
uptQJeMP9KPtfiSIOYgwbXOmQPUg+L1oUX8iGTYQHgOKl+1KZrt3JceLuC6LlWIj39L6ccvUfrr5
FqtMlJ+VuH2Mp3UNY+xSFeZdRJ6jXLluuov7cfNBArioOxrZzJ3hjI/DZpccNuOkyxMSerJ+ZKc5
Lpu5EmZDHw330aRQRYnAYc0smolEnQg1yR09ypecclqK1tbhWq8bzYygYtQ3W/bO+CkxhPbmVgLB
Tozpmxej4n1um6x/6fjnBcOk+gauOMlzt7arE1asGLU/Lw38RJWVOmRpvOw6mcPxDy2zRGJ3XagR
X0cnQ1mdnWlhXEgp36XCl1WN/PYhbgKna4uvHbntz21BjSzHUGFE+C/XfdWLZQdNrOwJKavnl25Y
tHy/xOqycSCjBw6fF0fHbrelUtL+TjZ9HY2FIn+U/LBHgzoP269cV1ynjbaxz2r/ri+oqfxCc+Oz
6PoaeUTXXtNToJoMl0tj+YKxQUfruFK+KYZaXBut07+n+gQNoNTeS+XhBvWdWSlfK8eOz/QXTDea
Q9PoqAn9KPqsaHxFmmNYSWrqEaO6VIm35LWc0rQHbBrNejlUItb0XYcpCTt9OZD1LuiiYzazabNP
dQL2993kgoi4iRwDyEX7Guk7ZR650Ls3maXKbTJYcjmmdCMv1FXAiEdu54ArtLO9rkFs5Gm/41pO
CNtMgPlT2ajtkewtyS9pucVoh8PUN8uRVUQrjgBEaKlQYltBnWbODmlREYyNbFJeZUXp3upZtoBJ
kpgeh6NRAAQMdr0GVWtrrW8a/ZOZWLkaxkY3f9XNJicfL5c0SRSt5tnRuPaIWdcuUXJ2ghyTdVHk
93FhSi8YllJ5TGoXhKBlNg0r5PFGNBQj5Lq1ugAP0E024b40UNRUPDnW/axQ6Hx0N6Cm3iCb1lnM
H+4Fx+ka4O1iA3dW8LibxnL7Gy5c/t5uIJC1uHfxMgE8ieQJzfpNsQFGK8iR3CAkpyqLK0V4wyEz
iLnGvSkFyi5gpxgIxcdojQx2A6Wm0cDvB2N7v2yQFXoCPbI2GMvcAK1VqnNAen5+lW5wl9iAL3eD
wNINDGOiFFG6evVTt0FldBq/KJBXgW4s4iAkQEa5QWvD6LypiYsObIPdxAbArRq4X7eBcgTboS/J
N6gOLzLXejHv63E+uYZ0rqYN2FPSdAjFBvbltW0G1GfrwInamfh3I1L04RYX47W2gYUlqCERS/MR
34QWrWm/HlbNfSDm0AVph/oZlXJXV0K5VWuDHV1L0mjueu04DU557GtX3ogZ97EBYUbiIoCmbtNx
WjX6nQ7UiccTzDNj/7c2HFRRNQlTCTY658Vbs6GlamWs7/OGoJacm6/thqpS1lKGY1/d0zhg+wYB
6IlfbjistiGyHdcklBtKSwSHTVDU0O7h7ABxsw3PrTZkd46XVobyAvhOpXgxN6G1DRisb6hwJ2sA
YutfYDGLx67dEOQWKHnKMkBlGCDvEezGDIlbQPGooYuzLjg0S89ZbNh0QWOoA1htFrrJaFRXV7ZV
AGWr+Wq9NIVWnGPaZa+yDfMmc6Q5jWk/YCdgdVKm2jkay3QtJwIvqlpk56rM7qcMradvX2B1FO8t
T7SczrgOhvdUcWn97rMOMmSigvUCzl9wen2D7G2pId9MxLHc4HwWVmeXyO47tIsTuHrb3GpFKyu2
LlXZNxsh0Cdca19ceAKsQQK3O2OFL2foSxiHGW9jpLrzem3Otndfld5y0uy+oerBzE9O7hjPKYfF
ntI+2lUAYK61fgZggskoNkpj2sgNVDLr2YTv8KgcOLjK4LdDjV9eN2YooXWjR5qNKEkcKJNylcur
INngJDZCxW77+QtBGmvkUUBSEvtUG9c9uQe8PDPeKy7pCXtJPcxdUzMV5ht5Q+DnimcDQscVggQO
x8ijsaFcN9nInwl/ZJDpKumj+kYOJeiadv3c1ZGWr4YfG+lnwFca1bthpSB3Y5Z4JZvf8KrWlNO2
WL9L0UVupuO6nGP+/jRd99lGUplG8zZW6wn/wtdCwpviDhaB5FcARojfOo6nyC2rT15nrCyxxp0x
6IFI0/ZrSf3HnoYayFtZA0q0SaSNpJmsqX0L4/pQbbxaI/VviYFtdwRMwB601SHFBY1amhaA+igY
0xG+WbkoUEs2b8vG37UbkxdjGKZe52Rmzje4q3hfFQOMX8Z7W9hTFXA5v5RLmsJ1VuQmyV75oTs5
rhhgBY/cBemmIpIa7za6fbMfdiO1Y7/h/5mXevcDwS++mbkz9S7I8MKk7k1M2rTa+KrkoBImxqIc
YMDGwPoGADZ8TS8s6GIBDK8bNZpS5kT7l96ar0wb9nldVQqGRp1H5jAPuXjKlL4RoQf1KjcOtnU7
43EU7tAQgDLcxb09SDrszZY8HqjcNiH6CbhEPNCrPH7x8GHcQuoUA3EudZZdsfWjRVlS7/NarLYJ
zWiSPtLjIX/mSciOIjWINRBK1fwoLJdbyEut/nVdSGjRlGneZzJOHLJg0R74cii0GLTIxNSbjQbS
Y23tMfSSsdEwS2QGM10miblASYvyiGIdjwgzmgqbMpBLq99aqVXfKdiQ0ZmWbf0c28qshtKa9Qb6
3Ksaf2my7LHOckQDZEogQO+knT8bZUVXH+ED3Xs3DMS5TMpMDIxRuFntt1YnH8WmakBKIwhbqYbQ
WgWnkFS0a5gC85wBfpinwkicGCoxn7u9XbbWjetm+XdkHSKJoCmNY2f3xjW9We5BJmb/yVtKElsz
3s8vOWdA0Jl99TAPdWSU5nwlYW9a31b7iiNLjT8vBZHu0JTTVYf78YD8R95kS2++oXVmwvStrvK+
gL+676Js5j13+Xo/OUl8qOjb0kLZNcYecT62Yp57bUfTzeL5EDgO0QPVCnw8iDWJ3KVY7nI9scdP
mecumIEyteQVaFth4vQGf22Xj8E8OJ6kSaxMopUpRwaDziFT93lxXeAdogVYVvOrNhE/pDaDlXph
3Peq4beArgR4YkUsn8Ao528Oq9UPObjLgwbs64W9kC1FI41nhdacgGvqraq+Zd3MGc6YVD80SSXw
7WNwELC0w2IFnBu8hZfa47uMl/pTI7gh9ktTK2dENMCQTTkLOrmmKtK1tHtVUt177fi70wj8ogzt
Xoz3GjvCKavT/lOVrcpeLKK/diakvh2i3IyBem2Qd8N3PMuFUAyGqoGmIGTV1FE16O7ro2nUicnc
uRprUMbzaD+LzGIQo9n5Rr9kgOB3sKMN9S58vtp8V17yQmAbFwQf6ZYjwgm/hYpkl4QR3GGkrKud
SMUzQnrI5EseiTd7ZJPQGd0/F5fAkkt2ibPFmDT6lmhibuEm0xZzUm6BJ0vTkj+ckICx5n1c+HOm
E41CFM95bLe8FEN41lVySVFhFW8eVo1olfySsqJtgSu6V0yHYhkOjbqwhWyxLPMW0OJsUS19JjNy
Wbb8FnuLctHdKg3HxKuP9hb0IrfIl1RZ8T4Na3oDwj/yTgDqTqq22cVbXIy3Bcfo/8qQ2eJkXJdg
mXWLmPk/gPCi5fwDQGj/owQ0+jZ89ERtf+Df4KBj/UWBhYeN2yQoDvswuOHfnij9LzI3L343jK/2
5T/9DQ4CG2ogdt4mADUv2sd/Y4MKsCHwOS4aFYwNG9V/gQxqm/b6J1wCZyA4I7DkFi5JZvzHrgjO
5wGD36pEa1HvBqd4NHqScsr3yjIPyN+P3PqD+Foh2XauXYdp0W59ZodjowyEAOkshG2kzssf5JAf
gAo+FZZcwyBGmI4McIrtU/8EVAgM927jKV40qK4MxrmoQNp6L+pSY4hgef7kwr1YOH+5DFgPCSUl
Tw5lHl/FByNwvJr5qCJbiNDlQNQ1KOrKc09LagxsVUgDqIah15/wyxAVQWRLSmFqpTx0DGhqqMVo
Seh4bMQZrjJrcQvHqoWM20IqNqmdcq8RLcbgPcctfqWc/c0gpHJLUzH1VzmvOVjQmK4vad5bX5TB
mZN97C0LJC7Dfs6o5UE8lzqqFj/H9BuTjORadtSRKKL5WIatdG+Tr8WQ7LWZezKa7dskw6cYaWPU
+09xhwWcQlux7uSsjWgdVjfZK/bCvCaUQZg7gakGiUei2n7NvnlqalFN+6yxWMlnpDYviVUahq+b
qUbvdV7B9IlxGj43pq0kft7hQZZxjpW01nTRhal0aPrLGH9YeazZY3XweHcFXpI0vZ9q5cpYOdYV
OAAhQFZgxsv6zY2bGa46JsDkVCTSgjIqSV/cFHd1gUBlWm47w2WssvWFy2saW3bxqjBfUXTglD3e
I28iQColGC8YKA6zedcI62lYObyDuXbt55mCSjOYxKSRoKPK/KwpZBv5/wxDfsD6yK/Y2n/IgKRA
WAX343n/+e5VhjwTc0k9KKNWd7RV4Z1t0ahIVxTNpIBWzPLYK7lHzJIYdEm8CmLzP3yG355r8iqw
GID681BDLXxQdZPbIF1Bu1RUt06zBIjN0Pito6vnp9WpQGukMpWWH88q6Uuzw/t0988X4QJP//RI
WXAetLjx/Vgbu0CFw69XYe2ocxrQ8UVTNhmPQ9F0d5B1U7gMZXs9jEN19ERS7SjZ9YI1ztxrxljQ
Mmp4g1WkqG5IJQz++TNt7s5fPhLgqwlsjzLYhDX4WEfskCGTLSpTXIrU5MYz2+EWS2r79P/wU3DB
eqpHB4/90dGPfA2T4ZBpIctkdbVkCB9FvBp/wro/Kp1hhyhG4kvW0XegM/5AD8AwI6KOt5G0Ltw7
bwSTHdre/KGZ9GmuWzn34r1yNJsADSQ59BCXfzilP9xjyMB//QQfzLQuACqOqUILsUy9O/iu4d37
Mfgf6s5jN3Ikbde3Mjh7DuiDXJwNk8yUL/lSaUOoHL33vPrzUN2DUVJ5Mv/q3d/AFAqjbgUjGIz4
zGtiMp3CrMRmCPzJiRGwPuFatvq+Po27asH4U7yUsTPF7cMOf0v6whdxpb9WYQXmpi2rclvGwfRz
yk3EfYneplOF9E/bSFtU1On1AazR+ND3d7aUSzGJBxpTbOpg6+uZvwlDo7sVY5NeiEkzvx/fUCsZ
BON9whi70L5TFbaUteZBFFLmq7Mpu6pdJ55khcJt5FJ9ov4kb1QxxudGmth3fSn1NzPunL8mMxMP
BkjKUzLrn78ggO2LOo1BUML0l4v7w8VcyBzOE1oNcFsJt/nG1HudDvZfUeb/V/dh3dVbGp+0J+iS
sLwUkJcN8GGUwSoUrSh7xYUwFT+2KIie56BKHw1Kk85UsMOhTqf+CZra57nBtqGrpy4GcQt2f3/U
TrKnJC3ZznBfuWfDLvHArp5i6S2bc/8MwmaPFYIlDxEdA7X9URC0MCZeJzAD0SDJmo2YP/SciBk9
y2/H980qimLb0HW2VVrO6LpTiF8FNbMVEmPRGHbnsB+uc/QnnrFOgPlWSrpXlEF8ovd7aGqoHusq
zHrE/98tcD68NmkEspj3lkwhsah2Ri+lRJVD7HZjFp4Yat3p41jm0FNptkODIrDWV7dLSG+llBN0
Uduq6WcvUHKSKaM0iu/a5Fc9eCuVYo8C1h6brRgPVVVuityd0ARcupGl3HptQH9oCBD59JKylfXr
MRITlm+DxJ18/E2sVoanJbJGowoyFVLFNOH2X3oXtLqoi1j1ohQZQa1FtDmhTrqVtTw4cfGv28Z/
jUWjT8aZkxThPeL/8BaUuZu7HHE+GJ2d/ApHJ6YOA+z9qc47u940U26p4OvDVMOlfNSCTRJYOsjl
eJioXOlyDY87AcVPLc5+Q0U6sejV+Ivh9ajpj02TyrljFo2quzMo8Bwl4ylVzv94vQibMHMQBstF
LrC/Xklijwowds0D1W5dqalmXcwqSk8CpcH740OtzppluTjNiO2RhACxsFayySu8LlF/IFhrQ2U3
K/p8Z8w+av4zqnAe2Fr/0aBldOKEW8n+0FJjWNhty8WtcxaYq2+z6CyZrZhpXpZHzX1cVdTqkrqW
tjiFYeTU1grIRiF0qFLJqAybFq53BY4+BPucaA22iy3cAeFo/mxeQFab8fDsInj7dUYVgRpQBBp9
UFPjEs9mgSWLYVUIHra9ldJipDvjHl/G1eH5Ph9TEeAiOD+RXVvtcAB0tPNlshS1DtprJK5tsHRz
eGKU5Qj+cHj+NQrWSbS2YVRiNLO/L/wyG7JytBQvbfP0yuw7E+WG2ITDCyb7Ag3dapsYCD/j420/
dlxMJ66IA+NT0zdg2uIjgCfDKvJAkFNtitjg9Azyq7rWLktVvwAgeFOZ0a8MYVV6uuJZ18ofx1d3
dZIv88ZZR+ejXuxTP3nhVbmkRvkgG15War2XzHVzLpd4tWIpF3mtJMQfr7O14ANYZI4Q8Emr3Znp
NHsDqVDRhu5qdCS19EHPQpD/pNFABqNQ82xJlXa6PQ1Ad3XzlIfMOuRhxqT+fBu0vgi1hLo6AQAP
6xE9LmYcDv6DEHQ6N/BTW5jSdjtFpJnAm88rU8G0uUhMDVWPIuqwddX6/KmKTOOU9cvnDU7tBm79
UgVgcbRla3w4VuuQKBwBQN3jp7COqvy3NlvpiXvifVr/3eDwbxQGAPQDUh3fTgiw+6MIQ2qh9tmy
B2oZcQ0KyMaPsgkRJ7X8XOjbjMP9NsqRqUDoFotbt0nQddsNco6EOQSwbwI9sdQR3TgDjc9Q8XIK
WTSXoT1HzVaLgexTwimURS1jTr82STJnZ0Fi4TcfFAlqsBHu8NKpVHB/7d5ntcDBwDJBc0ZVYbWd
7MAvyjwCMtCn2bYJVALZ2IRg0mXmj3mcR9mZkWN5jaZR1I7UV92uLeIRkswcjV4zl6hoRLlxp0N+
fTr+Ye1fzDwZIpEL6RblyUUqci1+Z0u87CmphWuJqKKpa2mjo1LCubMCxXj+w7F0xYLqjRLXUnTD
cGL/3XYdhXCBj5oruJnd2goyt2vnajMi9XwiCPg0rSVZMBFhWg5jvp7VaQzktp1Aj1su9STtKhkH
4VG56XeGSMWJZGiV57OEy1jgmlA1WIx9lsLnxw8jBfSL2CFjyXl5M/NUHEhdv+kyRfywNQpeFuB1
B+HVbit3tgrRCi1ou0oQge4ArlVJoJ/IDz/PnvCdS52bdcma1nptalvjmN0IZi/pwH5oElLQG3Be
Xwrnf/pO94danQpCr2U1RwzbjcKi9iaqGjQ5Ug7Kdg5OnA37gcqyzhQoFc4FUn0LbvEqcVCtOLP9
zkLeKJf7216up+cCucB7FK2sO0glipugnHviwlM+fbrLqNy47FxZgVi9rPXHY2/K6Un2sSByHsRD
IseSYwNuOgfyo54FKSaGpSgaRwungu5tE15xphe3oRnVP3ulVhGxsY3+fk4r9c9fMmmNaUK1JotS
1oqcUEliFDzA0yOZbm/Lqp3dse6GbR35svfHL5lSPAuvwQQUYp3vD2gQ6kNmCjebC/lMCxrzGhBi
ciMXqLkfH+rAcjPUUu9f7hmKR/vLPStlBfhjGarBBcRIOZHlAJLX8VH2CzfvW2lxlkeNhSyNcVaj
mBJdMl1bOHKjSOOtGivGN60J8ssxi3EX7QHKfDGLfL60ev+UC9PqZv9rcDzIWUzdMIFErwanZTjr
YYBe42xq3QWV9G4bIKj7xcz80k2xKt4FlmE8U9aAYIe95DmRf/QW0EY8ZfO3H839/SQ0DTWyMkoO
696HnAd+iVKPoE4NVriZ/eRHY1bjTTZa4G1zedqKQi2fxCB3j2XT5Sfgsgc+aBzy+KY489+v/P13
Db0R7Fsima5tSONlJsna8wgPeRt3LWR4vdsaSRe+HH/zB6dsKKqJ4aCKesPqDjJzc8LnPBPuWKTz
JrFVanYkv+dlaEnfuV6ny1lXsuehmcZdnJnj4/HhD5zMgMJ1dDRJt5bttz9lcAlJbI+VcH2a09sQ
6ZHbMUv861ZVu5/Hh1o5J/39dj+MtTqa5bIYaisFDdobgDtJwY2LIm60XSB11eVkhvWZSIRGNX7u
7wwx+DdyMCbfchiH110yhf/gDKEuwrdNb0DQF9if+aRPQRcN7DV5qga3rThH5aD4TTD0Z3Z+/5n3
f0daveJZCvI8kRgpT214cxTavFyJFNo1cuWeWOPld+2Fq6g2fpzVKs5IZcXv0xRpQKU0hy+zCZBh
nDL1S4i4Q2lWsWfVhb1JK4FtURNp/XU9DNs0RRz1+IMc3FdLxkBtkrr+2luwo1AJ4JY5a/1Uu7NB
R1wdWm07Asn7B0NB9eD4BDdAJXS1rVBTnJS04fjSQoAkad0a2L/A30wp75wdn9V+1vfXm2S/GADq
Ed2ib7G/Z+y0tCRzJDgdctqLyNvlr7Zcd5fopi4eVaK9OD6efuBtcvdwIOqodEJz2B8PRXwShK7g
baIeAJB7EShQ1fFEHHPoCELVh0OA2h0yZatRRKZnaqUwCrqCzUU1zNKNFlKrk+QaZEsOlMqGDXWd
6Vp+o8FwPHH3HTp1Pw6/2rKj1ghRoyELFZm6PQZi1jZNzGwXDoa8wTnJ2FAoinf/YGXxW5GpGlBz
XRe0jT6QC4nPgDepx26q5+n5RPRyYpRDXwG4AJJIjcCfiu/++5MA7Ze6YGoIu1k7Kx+hpQVATBCw
PrGIBw9XvikKBFTLKW6uhkpq4pOEPMdN7JQdIlXUQcyoHc/SBOarH03eqPbFdtbP2qQrXypDzG80
0+XJK6nnnthRB78T1IKXSTPr9dcPHFW0dcPqxj05Jk4n1bWeafZ1E2vVgiTvzv/B2/ww3irjQcIt
H2n2M/kQzFbVAlhCaPQU/+fQ10hpEFEoC+oYF/7+2/SzHlypzNnapFJ2D58lcKFgyv9gLh9HWfbU
h/i+zQd0u+aSb96cw12H2jY8iTk6cfsd+uYJ1LWlGQ057FPMB9NDySF7u1Fa1ReTgG/qJFU8fOvx
bcoAf0cV1TtyZkfUlaLsUrXvTjzCgY+DZgtqYuaiK4307/5EAVFqfo9YqTsOQYdlQDdv/SqEI0QX
/fn4/jhwxOAuCp5HpwFDt25115uyX8uoCjOUGuTfEGsdnZmaEXj18rXmCtumEFa2x8c8sFsYE8YY
BKMlOVye6cN7bMYJAaSJMQNAlG4YxwrkHPVU8+rgKCrbkQ6ZYXy6kUQPfwNEtuV2TY54ilr81iot
PXG4HFw+IAP8A4CCO3Z/KmmjdbB+eVORlqFFLslW4qEoLb7NolO/UF9O7tA00U6MenBqlN4sFg/D
5TVBi0hcM8OeUStqE9fUW/VL5JO/H39Lh85N6Fco/lGbUcmsV0dHo85Rl0kKR8cwJrukE/XXdoyK
rRVm81Upte0jgO95V+VyjS7EoO6SUp3OGzVNDPzlqlMlqYNLvQhyQ5lbzpjVUkMLwhhPkERT3MVn
YojyEa6EWu3Scmo5urPhetI1AD7Hl+HAccAq/HdYdf8Nh1EoJIIm4aI13Hhq2fu/ZqkUHuqtlYvT
Vzw5QkPtaLCMadOOiOYcH/9AzWqh4C0YkKVBype6/wAAYTF3LALLrfMxeeaC62Bv1EaL9TBMpTfs
HIefc4M+nRO0svJYqLn+JiFJ3TttNsPkKmcjwBcjE3RjTjzawbWhskGJRyFEWl9mrdmG2oivLApm
uJWlaJRDXGlT6YZs2bqJUkl5GTt9FzdtuolVf/Yqo5tgL5hIMw+6/gsNw29CpD4+S3jXVXYQb1EK
QhjQjIYIbLbfnygRHfpwaNHRl1jk2YEo7K/lZKSSlemG5YJ2wcUqEIv4om+euOMP7VT4k1ClF0q0
8k5t/HC+VWFe0fGMeWNprzllBLIcDyh/2CpaMO7sfFKDTVBIs3Fi3M/XBsxseSkQU7Yldltm/2Hc
PA/iGO1gC5B8GWxCwD0oQIcwXNsycI+/+uUG2k+mGEqjsbRo5y/1y/2hhriUOoiYpIi4ytw2Q6eg
3DP0I1IHYFDwmdfk+KprZZHhQNTjOnp8eG352NfjAyZitzNRcCbLzvww1aGE7ZZZge9iRYs4dBJV
ya9E6oihFub1DfQ+GwGgTjavjDgfZ89shwdJzmiV4tBWRohUhbPp2XKH35lez/Hg4IoJ77cxIRVs
kNWPA3QMe/0tmkeYg+Ps++2WG1K9saZgEWlBvQaLPCHX94Tm6t1SmHxbqFPzZpGiL7aQG2rdKYDl
f8nbGHbM8QX4vJF16PgLH5/KlEWhen/+Nl1mNY9JtxIDe4ymgG5SU+X847oloyy4DL4VLq11HFJi
EGsEdkLtre7o6sDR3Bpz/ytRs/EERuLQfsLbh/ON7iEbeLWfLGCGdtMxEpjV8lzEmvokd7O21VCM
mx1p7Coop7hJS8YppvGBqjGTtCipWSZ8biKS/aVU20TPMoOqMUmdUjhIEzYe9ypa9fIkXtC0qnbC
LEuk50Wz7SOuwppe9SWHmuLFGaAxKfHvjNIf7o6/4gP375LekiUsyC3+sooC28bgjkt7ClBTY2i0
nRr1wQQO+kgfSL8ZjTLIwEYo6Q+0yVFXrVsL8OSMvCE+0qMUVBsw+9Mf1wF5Jp3cZUnyl97y/mJF
vhnCZZ+Ey64sblLoBU7X9fNPRS8Kd6xmBA2qLDiFoDl0sMGWJ3UjHoYNvlqJWsV2r9cNQnIknDaB
auRb8qifqDZaJ47QFVaHOgZC3IufmcGpooIKXU2w9pUGAfAEtRzZSi8s8MpOqY3BPcdNdxVB7ukc
KRzU1xQO8raLkTstckunFlzF9+qclT+gLYU/0Q+SbyEiVTDE8FE8cfh+unaXZ2RjAIfiW1HW9Tk/
CKSwBEDnVkY63nZGLf3wa99/axIT8acmj0J5VyJt9Lvj0RZT2WZ3fGt+On1WD7AKxeohxwQXEwm3
61Lg5qH9NPfhqSrkpyNhGWRR54B0oFrgNfa3WtxCWGy5Z9zYkq5o5V3gdp0jRK5d1UaPco9xbzT1
ifhgebt718oyJihYci7qSvxtf8yh0ssQ5R7JtUyiTGcIsoBjz6zJZqtdhInay/GFXKlQ/L3dLGuJ
ssnCdGt1jhsSCEYhCRw75M53gy4w3LixxxTpWb3+PfZZ9T0vbANwX9ZDZANHuBhbHn+IT1/XMmkC
hgWvoSKFsXqbI/ssDIxCciNQsk7IgUcHVDZuurIrH44PdXDjfBhqFX/R4wwAzLBx8nzUL2IR3s+Z
kp4dH+TQS7To8fK/d4DfapBJ6P0IQV5yVaw/fC+fS/R+rcqSd4uK6NcRpPvv4yN+CvjIZlklXPcW
uCR0hv1tIzXTBAqrsqkm+c2lYqXTNbYe6V06BniozjAwt0hsZieOgVOjro6qxEdvM51q2+1tu9ga
AIx+o44WbKvG7l08OcoraWr82+NT/fwGuV0ABS4EIQOMxGpxq2SezTFUkVSLIxQvUUe8UhQI08dH
+fztMwrYFEIcm+BSrKY2cLxYs9r7bmork2OHPbj7UKdjGw2z6QCyzQJk13DjWMTOohP753PG9e55
YC4CRGBoCDH3X2ciETKmheG7k42KX7OkWZs+b6tHU2uu1CpTNnlaledTE4oHUSX2GymavDXp5V9M
MGvP9cpKvT9fEEI9SFawARaw5P4jlZERYQle+W5c2xZIvyI5G4VmPvu10vobHeHI6wpdxMxFCy4+
dT5on3cavCubig1+V6b2CRI6KNkERaMPvFBrLVSoQbVtgrGYO4zZSjQyJZnopxCl8SUOlLGBPtuO
UEWiAVowEuwmuraWVNdOYlSmscu7MtIgysiICdha+JUG7G0BR7BzSpo/uhciMG84YaLl6MmhoUJb
GfXwyPMRBHwJu84Od6NWCIAZRVPfVrIP9z2XlOFON3r5S4f4UISzXVZ3m4TyBapuOLsnbtVYvenQ
NgMv3UF4z5xS5u2jhtBrP2FbjCjYFRPyIElje4mo469ja+Q1pOKF8K6Ms/6glVPxXAOBYT6InDwb
iZCv/V6MaJGmNvR5xI75M/dnmllTLtJ0kwN4/zG3o4rsgdlKrQMPyIwguhT6eCHkvm8d7HLwc1RQ
hBkphkftmZ2llbERs5WRAyNiGKCqrk7A2OW6+o7VIe7SZjXL50BVuq8jIOnYa0vca1yztIrwThrU
BrGNOLEeE22qk96rhqpGT0FDervfLCZDchXYYDDyrlZmt5yzWqhPCr0iEiPB/LLKtYALVMPGyEr/
KQo0WhwRsu+PSoiVt7LrRJtmNAaHunByLaxCOFHZkHrIPNkaWoLIiLqG2aFoEqSYBVANksVbO4bJ
a93T/NrEsr34WKf6iPYrGtVE3V0ytE5mjOT9sxIlGGWLaPyFApN8V9KQ/hUOiWgdyLtyuknRQUC6
AAbD/NzguzwgKl/5yVlj6hWquLOMPcI40hhyS0VCB6TuLMI2ZPX6BwWRSOrHKcUs6NEGWauaVEJ1
Ug0WrifgqM0XxM4WUqhCTzEctyZVdSFyB5IXBQpooHYepd9TxR4YjV6hvKIH9S2VlpqiaSL8Bj2e
LJS2aDC2bHWtN28sY551uP1yreIob6AtXdLDKVKzgdkUStNP2gEiRmVfBPeVxtmD9ZMvbnvgjI2D
xVJekQFo4K4kfKdfpjwgPOhrNf1CeGndYWVZPgBKwNNqroqScqeaK7dTWcWAo9WxHpZdOfRXlY9z
KUpnksLvB0yAHYNcNKjp+5kZerYxyt/Qc6ieqPT0SAeqVHQ26ErX51ENCRpDMLSqXeKj8TsN5/5N
Q6N9qWrocAyxuUD5ARLE/GD4gfxA41N9NagL4q3VJ1geTt2MW03aGKNHEbXXQQX7pumqEM0Dpysn
/NMol0S/Ws2fLuKeUrfTpFF46+vq2F5Ajc4ukCNq8h36iZblFAaGDa4cSsi2EJih/CAFgMAruoTB
ldXo471US+J17hPj1mhEG56ZcQiBMfUTw818C38rHIqDa6zZZ7TgcyF+DJ0daOy/oUdbSjLVGUVp
BWV8JOp7C1/c0Jypi4foWSJi23Tozmv6r6pN5vS2lzRUpIIwloYzU54UFBvI6TRH4AiKRj9yTN8q
tcy/YT6iPTdSOAWOXNU9FgqNYb9aMZ5H8Nz9ktJFidjjJssGeOboH+XthkojophFaxCT1VqIQouG
5uSYqGeNEaIQNtra7JQzYv9p9H2cAJM5CiI9L6GBGqcTlknNAWwY9fesD8rHAKi8smkts31R2tRU
zjBAmsRyMHTmJumS8EkOTPNJRW4FUyw4/Y2LYF02fqNqpo1uP6K/6U1RqN6NqK+OOz4Kn6eONLn7
EdWQ8FHcAVHtZHHUiMsomKT23NcVU9umNZUp1BfGhf7d+G2BlLEvpE0pAVDypiBNoi0EKSwL5XaU
L0yi1BQJXQRqqTsn8mupJ3N3NulFpmAoJ7URJS6yHFyqenlyRaNPqTt2ZaE4ZqTCoshlIzEdC0Gu
135sgmfdCAB+zU3o+5uy76CYTaMs4bwVm6l8XqBqH2xKFUjVWYLm1c6KzdjaQAdJujMlNbVnvBM7
f1cWWLedN6LvSpzU5NB2AA5htoYCZiC2nexn0aVqjtIuDBv5t4o4mezpo5x0V6mRDbVjxUTUm67R
B/8paaUmv0V6dip2LZq9PfslMPkpHFMsQXsad/gOJsNLh+UMDghGlNgbRasa5Swvocc9aZBgs59t
Eg+DW1oIBzmZ2ZSXSofyVWBG5pNc2fOLTgSqeZyg+qIx4EdfTa2G0RsPUCNukhbqkocJaR5/9zGY
qBxFhU4NIsFeXNOQqWfTKZPsJHPZ2RshQumtlxo7ow5DaQKfjbgeUZ8Oo1fwfmiRZPGQ3LO1EctC
hl05Q4tI+lHreteda51fvCE5puBFgHZ/7rQmIiCYNrf2rF1EXcolUORSi++DsAd9OwDwMTxAmKAJ
4Bq0CZpT5vQ1ylrlWdJ81J2DKOGckIhD3tDnD670KKlV5HIzrnZZb/XHwPSll6rRe1J2bSQfkJoe
iYSWKmm7iesk/KrlQgk2RdLkTxkwItWtil75LVV9+2vQ5ukbfOmBD69CgUogmEXIkE+ixz1bF3xd
klxezjWV5C1Kb1OwS0WUnhtGg7PvmOf6LYWU9FUVoXpTG7k6utNUFO2TVsfRdZvPWu3axVzdNPxb
eNbZZWl6shom30MNL24EaHHr3kwTPm+OacX9L1UZuKwD2Tev4lIuX7ui7lBplpWk9fqphYBsFSOK
tjgGtucR6lrtDotyydooaa6CM+nAK2/0HpNEnn9GExLijX6nh/n44C/KjTtRRlZ508/6YLnmQBmU
MK5bhBta9rUDBaSouEmBtTtkQWg+TFDG/I0p9dNb0ubooGODKzWbnnW5lhCasx1RwBmHap4WPX63
44Wv1sNm0LJfWh+O6KCjPn+damGcuACBHGMwYTdHbCFuG2pI/S5skURMrbKytrI9xN8KvscWKxEp
jdy8Lrt5k7a69GI1Ch+h0YbNW41AOgpyZPCGZ2J6cJEXWtGiByzDrlSAz73lo7WTtcUWpOd5nSxT
1V1c1HLzPRtFIHtRlqrRRrcyn77FaC+MVBIEA3F+JPq5/MV8ocVDIbvxLA2XmBuFN2DH8sSVW6Hf
pxGSV6YxYzxj6Mw6S2LCY71SuUoGtUxhBPb49TnIYBQ4VqbSgNELJnOVh5TIeGnFluzvYgnggCeG
AL8CTv4xcRW8HbwqK6p2Y4ZR9VPPxu63JVdERHlgZtc2VBu0hvA2gOk+xfhfNa0lZRvSplrb1OqM
VOM4QsB2fJ9CnaNUBuZGUSFh0Ujky3Fm07yH324YeeNNMUuzJFnqqar1e1tgv74CEYYGDH8uRcQ1
OjWrQXOmUyi5cFJCKELkMThj1kV5OVFFcnxz0i603scsG8+sL5Zoh1uk6yp3TCP/ITIL6VxqsE60
u0DcZzOKMSEQ2ktMHdDi63ttV3Rpu0MXT90M6FETRHSA12eEvuKkQa2prJ6Op2UH6jfwSyE1w6+R
EadY0+eruZ8Hv0XLb8Ht7xSz0891ZVYQgdKNa9Pu4k2q+PENAXaoo783azdNZ4YnsFCfCziQ50no
yc+WxV0XisVoD3U/pljsqYgtDXLc3XPWEI5jOvDnifneUKs8VEJHqipiKh1NLoVnYaI0D3h5KJQ3
shoJHYgSc1k96oTHX4+v9IG6AwQfuFTIgdqQi5YU9UPDx8z0eqDvbZNX1KqXJknlSUhtnEizD64k
cGYybNCPGKjvjzLLqK0jSI8o0dBkX7GBsBrHgsG2o+p2kqVzeDDSaWDaAu2DVZED+yFY/ZggUEoZ
0cwraJISeSIRRd50fPE+5+9sEIoZ/xlptXgF+lOgz3lrNMTGs1D4xZk1jTPgQwFyNyiHDcIq4ePx
QZfHX33rlDVBD8Ah5WN/b298eGNGN/hhiaKZO0H+cyd8HtxIvglLrDP8UxSsZdt9GgsKEm0cxYRE
vJpgnSOa1ogMzalK1X8NdmMMLpZV+kMxtjjO9lH+GCJY/qJ2s7JD5kt9Pj7XA7uT0in+nTr1ahqi
q30zmD5ht0rdWFMH8Vwt4khCi/q/2nF/pHj+P7Ry73/VbVf/+hdO7s2/uMp/vrVRkf8vMHWnBfhh
6T+pm9++5W/Z2560+fIf/Ee9SPxboToF4ZJ+qwURhFL2f6TNtX8jswz1h+BkqeotzpZ/qxfZ/4at
CPoJCYxFB/y90/C3fBG/j/rjUtkFB2nwjf6RfeU7qPG/23RBkbwLKvMHSA7003jyj4dYzgHe6FBS
vKoNw61N8+NBFRM2b7NZuao1qti89e15jwwqYO8cw2O7NM1rA8H+K02SEzJm/PfiVu49qCvGroUW
3jjZ2EquTS69M0N+T8ARSqw+5ieO/nfSzurpEfCA5ghPC0D8uvcH682wbd/WvFQyrdss9KNL287U
eJMFU+S2uUGA1sjONC1GdiLJw4sJGyhHKxUDTpUeGbvYCvNtL0dbpDh0b9S7xKnaLLmARjgsOsav
TVjcQ32uXuCkoSgYIW/npwLRopigy1VxDtqg7zbuKi3s4QmS+/lz27qZTRbZ5mFxI/dZdFYUUrON
hdRvk85St9VYxJdQjccTdeL9IvXyNuGjLB04WHLQjtbrYdRyRryBzLJVZ+NjWkZNR62/Ci59O6yd
KdKSl0qe1dHp6v77h01/+9ei/yvvstsiytvm//6fFTFlGRvCjWyq/G0R615f+SjoZoGFoJLXDfwx
x7b9RBY5uYUVjdsSk7hU1CnkvUUquu+RUkiSC+p7P44/xv69sjwFfUjIiDTLWAFisv39XIRlC7jD
oi/fa/hi1eRw8pD+loT1rKvZfM46nIJD7V+a70NayIkBr0SBbBEo3x+yL0O/awl8sRSSzQ2sjRe8
d+4bKz810Oe3S1iPwgYRB31uuMX7A+Ul0nTGbLaeHiMNiJU2rHW/MNotgry6SzJFjaq2VMpVsXGi
yb6KKv+aJJgv9pfBPDV5NbbPmw3Ksmsxt2qLXYZKjGctOYbVBMJL5fqxpNHkjGhXNcr8vKikOsdf
7KHJ28xfoxy3kCVXq9xI+ND5fd16dEFeZDJ3nKxeYo1yfoV5ztAS8OXmiXhh/w59nzQWpJzZdEVp
/K63dCQNMIO7qPWwyjXIYCnSmIlVPh2f2ef9A8qEw5yWsmGDX1h+/iEq6Ua9aXKB8ZTAmZ0Gj05t
ZWob6gZ6dApLsNz6+wcmY9FNJggiduWs2B9LmMOAkpRRLy72l10lnirF+CUhPLuJZLlcRBu8Skas
GkKxq7bN1+MzfX9Jq+EJSGxwLWj5Md3lJX+YaqPPC1ed4VtN/VknxZU81q9Cbl+1gLKWjxg1DuxO
NJoupjsPsmS/DjGNC0TYSv5fY0eTINp0VhJtEvHt+LMdeAt7j7ba4GAnwt4PeDRh2Bdqbt/aevud
V3N2fJgDx+RCWJPhF9CxRN9sdeGaUoa/LukvXrbjg2ibnVVoz9T6qcV1nddIMRbG4bU1aJhhJgGg
0pHyyPFn+LytF3UZGRgg3EUNRaT9txDFOKMV3cgmsKrCEzpiE0OpVSdmuh9sLx/PMgphhbzgRNlw
+6PItEGzQe4ZJRZPwSQe27R9zrlt67Hxjk/o86EPE5DxKAZw/4j1oR/rqS3Teao9bS7rszkQL1Ex
NY6Ka9yuN6hDRJZ6Cu93aHpL39FSkPGiAbp6j3atKOYYN7Wnl91jYNsYZ4f1d4RqEAPXfh6f34HT
lwkCvVfAGwF/W0PiK8mcVUTPa49SCqa3UjXSNCuyTTCheR2W8bDDAql3htZ6KYJhI6MrfeJtHty3
C5ocQBrYWjLe/ddJ6iTJVVvVXm3q1zZX/GWES+G29SEOT92viddC2z2OXPDYO+LW+6ivT+lMHnwI
OHOc/whMcQmtbndk+ItKDXMMSsfihZznflLU60lpH0ulfCa0u+Xump3K+K1TutEow554D8v5tD6/
FiQOKkQgAtnV+4vQZ3FGpT6ovb7p8WbopSs7kYsdHlehR2t22+gNNhVYDJrIb9IKaX3JCTUjdFH7
8Np26QpPyibRRez4lZSc4Vsnk2bnsnv8QT9vTqSLZMAKBPQIGa0hEbKVi3A2ZIWLS3+KOvR/Ytva
Ccx+nLmXTml7fD46uUoWQZ6FaUcZbbUqzaCaXRunGOoaTf8zSaIHQyu03710Krz95GhvLlBZBgMB
AUsRHu7++scxSe2Y6LKHgTFuauXLrCU6fe3mdgyIKyMfOZOgnvJtleX40qjUZmx5OCuzlDpDgpYm
jphIk42WmyfitTWt/qwdkEMr80w9a+GL0+cM7+qe96OnmeUYdCvdsp3wxQDSi9DEjwCF6T97V3BO
kENhLnza7Kr1aTx0OR31sJq9jgTKM4zMuhsDZL+tWfdxr85Pncvr0/+v8SgmkXmSSMrLzz/cwWHW
xr1c1rNXE51fFrFs3DWBb57YgesjeRkFggAQLiDtS8y6P0qqR0qGZvfsgbFHqr4Mv89j9Nrq5VWT
YVjezqegR+tPkwEhX4LVJajRSEBW8eFYDiEKNMnkqYEIXuhHqV7YVW9qrfxQUviRWQ/uCeXD/MRE
V/BMKpzLh6YvOgCMb3M67s8UK+Y2bi1r9NIKbEbJLaQW2qPfggZJhka7UDEniY34yZp/h6b1QBH4
i2nlVz4R0FxkL1SpYlQewuLEJb/+KHksEoVFkQsKLNIsq0t+zAOkcPgWPBuYieuPgX6Oxr29scup
PD++g1d45fclWPCCSwKEPA3Y+/0lSCapg2KB2Ay9gXRTzzlkAq10KcHNDra4CAFSeXfNWXkzBh/X
9Ilmp1JKG73QMT5NaU8P0ffjz3RgO1gLw4rHsYiz1jJuHZBXxkpGL27MdotWfbahU4lNDExK7Fhe
4m7pkEdpuD0+7qermo4+lySZIKA7qu9r3VZqNpznYzx4U5P8xtwmCYAkYID4/yg7k+a4kWxL/5W2
3qMa87B4bwEEYmZwpkRtYJREYYY7Zgd+fX+hqupOKuulqsxykWlKEcEA4H793nO+swGVkMdgSNbz
3Izi5CId3QLh6Dzkye3w/a8/xk9Z6B93quvHMHEK4mXFDPOnWzJWoNfTUZtiu5qt72jBX8spv511
c9wl3vBezqP7NFHbpGFvBOlDV8hlX1XrpjYD9Dp+dwDJ78OZLcUeC3Ua2l56DbHSRHdqbdVtbW0V
957WZbdEWjmH0l6NQ9Cscyz0qnl16tbZC2vVvwxyNXdMeIIdnsGRvkPTbgnX7qMebFG9yHpT9VN9
EXOza4kMicyFFAUSLMwDmJSv8KK9I/wS6w1pu3oYasGHHG0iJ8kLakzzpZ0t9QCXuQl9hnR70+2d
S0sALTFPlbite2jwGaaQmJgo4ommrkLROs/qpgKZcRlIX71mG3T+Sc1G+Vx6wMl2koCB3yGN/8VT
wZ2gfOLMQ8vvT4uEtrSwopmDx2ljPTmp/cyX+hV52pcRhlSYX5Nd1n5PrkmMROE3LZFfiwEaU1fT
5lUjyRsKSv3j20lmgG+XVTfFhHs63/2qTZ5NI2n2QKRfnC74HUDhl4nadTXgegBvrrAdJlG/nnDq
fEWL7VZTLMl9eBkNaYZ17iFz8fTkW04ESL6pVKtFZqWpB3dO5k+VZhVPWdV5p9QT7o+pmHgQC6Wd
hrqXTchw1RqjrhWQcZPralbqi3rQkUJGhGnkEbmI/KfTIzG3hHGx+zHf/fXr9OfVBL+9g+8E9gRM
6F+9LZWzLAHsBd6mLgVRJLv8rsPVdOujOzwpN0sOeBzSeDA9Eqr/+tIUAtcb9PFdZl9BkY1znn9h
0/54A6EtDynRZEOcZOSxbUvA5CHz1/pgCp/wIsb08lUgUIPjnSqP0GS8+aFba/Vt4tTNdwyA+ae0
cQfOknl+aNA83a2Jk9BBKkf7RDzN8tl3CQbBSfijGpVxKTK/P5n4OC7+bHBygq7o2JDcCeEdxlpN
Wy1fxJ1qndfGMC66Vxl70xT2CbEfSVhz/bwG9RtaSdSZ7SAOVt+bn9AqeF/Ix5CRFKK6aZRFqj0K
hr10zPZuqEwvomIJHqbFlpfZNns/StqRsGICia2DFlTdPvML8wkeG74OFE7xyn67Jylcvma4DHdF
4jZRRSZIaCFHmcKcbeZzVosZteBVP0mYUxcTzXGd8hdpEQUkJgWxRC5TMXPvxDnvq/5WkT9GyreY
xCkp5hUNDHzUN60ctTfqbOOpny3nzVEtOTVaULJrY4EhUHkw5CvjzmKztrMiJHistj5syYM+EFQD
5mm5N6ZERDgkcOT2pkefHI/xJjM9j+ickbxEzZp0DGIo85xYkm5sbfq2aS9dSjd5W7YNkOSlUDeO
1MTGyaBfbsG3V3mUaJrpkp038F24c/9UD0MHNT/V5es6VXLbM6TPQ8PSggsYE3nTjypBvpI3XwCL
ZSeH6DoM1YTfBKlrktGMpGByvaGIO0GQWyhp675SyzgEpnT5TJyzU+yxcnoxifdjvFiiPS5lUexN
/G7f9XQa74gmcaOlhM9Oikd2qWpVHBfbzHdekc/MENYi8vXCinq95lFbiHLKpEEouE6MlCbKbDNM
gStCq/e1o1FlzrsaFtlTSOgpWFFOvOTDDLS5drmz+HaEJqvdDVPSWoel41C8Fe7ErAKCT0ntThpc
gW3Tb/c6mSVxUWZkUBdTvivdxDr4NaYq28/HCzqg/JgVqb+vun590DUz60j/CSbIfnO1QH1f0ntM
V8Q3OjI4wxBN6HHnj+gvjXPryGY3yE5/6QKrIRdMOrGYl2Tbd7pRx3rejEfVle0GQXRAYEowbVXn
e1/y0SURqLFVG9kgZSNVLjV57c3K9tosN4k2kWhlaoMf6jXot9khVTFfPbCu/rhZlavxkhn5Q2Eq
ebSFF7ws0xTEXeKoh06jvghX4bc33VIlWzERWzXhkpLWYFyGBi/WSj/sBn1DrNp+PorS8C5CdH6k
Ut/YuFBEdn1ej0hViHxyiQtwtOOwzO3FcYvukdfkFcUqCl/yujYaZ4rd0JneAaNScNT9XNuvDpq4
1dG8p5xJb6zSJPisjEI9oNVfv8mKmzmls7+VLJoPJf3lm1GXA9id0r8sdeXeeB5mWxj43leTXeBb
0GjcuqQuPkunJDnjek9n/EVxpXr7kuSKHDmOauJkyCBTew8K76avO45+Sz4NN4k9M60iJ9p4IuSH
ogHm6v46uY3yXG9PPqGwt1pZowbtMTDVpnoQyspPiSrEdqKxvzW9ZCFez9diAsfdSOmOf2o5DR9J
i3ubXYVYnMx7LdK1wdpXrnPv1j2bkeyC2IQwe5dzRL1r0hI9Lr1GfQKUqK23g1itm3nwiLBoDEGx
WJROIEJEaXkdOqN14+bO1IduNT83WhsTzLg+5vj3L17B88slOvqmkwyhAurWpus6y4p+7oIkqjHu
msYJhKCZm2KOE/ba18rj7zakvb+aY1ecSEF3v89owyKk0+Jkobja1QTkwdUFbBHmXamn0cwX8Vno
Np/RUFNzccS474ZkOrYVwWaZn95Ogd9tG+m0R8g18pKXlX+PZQHJ3jK2D6Pvr1+AriL1A+R03wTZ
YzML7d1dQXKS50V+hRyNi7XodVQVUxMVyzreIVzOjIOG5Gi5AX9ZoMrtCwMdWyG9W1kUnbFfAQ48
0EyRx7Uuza27+PxlyhPvefImlccKjZaJpjyd1L5puvQ+R98dbL0BMSHf8OxwRDQaY0OXtsBMakkt
nNvFnXYjPuxtVpL9FMLysVRUttN6kPDltolsmntZuhNBZa0roq7oniulz1HWde6tmBPxXhia+lRl
AZ6isZ/m7WSo5JOl2VmLQk9k27mfxOeC7rgHgVZzRZwpB9AicHqiU7MhOA2e/n2FJBSP07AdSuym
Fml3JeGXDlQWVXwK9Kba5YlXkN0OkyFil5nvaI5PWJu18q3Ua+LFpErx/FqkfQZqNvEKK7NHvt9p
66tmT0i47XIgHoYfX++ddGW90avDHFjVPfNR8WNtrDLCgNEYCK/G+dlV1nIHIp+uSErMZmM7og7N
QlpHIyvabSqa8TS5zGRKuSMaeI6xQtpvc2AOFzTz6jlJArmClNKySyJs613X86/Sm7zbdHC675qs
qBPHanKe1cyawnR2UXcS64YLcN33ntfVZHooHP0iJeGwQTGaNB4H9cQ5yAt7WVYnttTqdVz1IJqm
LguHpq9ZzOqoE+mjXk4nzjt9ZCnNQPCbnhAA37sOWs5gaoOzpnhZ4QxZhytUw4oRajJdM8gZOVty
pgZ1VPOw6JW504152GRMIL+oYq3zF1K5XpfczvQtmzQ88rG7Fhf2xA3qBW9nlgXHRZnHlLJ/X6uu
5cjBmWdHJNddNWsNsVvOwAEmM1t2OatHDRvZVsfWDotIv34nPpz1q3Il/FkFoTQjOiuTzkFMfbkS
pVW3e0PlR5/PiMlr6u9YSIHYDt5L7VzrmK4KTiC+KhTt0/1spPmWrbs4qWE94TZPN4Pb+k8F1bRT
6/3OGymptWoinC2r9vB/ahZQDSm/5vThaHqfmgS1LYgyMmI8gw3Z/JHwTO0R6iH81msn9mFR1Nro
bmV2lWmi5cQXM392i1HbVwTChWqWXNApsxe+ofJrDZ4gLBvd25a+l15wOlNd+8GhdCZFuqLZ3w62
7x6gvdabrs3UJ9et82NfpaxAXbK8kFIznARiwUEAl5grkvmMWRdQVrDBIMYlvVL55QFn864dyY2z
+hmThNjnUi0bOy2eeJkrOO7rpZSNHwW6LON+se4Gd4ZpRZjyvZ8Yil6i0sVBLfm4HfKsuS1RpN6Z
q8R123UyuywGK6jDwPCegDmxW11Dv6xLccveNqrrN0MFS/Dfru4oR2c36OPcc+sIDEN/76iRWWpV
O+eiz9uH2UqDs2/U35KpWU5VRQNr446ufwY4H5z1DhZAZOs5Uc4iNeJMs+1rdqYf96rs9pyBoFZN
rTpms3Loh6XjMz/nNPF2HSembdeuvTG8pfXb4uXOVh/KeSN4atHsL1RkVpLtWruyqZOT4myODh6N
XnIP06SN86TG590YFw0LO44p3gzcHfukT9Q26wN49qBp+OvzN8vVmlg52XLJEmslq9CYD/pcWs8a
no5z1aTLw5Qb+cEaSv0uJTB6N5k6hxwxXqGOhj4rvA5OoFg+jeXsrWa9azt7eUYIPIRFIIoHu8AY
S/fE7iNvMgXReKJxbqy0Ka2Q8F8bUavGU79ycAu9wGtPzEhIlyIZyvLCLkfAHyK+KpYITH25xdKX
xSkczzKa4XRAv7XWd+joct7UbkDkz5omE3V6O7h3ZBRbPDrg+b4UXpU+TshWDyQSKLFNk9lPN7Qs
pvtecs7FWbTOl5YE48skTLVtTU2WYUrYdRCJbq2fxqrQzhUucLb71aUAEAbS44AeJvqazWivyFHx
mJBRiouEEG7nDQ8u6eOtY2/pZFncdL3bmDmm3YouiOxRpSyy2s344c+0orRjulrIV8umeMgrl0Th
1ghes9ptPsHIwlXkzvlOXPd8I2soX6qcL3UlJBVXowcRaTKpBG12QYSuMr3VXVKnhLvm+x6uC51c
R8aq0tqLqoOomRz0xAPGIBoxPrJhP48mZkHLsC5xjS1oawSan0REJCQEG1nefsrSIXaXSoIMwLmh
p56zTXzN2+IuGJjtD8vVJ5Us2p1Tp0TkaqM8/xTTDDaRxuC3YRIbidDfhBLuxu1845gUA1L8JYOt
S5875IDjb5H3yxCiS1S0FUiw2aGos1RGYnUyvxGE0ZHgxc0RM9FdwXJhtGe8rFL77jVF+jLNVv51
GnR9u45p/W3UauQdeimIhx2ah7ka02PviOy8aBNru+3o5HctVujYs5mSeRYYj4Gd5ioCexMu2vUj
9S6Nnqk6+wQVyNCx8MJhK0iiDnr3eboSyS1qumGQ2r6V6Eob0xuPOt3rnXKC5GisVoXDaJAboyEK
JfUlL2vHxAkcyHwaWaxCJTvOLzgjbmjQr7i81g6dCE3XvTMECjOPlmMeaARBq6DE0uHJXFYw9LDN
5zks66yNy7nadbREbgKdDm1nOcQEz8MOlwDlbWqNfIuWsA8znjDi3RZI6RAqP9lmOR+khGgXJRg6
NmPT4Zno/Oak1QH7XWcSO/S0OnZ2JC9a6KHKKBiTymd8I9lPiSLrqO4ai4NA8ZTOeXJIDD3dNLQk
6EAsj2mfu8dlSju84UG6XHvI4yGxjGnbWDUB21qDxgqq9D6oRN2HOnDtiC9N7OgMiCigdo8LBP0k
svteIhca9uxRBQFv564cLqPiuMi2E02BNX1LmdQDckxeA5Nc26VyaUYh2LtLr9GwdEagqbiVG01J
cg48BGfu0M/bNSmC2NLEYV07tmzcAKorDr2bvTdGXUWzfT3EzcLcDAW8F7W6fUi1EOy6QR6wpWTR
nLTr04SbACx0sUaDMvRDauRxoTO84qwS9VM5bQSmeNogy8obGxSxhAm1JVBqS38/ZeZ43RGKXO5a
Vc5nv6DBaNrCiRI/AaCYLE9LZzUb3SvLWNdc78awSidycnm2mjKPy5xHwckMso0XndFJrm6aYkhZ
AauHhNT70Mmx/Cs5UO+qHcCzZ27CGy6WF76ol8Up97Pd7Rblnuaxbm9admQ7nroUQ1lOvHmCYs4K
KFHWJXDC0SMd1bc1dWdVRX80TIqgFYuJx0qJU9B2NB+fULXc+Wun7u28JRhXTo32gPWrDdu0AIDD
if49DwjC043m08qMUoR22c9Rn9I8wWyr4sUe0ijJk/FqobC/8T4FYXFd9hceFuK9LXMIJc2iKOVs
2TTBgG7PvUsqF7ONMVmfJsN6wv9N+F1dy4uDqC9E5YX5x8w3HslH6L2MFdl/S6wyd3OfE0gc5YHF
ySyYeioha0Z3n3Kez63gi9mvz1WPgbPi1M4uWtBoWYrvNCfKqA3yZ1NpI2LMbIq8avg+4j5gteOR
szlc09407xxzIg2nCPSbzLP9e+xywK0yQ0CSHYs92rj6kmrGgVBen4TVCnVzM48V+0OVvyQo8dm+
S+cyZIN5U2Hxu2D/Qy9JHJc+W5+B96eRBf8yTqBF3sBQrXm5ZnfvOoX92TOU2hsjthoG5ZeJ0gB1
36C+BrMmH8gdYGrgcnRJVmM90mZmfuBadMsc5cmtO7b93jbN+qK1BdzirAq+eqIzTISVAi8IXwDd
tApBQRelxHawU2S6mz8PNHlc2jiE7H5zVo8NinA+iUFntKzLpNsUxCkeZKmP2ZtHT+SE+bm497gH
p3Rum1OjWwsMqtXr3wN3ybhcVjCWWIZh3xRLeut5pLE77MnfVVFoj7Kzyh+JrJezqlL52tdW+UBy
8IQTTKej5eEjxYboGLsh8UYG/r25KWnWxFaa8fAQUbWxOhxCgTS7z6nZL09Gk3c7FZTTc7/a4p67
O+jRMObZPkkofNICNJVHyHvMqF6eGlEkZD+ZhHBT+rinxMtTzueDjU9NzV1kZWLdmFwa05bKmaB1
46FoVUXfsUC61dv+duncAlngNFwC0j1wFi3Z3Yih7hFvebfvcoeqxi9TxqUtMcuMIDgfqYfcaFSy
bQOQlqTcdM5buuY0KlBUBvFUK27TSMlQnMyB5cX0vepr0LFPrd4sr95jJ3hq3YwoYquWhBDW9kuz
WOknjdLGE0sQ+2UrzJDmHDATPBsyXBTbRL1qQSQHz3rJe4s2Gumdj6zxD3T0It3mSMzIn9LksaT7
SKHmbFu3xW3fFQiO/UOas4H5fhd6RqZHhsFjMgbVl6Gm+dAL5TGE0H5YJaoyPZN0uGuoRetox7S1
cR0I+jg5KEbNT2n6+rxzbTm85H574NUdv3UjzZqumvuNyNwx0pECS9HSEUw0GgNZ7hxLfvXQWxzn
3Bma2GVeIOJVVQMC/3I4ZHSxNw6b7LuesEUPTm1u7dVx3hdlBJEzwj3G5PvZnXDiFHMwnfJGyPNV
AHqgX69FGlwhzEITRlF7qusoC5oqIipPEVGKxIKvjk4fLdj+ccT0ENK+mm4kWV6RqSfGUzmOAXZF
CzfrhDuOKjflYNT7ePvcXtdCRKsuD5Py71vaWuefB+4la+bnNGuMs2Wl08buCxzui8j2flE5bLuz
f8p79wg2Bie6ZW4Xf6Bn1aJt35nCHB8N26h3k71MW5rVlUaYqCh21lQFe3seVWxag3wtOoHprcjL
z5Ai+hf6am4JO3FJi01hZuJU44/9njAlODUM1Q5Ko028UPGc29WVdwGss12zpHeL3xQbi3yFl78e
uJi/aiSvugiIThwpPVCd6Iw+jltmhlFlppttbNiFHWl9y35nBM9NSU+6krdNYshHh0/1zMzlne2J
osWsdQ+pnlU5b+61nJ5T3915LUf9Sq+eDRLej71Y07DMm4z+mhP85jP/iwm8wzqPkMQiI4bB7y+f
2abDlMxWiXpTFPbzkivgJOrqzsZwGVU2Qq3+uuKYo/ieWbxIPUODU1H39o30G2zIJqJPiqPuN8qA
P8/NHPIeuEvX5DOA+b+MHi29adPVS9vYpOXdozRhHnWfcMAMCQ6zN3ZSJmELCyP661v407XwcWJ2
ZcXjkbhOIbEx/aLJ8JyVJ3rI23gVRnUMRNKGi6umYpNk3pMsrDfk6c8LeuLI74qJIwKFusPAIBxa
v7mrVlmhWnTeaD2UNwwi/cuc2+LgtYuFL5RpW72aAvmsfh1SdQbDBEXEEMOOHx3i25COtkelJlkG
9NQEhNVeEpT1oSGNuMnmYEcQBgI+xvOwPZr6m7ZcHeNVaR7Jsi/ZF1bBsdt1n2jHQIOc1um1K3Ha
dkk97rSitzboiSqqmfrVx3qQhlNhkATEuxPy6omTvabL+19/o39S3mHpvroLiA1D3v9n5W6AUXhU
M3JRqTnLZu6W3ZXQd6ETX+5IEKYb1Lpe9jT6Ws5yU37PDbI1rcKZy9/MQ6/ypA+3FmGFST4IIh9G
OH8CAE78iYSiKOJhsdx7HNtYgwNrvvv5+/5HvqYnUfPPrwYlUji/CazGeZoN//3vWZ927+LyVr/3
v/6o66f5fz+r/++ff5y+i6vD6MN/xD8j1u/H9255eO/xi/4zsfz6f/67f/i/3v+doPaf4aj/548/
/x9/7/oL/Nf/vnvvxg9Opyso+R9OJ9f/2zXDiDE1niREANYfnE7G3xDK8j7i8+HG/USM/8PppOmY
oGxitQhBItcBU5OOkumfUe2G/zeWM1QTZKih/TNZQP752e7+/lDwtf2PuagfH52/k83QvoMqQpaj
+78KEzJIIFoKCByJO3gPKZx1xxTgdzmoH9e8f1zl+oii97DZPa6f4g/6uk7OpiCVKY2XTj5ohb+T
Qf5GUsyNLbJgk5fTnWaJH3/9en5U2/39mrCvoFL57FrGr9Ghjc9Qost6bTMnC8dtLdEe8OIkZ7AG
dIsm60YhlvndIvvhRfz7NSG6crctlB6sth9/z5mNfxH9pG2kln8ygmw4cqJZQ0Kuqu1f/3b/6htF
YIqrCSgED5H78UqGcHIP/o22WVQ/v6CWxdSY6tVlTqnIF/bjvaXPw3apyQX46yt/FNHxO3I900ZH
9tPygsLt45WDtWB8YlMKTIU/EcxqD8ZjLTD0Ue8Du/jNN/qn5/Mq8cATcFWUw9D+VTHv9G2X9oaN
BQFdWYR5a9qSApbt//p3+pdX4UoeBgA05b9qmIfFW6qqcLt4rFRy4zcV6uTMlPF/dhVkQPjy6Ko6
iFau7saP3xwSDAvKJLNHoiYX4rVNbWsaCDT++iq/3p/rVXzeNfwk+M7YUj5eRRqZ3TdV2sfMBsD9
1Mb8KOD4HGVrJL+RAP36tXEp6u4r+5Fsj6vZ4OOlSry7jgZCN0YK5EageSBE1ZP3H+1u1G7USyYb
HDeYDRd/58erdIuqRj8H9ypnKOeazvh9Xtb0P785sKDxoKAMt+AEXr/WPyxRKBxEacq2B5rCZL+v
CzhDo/87tMKv3xgLA2s9S+A1sOca5/7xKgvNgrbuChW3bVDsi0QqY5cMWmv/Znm4vv7/vyJgcOW7
qKOuiwNsRax/vyhduQndNAatHnt6r+JaV/3exJn6mto+YhYfmMzfi4P/cR/5pRjiihSWP+ttalrM
5P6vgqyaWec0+aA5+gKcamvR5zQ0VP+mXhxtV76ldh3sVhJx4yVzkFLZVX6GnrH85jdH2Xx9IP74
y2MI4Xlhd0Tki+7uV09gb3srs+4acV9q2l4kekEPWptWrznIopay3DgS99nGzkFQbOeyC+qXBPEF
lK5kTJedVs3p+6LbRK+bVav6m1bN8/rZQc413An20vpI/ywD5WXVaJHCcZ69nMOq2T3g4MTuQWOG
5mIt7LXbV8Us73oG6zRjZ9mddTHRguUcopgembJ84qhg1/vM7T1zl6c0QCLGaX62mWrXHFBRjYDb
dQmrKG4BhRi0mGdYZElXrPGE08T+nBptT/8vYwB4QgNllw+zA+vy1JewSkbKTdBH3lBPETCPGS3a
Ile6+eUqSu1kWsy7z569gNyCVzueydletRBMnk9P1dHFs+8HeY8TDp1w0DgEWxcgJU9Fs3TFhmZJ
+TTnno+4KkmXczJYuvze+HXt4dy6vrJumXvANRBc6NE6GqLfOhXpyKGohpqOE3IdM7bm0fvUe50t
QYEOnR/DOtFpIxuZxVzd7p270q5QFXidZp9sdjqfZuhYol0FHbDFRJylUZMCWsJg3CLItXLTGcPe
1oSzaQxz5YjdK+9Br70G7K66/hS9VH4Xa/zeP7S1C5h5kAbqhVOf9N8KVB9rlNfZmMaOrtIvmdEH
DwghrC8ghT3QXQWSolChHx3DAgXNvNNLk5FFXhjo3Hop51d8oerHajfszKOdfkZ53b3lui6STZ3P
CaZxkdIsZD7ofraLxadbkAR2Fkm7985udzVOmZqv3SK9lN/KSVrZvoBrsm4HF+FSJGDdcHws6Ayn
XQZzbECEJRDo8Vjj6M5IZUXSB2DHxOmrQT+/dHQ1XvrGsRwaD246hU2XSz1SRRLsJli6VqibklFT
wk7hhFJNebmZhqzeaRjVvgxpLj9r9eJ+mi2pqvoORGPhi/tAT/r1ZgwMgUtv8MwG+UU+0+LNsMRz
yzDgWs7M4aekLJrDBrHZi0t2z8wkHAUhEl9lFidfG9AFdJ67NtuyK0c3JHm5pV8DhhKaIrEgfjSn
jndLZLhNmkJnk/RiL/CSz2mWFsbN1AFXQstNL/w2TdU8cm9S9zu9QvlEE9YBJr8OKKv9YFZ0X4AP
ftHm0dHiRhre/SIKGuuILnM7ZJbZPGazaKsQBJm8FcK8akkHhi2hmaU4Qg0jm568sXDzsPOL4KnM
5so5KGssL1lX21OUoMxsySNrSPywZt9+1dapTULjOrE4BVqmikjrXNOKE/RhbnRVZlibrMmcG7Ou
jXcvh4LLgNNLjrMLGDcKMm9Zto7RDRojWGiEkVZ2bp/etIVhaJGfk83OsM/w5i3K12Sj5WZOZHHT
TBUNXS3r4Xs61gkJTCbj3veCNg5A0oH80/zFCWsd+Ew0QvT6MduIYqOFRYYuYuME0zFzvOmMbKRd
jqQoCB7KWSN4RgB8+74EPlzJ2Oh0G/0lVhbBVraEDaHZCgyact5H2nMvVmf36a4bTfsVXWL2pYR4
97Iag/VarYT27ZJUOka0pLVbbCRRCI9VMCH8JMuuOuhrL4ydvxTUFnouqga2WKoxLoT5+IqCf/k6
L6148DNavBskq0MbMnoB/JXi8+Ls3U+VDbDJTJ5oaOXmWWjBMkUS+CU0dNvTvwm7b9uY8SUvT8Vb
MYeYXa8yYdp5PzigVU4Es6it9okNSxHsYOq1B2carf1UIdIJJ0aCn4iqK7LQ8+ZaRYu0xXuXj9pp
Re1lhNYSGK/05tfPdVfSfiqoMGRYamSvRHgtIAoWhPgxiMexlR184Ok7nmXPZtLWqrdVn3sjqkw0
O6GzjFN/GmHdP/jAb36g8WZ8VNhUAVGV5au2YXQqvzqsAd+1otSYF9mae2+2uE+uIxKcs/gxNVw1
7EG0HM1+jHMxZXeYsKARJspbO0KvRUFCymRlX8eh1658rTzIeTfGcY61IjC6WGA2e8RRhkciKUxt
2uUd04BwtMRYnyTdottyMkFIDJYr/GjJqrFCod21P4wst6aNY6cCqZmXI7dVeWve0a527i2HSUPV
6PW3QU3yrtCu7DtPLv7CNKzr3oBEASiYx0J7mtW6fFbZOAxRm4CJCWtTWt8ZiXrLodIXvQmLpJYT
k6N6cbbIpo0uami5MeHHjtcfEbTY9MUZddxNVVPqUV2Mxj3zUJRErhto7RbrzDBHfBMMblQGt8PU
M8dGoquqH0ELMhZUPI6pKPO15dyP1uQROLGIe3OY0EOYSWBkwLndxdm7diY/AXoQc6g6o1ZhCxHx
pRKNifrME56Hetlaftg9c2RmwpDiznZDSsUegQaqZybjVsD0XsfEyvCobE89J5cHmsy82swyMIEo
+m6hR3bYrTEAd8M7Ulf3NOkdN6qHynKZMlqeFiYrI/1IDcZ0qsdAG7gvWQIcss4G1tpRv+mI8bHD
FhnmM2sOShE29uBSzJReke5N7nurmzMBPl3/7lprQAd3qYpll4pkfERBs3phVg1ZeeMhMu1D0SUC
xUM/a0RT1etnPHzMmxd77B8SK7dvbeavoNJxe3xhtSC2bp3YpxrXMDXeMaP7AkFQR4yobGILzGSw
P7n00b+tAA72Y2WThyxLbC5iaYDGrl2u3aLWZ2Ls5Vb2blPC31IG6F9tqzRbLG6oEOjK8zhsZGLr
X43eNu5kPrTv1HY2gLnUGZDftFUTjone35ipxMCMeQ0TL7MiGtntalv38Ju1J7ruNZYec5bnsfPW
KhrnbPq6Ig4lFM682tN7aykPSYuLBvbEQOFX+nAihwEJMDWxMR6adDKZu5hJ+cABc10RqUr7UasU
Y4cE3Nwaz51eUj65jLFDnOpOs5FyqquQxKV2Dt05YHDeZbqBmJ/+RohznucVPK9/V3mscBFVlvt/
2TuTJceRJNv+Sv8AUgwzsHyc4KTPER7jBhIj5sEwA1/fB6ysLiecTXZUr55I16Jq4ZVphMFgpqZ6
9dxyOxlu8oIJLz8yUY30e6apWbMa/Fp9Cns5KWtYsL6D8rGfDIiXMVpShDPU8Ka+rj80MnPuKyMd
pScVSeHNQLcrX9rJB1ocZ8JvbxTiBtKaFp1rKyPzO2vjU/PTOUOVNCSQLfNhS9EXIUETOqFYBQnK
6Y1Z1O60NQylNbdVa5WU1PMiRNrTVIYk8FCcZj2E9fAxQHbbAGWxfJmFazKqgPULt0cLNOkgbBqn
EY/NVLiAv/qYQIzqKB8As698F6KUBmYk9Fy0VeY+p42qZqtBqnk9q1q7JzsLVH+LmIYwrqOEsatm
8i0a8Qjn4jwcwmInkgmbQ10mGBtwbwJATSmquHcMa9A2+L1UP2QVzoVsTWYxgfKocKL2CLI43V2a
Kp3SzX5KEKTTuisN42cRBZO1lpAl4OICMuAstnrbXlngb6jLDzSW7IxGb6mhTjXcVT2g+YwWB2m/
I55rBX0fefSh43Ygt8URXl5kPr7ywTDSgTYl+Y+q7ioI1MItNrEJVQaQdRH+stAxP3ZFVX8WejV8
YNayXzIqKTEGsY+KyrDD8vsEyftd4M4OS34YEgdHKUSfoiBpt6rHqjbp0NbdB24/olnThgBVso9i
nOCgk1Hi0Ywhqze+TsPJJhZAOrtuzF4E/rcw4aEffvQzJ/1JmTqjDlkEcg+rl0040Wku3gfwQtk2
057niNib7pFgCxNn0sR+X8owVFfoZvRuZWJFOa31yM+/qpXRTxuacmS5NipkYLTrUTNPqVu11Gu6
WYISt8MHvi+MrmIlH36HODyZXoLD+DdLT3uHcnE5S+OTLo12UvYIWunFYadMhjFEjxSP38q2d6AH
THH7ZZJO9dkGEZxQJ9XGn8EgymYdYvN3n6uJuFV0bXwxY/rKVwBtqYI0SGRpBukC5yf13eygG9NU
cxpp7dfWHHOTXS3w75Q6SR+D0dRfDLfsH0MLNeNatWP5hP6LA07XFJ24mnvoTWiY2W83QJC7Vrq6
8FdmVQyfwsL19VWUT0aPFikPIbN3tf4DfTU6mSiiz5navBZ8i4JEeVSKtPtZhQQBq6bNCWhp3OeF
1UFsbrMmwiEn76v+Zcxb+6WL5y8zi5Xwt8N19f2gtml4qPEbRokT9GgLa5dS0mZEXKpBGM1mALsy
5s+xITJ/a4M4DVAZ9z3Qqb5w92C/8++JM1IXh1wv1RlTPdIKLMZqpAJUqB1SVz8f16Fi5z/wqE5U
mEGVQ8RkNQLWcgvjZIWPyPjNpx8xXlGbdj/rSlTVHJzTaGwrM5u5r4lm8BKjEnVxb88AXQirt3QW
07ECjNb50afQ2SFMqxX3dZzqDmZZQZ6ji6H4bKZ9ONL5BemBcjkKzi0lfqTQVaeyEKyyyRGkgFX/
UE6p9RwXMbihmN+UbIpKV76Udo+QQuotwWCRtI+cKEO5Y6POHkNZjV8mgLwfaLUf58roEKEPllW5
7Ya8+aEDCPvVdkNSMw1T3mycQIng5lu9/I3BCHzujvajgvPL4sisNON9r3KtWVfIKm6wCVXDtWOP
6NwtN/zUCiMFfI901fFq2grUtXCQirDruH6E2KS2gw1qLP2uyQ2yFhbhtrqmF3MaObx0tz80pVoO
aycMbI6HyCRGcHN6KjAuKoxya3G4j1vcbUOuYkUxk9mPlHbtSGxHIdm9J8856xOPTPd+ULnE6bKs
qcP5tcmHfGTAV0cevH1kwydHTvxkzcz44MiPL9BR/LK54TyLGS+vKGVcr1N0HmhcKPrVrHl6uRh5
JtN3aL3TtTwS6008wr76M8beiGupr4wj3b6mw9jaiCP1PiizLt0WRxp+yw2Gn3Wk5OuxDMbyLnJr
2ktmnL6BCpK+1EaVvqV9sINGTJu+7dyqjVbt4ITOy9Tg9vBMDiLUab7FPmwLsKj9ZEug/3Aa0d5g
VSW/T4kxqBtKdHVw10U1B6JzdA6IZhMBcfQTGEJ1CNcdHUwIrqrZc8A4+g9YRy+CHAUNX6ONRQE9
GbgV4KLujDQ9xbgYILrmv90OkNzKjQaYvsUoP4IlgXyvzUYIYrZEiGsK7OvGmj9UMcCXHpKQHpxM
YKXQQYf+rbmK9rOJcw46bQSDvTLg9qM+rGc3Bqw/cWYYbLPN0Rj1qMW1WEKazqykf2r08KlRVIOY
Owurp5QKJFJeZBZzUV81Pg+tAo5cDEiCWTBki9fB0TgixU7B2LIN0COkA5bO94GNsuyzGreOmGvA
Jv4LRjayA9ZUr7ajrfKmVlqVYvQzn6/IcVcG6mixI2vSs7WklhLr3Al9J77L4hww1gZzhs7ZQ+nu
qnZFdyi0YKcNh2HkyO5pS/XHwPmdIwUL18URQSxp8zz0Ze9WL0ME6fwB1SV6XzMdUrKaAg56c/An
x2xfKoTkSB9p2QQaPCVkAFel2xjtcz64k39bDnbY3IVj1iEiE6ndmg9uOrEoVwD4LbBgbmmUyseq
saf6WW/KvP/q1JaVPgRlT+Pertd83fYA2gNDGamYi0Npm2Ur6fVJcOngCwhd2M9Wmk/RcwlHGKxt
2tjurgUGwcWyGV2XOlTjhwMHpGKUQmZ3ajl11bjGSc4fuo0m3Rrqv9U1LpkNrSahhdNBO9oOndeC
vMIPZKwulimUmiomS4SgG3YgykvUMq0+AJ02E7rddy7sv4KjJk1/KYNT33d5UNMho7a9Yv4ItdiY
vLEtiBaHwkcgnMGWxuAiMmxu3DxAToYmkhES6TXU5cT8wB4Y28FamYyxSbwmacMOPHLJBkqrE6LM
7KfTd9jaiICGtRU1iCL7lXXT7DZB7iw3b1XQYektcpW4yVY1BsTkz2rm4Edk16q+zgUiezpl2Fvk
3eAEsn+hJ8REBu4X5P2f2twQNokyLTX9dYFvDtQ8p4gVOIi9YuTRew6rOvnYILPS1ji6TuHGyE0Z
fxjxiQI/p0tH3iaVaUbvhngYmQn6hGDvGK1PZ3QxThgtgjyu0TWMPrl/bJZEQUsxO3thIX8ihqMD
RspGtWlcsBR9n1BamVtR4Dh+zjARe0eJp9C17VDrbhp5ILriZNiPaj2o07bpLNoVvailU6eDZRAF
OrniRJ+VW1vJLcnG1EPUjUAA0gNfiVCtlml119sVkuFVp5jSSrYBy7/GkdHOqEL/o0T1R0qC/5lM
4PH/X0Lqq6rdGz7q/6va73CW/iE/2P+EHPkvyYD7FyzDI7XLpi6PWue/4Kg2ugAwgw5EIV3H6Wf+
09+SAVX7i6QhvE8LHBU17xmp+rdggD9RkuCbRmwwE/soSi/0AZf0App+UlwxTagpINIc7H3h1VH0
W9TJFCemWqpgAZn3avZs0r1iERUHNz3J5XBPtTHbo/aihcNRgoM6ynbyiM24sytT8hLVZXcQwNs3
QSW2NNQQqvARqo9lhOnCBmy2eagKP3pgK7ffab2Tv++c2il2RIP+P8qK/7cIXy8rKrL/vXJl9a36
/u1nUZ8sRP6Jv8UrpvsX5yecOlBMEOSAyv7XSuRPFuhH9BwU53EmMRBf/HMl6n+xDtkT4GKyEvm/
/GslAved1TAuCGjddECG/dFKnCuK/yrzoZylyDerAzTwDyCi3EUtNY/dOtdKQ1nHpnpHR0fQbGJ6
SrZTMpepkI2hGlB8TUF/MUZTtK4R+ClrrlIV3ieIpw9hM9a/zalrNYoNaf+rI1dPQqkwYDSYNteU
hqP0p4rz0aqqS+tDYebxfWWlk/6POvr/LcVXS1Hj9f33S/El/PUfq28h0OiT1Tj/Q/+ERmt/oWtA
gcoeh6nP633REX+xQlmoukXxnnXKnvT3atTsv2YKIjVg97iXzn/6e1/UxF/8a1QTjRWSORpi9T9Z
jaeFfdQtgIUE2hg0stS/Wfws1lfyAbPq6Y5UzdKjZa5Ym3pP0qSyyivF7VNN0z9HAX7NXo6IxJ3/
/mqUwGxbQx/00oN9sqb6ixeDcLN1opABILDIwTtTRnz1Iv5WjP3HK4jx2Sejl03McO1ZVHA65lSE
Ezdsq/Qy/OsQcNWzjXxZby6PMr+Ik695nkDdILBC42MjqFxoSdoZDU+AUnqFmsmA2nxuzHc20lmF
cOm3DWiMIl/VRMHdmDYKpYFASQ8AVejWrFRp7qWQw9wZnH2PtN6VNJkVrf6eBILeelppG7R5j7Vy
h5pb0Z5aKE/aro2gYN8anHj3reEYjyXNSDd13ShX/ErnnXLxcJoBgdlFjmyAwTLYE1+/t77Aqodm
tsKrJ8V4UjQqBrO3NUJ/J9Q+tFbrE4qVBT2Arr+LK9HdGEYZ70Y158qlSLu/Mttv2EtCmxn4s8IQ
yR8M48UpbrmE444t6chF7XIwVG34Eg2E4xM3wo+EsemTAkaQfjquf4ND55kiBuMKP/ntwuJUUaHE
EZcgZJyjmdeTYhaG33W5nXu2n/afIqvO7jsbP6zLC+vNukKNR9CkYoiGKAbH4NNRlEiQ7OoDOs9B
faydvkgPwkJCQEtndWVW33ydbD4za4/NhoFQyZ0OZZiNptYCNbuR5fIW3vvwCaavCoeryD8IzJ5/
qkHVxX/6fTKqbYAghUM/m5wsvs+x1OXIugm4BYDAoZ99SGlarrObP5zH2VUSSSPTOQcD7mIeA43u
aZVsiBdBpD6EEVZPKbXZ2yaV19yd3yyM41AGbFdUPI67tInwS5eUSY2Vr9LUMLCgMteKXV0xTZ9X
1+voQTAI7wmREBQrk/86fVlxTs4Zl8cSzYKL118zJDca5cfHrHKr+7Q17T/duqFksQkwlKPOEfpi
C4g4vGizGuTcVvyk6dHdRIpq09IhlQ3KD0gK5ZWFf2YW0RYzJMcRmtQ5RHv9efnsglMONYI0jIUY
aYz9DSaQ5p+uPh4L9TmqNsuwoAUsptFuc9L61Go8FR8EeibaeqsCrf53RmEksHZce0xtIWezI1ym
7dQovR5zVZyP+u+DiivZ5RW+kLDxZuZn4QsmLADd+oaki4Cgk6xKnsXQJ3pZe0Qo6gTsZ1I/ZjSd
3dEomtxIbQrhtLUUDjRoXgUcnCv7yLk3hxMLoTULBVzc/PdXp7yGdsPUfN5cX9bluk5dfUc6zL+y
INU3OyOPiy8AXzRqc2Lp5YqUiYUnF4+LW0S5cRq6PeOw22pZ/5601Uso8RmNdH2lQ/MNIrn3S/Xr
QPsvyWUTEZIKx9elSfzySzj77GxkzD/3THEME149u2ECA0LeV3qj3r7M0fvOkOO1MOrcII5ms0mz
ajkK573h1SC6SS8dNp+lV5LV9xRlJuQYRnBlPZ2bX8cgbphv5sj0FxFNXTuoCOjM9fwqFzdtUkYv
9N/Kw4Bi5MrmPP+rFpvZfJALXFG4rR1vaq8faORldG3Vll5XNBRAUOBtHdzfNiUsmnU7JMoK+uS4
rcRYXnnItx+NA0yZ/RNd88w4XGKVfSvwY6MsSs/q6+5L3Jr5IaeL1yvbuqQVLTJvW7svfgEbMO/7
LEkPqaHjR+eb0ZWVM7+0kzkg86HbUKgRI8+Jk8Xpq5A6KZqCpnYtkL+FUOj/Hkn1+w01sgRo5+by
Qn1z2M9XBu65PD77Es03p2uo9p2gzlIl92IjixNqMTKgj5Pl+xD7TY9BZQEaK6P36MPlcd+sXcZF
2sqxRScFbSOLcRvT6qsYQLLXc1u6t2y+WtQi5pXT0Zh31MVscr2gHM19BgntUkA8oK21h3bMvLRV
mg/Scca9O6btjV9lyi22tRR/AZ/twywMvUax0we7hhCUZQQDVptNX5i4cY8/H4aHqdlbgG97VM8I
ZVzkc8bnDG3Bc6JwDHJ36TxLq3lJlLthGEESGmiLP+g0BK9yMbQbRTHbZ902ui1QimSVp524zdsp
vKWYR7HMQGGoU4ZAkpNHHrW0apfATvGydEgeymyyqKmzr/3xa4C4LVxMggz+swxeFbdOe80ecy8c
UZbQ6thvZNx9uTzIG46y4E7JdYhwiz4zlRvS6SLrNUVJx2TIvcpPfwRl9DhY9AtEUaSsXbWLNkmX
P4W6AkB52tLvZiLDtTyEqzt0vQhVc7ggQ1WR33WvRRdvdpz5l3FtdtGWz5voIrpo/aiDozex/LWh
3U9qRbGlJMmtabG67tSAL0BjFwB57Vz58N5sq4uRF3NiIpx3WjxIvKzPcETrTJSlCRC/LGr/TK0/
h2o8JO0uRIiojwDcnE5/0E1aL1owvE5F439u4aA9N3P/aaA2j+LOXGIGJChdTGWCshhG3vxF163q
URuJNvrkf7y8lM5sG7hacNwbANUJehfbhiCpHwkadBEYYtQ4tfDBir5Xr7ybc6uCvAR8W8QWXBYW
78bSqwCASMy7IbiAWWMkn0O/NzeIwYp7ECPWoQ8aiv1osPN/YxYt4iUy53yXNPGcviscBuYi4pB5
YW5EH41U0MFe9ebN5Wk8c8jMWfTZaAhcEY4Lp6NMtT/COIwyT8ukdYu/Uw8CpQ0xyoSjUwVG+O3y
eGcmlBdG8oUBzTl7cDqeNvTgAKwYIXZXK56pU3yuukDHC9UBrYhocKN1NucMcvwr8zkH7osDwCDc
ZusBWcw9bDGymzpp10PI9KYxqzYm2gAE/FO1oaE6fm/xUreBnVcb0DOSkmap3l1+8DPr9WT4xafX
sohKpa1Tj/oYAhC6B/HlrIYr0cuZ1zmnuKlp8NYgtS9GSRAllagSGMU1zJuByPMmJtGE44GG46KO
s9Llp3o7qWyWbChQQIiXdHdxV58UFKVlEaZewd82eVx87tkVvjjoE9Zuiww/weT6UQHCsAYp7Owv
j/52MZGr59ukTMRmQ/Pp6WICoCa6whKlF8vkkT0aS8vWVh5lCxYpxe5h1haJBwr1V3aFo8Xa6VpS
qWkRKmksYwunkNOB8cPugyjwC0/KqKnvkwwRyZqmfFu5HegU+jU3h3IDqRRZPw9tWN9zDTDrNaV8
epqzYHA/DenkrFt7YNuw0L5+qWrUABtyXMo35H9YU6hYClerJnYqc0WHGFlQexqbdyJRELmUbcu1
RQt8GC5D3+GLhSKk/pibDY7XSVB8xagWDG/plMizg752HrnnUB/HQO+LHjhOCIO3R7wOkOnX5Vfy
dpljB0HgTLKIyx4MmtOZ6RtAwH4Xl57tKuJLzYkN9aUqvlwe5W2sSjuTzmVKJ5Cb3Q1PR8m7Sccf
B48yhQSHHwx3au86K1/PX3CURkdTO+6V3eNtghGHgflKwnj6XHNcnARSRHXoQFT26NFqYbL2/mEU
BUAA3QoOrubTcpH0sPCQ2pB9qbT4cRZxXPnc3j73/CM4vglS5jvKYsFnw9zTV/vQN1AEa8TJnTy0
cnL26hCgd8rsQL0VvjP9vDzd5x6eA5CFbrNlEzos0hWW5YcBOK/MayI7gUldCOhIjrIxbJqmhr5p
4BLFzlf8MFAtF3W+i2U8eZd/xNutRtNIaAh9LtLNVY7Td06rSZWJcOLkyPXyBR14NHNhmq3dy5jm
A5omEJHX8W0cNv3OSBL7yvjnJ+HVD1isgKImkkGjn3lIRYpn2Uzx8wCeaht1vYJE1SxvA8QHOyXR
U7BJBZIWV7OuLMO3n9fpJCw+L78ZBdo+HUpi1H7DpsZ5ZxpoQC/P9LlBVOxEjtk9/nexqTc16e1O
E/MqQwtVd+gHVVR5N//OKNTxj2+UhXX6PsMg6duyIr6xUbFvGjXTnuB8Ole+mLdJIQzKANhRVCUB
A9lisWz0zq0rw5GEUXRKrjKjD98P9dhsqCIo9wje8rVsh+4JtaZ5n+eYY4zwNX85Rgp7nnaEB4DH
yU0wQu6EpBv/cVBw+uMWc4AlNw0qas3rdIrJ09J8fFZAPm0uz7TJTJ6eVoxCZzMWNjZ5DWPxPsOw
12WrMgW5UaYfdF3md5OEABcb4ZVb9tvwg5GAH9LYTPGLHfr0nfplFeA2kGbeOEUq2JUcRic9FNsy
qr42dn7tDnBtuMW2pGicahwuDCdSf40d1QyHDPw9TUTx3gWaf2Uiz45HhQe+NSliKC+nj1c3QS8j
GE2ewEXwQ6bTzUWzprUJpd2QlS78P47mmE7YOoStHCPURE7H6310kcHIeJBlwIf2uHAmtACtXace
Pc3vuz8fT0fQwGBEVRTRFrtLntdI4kZKSyEa7DXy7XDrmMU3IG/1rT1lxe7yujxmuRcLk+soSlEc
R2HOmPN8v0pbKkGhJX6hJB5nHYrkOPndlM46AOdXBPmjIiJE3RPBa5TcxYo8gBXc2BmW5WqyU4rg
jsZebELaeBdZ+SYtyp2e4lpa+ZswFeGVVz9vE8ufqnLgcnsQc/Fh8So6n9oDfauJZ6ANpPMSbqP+
SKW+pGegcTdZBevr8uzM3/6bES3OW6xI+HCXGxdWPCqYcCvxdFH1Hm1Pc4YqStaiju/xW7IOgT0J
UifWNaPFeRW/Gdih+IYiBpbL8orWBcWEBdCQeCNNpRukyhLIGqrpy493pFUthkH2RSQ1f0w4Oy9i
GYX2377ww1kPSUNsSkFrZ+dh/Tg0rn3TV1N0gH43fUubCDWy2gpYjYO7N1P06cAXISGmQEcv/6Yz
GyVtkjPNgoQk2cbFegTODvZ6ihNvRpDv9RwaCQBm5N6pc63IeXYodhL0H5ZOwWkxlEw7h+QuT580
RuTlIubiGzTZHmeFT5cf6szrZL+aHR15JFI/iwMw0yRAhdqJuav42abQZQVt3omvTN38exdvE+US
FQgu9XDAltmKWozGSNtp7AF2SzynU933ULhBJtAD5sEoDF8uP9WZ+XMNDhocGkmUkrfk97zaOqir
d9wH9dhzA9wZKIAMOzuqxoPT5sWVT//sUDwZdQ+kiG+gIK1S0N6gNbEXosnllMFOahp1bW+1sXHl
/DyusMU0upYOHgYXJ8zh37ysem4979yIJLzav7jw09Yu9lyeWSL+rpKsvqlEJbATGcOdJTHphFSW
73UKiLe6Qw9kGBnGdiQj9lO3A1PSNGYCnALylw+zbLtDoYvDMiWwFMKjldB9DVqne0xwHt2YPh29
tEelfyqLQFZnI+/kyky13XLm+X31qlphJbKeeKaBYsfG6kqLfuo2ubJdvt2gyTnOXrcqlRINJs3p
KGrm11Ha4WxRyKnbQQ6wtp3ptB4OY4VnWQrISxJtuz9dhdQaOZ3np6IwtrR11MewoZMxjDyyLcku
Qu0Jmw+9jm13V9b7mdsHtx7CuH/U951lUD4oMZbBNrS/tioUr28dY6fqjXZoC6lD6tfoDy9k82j2
VBB6DBnWVlBds0F8u5VQn0EQRhFG52xbSk86rnYSPVLkVUiOdibMiy2N8cWVN/mGc8gnDVaZ5C47
CmytpRFu22K6BCIq9LC9UAkBgNxuq1jAAphoEQwqHzY1CpE7UL75PvSr4HF086+BX5p3E83edOqO
1a0+TtK7/Lbfqp74YbxmUg/m0R53EW+q1F4A1mnzO1D8PXYcw1oOQX1jggqEUZUPD7nWNdss7nC8
0yb7ZoI/BmY9mrZ+jULq8s95uy/xaxB9cHiyt3O3OV3xpjX0hiys0Atqy/wC8FfsoIprm5CWg4fL
Q72NRXjrPDz5aOK1N5+wWXM8092YeILlTca0hrPeUrkaseqFzQDFogno1yEBci3Vdm7dc3eBSUhn
H4k2sZhzrYXnP9K36mmxq2wHABsrNlCDvEvX3zRTeWeMyj1GZ9lqLEfNc0K9en/54c/MM3caR5Di
NNmalzlVu28BdsPPJQoHjahTo6OJYcSrzlHNK0fNmU1M46BBmoj3MOmzxX1Qj+LQGo+nmqbVByW0
nEPWAXnht+FWYXZy1dKheOV7O/NV46gKZ5H6ryDaXKwj28rBUiccpaOmK9Dp1WpDkfJqvHduGu25
vEyeWCCIWD5bDnVzkkbscfA9TEPsPI6ZI/ZuSHdOCfAEdkTZ9BugtgTyQon2Fr3nmzYy6lXuB5LC
p6PcUTrA+kktP/75K7YRuJFXovTHznb6KYV6kFrOMMXelI4PdLjLO1BwEIjcwrhiBHxusjkr5hI0
6lBhz39/dRgaidqUVprBy5VWTLN8ljkrG5JAeGVzeBuPoaKjwgJu4ihyXRy6BGPKpJY5oZiOGbVv
WLh7RvWvWBOP7FvpldHOrdu50qei2eNkWNZWaOGEKYGWyOMG6e+AUxMzRzJfjUYmd6EdpBuoCsaV
dXtuQR0tldEN4KO0vCDFqevKfnAJOfMi2mGQGOwsl+hW7/RrddNjXfo0LiPtyNFLzMnRhMfn6WsT
bqSGvfBZIIr6PmxA+lTNAwHonW9q2y60b2JT7nH53GFevQKh8U5IOtuK+sGJ6k0ekHXvqwfDHz7Y
ZXdzee2eO5WwWyG5xdHjon1dfFg2KJyRYC/2UlKf6ySCEGYNMzhJjfqNlSXmro+r8mEC97XnEYNt
60+dZ+Pdg5wmuJZDOHOvY6q4RqF2IlimEHA6VbImJkpoW/Xibiy3EfDe2yGrvqVtmTwFdf+ujyEr
oganMIBsdZ1YzXBIO7Pa6rKp8eOiMHZ5guYB37w7U8xy0lkRZyw+7hzdB7QPNh48xYw9cg93ldM9
CAFFaHtY4VSPQ9f6VGhhdzNO5b8RNPFSSBzQeWLMqqLT+ejABIei4/W4fcllXpXGukDIdSU2OfuQ
NhkKFNA6nSr66Sh+kRP9KiOjUDahJ8SRH4Uzqhuy0eYq5bNf45smQDoY2QO4F/3KHB+f4s0kc82k
sgpRm2j/dHx6RgPFLTpumSkunUb43MLDaqW1x3MXixZnK0GZm7xgq3Uf9ZwdyJXxIznBl6rHSkz1
d6WwN3TGrui4ukmi5KA56aExktsaTYqRxz+apLyzg+4O4eJaiuRZlP1vkw7nXKPQpUVb0wxegmJ4
orn0QcVkGI3MGtUM7Kg09sDyrydXexqG5FMmix9z1GpXcsfl+IBkd8dV7l53+D7GZp8ovocxEZiU
8LbP5xuSs09wtcEU9Ca2AC5F/u0QuAcLuVLftDt8BPeZoj6VVrYXY/BDSfrbsDe2Shs+asmoAc0v
2ARxp2+KdW8VnxsF4JJjev6Q43tCEya4FXx35PvL6/7s/miz4Of0IW1Ki3Vv6y2NoPAeEBDMNjH6
IHZZE0b8DNd9uTzUuVONyxdqNdJ4GKUvhhoid2rdZD4/FdXBjHkEn9+m10T+50cxGIcUA5HEIhSU
iRujQhOQ4QNXghNrebeKVvwbJ7TrIBM7dhIghTtdyXLQUy21+tgzWnDcgS/ijZINfwadnZU4c/0S
1xSXpALJr8WMlYOZpDlFXG/mcaM0wqTGoQt3l5TXKrLzv2nxZTISFXpKOuBAl/o6s6uMECoX4Z3l
THeYWBlrbI2cvV5AHMTHr7hyVzjzlojvaKfkRszFWF9EHhmpvqbVeLKULPxtC+XqYbT8a9rm86Ow
T5Ktniuzi/2OJEKbCaJILwOJs8JTzcJriTP3j9f1LIqjfHQM/JdrAUKB06fz3OXWKG+tyO023Pey
K1mfMx8q0jM6/gidSLkuAfqc2JOmh23stbEaQM3JYK8H+WxjX16Dwh7L1G9WAzdr+gwRDPOCTld3
14moVxpaOuKR7QEnTGATwDaiur+p1DJ8xPcKZFOk2UmFB0fYmOuJJHF/AHwFFLMK/enWVgRoI76T
ItpwsiafqlCTL8nk/jT9adoqQ2N+HCILk5wE73hAKqOb3qsjAoeVLO3OOLRmqZkr/h/N+0D0rbIK
1b7rvWG0YmJ9Wx3xveNm98NGjbpLIpfWMxEYbn7gi5fqs69VLk5D8FA/W1UUt+u0yvCskmaHLXRE
s1W/ztXOgliPvhh0f6F9Edzb8RYFv0BDb6dRztTNHwhSzAHiKRWF3C6yR7CAOy2nBxTb+hZzlIJ6
2lM/05gQHmrp17LB+IjfNw43VgD5AMdMs0vWtZNZn9NSiHeNVdCU5TRN9SmUav2dLuIGrloblu6G
Mzv5zCez558E3mamJig/kZot3AQzhkKkddYXPYn1dxXXIBMVVJ8kWK1ZfQjHzE5gENpW8Vyh/rxp
M7WMN/XUqnfMWTsdqjIOPsgER5ORdO9TZoWAn0ecAuxi0u5lr7Y7YY7ZjRvZkVgHkTa4q6pUyWba
lpw+YYbrUFzwlTDbXP5+ztwL5uKVceysJaWziH2USvVlIUzsEE1Sw6Xr/Grx3lvhx/AkqrI9FLVj
XAmEzm0MBN42Ww8KR8p0pwsciFXOvZKcut1kymaolWkb4nR1Jad5blPlK6J1naQfB9Jik2uDhvmk
euz13PWIZTSz86bSHOBf++P91Ktyd3kmz+0RpFBdlE40uZnLyqoQPfBEk8fSYZNgssPyw+or8frM
+XB5pHPvDB96EJIkodHqLSYw77KJZNUQefgZNzsl0J13+FSTXs/G3pPc9L6n1uRvLw96bj5phkFW
Qw6Y8HX+Ua+uxWmr4UmOAbCXg1A9sD67vZ4NhYfV1A/qa+LKIjkzmySJTTQtnFGokBfRauW3tppb
Nbdw3EvXbmLCIiqjnxPtR1ce7NztjKEo8pCZRuywrBk72lTVCRQOz3Kq7MVPOUyEU6kbiZRmHRnS
XqnIALZ6HQMh8wPrttLADAcTwWfQiWvdKGde7smvmSfm1Tw7WSxtwKIExEMPnKRoYHAY2aYLMCaX
iZLtXYPt7vK7PTvZoO5JGiMKJkA8HbMBFmjaFd8/rhfu1jDDctOWwCwnu9Cv7DdnlpFB5RovGFqA
KNRqp0Ox7YOSgWvlhfBKb5Chi10Qx7PvtVFvRU2O/vKjnWkWoVDzasDFcdo7cNk0BMIeuFFzFcQD
0qPAIEtYAR8287pbU+NU9kWc5zut7PV1k9ouVpjDlaDrzPWPhDkhJSkl8mtLQnhv0o2aqFx05uaO
TVc1JUnp/CvuYmIbu3YGc8iQnqgS5UYr22uf0xs3JaLZ2QXDJPNKEoIujtN5R/aEY7etsWeIPKHo
VGwLF8hxIu8aq/012dbWGGF1JdVHv4/36FHuCODWLAdM5csvg1p8tjV/n1rZoy26NXj8F611xysf
/ZmTAZcHxA3oY1FuLrswO1qjAjlXiHqrTrH0zt1t0sIyvbwkzozi4u8wF6LQitEaeToVCZJ3kSsB
NZLR6VdtCz8ncRL1yrOcWXhznzHbszN3GvNdnQ4jUnxjy4hrc6Ugoe6lm4Emb5KbbBr8PfVg+w44
LsRXWFBbUYU4BFuV8LI6+n35cd9+cXOhkkufzd5IZWTxcffgrEfblyT9Qq24S8y6uJHgAz2uhMU3
KTF//d+NN/+eVxuYaDVAK2g8dvYYY84bo+QapgS3l3DETUOr5JVO92Pj+GnAbFB3EGjGSciT2lhs
KZrLoqGgYuzoigrfQS7H39UHoAlj2GmwGJ4Q2rYPYGDKF3QaePiV2MS+RH6tNysdnqy+kyoGsyv8
IyvAyEWu3zZh7YybCU1lvSkDq3e24QwoXE9jbWfrWjczseoSX33nl3wu4HkjINs4ncbanVONUpJg
bWP8P9tK1Jsag7lvrWsWoOChoYUrgRb5p5sn/TcanLPPkV00BLzoKYpVZcRVt2mmetpXoaHJXQxI
vN/konfStZFw7V2pijLtMKgQ7+i1FDi3prJxDk7uJ9mNbxbSXUdMFdy3Jm03gaVk3FIUE2J3apjl
xgIVBglLBkWKrbNe0rKWDRaoNbJTz0NitxHOGtGnBJx/uRW+P6SAXhXxefQ74xlat8T1Mx+G9JaS
2eBsKOX3dlerO9C/IsMCarJQA2FSeM+vj++6KquM9X9ydh7LcSNbGn6hiwh4swVQYNGJEmVbG4Su
ugXvPZ5+vlTMgoXCFEa9YfRC0VmZSHPMb7KlzEIvG2TtCG27gx0kZBWYU5xaMIDQNre7KuWowq9o
kKWtep9pgyYhPNY66N9WWuoh2d6esgo1czoGKKJ3qNzyuxCPHpLkxW7C8QEB0BVb225oEH04QqP9
LnBvtiZgC/pilhCOofpyeRbSuVX7pLGdoLPQrEUi2APdiNRqaWBlaKFCXtiv8Bt1GmYTyur06xBc
YwY6+IVXcwGxHHaPtVV+ZGee/viYQmqmm4S8Bi+SIW7JN8fUqptFCXmLApSpn6ZVQ1W1leQPZVLp
XxWJ43t7uKvnj1iVIpeCKI6jUhzaxKxRj8xd3KxYWOON7LGjbG+N0xF5WwqBc4qPcItUWJIpf831
2h8EHVcxlRicKdJnEa5X2wLvOhfaMMZdcgenH1lDLXpvTuUXJcvQ7xzqX4Y+vr89290BafsSKht0
yeXN3Z9IK1L19chDNtbhXZ6V/UdzgbriLNRZ9cZAldbu/7jgAqif5iCvPItMhL65B0sJblw8Mkt5
MIlgphwjcBy7D9by6jkRoxDD8JZoANC2hUQnm+ENREytiZQaLV2Zsi3yy6e4QzdxChGsvb2UYqku
jpAYj0IVRWuK9MqW9FrOqqXkcSPyOOtdU8H6pahkP4dmubg0fi1vVGtDtC2OujZXYcJm4M3V0uBt
jVc1CU9aJLJbrNEYhGN3hPzdWU5eZsJusPuAv7YYu9nUO9TrFwALmNncIVhmBf06JydTXubnzDhk
/l2HJZCViQRFxVngErYwMIRPJTUNm/gurFX1bA659lpHs/ZQR+zUDtOj+34Z8ju8SsNHJUICNkTj
3E0dlPBvf9id9cVZSSfuhbFBX3sThtVz2kgxQqMExMtPfEKid4mBxfbtQdSd7XMxyuZQIFpktJIN
YxhLABR5dQfZSan7hyoN7ByeD5c+zD3WB0Ea0ZCgxOcv1ZJ6Fh1N1wlTD9f69kQvTfenTD6FpqBQ
LfFpSeg4JLzosyx/mLr0fV/QNAHwiKyk1brAHx4pqpinru+7gwOxt2OAHoheIkgPzuDlxd0M9Rha
ahbfIS6muxMpDNq48mdgaehrojR2MNx1esyGQV8Fay/ItzCGxHd881DMiFSna29Fd/HY/G0lueqn
i669z6Cc+0VovBoooJ/AjMVPXMA9laMwDxZExh9H1Pn8259z514VAmwAoGVxjW99uUrN7iuY/tGd
U2vpSdImIXjbrV6oTpQ/clMP7Hw9KhDsbCHRAUBzQIDXYNdcLgAZY1QoPRs16foPJUbnn5xoKD4q
YAQ+4XzWeOVAcdjNays82r0782VoSi6cUzpEvw1W36w9xZ9VWZIEA1mreowU7BIzjKpB8eT0sS1K
iH2WQE6fv80WjupF+CG3rHvNbH5Sz/i7QUo0m5qR2vv4y4wz2rk54Z40/qDrcY4cW/a7dniGQoG6
ddP8sFDKPw1F2Z+iWvJuf7idww4BmOxX4AxF//NyDYehMo3FYQ1xQMQK3uqtAHtr46DmtzsKyaNQ
iwSZuS3TU+RMEtgFEca/zeizo9HGR+L44ETsfhQwb7SEIFBwLDZzybKMBiLqR4BhVg85AtmPs1y5
R+Cv5/IWmQQVtIOtsDs1eBtCZQL8y7azlqFgieKyFt11uvOz6RXlZERJcRATXlcJCKQ55RjLUhQW
vcLLqWGjoac2kAOUHtIa1wxTcTtllU/YeA0Bhle5TzUlOwH/kz5LdYMjSpvLJ7CbyUfAaZM3jbNO
xVs3Xsa115GozpTfRkcrIudl7s7ZwF8pPxSp210d0AwIFuBJcaXLiJdEEvaSzCcZHAR+cYnhRop/
/Ys9TN2VEdhJ/L1cnDqrwtZuGEQ2u/5OSwsDafKy9v98FKJkGBeUbCjFbUbRrD6b6GnxoVcEKsrF
anFsIiq4Pcp14sSXFlAZIfYDZXIboRZD5uih1XOTRnL6BfsxHTMbukvmipVEQo3GBx8GdWISktb1
/AEdFwuEAFDKDCT8eZoXzDGyFjRLWTbngx8nnrBNzEfRXmYUwa2hv3q50vihmEUE+zzgLRl+gCbT
3AjilycXa/MgG11KIs3bAslAx1A6h2o4mEGa1t3RKomBrn4I9Bch0SRUaMXT8Ob+XdcqKYeslzA1
rZyXKJmfmkiyz6tc6IGRasVLWU/CDz78RVOq+BXqEQHAOs4faqNSPtxelZ09jpwfkT0dEyE4KeKC
N78lcrqpRZdWCmo8UnwEthQcw6DW/OkoAj9JtA2ESog+bh67rlJgWKwoP5k5Vihyn7b3cZ4dCWpc
X6GMwnqKG5TztGUW6vJiZqWyhgGAP9Vv62U5JyjzeaqazNgLKJMnl+p8cLIo8V19ToaldcGbSl8B
PZvLJeySRWuNuQ+DfEBMKlGeaq2of9ILwkNS1rPprgaX7CCqjr2CNxRd/mqE1jy6bWHMijvJK49w
bcmvAO2WD+DEJB5h+cVMHedjNOrZ97kClXxyANnSBVrV4lMca+rPRjOX1autYTG9dUzk70OONZPf
6PYiUUXqC/1+bmcpcR0atviJh5k6+Lm2pp9SrPdCWI0JFlBYJ4WRa2lgBv1OSZ3ZT4wqCv1wNCTH
syW1xdzTzKPncemTp7YYwr/mSYpFwafGjmPAOiJLITK6KljZD+NQ65/xDix+lb1a/jetoyZB3lI2
JtqSxsh2dhLyAin5b6b3zrsEgSPT7zBCdEAqqtbMLjdnIjBrqoGsmBDe1zGLf6Z2wwmo8N35IU0O
FjjIDyRfI7UavpjrAvMd8scXpVrr1W019sBdGmPhN6r9AEIIXOvPWVeGFzMpHYCXhtmeF/DVHwoM
OfGNw6zpScGKLzxpgHfO8YBTkYvFaP49luzpa1nr3YdcV1acDeXug033yIuN4ikbCglBNXvAqatZ
awou5RR+MsfGeOR2sT7l1EY/NGkangrKRei5l87yWNH2ds54qiS6myGHJvmt3dXyf2sr621XnzDc
8ciJjBY5zYxUAb02qXMLKXSmAJ539F0pMeHDjlQZ3qVjnC13rVFLuvefvEc2vWxUcCSJFcPFrnXn
g5SZ5bsRB7zPOSol2D9hZPN+bpz+NQJ/FbmlnYGeVgoJfxES7uizjfHABySviy+3T7843Zf3HTUq
yOO0wxCHuaIPRK1jzWGWhkHUIQ0axgg0DJWi3lmd+fnPRwK5IxioaGCQ2V8eRSKLBk+/guo4YiOP
dRf/6oeseSc7XXIQeu7NCYCYKhsE8aDTtzFNGkXxOMeMRGoQNFHRPq51aHjdIH27PadrJDzwWmEb
bVP0o5W2pTxldm3bEhs0qHEjuIu1tfgkYeJz4m7Qzjwkix/rHZ1+AMZ+HI3wJLPi6Gr9PZ/NN+RH
8ANkYmBaPZtLbqo1oHRT6ARFZK4BLl+Fa8zOHOAg91ldhkeI0pg4hPbkGWH3o0yx7MGirXpspf6f
yPmeShNmQuFfiW0+mrFm/hpqpNa7VKsPXvmd70IhCW4hmazMlbz5Llgxrrpcsdd6nDnv2tj+O++K
4QQ/+n9l1/9Po+Cd10anrwtMC2YIrbdNxmxHIcAtLQ+DEIMqfywM2n2DZfkUsmWUIHJtdnFL+mMt
PrEZ2ANgLdHTAq92ucMjfElThqE0bUXyt7HHqjJS0+nMvzX/xVLCcqJ+xMFF8nlzmCyl1x1MtJzA
yWKchJIMjzYradCT7NeD07S7x4lK2d82HBvIp5fTcrBKmtDycIKxnYDJVGFhnRzJ6E7dqjqnHJjF
/cTje5IMZfQbuy7vGyKJg6dcrN12jyOhQ46H9q1K6ezyR5hREi1UKpxgxVIpoGhIgxx34yBZaVij
idt+amayk9woj77q7si0VZB74kJh716ObMhFjFEoZfMecvepLNsG47DGfpBGpFWzZIo+4+6K3WVm
qAcf+Tr+A0hnQT0x6OPRz9uMbEfIqbQRHNwBlPtpqWuF/oZzpDa1dyoVgm8+rsVu2qKEp4Y2TYKf
TFBKYeJ3qRn+gO31BLrOOmiI786HLATEDEWVK4FqnSCoyTPVCfTEbN7RNazYuckR2EisytVOET7h
PDKYn2+FTXGLKTALXhmlRMppbDWcipU5f5brtH0uqby6t98AcWttx1OFbjnIHGpzVyz0No1nUEZO
gOFt8+IsiN5EdV+fKkzNuGVG1R97rXC1TotfynY66vPvXXXcpuQJ7BXV2KIMEswXsf9ieKx8pnsr
np33aoof56Aiy0K/CzKYnMxfb89570y8GXQrMTXVSgjSjUE7upI/OzNMHzWrSAJ4eMWHxdFbOM2t
7kuW+en2wLuzpRIKLhNqEFn55WHszXltwSXxcemfIRrSVr6t5flZ7pvWW/q4+ogE18/bY+5UlCnB
qEB1RS+JTGJzDgfTSLF76jghSvyjyslfSM/jv0fdlLxBW8YAoZS1xeURo3crjcqHFs1eN5K6Igh7
gzt6wdkMcaSF5on11ZDa5n1n9OY7dUWgoGCLBJB1zXOjO+B/6A8HtO/V+5ziGrBMtFWRg8O4ytCG
n21ZRK+3Z7e7fZETR++W3Qv0+XJF9XSu4mpiRY1SwhtOBm/1OOCCRBNdtX8mOTqqmRLFj7IVaa7i
hO2R3MrO/UN1l8dFp+BKGWpzs8ftapFt8bz0Vds/y3KSPyezPeAXqxcePpzVs2yMxZPdW47bIV3v
NnEzvZfI4zBez2TfzKz8vsAt7TwhLYZH5xie8gIWdbY02JPLICr71Z4eVWnFYBPJrRDxzjMqW+hI
roX5nORKdELfQv5s2OPsdnVn+Q4ifycZDzFfVn8762KXbK6q8ojEIKppikZreU5WOtynQaOJoqPw
RQNVj/vmzi7W8llH9f8bpk7Z/e2vtXOFonyI3C+wBwpf2yBaHvIGvzf2lNEX43Ntj85JTmLt4Erb
Od5C6p0OFYrX9DM3eyIujCRU7YaA0pCsU1TMiJ3WSupHbUepaMlyXy36Iqh4TILb89uLZQVuBbFK
bm8SE7EAb2oeVaKM02jw2oLJLe7rWGvGR4jq6uDZ5iyHqHDWy/fcSJX7OuJAqFh4gsaYrRNMMBzX
wH3of5VJO3zsa1wQPCSf5CdbjiuMP7WuQ4I5UZL7eLWmP2Y0CZaFYDJxLxGFbxsV2ZLZUi6JNSsV
7SxFee9Z6lwDz24qf1V1vIYNDbk5YshAcoYjEOHeKcI1Wrx3osq3xaJGYD3mpa0I0gogtosa6m5f
d/nZUMKDK3hvCwLYolTEBQSYV7v8Qgn+7sjgMVElGaMgsdHQi+RIPtiC15Q11pPgXQRABtDh302q
NxsB4+ik6NaWCK+dpiRQusTGVnDqEOCbCdVyLxnT8WPXttGHzjHWhynMk/ycSDlO1jnYTnKgCmc3
t5+d5OPtTfob+bp58kXBDGwVFSUKS+KVevPbKseS0tDKnWDqTb+RnO9zCtJQHopTGRnnusoexyp/
hxWmt0b6azHJ/83G9Rm78IeorT8MzXSa6sQzZIynKIzXveZl1nyWlOqkImUsOdDqIzbMgJk5HJ7W
VZGWOVjfnYeUop+ADaBIST1uk0AkuTlkUBzsQDj4nrQBfEpRD7rX6caT4vS9bwlg6MG6ia2xXTca
++AVyJWFr9fluuWLnA3ratrBYg3dpzBJjRcH2ATmwsucMd2md3DVjdr/QlxXv4G4nlq3G5wfUktJ
ym3GZHlZIJv/DME2tr4+z88p1fnCjY0k/UuVFAQuF5RSv+aZ0cduW6GhivldqH7LwhTH9Nuz2Xk4
WUFaJ6gqAnXa5gXzgIZ9XC520Ds/8rxYH5G+Le7LGkSZPaLUjMM2rpZNm520CObD7cF3erRCm8kA
rgOiFkLx5tXMQyW0avgkQUo/2MXP91EJuzspbT/J2PKFsVIG0pB/LB3lNTalXzpUGTXpjqR4d3eR
ReuI/Oj38335QRXkkKMMMFqwRs47ZYpF/X7FJahMopODQ7lrhf/cnvje7QPannRIRIHAmS5HnIYc
rSfy4qBWJjSICtvyqpgr6PYov5Ez253KDYcHA/RimMzbE57IKLkMPG99tHyHtGsHZdFCTAEg7mMT
jg1nRjO8pqFyP2dlewZxjC20Ehuf7XCGvJpY+p2pRM3duorGbVJOZ1rZ8dOCYuMjYoRagNF9ep7N
OH+HqvufNyyFqLrABAmQCd5Cl6vUrZpUdrVmB82oZo+0+NRAVqfOjSO1vXPWVHqOJGk+OBC7n4YY
GcYzDDMQLpeDUg9fUWZZ7YDKTEoFszEBWzbGQYSwd+woVMKWol1JlqdejmKubd1q4WQHuYJlH6wl
k7Lo5ATNWqWfccPsnrBhcx6LcrQ/tnmTHwy/Vw2hCCIEZlAmEOThy/HDdmycXGL8bEmRWiEcI5bM
knus0jG/DWPno5UnE1HAtLqylVE9Nwf14EfsrrSAfYHk43XcQuukOgF6NVL9sGNdcZfQ0s89khv+
7UNwexRH3hw1A7ziTOXcDiSt7Z6GrkQxAPP0fzMX8HIKADNg+/ZmPanaLBRYOraqMmA1MCiWH9mI
uPyLuYBlQe+IkBYo2+VXy41MK/RhZG8mccSFbH7E0vYIAL63NQHhwReE5yQ00C8HUe2yRzKY23CO
S/Ult9fk3eoQiEmLnZ61HGNhee4Qfmgq9eSANjuY416eSq+LX4A/E9zSLcs/tLSs0lFb5mjEFjpT
abvC884GzA0a2/7em076TdeyuXIxVZJXN5ENKaOdGzX6AxlnhntsbNQRLjtl+GsYqbm5jlSNtg/Q
yKLXgYfu+05ZmEfUVApqey1OtA9mquejlzVW/bLiExd52sBfV8oa0UmxnOKV6zN6xUO2+377o+6l
KcTa9I2JwUD2b95AUBlxPTY5MUwFPRyIu0H0wKsARXM6p+TUp14bDG+WreXj7ZH33j1BEqajyB0E
w+LyS2eq2pg01HmF1ih+32IH4WNn+01p24/2YL/G1noEijT5P24fpLcjbjawnuMgDE+U0Kmtfdoo
P3NLXc8wv7x1WqWDM7kXfOO9AQZMeG+Sim12ctMOyZANvLL5JJXfiraaG7dG1/vUdGhVxEQeT2uH
+my5SF9is3ceJtQp/VmzM2+wh79B1/+xQSDkcp51we4DKQGe+HLFW0eyB4kmSBCh+nYuS318+H9k
HTvf9WKUzbzXMW6jSFysC6IEd6iJ6wGqgCZdxa57n0VL8iLJ/yKfQoPNBsFEUYu0W7ucGXt3khxx
zWrVOpEIrItniuLG7R17LeDFAqKjIzRufuN8NhvIxJdQqYAqUlxSxw8G1unEK0XjYwsfn7pIsb+0
mO4GSxe2fqcv2kOllfoP+o/ji2KE+UOcSZK3DsAubv+wnUtTGPyCCiV7likqXk4ftVi9HysUauIV
y3UuyU54TpIpDbLhFVlB80yTlGA0tK+23I6fb49+LSLjIOkk1gSJBBj5W8uKgkRkpZkRBqSMY+s5
aTQ9x6Ex1l4CfwOJPvwN/czuolelEdopgtSPk7gkWY9r3xg4PYIZdu2SBMWX6BqfMGPK4yCtklyc
BU6Xm9m5fvCzd24+yLTkxoIUCjByc/9Ys2pI6SQqTo46PS/DUDw0UjN8cfIYeZERvRSLwlcgd6F5
wL3ZCQpoR9ArhqoOZGTbW81khcLZgCgCtaPhbyWdBy8dV/uAfb8zym8IJCfdEsq3xuWmcNI8Hc3V
tgJlwavVdexa61xDrwv39ue/Pu/QTQFaCp4et9y2nCznVqtV3WgFYefkvixl8Wuctqln6LN1N5P2
uIUTZq9/PKhotoAuAgojQDGXk2M71nWmYF2ih2rXuKvtLO8rR/kammr7VNVr+bO1ZvMgONi50ikb
QsIUBQt0xbZtHjyNEupPsRUgnh09UHDtXheD2oIdKRraqtRLG6UO37UOmJN5Np13yIfUQWXSxOxs
ute6Vf95wkCZjKNPLVNAXbeYoHiww8juNDPInTA/a1kz3OFw25xuL/f1y8ko8FzR4wPXBc3ucrnr
XI8TvMvMAMe7/NwST/goifgo6s0kKdWRiOzRcJut22lO17OrzAAWkOl1ct2enBEEr2wNoa8m459H
6Rx/kj06asIR+/d3f1OLSnKplVZpMYNZq9u7uacHm9fSdLB9ri8cRhEBOnc0Zo/bLlPbmRqWDp0Z
mKGa+VrYzR9GLdKA4EmMJ5vqkwXiwFuT+YhcKNbrMvCh0AgWm1efojAN78vPl0e1U+RLbQYgoCVv
yTvk8PS8uU8yazxqRVwPxfSAc7CgEIe2lc06Rx6HANIIkmpS72HkhffynDXpwaWzMyMhAIRNBt17
YrpNKEPNoIggXRlBHkvRY5ak6nkERhRUjVUd3NY7Q8GqpVEjkIywsDaPqz7EiE2UMbzuRKqQzlsb
D+cRx6+r9agUtDuUELYTXmXAszbfKe7ipGsnRw9KI6kCaUICN5rU6U6BR3iwGXdubTzBTBnXCwEI
2MKxaaS1fbzqeoALNjzbLET8MY6Md/KaZF+VVpHvKNmtB19tpzPBMnIKdBjVkKC2lHlZIWnCnVpD
x5YkuJmQtptr2w9zS38Y86xFB3PUX6dI/Zk6WvIx04AR4gWTBPPqOHdxZigPK1oivpnrfRDZWR7U
XSu7PWJGT1Y4fbl96+2s0e8iGfEy7nEInV0eGzKSkCRwpddQ6DaXHXdD4Okg0c5tEcbn24Pt3Hnk
nbSfWRuBkxZ7480dRI/OsZF/0gNc0bVHQg/jTlqkEZ1DDFAWqZj+GPVPmAW8h2wXaU4QlpfjTXk9
cYRB5IYrsM1WgeVc2EVyMKudHf2brYShs5Cl2B4eKx3Tps4TRjEX/dV08uUU5WuP3D/X+e0FFD94
c8mRyEJQp3kEBHwLU8WRPC+11KIquLTKS+h0EaIEyVGovQP2x1+OWxydK5rZtLQv160prNlAslUN
MCuWHiTHDl+7LKrpSqFjkrmJLlUnu6nne9zH5n+Kql2Cctbn+xZ9iBdaNMajY9IONZKmWhHdyXP0
KZQM75UkdgcrXjsPUKT53sjjJfjTBaI5TDlT1Hw5fNbmIuu1purN2laDzKDIntfhT9tuo38ziJBy
QQwUH7ttD01p1mJARFkN8PMegchV3XczaspPt6dyfViwSSbNQ1uKIhF998uPoBdRliJGQGkZhT2X
PkzsrX1PmgCMApXo5Mj5byfFuRxQvRxQmiB5p7NpIXYh9Q9L3lbULuPin6nKkof4KYbrpwyjR3pm
IfUykIklcxwgCzX9VeB0BRvccl67rmpOVkKNkxyyvOtqBPZur8v1ceNn0lYT5WMaKtuGn5asDaA9
ywqWJGu8ZiAQrCd5cMECaAcfeocSyVhoB1DE5b7iKblcEnyLHDBc2G8nEVKIUM9aX6kqxZOadA7C
sqZSjnz3vVxXnY9S0+KPmS55ZtmUB3fM9cHnh2BuICq5JHRbap/ukKHB+LACHMnG8xSiLa8tzlHx
aKdozTAwCWgHQJi5wihF5Zp3Ie1rug4RdH/ISucojAe3sRuyK6NG/WVBsjHHheyxBg2NQqSiHHzf
vakKE0rRbwRHt8VlVWlM2kPPP4gjS8dzNa48TR70P75JCfQFyBj4AqnFtsUo17ZSCUOmIOknyw+X
aTmnpVWebu9VEaJd3teMAokXCSEh+LHdP/LQzrBoVEFpswAB2sp8Vlbrnym2SLpVBcbTlBUPKjHA
Qeizd0iEzLko8QrtHvHD3ry0SMr2Yd7oLOJaW499Z4SnLsyxClfKo6H27iluJ0JvIKaIk2iXQ+Gp
oEn1wveahrn0x5SOlqIkKa7KPY+6of95IvM7RaNFBIJWEHAux1NQuu6kebICU12qe3VIcjcfY/sg
dNidFfe7OPXiAt7MalQWAdyfqSyUlu3RNalJw5PynBTTZ21u8ve3N8pvitjVThGNOEo1hI/bA55Q
94vBB3LyADWdqrKZvdAZVDDISxiokRbdr9pIC4lKBODVZH5Q8YaE9FHn52JGj5dAsfcVudfv5VRD
NaIYc7+Xkr9hIqrPdPIUIL9GdVZ6pX7os/GvNYde4ShgE8awGF7K0tJOkB4iFy2QyFeQYvd7BRxK
lIYlSP81vrs94b31pYpGcCaoPvK2L601g1YvKxUVqc3VIM+zMKDswHhwAmg/asoRplR8sO0Cc60J
b036AEj9X26bjAagHMa2GSx9VaKzPziexTr6MZ4aXhRptdtBjzmjuWueJ+KvAOYJxgBTG78k+mSf
m2HUXClal8BYMdTJB33yFhkmydgViouW/vg8YPrzFPE+0jexuwcntOezbY6TP6wC7DlFy721Oq0H
BEyuXAc14XPdhvgj4+yhdajWmpXtMoptVjO2W6lxpy5a+ljNaAv8p1baPkra1gqyAgJlLa3dQ57y
7q00Gb/e/jh719bbtdps/lppYvYYDaLOURu37Qvti9EbyksTpprXaKp5h7yc4TmAprzbI+9c/uC5
EJJzSHkpIoht8+bemqPK0Tsr4VoejeZpmNFWV/KuO98eZed2BB3Hk46eqbgjN6EVKNk5M2E3B2Pe
Y/uYG/U50aqn2Zi7g2vkOr3CjuvNSJtdVxQaUud5xDUSRYanqeWEJQYgbWkFcmRJWOa2stT+m0WE
O0EMLILUrbOJBJ+jb7qUV8co57vSqSV6BukRnnlvEanG0x4TDSBjWyiMmziq9ZpCYdYOKNTIUole
2qQ+9JJxhJnbHYrbQgBowPJujY5jqU0iQ8ktgs2s8RtH/QjbNz13FSiF2ztjp/1ByvNmKLFB32zA
qsgHMLumGUimYT07VlwHXVhlTzocrGB2wvq7VOW/UnvuXXNs4ofEJtYbytZym1xuH4fS/JkD+D+I
if6Pn0X/A524HepOP5ZO0hcF50IrZfnOUjDN9Be7UtVTUsmma8P9QpYimZaXulj11g2Npnu0J73u
/AYHjLO5VEDP0DlqvmW9PB8VT3dSRqrvoskJPBgvqa1oEAJXfPyRT6THJtITcVBX8+PqWN8VZ32J
JVBVskICo8N8i9P32jCfRzV+ngTieciS90st3ZtK+aUyem/R5HedJXnTigDt7c97fb0Q7VG44+ER
djC/O+Nvvm5H+7FXK2MNENQP71F5GzwZHcCDTXT9tolRyNCFzzBJomhlvRnFDmVjQIxsDYwubsgG
8ucwC98pY2d6lgzV80/nxGtEyRoQEryWqwpOPYSJAVFJDQZVawLIhDkk1k76fHuU32H35v0U6QcM
dyIiKg+bSVEkstYupzxuS1IIMmCYlkfHiMZTn/Qof+FHFRRqV58jnE/ceq2mM/Z2jU9cnJ+WWZtO
EpYBp6xY0rOU5/o7Z0jXJ3Mywb7zvJ5Sc1W+/gc6hgIK3sCuvcb0Wi6t6QSuRXdhTB0hG3egcWxZ
qv3CHUJQGzeB5LI2S2RluhkIjb2fS91VLvo6o5/KOtru4dx7kjaqd5JarO9jpwR06SQUP4rCONPY
P+TdX+9Nfg5FKsFsh+m19eHAf3de0tQxg1hgW7q2QMVIjfQ7I9QLN81XBH9tKfEKoU8o5+Y/7ViO
EM/zzCWyH92plYeghcZ6sL3Ed7367hRTgJKTd/JgXm5mRwLVkxMsBF0cPhESlR/NLGo+9iNixrUs
/2MmVn0uoPwG2opC5e1dt7cmZGm099DpgqmzeajVacxSMw3NgFRx8ZVkXjErSo78oa/PK3w1lECp
FxGNosp4OcVBCaeO4jeNtgp3XiMcpqdyyT/r8DROae/8OZKJ4XCJA49pkZ9tIQqCqjEkrWUGQxxa
p3DWEr9RUdK+vXQ7jTyGwbNCpxZN5rkV/Sq6WFOkiQZTmWWDi4xS7lFy/7qqjeMv/Pf3aUFyo22N
By2q0J22n23J8ONh/nL7h1yvLhbzyEwihQRDDWHXy9Vt1U4xo3xSg3nJ/yJZVT1DggAdObkNJK3s
D/brdazAcHDG+J6U/VFYuxyuMUadXmqpBvoqSYNLAWlwx7yIH1Wz0v+4EXQ51nZ78qai+phRCAzl
+ck0x78tFTnNf7F+GA6hVs3pw7ztckJ5FWZGa4LMXBY4qvbgyCdtqauT1fbkpNZyVBnZW0AD8rVY
RID7ughp37xeWPIuAjCsBLNV926FXt0LYWR56gxlPt2e2t5QFPBkCiTUtOk+XA5VygWKEmh7AU8o
5dOQACGTexvrNSvMDoba24WmmBaXCFTJbfsTXV8I5LhCkGrq+otW1fUDMr/1KQIG+BjWZXOwDcWu
vrw2eYspisBQEeTMLcaP63rJ4qRiaqtMSXCirHdKsH4l4+uLUyg3hS/BSvTn3Dk6AdeXJkOr9Ahg
4hJ/bH0oAZwnahflSoDRfXtX4WDilhjcHCzo/iicZ2SOUN/bln3WXloaxU4U3HwV3esHKkxoHxz5
m+3tEHqgpILIDkFu2+yQemhr5Ev5bMIVAJbXsmLdWWMiozftwYT2dgigHF5eEicQK5vDjJS2ArOs
UQI57XI3jWbTb+NB9SMyf7eHRHyQGu7EH8CDFWzVkPEykJwSc39z0ARKb50kZK5zpU/eSzaCQboc
GW6GJ8OpYAPFroaeuG86oXqWG3m919Wm8drS6rxwqsuDHXs9f34OuQ8yMkLUbds6CTvSVJrackAl
yTwtlT2A4sswdYM2eoJu9eNPz/7lcJtnoZQrZeQKwvews6FAyU0STLyXASzjT7dHut6pxPscfKEY
Q1y2vdA6lBSKomQkofdx5zThdMqVsjmwnrneqbQSeXmot5JBwky7/Jp2VyKxWzkrYnNdeU9IHgUl
8M97Sm9HLebfCPnLywUkGvYF6McCC6IFdTmWUzZFRLYpB8PQhZo3yXP4fS1VQ/ObCeUfd5S6MPOn
PFyJynBVf0wBmtZB1Fbx8MA/maJT1amxdCeFWT0iTCi1H5bZ1v4a9VRrvLWyVj/Gs+9dE09DiYHK
Cha4N/sWldoysbtXVRp+GulYf8YrLFXcsB7Wr+katpPbtwOUyHiUVDoU6ZTnL7E9kQcUStoo6P9K
LEvWAn2dreqznE8KfDdt0r8b3cAdPIt+i/+nn98knweKQt1AMNc3VwiuTvRMzVEO5q7o79o5kclR
4/iv26PsyGZx54p6Jh0LiiJb9YOY4BQqGhry4SzR902m+F1Zri0CeqgipE9GvUgpPIfSSH2szBoo
pvbYv3fSQaPmGmrLUyIZ02M2hP1Lv2YhzEBwVkeJqbjDLjcO+4aSl2isYPe0BV+skJ7ytlZ6Ksoz
2vJmHXv0P2w0hyd7nf250qXVNSTVlu+aMceuMwwdIL1dbhoTdZBJ730HXOgjJZHwh9G1SSHMsfr8
vjZDrThbTk+MkPaNBrYh6U5GZyETqjV18oNG8ejcRYnBADEisqvbaThHQsmyIWZWYK9Kl2SmVFwg
CHXj6V0VnrWeKiDMZ1V9B81nfUqsznqV9RkHMrnpy84PLRzDXNTK4tJDbXI4KSpiJZ4SGs7sppU8
wu4a1e5pSevcS+GrwhQusvJHZ5SYu3by/7B3Hk1yG+m6/isK7TEH3kScmQXKoA2bbHqRGwRFg4T3
9tefJ3s093ShKgq3dbd3NxpKzEqDzM+8RtG+xAQoD3GJ48rNnM9Ub1CY1w8u2u8lkBGQ6rswQY/Y
b0VjTvvMtfrhleHlLRmXIdBLEbQjqQRTlr9+oM4DCJA4BGCgFkA0mWto46imsT4V6Xw0Jru4l5zW
vTGK/HXTKQBack9ABm+LN3Y6bQnPnt+XjAw+gwoiicMZ0wK3VNrAHq35xlKHGx1Y6t5wi2HjLF4Y
hazRwF2Fl89BteL0DiPINJUxoUjS9cmIlOyC9YE52S8GiGJaIb99yb4k8FvdyppVOwjzdcsxKrv4
3gYjtovt3P0bc3k+yip0SGuo4kbTLJCL6n6f13N59Az4XNdPxPkLw1wAfRArsGAoSJyu2Oimo4Ly
FSuWFrVfNrHhm2mx7CJuuI3k8clycHVRAKQDK8idaZC3rZKOOmuMoZ51cB1mT3FBTHn2uSGrau4y
RV+4EZSsftVOalTcK2kDa1oYIz4zkTqXip8YimsfusXsvlWVGF55rinCwAzn+qNH3VvsmkqB+1ZB
CkTLq/YU32uWHtO+stBfdyGc2f1Qa8lWFfnCF8Vpk5UEabwA3u10/dIUg6iZ6uhxdlP3bh67iDZO
K4m1ql7sCrdVDko+U5EXwnnxGyRRdQwMxoogZk3EyooxwREnYesiU91nCfR4Ssjq3xlFIgYl2M0l
VTydYASu14lndz6SCFFntfJxrxjhVnpxHidKYgD52n+QKaejNGqTQ2I0oQDMhvi0WEMXgFPMghIB
oF3uITx3/dhf4FhS4aNRI6sY4AXXgem42FnT04s95iCf77NOH8qdFi+fIyNEeJuP258qomFv1qxP
sKW8R1zkq8ABK+kb7lC8a4qlvVXLaMAKDO8GZVCRf4tLME2jXt+YTU0EXiU/zE4VH6EPFRtX0Pl6
yduH25QKCLCFdSfZbiunV2tzOjamNh7HpkhfiTm234fWpGPs29sbgfUF0IrsbME5RJgS5QdzdU8Q
3Awhyi4Tmk8eCO4kju5i0YZ3k65+tCcjOSJSAoEEzcMbco58p5Vm/xBXxsfr+3bpd9CwkUG37NRT
1Tw9KPUcJrY6dSOA1aL6A9hWBjmI7t9jWUXNL0WhKANIYMyLg1GP89tCcxoHPzjnW2GO+ZZUxfnl
SW4ntd4IAyUXchUyT1lscTSe1LzpKRqN07+yEJrb53Omv/g1AC5ESYNXWyLKrdWb4yQC06iMoYZh
jL4Os9LvW+A7G/nGpeWlek09iNhAcstXy4sPlmcPdjYeKXB/QFQn3GUD3dp5QTBmyl4tnXU3OaO5
U/Th1uqSPyk3bAHhLqSwpIokVaRVxNaAok+3WJ8tZ8hmwbFO0VCyOEl4LOrRm8w0ap/aXkkTwDOO
U9Hnu26c27swwcuhjKNul8eDuXFTyIN9+mjxa6hY0d2h+0Jaffpr0orSx6BYwzGPbeNd1VbLfuzL
aINNeOEkofGOmprseVKtXz0jWu1Cj2gZRan1GiH+qH3fLXaf+KpitBszOuu6SMqiLLZJSVJS13Ut
ZxyhhBNP19DZ8hqvUS+PP2eVMf+y9VgQMUfNUvo2Eso9IWvVo5aP/4ye5715gPuckMvVZWoC3IuW
3O8jY/zUFIOm3OEmmDQoJWQFESxMlrelq5bvHBR+fmRDib1TgSFuMqgcGZy/7K1kaf0Uy2lRg+N6
ku0OwLmnO6VWhWKiG4aJDWCzA1mn+2VCmvl7XxjY8HXCfZuFVvbVVdLo1ixH58GslMpHxpnmUYzM
dWUOzX2TO/rsJ6nqMSnNuQF+C0JawCm/fpGtj5X8sZRBqdAAN5KAgdMf21SVYodTXx9Hs3B2Ylkc
opZx2Yju1s8Eo3CWEDGhaI181LppHzqNFAhI6iOgMViiPTlOJqrSD+P5awGQ5PqczsCecjjquxDL
wOBLFNzppAjG3E5IVBPyxd+tyO6OS01oomlKdWc0U3bjLlYLprI23pqTMG9UFVNTL0+Um9aq/0ya
kddUj9qDV8LzaKfcuc8n9dbrlXnrnruw/DpdZYnpRceb/v/pL80A2ImBaPRYClu8duY6fmVkwnur
d3ZzqyklzaHOCBuMKJryHXTM+V3ilLLoPwNRScyk0ndLWxpvF8/cUkW/9NO4gKmXkV1QhlldOMWM
HbpV5fVxwqUdFp8hjmkZbdk6XPhYCH8YBV4B9aV1AcOpVRxhwgof6rnJXqPO3j5gMzXs+riwHqqw
sB+QoU0PAl3djRz0DA/KKcFJABcl8OaAwdfMqzDXEd/D6uSYWfmn3C49PzJUdFiaVO3fTziEvQ5b
+K9mG36pUhtx5nQaN/Z/fd2iI0nNXnUppEMposJyuv14OFv66BjDcVhwIY8bu72rG0pXKGlsqYtf
HEo2qqRikQRenw6FBKoSdy4ya0vq/mzT2bidy/iznVdbPIizdZWTskkGSK7ICFADPR0JqfAyr5x8
ONYhPqSqwJXHSVPjvT030aFOUWqZUM3bh2PWfEjVYjmYxou5BPwGkmIZmXmE8sb6abEjVlsbvP64
uIAujDjveCy6rcvzwprK1Ns1qb6q+CSv1jSxFg/eZNjDdC1ScJRtuCND6u9zkv/99Tvt0lBwsizW
lXo6HdbTRRUtaDyntHugJxk3mRlld2U513fTuKWFt/4i5dIBCeW7oFiOGcLqTC6WMY0iot8uHLXY
RQptlt610psG12zfWIz2Hea93RGQ0JZJ5plvmBwaPSkqzTwVtM1Wk8SvzWjGqumPUTz3eIYZmm9V
PZx6L2p8TSwFhVpR1O9bIZNvdQnsHuBZrzXV/Sy86ibUSW753KyjYeQp9obm8qEOi2Qj6bm0F6S5
FF4RyKe5J//8eW+DFkYowJMe1RFEgo1CfdBE1XAAK2xtbPv6EgYxITHWxBJcEbTxV1kvofzc4y1f
H72uUnezSUDUj+HWg/mk/PE8uGQYi7oYdVMJd4OXezojCp7gI6JSVtGnVBzKxqu+hgDLF3jbiXZH
f70udmlqedGXYtYbzaeWncRoahpjiAyubexFnc45KnlGelAzoQfjGGmdb9U9TJJqgMLu52U2QFSj
xj4BD8V1xVdyp1Dg3rbx584KyYoShP4fy4RCM+X1zgJrlTRxu8vswv3B36H+tMy++1iZRhTtk6Ed
CtqqcOB8ThMXTauon3qr6wgrEksANjUnJTnoeWPlRy+0EO9wC61/aw0a1rq6Og2ar2hxeV8rS3Ns
i9za1ezCq7xvMQykVxAluxhaXeXnfA5vOnPA1OP6R70Oi1h2BFPl2y+ZnefXv5eYo5lY1TErh2mv
GmkVjJ6PD1Olxc7GWPIuWm0x4Rfle5J1gFT2aovRCJmBZufVEYhrs889Pdwj45sCraFFXTlKuEfz
c+t1f9L/Oh0VipqN96qsEBH3rYKIvoLiCbQ7ZoatAjw0NrN0n9uNNB4fFu+NVWdeT1NwTMD6hvwx
CoeN+t1yBF7SywwvJbbn8CsiPMt4mO14fl33aWkFZtm14mjqKNyGTWinNKaypTpMaObPt7bXxO9m
iLqDrwhY3Ie47kLdL/B2OISeQCvNID+fdkpiTPgIkfzpe9q0cOydvItgRRMx9kdnjOIUoQhNRX2e
85/6mINNy2F0Y2O+bdJp/q6a+UBvyS5vTWlrOatYYTGM2X9Q+Khxkl8Gr+RdsGCZXD85T/3Tk4X1
CMz4ShDg44klgjz9You6U3OlalPqHWxnoiT0TfO+Xx7jpUpzSCVl6utqYxR8Q6nobrquMjoqZp3y
dcmQpbpVl6H8afRLDL6NUqnf5zk6TbNIHMcP66F/1wMdfqNqQ33w2qXtDqYW2lqA4hXrlA9GOsLm
lvYNYzGX+eP16Z3l3lxDHBZpBWMAAGQDTqcnRG90ad/Exw4/bMhJg9kve9NQ6sdw9hQHr8jYq3ap
IngnMlhzzX6YKi/bVRPksUPpmhqV6rD8d8j4XyeS6u2//pt//l5WM8Bb0a3+8V8P8fembMtf3X/L
/+z//Gun/9G/3gw/m65vfv728K1qfzv2xY9vXVwW6//m5K9gpL9+yf5b9+3kHw4FQMP5bf+zmd/9
JCftnoaLfpby3/y//cPffj79LR/m6uc/f/9e9ggx8bdF/Kzf//qj2x///F12kP/r+V//15+9/pbz
n+2+zfm34rfbNvtW/GjX/93Pb233z98Vx/sHaS/SlQTWVPJJ7n//bfz59Eeu9g86PhTfuRLYY26k
338rkLQV//xd47+itkvkyE3BKyQfKaiyf/0RhEcOA+xa8mpcGn7/zy98/PdH8e9dYkH++uffKLo8
4lLTtf/8/azuIEEyYKcQ2pK/gpz09HAV0zAWRSXQU4nTLkjIAt7oufCnBZ6P1k7RsTO0+AsyMj/c
UY8eHXXCx2Jp92qtYWiSDiE3ROkhtzyXftTMieFXsasfpD/9Y2sO004bktveHr5k2PF+p9mk3doT
OMdnC39pGut+5xPWhw4TZVvkJM8M2gQy4nFj0ChfDI5plH50qrny9XpEB9+eRP96nudA1HOn73RR
ETsl1WTsyqgcbujtxW9KnUpypk32q1qZjDtVpXBVucUEkjob+veNm1bvpqX6rGZb8hBPBLST2wvW
loQscA4M2a1YVR10N43rCPDqsUXlXhw0s/mAusz0pTRrRGc82Os7e6rKb+VsFu+qevyIE6b6UETY
isR5kRs70yiSx0HNq09JvWSzr7deCGjd7lU/8vLxp0Ae+7YQ3RdQbMZtrorhG1BPnRBgzou3nduX
O0WdabKii3XbkOc7vieI6fyyA/9rZkV1nEX8WbWzMNqDpwl5SmZLIA4WU2182sj/f6s8u1Xkd37l
Vun/pA/w7+tJ3kHy3/7PXWL+Q3qWywgJMgt4s2d3ifkPsFk6XS8X+RqwRgQXf90luvEPqk1UFSjQ
8/9Tn39+lxBHg5QgKZS6K8ZLrpJ1eE4GAHkZDSJAXAxjrV7hsu66FK/LIWgxzj42hhbtY6EvG0nA
Ot+Qo0j3NSkZi7rXGihcKaVTjXY2BEoFgWqi6AnVUST7WDG21Gm3hmK1n6c2QLRHWs35EPCLvlsd
sk+hG5o7hHPUjdKHjPyeXwFMCt0fqdxEF4H6y2ok1x0zM9P1PihLBU4eehKv8mFscXnsRBUMnldh
Cq+29Jq19svoNcZGJ+nC1lF+RUYcEV6pQbTaOrAUoZSw7MkhdZvyNubZTmiUL986LmiJ/6Qcwhle
xb9tJVotlJo+WqUo90tSx3dRrivQzl5OlWBBqeJyDmmZSJeO063TxtxF3B033XYaXOI0Cb8W3lar
6cKy0XjjMKL/4VlnVM7C6KvIdcIu0NXQoxXSOe8pwWzB9S6NIsXdOfaSr7R2wuudMY6zyuyCyu3M
+7mcQgwV2i1y77rSwRFkXyCecz+AoFubvmE/70pSVxdEetHc1prZ+RX1yFswP84dRqHODj0Hb48P
8pZK5aX5uXjZYf/zFIaskjE1Ucg0iq4L+p4AFk5bdRhJdA7PLtELEcL5x0zTihoFxUV+LH2j0xPh
LCpad7leBUWolTvkCzESm2J7h8ZD88KSCLkdVy0aYuwZX/RajSaEwaC21VQFtZY7d4veO7d5aTev
a8cqbl8+K4eSHu+BCUVvjR3qikGYSx7TBKeGhYV9k+9KvJ2PyqK/2L6VWT0fahUoGjWenl2eMVTX
GjelmVr3U5RvTej8MJyOsrqJhkHpK1zgyiDnA6c0YmpAtqL05m8sm8TXMCcJFF3dRHGezHkdRcxl
ieYbS+gjuqZWDCEoj/fXh7o4of8dan0TDaHoQuyKyyCcHfcWuj6Fulj/eX2QS4cb0dP/zGf9KNo9
yDsYVWVQJUCeAIY6yFUoGt3oofOvDyW3+fSpksx1KRxBSkpKs4pWEcsK51B1yyBprSaIOjhSsYr1
Q+zm37kNs42durh8uNnL9AQ5jLUCl4iUJYEoUAaZEytHRcL/UsVJX7xJsodPn5cACum/tQBfPShO
AeeyCKgOfOqnIT1Unjker6/c2SZRHCV4o4BJHZPmjUxhnlVKyy7RcahVs6Bzsbm0oZD/MLAHgQDX
4M92fayzZXsa66nnKnVE1ph9XquwJFLMgmqwp29hRMhOEhKXG8OcFal5zRFCgvYgPUHOKSQlHe1c
FF0WqG4qXiu2F0OoanEzSHFdXJqif6PZYnrApbt+JZ2e3qRUTD73fbEkO01xS7ChYnlwekUQcEzJ
PS9A+76A9bIBwT87tfJ3suiSKYH02ZpXHCIeYcVdnAV91Htfmy60Xmt2WQdKZDp7FWnJjX7ahfWn
JgV4QCoeSKz96V6byPoVbeRkga4pn2YVCeKMAtFLTy1MCahCCJ9Bu0IpZhU1pgtA9FStsyANs+bo
5PVwQKe031i6c8KvJGQAQEdFRZK21kz9DAEHVemVNMAtUXyrMmHMe1sxCoqIpkvBrE2qYVfBStwV
Sz79YRjCC2pkwT5wk+u+0NvqvatF+qtxrp1XucFC+LUyjCmFs3Y5UJUoj2NVaiVa2EP19qXfAYgV
4BsSViEts+U3+eyb06GRIKRp0v7I8ADPe3AqDeLbG1/2WeyEcpZsDoOjBXREZnY6ihJ5au9Siw0o
kIdf5goNjnKco+M82PF9MzTNq3CcfzqoSby/Pr1zLLocGfMbvnTajGBsT0c2KpoGrt0lgSNEMiHT
mRjvrWW2vpVVM8e7sXcczCdsY3o7J2pa7utqrlEAR+NreVW5qB75Ydd6X1Pa/18jYc/TLrUQdN5y
xjj//MgtiO/Ay1OpPdNqBqCojRMV5ACEnwFdIflqiQJn6y6fd/NibBWEL+0HLRxViguRbaxxcZms
SDXqkgSA7I0dKuXI8svUY2d3cRjYaWV+7dPUDqrZLj5e35HzDx+MiydDMWJ1gEnG6YYILHjnVvRJ
MIV2eehEZ++wpEyD66OclYRV/FKA/cEUBG0nZX9Ph0Es0h7jJkuCOmmaws9URFntIZ9Q5ZrMO4dS
2N08a+LjQh1nV+I5czvWQ2juh6KbbpGD8l76TMvfI3M6S94V9LpPf0+MeqRWVnYctLmacviRG23i
fusYXVhcECyoG1Or4LleA7KaZZ6WHr2SoBfKdAAoVR20BDzW9cXdGmW1hVoczrRqGGWcnfyQ8p77
epFuKqqfhwNPECNqJXR5ucBXV1NIec/tZ1ME85C/cQvVeC/iqMGkSNAH8pHr79tdVc8mHHvFjj9k
pUoXuNRLcXRBW97GCO8V/E9P/6HzUf2qJife8pG9tBKwEqgrcYGCCVndLl0ZKxrGqSJI0AC4yRd3
eTQzIzlcX+9LC2GjRirFImXKvholrRctSrDoCOI0H+8sr8aowOvFgch92Nha+VmcBK8cU5pvGkAF
Cq2cpNNjKsasheXQiYDqyq8pcd60sYlZWOd8rKrwmLj6n9endg7dpDpASQUpc2r1UA7lCj97f4Sr
DUszFSJQujoNcjzgIj8Oo25fk8K/0bRlDJTG7u6nBJ2gxYoKIA2GeGQrrc/Xf8r5KktKLO0HqBgg
Clx5RT/7JShiqsjIxYKIMFs+2HSy90JqmxiwJDYug/Pb/nSo1eVULkYnkoGhdMLqI34P6Y2FZF4w
xV70yu4RQ7o+ta3x5HPwfGpmO6h1yHgUsdOjXVbGjzhNpx3NGJSWQPodr48ng7fTU8SuytjOdmmY
gB86HS8h1uk8tRSBIULtpk5VM/Njh/4ZvoyD9qDQSd6NDpLrYdi5X7Ik1H5d/wGXjhVLDMqftwYx
0rV5iTBSpW41znFU6/XbBuzrJ4d+164PQ+N+ZJcPtZNnQTab6Z0X1eGhd4WX+tXw0vID1zGkEeSf
n+pTa9KumErHi7JGBNOoUcfjs9v1Q9/4kQ0u5/qcL51f6l8AxGShlILb6aKH09BoURmJAB2DdLcg
Cemn8+zuMr3a0ju6dJ5gVkA2w7WZntjqlujKBIXJzImCWhXizhDTeAA3ER6SOVb8WWTJxnk6v2Yp
ucouIN0+SS5ajZcOjeLVsREF6SLK+6IZtF+qU2yxE87vPkYhZqDKrDO1NYq8npKqazFHC9QyHD5X
sHskTFg76s4gdhN52R7/qa2S78WpcUIJDixgk2voWUStkVCziAL60tX7pezHt0Izxo0L4EI4hFgS
lBGgu1Lm5el7eXYDKIo7TZmSRMGSmfnbdEnn75Fmtne0I8PX+lg7dxioioNZ6BX1saTYDYUzPYLs
z32nLBb/+lE9F+TgqwBdAnRclqGpzJ2eVVEvXCBJzlIbXvkmJYL7VIhF4QVtawwlUuOd6hZW41uz
Uf8sE804qPls3uBJlzxUehTdGkUqtt6+S1thAwPmhYXyR7319EflqjYqsVJHAXgT4yco32GX2wPg
443Jy2RnfTtyJaHpSTBIcWA1zjwac2t3Igp6zsOfpV7hCN4ASvPyxbqvevAhs9eIWy+ChVXlVfV2
meZpK1I8w11KqDPJvhR5QXWCesvpbDkLXh86Cnpoc7L8UYyNuQOX2O87kbVIyXYuJWAv3Xewml/j
zVb4eeyVf1xfigsrTsnhCfxOPR2ewulvGByuLOAkyjHH9ust/H/r4Hpps3H45d+yWm8aeBJ6ydUh
nf9OR5GfnbCLUcEftfukdFP7EIv8WNTWxP3lbSSclwbj8wI2SwbiQn45HcyAPLSkQ6ccpyQF8key
dyCesBB4Ltx7bv0tZ4xLSyhBYQgFmjBsjNVTC7AOGm7WMznDg+OhpeNOiZ10QxT/4ih0TmHzSwbp
2nC4LxBDsPtGOTp9maFwlRALhtNWuebCBQy6m/QXEBjfx1qvhiaHWJqaUYbGSh6j2c0BE8lvH1th
hDfr8R6sTbwxNbn769PxfNDVdxAhH97DMleOCSzNh64au/u6m71gaEvzTwfE4k3rukMQVuGWzNWF
RZWG60TacLDgya9KYGmhUM+JI+XoRcIM1IFbfxmqJbj+jV0ICziMksGKphafu/zzZzd/LLHoFtq7
Ry23s93ULNHOKj3dxzZ4C6hxYUK8Y1Rw4XWiLrDOhoaw0bJRNN4R2p370R3r5b5BdHUjpHpCAa52
jLASOgHFNlLDdUtH70q1WRDiOtoNFBnwdCI/aGGCtEs8qd8NbSyOS6LGP+zEzZbdBNntO7Q+De9w
NQ0cOx32mKpGj21vKJGPBjEAVRCNyq4dlupBFJa7xx1o3NBHenI8X/9qm0QRXdunTG4Vw6gkNaET
xthQp1n12szGNgwWzWjc2Hdz4HQ3idILdM4cdX4XZ4s5+J4q4u+pUqbv9NQKH8Xs6LHfYReJ5xNb
Xvk2Il3Fbh6jPnp88aGRobOsRlHup5dxemjq1OttRevxMRwK7eBVXoz8q5IdnAYM6P/TUOu2ozqC
n2w6aczYxtMbnon2Vten8aGelnBjDy58Cs9ntW5izMMYhk6J2aDAneoD2hvqjUPv5FUt+vHvzIr3
FcIGeAVEdk8XsC/TKPHoDh97tWn6vVElot+luP+9C93cPlxfwgvfnZSyYKe4nqUm5ulgmNZaA07W
yONb3bJThLscvBFZib8zCmR7AEwICax1tDOGn5OGM0Hlvve9olX8ShRbKkeX4hIm87/DrI5e6lqL
OmU13m5DXX/C65K2d6iYr7RK/ZV0kfbNCK2emkBs7dQeR0HftsG1/o2pEgPCG5f38jouGZ1MC00V
g02lyRVfRU7DRxbd2v2NURDUBquPvDzurKfbtixeqsVpxcnX8NXknwSrmkcb0c/Fw0FsIL23n3Qs
Tkdx5wQ3mbzA8VH1fompjpDxxiD++lQuflkk2rIDQqK2JvH0FHHINznucd2br4VQsk/IOVlBW4Vb
JbetoVbvddlgsADiGvPTtMvvEbT3gs4cl10yVfn+5bMCpyAfzye2/Woo3R7Ev31rBzVCEqVL2rtp
LuK9N3bO3/iE6U4QB4CMIE1bNUhamm7UNvmES9hSRHBlcyDq0Dc+4QsBFvoB2LlCt6JfteaHhEWL
XsaQsE3jYN3VcxzfZaDVbiDsG36su839UIjq8/VVvDgorU9gTZCfgOyeHsABvYJiSPHSSIaxOsgO
GD7X5nhfdt3yhrJxR6vBiDeu+gthOKwFfOH4rJCcW8f8VeM5gztz6qsktV/n42gcdVepDlbWOw+O
MLY8ji98ZdL0mlCO6r4Eoa8mmVpLpXZ8y+imFfs+7sq9VY5bnjcXlpI6OAaIoAcBF6zFunEZU2d1
YBRYBsNhjFR3X5BT7LUKwk2TdvXH2uu3HuhLtQP6NVSe0dCUTL3V2Uzg5zUDK30kYEhyWpN6+1aP
4qI82n3hfukz7kizMorHqMVzrIplR21EAuK+SCP9FtD9FjnlwhUAmAwqJKhMYuf1xSktMGasDxD1
LsMY2YK+2alqWB+R6/07+4pMImhyUH9QP1dPqwlIs0nxejhWYKDfDqg5+2Y0uBsh7aXTYyGESlAr
OT5reoatlKPaUpSGv8AZ7dUk38d9+2I/WGbAMwMAFc0rIJSrfYz6pU3ChFEqcPPHxOm/LQjnBte/
9ktTgaBvktLQ1afjdfohpDhZVVkOND5ukwV1TpRNG4wvXv508p4BHAOJInNo+aE8S2pcb9HjLMP4
wvAaHEh1zAJGV/Qb23LpnIFGgUknnWDoW5+OgmZs1tiiRfu/nd2bUYm0u1AR+VvYuc3++rJdGooc
EHCQ7N7xiZ8OtaAag2oQCvKNU9h7O7Ljg0IWciyEam7s0KWh4ExIe0AAHxyE06FSoQ3OMqHDD2Kh
2i9Zl99UmpPv4W5uBnPyhVwlPbSRiOboesIUXBeKNS2BswHM46g11m2cKrCMSuVAkfoPR+kwvI6c
j4WH8nhdqNwZrf517Oo/X76ypDKI24JvkB3n0+mGYxymKb1Abq++wIjOpaqXmsWhqb1xYxNlaHo2
W6JjSheSzPxEb3t2Kq3J7dJcxVeyrXTlPiotfV9FutiVoaY9WLEOlXks6gP8luGtW7dbEiSXPj3e
V3wISL+lOtbpTCOvSyGqIUue4Z7rOzgf7Abuyo0Y4ry1IlVFuHvls2rCOF8F6CXOy3M81NgCYFAB
nysOCx8SkvNDQUTm3lo0HDnQeDk0ZVJ+7EdzOMZF3z6ayaK/3A0VyAqlABlBS89tuSLPFnypNX1C
9M0+dq6a35t2nN2hbvj5+gE6I8+BykBBCMExzEIpN6wbg2M1IX4Orv1o2mU/H5a612qIkDnwS3Xo
pyM80flHaKREUzUyehPVBBQPZ2+pHN8xRNZAY421ad+NZT4FQ6d6QzBYbfELNY8UL6nJ4VVtwmq4
V/ushmMJkXF4PzVoFDktbbvDoI0l9k+WNhQ41KvpxjUnL8vnxxZmDS0B+cRLqidQoNNVjGZvrNx6
GAL04cqHlmxhVxRubHJaF/WmGggr1ERXfl5f1vU19DQqRSI8tsG70Ko7HbWyojTXNcgQdlO3hyTN
YM50g+oXTdserg8l/6rVBLmFpAKRNGDm0TgdCsZFaLm8dWBBckx+TF08Lovp7NDnUR5FJeVQEQz7
1i1uukFbWC8tVVFiJocQlOuWV1H++bMD6glFWHqxDOADzPkXddkfi4pzWN5E9U1qu9HNtLTTt+uz
XS/s05hUniXhk4HXShzCmYtGH9hOM2v0/RJNyPGI0t0Br5s3nuF1lE0FDn1Kyb9HHQOdp9VVYLmJ
EhmFXQchzyjavdIUrVT5/kE8+opdeBvLub5g5XiU8jmqUo+bgv7pcupoU+bD0NfBVBgtcs76cjtE
ST35fZxOB02MiU8L3b6deLfvabFjDXd9bddX7NMPoMiCfiw9QopJpz+gxmXbDe2sDuaudSD68sD5
uTrl8cYle35ueD1oTMD7lbC5tS6+2yPDw81bBZ4bR8WuKvTh+2QPknJQFvGtq/XGPgdHGlyf3vnR
YVjq7pINxbO9Ztlgrk32SEsmSIfsK8ZNya6p6g8QHbc4ShfWkXIRhCtKZFISbrWRRuWOSq3NZQC5
0rrNa7v050iZb148HQtAtLQeISWDAnC6W0s0qnY1NGWAosr4eTRC5ZbYu9irhZJu5STnM4JWhkgp
84FGAbptNZaWYgM+J0UgFHxcTKfVfMCQ2f76jM4/ODB70iuB6JoK+7ppp5azGlNEyIM66mGeax3K
wrYRjKYW7Vol3BJevTQpMh8qfuR9xPKr4z4lTZUWZHqBUg7eDtBQdMzSTZ/1C5MicZWaaQZfFrf0
2dIlSy6sMujtFImZxdglqXnTdnnijyi2bSzhhTmxyRCNsaeVEfAq/IU5jZiEpZdBM6nLW6Mr5+Po
qS+F1coEy5BoVyJBDsTabtcM0V7Taq0MsMM1X43wZj8ZpbqlrH/+vTIKFQGpnU5woq5e7mwukEHq
TKgGixoeYUBRpkdKPJhyY1ObgU14/obKCdFkBIBGJoQagVzWZy9Zolp1mipqGQworvgq+D/69P2W
8telzeF0A2DRAbLY61BEoZBtZVMGTWMctZ1eLR2EA2Wr8XbpwOHhAtiWMNkDpHQ6F2+CwFtUXhGM
ae3+IeZWO/SzZx9Sb0h3jVOHGwHWpVk98dJ4NajPr7GoWa/laa0vRdDjgHZ0HUXscoy8Xvw24XJJ
9YBYVfrOPoWxz3Zo6iscacasCEqwRYeizcDt26WzMcqFI0dDCMIE2AEeY2915Axk+RsNh7hAjAMq
12aRHxaWDcBp92LJLc4ciaNU3AL9SDVhdadWWRfnSsIrQYW2893EBaRsfKZX+2cjsl95NtyLvnhf
zt59FTcbbeELeyafDhC7DC4JmadnZGzCbKS4UAZeH827RBsqEKfF1hQvrSaVMNjIJMcIKK0uWJ1r
sQ3NklHKFkBwxwWL48Lb2G22rr3z0IniPx5P5EtPNgurkbCxtxXIEGUADF0cw7q3fLc1+iDM2uS1
sUT6rgTfcQPsM3pXZ+aWzeCl5aSnT7cDkiYUbfnnzw4nlF6nqvu4DJzSm3eNoltHmqEv1eOVB4YC
mtTIpUd1Bscl0MhVa4ClJDqrfUwWBZB3jNEamUxq5H6RqsPG53AeqEk/apQbcRXiml9X1FMtLxRk
P4sga+f6nvyQ7C8qzYdGQyndRwtT9wEY1FvmbWddMjlTFLCJuTk2JE+r42lNUVsooeAKm/CLD/tY
+Rghp3vnNrr5He362O97YTx2cdHc6USKn3pQPi8OUinoPMFBCBbpP8pr9tmexmY+ar3q5YHWecpd
MiXZg6lS826tDv5oog8PIAJeijFg4mD05OuAXBvX9+pOgPDeNSN6cUEDcuwGYxkP78io24gcLxxX
ixhfkpPg6vMerabGbe1auZ4HKsZobxdRIYZDZeFwPZpb56VyLmwi8jJS1BlgwOko2MgVfZGNeRDW
HQIbS6W/ga+KgFnbiT2ub6Of1ELxy7qP9tdHvnDvSNk0Cb02yIvXWNEu7/XEaOo8yCt0clUSJT81
kGpfdHVLtPAM6/c0SxInvn74JgRDp7Pk/wU8NFZ5oNj2d60qXllK99DF3j7Jmke9G27sMfeIKNzb
eq73KSJctRHdNFX5+fqcL+wpZWliZgqRFATX5W+9qKOi49EK+r7hBkQYxO/SdNk4ORdWFg4w2b7M
pIA/r+7Z1EJHGoXZLFBGu7nBJqK9Kcbhs4Kc+sYeXohiWFCyDolzpgi+WtduzpQiLQAxT4UW++3/
cHZmu3XjWL9/lX6AFo7mAfjQF9IebCdx7MRJVXIjZJQoiZpFSnr681PQOKi9veF9/F1UA6kuh6ZI
Li6u9R+CKdyBYokXgTp4/eqWOKu4EenYrCQY5DFnSbqTztY0tgEKl32LbHtX919cpdcr1sQXwun2
iIK4wqW7+SGc7hUZZFo4Vlkevaicv+azPexxRu7jZi6iu6pT1l2hMusaF/SZpeg2OWaGohl6CCSG
Z5EsX6OizuFtHIGkNhqbkrI6Shg7N0HlI/lTZHqfysV+XC1poQu70nLGq/mgB5derRdWSdauDm55
XXAlC3nWe+M34zaj57u9vLdWx+kHWQzEf0G6lsfGaVRcGGkQl3mNV4AbvQ3d4j5NhTjYZvY+yOXb
otb3sgvtuPDmn68+PGA+qBOSYJI4n2Ouir528R+Bn2b4o3U3DVGH5v2krgTEC0d0e2f6tPbYA1yn
p7Ol1DhPXm0UR7fTA4hov79LR+/Hy1O5cEIhNG5LvSklglY7HWSoq7B1F784pqDtdnOer0k0wJGa
ounKSBdOKC0dNjJdSg7POejamYHfrsVSHP15LZNMEOKGIGP1SP7Xv9asvPYefFabZ7tAl8LUdTPv
gqX2bG66RDYR1lu4InXvOTM6TjIzxEccHrxjG83VzphFvxuqMIrnZcnf9EtTJKsv5JWde2kpUc3Z
+MTe1tM6O8lbsjRbqSyOlqn6/dpIIzEAV75SSGKb76ZlD/qVxjtYndO1DIM8q/LGLGDeNtlhkpgp
RiBqdghBmVdC0/MJ/SngUjnY/Lg5k6dDmUvu6iCV8ggHy7h10/n7oF3z9sre3J5Pp89sRglg2XMx
09w+n1DdpU401bk8tjUKH4leWtE9uuRyyx6eWToktUZzal/mc5jFWrVDF3Ol2u83RD0Y2VSv3yn/
VioZQI7b1IRoiO1yd+4fzaEcZoJH0373miD7WaKoDQvXkOn4ZvWHadlFpKt+IoHb/0StVTxp2c/I
/splr0y7f18Wusf23XIGTHeqvpZHHSxrBj8KmfQbgwj42RwH3RwHb+nRy/Lx1kwt52vnADhBkcCR
+9bvzG8CKd9fxuKayy4YNRpjYR+Z3/POWKz9WE3pjWt4a7e320ausSoD0Js2aqOxi7O0uBJwLuTR
fG+eXoSCDYp7XmhdzK4oRtuBIV6061+qj/wvXeHh4W3hA9bK3HpnSTc8AFG074Ia4yErLF/bkCWT
5Xegbgh0j9rK+RuCJ2hlI5/NleOv2WG21ebigeL46AbXniuXNvG2sWhoMSBOBaebeNJYyg0Rqgd2
h5Bas2CNxkPj9Y+9iEI9fXPEDSCBnZuvRK3j1V3UV8e8TJ0bT2p1X0Gtu3L2L82FfBJa7abIRJP+
dC5uVvJJVw2Jq22esLfKjmkqjSsdh+eXBcIx/xjk7IPl9iLycmGQUhS0OYuwPLbCzxN659dITheH
4iG5qQTzRD+//OpsnZqgV9VRZeYAQQz31BTAajzNy3hlVs8vJmYFWudPTZcmxVnYXEHrLIjVsUB4
St4N7WjDp22kmVSYTOZxVc/XSC/PEztG5E6noLM9qc7TxyLtRdQXjOh1g/MuoOqfeIsOdj2+7ckm
znJQhfP6WhWDUn/deE/AXc7TurIsqGVGeXX0ldB3qnEE/VjRcgkv1xo2FzYjBBM2PO+5zWr4rCwW
zlqtdR2Vx0VI/a6Stv+t7ALj9VVYutBbE2yzv4I0dnYJBYMEH9g7DOPZ+t4emuHLWGfyyi10YbE4
UWQRvC2gTp7DkQYpyf+hkhyLpsqSvO2sWwQVrTmBVm2900r4O9UH4RXI3sVRcTDfYCIA+89zf1iR
k790S3nMYKcdOhf3RWuci3s/Lc1Dk7nFZ3+NvOPLF+6ldWOONIA2x3gohqdBBDFieytMlcextdSN
iMY07gLxWoEyIrxFG4qiKbAQLvWzKMKndK2hGcujXrvs7dymlYwbTzVXIuJ2bM+Sh5Nhtsn+oyCz
jLnvzojvHb0xLG598twgnkf5A12Z8oAJoX+sCkzMk0Xm4Z0zptfski+sICr+tIEB5vH+Pcd+DXiK
pXmXFse1dsd7hchXMrsZVpYK71g1uP2tIWX2+eUVvPBEootI7ZSKEGpiJPSnsxbDIou269Cy8JTo
9lw00b1o++CQp4PzW4dh/0P1ZvCGtEohclzMN7lh2EcfluM7U5bplR11IYzTBAQcg1sg2ek58l8S
O+3ZaIsj1HadwLms9vVimbsud/Ir5/TC5kWTcFM2YfMC0T2LBjJMF7uaeZSRVYxxgaj6vi6maznS
pQkFW33KJSHdAISn39cVZm+mMC+PaZnD6F7X9lCbRYjxhn6tKBDnhNYSJ2XTA97qJ6dDBY2ZWp3H
UHkXfc38sL4zRX6N8HVplwKMgFDMHQhW6+wwTnMO6SW0i6MTpgLYeDfv23rJ3rr5YiR55vu3QD6v
vcwuLdVmkERSxLxoBp3OrEhlM2HsXSAukOrYCm39YVZN9+nls3DhXqcdyCX7p0ganT+6kDZLXVvy
4Aw8od+XWCI91EWKvslUY609po53JeJcmhbe8khgkO9RxzzbgcXStaPKegonVhMePcMdDsZiXlMm
vJSl85JE3IxPBxr3vPpQGaZUbqmKY1QpfWfmer7V0sL8pp3KhyyDsk0iU92CKBffhmH1Dlku1//K
eZ+oef9TCPrCOeDTorGGQhZlkHOhtaHAljdcM+JMuLqfIwNHg85EuKJP1TU6xYXPymHzaNgw6c3E
8HS3THrScygXcawbs/4WCZfdOUT17uXdcmkUsjGaZw6cd/y7TkcpbA2GeykRizGsr50EmOlgJ/P6
cAhaZxNuZu8jU7f9Ev+4k6gsU+eoc3Gcy8xIKOuppLb8JZY2AvMvz+fSAoEGB4m+ofCf8Wnkqmus
AoL8aOXGly6b053Q9oOBh2byvxiIbc8Qm+HGs4p25LRqCRCmaQI/S5plMPdYA+Sxlb6aF0JEhLrz
p/RGP/yZHgtuYDbCCjYaOG5H/Q9H6YNrZOH+5QldSBwQn6LcioPdJsS+hcx/LlLvKWkD+TvSB0Q2
AvZEKg4BNkbDnjWd93rxgyVJAcCssa4gefAYN7wrHKJnwYu3D5WPrbOzcWLP36YbhHTMBs4XIprN
e6GKIVGAd2MyxWCHa3l6pVL/bPtv4wG230qrGwfrLCTjz9wjeVUXRxUEWH6YeopDd8yu7P8Lo9AP
YChwTluV+Wz/uz6qujy4xdGK9I/OmNTOtPo0fnn9/jD8TjI/0lRqfrwLqDOCPto6Tf9YQHPuKSGL
ThwNagktPYABTIiB3F2VD86HUETlva/xkrXd3jgGhTWJWPa2fBfYyAxmA77wSWQp/I+GbIirDtXX
3tHzfgZMiN+VYex6kXtJ3k2rkQROtzwY2HZ+fnkSz47vNgecRmjR8F6jL3U6B4myZG+PfCkXm4Vh
13U1IvhN6Fcinklody+PZj9rvmEWT8rEpuc9teVrp8O5wi2LzNAos9g2Gg/Z0hX7MKVEemdSO0nv
hmAD3Vb9DLUgnbuf/bpk91GjG5RrNmffMLXCO0jb9c/cd4xjs9izjIfMa96JOlD3eelm+2lKxbtm
1QGo1qmOFeKBSe2s7u04FuGxVmZ/I7Xr3Hap8Q1U9TU+/fO9xxSRdoBOCfWKKH86RWGZtQUyAjGn
pvLul3Io4tJtxZVz9Id1dLr5UFoj79j8Fvie5+UeH+8bqyqm/JjaIoqn1T6Yrf0h70aA79HnYbLf
uEH6gBJfFbvSPfAqvo1cnJTTuk/yenmYa/WUKjob2tRm3Ov+0FWTEy/I9TTOfKX08fybbBWpjZtC
ggnw8OykwP6ODJdm48Gt1aLiunElRqHTZFzZX8+jGeNsDwAAJLA7z1OWrEQyAwGDEKfe1fmIxWT9
vaHsL+nVV/LDShX3yoCXJrbROmhuggbjn9PFLodg7ieuhkMaKeM2Knh3OXNevTbhAze3oR02bt3W
PT7bUl4kYCXS7IDi0Otb/JXEblPa+9/MBawICfpWDTjnhPtOM66tZC7FuOTvMrPTcStLceX59Dzg
kGSBJ96ejWTc58TEPLQbVWqYIWPXdju/y2MVNr9qACpXpnNhL2zZHAA9RM4oV569OEYnG5t8CP1D
nWXLG91VPMGdgLeH8vSnbvGvnfvL43HXbPhDEOBnN5twvVF2ZFkHCbvnq54Q2sS5b4lHhDf3urG8
K5H7wtbbiHgAUrm34aCfnam1rEcLXS//ENqj/SbNvWJPzWg+vByxLy4XqRA4UchrSIefbnDI+xHy
ZdusHNBDOZiUm8FZZjSC/GuE+ksfkLuIwLkh3YArnQ7lLCHSg84KxYXq7926ds57NdPvWN96fdFe
2YbPv94mH4gMEJ11gui5uNUovKZxUuEcenvx47zvWShtOFdSvOdfb2vD0VKlGMpl9+c6/EeG0OA+
ODOMfQi76Pvql1aCy3h06KGcXKnjXZoPAAiX7JhHISj504834qRLRMDIrY+MCqC8N+1kVqWvDkTM
B/ArPWmWievtdJTFyUydZY5NG7ooYlFO1idjsKan1+45YEC0Z0CtUQyFB3o6SoQEZd6kGlO6BflD
tGjEoWg98+Nge+mVoS58Nu7OjWQL/gD/27M9t7qIITfhbJN3d7eDcr03kwyuCQFeHITFAeSPqxF9
jdP5zF1qIlHMIH5VL1T7g/BOaONal+l5SW7LOtjRpB4brOK8qlqrCo1XKS38NOv+qc/HCqEVrFvz
R5y4VPFgpXoY4tJs8WMO0ro14xZudXbbrMOK0NSK7Od+9T1c7l5ezufTJwv6Aw8E0LnxD06nb2Zy
1AJuxcHN/PJXBeiS/r/ZXekUP48elM1NKtkb/ZW2/1lmGclFDpVXm3xk+mthuCAzn1VvVd61iSer
/srJvjgcdE4602hbAQs8m1SBSTS4FfPAgVlv69a1D8JHmylTm0sVvm9X4vCzj7hxcEgAttb7Jjay
RZp/RBKVCrd3a9c7uMrH4QjHtb254pf88lI9mxWjABPlVuZpBtvwLIpg14kA3YQ357CIn64ag6Qf
Fhf5gPGHYXjyytvz0pwoUvAU8J2t7HJ2+OZWFEPXm95hbt0qQYW+3WeRU12J9JfmBO6MpBPoNAWK
7bf4x5frYCqK1nDdQ5T72XGO6AK4atW3QxsAG3XzazKcz8Tn/xBvcUnlLP4RlTjbiWKibTOhl3oo
upROYruqMcU/ZKh6/G1d4ACu27Y5pWkbffdhrWwv7vpMf8aMwyt2SM81beIo256SMNejta8ay3C4
OLpmxFh0BJRd6Xa51uTaQvfJe4LWAQ8XsOxUg2nOn23oqSCTKqzOPfRZNf9VA7rYL7Xh75wWKhu6
SeHbGdjAlSf085j1Z1RUhqmAbGTSswtlmsPVDDLeJ9maV/fNoqI3EWIfb8IqxAGtwz4iLv1G77ys
NWq+gR8eKAQ2925TpN+V4083Lx+AC1uSwgZ4NIjTm5jz2THL0HnADB6iflTn7v2CilBsVsvw2muU
WSMYisgJddXNJuV0S1IuG7GXGVHHGN3lratbnypWYL/+eAGx4D6wNiXuZxZ6vWMLxD9K97BgwpF4
CgXsyWWHvfzFLu0bVBQAKfK0hxx19sXs2iwDR4fOAWOHJk1kWM07K4IoFfeYSd/wJHJvqei9uvW7
lb4hmNG52OwIzwnmcxksVuWQvxk0EmPACBB2x6i/8gkvTC606WET4YmGBN7ThdK1O5ndZNoHd1P2
jizG2SO2ZmGMzX0eC4IivoL++Pnlb7qF2bOziPoBOwRUEhn1ufCfv1QuepsLCYM1Z/G0zNVToedg
b7VLSEkrnXDPTM3HNFx+vzzwtljPB96aJbA/NlXO0/l2VoBuObGHrHga9qOS032JNv3tMvnWlZP2
p0BxPhbaANsLhpiDesXpWGU/iXaaFutQCxOedZ+3VYIC28Cs59Yodykltx851rs7ENvhnib1tPeL
oHATHJbHPZJy/R1XRpAUI0WfoXCtN73T9XdVluP9EozI/Rp0zaKpEW86TkmcL7bEs95qhyuV6QtB
g8YrKF0CBx38c9pZhEKXyfpYh8jr/RtjLoskpXFy5aBdHAUZEZsRNjLJ2fcapGtSRRmtg+H37/sh
DR7GtLCu7LztLzlbFK7ILfwzAnfBWQLQDBQ0Z3OyDsJYibpCfY9aaSM5pm6Xgbf6y9vt4pTICQO6
glQDzsHhtXDyKR1a6zBihBKboxPclisGVS+P8scm7nxSlNi5kYmF1PPPJlXjDdRXc2sezNqrvQSG
dP8FYzHKglRDwu9GKfPPTW4XIpkdtNyoJ856OFSKQmWcFZMJNTK0ht+dM6dt3CP7+csJhvWbTntV
xjM+me4eSkQvEqN3vSrpwVmLI2J+XF4VnrgtgtuR/82TbRTtXGdB14z/gXzbOBZu262T4gAsCrf+
KnUa/ozo7P2yeAM/KTfUn+bRwHHZWxz3C9YN5RzD8vb+crMBCgE0mNGKTVh7oFvtEAhb5WbmnEik
bj+EpTLDBEsT2iPwO5uPldDll6zv5ixxXGmrRJnN2idWG871RpqpxphffPH2/w6bIMjDocZ9Na0K
P/YzQMKx2YT19ytL82y7gSUlwFJ04rKFXX0aA6KwalfAT+aBp1mwt+eqjbErbjGImq+pOD1nRPCS
pFYKan9TG8Z+43Qs05v6cli79ZDzGOoS3n3rLc/2mrtXStHfzn2hDNQC82LaVVPmf8Z8pP1uN1q+
mUSdTslSaaqkblk3P179FTaRJxowSB2xUc/25zx3bdFAXQKv2dlJBClyRwPRiu22u1aAfx7guas3
I5DN8HuL8qcfgdiXRb2Xr4c+tfQetVz3YJihBjOorn3w53cnQ20PeG6yDZB8lgZP5miMYeMtSG+m
vDutLm0frdXFj9d1M+NBlR42PNnioGP18ud8HlWoTJj0rWlIUos7xzN4o1flqTsvh0VH613ZpL8j
T5tXMgN2zfO9y6W15awbNQMAxemnbFe8m2crGg5po8vopovGxdhL11rLvZMu81fX68APm03mNLE/
Rv5nJcLC5DtoH/RtN6TpLm/mytopTxZ2jPCt4cZidDoRW5a28v0ctZ695/Kf3X3uzd3THK1NnuhU
zAUYZXQZbrAOpGbVyWjuDlk1wEf30CHe11W6ODerztsymQfKrTEBH0UUPAOKLBEpha/7VkqMUJa1
CopEenb2d7eo0EjaUOXhLqrb8C0wtMy98bMONGnQN1Hcltp+Mqepy2KlpUEWkhaZ2iu/l+U+zaR4
9EERSzouWTgmf4Tdd+lkZtuke41DOM+Irc9ppdXOsRYfI+TUln+LZUw/gtWvHlWY+T+7dDI+gkrD
0r0zWutj0FnWX5MzhUY892E1YefU8MbuhsbzAQbb+p1bWTaIYW+O3tdT36RxVAaFlyxLE8yHAQ9m
xIwDY23eSpSC6KuuDWQWJYwpo+sW8iDr2jAS97y/JEbNyhofqF0PcD7W3PzUqbASSdk6qkT2YpUy
XoUn01g4SG0cO7/NJSwuOy129AOtD67uhbPXlT20NzLvp8+OlzvfaIaOCHRsqG/R++reN4y8isOM
U/MpFe3wRuSrve47N9L5RgxrnOPYtHWdhGbp74pwlmHsepn7O+pT30MAx1vAlrl55uAStljvlSbE
xqXQ5me8WNz+QA6SRXu2Sv9YNYZq0NS3sE+yVnukLuLn0RgHS2HcDB0dyBhRRyMlyq/Ll3IoOz5a
aHBO88lYcNNqB95jKmo5w0LQTopSZ/oRpp773Zj8EXEMGYi7lZ/+rrJuYWX6kKRNr+XwlgrJ6hza
QTlPSkXVRA5m5iOnPtNR4tuz7WO0NeW/a6dx39qeFg/0DlFyMKpQPFSkox/CrKvIC6OgVruxC6na
m4XV/uhXjY/RFFSaqRkDLvIEO420+OSouyYvve8lsACaWxT/mJmMVnefFdnyu+1L76OtlR8grW5b
dKFGf9E7HZDpJ5imUnXEAicnSDXhtN6Asxlkko6Z+aB8A566T8ueu0NnONhDab+VYTiDfClE+9tu
vPQraj/dlzqEYRgPvIoeBwreTmJHPCUB9Fv9u8F/H6jsbSfa9Em3nfGbB9NQJp2ahjpBeDX4pSEO
fCmKybaOfVS5y8FWjpRvKt/lY2tR9D9gJ3k1RnV5mB/sKS9F3IequK9B2BZJ4C7ht7br1C9BheWR
j5NCF2APzYmJ9umvJsqnIIFkbtSxxj3zG9rz09OyaLM9Nggm82+DSI07R1pOk0woOafx2pbFE+VD
USUm/S0rriHWfx8iah17LLdtbzctKRukrLz0b35MgOuatB+XmS7yRHhdsAf455OSe0bwYTQWVOO8
ogxjxxrGh8ppEejCWTNgVw75Jt4uIpZgqIO8jR3gqG8ibafdbYocuTpwoqL3fuaGuITNC71x12r6
LB58m6aiQPwuiCmN6SdSobWPWUFdkD9Zzpuw8ZcPjizMRBcOxFxtLu5dt0YWe9bKQ3032LqF2coT
aEwQVs1kzAQ1ZnGBP7wxPF88pv4417uyrjwMVZTpfkzzVD76eTf4LGFj4eXlj9aNR9H/oYl8mD8B
jRLSK6Rruv3g4jVgRGMNAG4Sb1dEUJ8617bWgx+0XndXYzfXgdQx4IX0mlCaCFXmbzf7FvaGq/35
0HDa1GGdx6Y+qqloa4pZdVjflG2vgI0ICeZzboa/K6r4Q5LTVTyGaeYScNsaPXc5aO9tOPVQsiu7
s+5NUE5+omUxvbO6AU0vifHhEStLomiNo564wxM5GzEaybV19HxFzOxgijz1ZVH9yG1DZ0dPhHN2
GFVRi2OFeBXvIPJa5yg8HZGjtjmhqchE+5UBZsqWOekJ9NPI+ogDRklHujfIBHoysRrkqrGUCXrs
9l+rxC/02E8qMG8weLXz2GMVSxZGwLGZIzl7sTOlYRPDbRz/lqEwkSooTMgxdeCuf2NRjcvZKkf7
MbTL6taZaPjHQnfNHDsODPx9EWRiuEkJxubOzqbAQFGtCT5mKID7ccSd9a7n0AV3QdAaJhrhblXF
dlFXvyox9Qh1oRL0hY53/6ZBvzUFa2X1lDHbgDx8WdvlIY1WQ2EHU0tieJ96cxwUBdTpwnDrLhnQ
pL6t5tSLG14Dx6kLzGTNxrfQjoYHxepzF5HLFbGN4ddw8NpW8QlQfMD3K9s8KmkKTw+umLMiBu2V
fRk8Q06J1ysA8LSkijtz8tqfDSU2HnDe5BVx4Zpk2OTBRruriposOF2Wzoqz1m/EblkC4+0kkfek
qOLlXxx39N+tS6fFkUDpzLvWsLnPcqsw4iAqMEmcpNsRL7tifvCmYvgim7RqEqcJxEIs9UrIUtpq
090KTqOMG609tePAVNE+k2r8ttJ+OCIpvYR3OhflTddzdeyKgCT1W+mV/roXpc6s27w28q+Bqdx2
12plTQmNKXHT+MW0H2fRHAbRwr1ynbKzknpp5Vu+ZcE7TDRDk4jVyNrERqvufq2gm353l5kC61SO
/lPbe86vPPJhuPpDpc19NYZowtdMdooLi+s6NsOe8DA2/vC+7Pvu19hx0R0REwSx5QzpwuOOsDv8
yvQUciuZ1GXr1Fz+spxZ/lKrZZMddP3iPpXK0D/G/mdeHaxCrj8xYg6/zNVak9G1VH/ndASdYQMj
CGNDBX63Y9082p8YQz52Uzj+GKdK/dWgaV3FHZzdz2IO1E/eJ6R3rW+1Ol7sgfTORSWw+rilJ4/5
tBj5UVU5EpAR7lcqBtEPH6P3xkkniGDMebLOKxwbMxLqqe/t4K829Ma/y1AM0z0U//oHzN/ST8LB
CvpYpkZ/H8yD+O2Ntf237bhtn2Rumv4msHE1D7ZL2QUXVZnF/D31h8mtrU+lKYOPqltMgDDSQJGd
zn/V7WZBCrbjNFbRLVmUP+/Lxppv/ZXtBIp22z0lNAHURnIYo2E2Bo+4Z5VVPOdtDnsSkaxHs6mc
bKeNsf7SpqX3q4SPRxJdqOiT4dm5A4vfk7+GNDLe1/1Svyu0Ne+FssplX1u93MwLxPRNyqb7sXQj
lCyZpu36pGGksSXEnH9sdETSHmSlFWBYCFEwVimCgsyhXCAE1035iQ9WqjuFMsrnvDFEBaGhMdr7
testY6dMCpS7gHjfxtStuJCKUnjBsbUs6pboKmTerspGW/BQGWTx3tT+0nwaBEEjGXrHXXflbAJ1
JBKMjwiJ921SR8EyxpKtel/3vfkIJd3HWcLUhDcyr3qJWyqhMrZyPFLjcCqiJS4jhP9imnBedmNH
2Lph9zb3Iqah2077cgyzzxjGRj8bekyg5oI5X+MR7NvHsvNxwRl90/gqcSBZyaSr/IO2uUVjIahE
zb2brrGdg5KJ5yZrmthIWU6OY53Vd95ozTk+Ecq5lwjk2sfBn8TveawnXtZ2me6iYpYBFK95e3sU
jjUmuES0U9KjqWncafynBKIMYf5UBJVyiX+LMX/GwXdRN1G4jste8grEDtH0OxrSeIxyzUS24VHB
9Kf24KerqG868Pxv7X4cl13pFJSL1yoqD6mwmwEhOcf7vbksk4rqOvRum6mZfwK0DNo76TpZHw9G
kFKasTOZlNAM/nachpNUjgEXSdNP8/DexrNX3mT9VEVJrz1R7qx5nT/Xzjh9S4EgZkk5qXxIbD22
30Qk+iwBoRj8qIsV29Oprlc/DivWLxHYWHuxa4z9X6NJcwyolAy/Vc2E3B5cUupNUnrZW2TXO2Nv
jr5V7J2hzTF242Z24hlYeLar/MLMdsaaKT7PKjZ9vqxc5VHZEsaCHahC4EuClMfRDyrkKLQ/UXXN
isbR9+hG1PpBDYH/yQiQjkksPRK1TVMEN2p0piE205CqFdqxCNbBD1nAi1IHS7xMdeZNN1SO/aXC
LGS6N4ahDRNkiup3+ZJ1zW1ULvm9JE/w46ms3TrmHTp+QXZnfOgtLMjjeW28IokMktGEkw1dbfXs
KU1qnhkNCQuN5DjsloKsvajKjyguVU48qTrCFHOYBh37CC3X9CCiQR9Hljs8iginiyTMcpW/sWsn
Wt6QGeGkELRWeFt1rQkarUZTNamKoP9YWeX0uy6JiDtdLt0HTYfoUU4lOX+R8Tx8U6RDReyAVYBF
V9uM+VujNfo5Dpe+VfhDyhJVbDFz4uZcN32M+o77DSr4kO9K32sf5hmPkRuDNOBYlnQQ940y069L
yZfe9aR2ZRKOnfnYTh1Jo6PNptirSRn99mmC6ZH6cxPtxnIahzhco86Ji9rhw42OnbXkk2YzkcPM
bCRqPLTBAb951ptSEHjuctWPDRlI1v4VGOYobkuIO19CE5WB3bpm/bqTUY0hd6UXdA7JoMbjOFH9
RDg4xVxzXIL5l0Sr4G5QHo9XteKZFcMNQ3zHbDuZEq5CqWKo7dm7Ac7mQ5i3/qNthIRsq8ukuV/C
LrVj5ZM9U0YtyoBCicgjxprKNonyMKIisGrzR6h65NXsdh5/dgV9pxsYYumhmdco3fn1UP+YBqc3
d/92ctW02IfpQ7k9iJvSJnnsjNn0kn+3Pk/2TtKIpzwfkLKP2nkKWipPmYeoWoKSLPZayClEeUwR
OnNZN6f6yO8cXdOvfF50Q7ATTCjS/6hqQYI5rRT5+Emr0K4oSGU0cYkc3AV+Ew6AxLxr2lbPi1/0
FuEaU9qDovSs6TeBNNFW0S4H0Sju5smN3uc6r36+tsRGvYtWegi6mmLqeV/MEmppnKWeD71y36Gn
6ZNfDFSMX13JCwIAdegd+7DyKZGefrhimQzVWqY+mHBKQQBDfarN5ZrU/vOeB4bFGCvCoaNfyhE6
HYVbZMgzxOBxhJqKd7LI5UMvo+rOSj3n0DWhc0Wk4ULTe0P8A4jdBBQQWTurjK6ic1bPy/RBuzj9
eUQm2Svua2f+bCCAEod15yYdQs6xt/IckcVj4fMu6F/rguhBHnI2/p6zda+A+J1OvB8VOUpmjwgQ
FfpGt/g21SgdvHoRGQXFHLDKzNg6F1cobYg1maPHA0RNeNV9MJDw4CDz8o58dsZQzKRpBRbf3FAM
5+BVKn2VaDKF1niq1buiwkaG+rJ35IFQJS8P9eyIockIopTe0B/ZlPOhxnlss1VV8tCNwZD0eS0e
hlnoK0dsK/qfNq1g1ACWQgmPGjMiCaeLwy/vyoF1YXEq+jqK5NUvfsypooJofIFxBr77Gqj82UdE
28sMN7YcrCFKwmfnrZrwexxNj6WqizKxZGHsAvBwCTr9r6bmwTVgX5BccQRI0c7OgL0O3pp643Jw
cauJBY+v44pE95Vd8Wyp/owC1QOCBg3tc4+mqpC1ntyOHkRrrHteBGu8Ws2rdb22UfhnM1cn9p7j
mDIZ6MAa64VWyuzHHnW5gxjxeFwH47/az//nhA83/Od/+POPpl163HnHsz/+5534geNe83v8n+3H
/t9/dvpD/3mvfvXj1P/617tv7fCvw1T//DaKpj7/mZO/gpH++5vsvo3fTv6wx6d3XB6nX/3y4Res
oPHPcNmvZvsv/3//z3/9+vO3PC3t/2XvTJYjR5It+ysluUc25mFRiwbgA905z+QGQgZJzPOMr+8D
ZuZrEoxHb9buibRkSWVERtDNYTBTU1O9evT133/8ov6xmT/N52v98fcfHb38+4+5NvR/ffz4v//s
9Cnlx9w8DbPw19PyJ16f6ubffwi69CfB+VklR7EgNmeWFfSv//wRlCmgeTO9a+Z3Ye+ynKv6v/+Q
tD9JCwPnQJODBA425B//qvP27z+aBSDUkpMynLmU1h//fLfzv/brX++Hqfj79x/LGd9zzR+3NYVe
UKQJUJASo9BwSSXlMIuCJpRKV27mZENkUq2dqLJgewJFxU7aKiSgjQI8qq1COLRsWDu1q0me7pZx
ahR234jma5xFO7UbhZLIeHEuZYO8aWtdp3sd4WkC0QINCEDyDIWtDQYxFdkiGMtOJtGgC2PpBKhy
jiuzb48jsxvvCvq3y6tA7dJbvZXkm6xM2w3d1KadVYbD3huKvLSroiLFXdKZmAql6bSQmrJdv7/J
/7+6P6zu97rS/355O+gEgCw/1f86qpOnjEPjrz0zb4z3H/1rnXNR/9OAFY7xRCk/t7n+Z5nPf4IR
goYt4mOwyjg4/l7lgiT+iVwVmSwnF/lR6rD/a5nPfzZ/FiANhP7m+yf+YJ3Ln50qXDWZ7C/fD0ku
tQlU/nw+vizgpnEcqPQhL2plJydx1RM4To3ALQrNhXpaTgTKyLsTDVPmJkJcEioxfko7pT9OKwgl
tlSLz+h9iiN0m+eDr4zcJeVLMiJC5HRNVJ2ioLSuO9+bfnXlgLS+kCCMZOqYAYqqT3K0b39pjH+0
Pv93WzfVUxI+Zf/CWXl9av+Vv/3rqsG41k34q/4fYF/nY/2/X4Cb9unllYBC8fpx6c0/838tLA1z
WFloJMX3Kst/lt5sfGEizhQtEcY3SnfO438srP4nUg8OfGwoki/kC/+19DC+lJYYs3Ib74MaMeUn
Fvbzwps7pODPziWmQOBYy0uxj15gwUela90hle68Sp7sHEK32w/keclXHHAwfmPPkTfMu0aEMfK1
VgFNNuHAWG7cylN1wuKa2axk0riPPh2ydlNfU0VF3p/+JJpvBC+0MimybVEp0pEYT41o61IoBnZo
tPJDJSfEDjNPuIRRQHAxkkb1Qs5aWXEzRUtiJ+KRNyiBqg3BEnGdeKWJBrEk+ToSaksSWb4OUBkV
zgAVOmSzNPaQikfjOA21o2te07qjZqAU0MfAR/A/kuyiTWF80QeBSTjb6qKLD0vnN8fdO5/t83HH
OsAlh3wFPZ+6389mQPAgWGYknV0ymeVjVqXFjd6jBF/pArIquYTbaetDZ9CJIBMe+ZXqr2U1IfAu
ZI1FQjEK0AFMEVNgDGJmG7FObMaqc/8mKlKiS/R/qR3qV6nfmbJJsnUu92QBo64lxU8ufyXluvRS
d10UrdvW0gkpRiOBn0gr7SbTt4PYoFgw6Fq7F0Ny9v2oCMc5wsf1ZEx8ktHLCem7VPIvFD+I70n/
2JMHncP9fqa+9Ndl3c5eJKVCtNdVoCR+nqmJ3roFOskaGcFk2l2XSLZG0DulXRM9CSHMR8UxGCdh
I3GUNxIk6an1V00AP0oOJXmfScNw1fSitiF8hkCjRt0hxuIt6jZ/k9ZDsjrwhdmwny4ofGFUj4Cl
YVrRUn3ZhiTxjb6I5aRxs8wjwjiZ3rYbrPuw8shzqZDU6JxDgHkQAzcLp4ayODhCnAPdgev00sd/
/x5o+znzjPmWuVhiTaJNYaz5jTs1jbLSBE8hg1obh97P/DGLlTxrwnkF7GHOyXk6PpQRRFFZmkkc
NS6AD3L7NHd2TQQf3GXV2qkbZdhaxBhWc1GFzeHn7Sj8lWn6DKtASrz80Ox/NXPKfIrPxT46PQ+W
TQhQoGSGnFNKg0CgPJbzpDhCaCT3TqD1ve0FfXoh0rNVXmUpMedInnajpMn7Nq6yM0NuNkpnTtk6
4tMDu+8y76Rvq/JQSdJSAvYuCaeynFIxNJ7GEmk1NATeK0+sXdQasptY4ckkZbtG78Vda541UyP/
NS0/OqDPitfsqqleXxtuPsvj+NOF6X/uFYkT5MNuna9gn+5It6/Z69S+Jk8fj/D3n/n7DNes+aBG
Pg/FiLP6vez/71uSofxJz0NQ7jPMAxfu4xnOLYlieYpoAHESzJyLDP++JYl/Etgk5MhVmx/SKQQw
fnKIv5czfdxtaD0wKziwMgxrbnLz8v+w28QsaVMBUqJ7ezbZqf3yGNrnoX3m26eBfXr+urnZvd2/
7K4+TNL/y2m1HHVpg8n+abD4PfextG8vcvsasYN9z2+eX499e5h//7pZPdw9ne5vT4+fbt6ubvYv
F7196HssTM3yayxCP2IKygoam+fm+a0k0nbhwKn8Hsf5bnYX9SfyoDayNj9nbt/fXsB7sB9v72/3
z68hv7znf4+o3Ozr57PLo7PH6yPfPrq0z48uL4+OTy8vj53T1fHm8mhzebmbf7Xa7Vb7x6vTY2d3
tXMerk6dq6v92YWze9tfne4u3P3+7cD3f8d5f/P9lxE4ztDcEFq+/8njyf3FbnvyePa4v7/fbK73
J/e+vTq+PF5tdsery8uzy7P12fwVdxdXF/ur1elu+/2aeQd+f/ddFudCHuYxN5z3uXyelw1z+fx8
/Xru29covJnGy9frkLkM7ZBfotqwLzev169M7/Uwr+Y7/uZdYZ8/BPbb08Pp28vD00Vg754uWF0P
52+srourt9u3l9z2+ef24u0WTY19f3F8/PD0sn+7CuyLlwPz++5rfPdMiyNVjRtgXRrP5K5P3O2J
O/97bduro/V649iOvXL4jb11twcO2fcS7+8GJhL0cdvTxIEwrgdDiCdkGV68vO2fz1Ke95kwkn15
ylxl9vHD7vbp/On0wJucd9V3Y89+xgeT0/Qz23TkoQV9W+p3ofjox+dhkNlN0ZJdv/1+3Xzx9+ZN
To864DtUZylcgD4Pp8XUgPsxdJipKE/C/piU1jY1e7tT30ojXfVK/DgNTyHy3qy7VLs7FS5Lp+6E
6WmMb/rh2m+vfSU8UET7W7s7k3mpgZu128tGMzF6FJE+irNluH7OsX6Xof38fP50fP70cH76ciXa
ty+HtvN7ae5y5j8OupiKKagQdnYMWouCTXGDYSBYkPbDeGVavl01npuZe6k5UISnLd83CR/iefgo
3Bhx7RZGcETM5AttObl56deuIYVoM8y0992RvMiv79/2ciwSTAjBoHdwRuIOLSvaq65vqrzxTTeY
jO6k5pLx1Km9fFlFYXr+HwyFW8j5DBZGWTYoyBFMEEePTLoFNNOVhqIsckahSWw9mdKb78daut7z
YxFmYiLhh1J2PT/2hy1jEOFt1cowXLXJtTOr1rwVxQfJgUX5u1EonZ99yLnC8F2I/2GUrqqGgFZm
hkuuedp4vWFsMmOyDtieL6twfhjokVxpiI/N5c+fH6bQQoWiQtlw5XrQ1wG9EO/6KfG5TWiGtwsh
NxV27jURcVhTc2f01K8o04TI/vmc0nuQNocqIRZ8tM9fw2iDUo3z0XAjYdLdgFs8LXqnQz17vswp
jQbJQeLeUXRCAeXC06m1gJbHHnn+tq6oVZolgnlfHMLQfR2F3O2cuAVKDSv6PRH64c0hvO36QDcG
dyhF0amsDCltYP00/UIWc45qGsQXiMFQHfd5xvRaryOtQ36W9ZK1C0rJctpGCVzJhw73/cv5gvxa
jrUwGrQ6t2YNxOCOVWQrQXyZmoZT1s0W6NRRZNSrREjvcrOxy85w/KnYss5WAm17paHdSnpPb4th
pQ3Tk6KrrkFhKdWWsxxVuhmiHxoCMocWLT04XiAi4eMvrGqA7qj1G2I+8InqwjHzfLiI1FHJt2Lu
1YeaSHyxcPNLoF6VohtcAzrafn4JlNgpUS8zMUoW5evGVO4Vky46qNV/ClB8fwUqC4sHg1y67O6K
Vi1NFBBVrqek+kkMaexYIBDtfP+ml/freRS2BtcPnoUr/7y0Pyzd3IvDaijVwUVlS/1chMYk6Tv5
VKczCtrGQDv6frwvK8uc9zoPRUNlESAfQdBPA5IwpIudVI2udFyda2ftbXZS3Vsv6ukQ2s1dtY9u
x/PpNHia3sJza+etKrc/4AB9QYotv8LimfsBRlLS8xXyW+VKvDTO1NP8Td/4O+UCDVl/bra2cCOe
R6MNK2WrnCnX6gFTv5z15TdY2OAuUKgbEMrR9VHzmU22rXx1TV3ILi8PtSNc2ia2BzIZMte0gsLP
ERcLVoi0gsYJTe9KHRVokjlVV5Wfifffv1b1N8NQyI1JIEgDlWRZcOdT3SkVxjS6apAeUVDYu4j5
7yHORHaAYiyrJEeId0Fxo0j9ZmhUGqLcGCkZugKplGCSCzT3mlXeT/261agMC/ZJ1W9TtXZT4UTO
dUcSEYxYAhUeT1Yw2mP93PQPkvQwENb0iiNpHEmsv8i8QFG4M5QEngLF0/3gxOFL3hSPnNdrrYrl
A5byN89NATFV5HPol/L5hVHOIzI6k8fjImixnsGQqo95eigG+ZtB8ODQsGD9ydsu0dcRtUOU8VK+
o44kU7uqu6Cq86fsOhYKg+AdIPuAubvsFjhAMahB7FINTYqfrKqZ2cjEo9WBhcL2/ugDz6MwX4An
qFMmNrO4RupWr0GAiHo3TmrlmJr50VHH1jxgZb4E5OZR5sQ40RVFIRP42cggKNSloOx6d4jj1m76
xLqylKg5Gcqp3eR+qDjxOMgHArTzq/7yaAaBSswbe2CJsqYwME/ShKXQ1Wa+M6rqqcxkJXSmhMIL
uy6tmLq0IHYTr5V+vgqRp809+2bYrrrUf2gUl2ZpnDGrmhK7TSV47kgo8oDh/N0yxJaoFMzjtnFt
WsyqOYZUGgmdS6jdWNNTpN1JnPEHKk7fC/yX80i8fe4yyrPQM/7zMEKCog+NeO9GyJPsLCk0pxxl
n1oRCihibzTtIB7Sda1nMn9FkVa0hakfrCHZql2vsJwgYkZJel30xipUpQMAsi+qtnkFIzvkNsB9
ALXjYm35cjsgYzU7l141NLb0mip71gapOKMOY7ZFsXeJQiHbTtyGucZLfn1RD6mGXlZP5NgRJjn7
4a2Lb0QGnMJy3HqLb7Uw8ZUa6YUpta1rIALaptD/bByFYJ20/aHtO3/U53eDZaCfKCw5gqAAST6/
G60w/UJSyTpS5EvhticPdhOO8bbTi8zxaCt0PCniFmbIZSFSoP+97Vj6XpxeqLaAqECHQtmyvIY1
lVeZrRjRhSnNJp8CQFBwTmV0ibxB+llJB0zV8pBmOFANsK9mIQGDztvhg2skSomuJKNYuAixzxKh
uS+g1tqeMT4mdSke2MFfjAc1+yQmSCXz/2irFhcVOvhlVP0a4EAio1mJo9CdZO3UHulN3V3WRthx
wNAohkJkc/39rH6xle8jzx4J08vaXoycCFbbVbUVu/qI7EYWiuOqLXxnKoLHyiq2WZ75B97jFzvC
iDPy5T2xxiJaTGyo1MOM5sJQQcVyipE8UzPlP+xmTn6RHcqhzKag3puc++fXl2qtlDQGVAqQA5py
TN1cUl/qqU5PqMHHs9/kwRAXB86AxRJlUCgvrJh5TPRXS28r0wo/o4do6hpFUf8KE7pypJw5FO/O
5dHfv7jFNM5jITWYcxecNTQOW2x7imV1T6FHrAuYXrrwIgptwyktfvay3keR5kQJoFQULktog0dF
p1bUfeoqc2eYSQqip0pRgp/OG+uBbjmc92gLsGILmx8Opa9TNJS6WtHOWFulzu5kcSySNem6+oD3
vbwAEPQAxYZEnVT0rFBbgmzGSW5p9xilbohg2jwyCpVISOZTVkq7MC1RL8Qx1KzWzspx0s+Kvsoe
psKkxrGkLidaJVKWN2SjgYc8plVSPQtA6KNXMxOqkzwJsn6FVrahwl0NZTVyB8+krLab5Np0/Si2
Ln64DHC7wcrNLQCJUUnL5g9CTcfRKvBMR2yCYG1OhDg8KT4EzV1YCeRNjELgiN4rrAZaqH/eTb6f
l7lAjpwqmDK7lM02fCwFs3uQQlUNbB+YmU22TL/+4bPxomYIEOtvlpEvXaqyt+DzFLwoZYosSmVQ
RqRRfojVvjD083IAjYqJwGnDKH3xSUerRGNYJS7yX1m3U3WufaaXq2A6jVgKjxKBBe1npGjGBNHD
CWrQPQUk3PLJGuaumbQsdQk3lqt+rl3TwuFQV4l3Tf+H8/p9GHq34BHyfEQuFjYilvrW6yw/dctZ
bZGZgX/am2iexa6cdlJvFldlMsmOH4T+moKaYNXMnAhq9oaNUdb+drJG6e6n73T2zLliIJPnuFlW
BaRmo4Zz8YFrJbhsYaT160iolJ+aLeZ3puJL3Jo4u5fY8GGgVVZaMkpUaeGVGQTBeQ+z/sCp/cUE
MwqmcQ6dUPmCS/R5VwjwIzKlouq8COVpH7ZCu0Gkkv0HawVvR5YlvE76ryzOS7oqakJSWAk+fRet
6QYmu5ohjP/Js/AkMyOfF/QeN/7g7lDCPZb4rAn2SkreckXsV7VfBoeqUL4YEqaMGkmUHFh59vXC
0uMT1MCcGCapc+FCiOKC4tSpdKUmaDbEHOMjI4wP3Vy+HMvzoMjlZmrZLExezOAUNn4OmjVxYe+3
rkSp6VaN6VU1RVX6Y5OFAcE/xpfjKVnln5dErGk1EMghcIkUcw2TsjI7jqYkLtzvt9HXR2It6Gxp
XHkoi8tocA+vVKxzgsyZH+v3Rc+Vg+bodQhqxNIaWXn9frivr+29f8Z8l0Zs+IUumkiVXuOKMFze
GbsKK6HBHRqtzC4yT93QxTDeirzazU+HnfexKs15HgL5S3heNGaRIlD4Syl8VvYrXaqFcqOVQn7W
tNWo2RI2K3L9NK0ORJUXFx0M57xkWI20IOHoW3baRvFEu2AxELCUvbcPciM9olkozcfoa+v42Vhu
hCQWTktJAYhD9cWB5/56JBFPQviEIn9O3i0zCihWqiFJBM8xxDCcy+WnIF3DPI5QyKUK4ecCDJp0
YEnNS/PzYcGgMuUwnExzD8B5DXywACactJSWIp7jaaawok91afdRNBwY5evCZRTmlwI0QjNcdj6P
YkVNVBMX9JyhAk97XIUZ0UD0fULuxhEL68BB8GU4PEoZ/S75mdmuLTtx+O2gaq0501NAdmzaNLpN
EO9u5bI5hOr8MhLrhFPg/WrKqlmOREbSUqpWNp3YG7JdRoc8u6YE/6KvKv/AnW1xW5y9MWhynG/A
zWC9LW9Qesh/mtTccALZqG5pCjh0F4DthHCk7F4R/RNutIa6aaLGT6Eo0z1y+KnDzqVjjs8Q6uWT
jCX1LKnVilxVojlKz3EkFEo22JaYNrd5aao/vejMY4FKJ8XDP3Tw/rxiRqGN0txMaRETtcWujYX8
RFbDQ/fF37w+gzVPEFTisMV4fx4lGrsspXmHSo9iMS5XgkqV88onzio6peQbh0J2X4ebd8E7VI3z
kHn8PNygVuSsOUGcqNW7fRTLteNlg3RmpGq6+t6I/naoOVhD9p+A2rJDhB8r9J8fG55MKOmL3Gml
+jBCtynWZSsLPwsSsjR5rg+DzUbmgxGRwiL21GZUHb/v+nUhZz36Y4rvf/5IhMI500nMs+3mR/4w
CoZqlEe5Ux2KfYwENGplXPoBXUOVCkzFfzB/BkYLVTsdUEhXfx5sChOy0y3zF6A0XatNIq7gCQnH
dFSYDjzXF7uPwHjOnlALyVjk5RZDeSNq2oihJKOtLwLIMe5kxshIwwRUUp79sJH6/LaIVlB2STs/
IAbiYh5bq6sU8DGqk4eNcd2lor+1jPSHBbh/jaIDYwTYP1uexQTWklXkPQxGJwzV6CyLEvkobaOD
Inzm5tPxNT8L8XdS8USpud5/nrshaOTcMhKW+UysiGu650n9dKhd4G/eEGW+RHkwvrTUWF4W+eip
pv+7QsN533jhDRarVvcR8pQUx9pyVh/i4f5m95JZo0808Rfc82XVZeH5lUB4H32GABLAEafaUJFK
lOIrgW5Sld9vrPmMX0yiilACSOncxYgI1udJDLvE0Eqf0bRBAV1HEV9kZ11vnfh9EbmVbs0MPv9A
QIar72zuPo1LGyku35wpVGsh2Fj4HlC1AAPGwFrNvGyuC8kr+y1t4ptj5DxK7cqFBlEgk2vhQcny
5ETUAZVAdSrMVSpMkbGOLRq420behJd+pIyWXavSgNgsUienrTSzpw+0n17FhVcq4DNyKkUavVKS
NW5cUzhdqQZXHltBszUYHHuzEMDY+6YvAq7VdW2m7w3yjVxq0J+aaAodyQdU5bRNDlHEmDyUNI2q
/lL54ZO4UCcTAotBZXtCQ47AVf0COkTcGk1H49h8vE67TjqqgllhkWt+vhMj0Xi1BEs6ylLFazYx
jW6PtXD0iR8qnkWf5FqLzpCypJnjl32yrYQ+piwC4PNzrhLMslsYhXR1r+P8mO5JZWkHYSkY67Ey
5NKOosh/oD1H0UKYr3mmWoyU/aiLY7LrvdYkEtZ1ZuEUY5TfxUEHSU+PvPaaC2H80ML1T+yU4zEG
NS1Jl21eRBBmRo57m4hUeK/JZj3ZRBDzcS1RhPPiS0Ie2RoYzGvYt8p4lGWNeVcJU3aBokmF7hIK
6nUHQO9uqJMm3LeFbuS0LDI6WCI12o2EPs2WLUtFOjmy1wzdDN8QzrV6iu59iXCT0wSQC1elXpuk
AiJtoJTGlKbEZrP0J1Otp+WGln+QjHUIK0DwYMOEoImKfivIxYwyCVSlX/l6ED6Mkg4GTCgF3a7q
QdaOhNhkH7foH6gRztpjfGEmbayr/ETUyqGyPfBrx4LfN+lKiQzzKRLVRAYD6Bup03D/VJykDo3Y
btSkeTaKXgt45Fi966qxeurHWjuh9kd/LMlsG/u8K4IevotRns8UAdlOZ1QXSK6mvvQ90HOOrAIf
c+R6LAZalxieZOdFOUVA97rUXHV1oRxp4RQILuWCcy5dVCrN8WMGc5TYVI7qtkifY7jD51bf5S9t
kFh30BCjwZkI8O79okofpUKt78ikCTdhKam//AwBmu1NuRk5OkG/cmUYnXgUhCqOmB526rhS20wl
3a60yuDQ/lg8aywKIJxaU6Rrsxk7iG90hj2vuxB6OQ4ePapKKa+5MgZ6sldYQG8BiBjPHXyhpkSs
93LeVqz4Vx0W/robrfFeMEVQfFbdjuCMxqEvQD+bDeUfIIRX8hhp6Zrbox+tc7KjMN+6YLpPCDX3
a4iJ9caSR+DWtHcFl6P0bdE4vapOtzCsyr3PbTJcCUqhvoxGl0OUlAYj3upWV64qZdA8CNc07SG4
CeYWamhlXQqBNbU7kXDSHdEkWsFmnSKclHmiPwpZNDRHaBeyvQjqFMycrjQXoWkm6roGrAnxu4wi
l1TgzIxNxDZeC6h7uqMemFhCDf2UnNRGp70mujlc6uU7KynqKoiBTAFV0mkDCkaWp+RaKM3gVuhU
9Uzua4Bz/ph2PjKSFA4gJWLm4yQN5SmwXcA1Y5ICSCVnmWvrtJLSXacMg+EUlOxbq1CRMVSKMRiR
3eheVdnQVLLIlQgmIHbED2HutE577ia/r+wgAvbEIaQbVGGPXWsPkgAbRRJkDTKWnA7ZGkp4dC6P
gSm6QF+061YCCuMWyhjUNAuv2tMasuzAC6mz2ClkAxxNHAvQclU2vQQhbiJn2qclLa3Nsqn2hhj4
L2GjwQ+Bx9U8tHVdn09K4V/k4IweZS7ib5MeAZAqh6QlAielicvCieOVmNTV6ISql72GIQ3f7SoH
jHdWiqhhyTeN41WUUtGI7DnyfxV9mL4VLK3RHXDKu600BllnD4Fu8dxNdys3bb2D6ikndlQP0bVa
1voTDnwZrpU27U/J/ktv3pBmZ0JkacPKhMr71JdsahhQtfJspXkxbFtunYUd93HyCLSsFxG3WMbG
H7h2u6FS5umuAdT2S/HUCIDwJAzPaJUGEbh/PZ5oUW55TF3KqtVRU691KMziauabFbbkC0pnm4LV
xxs5DbuLIPKEC7KywtMoTv3pnBx47HOv44xIFek268y0JZEatmQy9InuMEM4EB8FwEwWRJ1Kco0J
hc07JUvbXzhTzXU/tCw2+mZ3VyIY919BoHAiDH0PlNRKpPLJ17sR0xh5nCSalMoczRn9NQWzDjIg
7K0mOdyPvdsSAkYm7qcs5BzeNMCKLxSxoRELzW6VzC3Ao0dOHFnxeaXWzUunZN7RMDT1r6CKvQSO
GC+O9cbitQuael5zsOnPVqBoLeZbGm79TokeikQvqjXNI+mnQhlp+iYMlf5oJXHSrf2ZIgpUk3aV
ZMqF7lGKQ2VyBkHUV+yrCQV6lSfH0JV9gPNGLzX2mPcVs2PQIIY7RxzfxJOJvbGg1kfkhFXVs8US
y+fIgdreJsFg9E5B/1e4NwCqgrWWDMPMhJ78EgjkWAI3HopsckecWXkNVTgPbNOY1M6eYolR4RTK
wVrVi7R3sO/arWdO2rjVhba9kgXEfCtfCHLR8VDYTUj5c7+0vd7zFVsp6+5RMUueojKDPN+UI0AE
cImDlWN0VfOuBsnJMvADq3LbrOMBqO6lkckYdmnjwF/ORVJfVnszxJPxUpMXrlyqMyWYgCSKB8eK
evNX0mfyXVkOxl7txuiRyFR1JtT+9Gvo8+KXEEh+5ZDkAMmM4t2TNpz70UmZCQDmi6iIBbsag+DU
U0NcIHoAhePaA9RlreUQqhvFAkV8HZOhFd0ObKqGJ9DHkS2oufDcNon8XDRS3rp1XEWQ2srBxOgk
6p2Iqriz6wYu+IZmnD3rsPY9JI1JDN0PnZbkmW6Iw0dXN4LpFLrLVqwaNlzxWFjHXZ7nDxb3r9Cd
EfW5K6K4vQo1xbfsSfMDfiiQtNhRQuZ+02Sd/9qbYoW6dTIFsPZtmt7jdlLRxAUhmTZ1E7NjpInU
1rHh5aG3HToaELgW+OjabvMWcPoAXFJgNZvVLzo2iu2aHCOAIo6lNrGDNIJPHYapEO06IrCqO/SI
4PDOMKNwVMHQaTsCiTUPndCcY9/WfpgCB6jAb7QO6O/CujQLGiut1L7JjPuhTP1rIx6q3iF8WsW+
mxeV7h+R4xCmW1OoSv2sIec2HYEqnpKdkSXoQOOwxbug1Bq6115IdJp5ty1QuM3Qgam6COCT7fxI
GBvXV0RB3HX42vJOS7W4eVEDnMwO6IEQJ05KCjNZtXnajk7WNtG46VszRAFIkszyVoIYAvQDg9mF
OzWmSuXBn6bCG7YkWsoCsCTAeWuH/CatjytpxPHDnKjtVYJ/0+6HLqCQXGk4J2E2IrapVny2Eq0h
tfXWzZRSQuqAZjWtbY+JUC8VXB7P6cnRRVd54VfpjdnL8Rhx+QbOeGe05iDajRGaIuXQQw0JUs1a
IOlFrXFl4G9q5lGtlnQUyNKgEbkSoBiy4yJtAmJuWSSB/o4rzcZJS0UuiG2nrUOD43IDd6uPr6WS
F3fcTmmg74ywrrpNlDee6I5laHQ3khRP07kaEAGk5pW+HgjyejT5oWH7AKO7V9PzAPxB5O6zdakI
qYgwvAmEW0OGX31WQn9JV0blt9rk6oXmiTsuw4q1BqBYh49NQf47xSfi2iI5hgojBni0X93mvZqO
K79FfHBt+orQOknmKcImqPRROAnho6slnMVOwBpAwbyvW8iXeAmBFK8Vb6rw9GjvxYWspi2prRSD
z8C8vvCoKGgFr9qW4ZWSLeFd1KeFmIGh5xKhJeW6y9Nu2jceMYQ3S7TGhL7nkSI/6VlWmSdQCZvu
sjATDWZ8FSaz11iX3S21FMZ8/PdpMt6NUtNlwLWN1qvO0ikjZA+NI8orJ0uCiiufFebNixibMa5a
Q6qfiIQWnIIgS1Iny+nJlndhNx3JEVhVziypTkc3EMosWYdBEEfH0N/CmsKWyOjOJXGAfNjoavtg
dJQynCmwjymKhlXavlDIoWUrU+u6u4E+W5NrGr1auqpZgX33k8m6JElEczvQ03ruBCOC4FVJd50M
QHIgyb6tNgY3ChDSFficoRpghkvhYAYrCMtlgUtXTp3x5uWG5J0OtYB7142TcuMNXdg7GV79uG6b
OPQvUzk1FLeRp0HYow6gxEJMFTG16VQcDcgSo06+bniJ2brHkaTlkxdl4rMEf0TfGqXfKw2lSUBA
N1M55MnFWJtSZY8acJeTODJpQQ0tFvXQKMpxt2qEfiquiOUP5UMrKFq817oiam56Nc8iOOkB9zc7
CUDGbiw0+uGR38bYuVDpFWHd9FXxBj66vpeMacpBBVWtcaSPGoBy0Ze1aAvj3L+0rKBObV8leeeU
otIne18oYwjIhU8VW0vMe0dKFrS5lbZco4ikCdJ5nZG4sSXaaAPyN8MBk5P1wIZaHe+I/8IjHoHz
ZLcmox9y0luRjpOh0S2ncvJh7J6HMc6s8xjVn/ccUt8d7CJulua+7kYzvhtighr7MKKJ7HGg1LJ2
2vHFp1NBlfv+JM1rjdsnvSnabIVPSxtANUC1uS3EgfVf94WqnweQGiMImNGgGPh2k5/egsEWiscp
Kgcg972mZdvMY5xLU2ywXGlIVHyVSqm4M8xqwnDhA5njTRsoefkGhFGJ/W0IXkI618UkvZVA+hqr
oRW9c7XIuKuHbeat2iKiboMJi958tpS1ivKINmdBNhSVbQRNG7o8urlPxMhs9lYlcn1PgODtvCGK
LDsetPZY1yqNrVBDaF+VWkAHBqQa8lvTS8i6CDBwMtRxUf7SOt/kIlYbw3lkoKRj9yRjb+d6DB48
hnYRrPk8VHay4Gv3XHH/D3vntdw4kq3rVzkvgAp4cwtDUo4SZapYukFIVRKQ8N49/f6g7p6RWD2l
3ZfnnInoaC+BBBKZa/3rN+WyXfopeyCTLV6CfLb13LNrQkWIiej0yxm3Ug1v0VJtt+2qd8KsPM36
LVa2mQppxFLjANNW63Vpku0wq2W17c1quCx7xc7cyon7R87mfMQtbQzbYAZJIX0jTdILqxCN8Huy
7cdAqFUdKPUgP2utKNQdmXy8541cN9RsieWIDRPK2RdItu55IqAIlA3hLXkD4HX4FKiNl9Tz8MMc
FfPnZEVF5knDtNxWXT6DsclKfWU1msWCxQn7W9ckvUG7DPmvxttl8Tqhiqc6BKbd1GKY7C09ZVHt
G0muzMgV8iRHbpiJ+adltfBdqU5CM/Ek00ifjCU3LlUnHBfPmXoHe2U5Ge5ASGol0BMFI1iCiHU/
VxcxeaNS9V8XScNrthgh9/ojBLrvje1Y2PiOeqN6s0jbGv/GSn6tp4LAzElhZuERqdAtu0RSgF0l
IoxfeHCEE8yzVA4eUrPo0TbwbvaYGY0D3jF6clQw8K88DBo4PCOnKh7LVklJ0BikOXRVc5C+j8WS
SLGXlqmi7DqDlIiAWF6qkIQmsfdaUpsUd5jWxIB4anUQ7KKsni0tKXM/lMI4cHqcyVtVYJc7lP1R
Gdc4CEG/zgfWJArzmJbhAR3fmLrYfhu63xY6K9eZTHEvY++BHXSH5YOnzsNrXADweHOVLtV2jfr7
2WgRjuYZa+daCycYjCaVMeil3aUpLtRFfzHjp/NTMhJ8Y0fH6u+VEWLZlM4a9UUN3LfDhtAhr7DP
KwXjqDHG72WMyp9Fl2IT05SNOOIyh1NuX1D0+xKO/wVVPMFCQdw4w/fQTpUa83CCy2DUwDu28Y3u
M9W6WLRGI2AqJK3DjTQF7IyNpaMBxvP++6QqTenpoVQxPBFZRH+mdQNNaZ6bi08aA5utMlHVurzH
+O5E+mgAZjbz2HhIkoSJ0/wc/pz6mv18CHUH4/c4kWiFDFu7oRiims3scFowaZbbF3zVuLJe5rhK
44AsMkhxDayFrlOi9CzVR8kmtkQkZtBUoXjF2V81PAN77+OUOqL1w5w4A1dP+1Hy+1IBIK7roYn3
A0mxhPGwpY1Xws4I/emIZBy9tKlU6q60qoiTcOrYi/PBVrxEbpdvOrF50caam37wBJseTWbX170f
IeqyV3TJeol6Eg89Bu25unNI7tAu9KZB2iaisn2al5ZMMQurVuF1ehdTVXRa25EGMoNIKfI4LV4M
0gIiY+jZXUWiZr4nAcdOAzV2xCOLMSMwgCNX8U2aoq0WV0l/NtRmJwU2QH/BxkENAT9ViVTfIgMj
2o5OWS1BGNphs+lbXdDuyFZh+FE3EUSCp1hB3A3QHFtR4QBZ9FNDeJJilcoec3RVduuoI8QBqTuB
lT2jtCKQpEZ0vuV0JsbxqR43OyksdOesLyXjpRedROceA1T5jh1Ft2OnTndOnp8DQ9WVz6+H01iL
sEUm6jTY9+i9Mau+PGC1HVQY+8++2pdN6Ku1PoS+nS6mHAzGLF7zobbJnpsWLT7LENhFpk+3Mkx3
TZi2vTdAhQM2ajVrH5LsPHrQAuUXOw/xBa0oFy+qXJ7arbZ0Ib7WdF+Kjx/0cNv1lvbA69F0Hs7M
xmXaEELv5lLW75G1gmNIeTow4JKweDaSKvKVUfD6gHo9JPgBqqwFW/6+ho+IwClnIKFYg5bktU6S
ZVuhTPz0lBQWM5ElAQlXSouIiyYWsuTbWQi0C1pClFOSi4jDvZR/KKEwSTcAmYnPlrHLJjJC4Hm4
6lBU11MBCnDF0Ffu6Rj6GbsDlTjYZEGjfZGPFOQeza+MexaOTZE3FyV7VWS39oNdORLHH/WU8BcY
e110y2BjtfGl29gLi+rftwgWuTLCufxRSZYeeXlXZ69OXS/3BlOqhdCCVlPA1kR2KdIBf0Zl0lep
vREfQfQQNqd9U+ys0DYEBxo3GUyJXNip7xds14uZAkme4vSi6bLaCXLbpOzFe/GcnXM51riCYSIV
VUilqfHGYQukKu26ScOkqZycBuBKGpv4D37cf91wTgxD8bB5N8z7xQ1n9yQ68d4J5+3//9MJx1K+
YAvLlBc2kYmI4l9edpb+hckvcgpn5UJDk4cJ9aeXnSp/wUQUaixadNBzTI3/5YOj2F9QRljQ5OGU
MgplAP8PXBRPyFboaKkXId8qNuqSdfD4cei42I0mjXZMoNsw4OokMBvZitR2zsoZ/Jb3wymvrGGQ
XkiQ6q7NqYk+S/c9GbL++Qkg00Glc1Byn4wf1YQGglQWK4hIutg0tYaOKC6UgOiGT+wYTkhWb1cy
Vzex1fOH+3cyYDVqxFm5PJrU7bx9crUYflxk+Sckq1/vKPfUAJIz4AeuDKiPdzS2M7lUe10Hzkzl
66ac5Ran7TLixJA7Ga1pnnW7Gjhub0698Y0oJVVs3i2+mz9mt+8tYE8myXw3A980/BP1FYpFL/Tx
I5BkRjpNopIZCoM/qJCvX2Vz6PhT1ubbySTYS5PDz9gn8PP4te8GyVwWVg3WchYyQ57nqeLfUfOw
zuTGCOQCYN8tYxHLZ9JbP7jEKo0zbXcTnXUN3AAvduqCIZfM6UQdlZbXUSfpD9Uij7M7EPJ1WVQm
Jv7yYNZPKZ0UQXplRMmUNI52UStLw3Q4wcIIW7hCNVzcQAF5RRwuJql8Baghn1TptuCw+r1sk6fC
QTCplttYidB/JjFsRvZzqRg3xFSGD7EmkiMPK7m1Mk1/ttM6HTYzNMFulycKBahZO+ZtNFNLLNZk
mIeOhIL8QSeuQ6P+mutkZ/eS+T0y5lDfaxn9zUOqz9mWGPFl2NhFqqieYjJQd+UuH77hgCKKgBPA
qfYhpeNdZFpFS5lvJQ+LufRrk57pOpO5GN/SstGJKirUsH8ihET5QSCD7K+DeI0JppiQRk3MLb1F
l5lD1dQDlacrg3VFvlw7B4bFbSeWgcjKtUc38H2kbKs8YJtQ2xRUkCWWqalU+xAve3jxXYcRBaKn
OvY70Lmzollgypt5TgGN2Xa+EbaFL53ezzTwaCqNvR0L/GIIGXJcJV8WxyV2yL60RtxXvUYR9o88
m0BvqembfDUT1H0y0ZKtLFIGqnB55skzeVH67ZhVLxIOnHcwEqihhykhxk9t8/y1dsQqd5gnuB7c
zuGmaIbnMhFz7WZJqTOAsCmbXd2e6h8hIw2PIaSyDusR10OLEgckSTEokukcm2iIX0hRBA/SAPRB
rexFI89sqLcVM/EtJ7l9kaeMJi8SydG/U1hnN2qtMSMVraqfE85hMeqdNPVqmhyb8LpFcQ4DDiON
T6QPsz9liiAnpKXI/VLFsyHs5poQNFqZxRtsfdxPStzXns7gTvGdshdMQ1Qp/lqlQ3yomJRI6Ccr
p99FKFgEE+0sCuzEnpKv+cBNK9yI9sQ873uMbZhW1XpxPulJuFw66YRmo1Jz51ZYTt17MVy6xCvb
FEx8QkFKT2Ubtd+HBUTwpQdv9tu4NMudPmbRMwMFk6RsJ0vW5MzKZqo5wBGtnTL5UVllCmzZLXIe
VMZAXIqam5J2nWhjF1Is4cUdpFNb7skZ7iZP5OFyO/dz+d3uFvVH1JWC+JVaCg8zKMc1kJ5FLi6q
rYe6t1jjyai0LxYBwDeOgCPjYUqdHGahdFGQhHLW+CrahXZjG5LxVZfk/LFRp+LVKdBzuE6dDY8t
/pDPCuHESNsJ3MPccixMiNl6mss7UB4jvB6yZpah9JLD4clW1PdeAstQcdnLM1Q88jRiBlTCoqOu
T5wbE2y18ykdsXnNEXx5StHTpka5URKdBB7BbC/R1sFcp/R+CtbC39dYtPuxinjKJU9AUTdCLivd
V0f0ax5jluU7ZAcJ3DbriicGPlNBtFFXJhumfROhcJqkknQ/oAbkZbUbFXsILY5JOW1mBQPSFiE+
bI4sutaqNmkhGdBl+aZdjfm2H7QqdqURwjYNPgfRdqmmBokf786Cv2fN6MMBPmMbkNFHueZgT09T
30iEl5RWBbcOG25YFJYmwSlx9CgK6qTR0HLDPIrPdfo+w6tINlyza+ziyY70/GZh9RKTiFMyAzAG
vdeA1YXiZfYQ/nBAuPQNr1v/PYsk+R7mI+hxSREgu5NhtQlQDr4BXptUSuSjXGhsj8GyhhFP06QO
HUlh3Odl0lmIIbWk8QvTHsrzse9YmVPamA89coDEBcy2ydA02/SzDHllLQreH2ocaeQmA0WhwYJ5
Zp+QRVG6rG1ZZAdIeiWiz1qYrM96PLTscfBkzAuO4Uk9q5McE8pJkVsQ2mVNh6L9Zt70+4P9hAFn
AEjBi19NgE0kRTj4fDzY7ZL9kNzP1e+lNw5ZeyhJEDlH41Dd6hZP7p9fDYoiESLIKgxq1I9XW0pi
bFfjm0AQ8HpDINfij4AGm0HL9Ks46V5+f7k34vLHW001u9r44Cu1GpScXK9piqVhQ9MDOA/9IbYF
/XVs9Bapog3kD9cgiajxxjhJxoCRl1w8qJ2N0KMbeA2DzmEk59fMbWfUra1+JdNwwYOJtCgE9Cvm
8UpzSFjy6Rjb1fogEt1LwTls/cHj+0c90f/rAQr4mb17uL/0Q+dP+dNJgMLbT/zVEZlf0ASpkJVB
MFeLHX7ZX96g9hcsU3jTcflk2VnveiIaH0xrIFIzysMOGFbwv3si6wtjyrW7MiGr26vT2j/oiVBD
nLz06NagAtNl0WJR45068aod6JRTKclmUWSm2uYIDGwLneJt5L2k8iyLanXodZTbUpHxuVDaoh78
JUXJBf5O0J+nywNy5zxvK8KrGL5Nbk9e1hXDMOuSABQtJwtrDbubNEhJvZlJO0tkPXPGfpgfCsdZ
QrxVIIl7M+na36oO7DowFOs8DuP8ds4SrfLqzjJn2FF2Rlg3LAcdw22dUjUjs5ZDpbYARRZEnoSf
RIb2NW8QROLzrWuXWaiWxxphm0s0iskHVLXw2s5KMAcqKx2DZ7N3ki2US8Y3o5w7Owgn01fTxiGC
w7VbagKd5T738nrUsWBqKZWIlLP3JVGOkz+oyvQCVZBwCOLDpwcFlGc3KSmTPhla4xn/iPs1G73y
LUpr9ZmQ1LJzkSKIp141G2z81TTCbT8yVBF0vTolgbL08lfCmvRvacuYfUf2s/Nsibq+0MfRwG3C
KqTKk0l9RNGiJVni9xAD7hWDqG9PMOU40oTr41mRzAr1Wh/zcFrNTo6V1XLYzTF9tku6Wau6tRKG
MygXKS4ezH7pkTBDhlmhII96E5GzBUWtsZ5KSWUsnEuiOxJ6F/8IcWe3madUIdywUgEWntVGw47P
6R7JNtU0FzKCzdqxoMFdkhyQwLAzHa/lFB58oaQJxVrZGfhBDZJ4bHSpSmFUGjDEUURrL0Pdk94B
c32C1yGaZNO2hjgOaqhlgRlJqicx1TPBnlWG0jrMHuhrcJJCbwjjJt6E/aAfzFab8m3cxeO5PkNL
iLjAMn2mW/+lo4drjohpRRSIgIA5/fHcSMrWlPm9YkMaThEIHiLFra5uOo7qT46oX5ttGVs+mOeo
o9k3Tlv6bIXRG2q1DSTlG8mCl5lZo+TRZkhBGzvrSSCGy4q/vVESefxDifPfnf59IojBMfyfsxyu
npqOsJy657B/FyOy/tCfm70pfwEPWHMcgF1sQBGKmn/H5QCMcdYjYgKFUtf0tb/CHPQvbOM4oaOQ
ACLTOCH+SsvRv7DV85+A0zCG1ziJ/sFe/+YS9b7oIC2HYwbrJUxVOHZOZY7wV0hALJkAxUUNmwJR
YLhD+0g6r0mqAWzxWD/T+tTaTCNUgjjqx28mMoSXnDHCE0DvrteRL8GSTxjH6JNak8srbYumKm+G
dJLu9K61L5mXO/eCiYFnjUm27dURMCZl9lb3rXxfjqJ/gWh2gMNcm+6syYM/FdBk4QfE121uhOeE
LMaeWTaW5qpzq+/thvRsKyfnm1mPrfw089448oI0N/OgUeXDBL+LKrUlyrbLV5hcaN1dIhWYxhhV
9jpXLbnZNZwNwxWFLn9V6G5/LgnB30zMjOTQTMSnRVqFqSdWzjqtHpmWZPuubNCsG4xyow0t6Zal
Mgchs8GjaYYC2nRWXpXgD49hXkPtakYCtGUntjb9bK1CDWLwzkonVX9iNBRt69TZJL18U4Wj8mAW
bfVTw8X/qybRZ66xsfLOUgvHmxaohn5WkaVI+VufOXaSMVuRFv3cHuKM2eDUj7g+puLHu5X8NzAa
a+xD6Y/EjzKEVUuaEs7/p1I/QjoZ2URO4RtMGH3mCPIZ7jC2/3aVf7SJ/H9hKC9Tr/3njeSG3K+u
/D+34kf5fidR15/6aycxvqhIV2l+VA2R1oedxPoCzGmuCYur4vStNvxrJ6FsVIxVfIeMB+eDdQf4
ayuxvvDeG7SIWHisnjX/zFH+dL3QJemUs6vSXbNXndLHc68QQzRkSQuZlsD3gFE5rnFtbiFNsuDi
9igB/ZrgsPNZte6Y6BGgnRZBpSUxwSoLLDXdFBSB4AZxZ5PPkUg2Epz4eSYB+DyOa0qFor5Q+nRy
hTQ41xGOJOc1A9Dg3X3/m2V/ih6vHrXquvTByXUMLE6ObwgxighhCQRZGUIknXuMAENxY9DgelJN
imSfKOMfPdOHzLn3iPVpyUCtwEaOoBVav6oTgfHx1sHuJmAb2DYIKzn1NSd7Va3iEVXrZ2Yqp8/o
9EIn04bemRZhh6BpFMqPTcJo3M6d+9/fwL+7Bt+GFnZdXTQEH79M12t0rh3FN8G9kFVGjP1IW64+
eUxvTcj7k4uvQt23ekuydjEvPvkqZlzJ5VLlko81l+NHWXZR5s63UBhbp2+OQ9M/QMkOrLRTIMkq
h9yebn7/PU/RiLcPgF6dukthinUqWDPLAXVhQsK6g/IpIyX+aunU2k2HTvEZJn2WO/sLFPN2PZsX
n+2Y7vE0TJToba1dijD0gU5nr6zFc5xHpdtG6G7CzLouHKMleF4/GH3yytzg7vdfl2y/kwOBD4Bv
zDrbwaEAe5y1Gn0nfUVoLaH9DkUgnOqcinOfYSkX6Cb0rb5aDsQvH0QKjzAfKigfVvasw+zSmPdW
Klq+OK9apFvCwep9iTdavOg3vW7va2Ecciu/tCVzvyTpq8z5XgibaOWZ2cI8SmSAQ/lwlZRCIIcG
CRMO/jtDw58DunOvkfkTSP5h0VL4Q4u4M5T6MQ3N+9bWD/DqDrbMlXWLQCMoe8Q0JeiirNatl4Ys
IK4Gflu468fAogSKZGHdj2WpudWkHPQ+eg7Bxlynl7/bM6wzmNqaa6SqcSeHUxeYKgSQLLabnYl+
C504l4J8xQBiVlMflGY56E0J9bvlV1dDfikS9ZC0tE5v30xN9Kt5qOcLvV73PCGlQSGN07ls1ekV
nKdjylRQY3gxLVfFknsjLGxfKol1cQxzX2sjOL9hfpcsXKs6uh2s1VvsihTunJTHjCvSQeMbtc5W
DdHFIYd+NjNrT9G0N5Ku3MF8W66ytHc2UIrvzbUZZg9fruxKh0AVx9DYtUhsClEMPifPXjGKtQTD
fGOSrMldLO1QpQi8Zu2rKlTVd6z2GOZxFuTMkaCNFvPD+lxDCyuSDh4CxjvxdQ/hmjBwxUPm1hLg
A394qHSI4nEDYaddqHnWm/x2GycdlDSxa4zdu2h+sCJNDeSSm4DNsrMplMLZzrHseJCT9w7isq3R
4Mdaz/SiVSyedZQeYMRdtZFVbnDkjGrQSvGygeyx7MrSOKCgMi5Km6VAoLxxAeXoPoYCuWlSrpQs
znwVRuFEvYW9pUG37gGFM3AqOOJqCA72WB3V2Dp7++wkNhVbubCQUi7wPjChHgf11Qyl+3rqqw2Z
kKWLjyX85Tp+Nedo2aQRYtKoXcl4ijVAgRk6Bh1zvUuH7JCbTKPtclKRS/G5YSUtGydsj4Sny76R
YGMnABncLBtbXyEQ3HVWMyUtKeYt1SSrpuiOi8ECkAz4TZFebMu5OXZIzYLJJv18xNvHo4ouYO1P
HK+OqEi7VA7I2aCmDHwyKan56bCAZpk8y4CIsOb5n0BmNFxujUMfp+C9lNzugIGrq8chv7onn2nO
01dj4CXDEv9ZNOY+HpUrNRwRQTn3eY/kg1FJegV5PA0W9u0tVHx0CaN+WHCN8lA02z7mSvuiUMYA
KY+FlN/ZK7N2yBJeJNWMnjWHGzOXCtcIG4Sg5SWQwVGSuFOzJb6Ba/S+PPLAkGbCmXdi6T4R5nwV
W5j46mkoPGNYX1GLcENNAU+37Xt5WfBBzKV7WWV1r/9Gi4iJbbPnAvqoix3FfRsjaVg3X5jJqV+3
zTHJ1QNCKF5alZejWBe+HMYMwZowYDwzeZ06Gj4mZuTN62wZi9VM55XopvMpr2x/HSLBXJFhWVt6
vNe6fgk9PeJxWi2PxkBn58uSlFzJTF7dMbN5Ravs2egYjBk5kgVXLNFGqhl2NRDZf+RLDLsNuhPS
92SldR0bK34etP7Y5M2RXELuvV6qkOUxWI8t1okd87lLO37NRL1s3t5TqbLu80xetsxgoPLNvePB
Cyx3lT3wVkQG921gkdiDdA9Fl8UlOedOmlUbGxrT7aAn2dfBCsmKl0OkFpkTvshAVr46adi76PxU
KKuHLM01lyMzfAJlpzNbyz44+GyNhE1ealYpCciBhrLV2rEOVMMar5WOZwk8Pt3YGpsgQ7M0YCKu
na2dijs2LO2w7lrMSHL8JSJBMmvWIESbovhGs3MVoW9Z7tBuFG5qlEeT7o/XhlCySwItq40SLeqt
sggYmPBBm4sBDmngaKmU4xMjySTLxwY/qfQSBtF8ZOyR522EEiVo5oGdPtcOTUyTuUwQ/bq0Sk1w
s6T91mRxfJ2iSQugKz/hmJ36upK3/ujgzKfGmnykyzQu2qmuNmEtV98VyZ62dhHOVxLSQMOXk/i5
jaT0FurXE+TLXsAdW59fAr0apHSRAnVU1AC5rP6TYXa5E4o2eGnEy4KwnjecTLVgmlV4jcpobyw4
xUd68edp4nheN6cKleC5xoFtT/zeamiOb8cidesBAiYpZwypvFZez8U0bC7ytdjIbWOvLazDwuI1
qNgwNPBBX8Vz9kJXOgmu7HjNqFQ8lgU7+NsekQpzL7dVcYds9TnKqvAc8rziomYXCNmj9UzJ7rOh
ZCJqWpG/7sfTAg7MMPm1r9SbSuuvmtL6ocfZ98JKL9KZYeKCYNFtp5jaosjpqgdZ9RrBC6eyxW16
QfNdyhnJ0QIuPCPD+YK8hPQS3iWNSmg3fikDE/PSnSEluEvaId+oCGX9bjKmG3XkDGnHdjovKrZ1
KsojSkS+JnApF+V9zNJ6eYSxTSxz/Cwi7l/aiNc1wxzC7frSrgXGW7lQKM1xNtNnBLkEBoiWOD0m
ep+ggmuH8rEydt5AI+Z2dIXEZp/UaTmtXjEtcZDZ7FWmJd2PXIlNM3kdBWTqRVggqTIG0b+vEN8c
KD5cGPcGS8dSBs+INSbipEAEdm/7Fj2oDyv0OhYWXNv4XNOHQ5jCyq4Ukh2jQsiujOMh9cgV7NOv
ilUfEz3eWmkBnKxzni+6RsmWJoy96qDo603SLHfRKsKDFazgR9CehZ38A8Yfnuyh9I1u986oGlgx
Nr4ykwFaFD0obf8zUbMd/jmQIljWQxa+Vk3SQcsV52ZUU6Zlw7Q3pC49z2fe5SJk42b0cjautfsI
ou6ua85I4LNgBe3h7SAFecYOibjuerbh57iN4NwkbnUV1iBeFeSIeKM9k6dUpZMnVYsW9JL6iSnf
Lw2qubKMABPpsQ0T8PDj4y0rC0qTsCUflzYpGDKMV8EMzhYrek1WqRYH6+vvH6z1y4rikphhYlEJ
Sw87+JNeS+21oqvDTPKL9U7xcPQzbAmXg0bWSNC2y/fetpgBc6ogddsOob1fy0kk3rab42DjdR0N
gEKqJxzq7FUeKYHWp9xQDMxa+jzFHKU5e8hQ2GdoQf02sZqzUs1e66o5ahWVTr/Q1yTaYbLZ5x0k
HeinKqogjn01FlkwdPpB1Skd13KTXJd9kVOEtzJvp1A5JGCQzC5OAR1VG03LW003NJXjLap9b7e8
IgTC+WnaSDvo8vxkYewrHE0DGqnjlCjtfelgqY5gZk1HjTiTl5Bj/I+TkZ4rGjkYxlmWgmmK55SP
2EDcGSs2Vvx/PZJjcalyZmkt7Ehr5Ev35ogjO+WWJupjai5dQPEcomY0lse3x/ePILb7MueP34Y1
/u+GttuXco2J/78hhnm1iv3PiJtXlumfEeDte8ht/ak/ETfFsL7gFofl2Vt41ht29id2j0/lFzBz
PJ4tBlarSeC/sHvJ/gJvVQG7J28Zpy2oiP+C3CRV+QI7EUiV8BMoFcx6/wl8fzL/YeCz+mXCo8FH
lvxfbcWV3nXksMGN3mxC7baVWF8iRfms4xi4BdcGu4rWQ20eKVOW5e7drfobkOwE41kvzNgJ0+TV
pJCs1nXDeHfhHJoU+uYGJSvpzH5pcfKS5huf/f4qJ9sOuAqnCDudbGsMOwA9P17FKIakz/tOPqAN
ukIX/RIqCHOENJ2n489IT4pzCxuC31/zBNX55Zon6FXZZk01JbJ8aOPQzePI2q5SzE0lRzd21Xxy
sZOt/O1iOncSGyxOCWz1Pn7BUsrDoWNCdMC6WQZH6vWgzlIEXYjx7+Dqxpvff7lT0Gy9IF6EOJGq
mPLyTyffbiADrwk7i4YlSm9RMKNmDuuzIk3PImm8b/RZOhNqf17ru7DfG93yWbzTG6H6XYmwfgAs
JJXV6I5kGNNeb/+7hVNq1dw4FHsHLqVd9rq6F8hMtrU0WruRzHQ8jwAwZHR1CFWK7i7dDCq0gKoq
km9CFGfSGbb03SeWgr88cwjRZJsoqDxswsadE+ZNxFGrVDSZNwt4zzrORx6YwXACJlp2ECo/W2O/
3oWVgc35rWKjbmMrePLcmwFOMj4J5k1h4LA02+KuUaQLJcdaA4OjEYcvdbnPCpitcS15BhQxaxwF
BcVcnamF0WD8Wd5FvfVZJtMv+wmfa6XkMxEAXwTA/fh0ZHVKx9xZrJtSrqksjDO9Cx/zpK8D4HJl
G5vyZd8syW7GlfWz8I11r/qwMrg2YCp0s5UBg7/ex2s3gCdtP3BtK2ovcyt5dQAWHpRo2vBpp2+W
01/HnVtsFwOKFHaN0ZmjDNvS0kpXG+b50mH07//+dfm7deFgOY7HPauV6OuPHwl3mcmIapXHVDXp
jWw7tddF/Usq6d+L1v4sxeX05q+TNiJw1r2OsQ+3/+PVRgGFYmQXvLWd/smp1bOmkjaDVN9Pk/oY
L93DRGXUFUv4ySb09tK/v/N0C7YGuIDcgvmRc0pYGEVcVWG3KLe6cydQAKaY7dLKuhG2M/tBuqy7
YOghqOQEyOjI/oWvDd9/f6ffDoxfPoOKxyZnCSSnU1fyMmo0fRlV5RZzH/sKxVOsPcOZ6M29gYb1
1Xm1THxicCHBAterYOGchYub6J/MYX55Md9uxbuPcbI9ZY2YYWryMaJXE+bmD4VMudhvBk+yzk1y
RnA9qL3syWyIszzXpU/Wm3J6Hpxe/mQJdGWUh/LM5ccMbG8XqbsBwRWuGtb1CJzxoCsu2r9mecgK
H5FmdtNCEXz55FGsu93vHsXJJoDlaWFjdYjbmpl7Rv0dlMzt7Ybp849CPkCDdhtn9nCB9n5/YfVv
vz2jBQ59DYNp6/RwkhsadZGpt9hHpDEUMjzC3B4W0rQdltuQAt7QdhwN2BhdYYXEaOlxKfeFfj6P
mzG7tyLMnLTdoN3FvZ9X50I/y1MvMq/Uz0y93+qqX24R7wtTH7w52bU+vqqZIfXwpDXlNm02Ex3r
4KINIq3ewxmmg09f+lPlg4UWdwPqlx/Da3uGJ4O0hQ8QZpuq2NY9Bs4wsV0Cr0Zf3hhf29LvY6+3
XHTUEN9xGPrk7p74HGLFSx4JIQ2UGhpb1WkxVcU2wKY2qLdpscUye35q1MtocKXiu6UHUNMEGomd
0PnwsJ7xu/aX6LCMDxMtZuFPV/EnZ67+d8vs/ec5edqTAuuklHo+z+wluTejb93bw1UEICw2Jm4B
6DTSqzY6w4QxnjZ5zfgGcywk0/119JizEYGQyxeGvMMgD8JxKn8TI/R1/CnOLSsYGv2i1reV2JqF
nx1T+5CFO7Nx5Vt4vL+/tesLcboa3n+T9WR7V9M4ctf1UsedFctj52BjusnybWg/9fNXTftk6PhL
BUdMj62vlGz6C5gAp9NVXYqRkRW6cut0nnnQNvmu3IY758p5tM7rTxRjb5bxH77ZycVOvhl+SroV
W6xzZvmVxh9u1wTCdNzcCqwSnx3XKc7TeKunF8PgaRCNqZ/wFxDjrpzPteR66PedEsiIvC/rOMhL
1zjIlwtDgtHFzmrMkI27yp24Q+iKy2Z71DelwmThKolXlin4znjfartlgG8dJNgFzJdahBORK36Y
JfYot+pniQe/ngBvX5lMK8pA6BKnZz7Vpi7pUDNv563DtKb2cmOD4ui42guqm1Bs29wbLF/El3Xq
QVb4/VJaiWIf19J6eQ5h/sIbS4H8cS1JSPWdpOKOO9E20VzwKmeBUJq6wAshh04wJ/vC2JZQwDeT
sYszb/qpmy4DsU5xi/JqrLH53IBYumryFUqolLkhVNr8wABP513LLpf2q126+p26E/hJgVy/oK1W
86NT3kaSp5SbGD8v+35RLuRqh864xNzns53+l73o7VtSMsJgIxr3lO/Qwr+yloibnMVbIDM4s+oT
oV3lV2wlmDn2ylUdbVQA19Cr9v2AWYe7uqS1m8RkYrtFkvP72279/W3/9wc6OXjDDg15O03KrY1x
X+1J6tdEvwSfiTHV84bsqu6uB3E9IDlKLhTzHPu0HuusO6xH4oUpgPs/7J1Jc9xYmmX/SljuIcM8
LLIWAHwi6ZycokRtYBQpYZ5n/Po+oKQKJ6igp3rVXd1mYVmWGSXBATy89w33O5fipMr+6bs1BK6M
1MVllqVnTunKBASQO+3X+t54wtDrNrjRHnXEawdWlzft1jp+lUy4IZS4NdfeZ122lXuJOX7dVr9z
tJia3d+nl8QA1pV1HU12ma57ppgEB6NJkqTiTHh+/1mob47h+eVgNEeGhpyHOsXrJSijI5JEoZdu
hYN1pT1Fzxbz519T+bxRd6K01oU1yufxojrTvlWT7Ud2ecW9p48E4tZnSGX5oyC56WVzq6yK+/Su
3Gnfq0uWHOSf7HOLsw2HzlN4m11459lkCzf1Rb3LT2UTy9D9ZZtEvC4T13I3SzssJEd5M1jcBA8X
4l6nOF5lw0Qo3KraQHWTYsyCbeMbI0sl3ZENFhbvP0b5TTjPY5yTPCwUgPUA7nr9GHsmlRBJBvJt
8JzRh/uIowM+0CDYVBy2gcLaCXQ4C3KVgyxY/CzbAH3uslteaLtLCzdT4Y2S2exBGEFYmFzjlMPF
PDDwZq/BS9iggETCRRb1+hdaVFwL3eQZVWtxtEXEknec/9rNKgqd+rr5aJ04J09ecLG5VUnKjOi8
srKKVMLWv2WFW4j2WLnVaE975hth+VfZid3m5GXnN3V0Pmdx5qFy4rLex+mpwe37sv1m3kk30WP3
aN0nJ+Ln3773v5/qcmxI0NOfV/PvQQsJimM+ys/IV7vJCU8xs3+/yI4uttDc+VOjw2cmdRsnRxxQ
6jr+eJXnNXElrLT8c2Ck9qDCiDFWOSQxca0KTmGuAZgM3l1rbHP52pq2hXcpMharVfdqtldZbh2Z
l3bllYecqeL3v4vfBjBHq05fbC8QWwQUYmy1peHiIc60R77N8VqmMTdyrjPOBgf2xDXnOGUZxxxf
c5HIQ6dLdD/gmh7vgYnbcSUgHqkPxJiCt4LhYbjZLTPb3Lp27RWbE5f/3XE3D5ChSKTuK768xaMF
CK05U4Htybfed/HRH8+8B0taZV+Lc0m1heYqPMXWf5vRz3vP3xdUFnuP7HdIfvJSvtXBtZlorR3N
WqfjXca9a6UNO9EOm00mnxvEWbGoryFOvn/PvztEjn/BYmF2lVXTRuKWu7sqQ8CFvtyeQdbx3fvX
eRN7z+EDxRnkaHNF8yWeOnq0gY/IevQ88dAP5IxIsdqzEaBf6iH/ke3Q+uM6xeJ6y/uKW3rdIdeL
R9qr2zZdNd0mKWEuO5PoQFNoGCAvbxJGSkmeP3Y3QKf1VRifyJ5O3fbiI+oRXnp9x88wpTPTdLze
SeszyX8IMyc9SeZ/u8ssbnrx+YD/ZbY44GroOWlmlaDj63UAGF2j7wkpkCbZVbqHdO8Bhx124gON
XgUrmBll4caezT++uB5hm+ZOxYQ+s009ZXwwzOv3V8NLkfDVh774perrrV6LvQ7oKL80gR7ZOH4B
Em81gbekUngZ1Ds/Py/8zVg6MzW+2iAvYoBAtrXxqVQvQdMRLIdkwNj+MX2kVvvePJvKy7iiAOaO
DBkNCfvoRTC1NoCkVpzJlcw1we+dCQmt044uk2y5lDtoQuzSOKTd8/t3uPTVMzA4IV5Gl6xQrKbt
syg9aAJWNKHMHXbZ1ZfC6h0VsJG+qwxsvx6UeGeR2k/XCaoj/dQ5+iZIXlx6GS+YoSUGIpcO1JVh
baKeh+C0jWsFTs2nIIPLP3XJNzvn4pKLiCHLQpwCX95ncpEzf+AM3VlnrUX92Qj44BhpXRn1ie16
KWN4ecQMkom6wsDObKj9ehEh9Al1kUG5A1W4ptypInpCyEwUZ9bMkuDOSdI63s/iJIup/LMoXhsY
flCJ69dMlXcNp+Yuhf7UzlWgKLAjwfGMlRy5QM212/7B2ovmzlOfhC9gZlmLPn914wY4HZCXyXZ3
Wylr1duIqWPtUV9RZqyBSb4EqmFmB+aFVcARVz+Z5QbipMlMcEoCceJT0uePevkp4blGf48hI8YK
FjtdYkWtDJREPDA7z/VgmPoX3Xfdyaa14V1ZqiNmkLw2DPUHX1sYnaHL51N9QtXG2KBt3gm38WxC
wQPYE+ABGRXNrVKvW3MbPvh38T7lu2QKfhUi0eo2wXje1usBJFth+0wCDh8tUL/q91Y4S0RHyZ2+
XQPwDEFZbSgVMemmfgrAM/jfvGyHUUBHVTg6Eaq8ieRYfMdPYLHJgq+E/g984VDLN01BGrEJha2+
eyxT05aE3fsftvwmRllcbbHJBoIJOEDneVNk2VVPBq8axmYPpuWRSUwfuRBsg29JwnQoYsiNTNB8
Ro5JXvVUfQHazkHjfY1PVYB+twjmrQZCEiPGL6H10fHKkDK4jSmSDoxyonLpfIe85P0bfxuszDeu
4crMX8+FlhWXrIyBGVaDdDACG9MBAX1HbjfPyVdftiPPaXp3qnCdQMK29T+9f+0Xe/o3i/zo2ovz
QhkUK4BCQgkK9eq98QnqG0YQhQ2YCJ8FLF/thllY0vEHqj215PifPGoqWwgkGJWIJ8xofneoHz+I
RbXNtxA2A1uVDg2q7tTJb/C7EGu3woXjRPjwNiVaPPPFKZJZ0yik1SQd6jHbQgmk6Dt1Llw4E144
p7pA4rIWxP3YnthWTl55cYigvQPLzcTboSpdClzlYPv9qu+dmgxFttWCGSGUoC6uGe+/6pPLbHGU
pHGkKqPGhfUv7X31wBrDRsG0o8wW7oVvAUjz0k1QoZ4qdv32xD5+rfM2c/QNaXUaYa/Os9YUwN+u
2rl+uREvCSCVq/FR/dYOm0LhTU8nlpP8+/U0t9uZxaGpu9jBrcRoFMglEv0QB3gIZDFhXFfeRrMa
d/wCSoSZ/Lsq/5xB81Gjp9A/jB+n4qxSHkpJslPpuo/pwNCLpRXoKTbqWV0ebQWmkYKOND010XPq
5y622wBGftdw5QP6+kp1Cs4ZlH7SPe3HtjyhoXubhc4fwFzcYsBWYcxrsRqaREiY9CqkA9SeUpfs
vhgcSaVXgNTgIoAk6oXrIjg7Wfp8kcq92XGOLrxYDRiImkWr5dwlYXticwbSNipRgskrU3dE2DSd
m8JSAA2wihkax4AUtk7sQseyJmj1q1Zy6xafbzeId+NwLtMMbzZqtFb0C9246dQD8xpRt+v6M63d
T8PGq09s2L89Fv++g5fGztF6NrNQEmqMUggDkbbH9jyVSzV0jB6aYTsFxDux+/63+7Yk+fK20Iww
gAQdYynQSCQsJ/uGiIxJC2XS7Cq6qKWW/CNz1WQnY8cAXbXdlKJTqduxTtcDOaCkOHq6Tqp1kt1r
6T5J9hTd5MbVwiumaUzZ6QRXgRJQ7Mp+P/uZGfmnSnwI233drabkc6Luqmwnm9vEZKpruihSwM0J
ktSIejluLLp0G3gXYX04cbNvvgMaABD0UANJoGBAJL7eLzCADwMdR5CDVexzQjvVbN22ocxsbtL7
ytoZzU1UXPG1pum5n+6Y/p8S2rI3GgNG6M1jB+FjH7rWt8ZylO9MKONFHctuS6xGEEbwABl2BREN
OEGnnzebInHKdYIfRLWujV3/WT4XAR/SZkME45rZzfu399LFffUBLG5vcQAI2jQ2Xc3tqQOkZDJE
py6d/NF0hDNr18Vrv8TSCdDwDVVkA2eraeXj9KFRkFqr1ZqSGg5HRJ+I4tG7e75j9d8jhgBljCHc
VtnkuoP9AXbARbHh3nEaGLZqdqiwUEicvt42DGbDusIl+TI1HAkSr8wEIeZkDkM/evyYtqtG3lNi
r4Fwyy4d24qRTwbRSjvE24/H92WAOfaF9BX7jaSYbJ1xDXNdaZ8K6+L9Z/X2zJqfFcxGBvNN6kZL
mCLoOAmljU9oBMxQXot4Yk/NdeYXdoMkSN3kqlO31xi7THPsPZzpp6BE88t487KOfsAiKK06uW9m
5N7BBPBXfiyaS0OHrXXOpNmJW53/pveutIzECk1BE0WwLXqrhtRyHD9L+o2MrBgQWH5medsYU6bQ
zXO3zrcnLv5mS1s850XkJaZKOXjzmmSwkna0nrgWi4GJHmHTZxd1t9Pw0RlgIZ+F1UaKLv1qo1cO
0zkDx+Kp0pn0Js9e/JrFBjBVaiZ5USAd0uwc9JdJd6JdqYf8Gd1eiXygPhWTnXr2i08SRY9aAe0S
Dwgcs/G57HapidOL8klMb7ORIaebNv3MUyd08YZ69/7Df5v4oExg2kCBmMm8AuKb1/tdVcOHziY1
PqRaAWxolrCrTQr5BlacZ4DxnxJI8UXWfvFLKziP5/Sr1sCy1QbZUKZp2masvMu+wqFQHcfvppzj
tyAJDNzrX4j5xo2Sjk+Bv8b02dhzYt1NdVWdCLbm5flq+XITs0W5ZELwwm10EbzMrXpDgWJzqLJZ
VKGXw2rg2Nq8/6zehi2k48DPYOZCAECBuwjpGqCLQuQbwaE09YchT6cVTpUIfHP09TUwyRVS5QvQ
khRkZDqnLU11pTt1r2+3pZdfgZZT0yhAMezx+o0NlQmL1BuDgz7QyoxrH6wzTPOsrfWdyjCNiWzK
mj0OydDTfCsIF3jLHoxS+tj2zDC+/0zmr+Hoyc/j3yhb6EriigpNZRnJlcNQNiDN/QM+OTJ48OQA
ld8AM+p/76tKOBH8yItvZb4cTB8KcHT0wPYsJZJw/zRxsnLuvVMudFiea0nBwaZs5I/M1dtJoYbb
RlYAkmfpI5R8NAxiLpzX4vQ57zjFi84QbChtJQ7P6RMNUDCM2rbsFLLNAffGkI1F0vp4F+haciLq
leflsXhWcxeCIXKESwoWvK9fHM5wYBtQPtzKA62PqaR8WEmZylRpzExNstcEAx9QH0fLkvFh1/RT
Ye1X9JCKEkt2Q8/vx7yEMyvKO7kw/Q0mJHowCm5kDMwaty20deXU+5XfvuAXmRXqUPq5GuTn1z+6
H73Ww69PPAy6dBngZ8SMW+T2TE+dQ0W/E8JYuAHO59N1H/A2CIqMYTVZ3ERmz5Bz0ZxjO4hhgm9c
jGE67lpFwh9N24fouu1RFINrj/t0wIwTBehadxmIbX8Jsx1saBpNzvurdbnbsX7AcCgWrCta7Ab/
vL6bRm8jK9TE+tBFVrmJAp4+HpQhwUVmMB0YIsSKPoOGAxBWExt5PkIaI41RweXEbFXWDmfMuFKN
orOcxbV3Cc/X6fxJX4c0ufOqKW8aeXY0lcZ0jb0CTC5hRuLDWT7xKSw1m0ilEYtaInRvwvNZzfz6
VsR+sDorxecrKqr8XAj7jzKhZqoblxoLyYEFVjtJ2G61iVqpMmj9JSPpjcPgWHyWMJMDUTI6UxJs
eYwmd5E7Ra6scNy/PPE/mn75z0Zb3sXQzNd7ylGnh37Q1P/1Mknjf8tn9t+r/8JIb9iMN+Bcxttv
dZs0v+hM8//nf/ov//rBkmJe8Nu///WUt1kz/21g4LLjSRVIIUeL7w2F8GPV+u3j+OZP/Bxu0ZQP
lAVmubfJiAXsGF7fz+EWzfwwaxuRPrO3/gQU/sTJCMqMZmcBs4KNl6kYFnCdY9L1738JivqBPwM8
8Ndfqv/JcMvrgigDJCCHAMnDp+KEmUdwXi+vXG86Ve2xhJjSTHzAb47iMSaGdw02ANWJz/J1zvXz
WrM7LndMFGItAkC2gZAxrFhZGZkBpcLTw+sO0Pca18J20+LbeYijvHW0CrnP0Tu5/rH5HqNfXgcO
P6/MNal9ovZigPH1XZqDUqadHCqr2Oewzpnotgu01+9f5LePEuMvla9U/AEaOy5BpZisKQwzKtDo
zEPNTFzmdfv4lA5yEZ38vJejyyzemNTl+ARbXKavuvCyZWaevboS7oA7MHdbeACu88FQaaYkLVLA
JP6Eo8tNMLT+ibL1ovT165e8MGIZnJ6nrF7V3PoE0x2z5332Dt0Dt3by/Sy/6RxtI/GfEj2TteSQ
/DuJ07jmTe+YTvqVsOkMbMLOPLG6fvuOaU8jRHr5NYvcJstoKKlCojCe7eduqWkXwgCu8s/eMSc6
GECOR14wkuSlkYCqjj1+V5kCkqTQ1tjFJpfFPPYbKMOpfGl5P4Y+q7SJQ0UYPBIiq9dPl3lXPwXp
Mq3EUJNAYVIVDMAhuO/fkGIuly3XYXoZb3Y2Kmoh1uLkF8FzF9g0T6u4GiLms4UxmLZy3o4zaiLw
so3atUGAxhdkvQJUDi9g3VOKL43PCF6MGbXZdDvGqygoaj0IZ4gOVBk3opcO8U3claWv2rIoqleY
RHHChsrsr1NZs/+uqNaS5oxgeOrzKgmJLe0aVAhS/ELPb1olarQ52UA0lUfw+h1DSGRzn448mR0W
LpoTh/kIF964YVL+IpIndHJJKQI6F+LSgLXhD9K6z4xOJZJpAZv0DZWLqitV5Bqq0CRIsfnPTRGH
NfjRaiiigyJT2cGepkT/iBVZbrlCkVn3Xtl63lWrtL61aeH94SIzah3yRCEUoqeU1EqErFFID1Pa
eALfHoyple9p2L8JaSHcm5I5i2mteqDVwJg/8kqckpyMHLBeT5MWyI6YVupsbZaT8UaMVzPLnUpr
ZajpSZWBp3weAomSk2KGzW5IkXlt/UkQ9skEM53J/cZ8VvOhkK6sxAf7bjU+KqwBTzh8RhMpbFda
K+LwiKil3PT4n4+rXk/MZ0vEkM7cGNZgYrQ3cr+WMdbeWsBjVoS13iSPSqRo7arCvnEEUjPg7BUn
dUmUXZXZKoWfjcjA86VruZJDBGf6aF6XWZ1dN71i3FRSrH/V+EZyJ0ma5NbqAgkAIIBXsICxUoSO
B5u/cxV8aL5DTK3wsNdC+r/gAfEBLtSgv4sZLBtA+PdUJdOAKMkOJDwGQXTIyRPnJ0PivdSVDyFQ
eKDpgRzcpb5AisspSgfY88NLKOKCZ/PBYqQbFMForAoDWgMeYH7yoFoZRketMgDfBj5dfI/1atzj
yeY9+X5RY903QaOlbcTop2y03VU/FtmnEXhBbmNI4F+FigIgwcgQwNekNcgesroD+wJD7TBQb3/u
6yIsdrRkBgTYpVChO4TP/mmiIhK5QM9yKtRhj+GcKlXJZQO4BOvl0mwuWqULE4dRtu5GbhUwSLky
9peKr8BpVbuwPVRyjF+QDybho5nE1q5iVhVnw8RA5duLosa5IAKfDcdUjR0h7MSbMQDkaIOLLDzm
ETK8eyA7EK/HLPQrGfMo9K+JIWxFIUF6rbah0pL2SsoziNROPM+tVNwLqjl9kQullDYsM/OqLzFE
5WE2PaBhIxG/6BbcCFtsQwMfqaxQby2v47v0CjX/ng+C/ohFNyoQq8rxXeXpR1eZV4wfWVLJMwaD
Er6C/jxVG4xRUdoRG+Vl5Es8pkj1pNuaPQRnqonX4JTWyEc9AYTde1pK/ZF6b4PbkZnui2ZsNFTk
hnmb4neIeUVcpd8yJaD/WEUQR5wCy8GWhyMywtBlTKFtVSjr5/jCT5VjQljRtrHMx21rOdkZxdBM
SVfYzU+z70mPSr2V29ngErukwJWmMW4dOSjyL0qvkYEGktZd48KgDm5imuU3UcTqjZKPzBjIKEjD
hTaD1nFqgqYC36rHJdkIjSle16WP4KfXcCmgcQIT2M46pvBtXN204QaD5Yz8sMVPewvwqyTxwIDS
PAOugsf7pJVocYFMiepGncpqupCA799bE95rUF3C7hDUqhhAL1KQ1ngkNKVTQkRMVkEOBGJf+FF3
PQmBLNvSODOu5Ky+0vw2KmBD18awTT2PQvBU1FqJGAVq2FYcx7J3lCoZlK0K5J8XJjYZzmu6SnYy
sfexmq3AOnRUOamTh4JK/VnMRJ0KXx+xDVa6INh5ipndRrb8iQGdRkFv5Y+4W9i9LwfNajDbGMeQ
cuIEqjESmCWteoaDb1ukIHFiw+hXcYiJ2TZuzP5OjTU8Cusg6W/1qghFJ/DQYJxPMs/Z1XGDqzkI
AtRlqAYJ0hS4VNeD3FeFU1D/0VaBGOPNjYk5HUsp58evcWSQmR/FwQ6Rc5R3k1sa7Kj4LBYfCTB9
dWUGXXc567r1lR9HibkiT6XZmpsK3oxJIzLfF0shSh6/aaQSa8hIly+0GDDWKve1JHNyMYC0DFJI
bu70WBKZWiKc/qQNGHFv1YFc8FbQPR6YkEGSXQeyWA1IQ4Cb2nxfWu7w5bSTU3BudzsMPwAB4fqm
iLbWSllt4zQT7dlWIayZVUEZCcvMrQhC5SAZBQYLVudphySKVTxhPTkjaBzLytXawtLtZgg0mh8S
KLbowjS7/ntRx0biVmlUYvPCeS4hoM5qnE3CSq3JPWn6u/O2U9BCSpB+j5khfwq4zytM2PTPTZMV
44UQCDV+hZ1QQL+meXxRKjXdLTU0GoyavFj938A0/IeJakftsq2+/bV/LOq/1m32/NiQGy7pDv8n
pqwi6eI/MxkOj2HW/HUeNk3912P2/Nflty6sXyWw85//xUOVP3C40g2cLa30ObT+7wRWlz+YuipJ
OlMMhsi0ORHqLx6q8YE4goF7DMno+4omOfTP/FUCo29p/Evm02eSKUMDv5L3n4kcef8/Mj2XdSvw
3zrQNjJoqlYSoeyiShoV4Yj1jy+6kcDa1nM1hpagiCOkE1++joY42QRmHpxpeSj5K0XLOzyyaq8N
7d6ApAOerRlgO/USBYIgXOPXG9+HmDvltplr46XcSChre3kqwc1oqXCOUfcX0++GryTUOgMEAZIV
Q1Srb9SETzlxLGUc883N3AtGCVXic/LX1ymApeeQgbGddH1NDx9n6MD3QdIFIl0ZgwCLQxtmYibt
BIrZBwv5vTR7VIWfJ5oLZKla8yPF+qMqz7v1m+PyzX9d/d/7Ac1VuFMf0EX7FD6++mzmP/XrsxFB
i2NWZpIoom180Vv9DSQXUWEhMSWDpGWhUoz49dmoH2B+IorkWOCbseaewK/PRvlAJgUgep7dZ3Cf
ay0+k/c+m5d6/VGNmsxsdpohWUYM9lIXeb2yqlFrPEoFDECPylofo9Ba1YMAwJFPxQLv9JTqWnmY
o/QLeqM9JvdKnWziMT8PNSP7loSamttGY4w32VSahEcpNpON6QcXTU8zD0/QiJZSXpYNFk9BeyUP
1YWSWup1LMjWY+aF4bU/4t0khCF6L0y1yn1NXGoT8pL+1YqeT46UjuI6xe0iWzUaVvATbfIQRwh4
d4mXbofG/5EL/9Hy/h9/Nsy18n9e2ncVoP3nx+eXg+Eu//rovyZlz3/67yVOiwY6D8Ini/rEa+Y+
TH2gaJIqYzqBU8PfS1z6QI1G0smCdGoNkK7+XuIUPVWkwCIHhv4CT/mTJc4ljrswrPC57j//RZxd
1Gvmf38koBENwx9KShRO0PftpuugwPXD0PxYMv94/pjK68swukqPCldLWaOqyZe7qNJUPTodfYgZ
yvVok5AqBcMqqTtCRJN07iEOVALbMRRKZirHaJBQALKGbakZhqtRy4j4J0+D1qYXYlev9NkMCQ1/
i6BZ0RsmxAJRHi4KRW2vsNcdkxW0r+GrmnrNWS/A9dz4ON7f4xUA/57cRNTcrpRHyFqJVD9MWlFd
VyMWW+e1Pnk4IWoz2zNs5RJ1dYuhLnvQiBO0JKDgqEWoWDsvacx2F4EuvI745Oe5vmK47EycCVcW
MH3G63WCQqf01OwizbBWQdyXkQLlkxfgLEZOyvdJleh7b/QlokpwrEAZg/A+xJw4wmZPb+9LOVFp
isGNrag3ZeNFmxiRshvrSt3JUTzBGiANsvVU7iYY51qJCB73NabSQ8rmTh4H3QB1N4eOQAqMmBuG
/l06mZPg5owbXwZKiyCr7DV87lQBA/B4Sry1QsyMlfqgIgpTmwSgM8XotHOom8qXGGnKX2PfxIAt
1Qfz+egjOll/xlJr9uikp0zVW5LpTM01uKPFGKcD7aKxYp50otBUD5PMQR2clH0uNA0/LkN9m1qs
yVDmC/vh6DIjI3iN1dYCfj5Zv4tD47buJNnNG7U+NxVSMegn3rk0F9n5bKMLig+nbEEXfcSXn6BY
gHfof84N7EV12o8KbCIpeDmGFtT7ZKiUbViHMiS6oFi1oX6KHvO6evnjybLJ8Hz5FNlUFtdrVGWI
VRHxf5HiMaNOqFqTpkaelRnS5v2XONtPHW8p870BXuQ6CE15xssJs7IIvLA2UUuPTRYKm1IO68/C
2DFNPAYCRApFybSJ8ZtIw6JPq69z7CW+9XkaxmsacMoFXm6B6QxZ3l3Rih7ijYdvjwVOo8NwvG8I
17C5KJH48/mYzqhHJiP8E8M0ch0Dr7KMfUR/8oem4v8fej/be7vnf/+LLOToVb/p4f1IiO7D7ImO
4MvJ1wTf/tpU37LH5zD79jo3mv+qXyegRLhGc49wjWY/vTwW599BHqkNhWsL0hKLZfb1+BXkKR8Y
yIe/w9SHbDFQ9/cBSK4FmmiGThD+odaR/uQAXC5XTkBVhiapAz2bOyIvItmj3cCzhMoUppqqVZdB
qO3TjNBKtzry7cKqS9ivdSzjLqso9xGw8cCW+9q87oByfRSb0hYx44PqmcveWtWqMgJurkVwmLFV
hJmVX5B5IcmQBNm/M/VUdzGKbQ9jk6fjqmUSehvV8gmlnrzY3+Y74tsD7Ifpmcg/8wd6dEehJfCB
RlnMHGtdu/5optdqwXBGFCnzkFhd215dQ4+2GpXTNk/2SlWrN61ZxBvw1BVxZTN7vUvXEefPGY6u
stMG0sdY97WVN9Xjtsmqenu0lH6z9ZM6H28a82/GNERiIRhYNRMhvP7NZoUURBjRFo9Kilagn4aV
36f3/ZR1TpjSjWy8+qQa/jcPioYcvClAosilZs+j4wfFS7KU3GQYyuoi+WMcjfdF36Q2tSu49YZ6
JeuVvo4IwxxVN9Bgt5n1h2yAl/umEi8TAjJ0gozh9U8wyqLHsI2fUGT4busKM7CjKmWfB4n56UQL
jL1YwwQOBn3aSEIkrOJRHhxrbIDp6mNwHoQktwwIPhVpL9gRHro/ktl/DN0W7UuSM1p5jPdplC84
q2C8vv6FE25uKYOmPCTlPuz2LYjgCsJxB+Ojy1q7rOhYRFdQYJmBG87wob1IlGewaoyapU7sae4o
bwQ/3ST816k1XcXIXMV6GM3IxkKuGAy7rIV1aB2q9lQbcnHK/vjpMs7szIxR/Fj+9DIg5kpBDbu1
AMplGiosgDP0N1Y89UC1p2L3/iJeitG4oA4Zcu5sU2TQ6KK/flam1qkWbS8GwmTGG3ozORfHItrk
XY+FSxp7e5oTX9smQhKGScfKjKfCxiSNfh4Yb9usdX3TeF1y4me9fQz8KlR6c7Qhqfzf178KBn5F
D4ZfZVXD7ExNEy0vmmrLHpszSYqpzMtj+KOz8v+J+sc84f3PSSLE5Sasg7/uw8oPs9/hXQmQ/j4l
1Q+s0bmeQYIEKvTIiFPHgI21ZII8Bgv5cuD99ylpfjB4o8zDmSRWDJ5TJflVCsG+k1E5Mk/KjvM5
+kfH5HINMe6gM2eBXmx2e6Mo+XoNjVMFirTWLbdWqf2rPX2BrNbtDip/Mn4/eky/OQsWwSp9/Bll
qyLpxOmRLHex44h1MiVdHeEmm2ktdgQ+CDBA9CsrqO/fv9Jy5u7HpcgEKEGpokrJ6PVtYVhvWV7I
bU194GSKdd6Z91k69K40qvE6rbC2H7pup8ee4HrYa4zGAGxZvMbcIv+SKt87/xZD0WilCRiHYFVZ
e6NFgBsz0KHSAgtO0SOWx+T8aKgmUMRlYAieyyKOx4Q61fpestx2BAA91UyZKJCx2ERoBhWSN7oC
Z8zq/af0Qtk5LoOZuHyxwsBFoPNFbjpn90cBRUIdK2nH1HKLiLzSLPMbv+y+J7KV3OgDg+keQIVU
6PN9AA/XGRSkv6Nu7TuKXxm1DLcsIjcMzZsAL0yHtewoNeQ8v9wX3f0gxP06lCSU7igeMWzGpEtL
cc0Grv1l1HSA9kV+6Cv9ZujqYdWoAvMP+PU4rW4GK82AY6MxQeGl8IWlwhudCtyDm/rFqs6L5FM9
Z5NDF56IsX5TcyZsZFiLJTprmJahA6QHvw/jxnIDs0WrYDAeqYzxc5akyCep6Ltt7X9OGwbfpdq7
ED3rLKka5FSFr2/efzvLmT5WBD+F74REkp9E7vz67Yx5bKjYHFmuaIX4kfZ4OYzFMNtOYMQ9lVGD
K4torULZjQMgH1LdNM6oojrSyk99p5+Cp77ZKV7/HGMRyVlqmxtxNwskZtdUn46f2ykAyBUmHfvp
lOvoHB8tliaBIzkA2A0QZW9i3cFPSQwt0y1hwttW33Qrv9C7E1/Acgz/5RmjL2dnZv4YQ7bFEUp3
Dsxs2KFySbwI+mTzRcGtAuVCu0+FoYM8NbnjYCpnRaAwrydpZ6OB+TXFGSPQtrXO3Dgs7HqjD+lt
gXYGs/tuS/L9rCBUtztr3yaSt5960XcEpV17mdzR3ww3giroNPdrgaYj9hYhaLrA+lhp0hWlG/Uc
7n/pkrsUdulDu8I0J19hCo8GJG0updE1EbTsSj9NXUxgKjcVjE1mBrTmh7pyjMR7RFn8HGf9g++L
5YWJfYdAWxl4pEi5C/auHYcfuzCfbFMvJVvP4aNxnWAVZ5glWV2Wn3jOv13LJGJYPMJepR2w2PqD
ISl7PU4sl3GKcTWCYYv8WSai5dtGE+6CLsjPJTHQKcYHwsw4Q42PakAznY4/Zr//Zc2b6XJtseFR
MyH6ZaBiceYZoA0a0/NM16jQFil1r9upmGMZ8WT1doELB1yX5lS8/duLmmQkMkQNyqWLi4pTn7JJ
cNHMJ8lsrLWvd42tVuV+CivDNvEmZrU9vH+nv93OdOy6+YDQoJEUvd5DIH4bKqoDjnet3dX0Y1bm
SOUFNZmdd4LlCHX7xcgnAcsx48soxuF52mlbvAqCE+nGknn48qXRhyMSolagURl4/Uu8RpvyAvmY
C01HdcZU7BxPxNQpMPAXE0uIfBMlBqf0h+rMq6KBiaDGXMmGcFkQlZyZOpUl9EYDzjEnUtQXBtly
PbAuDYIFEiFxLkkcH4MxBsfYYLPXWOmDYpTJVTJejjEw4l5f05SS+HjEgjk4Zcd486RjmINmgt1C
Q1UWpZTcYp8zShI7GzvqGSNgPdQp09ZJHaRYetyGMmCLoI6szWBN/G3w/B0j0x2F8Uevi/al2Zsr
XAYfhnB0fauCDhA/6mJn2cLI6sA9J+6jLc5rnq0IoInbHPRiI6Bi7/XgkbqrCCFwXNe5NF0Y/lVp
ZPiCpJhTZ359Lohl6/YpiMGEB+37Q+RSwQYuOfkxzjEJPSX1hDL2dycFtAXM/cB2go9ZbKp0sxik
8gzT7SMLZVsLT9lsVnITfgxl+Sfe/o+Skv/xXavZXuefExKnrR6fHl93quY/8atOZ36YvXVnWJcO
VvFYhK9bHxga439WwIL/TDN+1enkDxSyDRGxPQUnqgR8Fb8yEPwlQGHRp51Z6jPS+08KdS+zd8ef
H9E5dRqoweyN1JiXk15jKAKcnSiNS7IsPNO8D4Ah9U1x3hWViJeJrLu5bmTrolBnMoz4MFHaOSdo
NAg+phJGt68DxzJziWCo7pSbkJaUM0kFLvcq8kwoz0VdHXypq9Zq5lmg56LcgLlt1ck2k5hf7jox
3FGR8rRVbuZ4EjIZ2CG60/dNEJ7HOH4xqxROD6Za/i/2vmRJblzZ8lfesnvBMs4Elw8cYsrIed7Q
cpA4z+D4R+87+sf6MCWVIiClwoRdW1+rMitVZSUIgu4OwP34OYAEGvYAIgm5BV0iiRbEl4JDIjJq
IMsc+g70XEk4NZEz9U3ojyzoTjRY8d6Fj7UcCbEY4EuBUCd3tenmCHQxrFBdqcu2JQF7AA579zLE
4RY9veobi8d/3OswP770j3/uXjcvry9wpo+em490+vK///At7R+k+ACGR5j7nrP+NweOHy23evu7
JPtSO/7hW9Y/poG8FW6muPV/u3j98C38SEEZeNmscSf7S73kj/rPoW8RE5saXAt546V7im/GU5LK
tOaAqO7MULucUmut1QXgb93wVZ0BJBxuzSpssUkNb22oQO0gljfIn0GNKiduOTdnWdGre1wi/Qyd
OXuDfTug/Me8juwFX/4P5rXA0byuZcDXde2xoeEXfxiaCvXtpe8CuUj0K6Cm8bPYgiYr1N5BQos9
9yPFdGhoKLwuZ5cPo4Iwy88gDowajFDGhgAzhdDuX6WRfgdEWyBVKLcAKQezxvZzeIbKYyT5k0JR
XOBxLWeywFcwvoRjyNaFDZ3C1kCmYDtpTfyAYwjCpWTeqEboqjryK0ky5k496I9QDUz8YLag2YfE
cpO1l8qwIFxLUERb5Y0aaPJKS4arcpgdliST87Huf2WM/z/kN9FO80eD/ABI0hfkLf7P/2Rf8unQ
Jj9+96dNIvu8wLJU1PaXzrKfNglw5HL4I/o3a11qgz+DH0Ii8pdQeV5ynktc/Bn8PixxAYB9sLH8
VW/fx7n9OPjhuIPxUX5BYQyprmObbBvA76VuUN1JBha3TyZGRybF+NMdouBKDtVVzawvNpArZgzi
lZzFIC0BxYXVgdaEqfFtcEYaYvv6ZEPIUgWBq61tiilRaNKxewbosJPm5d7ODGpJEOOLmVQ4fQ9S
vmTGJRt6O/3KGq0abLNj403amO/kOd0i6fj+H8v9XTcq0kGLCNofgumH7e5hu8jM/y+/eUFR+38f
2u/3EX5aMM63CH6LANu3IHiwfQN5upy0UL5G8n6pn/2wYPKPAkgwMlNLgxquObjL/rBgAhAXDJvA
KdC7j8T93xyN4QlcomLZtdE3CyM2Uebhbu/pmLZsROx3p1lR12Wd65CsmWVPQxvSiZzIL8VlnBTg
wgsqGfhKiD5y+QnNmG1lTGzNTdp5WFutlzeonatAcIEZcXRC4IXRhREmIFe1C7diyF6NmU8azAT5
Hn3FvsZyaKxZOtsuAbcGmHgjV2+KMyuVDf/gm/6mkPAhQHHs2VDSwr1FNnR0IuIYfOzZKmEWDvoa
mi5L6z5MZ/RX9CQDLj/al8jhoNdFpnVF7kyoqLhWvZblqVglIyR385agHQAaJU7Vpegr1MhrGte3
4Nu1nApEWLlVy3Q0Os1VSQL2OGCqUqiwQBeoZ6swsraoqo5AbVWQ2R0KME+eq6wtHNDleCFpameA
8Ckkk8vYV9RkS+Rk16BOqcXxO7RRrrXaBlkWEl6kDrZGUBref+LA7+LA4hGofwFdApAwytc4wBxY
0C8Il/Oy+VpmP5QYD8PBbwf6Fhywpf2DDnTwD0CMdMG3/Lu7ffxkOemgNQDlu4+z2PfQIKkQZgTB
zBIBfqA4f8QGQHv/QYepoYNgDDw0CprN/wLDfHwNBLDa/BgJYQh4OngBZnd44MpISPQhqKMHkFGD
kppCsv3ERXM5FRyEn18fgTB3+AgG0pFGmfEIl9yFL/1jdtFbeNLgglHk4HP8xqGPA90vT+JTAJmF
Hk6b4Eml16wvs2/nuk+hDr9/EeDN8RmBm0FJ5fhF0ORXpGikjB6Auoxpdz4/BL58W52fQv9xJNbf
3+PgQbgoHq6YrowkqdQxeigQNaFFM1PLR6Om/Rr5m55qW2PLttUuuMQBgXabyW3ONW+KqOkSP90g
zeFDWFqxvgWFz1//t6t7MKvl54dlvmQMzTmbooeGrGfmpGu//GJ7nc+8wW1exvv+edTBNHdq1RcL
/Bmkf10MbveK0EOl1xYeK28Vt7kdN/NZAmzIQ3vX75RtQNvLtncSgxbbrXX7Z3viss3fnm2hOL7Q
vSJ3xdcbpFpKTD1h0YPyhkZrCIuVzxBIeUK6X78FxYl+kfqxighO09c/P/m4kPvrgzm3tNEE3Mgg
BngYJg+q0AoaEu/fTvXGc2n9X5/CeWar9RFkU/vowWwo6qrVk1xTJUdVZ3kgqrNoagV3XH+K4kFb
ckv8J8WJBId6nKqRtlt+fmBJKBklpEBn2wPU0xo0u/lhOM3eQGxoauIWinSbhsK1ZYJVNsmcCWIR
gHXTvDHZzlLAX44DeU3DvmtAjjeW+0zRz20GcFg6WjeJ1DxLBblPc5J4eQB2/VgZoR8gfS0nK1pb
pWVTpZdif9RQ8Szah3maW0+Zq+99EJ/7y+Klf3pLLlwUSmRNo6xGDwA4XbDLcD9ex45yHtL+fnpV
njR6UklmGfFPT+TiRoGMYd+rc/Sg3egE+kgU9E1e7oWUXKASQx7JKV4d7m70w4J+fkkuJgRT1vRN
rUQPtQcKqXXgTcTpvNHPzlCbaB3UldEFSzM398D8NUEICPSXHkgN+3SNTskBzdXraJVt2nW2wr+n
F5Kr7k6JRv4ugKC3Yjl8I3LjynhsbTPpZcizYo7N2byzz5FY/dYN+emX/qjm8+u+wFFw+gdBMzQx
j58AuGat6U0cP4ClyTFXaBzep9fldfMOKm60gTuS94aqa31HnuYdZEQu2IMCNQ8vfma7qdsz4pub
6VK9QQqDVs70ELqBNyYLbbO1kXzlZrzE0RN9B18Sx34CL/t7o7up4l3Jbn3ZvaeXAU3osJso+npV
Gl6+DPRUGZ1TEfz2nQ/fkLPlLKoVmUXotTcoCF03vVtcSHT2wYYJXlhX9oZr0MGm2+iGbHRaox3D
Cajq5r7+aoK4JHqWaYB/1jeR11GgU07tEUug+tMH4D7xNE0zdOaC6GFaJWfTFh3Z7X26RsPKGmxN
SLsTthq3ylY+i7bapX0Gzos/h2tOfe7X9eH8oOirQe7Rj/WQ0upM30ZP6NtaAwm5Gy5T59ZaJ+64
I27qPDTb1oWSO4yi3kKiddvuI7/ZjVfF6+XL23iVebGfOYnz2DkoeT0RqNYB3EmTffmgXrc7pLGq
/bA7qc3zu4BMgI/AOXSBVC3gssOAHKloJh8hTv/AXOYWmwaKxiv7DWpybuEnPgQBbFp55s3sdRfx
O3PYXeh+/fMKcqX97yuIYy1w3jgpYyrHU1Aj0GYQM4kf4nv1Xv0iXevvZkTZtoDA5gyNVwhqAnxN
Tzx1uY7+YjgHT+UOF3MbpgaS1PFD4lcXxlqil+0ZW0XbYXfKhTjGoV9fkMMuNJVV2YGER6XnBaP5
HhEh8ONN4QXnCJynoBIcbv3Xx3EniFqzAfwpi/gBGl7b0U3d4BwE9e54hpK4I52Pr5I3PckbgIHc
hg6b9iZ1Uc19OLG+v3XMg/XlThjWlINYJcdLwylXw6paz6vsNbqIXu3zcGt4kF3b9wnMG6pOiJ2r
Pz+dI0D8vgYQDQP8Gnc7dGse21QBWWolD7AGnTe7mZtcoFNzl7mRC4Ilp/o6PNVu50J+Z6vuQrdh
7h5su+EJE7OWCuevNoYcA9KH8oJf5/KHU2eHValjDR43rzmN6ePN/vXej8+Rz3Nhca3T70r6utm/
WnTXUpxO3NzxVOptVxWN6OVGd3LnAsQ2Tr7N6aO5ekbvtZ+vbhFDIv/aS531WeT6KYVmnbu59HS8
X09f70P/JqcXwQa7sOPvnMJp3JZqdB/iES19vtpb/q5cPV+l9GLG7xrUt6jh6iuZXgEyczb6+4ve
HbzWCVwno85qci+/+JdP12/edAFwNrgr/JjuL2THoAAM013vmtuLve4930aORr+CWoPu75/dmt7e
g4+YvjXu5FzsQd++yem6pLcZxfMpqHnoox9sJC//WACI9jmRi1FbjDrTLxfPFiZ3Vbo5vTmf6Pv+
ecYruDvJ9a4vaEPPgLKixsb1r7b3JR3oHu/z3tDYv1u/hz7B5DKnouu7zgmc98fAu38ONjEtnUtw
tyDS3qT4c+lcYC0X6xh3r/geIQVeEe9cOhLdGPRqf+P27n7D6O1qpM/T6nnnvI+uhv/0POKloP2L
qIm9HF2Sbru6eMZNDWcu2/FzZwUubD/dM3qN1g5nujQxSu7oLvzOx/iMejoFncXyhzfP8LwVoc64
1RznxtueQ6txtbn0R/q0vsNUNQd0YJuWXkJnBXZ79nB+s8ucc3p5Brk252y9BQ7HqV1ve7b1rs8I
3druY013647eNN7G8M7wEAcnLeoEMK+vLwRcYziRguiCrp50qsPiLkOPbQlFeN939Lyg3trAWaLE
p+ic8xuVrr2Ivs++gQXVtm+Ruxp8aattqeq/0PO7yU1vQ/ocOfnKxMJ51/hHRbfh8u0Seg+Rehf6
hQ5gjvTsi+V422oV7Lyt4iwz+1I6vivD2HrHvDg/w4MwT6dy9hex63313O3qy3LQ8c7f952z7Tyb
3iGggWHz0iu81ZfZSda1t++2V5Oz793e713FZ+46pes9yFccdXsP74YWNEz2tnf9yZm8xr27318Y
9HFtwSN6l6zklbeGoAO93++uMPPUxYnMA5EVneiu8y7uU5eW7leN3jy+w5IXN7Lo19z11nf3jne5
hUAyPV89Yfly+vV+/ThQrO6E5N7LGTpZ6flT6DxN/uhtPXYF9B2dvR5KyyC0oskuoNjb8deqoDjE
+WssdrWNaOhi1GW8zrFdwwV/KfXuvDvMjnnbwLm5enwd6G50WyyIReF5fkubze29jC9mrsDb71xZ
bnYn02xdnTfbwtmeas3hgBffo+xBfONSvqpEzFivEd8shJdHafc4u6970NhhFTsHDruJnL3uqFj6
0nm9XTEv37whbVBvHgg9W86uvVf7mnMjdioEGAs3eCR3wSBwHP6rBEBLCUxMyBwUG9kLQZK1qjZh
SrObxGdIQA0X5poAhOxpTgGD+/PuoyzD/3K2OHg8twOD7CYy9aJdzoTq1XN5Pm4sxMFV7GnnkHe+
MP1qm17U6z8/9XeXHagBo3UAJHQGZOaO3xm063FPtCEGsjmuvMgILm00D1NJqV8K9AHQYoYiPcBx
1qks37KX8m+LjlW0AeA+D0jkcsQ8uNPnOSkHRcKDB2/eyF/JV/0J/PyPuJFUe+sSqepvR+6/qrL+
N8rdzUsWvxT/RcEx89L9V/n1v26WCnjL4rf2/wGSmeWU+HkZ6r+bcMGLFC+HueblV77XncCLCrC/
jI6Lb9ynP3PLkqX9A0VXaOMi4Qxdhg+01r/JZeUf1KpA1K8Aq7UAtmBE3wtPkmH884HiR90JzKkg
zDX+Jrt8fPSRFkwLeDtsHuSt110ZlEGUgTi6e5jt6TXo7g8W4vKbYX3ORfrvyDyaPTNCmekdRkZ2
nSaoGs0NOeG4n0yaJ3EFvyfT6xEy05NtXcqadJkpAGuLTZtzywq9nEWQBqknD9q8Lw006SF3Yrpi
o3O3mACg1DaLoY2k9OAeMZww/g6P/DTF8dmacLcy0Mol40RAgDyPRb+dC7lzs3Syb8TmvTz1IGao
QTODV7IEV9fQWE6sAyVvoulPbHDu8I+MsTWgyAbu5jw112HBXgY5JZ7Y4Fy0m0mLLc+SM09rIUEe
zmdo8joRyT9bcm47NdAWTJjMMi+zV3aL6CfoOdw1BJ+tqnD7T702bNXz1ii6Ny2JIWUutCI89XlA
eoskcZd5aD3agCMadJOW4NDLnndgJlY9APWfFZmXoJlmVybQXA+I9FeqCP8GlA9U98HgBrP0DkQ+
qRepbzWQGOhiFvN5vuwemGYwWomKDwnhLrMiGeq9gIeILTfnmHHfpi1IAlMvruqLQO3DtVGNsi80
uM6ZCjiK6ySKWeK1nd6C9U5/14JecOKcz6OPrKxaBXXvZpqyt7nJww3EEOyN0MwNzun1TE9HkJOh
qv44V472naD9b8Ogwbl7QAx1ihMMCwZSqNcodQKSDEUslvCQiQJ9tsDawwIBql814aDSvB9FZ859
yj5VWFXHTeb1Vgh2zDEOHJD41mLLrXPpnajIgjkcsPEQO0OwguAuqNgaMUvhmxnnPJ+HsJ0zFMDi
3EVTCq5hFmOCU+d2ZBOMo/lcYvQKAl3dbVmdOBB/Er4X3vvDYAXRmAJoD3AMxWq/zwNIBjRFdaIz
4rOxOac3tTmS7Rn9pAATbMo0z1+i0tBOVDM+G5xzzNokbTsOWuIlppk+N6bcptRum0IwpnCeOedy
XMe6mXhBG/vzUEL8TJHGlZDb8wWYrJw6JZSxMKASL93AKNJ1bzLB/Wehmjv8pImiAyif5IHbNGDh
BOeS2r8LzXtBgB2OXLA5kbKIxB6pZBfUO8+Rkgxi7vNBXnewsSmBYdWzViceEFA6jUHJkVt55YpN
nPMe1ltsahpMPB3CLZqUwBiepFdiY3Me1JOoyFUDE08wrKwVd22eX4oNzTlQMUJJghQYugHr3oZp
1hbUr5aYhX/USg8WPAU0Qm9aDA7pEGoYbqMLzppznbHV2ybHnuNN2eBEKgKsaQE8KrYk3NbWJmUz
yWYEM6klSLRFsu6BzuxObHDOc7IAZNhpl6NBH1wxkJlW7Ml4skq0pIud3nhsLgA/DE2WWeJFQKQQ
6SGCHrXQ1HmaqgmQ3zEA4ZRXStOWhSDWzdv5Vmxs7kBbGRBG7605Qtvf8CpJ3VlgVLXYYZlnLytl
qxvHCKghcGOZ14k83ulGqJ7ob1/2gp/Jnn8Pyx/w/QMTD4oabMh2F3uhEu0LieHeIw+t2M65ALoP
g6GtQsFbj/MIt8EvTbghhdiF6qNSdjDpVouyug8xbjDIQCRI7tilYub3S4GJZbhSKmnkDYU3JGgw
B0RIzEQ4t1RDXUmmOoMKZkxQayiKJ1xoT6UoP/uMnFsGVYppMyPyQJBfeERqbbCGN2KHlA+E8MFy
F5JsQ10Og1fxkw26uiiSxY5sC+nloYFIcpUkoQZl0BAAOdpU4LkwJaUUs22eA09OZKMaCEYPQsjq
atGVyk7qUH2y4B+p4oM1Yc0QSp0EpxzDF2zKKQ26VPBjKtx2mZFYGbp8sZRMLT0Ssvs2tImY73wA
5A4mPvRxrqohBrcgNJEYKxXaAUIGzqNyOkPF+X6CmQwJc9CxNNDOTE8V3T9bb27HBFGOzqIe651D
fgNMF6AoC21pELRDzjfRZyQlk6RGnjr1AKgPQLNXAHaLnWV5Kh2j77t+JBi9lIfzLB2+1DNIHsQW
nbsNJkET9BA+i7xGAt0wcBjAVrSB2M4DSvIj99RDMvR1ZEZg4wFhGdoJGciH60jMPZec9aHzq03Y
hfKEqRMJPf7VpVk9Cq0JTyfU5GRmIXQqIU8Jpq1ksPurfiBEcHTOO6VBrZI0KhFVphkKMgENidgx
meccCcuhGNIaIyd14k7NOkMjptiKLF514PTNFNhDDd1IL5dKMCtor2OHDJbY2JxnottlyqRlX0uH
RnGh/gMegjH/1m38t2kanka4qomWlWUL1+lsUNBBDwfUL6cwj5/EFJnbNKM2M/NIqjE4O4unVd6L
HXt4akMLIlGsn7vIY+V0VkH6ez5FT/P7GaNd4Pg7yg2ZR2IzzDijABy2Qhs8OheOhy30oWujtsHp
gYwbU2E7LYhcEetA89Px0HbNwD8DFhdPm81tPuy1KT7BqPjZWnB+mE2aPIw6thuw/iXXkdbeLWh+
odhEeKaKMW/C1BrxCctMv2nIHs2rQuEDRbvjBYHKqsUaHRuZPt2GnVdEQkZHbM4NlUyXmqaFGyq6
8jZBammeNbGj6y/6wsw2IcySw+zGKuhWQTrVICGzT+GqPvuQnBvmYZa28rgYNcRCvVktA5eAGkTM
/rj9UcstDaqx0HQvw6J6sUilnEWQBG2Fgh8aj46/ZmabDaRUMXxXz4T20bhioaSJzX3poj2M2lXI
ZFCv4fxqpE39MAdlZ/qa1RmjmActrVKH44OFOYWec4WzQ5ZcpQpAqWRaCy37onNyOHTZWxEY/eA/
ea6so2wqwOkK0iqxwblrZVmbvdUMi3PmKwg6Xkzjd3KLv9xu0M9wPO0Jgm4x+oURrQqyTiHhsJK1
MfHFps15aJqnSWtqiLITUysoWoUzpAStpBtFjVE9nn0j5xNuaXhAI+nzLs2696RW9Wux2XNe2lUz
aMwgY+jpyq1hQfBoFKt1oz3ueNpdkKkDOu1w+I6At9OC1jEhpSZmKzy7lFWXwEGPGDwbynUU76EG
LHSqR4/w8bQzojKkMhG2UtJeZkQCzhHyea7QavNEttbS1xsUneX1NuvPOlkuzmrUezyx0TnvNNGf
nuZsUW1OGsBke73YTEP9vef0b51o6fA/9P20UNCx0zDTD/sqX9kNmyHvHZ6CAn+yWyyUK4ejW1bF
RoXFiITB0KOlKJwg9J6MgivD+6hE5mmwQQKd2m23bsJZ8Udc88UCOi8MC+lPyW6K2vQJtNnObQPM
e9mUMMG5cx5aGEE8QYre9KMUXc7GIkwjRcopc19s49dEIaj6jte9wEZXGGie8yHxlrxZ8zhfJq02
U2jZJL5SxabQiR9op+PnmGk0sgpsJ74VNMoOuzcaTeIwEPMrHhFUTpE6DtBFRD+lWVzVeq1tQD6Y
igUbXl5dxpmxHufK9Fk3dleGVI9QhLfGSyGv/ehZOrjExTjzWYZemP7QEdNJekYeoa3cCa4757VN
Pkdj2mWmX0xqspbSSLvsa8auxObOe22e2wyivaZfppBrLKAhuB9UQxI7yJic10qFpNUyiPNgmx3Q
n5VZz3sZ9JGCk+f2VbkNIP4rYXiwupd+LRHg+dFlLWg0nNtaykQAt4XRDHV0VUtjflb1ZBC72Zmc
12YQS7aTEF81jfN4q7XGuA5kiB4IfVUeIWTISm4XIeKZoY/1rVEW6teojC3B0bkNNu7DuB7B7Qqu
tA58prJVrjuc+sRshkcJ2XKrWeUSLXMyMX8cSrS1mfMprt5PdikeKZSDGjiPhsDww66LViPJdK8n
croRW3fOV3Xg9ZJGxw7LklT1QXjBvFbPBQ3yozPuMM4MSMh3kYS5G/XoMnnId51piIHWCI/nMdO6
bhMrh80YvbrGcYw4szqlYmdsHtYzzrXZkk6GM8VtdxEZYejOmnKqFeuzr8q5KoiHCcBIIP9shuK6
lgx92xW6KXZl4puKujQtKhWMfb7Myve0reyNxpJTDeKfzJyH9YQ5ySJ5JobfZYbphlrarSIJClxC
9sjjerSujufUHE1/KuToudYzbZVAOFWoJAfs8/GJINWTRstyzfQVRqRVHujWVpo0dLKLTZ47DBeR
ZFeJ3mJrqrvJCYg20cwaczFX1TlXDUwGHunCNnw1ydHvVUymQ+YkELuDfNDhHLhqH1RVoqlwVT3N
pZsAQFNXqYh9qqnyM6vh9lVidfrYazDJBqXtXQJyIYixQ1FCbOHV4++qZjbLxxTeVMeqSeU8jX2J
RPoJd1oW+DfnVR7iQxI1LnNDNf0uals6tnW7S42x36RlTVyxF+A21xF0oHNQIZTpijo9VorcXNm5
PcUnDPOTN+ChRDFaQVCZxxs0dlmcN8GigxwWMP7aqsYTz/jkC/OQoqgyCYzGNHytGs2NHUnhI7bx
4U1ogXiyjaKPCwV/G75JungNbXJr1aJtX2z5Nc5xcyuJVanXDX+eSbIaGz337d4MxHYSXppOhcKH
gm3P8EkYW7gEBtYKuIBMLL/MI4syI+1wwYTpQAfR9PRWjT2AuVUxz9I4vzUiWaoZNN/8yYwGrygm
iJCntS04Oue34EuLzHbGDVxqw3xdxk0AbfVqFjts83ToEej/LCvOLH8yECuBKCRrEI+IFcJAVXwc
cxQWDHGY4NQns7x6H6vW3A1hMd0K2TuPMGJGGvSQpDB8pqmqp0qDvQYfnSV2Yv3QbToM9nKNwAfB
TD9h/ZS5UmI1X6qwVMUQgOhtPl6b0TIhaDth/HaaVB2i5Za1Cnod0k9iq8P5K2R006Ig8FfAMdgD
kdv4bM7K/kS8X2b5m3jPY42AdO1jc7HKVkv70MlQgXNsu7Qvci3W3CBtZ9qhVBmKOQEPQepRoQDv
Y2r5GsrBHxo55+iWS8Su+jwKCZc2iPoGSNCFWV1TNdEhKAfVYk/sQ3AObI6DOcoVDskTAAl32NUb
CuSGfiM2OndINmAwE+Qm8CHkod+hqsj8uWFi8EDwhB4bKdhqm3SE7LdvAiGjOEVTtqAsiRstEKuj
8ZAkBUX3LETo8etcne87EuhfG5sI5nB4SFJaaEPfg4/dH/pxvOlBcXKht2F2wgc+2c15UFKulmpq
oXnXb1WFXfbSpDhWnpViOyIPS4JIlBRJRWv5NhvKYBMQpbxhMFRJzCx5ZJKE7q5KVkF0ZjSdTQM0
wPnShPOOkFny6KSk1juiV6Xtt22inedZLp/ZbWo9io3O7bh6apAiisAIS1o01EmdZd+FTTWI5eZ4
dq1WRkuk0mm2b+l1sqkWQfCwGnuxYMPDk4qgnDsimTYIllOAnwwtf4tCrfwitjKcw07oC7D7TsW6
m9J0D0AYy2kC8Oa10PA8RAlqO6kdW5PtQ6y4Zq4xZ2bq2IE9iSXQeJCSIRftGJEy8EFIpOxLCEBR
WW40MZPnkUqG1g1MLYrAzwxQmtXyEECoOTklxv1JOFgIcg9LJWVs2CVkFWxfS5lEu1yW1hXLbMGV
N45Hj1stztCtHCzp6Gw3sEjbApzCxNxVXt7p4LCTZ2grC9Mm8KMKZ2MwdGnnrOh0QcyBzPlrHAV2
TqI+8OtSlj0ohicveZGzVzGj5DbYRmunsFMLiFwOgBOa0Br1jR71R7HRuQ3WGu0yQMJC8iM7V+5M
rcygjBy172Kjc/46Vyn0PVgu+UE+jV5HlGA1MEkR+qwWD2DKC6lJWhui4yE01B2pmdJLS0u1N5G5
o/Hj2GimsUzHpcjmZ1qm7iNFqm9xRT/FGvp7d7J4KNMsRzkzu0ny+7ofH9UxTLeBJc9CiSIwLh/P
XbfAD5p2VeAX86z6Q5Wcx0FeCuWJwM1+PHiQD0rdlkPgW4ZUeco0BnSco0goilk8pCnozaKS0l7y
9d6oPGD+k9Ww6B2JfVTOVcHt34XGbEg+K7Jw3tRZVd9ogVmJxWCLl00Jc4ZKaaiBls9KNQA+hqFS
HLWLZSGHAm3h8donEJhTah3zz2VmukghBw+aHseCDsW5a2p0xdhGCDXd1NS7aJqSjR6Opy5Vn5g8
D2/CPq1aEzEQhacu26hoHr5PzSE/dSNcbPvXOxuu8cdLU1W4qU3lIPkk6ozQCbpRXqHLrfPTGqwn
kJ+DRokjZEU81gkQNojd6aPkT6010DLUVDQYla3g6JzzxqUpZ3E4IyRro7aV9VCnDe7oQsc/6DUd
L1MMLJUt5WG4agdj0LfQUTPvSiRGGl9sbZavf7DXRnY5sZHI9Yp1SuCDVXpYJ1UrGB0I579MUvUy
t8p2VaZhBhnTPi3oXMbzV7HJc3ut3hlQxEYD+sqyx8ZlkQEt0ChNxEIb4Z03miQzVnNppXc4XUZl
NqzqxBDr7PpF4CqIbCmQNCNYGVPRQ2c+kcwvOtShhBJGFo99ktF0ELUpC9epKsmg5i9QFjfTBkq+
QkvPI6D6ti7LgIAmw6p0mfZq352xKg3FrJKHQM1QLot1WW3WbQcNWLfKwgpkIlEu1r4MSaVjq0+7
QsvTjtTrITUapyL4qgX4SsQMhwdB1YvyYpBC96BKwPoB/EB1lWpsEEofQ8PkeO5l2g2wy1Fax3X1
MA1G8SWzhvZJ7LNyDtuQPhnyOK82vaZnzwakot4rVpwCb5ofdbvfRH0eBZV2sjrpaldtoolp4c5A
tihQVhYD1W9xNqlRJ9lo8GkTeVeR0tL36TBIZKUq2hR8GRbdYhToiqQBu7AMxd8uoZE0S2wv6VbR
F46UTprlW6YUJa91MUw5tVR5nDRIJuamuo3KLq1yyMMFtuwnca+lr9KoVegLm3VzUJ6s5VfAdqzF
9XxtjlOTbaEMF+d7K7KSYmuEpAqfuqKrO7Brl+3Y3Mh13WWVk06M6QnFSwThq6QOCqQfU1ktk3dp
kBh0iUa7G8O7YIqGuqc6lO1gdOXUBBcl9KTHs5yNs9k4rdIT5io6tOOvqx5EEvsSdVuITSTAjCbX
Vg1xip4OYyiPFlR/J6O5z5omi1boOSiqjU06YtCQ9Xlfur2cZTneP+rmejM3uo2mAVmK6ke1yrTi
fNHFq2NnaHSTnZV2r9a5MwwjIe9Qv1XqcwjZ1jIkjbNeld1eyWPcvkpQ2ViNU4DcNcTLMpJO3abH
mHXttjXRldc5k6HzSAdSJzGoj7UxAA8oMMuqVVJbxVGxQWon6KGKEQxBeZ5MBTOumtBoMQIBuZsK
fkcwhhsTZDOwFV0kbZEm57Y699naxt2kwgsFejn5rFVw75wJibMr6ERVkPPBBl/Oq8iYjHbfdlpW
Z2A7B87gZobwKMscZltmCJ2+cQ6rdQQBLOkp19jUFjQGqtCC/t+YF2OJHMgI0W3KSDW0nQs8o9ZA
TK/LJ03bTRDyRVpNViY202AsLCNZgVUqg1haPbeSgWJIQQITvOAg5a1eeqjIDnddrJLorg6Mum/A
DAC+m9iB3MoIQgNJC7VoY3alYT7HrZolX5lsSTPo7EJpVgvamxJ+zTGjPhnXyYi3UlZTHrSZRBMw
GCgyVQoLz/UKGzA5+MRQduSr3IaRltA4qQP0JtakK6RHaWadAZmWaP6/nH1Jc+Q6d+xfcXjPCBIE
ByzsBckaNbWGVqt7w5B6AEmQAEFMJH+9Uzee/fxu2PE9e9nRJamKheGczDyZ6f4T4V9b9AvxEYgl
xBSFhfPoMLPpkM5Br/JGbuJzgxXadvqAeXLF1qaTyrP1hvYqTZbjEBe5lYeIdRbW7plLu1Yi97Cf
wm8CvME9lRPfetNYZdu8Fo5/R3K4Kg4D0lt1FS8xlvmii97+TAye0S89GDJzPLwp2a4yllNxiyF2
Q55KDb4zqdA3jo9TnvfXkIgYHnhspL9U8ErUsPjaf5LdIE6FbgVsfxK+v1CRBP6LIwKAnnjBugJp
kOna6fZuHZUVt8GKjQZXr7Rlgr+5DotK3NG9Y6S/wnFm7cc6CLZ03wxOB4r8iWEtkFxD2jyo6/hp
zI4UGKQVIwyGjlsevuURoh9/r9Hi56+5YVGBLNYOIHJcuZTa/bGDnTWSc0bcDIlE6Gohhr3C6RGt
ulIxaMb56MHjL+RcxB4OVyeMOuamrSa4Duk/GA6bt1BxuKbYGRJymKeUlaVbSXxVuGHQ3xEnB/XC
cUUxN7IaDkII5a4MUtY4q/aIakQBxAh4jd/gF72xp4XIkH9Pt8hygrDpaaF4b8EH+me0S6oe+86U
+m1VE2IsK7rS2d238UDW98D9MMKqbYvn/jS2mV/gQKVnOEVVsUNCZnIMPC8gExDbkgpyK3wS+6Qa
qdSpb5ayTaEjGElkkrfVhS0+FFTk9I+L0ITBOF5xpsZjIQD0HxFgaJZ77QcnFUIMVg+nUhAhxXMH
Z4b4A1+rC21VrmXWTxWuhsC+OGlJAbWVgiYFP4PI2/AxpGrhWM3DGiMGAUm5K3EnoWdE5cL1Z875
Q44Ub90QZBHHl7inFvdFkfsSNos6tL82MfruURRjcA+q1Rk54dlw+nMs6ZRgwrDMSv4VF70b4ERZ
ion7qjOTDJdS012v0LOXCPquwA+BA68t9ZKEunCj418pS5Q9xwsx4c2MgUoYvmZ9J8JhtKu2oZ7D
GvtHp3HO3JmhGz/Nc+I+qROUk6Lh485gKW6USh6LjlpXyXHrCVznaVjHb1Hr8l09orYfRrhCI7ph
mG8QVL4Xh5CYeb0B0xdlcUWINPBWn6eEblULbGwsP5Ovt+kjG1faI4qDdQHgZKcXOiOhpINrj4A7
A+8ehsItOLLbdqXvMB8b5dTsfrBJqDB7s8x5JQl+xzdTFsw8TEIMSp66eOhEeZIIXi3jQ8KTqL8h
SsZmewilF0hLZ2YjfL9L9x3fVaUTOy4QENgtbuNGkWgapkbm+HJlrefP5rqyexrNj7MtDbYdJjM3
og97AMgnK7tkXJYPCBrn39tIZSgJ1sWS9XeCz763FXJuB/+LhsAgSltNIkM1Rqu0Z0rKkNY8itug
K3gJhvIpdgmkq5wZRMNX2bihpf/Tt7vf9HEGc8S+4gSMSV952rPoGJPcOaQH5LNHLLSUHdk+Nr3P
y01LxBZfB13s4UWOu/F3NN4UssWtFn2WorbYcQjAeh77ce++rsFggdTE2CJZ6jRLba+QokGm9RWn
+hD9cMVWEF4NZIJOgSOtq/s9sFEuL0vpUsVPVKVdmdR6zDW7zWJd8rx2Tglv6j5B7vx5k2sfs4b5
RM4eobY4nZ5CVHgcyZRqKr+kecjdpWWrzR/3WMSew7Okz/ahJtZyaeoFz6SELSlPofJASepCLTqu
MFZUJCQdn5lUuMorlXWZ/RGtwfPf8HOlZoYceApuqzzY+OE7EzOcYqoojEP6LfFsQBS4XhQamKot
3R4h6buDz1NyMLucBfbbhoIwq/xIt+Emy/2SP4GcTdlzv2d6tPgmSKIBwua6l4C/kCmBWB1EXM/X
krbZ8DruLpM/C9LPZKuoTNdEVyNbkvxnn3FcAxXp87H/xjfeIh+GlxFqH+SIZa2+TAaJu7BuTqEq
fzWj7mNYZCOaIsIDzK3F0mq3vuCnrEcdS+oetp0DzkGfRQnmOuAB41BBLWiLK4QMzu2l65zBExTb
mtyi5qDlazribDzOe/Jp9SV3WMS9bSoV4rhqEhZRUcSJt9+nnSnziLeS4ZBrETT8GSugDPmST7SM
KgZlXlIVk3Swv2bCJogjgPde+6Raui6XZB1Hctwpvh8U3F6xr7bo1gUjj4Zv3xG6uQhXbV2UTrZK
uljRu2jHnniMtwHis2rWbBeq6nmejT2O2NEyfPxNcQT4QD0mJ4mShPZUHFJmePHbCDiYwRY5zhhe
Pw0gWM/ZhFvq2761RXFdh1JlbzzBefJzV3hgj2KxmX/o1JT6+xXClu4KKVSBcTu0z6G8WmkW+yeZ
EdN8QDB1kbnKu6RT59ang3sTM2w3nlOIErsnH6IUUfEKg8rbq+iN0GfwsV1IKmR2Fep1icGZ/tqn
MpHJIV38moeKgCQML4JpgoLe8zBnl00PoS/OEx9GDJ72XeSmKmlnl/1OEP+e4X4VfHoNOETwfIDI
9RmewRq1+Bawn7W+WXeY6L/HEO89bmi1stvCRQvGm62Lv6zKYegk7Zeefe37fvBTjQ5pye4iwYT4
TuAuNTwIgBDkuAzYh+/caOzJWmQtyzCVlbAUM5QJ/e1bFbHHDQ4BK5qnEMXZWcYw6rmAhC7tixqJ
7T42tpT4+DjqxfZQBDlO2G3jZuUdwhsGVxHeBfmWrigjqxmRwfFlmPmsbxfE9KQn73ohXrJs7iZR
ebGR6TzOVGmcAiZ9dVBjzQ+u9V6czGCjSFc+lmX00s2ak99itMGdcPPptZIQ0CUVrsUCqzIZiGli
64f4dqGuZa9yliPFmV1mc5P0rpy/rpICj8RT3rEJzF5YDBW4HCXZY2SCBfTsRCuHg890JBpfels8
Rdys5Lp4TpHdsYdxxCjCysb7dNzFzqtpx+nzsrJtzWolF6dw2/DWVHs+GHcTx6HLn+C1N3lRt7IY
LT+USenoE2C4zByH1QuchAExR8OR7kgMOM1mKhEGPhvPTYMRZRoOMGro5C2Kz8Jfi5In+WEyjvPj
kGKHXqdd5u0ho/uAZrfoE33behF/mpE61YubfqJhhBYkCcJe4s26siHod8d7D/GVubhuB8ead6Oa
eOXwDvNzIXmf368ZYvJupxiUSJPl0TDjzWL8C87evNzjm3bJhfrJ86k0b65IdPKQjKii0cBhRCl/
4LMRy2GBabO/zQPJ5wtttcWZnzgfX3q6JOstJkjhQFHlg6Xsh1DIGz+W/e7li8Auhq3DsCf6tKRo
ah5yb+iM0qocis4DMSJsuhuFJPu9z/GgJYKgIgQsDZds4zTaG8j5egmT72grGFw3SR79o+Sq/wbZ
Lv4G7GWTTiI1UH5ZcSPCvWVSGioY8MY//ncgyt9weU1a7Cu/dJdxjfUN6PX4Xkj1vxsAKP4+JEUm
6wrUSfslU52pgkn0y1bO7eP/6r3/fUiqyPZFy1SFi8775Eq6cfj2WTH/A6LrL0XWf4H//H1Kiodk
4dvWi8uoxm4eDhQZdEOV0KW9ZNAiYXQNhou8sTmJsOy3CTrGGJ7av3smPoM3Fc/ueywkC8AUpde+
1nRmy1ZFdNlSXEQlxg8b6qYSLzAz5e2JaIUcskHMBCmFIzSudxErpLly3ycdlrUBJxbv2/iPnFw/
EcT/6gP+DVmEWHqzfFjDhRVoH45+YXY9mzYJf1RsE4SawUTlH3HB/806/nvIzqpFGnmzmYuH7110
HXvFogyxokmsGqZ2wDBV1u40a4AmRKWrO8qAn0Eil0QZILE93ircGAF5aZmNluM6tmY5swmx8be5
byNRzxITc+5ArYiYAyCwjNLc92TMUZBZO7vSwi3ZmHl5gGAwuHtYBHRoHkxX6uunvgwR3UUr0FUf
+iFyIjuMqxqKhizdFnBi4twhJ5Fzsp48X5LwMikDbqMacz8hJqkdWxhyoZtF/76ddJolAGL0zk1X
x+2mVUMCXIcOE49W46+0XJm/n8qcww9MBBNk3/y1Jf5HHvV3/U+oytQf+3c3ekzG/lTztvS8s//6
4H8vFhb2/3T3Ppt/Ojr5Cyb2Sv79Zz7/8n/8kPnXv/6b/1afSaX/zz8OWOF2e3S/P1NPjRvtvyeE
fr7y//c//0/2/Ms2//6Xf/6p0Ar/Vxmqnx5w/72DfaXG3vfv/9m//vMH/t2/HuHxQOcQr4gcbxaT
T2Fz+G3sv/wzBESf1vZ5Af4qpzRDvvd/5CZH+K8c44sMrlA0g//9p7bMALHs8HMEieHwdMkRIJWm
f+WC/0/860n6l4L4/25L5LZmSHVLUwSJZxiYBBiAbfuf6C54Gi0kpEV8QNzgyg8tOuQJ85Rkcf4O
VyYJL9Ff3RnafVw3cafyvVkA0m4fGfzkPzif2+KHTezAD0B5Iluneb7BLjOnPHX1vO0iq6yK5JNV
rOuPKPMEhlXsgHlfsO6w8qvUvsnkQY8l0sT3dQ57lS1ppm9jVNflXE9p0aEtTOYMkVJBS1SyS6bS
gxfZvtJ6t1qbg/V6E68jxm/FhWq1IJltKcKfMM32x8AXUhxLEOZVvxX5AbZCQwMU+36FncHL4iaJ
DQUsrh/UQwRD6IOYXMBL+1f0q+onLI6yxvgFQWt8+4BdXXqz42zhMW/rrsBscWfRzu5S6Gru4Z78
CRuc4Ht6EyflfCNEZuqCC3tMcjQ1m2c3mcnGh1RInjddkdZFSh/NtveNWGbd9FvgBw+97v0uUkBI
0BQ1qugeIVrIq3JY7jO3dhfbbcuz83N+KD0vL+isSZ1smT2mmf0NzBCDL7p4QBOyXLSPrmAO/iTR
9phmYq8zxaPjsvZfR+fdCY3nfiy2QT0mI/lgw0DrBVhiQ9tZf50nGO0LMskDauuPiJc/gAenFdal
OuXx/jPNu+ghTt18IMBWK7rsCOICYVIR1ftnwdzbhk3wNM/4qEsZOTAVvP0qMOD2A+7b7Iw5z/kQ
mXytLQrvOuETaroS5+b6glDLLv4Vdi1eiY97pAuGwuXPWvbbBYYIbXo13tv0V+vHssCCVFFUm3TK
Arkf+pSy49xn1p7AIca3M9lpeWAj1921c2XxHK1WJuiGt8iPA+gFDYu5JvVJibTC0tIu/1JslpVw
mwP+kZV/5pjbbbvlhTOMfOkojwIHgGXjpL+aJZtlgyrX65POJngrUL67Jx6DzrgpFSA2XDZL8oxW
ibwXe1HWsJVcz27o9GOCaFaYceGO6Qnc5GEisaPxt21X573N37Bs03qPXFkpRJABgY8ne+7gfnK3
tMP8B1C5rSSXCng4ki6uQfLt3qGYNeag5naMzKvpW0w7FINoa4F+ouY89PfJmn7hhUobnadTjSky
31dsyjuELrYDVnGJYtffTDgvyitJxm0GggFYdj8bYGU19BTRTUjG+AzrJUR8t1la0yjaDqwjyPPq
W21uDVoaMJUzWrLGyLVd0GViSvODAXA+j5mfXR261tqKct6eXRvxatPma7eo7EcU4MlVTr7D5HKI
wnFzc/eFqnw7FRGQAhYl7KhKGR+pXpBxg+yxumzLvCITHSvM28IXHQBYa6W+JAGx5sug90ogZbdi
sheP/bDv18/xUCqAHqdD+WB60t8s7SwvM0SqGItC71nGS8CoC13e1LRFN8qGtAnKlnflHoZ3jmmY
SqxY9oh1xcNIASnT7PMleyerEOAEW4pQnoxJOl6JpehvysUjfUkt5akE1HtB7R7Xg8v2yvQzu0UY
fHmvJE0bxYb4DJfQ4SZ0IbopaUq/9hmc5sBgmMoYGJ1v+3Ax3aqfY+yT6q8/Keymn+nWllXM/npX
7JUjtxR5YZ71eYOvA3+3t8vbX9+gMnN8VuueNiX5/A1RDj/SdZEAHrp3oYA+roFG10V14cI7ub6U
Gx4Jzt72wUIdBKzVjHW3zMj289YeDc3x+XQIR8As7JQ5gTjnmaUXNO0TuLmNPOjCh0M5YvX08Iat
MVz1vWy34f2vv69YjhjgIh9PwuAVsebs/q9nqLhaX+J1spdyod16x8cMIcnYer+4yco7mXbpr3Ww
8aMZi+HdFKNszLIP78KlyxtkpPvHOvmpmQqoD6vSbzj6IMT/LpJovYBOYi8FpiSel11Gr/3cAeeC
drYaEhiq6VGWtyGBdnYiZfjTBxTJApjtDUt2VieLZHP5Lc0ysBqXuQWOLj6fcU7IZ12pRn+FNe08
dEAh4oSrCpgb6YDNzc5eaZyYpZqLTFwidEAvps/S64og3ZMN+UOr4mdgnk9bLs+rTPdGlQEhR+FE
RnORhTsSt51dmn7MZanqeOC0KbmR17gAudfN5UNINRZ6mXwp+f7N90x9jjqBWs0BnO1TYk7ghtEP
eIfFBFj42C92qRg34gjpyHxoVZkCSQWaVEY9R6IUiysoQ+mNSSFZQcwsQrd8n9a5LICh8YyflxxL
3IR8SurN2PdCJ6ReHRJi27C9wo26x/NXL4K0P9zS/sxgu9ckMnpOlqDvcZewGpyHPCcJmQ6DC1jd
BY5iB97p4PcSHKcV+ddVZWtDut28bR3YnsIX0c3S++hkFFR7El33KTfdBfzthoObln/W2Bz3rTjH
IIcnmErjyur3J2NbdwNk6WTatPEhT5t5S8QDEVFxN2dr15TB8toUfXmzjTKuhUCU15QjGnTuvrYS
DG8UWkSgaXNF0/9N2/00g7Ws8tHnJ1vC/UMn4mdP+w1sySenpcgC+hJGlBE1ccMMMiaWPkHXlWzn
3UX64LJiOsRsBVWYI9yOhvLIqbrQzZNmG/Lxlo+AfxELujYYQywPcuxwDGZFdPXxvoI2dBjgjIYT
Zkzyg0vmCyhdnNWqq+EwI9+HDdSSSW36iKCY9MSDb2sgtezLBIbzKTE5BuGKMW5kOZbPainICcNf
6VlMLVjfaOzXhk+mb0ycFLBmKaiE6XzCHlueXlANlkPTs0DgGAKyAIuv6+93M40PbEymI85qSHiS
DcgoKK7l27LRXEMF1rtL2ResQUGKjEWucI3kG7HXgrW/AJhv9y0gnTs0uGOtBE2acp6nxz7Wqt61
5pcEl/ShnTD9iSsvt01LXXpaCoH1Sn0HRk7q4xIPy8s0C9iIh0ipxsH/4odkMjrBLGxp1mwx9Y5U
h4v3U37d0sEf+1VHgJRKccmkSW7SfCjOAefVr9UpsIvFED3ARtxjmXJxm7BlP+JcTC4+pxvg8zWs
9Yy5aVA9FIcMZvbSDeQZOBdchwXZq8HOW8P7KAA+zzt22+8Fb4q5cKgV1XynerU0gxDA4MA/VXKN
l2cZegG5ACrGvMSU1iyK7Ycnka2GkfS85kvBn9AdhKbI/H4AqweGI1MZfJrdcNK6G/OqgzDu4DZQ
fBjuy6oYlXrT7mH7Am0Ae5xb81lCrxhEENF9gBr2J36x+MICknmsxvnvY7t/9et2yltqqxzmoRdQ
SNc0bLTJxbb95mTKf5VzEZ+ivADzxEXTi5Se+wFIYda24bTC7R8XIpgRiMVai/oYd1I5tH8YIlMP
+VgUFe7kNyuCuUuWXj1SIVkdpHpFpIc4zF28XuUiuheGkrFB2Hp/ycFY1alFAWo3lx+GDb+oLOQf
3OhPO1lAi+Aqq1hc3nvmntqYIoWbwGka1zKBhdGC26Rl3fQIqrgHsbPiVNNr8Q3T1y8DSvsrpBe/
CuZ+xmOO2iuL0kaKmYKfTnCZcbLnFselXI6eDB95GJD1zIf3Ytxx++0T4j6dfliwxypRUlptmcNN
O2NeDaUGcjfLnFS5iEd06zGyEW1xN0lJbj8VNSe5AjJd47F7jSlNQHmxsbzhKc5jBes7lMqkZp9q
DNepcFwlztEFvV3FIzkfQbK9lyBczyi45Dtm/XAosvG6zXDUjjrFzi3t50eoM0LtklHfQBIo8TUR
JD6MzF9dvCJhM96eN1nmZ6phKdynBam8CWPTjvReZvl7OZqvg6TkGBdiB+PusjoReXQ0us15FY8C
m36fnxDcNtWwg/n8Un+nfYlIQJ27L3BzXQ9W6N+Al1Do6mWCvzX4L5N6+Uy6wj36SFoEcfZQJe0R
metMlwMWm2tfwaZHM/JRMBsfUC1V2wwBj+gXemIFZEOg939ipEbUIneypnBYr8xC2ovHVXce0+hF
qPSSRgBgWhris037/MELDYVUssMSauLXhFHejEoynCIdwmM5qM85Wkg9OrOfAh5jhWs7lQc06fzC
M4rljAq8sf0eP7Xgyr8F5GdUvl0fN+nek30ev8qwVNTS+clE6fDCKSEnT5f0O/oqc4S89JdGlu4V
WBPOwkI/gBB52GN1PxXyFEpUWpLDBhiUiLyIfNouiYJ9JRbuh1j72xjP9Vub5HCsBmfTD2CXEY/G
rgI4YLW0JqltxrcmGxHo48koTpklJK4Y2IjbQK18CrS0cO4ZdL21kDMIIuKjZ7s9i3FvD1RyduNb
jvIs+lHIzt0VzMOjfYr873Yol1fgaVNTTj070ihkmHlWHJfl3L6mwCrvR1jmn/Y8a+9CEuEKa8u4
gY5qBAyHmqfFw8xhKf0lFKls4PmXPfSqE3Odw9i2hmgj3GUW3uEySbO7LCVT3U3O3g84nGuwbsjD
2yYNxG2bTsu8AnVL0MXXcPP4JSnbm2Ht/OMKC164zKAPRbGSVxu1YKm8dh+0oyvKN7I1Y5LDbpBN
nazXyH50HgxyWkCnBM9Acsr7zN2Cs3sP4Mu+Z3sA6wTu7dpnmmL9Y5AQ0MfbFkZe62EVFeji+JuM
iuUUdFu8jKaIH7m39HZgM8CFNUQozNleQ9/Nb3opHj08r6FLy9OjJOO3su+Q00nnrIHXUYFhXe0v
wZemKjsdcGzkvT7mmFL4gk/XHzC6cE/3T/9Il4bseR/o9yWne7XCLMxVbqbsi5RyP/SMmA8F0rOW
Q4mHPiWtqLIYlYhzEjwKCOwKAUTjGVBnfCPz4dNoFD0Uqg32SNPRP5uScPTsw0CaWaXbU6d4ckAv
LM5KZhCQ8MHdokW1B1Xw4uK7xDRuCeJFsUk9pXLDNUBxzt5psErnCTqam1Rl4t4hS+3Xtgqc45OG
vEeM/HlCbno1Ysz3sCoavVlwQGfFXFqNn+lCUyT091jT+dq7qJsrLob1mGgcLhaWt68gnh9Bxd5R
NP+8i3+MoIC+loCzakGK8TgH1K6Stfq0r9nXXo/ZQUD28KbJqG8Fn8sqTUL/Tc/FeOsGFAFJsr8v
BKK8YWy3EwQd+y2FqDSGHOCGh26/bQMJgOjdek7FalFNOETTlthycJcyZyoTfsgiOlVzy3+qNTWH
dmg/vIaoZFymuwXtl9mNeliKVT4W+Zb/aaHHBwXFIRlGxfcYLW1/Knq39xWUBfMPKbPxFo+ubwqI
bE7FRlgTx515LFCMf3FothDz2kIhCtChBs45JlWmXd5EOTbL5zOCrIMxAsK13WWBDcGSJu7yrNk7
DYOODQ7bT5iZWs+wqCgw4JTYmmVTODFZRDVbdPTG5pbWcbZ3jdLt9AzGcK15hyABPH99nVEOHcEu
oFYeSLDoezKCRZiuoGCFht3xtBF/UukAZ1jb6nsxuPZ+ZcLUKGihXQGB+UNteFOgBwcDnEPnZzLr
6WlHWQ1T4CT6mlu0J92y2sZh0PwkP1GCmLv4GA24bTcRX5iO7Rnvq7uwFWASsIbxjvpxOXFq+z/j
3o9IiJ0hxxJ2PBdqMievp+27mXH4xJwtiK+TUDHlRKeQou7le5kpcRhm6c57ZstzbqQ6boBt3sbY
bYcBAtCu6p1NfjEXy1dbzgaK0t6xJ5jOxA96H+KfklmQmL5caoscvt8OcFLDxcYbNZRr5bZBHpkD
QkNaLErWrfMrIKj2w8lB3beDtbW0hQKlCEEihx36zx7CgJRTcR/gBnZ21qCwydiqfmzrSp/IipQB
ug7r9xIKThwhtPzwPbxq5ij2Z4GLe6rh95c/GVgXPnvT4hBWegbt8Nloyy26qjXZoVztoMeccQmp
Dl1zxScZpxVVSXknRNnfQLDZf6QijMvntcNzMJfT8MUuO4KYITKYq9z0cP81S3Gf5tBv3ISd9fOp
y1MDaUd+iIgVDZ0Lk0JB0ePSGRJ/A5mzBptaJujVuGYPch2KJ6Bt4i6BiP59JJDUQYg09dUS9qX2
Xem/TcjEahAzyn4uwNxeKM/bG5a7CDaSETkSxsNV9ZDdulSCx4fB0283Kyjj4v6L0dx/IVOxXlU7
AT8DUYv0Ho2zUex3LGH85IE33g6FaB8jfG0oSjf2haxTAoAzR9A2RM53cxu3V5yt030nkvQwZXp9
wPawVbFx+4uhEJoV/0gJ+4Cq7JkCXL2NpPxmk/a5T3fUQz72DdS1a1NgmZQd+TVNztUkZT9yNxzG
EXKaJZ34DcDF8cUmlKAKIk0siq95mPu6LAEaxhs/JolNq0DjtEmwGw7pRpoMhWwVzR2vu5EgcBu+
vaARtxM0tzji54ACc5uvXnH7jKwELBsj7nzHCY67cT/6QSKJKSHkqlPim9Fur1y6N6UZlLGZOxjp
jwrdKIQesb9LEiCIbTudscH3qk+i9m62ljQIApE3RSyL85qMUCqTgHINg6wNhwC1JoMdLnme2/O2
mu20LXDxiJm4qqW1d2iTkOqcrPTDF8PQYAJ7xV4jj6nS4awhJqM+7WvSp/w0Lzv9DRPX5TkXJjrs
AsLsABsoVArjUKfQLp1DhzyVCPZwEA5n5IDeCta6hRN3QTJgrxB1h0pnUJCWw/DmYMfYQD0Yfxkg
07jrdfQpatwdPeBKYQ95AYiX9f5l6sekSUzRgjgMUwV3SCjKsnQ86rztHr0FehCHImqg573bOSp6
MwK+dQ7RP8zk6k4CSzrCuRl9VIom+9/YO5PluJGsS79KvwDK4AAcDmwxxEgGZ0rUBiaJEuZ5xtP3
F6rfrDOp7pTlvjdVZpKqEIHw8Z7vnNvVvHtHl35nC3rO//pmDIfnpVof3Yqjcjrllse5k1Nfizp/
vVkZbkJvcanTW1Yup2g06JOuquYyZ/UR1v5T08e3U6O9NxMisJYaIEGrSi963MMrgWBeu5z5sR6p
A0i4Heixw+lPOt8cu++4rVSfKfG0/qTbjC6Q7eMKJeE30fXcXhq7eqH+u41lqBES/TA1JgNgBouq
IKB7rhM+fQJbv9Amzctds3a8ZXbuEia3bxlNGk5ZXh4dwOZh6IloqD8Dv0pvJeumXlvHz630U5+l
dcj1IfJs5KEd+Gi/k7ndom5s9JNLu1srq58XmbG/ddRkK9O+qdy888wOxYAIgjlsTbWEW7mkNFdt
dnZhUd1LGlq1R5CURpebz0rr30aXMp1Bo3X4RrWwY4KCYCvxs9WZMVA5/dly5pd+dVOKW7W+Kxv9
c+aYMUtLPh3s0X2ubY5c7WAut0YCSkWKX7d3zcY8NXJ8VHaDOrIU0wW7ZmxSBUBjd+sl3clq3eED
+DIl7pOMKInAUO9Z6ccgH4yItbdxjuOS688cH7N96n4ntc6kfldRgNbdZ86Rn+J0ueOiUQN018lT
ivS6oudccqH03UgO6K2liXcVQd+4TaCnmyfIH9m77VYdZnLjTqaz7NkxC9Y0hoQS6bxfr9cAgMld
YTXv01Aek9p4idrICupcf9xgw09ZXGY3XcnN1hVZYLjVVxsHudeV3HtEOiFtATMecxLEvTVi+9Aq
p7rZsuzELSk+zUpv9oYmvheieY7z9OuUwlbEjSYOOX2mDqVboCRxYD3HQyz3Jkc1+Pe8S7hXz4ce
e0a42pt7t5rGu1lOxRPekuVYa+3qy6RpHkwHVwkZFHUQE97oc3nvHmKCFfdVNb7hFCrTmzmegzR5
Zkmfj0U5N55ZjOvewFiIyaCOvzRLI4Kxrhjiep/5nLuOw5xlfBuNhBs57c2qPBbz9laO4qaPx91m
LovXLuOpyOGiRwZgKiOg7SJ7W2vrgfd9XEwrlFg+TMadZ66tHlJ13fd5+rT0UbBkSH/tWEX3acI/
msby3LX9Gmh984jS9mgu3W40kmMjnYCuRcCjbRQKeql6G/D22YqGoBqT+9EVr1rMVG+WY57Dd27t
+J4XSx5EmvjWl/pRMhsmhsZ+HrPbRneOmuE8Cdss/MkqT0sfnyRdwpVlepubG/dLVgsPfW2koc7s
BLaun4qallpu0dqvSVd9JqOB42/VvLWLdi/zxLdE/2S1yer3mzjOKJEJt8UQnbf5rG/ZJYkWTyuH
gC0qWIrmRU+wD3GK3VW2eTFFA34BiX0c3Wi9xFF9qAe6utKM0QrTsoxQZtG6DC0N5nj5ttFB4qR1
Tn6aNPwLwxB9Jo/d9KTGCcouxgAvyew1Y9yHxbq8lYk+h8sW3RpcW+RE2kHXRqwNzKPCVSi4RCTF
CAg7p1Wn2Encc9uLlBueWalPFMQkZtks9apomO9IhT7T54ACMFfNsLSHdEepofkMeTPcL8rKTlqW
preuRqfeYlQZ1VS78wrT3lNnSY9JrxFZahTYEhAWm1fCTOZvVsuBnTalRcAgr4qvqS25rXOuBjRD
NsCfEOp914QLRzkSpN5te7L8EgQDQYaolcXdoO3tHk231Hv0PEpPyWSp0OSXsZWb4Ysx2b05mliR
CFTfhXKkkhxTzUgn9ZRC0R8m3AqEsI3frTyn8oBIRc3CG8f0yC/ocxqsKaqPVdDOdceiIeXJmMtH
UdoTkgam33F9taLq1Kp88EZdv7fHLQ8N1RR+GbWvRTLez5PxghSa0zUa/V+zrSxoRdwdq61bA8yC
37u4FVzMdSj8zK6fx3pSAMrZ47DZRydyzd3YmpEPnbx6o7U9GM3WhGU31RCNuCKLtUCPF29kQvfw
MU3mS4rzvaXnD5JfVKnc9uBMObjGar8ijHoOBVozcXu/LKI8WJzogm3hUVUULXqFfWFIBo/d5zAl
BQHccbSrR/mld8SXcVoKv0NTDKcmvdpyhte4Hr+7+hC0kYuUYstwsuKUcWzeY89odnVB39mi0L/b
hBAfNBu/gqXQ51SeKI4OBsm4WxuMRXHuhimIx9k+1ip702rEiLwwOCoOl06bzb2VtGK39e2jEwmu
3PJxsFV3Fy9qCbposW+62hqDaKC8PZXsyiyf5smplK/muA7QoJPTMKXWDhyxxkrGsR35nGJ6xCVU
2XXpd7HzKtysvwCWy9tkSM89togQjvIAjnyXWQxDqOdLHnHB6LI8hFUKUS7B/XOzowKEgpsb2d2s
q9Sre93wMkXnizlN892IYB8mFgeFnE5gzLo1PRYORWvdNlSgcS2AdZpuJO1mpm2yQwxoD+BO1BmV
/kpkEVRc3Fj8R50c08n4ai6UMeryFvS+DFejKm712Co4gLqFLywuKmo1ud2Umqqo4nKxw801Z9Q9
zdfJbJaivK/jRpg/NqOJ2iBqUe/B4oljO5r1qPLzghtxBe7uC/MWTRbXgZBT3h17Gh2Im7bpEq2h
VNGiRHWxpmU72bsz/uvW6r5mTVJQpx/67VNCqW556CklNV5KMXLe85ezvB24f9YhVqg1uWd/j7q7
TqvXn1u+OF2I1N5Qry9pLXUoS4kPKI0qogi8Bamk9su4rfUgk50mbqA/OBDaq0re2maOCYmRlmoe
DUQxTtOM+zy9WWRaj49TF7kcXGMaoQcjjFJ1quLEHXcucjfFe+mOtt+Y7aTvMfN3aM35VufaOab2
ul7mJeLLRVFNSUuaVj8EmZNxW8A3NYl08bqBVkSfq3be9JNL8x2sd9liiSHk3GM7dynwBON4Lmn7
BjC8BjiB0skTpePeQ1M4F0uJb0sr750OVNyaJtsv7CrdD3k/PzomttI2a1oQwigCmUvH+EuZzc29
lmtYRDp6Dhu+obOX+nolnCOgx+M2KflcxvnnuFM7O0sogIvIN8px2sW5ee/MJQ3gCaqCwCGOae2s
B4Tz+hRrTuP4rIbj9mpBWjs/p64zrs+f7LNb9S9zA2o+t8lOi6PviTWKfVmoPWnU+2biDNwVN6tM
RRBlYoDtr1OkkGRDhEmpOipjh3iBw2viL6uMthCiJLuma12wHzUsr+2GXbpb6nM0GFzeOPae53Kt
vNJdjHMpkyRQ15dUycqk9N3tO82sjz3M9n42m2+V5lwSgGLuSO1pbjjjcTvC617iwGJa0ihKi1lH
baPpfD1hhsyYaV6iHtunthj2bWHpVkD1cgVlyKKjNnXWp3UZsYDN26dmyN9rDh3BsHT7rN+ig2po
GR8PLp1tNgkg27jvxupkx7EeLzWeiX09zc/Jki7nicrXQ9s6tLCfFcbJVP9SDVXip0nPLmNq1KO7
rQED54JWecmU1fQp4kLrbtvOWtDJl6Sng0ayhBXsGpeqFiGiXU+IduZBuWyC7mo0oSXmdV/Ehc0p
QeFnzLgpE171AIRte7YsY982XLq+iSjGnKrcW4y8j1blNM/KxSOajZv9ANPnHuY2VgHiSvs9movc
m1M3Dt2WrkOx2YtDP8F40WmKu0SGUpt02I5Mvj0WMZOQKcjhI7OduqvjnFNgmvcW4YDi/kZPnXne
7hxj1f0qx6sQSc3w5ih/y23un33K1lYb2VOeTYtf4ukLkWGftqUsb908QtZ1W06DahzcQJbZ8lpb
ZslhBkbqhOBNdHPa8O49yqLYgUi92r6ChxnfCreQ9cPgcjk0qOqLXVVgkrh31jrrd4Oe6CeZlc23
bXKpB3oTX/TGKugj72uF9SlPRYrCWDcvkG3yDPQ4YthF4By37rRdlyxv6CNso05TIYdVNwW4oN/q
1Fwat+mD+Xq4Eb22HThzZK8gyAQ5Lsl8MvpoObGAcbB2oiL3u4ZxEFZRNyd+NwpOXX01N/pJGPRA
98xhXJx3Ln3YrKZRuqGzRNVN5+ZBbbXzaYlr61GTdn9yxtIIlkSz791yWXdoEtllWJPqMWmq7zRc
NG6ZxJWfl4X2QLf5B4OGWMeOdkFPyCK4DoofssucgJAm6F9MDPVmWQ/NCOwfpCLSgs2OswgGKNmG
M5TtF5rzvaA8jsGabuHY6toxi7giG2n6uOQIedZKbYp9+OC0pvajamEMalf5/VrvM6Oq/aXd5iMr
xE5KOCKHSRKWdOIcGeS5FQgZCXZmO7+Nlf40uWh7Ou5nlK/GM6z53FiDcTRMrfcj3TX8KZ13m5Pz
7ue5T++Vbk0c5yv0yCFRWJLKOJAAAi9GM6hLbJeKJkY4G/w663Rf0c7nKJJ89frE6F62LH81HYyI
89i+cwEaHkHwoBzq+Slh2aXxI074H7aynikQpbsRvQWl/jEu9cSPOldx/p6fOYJm2ChZJ3DtzzvS
nT5tBERTni3mU9Tr/DRiQBOfbaxxrjd3sw6Ksy7ukN3EUkrM67N6MTHH3hazLHaADOl+gaTO4IBW
t9zCaymfZ1PfcrKNOvho12EJXzvcqKStrJ0htG+j7tghdSLnaGDxuzjjajHrGGGRgFOZMQj68Fy6
12fSPpjQAbNnDyudPrdcXLZ6+JLLdr4ldiDfF1m/hrhWrTNiZH/BFmRdLT3vFeMxaDADndsObNUr
q/iHnaSQQm04D8uOij7BDsw0t33CsQ3OhmhxKNvpRmkqEO6UHEoToMMcNsFhHMdHbeopQ93oOf+4
oBk2fTcQGnrIH6T3kzuKw4gkZ6xDEWCi8fEgO3wD8eTGw0WVzU1pwL1iTJt2TRkD2OKgwt5sqTGM
N7e5ybJOA9/JEk9CKgU05UFNxZlAwEhUe23qRIceq+thpPDG9wX8St31tRRD7RcqoZzPW8r7NAbr
zYg3WLJHrddeNTzl6FuYDVxJxNYwrxtbvbyvsQ2di4oc7BXFnFyv/qzlc7UDBj0g1WGtFxzJ65pC
pYmzEvjBeSOvP6OCon03xfq0NaOBbzim2RRGnHnOtJ02SfzN68b1UDq4vSg+H+dN/RDYcBxf2NNA
Q86UwSW27Vjxsm7pJ1VxA/n/QHwMp/9Xvl1iDvp/A/F+jafq29+J+Ov/4n+IeNv+jyOtK3KupO2Y
8pqO9j9EvCP+owzHcLmwG1I6v/6qqrsr9S7kf+j6YiJR2a7QLf2af4jW/guIt/6DL4q/smm46wqT
6ftvgHh5TY/6Pzg8y4h0laNMXcHmu7prfXAqycnoVhd35Y67zHBTvtaPww0GzEeuWrtovwSrv+3y
C9Xc5aY7OvvmuAXNbry0X7rHjg3zZ/7cGl7pn6ZwDihSBS9z8HTT+Jxf9roHH+v1x9RPAxLnPJ17
9LbbvHWXv//lld//9+P+r2rkVoIg3vN+rlFhv38LS/33W/yWcIe2joFz5lsUn8ewCbio7LGhLFjb
7w1CHl5JzQ7jIDmWZ+vxD4++2nl+e7QjbMu0DRtDwQc/Qc/KEAvKGDtjv+2Wt8z0i8/ObfnqiH1+
Bqg8bg6LRrBVl+oPoW//lyfTDoPnKqHjl/0txdKhbOKMfbnTCbOpHEItFrUXyXIhouQP3/K3RxFK
YTsUeAwbhtH46DOCnTKRCWS6Uw6u9ARXcRHGenYA8P1XiUkMxw9Pun6Sv9gz7Jn8ha3jSZNJIeip
WF7+8Hv9PSH8+gBh2MJkBhG25zJg/v4AZ8zSoey4VVo12uantZ9sYzdUjJ5PTq7BWkCT1nIntS1q
f5ZcJOwnu5duc8z7ol9em2JubeWprV77c1NqwwRaPCrFYWewplc6IplmaHHdHO//+YP/NlFtwQoi
BeVGy9Xtj3Fb+lJrDSp+tkunl7XEV+l4VfOvAqV+vRvkHKJpbN2VDCz37++mWEwsrj3PGCdmjTzJ
+k+9osR1PfnbdLEZSEwVCFeIMOtjSP6ohsygHpnuIjm8N6IKTdSmfIhOczRxmLS8HCtwa0UBDpp/
foHXD//7k0lgvD6Z09uHiap3toonnSfbt/HjehvdD6f0ftnPn/75Mb8G0O/PcUm8MqRjmB+npeSU
ktWGm+5M7wsF1htMRP7sT0Htu+G2j5/dPQlKf8hg+5UB/dtDlS5ZCgzONh/TsytXRWS9FNiP98Wx
vsjDcIh22ym72AftKP7k3WQ/++1VuhAqpkWKEZn9HzLCNC3nEq7MdDf79t46aXf1pTta/uL9GEIc
j+EUEngVRp7pdx69N//wZc3r//3HL4tZjFlggvwxlfn7v6wRGApVZOBi2JGcdGr5sssZbvToBMNh
Omhhfqse5SPFMxIPuAP4muNnP7If2juVj4t9UUf3GAcAJWd1lH94M7/e8z98tI/b6dzE+ryRjbzD
WgarHTO++8Mg9shNTeFNmIxrLyIPgFPyE1ElCC3/PPp+tbD47QOwTiOO2wjgvwbKX99NVRM7QJuL
HXW/g7lzA+I1T4Y/H5wwv5AC9Tk9D3dRQ4nbs+6jOy4JZ+0IsHZTP9f33ck6UGH+7yER6yJWxfv/
Pvyvu/N1Yv39I11Nfyxb0qCVtvPx54JBaKjEj8lu6OsqudWl0z1mQmXLvwo6vK5e7IGCwxbhN6ws
+nUF/ctXr7UiSgwixncU/JYiWAtjpOLOMP1Te9Dfl2IWIokdiJ3XEL/1YSeNpS3nmcaX6ZWfKUfH
n5gr/rht6g8/52/7riLo2jGFMixbuubHNnXSJXCEWr0Wxq22x7MUGu4Jgtg3qz/t8L9aJ/ztV7o+
ygVD57/oLPRr0v3l7SWi7KOhH7VQevgxLsOd9m14kufuLj9RcbjL76uwvdte0PyqL/o35w9f9FcA
/4fHo5qb2OOIVjY40/z9x2s4mxKbV2jhsKMmcYxOCDmBy/HJ2DWXMmj8PxwZPw5K22Ch1A3UfU42
LCUfzr3CTjcSR5gnFZa/Lr2iz8E/T8WPvx1PIO7PlBQfpGGCUf79G6HDGsiTa7pb/dp37otD/SfX
94d5xbvCbOsIcF1d4Iv88MpiUMRWrVoexguBXPQ1RzUb5ib856/x8UUpKThj4sDlqMSS8jHAVaPU
ilAMB7QS/LIzYe3PQFHDv/wuiuuPUNxDOBxY3GuuO85fRl+mmTODMy9Co9Wa20yJiGpK8e8CsKVk
Y9R1dq2rM5kRbn74Sdxi7qdhrcvQRaj1iLsd/dbp/l132f8+xYBFchzBt1Ifh1bTbhMJUwgzS6Q0
sPWe+U1Mkg628s8/zcd16Pp1HI7+lmNITlQfrczD7LpxZHRlWE218oTRVv5mlTPN1nXrD48SXEk/
DjfpCCYKB0PKjjrpV3//iVQ+pX3hpsjqUUxwSlwpI7kDEhxWJw3asgFxx3CtSh8wkvEo83hD7pZa
qV1RpPm5IHYJW03Z6foOo9iGLwiP34T91oxXv1Gz/XNYG/OOi6rAl1IM+j6eevHNxKucoLzFAEq2
2dSYiOPSCVYnaXaOrjY8IpYkj8pqucp6RW1BZw8j+I6XJuaIUr9O8tnuEjF6GY00DsTGzAVCtuYO
gQvWv4TEulPGIbWQuD2bAv12VqWpG0GVZPRoNgocE68ZAqztl7npLk+mTWdo10tEMg4+CVXoPU5B
ldGXZbmMfJB8eugTTUCEQZreF4D6y15slnu3jen8TGomH5RGfXrpJYvFR1ymrvjajjHpF71TkDaZ
R1H/aJN8fttG+oCUr0pL+VOjxITAX/Riz8skdYVwquhuHEGzKAOR3RUUGIaQKbSJKqrUm+ndjBtT
4Q+Z1cVuxqkKiRSD6qDKZoMwZRuG8mzTy52kCIWlbpvqS8WHanyXe+CnqAXd4D1enbd49drUw0DX
zBiIurLnX9sYYcQgU9ZPlc5VQHZsflNvG1pW48yVT8brRngac/EKGZFe5FllWzWU7JsrlrfFMULR
qDc47Bq7Ep7tzs2X1sTkYhzEqvTOi/VC/US+6RtfQZjiB0ED0P0p6+vBi12yfHz859rq59T0YlZz
LbrPtyEawkRBFSOzqsmNs303N+3XDIy+BLUvhzRUmrviBzBMxAuxrcut29fOtWbvDoj/EA5xMGIx
UmFvZa4WuORBvSU55km0Pb3AwATv+KScrMZXS6zUEibU7Sh+6xpCbFPNkGZZChOOUbfsXuJmSq9l
69HcbibUSWJbxqhJD8peIgdlCFk9TCpGoIejvyHmEDpuJUMQRK+n9nCNTxwBV6/9dplNm/lJiap6
JSi2eDecUn5Vta6aoB7G0vQHSYgS6qdWAzylFEV1F2mts81MhBn/+mtpl1nna2Q1fB9Tl2TWGNH/
J2MLIX6rIkuQ0O3CSZf5cFWcjF7HOrDIRB2HynKKXWyapIxkGFEofjKc1mBVveB9zXr75sp6YXi7
DaHlPiSZ89IaaCxeO1xFqLbJ9epwhVsHiuusbp6+YsIMEoOggAb8/EojTfrorxWc4y1umeYuk3xS
T5+HYtmT9NElx2sLKK6/3FC+9xk0SKi3hfakmwOUfp+kuhYYtZKAKvTaLDx3SxAjWpC6iQzYrCj2
qYkW40fEXhnAjGi4YZY5+hvNqQ2D97KoF2NOp7dGEneFxdWiR4hW5hPas1nsK60YL466wns9r/5G
ljIb/VoOw8sIPPpI8MIkeI+2O3ptqeO4aq1sOPcaEYGeYr/4YSxjS5CJ6tUlw76gB6ZGO0BQvJau
UMlCFKYdoNPJ5NgmhpNC5aXZz5xjrx4auUUQI+ONXas13GkNBNm8V6pFohnWS1wCZaQRsXorPEQW
oA8iW0YlmBOZh0+yEtqD0U9zGUwp2ewEZWryB54qyz3iIEy6q8kd+jGO+3QgQVhYFUmUBnAagnRv
YTYrMdaww4mL0WMixqLlVpO3VP0Mqma2cMfJsKBrCkA8CdVBbqunRTgid3HdtVvo1BTk91TMUMSH
DLjT7zFOVl6XRBw9rQTW+qiSKNr3cZOLYDDSAttE4qZfuo0EoNAlF6q8xJDdTwUzKveSucWD6Mwd
gYPZBJTqkVmadr4zXcM2t61fYj+L6/4rrZgtGS645s3zuAL4YfxCjPMxcjoESxM8AQ3bd2NAmKqd
+XjAxwm1v+3i3bW13Ce3b1zha6vbJr7Km+am6BpD+CQNFTzZKZCUNTFF8y2u0zQP20U0CekEjph8
C+FdC0YHeyPkvnuNxc0M6zOEsSF9LF/pzzbTEjtkpmNph7CPCfWoyB+FM+hY2mfMs+CKsQPntU56
/6NZaTTvtXivNU+uxBuQCgeQMUcWM1I4OiagjNPt+wiGZvvcZaaO6J8Zjg73MiKTgSGrw4o4xmx7
ViWvPiKQLA9xViOfpMc45VN9xoXal279ZqtsMPFXimUCB7zyYNooCT+YCkOdWVAmBkZTDhZ/7uSi
vSYadu70Fo/mUoc4maBgEpi5MUARwmPe1136+ZqDxlUYNuc9Gre4YlsrG3FKFtvZfCgNXR2Esg2y
xubCeqgpSD1v7nQFcLkAvmduNZ5dZyABkkwzMs+oW2oGO0E536FQg2k2hLy8085ma/Yzl9PWz6LV
nQLASFKSl3JMn4E9rkmTHdbcwCGDOPfMOba+lrJSP1b8uQuPTkbkyiZeTFCPjgME0Yjrvm6vfzyP
sv7mEkRok2Z4PZb0YtUFYu28snrZtOnCydULERY1Uxd3OxEpiW/ak/YGeUA6ZNOL3NwlMAdftFqN
hLulJT5ARlz2ebA6Vl7dxmvok9KYfZlobjP5bbtdo3cjEn4I16MN7DbD6B2GwqoXvwWOBbfUpf7T
noy+9dRs4enrKYLGvqVvw1tXmiXUh0ZsJEYlY3wtjA3HdImV20IcFd1TxkYrQlvPpqdoGV09jCwL
r6S9sc4pLv1frTS6Tg7VpxaToUjX90xfwGh7TW+wRbpOAY6NV31xIKvSut+RfZ1+7fARbL7JlDqO
XYaTkoVVfkLkTUfcX0Ny2w7l6vqqc7fHVcUEwalZ2O/VkGABIeKk82U+dJU/ZJKEwGIBaciiWT1D
C65Q3KaT7lKREwdj9WlFW/GoI+UFMzK13puWlOAvU8sLeahGXf3cqAgkYW/aaOXFPJTjnmAVIQCk
Z5O4ANYKM6xn07pxydlh9+50ia8hkUjcOmWFFxfjy7Y3tVh+zseB6zBZm0myqzsbUn2ExSP6Nt6c
1bN6tdwXeFKuirvVfo/XfhuCRlsaovgW0/gJMIqjhlhstwptusV3np5l080oZObiViipv860ivWS
1nSHM45d58xgn9JA2Blw5LThgyJsmaZkoSzM7GfkNB0tZQFqwzrFgg3NzGFIJwlShatYy1fbdEZx
n66ZlscHglK69ufQptr6QhXbXDOfg5F+Gl3sbOjwrdPvUrOR+eNmDtMcbBz+571m2Nt4aOuFYAnu
OY0N3Ap6dTtVutNc8G5EOVaAEZNDnwzGTLbXPJkentn5c5JSkg8hyJAPhrqDtGk7x4SlypmBZJK2
OueFGXuhn6e5Sh8crePseE0muFo5xXptCxCBihhmnHynlOv8gFJjZ4qXOhF7rS1z63VQVUSCkrL0
N4uPG0NDVZt+a7bc906U71Or91c3LjSccr3BCLjas5abNCIMUsIKVfbNRmGJg3mRlZMb4jfTLDvI
hCSQmpU1ctwwt9P122Qs16TNYdy+DF1sXZ2gZrPPuegAdqV5q92iEUuHPIc56nwWcCmIzxfs9phf
nAEjc55qY7q3JsJVbhqCGeaj1rOMQNzEW/bEDqtRvCroRrmH9izju2mazPmgWRtrNid9ghS6Udqw
E0s6zSdF4Nrk5TGQxcnq0eH3CjMeSxD55gVra+Q+D+Tnpp/Jz1k/03XEcPfRTI7qaak0/btLTGkL
skX7o4NN11diIQrZTZBxeArkPtsInSYPUBfJ7pq+W4f9sKzigarXpC4GUVDEV0Ao0yB86CwN/maK
iwCcVFiPND6H1cd8VaoSA6rV/zDivIIb7Djt0F0BK9gpE5tIA1j10bqz8qU0rm1WDPnUStURYVks
zoMmmhFAq9dkDt6cEzN1dDgn2m+pzm8TbDMxXATyM0tu6cHIQtyao6kH3byMuAhBa3MsALTbC6kO
kPiY2xWtbgujsuL7rlgT3DYMbGK3CX5yPHcEH8fNUgFHZpuhxSHpubgf0DZWZpTZ12CWtuh63uyS
E0FeNBXEdrauUzjwqkBjdEKIPSOvmv5xcyzYIOkMqXPSO1JJfLvUakIFYKyfKv7kEeu+c7+MhI7s
S/DD77JU23iStKcoHurMnD+1MSjCnkXCJRXJ7erCW/tyELejXk962KplYyOUQzy/GfNq0fJlMmpa
P5djS2gx5LN4HPK0+lLWRgroA1H8U6S4tk/WxrXpAqsKXa74ffWTIv4K33nXxeJuAmTbjmTD42Vh
fhOFyz4rFxyMGK14WcMgK5ISqtGpg5mTGrFWIi5+iiLV6lNLEiDOpHGbm/lcb1qq4R+3cEMnOsGx
z/FKjeRim90A9aD1jL6hpqtEKGYnkXek0In4DKABq13AkTm+NeKYcKidE+TjtTo27slLt3KMTqaB
VwEeTGfHJEd5+mbRHsybUtN5JTmU7r8Y8qcXvZdqetLIHwcRXGftRxNxkd5tbtt/NzRH4yperdup
cFIt35vxuD3VzdQQEJ8l8Y9BtwBALa0szPeyr6fotZuz8vPaJkkabFva3LrpZsREjeUU9XNIntG3
qCq8O+uwZMdSr9KfRr+1ml8ljaw/GzUhYgGx8ao612WnvUG1ZO5xaWsarcitKSeuKOlonyuahjDF
CRZ+sSoSuvwcJ253T0EoeSlkEdcnQS59fqR5YaYBG03Op7ba2k9TEw0TSUU0gPAGqbdYnR0LrJ/w
aYxisW4tYD7TzHnUxqoD4MySVd4N9OcofIPOpcKHLudyQcj4clOUrCdekhUkXxVsOny3Pp8UZ/9a
vCRXMpMolzTHkxJzBEgIgBtuLbK9KlweQ5Xe625XGSeY8aG/mTTuKBhCiF2NbxrNqr8R1kfaijE0
YM+036h6bAMNbMtgqK3a1QSIPJRcI2BGVb2aO+t/s3cezXEjW9r+Kze+PRQwiQSw+DZAGXojFiWK
GwQlUvAeCffr50G1bg9J9UihxSwm4u66QypVAUhknvOe1yRLagdg4kUaDJCAtW3TYHMJEjTg2t9V
jTAvszKejfMkoof9RtmWeScIrNwoaId66C9QvJc3KkdQGWDhIWnwFqlwx1JzW37r2kjeSImR+j4l
FauhJjGN78AxCE85Eft2j48LTLQUPoC+WRTJIluL07dnJ7Aw3Kt7POeCoiFr4rJqFJrq2Aob7YRk
pCXGJJAyxo/mcUg3rhPqhJzRkN7MZtUuF7mK9RYrcw1rsi8OWuPDjNVCejJEGj3XzKuKWmy29e7M
iQgyx8ytjvCqN2eJAJl2AQFQHfEOTiZWdhsnjcYKZYTtPRK5sRKFNcoNf0Lr8WmM0+WLRCb5MA45
LjOukxqQy/WZF0yLUo0AMLTOSQDtdclvZtTKvAEWWSiQjkQFFhFLKFVZGnkBNx0ZY6hJWJE5MIZ+
GtFcWf7UN+63ykP16UdNEV2aCcoxvwtLY4YpaPbpCUlg9k3Yas5juMThR+T4YXguoNdNGwz30/0S
a4iUBNS5dpNZmev6tDhduW9p6c88YU79WZf18U0ykBbn20O5nMWRV2ubWCKEwytgoouuudfCL/IO
lG+CtXlAVAhrU0BFhE0ou+4R73r7TgzOchcW2cIPNyZEFKbX4VzvpuPwVIt6Qv0LEX2D5ETHt7hI
ulOjyUUeLBCtxq0RVlgHOpr+xQp5dtvOtJE81MPEiTw4Gv9QMg+93GHyOA4Xbpt3IxbyTdr6pjsb
N5ZTNpAuU/Ld8ahq6ruxqVwyceLieiqB9v2217MHb7b0ifU9lQ2IctxBjYtD56a2UhRbk4U9Tts4
aG6qGA/zMpdos0uCOC4zhcd2gKkvSJ9TSnmV5GFv7wdZxHiZpAr2e4ePth14sm1vRnvgcJ8ayGcd
po/fk4jMBmwZrEjbVrCSzQ2kx1UGm+k4v6YuA47TsNVde2vHOLGjbwY3oEuKAGy62qingPbKg+5I
7sHMQzLYWbpSOEkABiUubNXhDIRBDDR0vZ3r1nclDkKQ2r2Y9qKJ0tUMu8QfWEovhp8Rj49GYRlx
0JRVdCKWSsYB5ifirgqlgzgFFhCyMsHDdeXYfHcijU0vLZeyR0EWgkWYpBW8pIPoviHzR9BRqDj5
TojqDHhtjMV9X3vTlybWi2uvyad6h99Hfz2Zaz4b51P3UraW9mVQY4OPb5Wiu8kxnbytGAXc2/Vq
igKfG05na6ql5qTWFNuDHMnYgPQZz+cynKuHHiBWh1Gb62dJFpLBNOQh7bgZhu63ZhRoi3F+X84l
fNjMR0nuneUWCnYUu2sJ1ZfLLLYc2FQfi6W8BwA8AF3X6/JH2aFHoaUtDWw/ZOuiPM2gbgZ51Fbf
ujkr54BiDJMwGJvNjF4PBMx3pGwMnuU81D7c//JrPlbeqSfEkAbSZbsOrBxj4C2upeXtnOhFy9td
UTsTjN4nG0zxKaopd466Q/bVM68aijvTAdZQqeTAb/TYOWDdNh6UMqHRtoQDbBXFprHBlI/m0eoL
DwtDjOSe49iF+tE4I9VgFT3FJCdR/XfI940iNLc5Tv5nssU1vUHjrtAIMzjCVssLcc4gmuezQ0mH
OBbh4nXhut6XHmDiex2O3Ylp4v6/BXDGZcDU8XlYW86tGe8iKRF/WF49XkOKFoclHvJr4LfwoieY
z0Y+mw+PpgBKIpamKc4WJEfPtp7kKEwTYVXnIq3ZZJYqXcjb6PXzqHSNS23U6z7QtHx51mKXlwjk
tnuIlkl9qRQxJz7s4PnJyyYctczWYUiSCDu9oMvPYVkBPEc+2uoR6oK3dE8YZwpeWseaviNcJmii
TNV0j+28BWGGiZcK9EX3vop+4MXjvWvrYGKLXDb42lePQkvyJTDG0BrQUMaxwQY4OneWorflVKvV
ZaHFC9KTnGLC1we8CSmuXQzFVF81p/nUldTWQ1s8EyXjfMLn1YMlMMzFIdG78t7sgTlwFZ2KboOx
n4OlJ15LQzCFXRFvStFj55hmSQjhue2IhagTjLrjvPQe4XRjz6G5ITCHhTDrI9a39deI+qn2gUFW
9EJLy5fFaqd7Ur7bB3ucSt5MEb8AX7LFhUxfSTrzRHuR6kv5rWCsW/ooo1BcYktinabGkDboF8rk
Po07pQd6ZTofRZTSHidLiAMTdnG8jZHu5sYOpznUia0cV6MuF1nJtm4Mm+KXdE8SU2ohnufI7JfA
ISzreQEF4V0dHQQ4WZ1GnOZuXBKx1cYWr1KYdd8cISeT3zdUlw4h3/ARQfch0pM5gBmNaSQQm8ME
2o6GpWW7TYnhoMLJOMs1iV3VdpHmcDM2BlURyR1IRfq28G4dOvT7Ra/hX/MShV/xH+zhz1MII4AA
uqJtM4WOWLi0vwhzLco4zpRcGdKj7Y+MXzsTg0sMUD5Vk+b2gUvXhh9kJfA2bNT6zloCiG9rGCpc
tiPSemLC1JjofgW8wDUTNlJscm5i7yc4sM0B3iYmEt8iRAk9YTVEjtCAQx4CVj1UJ4ShmF3gCtqR
S3Z/XMF+PQh9ZybPyBXCAIHPIOCEGOFY+X4UztDLxlY939aOu52yfZrap0tzLYz0rBP30kj3cMV3
jPu3WCxjx4D5oN3hIHgOTndlmGg7xZUFGsh4GicJRV73KWa7fium08K9XDBC//UP/mmozuTWY7Bu
GQZoggeH9824e8hzEBCNQXRs2s29xgTsCqvgP0u7XQfRls7AWxhYbjjwtN7xpBq3HwxP4W+3oJx+
gEziIDXTtN2vr+U9z8EBMJPMoIFjbey039Nu0s4RJpKVdGv3+XLQx3a4BJ1wTl0KzK2b2eMf0nyO
37eyCGEp6sKy38+he3Ab6qx0W+N6sCnnlNIVQtxvltQ/XhV8Sz4JJQa69dsnpJj3wgASCIh7HUqZ
qcHVtylbBSjNSQ0f9jdskXWFvua/MMc3DC4KWjcLQ8h1xbwiQKAzzG0SqFG6r/vaJMSVPkoKeBoH
mm7tuozz6DeX+H6gz1d667rQXbYhIfR3l5hi4x8r5nqbqkrCk0orwLf7jvgAvSx/c3U/fxXrEN6t
zjHlSiHfsW20bpmlnJS90XBOCERTM/aPwLqmIf/dg3v/arm6ibMTVBXTtEzBGnl7I9m85NxzuRst
jAHj4hZD8bYxaJJ+vez/6XsE7HuWIy+AY77jkuQzwVpemGAiPVrWiY1MOagQOf6GF/PzsrAE/B4P
Ehh0JbjXb6+mnjvm4vCMNgwerI9s6w7Fm2YWuyyOs0eFby+4upr03yyNny/OchEKeegTDPQBR7bW
q9WY5q6Bny0YVSmregdGY5w25Pzs/vQWQqGDTU5WHRQjT767hUnKUePgX7OJsYs+sxOxhkW1f7pf
HAlt6xZoeVBk2HLf3kJ7ymIz91KxGeDs0M+jsMlTXHF/fS3v9wu+BfYham3UHigzTOvttyQ9rZPq
a2sjMYVnYBIaO5QBWNZYkb0p9KS5+fX3/cMT8rhr6DaEdEznPeHXHht7BPnEASk31K7VvOGjs4rS
fv0tPy8/xCcrG9CDXckJu/6KV+uAiPSCQpNvoXU0rxPO4b2ym+5ACJJ2s2RMoGLXpTj89bf+vFus
zFW2CgcKNRv8u3vpqcWLhjy22AuNxfci0FksWXGhGOr5r6/6T6LHj7CP0+f////WbOv/WcC0a1/K
b/G/9ip5Kp9e657Wj/0718P4IMnVRGzHYoOlJ1gHP1RMtvggdVO6DuImjH5ROP2d62F/cOB78V5L
D7c9V18joH+omMwPcMh4TXjM0JzYBIw/ETGZ9ru3T0IdhAtJ4cqXuJzL73aSpjfMjLhnupmI2KxT
RXZuH+CMjRWGB1aJMy1zPGCd3Ma+Ykya8YvVxoI0iD6rNm44hAub9zwmG+hKlR7UlV4AXGFQuLeB
aMTOshxsCDCoK7aEhI5oSs2GWVY7u56f4ApLUKeK5BOwI1hU38bRddtpFRIAV0DYiYgaVUSy4u8L
yrAs+Ozgo39ajW333XO74tNQF0nFSLPu7ZOFfOMpoNmqGty4VajvxQx3BNwLW5GgCzGTuVOTgSVM
N3TsNNJrvxAeEyPZTF15y2jOupVRNhQnBSLn50ybm49YJ2VfPCMa6JWHuHmghwGkwA0+1a6ccpxO
Rp2xs48eZn4pAKehvrmV801VZvzAiMv9SCtazJuiotW5YJygWcjeyyUMqs4W9w2euhlIg5YyORm1
4tkgJbf4RIaEdAlGpK8DIBQAY3AhrAOZgISsRdCT8OhYbDTvIYZGWLjKCb2imjU8Y1zblODGeBMx
qfGyArCzsBRPMR4YxbugVg3+9DFcrp4JRbtXJXl5vofX1hm8xeZ5HeElOMVZKfbYzuxiCZ2See1n
YWvO29pbMJ5VI97MRtp16owx1oR1C/yc4gyh80i25QJDBx9pqdl7gvWya2IxOx6nKYsarmOJ1z3R
B/1zjDdBe6GySAtPzcJqHyBQuE/ku4pnGZcdsWjYXX4SqRZ9zvWRfNjMLYtma2IdqVaMFKqEVXiK
AX09dlDcal03L4XTiJd1kleQ9NcJYxcnmoEx/VBM6X3fWZ3AhwCHzEArVnzVVNxbv5RJdmnEEok/
lC5h7SBxKPnRccACfJ1UEOKo7MjAe9KZUmggsqaBc5ooPrR4M1IoJcaMX3dT854BrKv6oSWYU/hR
i+mQWQHLQD2ZoK6Eydw+FNBbNlPTwsdoC+neVnFSaTtrWPLi1ujJlfAZI4/aqcAr/XvbY/jM9BXc
/KnHK2j1Hw0t57zodDI1C1TQMJocuyNUJicEb1cWTJ/9thtqkPRl4nihs0iVb+Rx74GoYkYUNF2T
k7qekkMOFbJKHvRSxi9NiedHUEqHxGiKUZte3sKijWdlVScTObC3PUHo087KG9xU5oz1vkkcsY7l
K0FkSj2VLvMiYN94o4EqfGdQXteskl6TGy91zQ5hfFw+OQaekf4orPaO6o+BZ2y1UDeEllOOlcoT
zSW21f20NYsa2yEt0uFqDpWpzkYMLtB+FBITQ7PWk5NJK4v9lNo18HKuD7fHVg0bQwTKbd67V9ga
he2Gna8/4KUaFxvPtLJDFHlASgyhnc+Izr2PdZ+bN/qstZeptTCliXCBYl5Ffb9xhFcBGRfk6QQQ
Vyqoal0jH9khk89QHaen0J5d99QlKDoP2KkbkNApaecgJESRQF7oWbATwO/9qEzHG5ibWFYWAAP4
MM1ZRskG/moS22JjsDIUo4uJvZmpKUhSjBDBTRDVx5isTGd5qKaB0AEVsurJuc/h3Q+gRcfT6z8n
+qsTHX3Er470gxqecvX6LD9+4MdhjsDiA5IEx6aw48kYLg30X4c5HfwHndOcgxxZhE7d//dZrtkf
JJ7d9MHrMbvqAykB/i1JNvQPyOrQK1ugsbRf1p8d5tSUrzphBx0KGRFUBfw4Omzxrl4HTuAYrG3Y
lKS/scYYg04Wh55dKHGSqA6Lm24q9hJM+8YcrPpM1GG9I4N9uemsCWdVkgXw2S33UcRk0q2a7MLz
+uZgGFN54ZR6s5XGxPCg7ZbzxFh02Lp2F1408Ulm9jZsjVe3/uavH/5a/fS2mGWsaoJIUcoin5W6
S5vwtoTWRWsTKGCJOztTzBqL0sWZ0f3GaaD9Rny2Ah//feN+fBNyFtNFG0cT/O6bVNF5+AIp+84s
cNeN8QA9XaYh2Zd2XZxDg5KXtVoRO8g0yx9V7Mev5hslTcKxofPeYTKxW1eTC9R3ZydYFZZLF53n
UMfwsZDz9g/vJ4sMDRlAnweTkaP57f1MWTfgqUVz0EbZ7+JZQmeO9UCbDPs3T+5YNb65oTSNhjBY
hqBAzqq0f9P9wKmWWNjNzSHDWrKIulMayJ279BclTobNBGneQ+dgnZZRhpPgZwxQbuFtB2l6HoVP
hfPCkRK0WncSj/0Zkl29jTfDIE4LUeyK/M5WJHvDLSMo/SSvu3OIzOfw1m76mARxZRq/aRjflsg8
Iogt3C5qdQcUhoX49mLciYAVGuHsYGSjtnP0Dv+VsES7P+NqkQit3P36Of20Gi1MU9D7oRNd27hj
yf6qdawRo2ertdQBkrfcLyF5Wp425Xg6hSRPTaN3Sw6NDdvgtyvkbWu8XunajNA/mqtC1HjfPuKf
O0kvSsRBOXLEJKUMNx2I4W/etndSz/VrXCAm2ELQ0yi/3qtvjNqoUg3vqIMKjeoEcmd2Qg287LPC
wVUf/3/TzjrM8/A6ilqZbCndJYhyBxW1aJOrWpXWVsOBUzW0ZX/3b/+w4/x051etIIAUhHDDxb3p
3QZaT02uqjSM7pMwqoIw79W1Y2giCGv0p4Y1wfo2YoIrNOf21198lFC/eWHA7jkbBCMo9GgwIN6u
MQO7wtVmvb3vxXZpGVrADcE3fyxv8fX83FrDIc3nOXAiqtk5t77iA7cZrXaDuiWkS1I3MRxMSA7G
U4Vla6bMl8hAeYIIGWP/ZSPcZc/gfDvpw28W6ztZOg8Tmgn4twtsKOhIvXcNpFZ7dGrLMN83tnkZ
LnI/5sgpXO8KX7tzYkACmwkLXMDPhvprHf1v1Cv1S3nXty8vPaGi/weSRAnyfLV+1qTSHyXM1VNB
Auleze8Qh+MH/g05yA+MFFjCPA8wILwP/l2laNL4wKvnsLotdubVVOXvMsX9APxGlYLyY4WBvdXB
4EeVYnzgAyZqvPV8tPlL7p9UKYj5WMv/vdY5EXQLyZ1rrYA9/dT7MsWm0ZQZvIAgngZEF4kHjyPo
sgrpVDvJEEe0KF0eh8UQ90sdG9AxXC9NAntp8NYcp364G5NpguAKC/yRvFz6XZMsE8bNpXaYoaIQ
Bll75qaLsBbVw/oj6Rs0kL02wXPD+Xc6t7BP0EEphuhjFQrTCbRyyW6V6u0LQ4ROs/Gm1v40YdYE
2XzB4WLlKY5AoGIm9iLPDLzAOpidd2OEVTL8gzR66HTCR5I4gTbXjaHR7/Q+4orWYeYDmo5w3AjM
VOlgJ915aoWKbuH5Ma6Mofe8kMsLyamtItxHxylr1TYde3KG2657aomMR8PQFtHg41VGqgPW8M45
Sdl2BDdD66NNneMpyw7Jl20Ns6KRkKMRfem7SF0OfYQZHfRb7KuGqJhvY6NMxF7GY3dW6ERtbopi
0K4RiYh812EygSSgWaUpmYOfGhozzx42JUSGcH0uhX1aL7p5EkW0imQLxMSJRPbkfDHsPoQs7+DM
vAm7zItPtbG0UTk5Q0qsK/8Dn5KAXGQrDSycfc/5d1JLBzbqmk2C4VT4USNXHGSpsxSj+Lw3PmpF
DBu2wYbnUvD72PJ6x0buA+/tPmpDR/jsmu6pLosQcRneqKkfa+G8ZlrHCCC4h6Ss5oXmfZXtZCFt
kHb/1ZhsMAsrM+rhxNQL+87uEyRbrpYPhzFD9OYbopt3daSgAE5x6gamss/IYmGeO5KS6VfKqy/p
12wbu3saXuxnHeO7q1lQIcOZpA5fNQY0I5i85Kjoo4eb2ZKbooGFz5m9ceAj10FF4tl1qsT8DCm2
ehk4AL5P1aJfy3Zemj0FBqPwXg8HOPRjHjdbinMPzEJoyEEKwji+xnLsRwgzC8kLudthDT6FNTE8
sEFXs13gsxLu20kuIQz5iz1eLmQHJVuIB7TIGJ+5vW8ubfuYjhTgviQ/BhXXkOwMkXEKkZkiz5Bm
5R7UhNBZ/CWKTbEtmgJKozSruv06a2F+FS5errZL7HSnKokwcHWHvBDbGRayvXfMAemWLpUJUbHD
CDBl0E1hUdcHoReWG5QJjrlEgUgUuNCx8bmbo6xY9lWbDretB1fxFCjfm8kRzC0jcLXF/VqXsMeC
ViRHH1GjkleTZiooLUgarw1MaoHHIpU/94bbteeYysUXtczRUQp9mvQ96bpzsu2tBalvvfAsgGeq
+rtelPFLZubhQ9JVyxNsyxgJjSbllzJXOs9OFzXmYlqtrcbOqJL0EcgK4QGmin5DbkVBRFI8HSiy
bcxGM3O4Yo6PPS2KV/Vo4y1BRpCYYdmlMZzMYizBxpZFe3IUsOxmAu59drpIc+DDhN0Bhq7Tn1ps
f/E27vrmrmwK45Y1xjEvzbq2g6WvsnQbdmi30Fx5hEBNlkw+uZAj0XsULFy/bXQzwvuR6KptWZm1
Ou9F7RlnSqfIvBpEMpGLMzoI5UKsS/sziV06ApembWgfbYMmUKE8xT86X1p5gACzmoT3NXRne4MW
lk2OIQe0Qxj54/lICnN2RaBO4mzbuNMhOKFUmi/TMY7EtVFE+lctdUxckfM4dPd5DkUjWBIdL0db
Ige5xs65Sk8aq9ZRwtptVW4QA9kQTrW5v62WTl+gz5ZJSJAHFjIfhaHF5hlx6JV+pjXJFJ61qqBj
9JdEGsr0BUHPcvKdAmWr77VG0m07jOuxkx5luyHSkhxgKBWjHsTcdUQvsVWqK5NwnvYTEECfv2R5
NsVYmUt33EmeK/mxjevO+ywi9tY3ZowuifRwsaIVCTpPk89vCrx2v0Z2pX2FmQW7rA15Vgj8klHf
GG7RH0buDWJuiJTeLm1QuuygAEviGOY4vrL1bDzrCCR9SJBsEKG5eOnlwrjR2BOFBMOGmAGSEsax
qr/hd798gy/ZkiSSpY814XTncSyNzyEv9DejJn4oGHsP2JdNx2k3Y7Y4z844qnvskSvd53Urevww
QpVCSWLkixoL1RwcyZBAKeSSBJcOk1edS6imXdAvBbBc07fdFqB4IaOjYctRpMpafogNfsMNEOSQ
pvNSGcHgrUlxTM/Ti4R4ojtTlmI+Gbva/lSN46r7m9SMoySs8WAg1gkdVBPhO2mNI0rIpGemu8uK
tiDXFHkM04l2AaI2kmhC27GEWbwzBlRfxPVOa1Rd2KhPupyEhQZVUBHbxuqqT0oUpopqtNL7xBk7
slgcpEl+T48MBROeb+SnXphdYC7J9bAfkzhjRwvLLKnMR9BhgmQqNhQGx3mWD7uUpONHGdkF9Egv
LDG4k3W705SVfimravpk4+xKUmOoy69InfqDxZydE5Q4B1QxZofD9Dz1UJsqzYMk43XPbjJnN15D
zxHAXoRM0+IGXZBmaOfkw5EyPu05bb2S0C3g0E+KyBac8qO+gQLVa953PDvn7wOW0N8NUevsToW4
Ii8G9kORtd21XWrFSQ1x8rIrpv6hdJs83lh4MR6Szm4yYk9SvfGVMMxTJAK1cwJkadlBGbrtRd5b
0LKIysD9nmAWU22MJccaKXTgAhoLkD0S5Vkr/T629Gc5Tsu8mepYVCez7YC7WmmUn+rTgGLESk3z
4DKFOJQVzOedSYZ4CpkqDQEfopqaa0rdA36wpQxQqraW79SlRsraWOgrOj08eMR8WttIthmjTBgk
Cc2YvVxhImGoTacUTnkycYWf1Hl6pUREfEaB07OBNK+I7jlR9Ow09TLjk+M0JlGmZCjs4m5l+iJv
6cVmjskv21qOgiZvTiVeKmXZyvveKnWEbVROD60TI5iyrDg7oKWv8VMYCdccdE3v/CnK8gs2dTB6
TwzPBUONZ6rZ+Wuu0urRhbLGLoRaCjkuWgd+pcOjDnjnHZrKuka/LGXY3yROGN93U+6GQaQox/wR
pbQehFqWHXAgx20eXEd+mVW6nJcRAXM728LH4qx2eoP2eAx745QUb7jQpP0an5piqG4g8lcFuZL5
xGgJivGGOXx9jnvHiHcnNL+VTALe7iNFQ6Ku0sH0eyM1zsZlSVdH+1SeLSW2D4FKLCiQsKcZuLCG
CaWYzUG3fBXV4d61BvbGxaQ8WHTbjnZRTWw65NLJeKBGKOCUVxSJG7fxus9xL7WBaZyCWc+4A2VM
12O6S+4uuaEnXtglKaKIEHP3sl28jzOkXRwqXGc8oMmIP1fQTWvmN1j++lVpxoTpzeMLPPw8In+T
0gmTAlt5wTGdOhNFfKuajqFINI4OWa+pQXpLHkZXSeuSEWLoNeo90jIn5Oz5xKfdOvauFrJNLKIe
lF9aSnuwCOyzwCkgWgZQULFSHTO0zIM926dZI8V9OqRMIcZ25h+ogESvB8vkN6CC8lAbzki2/dEa
rSzwUCr8ICP9b7TBw0vbq/blX3TB3b925Ls89Vh2/l9oiFdA/W8k56eG+E6xEdEavwbujfUj/26J
rQ9M0SEBQX1jeg4i8XdLbLsfYIKwU7Dy8eU49r0/vESB9JmKG/xtTEZhG76awhsfsJbi73uehXOc
af/REN5yVnTnTUcsbXhXON7YMG2YHqxkkleIX2SC5aVQ3PyFaAh6H3Nx+p1rkiRM/gPU2J1r5PW1
rPQQF381jZ8LWU7ndkS6oN/hqRueiNSIPsXMSLFxSLqSHHsoySae2SQsF0Wx/udaY29Tmp1dOqA9
8mM8o3YlBC8kBfaYPqba0jBgyx1l7VeZ8uALBxMGNCV2cT4DAD2JSdEX2lTlyrcWBxZ5ZraVs8Ff
H/cHa6aJC7wUK7FVIF9fe7OrV8Fc47K95Shr96XSRt7apCMgOzWXvtkQRDEMTMAKbCBztxVfKXII
7hurJTZ2Cgfr+jTqHKX5gz7n1OCkVWa3IkwwbCLtZy62rou41reqFHkfiANiviqPnW90NPGnUsM3
fae3fQGnP568WxFN4XehVHQf2mN331oVl+O5kfW5VVH80USyhfoRJ5AtdhTURsNxhKet07y0dBns
dS3sAt+luEbsNSWhe1pHzvTUktf2mTGofEySssZUOUWMH2geArENhiIJ8n3PHCrEOEwYSbpuL71l
NMEro/DjuE4iK9oV1Mpplh+oeRhV6l2iDhw+60FqWu5VcxxrWr3rPSTrrBNniabdwPUp9nWtG8lJ
uc5FiW5j5gr3QJ21kOEp0ciyJlQgaxTJVrohGwzXNQatyXHo2nkRA1iKpvbOPY5lG20on8LjsJbI
NQa3UU6rxtbJPBdRLqPd5jjmbY4j3/Q4/l03V1paeBZiNXdnRDyv02Lm1NUJwtsJlP44Tk4HyNjI
U9Yxs2vVyYu+zp7z4xh6npOC80NGGgKD46haHsfWYV5WcK+P4+yFYXGDjfk65uY9YuQdYisQbsrj
KHwhb4fqt61ADqbI4CguDaUlZzgWT98LFzvo01pzIoga7lIWt4Sl19pukLl3Ox9H8RRqUEuE1j5M
eZ+T8ytynci5sA3v+kHRj23EpE/mPVCn3XztvEqm57O5DHeU2SgHS2FbqJMTKaPAsLV6OmlaLbxT
RRb1gdJAT3wdZycsrHOG7x81XAFQO4441DWBDvF+PIltM7oawoaG3hEG3j6iwy97X9IwpxejOY6X
zEcctaHJgidDCYhiwFSVga9HHS39TahrNaItG5UOzPZu0ChiKTBmX1axyIKkSwmQ7JsUZAHer6HO
hshmsq9rFcBRVpQCqZVhR5Q0WTRcoNKlnQy1RjXoLhHJbDGtWFtOCYeCHyh1xjVxc5d6ehZvmwx+
76lmT92BPCEa2L7ovedyBObG6yfTnvK11/USnba3ohrWuJl0w8JJh8fxrxZ5isYrsAIa52ntoetj
O02WO601mXOLRqWwttwxFAD+22zqLy10oCYwXdT04bFVb2x7JvyR/h2KYfTSGKL6nk+SYNg6RXwX
mMe2v+qrUd83RzigW5EBO6/b9ty1wgxlioUoNz2iCGYKoIAOrpBXzRFoqI6gg7PiDzhsAUVYEWET
QdnleXoaUd3eNp7MFiI9sAIICDMD0CiO4EbVt6YbaBWYR43sPsRo3jrHH4j8zGEgIdufjlBJR+yo
2PZHCGVe0RTvCKw0VV1c2Ue4JT9CLzgfUGd5ketg0OU4YbFtROacjZlqHUaX1YAPIVBOcgR1jBXf
ofTg7yJKQUU7HyGgGTAoO8JCaRfpJ9CLV7DIDQGO1IohZSuatCaa6TRbLd4l+Yo3hYit1QbAAxiq
OkJSTC6Bp7wjVEU07Nzs3bZFGAUxpvlsHmEtwu6eyQvVr63CgujRHREwDCZBwzD4ARmDPAFKprBI
o4U+omcgcxGwXdIZ3+2RWR9OMSvWFvK4yKOY7UeEeDNNqHWWO6UbeE0GTBunxbwbSVGiSh3m4QDr
EVBPdVLcmUeoTz/CfsTBq6/og80YawlwweQIERJ+BVyIEhmpnebavJvLEVKckwb3/yFE4wk+l30a
jvCjdYQi0Us4l9S2AJRjW9Dhkm/h+OERwhTIGR9kyPWddivOmRlzH5MgfoQ/j1Bof4RFDTgxB2yU
9M+D1FZQiGxlA4KYjN1bkSqd7LO5/hiVhW5vQ/AYSEWDxNeiqooae3Fvybz/cEBe3tvSm5Rf/3Mt
6b/wtJ6fXpeS6wd+VJIS0iZMaPiaLhM7vAMhLfzgc/JHLnoADM1dj/0eH8C/hyuW+WEt7CSwEfNj
0zUYkv0YrvBHUM/hXjKsofSDKfInwxX5nnZs6Y4OGQUlj4XQw37PrW8UUUk0X+1uMrLT2M72tUuU
QRgGgsrQHHEV/Gg6cjNk5OW52Ukx9Ht+lN8vVG6xgX0k+Tua8Jv50wBnkqogKCcSUElBRV1xEnbu
xtW0M9TSG896Fv2jh+xtatSJG0ef66y9JzCcuA25i+L0xCAehHBYJ612U71Q6yWBBk4fpf0e0Pdz
JDA5BImDt7W+vT5qLrRb1j6drAvadcvDeG2k2pIkNCf0gJigJb5ZpgdK8ocQ1vYSx/sxQWKCx4sk
+pGmtC+yjeLfMZA+v1oE/zAafksCAIF9d2PfkSeYxCP8DbuWQ7Q6q9njRnkjiN4dGvs3E9W3Q/if
v2n981fNQI3RG/HOPELPvNHMLySJ//pKxM+Xgn5Tl+uIkJMaddPbL2gcrezMdGx3bnTJoYyL0d2S
7cjQDOSqiTxEJobbNfV0k13VMUnsaCZMrFzS6zUlj3J6ayGtadGr4imykcNnZXUb3fg0sXDiKqSf
X0fSo59Cj1j/rb6ZLzxMpWVPsph1q806NSrTGSACsKntXGOKkuIcKKJtC9UUzdhJicLFIjy2ss+a
SvsNO+Unx1xYUq5nMMdc32PG/esNenWHKYSdkLqt3bWr60JFNsy3NNJpzj8TH8hmvcLnND8wNHOG
XtyU3Ax3IT/v1w/iH5/Dq5/xrusroGDIOeI5AELi3+gRHYmhIvMnZrC/WVNsPa8bTFbv2yt+xzKq
akEKUEQq6ARCa6KmDO2Unup3V7RujP/F3pk1N64kWfqvtPXTzAPbQBAEyLbpfojAwn0RJWp5oWkF
QBLEDpL49fMFs6avLjJLnKpbt6quVRpTUkpcEIjFw8P9+Dk/uA70ukDXLbAM6vlPPdsPMvJ2O3o2
12/h6xhutY3YHymsjhK2v/usPzGhsyqMERKUN3VrhnSLg9odnO+yJmx7SKiT3DibDb7GNf588tdf
No3owOemGTkQSqr2Mxe9ETLPlr1Dtooaf3FIfcfPUwr7W06LjPBfM8i/9EgDHgFw5wx6hEHG57S7
caykuiBGq9z9Jr8yr783HGqQf7lUw0QdIBMlacml4J0QOVk6P3r6+mauXaFhOQLKnnf9jCscz0+Z
dZuXV0zTj1dEH5QBd0HlTGNhmhBsJ1sLI1u258X5ldyxk/td0d+8fn0fP1wOquICuAO0C01C3tAi
LRLlXIeAOPx0XkL2oF59fQ3jUiT6KarzbdEBbLO6bYJRnXZjfeddX9O0iBkXZTss3NGFfBBqNTxK
JKmLnUapAARINaJoEbyw5jiH7KBWHIFWZw0dJTZU8beGqCCWopcluMqt0x0UYSQAoTCALIuX9kJF
eQt3/747iU532502MFBjDtqAuYNg3trnNvFoZ590PS1584ujq5V7IOb1rLBetfStZfB+Kxm1lGZa
MKt6e9GLEXcqjhKkw7F2Wp036oDbsayzYdHNYQze2WQ7h6Rq7QOK5vuUVdPqS/RnXL/euMcIHH2d
DDenkww0C9B7YWf1Om21R51qO9hr1DQfVdDCgSwRAqx3qBza8UuYWR9do1qb3XrV25xuCssr9Bk4
j2UJi+227NuQmsiqnTmbrbYKKjoOccaCjssDa1zHcAyBlwpLiLwRt+slFggI6KmUCOFTBv1Ly+h4
HCa8OKlFEinNqhkoB4cpsoiK3Ywa7MkufStxIeqBtSzSV45yG/ZGdQvgGNwNUIhz66aMnw/mq18/
lcZ9tuuzOT13w2gBe5YwzyXn2j5FjYo7ILPj49Yp+n2HI4l7zMninXrj8qR7x+DumKZuuotHZh8V
afhZOWUjdjzdno+uXsQTNV1a4VsaRu5J23qWAeQs0WySoxKhY2CHXduPu5NzoL/1ypNr9Dar4wkI
eqihzOa3dxOSZ1MVjoKS5jjrVMdVkh4HpZV7p3S1CaB1PY8jPbeTNHRK0iG6Zo6jHkF2eNN65gBI
hDiq7YGc5vaEIGoM1Sa0ayXBqBMZ727x0oq25Eyw4y0Zpm8nXhRGMJEeznbvBeoOx/SPTtin8rEw
hpY/JiQnulYw3G6fOzA+t4+aS58fYJmp4DvSvnkEe1NuW+XA8qEBgGJWDylwSDpIxUZ2UfVvo2qe
d482fkj/nCN6CN19+aIHDlwHJB5nceketYVmKA3rltzmwQ3aYRQfGSSlIN3qVA/QaLD7GSLmUFtD
hhejUJn5B1engmNT9rHH+rQfVHa6191uvJ9llvG807ZPoVHPqeWcxfXxJj/2JlAs2ZrxCs3FyOoi
mIgTWpSvpdHn9JatOy04fay7iuxaHCTSj1+K8/sRbWWNwl3CHoPMAj0BwzHQnpVeH5yArPa+TwnD
ogwzeAbe2hsDZgX2QwgwqZE9WYXEcfKMo0k/JKAX8KT7IZCHlmzvSGYAjSD1tm23nH1QT5L9bpDp
xTiCgTTQk+nJPzwlfFqpKsrjeay3aIHYwnLc8wtYO3L64ejAxQxPTOWGrcA+b9dQJw6DNBqULbSZ
iq67S54gzlxsyo4TmIYbH8925ieyKLbTXm8FyYGz0bqypVkeCBQB8sPJW5lQziTcBaa/X2bAhkg8
y/DcGe78kxNmCMabLdnVNuuOkQ3MrWn3mP2k2sQhcCLwGUZ6mhAOmO9bnO3JVoPETsBiMS0jQiOk
61vnaACLDbUeNXRLIfLABXJDJ6/SnyrU0beHFfJ+OwYnOc5Qz1iEEULah+ipl7WWYZEhXr6Z6Oc2
FLdH79SawMMkU2Tt8vppq+/sDqPQxVwrbomqe5SssSKJ3TYXImXnGkjBG5u9m+XGAD3Y4Snss4Qr
1yih88t9sYtRftAWOJp2JwXSBetTCMsqcJaBD4mFf5x0eqkDNYmHIgtxS/8ezSUPKgv09z60U1/k
2gKR3fEZdFHLBOrmT7qhvyREBtnCE7HCm6w8DatqmkC83YGNpbWD2E4/uNmeUONheNATAuHQsWHu
IIacgURYZ2Sst+1gnJnVvG1F03q3G5SULG26IaQ4+2GYrzK/Gny9C36nL9bhUEv5o0WQlxxKu4kE
b51raKUhXXYREx5t0Tw1Q4wBkSAgokLT924EL7ivb+0T+LRWubMpoHCMHlIJlTY94StlvWrRCta7
o3Wlad85hI2WNbZni2QJCqe0zIQTv5Nt5hrYLn1bi26+3jOWffTBgD/ZX3fId65H46oNT7xTbouM
0nRgA9B19o01SVfP0Pffwjh/VjiGwpGGt6suQ4EzhllXRaLq5j854sQPKQHQd9ychT51aQ66Lbzt
slhAauXEiEfGpz6Mgce5cgDgd3HOJKb7dTmu0t6Dz1DsOw5xVljKdtIqx3qRSKRGL2d0aC2Fwbwy
SuPOSOGfN4Aewibb4VNT7a0bAPc7m8OjuS5uivC2aEMN1vflLm9TveZUgw5Hwqp3RO5TdollAxpy
2sZDsoFfEu/Eh1yEVAIc+O456Hq5eZ5lnWJhWLXb67yHO38RtPKFWnNmu1p3/eihle/sbu0v9nnf
gVd9uqkObt8/roHCOL3+cZkn+tMxAjsdrFAfiKCNPbnRuV7lLc0OqnIA0/z6fDQf9oV/U3M0AUwK
Wasu95zGEmv7AShclCXcJxEJqHhnQ80jQjYSYA0Swjb59fxoXxm5yxHr08hhAjfZGZp8puVMwyYG
2cpouSqM06t7k4o+rtflqMxjD9u76b9+ffnv4kekAb8Fo0hJGt2mXF2e9k7dDBl0N449clAoygSz
EArj4vAnbaO/KG19G0f8a+afmeWvcXLOQj8o/nsavmZxHn8UX77Ke48VNDpvvki15n8+K//vy9NI
L6kE8q9+gYskLM7L8j0737zn5b747//zba2pV/7/PvknjPYtHNL/9e+vcXlgJd98F300WPF/Pvoo
49c4/7f/NX5/34cH/3//2zDfPx/e8s/RSPUB36KRfZNyNCKRl2MMkG6V8f4WjOQZ4pBQD3RNE3qS
T6FIVOb/g+oL3tOD+konv/0/oUhkNf6D7DhvgFenC0rcsv6iWOSvDWyPCICOTh34c4OSBlVe/msb
VIMQ3MP1q3tmFYluNd76g5BUiz6PomGR2WZkR4cVJMUige3UIA1RDMzO2KyhSj90QHOPDjXemAw3
EC7ZCTixeqAB3jFHWY+N1jENNlCO0naar6otvNJeazPAdT6gJpKyj+Jooo5gQgk2yg6AjCcbjFLg
gKrrwutbeNFpnNRDeKQ4PoVnEq/UdU+DsbXOb6O303P34/R88FrG7Bwtw+3jmeqjzZXjbiMS930P
Nay03otBMQeG7vVaTv50ficT/JQ+6abs3mvvEOdZL0iSWC/xU/xUvhPApXK1fgG8HKwi6W/c8vx+
Du1YJ/MNKJnowuC4HZfbV1MdY1K4h6d5R5637jkeFjuv7Q+65eO+9XHetYGfwp+9XeDJfZqtPwiT
Niu/moPea0SArD0MPxufQT9aD0m27O0HWm/cbd0l+oIDyaz+aC17D+Ukuq3Xu0fKePDRKMKHgl0C
WuhzECKfBBnozRFHEs8vk5x0O7zxNzazEQ36BzXz2gTpNaJHf4AJclHC/CUq8t2cb9aY/etZhV8H
wS4dBBipR64IpWKt3Wn4pVGbPC95544Xwm4qIHjYo5TUJcpj2jsoAP6iIPT3V2sY6d94NV2tq8bo
K31U9hezQ/S9qZOaQTwKzJf6E0CP3lkeHfjr7a3NokfjExMvax5dZI9Bs9jozl8xT23zSgMuUKxP
7lW039UJWVvDM7yjQy3qXtSlhK8RLCiBse7DWRYTbY/kkqxue8+ntw3qEnc6KFlKL5SAkGhpYjdK
VtThpb70ay+DlOElHIEx6mxsIuvpXfTuLwt4oE2O/3J315ohI1WMwzsNfQOLehCxe68IhP3pFyMR
oPA7Eec0AAcCMLblcK7PNs4ud8gJF6Rlbv1J8QEsqHUHO/7NMYTNVnRG/sJ/rJ+TE8AVeZghIn3j
U6q4l5ONKCfZ2rwIZ04AmZoP7XX+Vnm7+fn+OKZo6CaFIF+ENztYurtC64rbjntCzCiV9R49HpGC
Rw7c+nE7bEPngLv7AUbU/0heD6/JawZyxVf/qE8xZ2/arMO2W6GTQINlJ7lTgRxfcvgkcZN17RO4
IHggn/RxaOc9cTzARSLKVeFtEjvcy2AM5ew1ndPrw9yw7z+H+Y84zNesidXYHv/W1uTXh6VvtrPb
haPZQq4YKGgjXZFWFO0EVIF4ie6/H3UDwm903gorp2A766CH1YEc/WvH5dolG5vD3+KSFwXJ72w2
6WJICrSLOuOv/fhdF4aofudgeEQJJIUq8va+doKZvKZ2e/VCDXf4r77QJcHbvCMT7lBFqshxRwF7
P0dHQlh5QI6lhldBnS47PQo8D8AUpG5sBzq1pW6ewHMBHSzkuhTjuC2ECqiiIY8AvAnRuXYrtfXD
ORqeO0EyCpA5o2SEXLFZB6lrnrG82SxNwMSbPUzydrM7AMK8PelUWGo7ZBu+nhMXjtavbqexhx9y
hFWycGt4/Y5USjBCO0lkko7IPWQ0QaLehkzUPrTZzNBGomjt4RTKU7pg49gA8z3AXj09PFOlQlxo
J69tuj9cpp+7uzGuyJFq/W1E+2D9ToatkG+Iy+0JR66yee/BHPQG+kPC2aA3P75UUxROpuH8Sh/9
yKv61IZu41zyBx9yAOi/msF/7yFXM+6LGdltGOY4iA4aROuGlz4rHRUqPZ5zGJan19Tbr02troqm
fXLnfo+pde1eG0nxv/peG7CVb9uN1e4rNlMSx7AM/fpe8yrYg03dGd7Dgybnc18U4vHxbrW6EpW4
DE5z8D5fp2FOfGgpq766znnk3xRDJAOENtp4/qAYviiFaQO3HXE1WQ2pfRJey+tIyuQFvt0kmR3E
8/PIdlqeM0LeTbTxTBNxT6G2OIgZypWif9Wpv4Davmpw075kp16YxtiXmLqHG+wflejlsu8Gi3bg
7CSpMG2YQS8WysMyGaVzcGnU/lqp2NxZwyt2Rs3sL9rSbtgZ/3dsy7UJ05SG/msnzA/37U8TRqEb
Py/CbuATikREzKtcoF/mKH8assnEHjnRZO+cjvI39nFj0R8pm9W0jPEu7NNrdLL78/0tYhBd3e4E
NrpC7HcJWEDynINOKPudWwQAq1qmNgX9VPGV14A311bMZSA+W6F/9Iq5OmIqS/Wpwb91xC4z4KtV
0fCUc7OE6DJkhqAhFXtUBe0kNUuG3f6gjHQnKPMF3fEbZ0nDXP7us+RqJzTs6t+iE34UQITQqE8S
kG2jD9Hcrwcatd52TdW14dn2UyyeEvfoTZ8g/7Qf3K0t3n1HAKawe/NHucydjhisVrOO7ImzPRif
5cPAHtxtxeDrgen0VM9/Nxt+aZTRsJH7EhxpXNMozbMEyB0CQeayK05ucGvCfSMq8nL8lo/icT5i
IT+YU2B7S5JEr7yS6s/BmaVfuB2xbrlv6aDziGCu7A82Mh3sBHn1uw2Hk+XGWa5Rm1uYznlEvGQw
bMmWRMh1SCBNngY9O/RQ3JF8OYXwFhSDu6dx4L7XsnJqCT7Gec/GBnwItwtCUy0H3/k9nm5sY1GI
95b0hjvPcig3sE0hnUfKaPh4ipveevY7nDXCkZkYwfrpBi9s1S++hyokn2qKthfK10V3KqLJomdb
TtcZgh4YWjKhHaa9F07uQmExrKTFnw1ekbt9GXqbyeE+5JKm3b2xZipc1va04f32oxiV7j2qISPu
53UnX0178ni072c9cU94S94vbiLpIeY0OYh4iD4Mm7F3z1OTPBTd0cjpCV5ONYWKvWluPDyI0Wy1
XFJdLwq3K0xnDHUCjwewYmL8dpqD/nVLmdm5U9jjUr6tdUw/XC9s7lv5Bt2BgL/VyezDBPJO92Fc
iul+SFrYZoOwj/JhOt4OMzt1iA7Ng8n4MFEfltiZGwyPo+oh/ThngjrmozyPtpMtyqf8l8yPKEfU
BrunhU74cDs5jzpzdVnVwo0ENirXoIZ57MTb7BH62XlPPA8+SrFea8sQoV6hCZFO9iKljxMHzPKD
87gbFo4pKicePuY29VV2PTq61pRubsmTGPrCO4uzGBzk4Mj9XVkJyjX8aiE0vPikrElSq9WJILZD
DfmQG5i6w9gLxXx6smv3MDk69sLyQLSPHvOhA3WHTWLcdaR9xeu7ZimMxib+d7EU1/qnsdFnRZoW
p+zSP2pSbabW/OhMWwKuJ/mEdKUN6EqOns8T6UCv7t5Dqer6i8lotFpe6Z7rRqvh5v80Wj+N1r+m
0Wr4jr/norxmHxpu5e9pP3WFqfjOmJPWgkHygrlq5u1aRoEcI5UW7E2Q6Niap/bH3Kncyi0dGLLc
mp/R+uQC2fWOUj13HqXsksXldSojpZ6jrs8FZTxsu223N6JaQ0Jj4upOICNn54TO1m4BorJuqgGo
bwlu0gYSy084nAbdZbIXeolUh3tYlzYc92JS2k7ldEeV8+zbfbvnqJ3U9LbDo9NandlFUXZ3j/wV
8WebPA1ndjyGPV4N1nQGn5q4e+7IZ7CXlyM+ToP3HsneAg5UcbPzFjdQquMYVeImlhMdRoBJf5a+
drxaTthpD2KymNw/mgQFAjHY4z6sY9EX9WXXZpt+G6+7+ArEMyyBB3iWXbEsxZvqmw/VoNUH2zfP
U0V2cSre3t7Iho7k1tm5vrv3IpxX6MhdgEqO6pbAzu9S++yabmQnnnIKetKy997X+zbjeWWsG658
2DsFB1iUifwzeiW9V8oeX2rkkVJ11EiOK1tlONUwGqOjkwwPw56XDE/22em4GqlHnSBKghceOt3B
3vWdwN3y24H4OuJW9o4BRzzEDRh+9bfUC1xK3eTWhQ9V7nmeV7vwzzr1IPJ2PHsa7KaceZO+rc0j
dKMdza1xQXduOkG3OoNMUEDD5WUOmPlh7ZxtPP2NowvdPTnICuBNJ/hg3AyPNq0KnQ23YfJ1dvDe
bAuPO3VKCSOy05mbXtvVCATth5Wb2BvJOwkcZ0ywnRu71PEPEikP4GmcYCDSW21YzzrLeJIO9Unh
ycCBrUUSABaQ6rnt0WEQCoF77lCe7kaOexwWs2KmudQYjPik6dIG/iaDUcS74nGPKaxcz8LW5B5H
EsdQhuuK3/cOKpZ8ItWM+NKhNJjHhVPQFWPiTjiguhc7Pcfky+KGcNrV4iEwMLAm/UnoDvqyEubt
eV66Ihz6Qwk3nRdcmz5XTUXjVPbTVPxhTUVbU6ag6eN/2haah90NrBK7sIepQFUaQ5E7pldh8E/u
Znn608awYS3p2Aj1DKWtnrIPbVtzzqzAjQclIiiJg711I68lXysOrExaZxh2ZPyQcxwo7dqJ7JD5
bLEIYXD3RvZhWkyPQ/MBPRRhiA1x2Hp0ngM7sFkVkAG6HbxnzhesXmip3BMfacw1MdMfgptCIhM8
LLzCY/G5HQ/0FSjQeEhSX/YuKwdrdw2GYl3ZPpussFmFJm5wzAwPvrrLii4lJ/npUartsXS6r7Vb
2QnbIqreD/thjVUysJDoe12+Ix8l2wKpSW9vR/ReLg1nb+fe1g3oN5//+1hK34E90D7x03dizx+F
DpynXuq1X5TtpUpLHrCvaAF7wUq9LwKdol4bLkM2XyB1djrlfdheSP74hPZg66a8P7AZGyeSKLDS
4dU48tSrvr0yf1eviHkErvruj/ZuOGoPUo+fXDF0Upl7Ee0OGZe9m8o936nZ4gsuOJc2cY8HdoG9
W9ICZfU3dsB9RB5fU0QwuB8VufBHW7sexKo9rvpJO7mTmFepK1++5mqfUO/D2M6qAdSOnHNbjoUD
YRFQCOViN4zwGSZQfuE/UCu07I7y4f5me2M8xEPMN3trMctv4QizT27PI2BzcXJOnOyVM9PlAZWK
d2AUDAnLArtc6bBjYL9NZ+/FFxsd28WsdrDuUu0uOuPlD9R8hEqSnRFsuEN5icykZm/E9qYr2yQU
dnbgtBahu3NhxHTs7TLAOWnZLbZ3tXWlbAiZu3HOg73ns6WdXWR3eK5wlTo0bYTzljWoturAU3GK
HvPLspEpvDnbbTnpuclHF8diI4PpBqcB0eUFud2Rb68gFG15e6I8B693s/VCm21+w762kTglZ9aW
k9FzXXqSlAwCmTKWranloQztpcN8kk8sbzVN2SoztrHpkT0UtjE7kzv7oe12uemcDsqdhGmv1tfG
CQE/7dyO9AFCjQfj/vAo1uoOe3QMTab59qAckM9lyy1ZILTWzpzSjgltJY61pByPa/cdwdZXCWER
Najl3WDDPo9fNiAUPsyHnVE+aXv6g/Fqvub2+dVnZiKWOgFkPhhyrqbkTx20hS5xvyIxJpRjT2v3
wa2c1pShxfP0PVBqi9bo5O0d+XHAPnx87OXyjXS6XN3Nnrfi7u4o3vD6NgyYLAfbO3Nmj5W31xa1
uFEhllzcqquk/IdqJokYkbAI90Q4h2soAGzCILaaZqlzHPQXPiOM2gx9oQyAiSdbuV27x8up5rYP
HgJT45iBUbZQ9daGoUmZB0g22+SF8HomAK8I7x3dzigYjBhJ5Y5Tgc6sU5OJbDlTaCOhA+H/W96w
x7jWToqfKS0vHlpem47rjMyHFqGhg8dtyZlud+WZjpnIYKDCe8Lpew7Fa3N//hE7CGl7G+b+gQe4
Nm5BGeoOf+0zhJQqOgEf07oSsoCH7MrW0wjpGEkvTKpTTp7kEq2De/pyJlELVnmoalGQQbmcT04P
6uyhFnQ8Y/Nx/YHudN3azm67bts2ZHsCp7QsZ/7Y4vdiqDmQMCIFItXaNeVUuandSeK+tEV5hxWz
ocxS1g2rpuwYHqt7cHej0kuxd3ivy/Nd6WWrvV1Oc68tsHa8Dkvotcexh53GMm+xwBAIYLHBoDk7
YpsUzFweHDP6aAbNT0t9pa/CSfnYnnWnu4k/7M6q+9g7iRbv6jsqREpkdUF5FDYc260svaBtysqy
M+w8mJGwfChaXz6bakbpTwxByZdj4MMybQa+22ORqVFSAUZ863HbobJ1fXR5FeHcivccF5U0h6cx
ltnbr3xHtbIYELC1CdwVDh7s4c639/jYxKXvj/eZV9pwjPNOjWUOgw2fvfUgQ/a2LOIzm3bNbHrO
pMStzpiejBMjGHj5y55DTWLrS85xrH91BNp67SHRUGYh4VLl3fKzctVIw0iIu1HiahT4vsrZUGOu
HPYUIE9GMJbTKRMRn8EL52dinC0+8eDtWTc9zCMPByFzbJMKq2K76IyAWQ27K81UTvXZ7ntHjlvJ
xwwspGtNVJCWkjfMmI/vzlO2LmK+c9xwlSdeEmI90Wvq7VCScVboc+boCLWE1XLtY7D7HFN9emRP
n+9lZxHdY+aGGxlxnGGsmAkRpk0deDl4ghhVCYyCz1fHnXKoCYkFZzlZl63o0jODFh9pPR7HrSHF
hVgDHu5+VHmF7A8PMw2w5GGNjOaU4VJBdxE8t5Zs5M5mZZIcYCrNNnZvyNdlKqI0K79tqCeR3CNg
QrP6sjvr2R2+1Oa6u9sMWzdszOPorhqcxmpjVhNOfUKLo8nm4lTglLgHOxyow2DNInrh5J0Pc8of
QsE+xEONBtxbUncnums5r2oihzgFRy/gCIjTQRdEk3pazhNvELoHKffvJYFqxFPYaVJGTpmxkKkM
5QpEB0K+MY/pINXbxk3gqVmtTsjpveptdkUOO8z1W7UNtW7Va9VfezIfqP/D5+DpN2rnVKfBwOMY
xWmQV0um3RWH8OoZ22gEf3+esX+esctoAa9Akf/Xv7evHSca4XrLtIp6fyQat8X5VRtHjpP3rMyk
Pr0GyoTa5MpOq57/lE//eXj5eXj5eXj5eXj5eXg5/Sflt4tv8bHP2n8qAvpV1KyR2Wm3osjvK/MN
1ICY9NCz8ImvFAFeu0YDIPRXXeP6IayRKvh5CPt5CPt5CMPv+nkI+8cfwq560Y1E1W/yoq0r9rhZ
oqFp6S7qn8iUwD12yXskQ5U4P0w6c5VYVcgx8o+CYAXZXTj8yCEmnE0t4sYoHDow0BNM3Tk1cRgV
3/4WNQKn17Nf31VcdiffYzhn3u7rEeFt6iWdrgfjCPkTsHOAHmPbB/6mAjIq5vEtzjpW5+NruK+r
d9rAff1x7/Rq+uuSSf90MvoXTX+1+z+c/GZH8QZrSE00IeTHrNLbelWoyU+0jnidirmt12/rs3wh
qIqij1jzh8Qmmj4GJnjke0eF1lW8jzjUsLZfbmoxT3lpLgmq37bEHCjB6DA/zHOvtyju9UVn1pme
lsZt4iQEtFOQIxbpqpzQklgsFq97UoULopp7sSAUVY/qkTYEkzqqvdSGXxeEXUx0FOklGQ/PgFlT
W1V9nDhcB67g3ZWoR497YS0/PlaBWJEGoK0t+y20lx/kABA/5w8ACMB5rBVss+WO12MC35NSbOTb
21aC/SCXT/R/ndlrUhvEBbvqhoFwggop1U/1jLr75Zq+uPQRn1y4fOMVClSwfPsa7PHjKPqnkWmc
7ffhrr/r7UoDrLJ6jEn5yKejc7Jj8WAJ95ZCnPtK+OLmJG4vtewe4GXhTAT4lwkImjtqZBxfbOyQ
lIdK21UkV9wDyautE5KY4F62xFzXb0Btzpde+wD7snU+/qTv/mdJoS4p1O+c6k930nCqT50zJP06
+QDzKXnYvAOz9o4jaxU+m0ttqS9Pi9yBne4U2DoQS1NqfXFqy1YtrGlvRXGgoUMZoqppTi/xq0mS
z0YkoAWbKXS/O0nhoL40neooqsevR6CjIn1ftbvhqPfL3KqSDWvjPGujXmK/qxRoJF/b5IxsX4RT
pJjuIpeYrtOyd6vdKpjqQmXuQjJCKqat8MFft+lSYPdVmxpufZH5RmeXqNwKGSpDkokiFdJxi0kP
HJfK5wGIEfnggjWBKQ9ZJScGCdS+P7ojsEtUTJHZJAuImhqh+g5zfktTwcSQIzqSwtxPyRnhNR28
7iMlquLr5sMFdKVP1fOf7PL2ALNl2KL9KlvQo70qSUveYKogP2dStio7oPJDkMmBFfNvFHypIhO3
WZP7AY9WzBUaLb/b81Olt1WSeUP6WaXTFZxJpb8VyF7NdxRmyL57WeL4ht1Z+rdZf5wadtoRBwLP
58EW+HVOBjO3w8mJKN2zOa+dgYL89GTCdk/il1HskTjNyftV7iWdRhBatXg/PF1gSTBvgl8z5gqv
UDmdkYaLAL0iODLvOH572zgfH3eT98i7WcArfTgI1h82KrT5FrAGVx99OwehpqLjKuat9n31/Ujk
m7w1iYJyoH5XWSAVKye9SHAdJlwiiqRsf+P00hslEqWBzuG5w5SPhHbBIFCvO1Dde7zrDOADJHsW
ikCGmBIM72iExVgl8iwSeaeJu8i+u1vFJDkud4hNXL69Hai9UzbyykT6YeTzF5tyKdD8NI+00yGs
OiUNTW/2c8PE6wJp5lVerFBgHhRvdj3R769c9NpueakI/HTVn7vl32u3/PGJ4dN8aGRt/ibz4Zox
1hvB/n/carlmdi/IwE8T96fZ/ecyuw0P6Z9sV7/mKF2IIj7Nrr+Ho3TN6Wxyrf+zOJ3X3H694SD9
87r9loomfOeqWpauGMW6PbPTsI7dOPUhHcHV6y2fKpA78/g0GM4Pq3zaHgDytt9BUjh78b6b+nhy
YA/s8g4YvQxHuBeDaAS2RwD24Xj3epJQsoIlg7PKM916GhOJ2QqAetV0d8FVHKSqMgju+nje4U4G
y8SLD2K7zFKx3HPSo1jziit79fYa57M/2O1dGFe/G72e0qjUTEp5mxSAvSiPwkI5WBpqY7clEBnj
3rIflGuusLAnG2dcZrccPziA7Aa7sXnBiqaynCoc6NZVZSIV7DWw8orSAmgFbk8VD9jbOSArN5pC
WU38C/AMGXIFuATKIzuMKUqvnk8FQdyGwNrrtt1+6XztyF29uYa38Ie6uc4Pkd+fRq6x7s7azj/o
RgVfh0WwY7xcE9dYP3COBnunEQXxvIVBxKWSl+jkwlssE8pl2pLzyJXjhNq2vppDjSWSbmAy2ndp
ydwdjlZfj+HV22zsmb/jbXZVj351n41AAYqGoVlmhGpSR2FJdzPkw4UbYr1eVPDlZTjTxfPjxPOp
Hw1HwxkhG9hpeGb+AtiRl8WSGJoKK5ydp46XDw03WugTc2COe4No5aNfOPi691SLvmpxI4xQI2oX
9060GG5bd0xA7+uPb2iQfOOM6X2ag41drECHGt1IrEfWhwxK7M5yt35RxWTtiSE1fh5AYHYHCqGp
kOh7uz1w22MFG1cn+MAN7JscCc+PjKp8Ihbw1kukD4ledOT+pnYyAThNVEdnc/N1w6/0S795/j2Z
Wiuo6Zdo+Ujp2PLaAfvHu8YvHdNvhOCT9BQUnZQLjAuqiGtQobBlyZjYHiHUlrhVM6Pm7P1CXNUd
Co9KNnRNRNd9QbBRvPPvfQHXzV0mHhN82kzQSgraVIQw4BQ+ysQNeyEFTivieB+a0IDlfVwZ3Y7q
hS9mT78B8G0ldWurBdwEVuVM4x/64iElAKyixU9T9Rf0LBSclQ2+cCaPavBaXibsrwfr2rq7sNF/
8jv/+dddX1mSTy3+S9fdtenbMLjl33z6NozuH3P6Nsz17zV9r+yO/YYN/ot2x2sG+BLJ+jTR/mkM
8A85Ens9ElGWZnRgfmxY4MOu1c675tHwXgLKk3IvhriHYOM9tk6ucFHusHc2tRQqSXWlcqGtKb/v
e8P2y8Ub1nlfF3rc6pyor41kOttSUVRTC3t2phdmrzkKhIMDYHsF5+9TTIUercJ5rroUQr2Ms5Wf
IV6IqCQbOcBrarqUhYdTozOo7M0jkHR3NtO4D93+2HIXldcbIzzHSSaiKie2O3Kl8d/z8OSpUqMt
AfvQ1QZoEQufKhKSNCrQunX0wY7zT+RuHZRCJE9S/aHjQOu2Zuv2s/KjU5742tjCu3mlcxpW/5yG
sFBuGBnbopIaYYuLxR/HbD1n3Er1q4bpnz4haUg1jaqtodqYv1ji4f9lsVQV9ona8o6r9ohYqNqA
pz7vTPmz8ppUJY6qR1Sf9pQKnvv2CBbqNfAHcyi8pQQMEL+C+SckM0gZOjrJwR4VUbU8Ud6lsuxQ
bqnfgftTkURZuEXFQHUpsDjyLmqnDqLvfUPvt0dtNqgTfDRfd9mf2Z9+mU5qun1ahJHfjsp4x3TS
OCWl4sUXw1Te3Pq4eriGuTjYrvqDmiORcxg+Pd2f7fuOhLkuwel5fn6DwYY9fCvelh+jkFmfyIDJ
ENnXxvbqxG/sS/9KE/+HtFGfLVJjU00RMKqSiFG8uPMqUqEeatCU+7Z1b4e31BBRS0QB+cXpDxnf
25eXFMds+bFeQz3w/t6D+2nHeXgzVB4e9bST0cfHB7WEq4H8aJGOVYM70oVaz3JFiV5IiU5CHd7B
o8BN5Wu3o1XgnMUVm3f17ho7+h/r7q4brcZe/9NoXTVaDbfkH2a0rnoKjTPm39RT+KGjjbR2G0Gb
tt65BCc+WfbNxgz35xN7IbsUkpgs6RgDD9VdLUbPpquJ/eiKjf4h5Sw6q/9zycbthnqrMLc6lwys
9ttJ68FK0csQYClejIDy06pdedG2ndm7XRS5hxqOVKMN1aixE33NeDgeIdpPo0OOXl6yiCr9JQmQ
2TqcM69r7fL/S92X7jaOJOu+yrwAB7lwS+DgAIekJMu2JO92+w/hqrK57zuf/n5U405JKR0R7mlg
7m10o1CoLgcjMzLWLyIs0bVk7ovPOgy/v1iVXLkkjCLNraA4MYmkRR8uIDm+na+5NWyQH8Su4/Yq
xxiQ548JlHC99TCff8YC77P8Jw7dwSdIDl2CbYqDruITEFhPKvrBW0yNctM4u9iaxsJMfYMecEL3
8K4ev2JgIS77AGzyii59geQ1JX1TRX6BL9hM0fGv+800EHG3xEy/Gh7K7fN1aN3PkJw7d9nt+PvP
fT/J/BLXkj9R5U3dKQq4pssCnhxwYYWN3BdSHQVgBcVqxHuZBiNgkk9rdc4WfXyTa5hY9ynQBIED
gMRwhSuZvF8NaX9kOQBS+nq5fFLndd2BeEimvTdbRWEpPvMF1vrH5GHCK4PbiZTG5NK+OavWxjyi
3Lqbhiz+VDFYaBrbuNqWUxwyNXZfXT1NnsD06d2Uj7HRiP7y8vX4dflLZwV5uvMDhfP3C/LslUqW
9D90pXNqctpadnhQ/3k1OfdaJb2eeBHvohwymFibu9ury3Iz88NlbPP3fvh+0cSFV77HRxwIZdhz
bFLtYJLwWio8YIoxJRhMYkeb8LW2bqcu+MCOtxkgVQ1GjmG+BsZ95dYWwxkmxNOvqeLwx+Iyx3Nv
Wkb+/ufeNJ1xIuQh8n+HEzFjjfaHd3Bjf4M1mhUSSccmY4BdoOUkJMTGKDEPQF54S7AAlT2Nvp1s
gmK99w5i/pUGEN2ABEi0dLfAIq6AZXxEb74945nMfpOsTf9f+CZJv/6dj+lbyzL/p6nq8iMOPtJ/
WE35+dH8I/v6x2P9UQdVHfz8/2H15bQM8H9ffbn8/PVZftSfv/ZMfVYTe/vtn+lnFXwcbsCcfs6f
GzCpzv9JkJ00uSqwGJhPjdl/bsDE3rR/qowbXEdLHtM1HS8wzcraR684+SfBDgUuhI69PQSI+3+t
wKT4E+zMFUJgNSbVdcK+swFT0iv4AWJav6kSxlTd3G/hPDKBPMwSkafRhlSY1WzWCy9SrJakVpww
yxNPB6d196e6P2yZnFy5AyPwJzVDNXSK7WqME+ktjcFAlSFso02mtFdlwxcquf0mBYNRqmro+tEB
JVHlpcJ9WxR5kybqhruE2X7SYW0b1t7MKIWTUzOYJnCnVKMGtl7LIV1iGkqrmXG9ybU4t6JGUxdF
mTSrrsn9RTFmuW0WVJ3pBaVTAHJ0egbTCQga5kSZy9CpOkiDHCupq01lNMotddOv3BgwqCYT5rpM
O8xXoirmy/gqNt+PWF5r5b7Z22mrfzdUwkfgSyB+nGALoErkioFgvFNEzctNnQbmMhsBv3B5Sd+U
yPCu3K7GfJmYqUs1wL65USiG5SUGgPxmm2H9ckvXfR9FiyHm0Y2huYbVBowv0qHIr7y+fctSNXOa
rKuctGjMFU20Fkk0XW1vdFq6D67iYwe66me1XbimfkvcTJ+JivZScnLSqqbqQCLhYez92wPTF5vh
oHiIizeFL8ol17rXDKAlCy8Y24e82luGfc7vm2wwrcQ1/K0GibBJW7g7F3sQHcqCYWGw4cltzOyt
LNThzk2i2tF7HZtKsrZeXxZ6yXPDdWBdoaAaxF5gZ7Ymu4XpMDQJNMyGGpqOraaNsewpFi2VvBML
reSFdZneyTPG3m7GKZBaTMdiX0MyP1os0miM1GBDgsAeUwCv+tq5TEJayo6lkhINyTfntd4NucaD
TbVItti3q2HI3DQgT8GUjBQ5eb5gt+V1hkT3nHSfnua0KAR6VRUm/jUm7g8uPyeK7vWjhpaNemmM
/m2QAhtjDjcDVjBeZpJDi0svGqQ41kwyQaCvdIlJVvtRGQ0s2NToaAgewiexS2/1a8g7fQsxmJ6s
0tt+x1bGEjP2nr1PsRH32xxzDtkOSCkV40y/OuSJd8HM6U8Ccyz/x98lCVRUANtfRGOw4d3NQKNF
nuoLpcQ+xG5chgHgAwnmjvmby6dxIlUm1sBrXGjQKgRroaUUkDoqBXOboN/URfqlRsNKczN/5sRP
7nZPw8A+aoKSoeCTij24W9pUOUl53G/0Ytq9DOx/A/Wj3vXR52VmTpW1RGm6+gNKYeiHrl6CEvYc
O9m1dhU6PzUg1qpdPmOMTi4LlAx4C5jrrKvMYFIKxxsSEusuKIVqgQWf3bIrMNN3+GjH16BqF3HI
rcKY2VU2CeaRgOxpaireCTcpMJvH3KnxyLHDPu83IgZ0kmHuvYFxtf7GFI9VTKfl1pePc46e7Dgo
NRctBT3fdS0SZ5t2TJce/dJrd+2JfMOiGYLnhBGOmUrhHGHd/L7AeXB9hLVGX+hZv6Gd3687ajLb
iM1xRhxPrm5adwJRFASb7FVgJ4+P0YuzJu60qtgaLWrBfuUUgekIBVNT/cTyGs82M3/dt3PLgE5O
c08Wnh98PkbJHld8wNwYp1ztw6LYKiK4J0qElUjQ4wZawlj2LuLI8mr2fU6xs51gq67KdYJ178ec
FoZCVXfitEjRZZa4a42ry0ozliMpbZcl942WXldifVlsTp670A0DRtmEz4SHIcMmkqAUdZfrwzZQ
XWdQMay2XBkhtcM8/XmZklzxxvtjGiWMw/00sGxTtolmFpeqz0e+UTfKDtO0t9G1DuDZkwtjBSjb
Kl+kC9WwGmJjUfJl2rI3+ifpiShVhSb2+I6D6+wzPjBRaXwz9ujxgx+ohQID2jBYOsGgQFD8C+Rg
/AnFbkoEIZLQirYLeO8pfOOZ6Pvq7kymreJuuAn4ImIFoqR/xVd3f6qUSxHDnrcDYpKF1APTNIJ8
T+zGVN7pHIhPfucMPKjG9A8euWrK18aMvOYB0ZVN0bno5M9GJBUGZba6L6nLicrksOM/xrAyW7Kn
Ki1pwJLM26aFaJdpUb1ncRRfhUPAl989LxVU4IAjeIRekXdHZ6pKktEfg21dhcHGV1PTaX0+t7hK
flfQ+joTnKuIA+Ao7bNVBxLn0WEMNGVId77C9VXsm/xpbHP6I/B7zJMl8ftlpmR9BXIGAlUNNg4h
HZM9MhWzy/wxFuUu7IVDfX/XJdwiA3WGij12OeZ5tjPP+QyDCFP314W4HB7asbrKC38swqKtdpzH
GRpju7XmjUBTeMZN0RoPl9mbjOWhMZ3Yg58J3DzXsQhLTkNXWZZ6vVtWuxrqWOUd6veqcZ0IbaZ+
fyLrMDacck2H245lwPsi6cGtuVGexgGvql0TZzdBc5MQsbrMyRwFSTUMdRRGvQsKhWHaI9mZaTSj
fM6cleDTc4LUadPaMOlistZgrVdXOwPOm0KuWYVlrblzmQ06Xa90I4dU9qDWg5NKaAX0ZQQq6nO+
M4g1vkaYl4zK533wM4ys+LNznSycYe1EjU/X85s12Tc1+njIkgxEg9KqA0uhCxeTwwFfnrMXZ54T
3i4xVBMZKNWUrWIllKIyJ3nL+hwxaXanukpnhRGqVGm5UGqUgrv21+UjlT0dyLgwDFhgE/ZYZfLs
CN+jsVuJEbt0B5sVlrHl4VWFmdjYJg/sXjOjBU8C+ImcSVTU2zWEqJq8KUof3SESmlbiArWr/M4b
gcHjN+MN+odW4yrCYGlxPb4rvzrTyj+z18u8nnsFh8Ql5aGWSVeOLYiTBOi17C4yyhkBPXeDJkdK
EVoYNv8k/+RmXdsmoAB74vhauogSNK17Ghqj1HHrDul7lgYzSvjMo5hW9MHdxzWqSH9JsRMSeiZr
udLtekqdeGzvdMFuK4qhlRkWrTI04Efqsozee4KB6phi03Wa5aYzHt3p+9e4QZCV0eG+IvKYzv7g
ZSpl2g5GGYw7SlPskHGdul9rYkZYz7EKi0MY9m/DPUBa9JhKUZp9gKMfdpRZWAMtqK1yi/003/pt
ZxU/2pfyOVVmPORTkwPODmhKUlPRqEjdzgNnKTqasGIkSawkReJDu7ssnlPuWNJuGjcZUjjwVCE8
qnSGxRggo5nTcZdA0WCXSGElpsN+Ge8ttuFgXc0tfx6NxWWi08881qjHNKd7Pbg3FxuJvIgM487n
WBvRv+b13ITTfZx7icR0wAckOA2wfVgl444jVcRvis00Y7tFHwjBUGXFCYCmC1ZDZwUZ9qaUq+QL
M/afzNT59xiVTGBV5R6ChH7cCT+4Zv2VoeczoenewT5hdEqRoGESHiuRHuLIjKjhfTXuhmsSAwGb
vfi/2nLtZ5aJLYQY720+brGN4J78dBsLU6Lvw235Ej1hnDfWCLo3zYxbcZLqQOkCCRWmEo1phsnl
hvERWVij0BKyi16QdUBqLl/Q2GoeuWIZf8yFdGff5iE16ZqjPGG1QSZqX+0vja+1YiUqq8osFSXC
yNIUa7jKgqU7E4jIUwOQBTjmUrpY7ptqwzvQTb6CBw0rO1QnWut3xo2P8e7+zVhY5LWfeaqnen6i
KRguGtd9ktglyJoPngKa5Es1biMsw1jH/BHGms8QkuvLe+4EVDsu0TA0U26PaQotg9XSh13/Vi+D
D+Np/ClusocIo2tuyPOAPWGJXULYMEnkrbn6/pNBPYiiZIM0CFelG9UUV4hgcIfdyHSrV2w2znmN
Z/wBBEUHJKTLM9Q4N8gIhU6uNVSPsdHjK79Nb9mquk7X4RozPK8KdcG3abgOcsx/+vcYnK75QDMN
nZ+wpPTHXTzGipX3yrJoYv2vEBF4GXCOkfXQJBbN2DRpWjbjTlHxHLrIrorXy2ycs73igILEhpK0
hZLH0DtV+TIG0U08GFdFQmak4YwdRKYIK+Th3SDLuG/WPzisIGjGepjUeCO2AmvTsIsgXdB8xtpO
pyHpUB3CDjOIcEhDCe/4SkazCLNwcMet56nbwVs24XPq1/fDeCsUdcb2nfq+k7dkoJNPqDqF63JM
yxzDgYYi1bYsFDZt/ederElwI1xsAUh6q6xTZ2znUg5n9KROdRO+C26Mo5Ql3VYxRHUZFk2zLRp6
lY/jehDG0jWVr0ZZD0a9SGrMDErTZVv+aJnpqCZDpNMuL4vM6WWihGZo+AaG1nB1r1QPLlP3eW6W
Eem3gYsKChuMJXL/APcV1VNlKnNli1PPxqCQGmSmTM6ncphkGXM/qpSuZ97ORShq9bW6yBRvXccY
DBW7Kx/5qsEN3wnz16b30JbNIhfejGCdPBJUToD01adkBWr7ci+824Yoh3qq2AaFiTeo5qicaIW3
VCMvmCkInyUlOEHzLEMeV5NumKdF3wVw1reuNmqLOA47i1SuaYVZFX1XhBFpI6NkUANFdRPFv2MR
jvuaBI1Hhl03ouMUlaDe/wz651ELb0nS2iXd+fVMieHk1Uwkpzgf1zlVyCR9phaclQASDLuqqC1k
h696gZV/Kr9DBsUeWL0eqnE1ds2M/zYd2pFimLL+qkbplNkykCI/5jQLciPuRVfuWlYwe1Da9kbE
LnqDfJ9ZYUi2Qa/TdasP2cxTOSO8oIwMAMWTRe1ZBkeg4lV4ZlxUoBytssC40lLMH6QIyz3N/4HC
zsILybL1HAjeqnVNrBJr9RnpPcM9zhTmQ0BuqLrv/Tl4r3FV9oNvFOUuGhXSAgSiYu1NhU02qCdX
v3SieVBXOb1raTmXlZDRmIQZHLkBPF+oLYR2hiRjWuuTJoqbcldqSuBbQlewisuIxE4zsnRDGzbc
GMIfb4ZySOy8KUOrq0fqgA8kLQzR293gvw5KiLVx5cBtxW2xfI3q4zLIQs8ey6ZfR6XeW0aeFKvL
au4kupk+fVJxfMptQGqPhcYd09EvY7fcBR0GUHRJGDi9oouZF0GnCqgkm1AocNMIigygIp2QWuRj
nwpkiMJQwE2qab7QteYtikJ605pd4KjjeO+lcWl3IcfsN7Msvlmjne7I1AD90IBlwi+SKRuD1PUT
l1Q7vc2b9VjG6bLvzLnlpadPHwnR6RFw5DiQqJT5FIAsmC6vdlWlqwtijslH56bYIDsM3WMUR9ge
6zfBldnG3TYr1Pjh8m2eewR4hybsJl4jigLHt1mqXVE3iV7tulDFIMq04E6YtXyVoxhH8y5c6q2C
/JyqDPZlwidOCR4dEvemykAa70ESI1Nxe9+NOn0b1ajgNIIXK1Z1je1C7jHFkvCrMhI/v0nTBEEc
Moa3aKggy2edoKpFfcPjeHU/FGUTdK5NCXFo/NJ53Yx2OTFYEi2Jv75LE6XJXbYTQWJHpnojxuom
M+aK/CfHuCczVRrRtcu5LglpNnombSKV7VTN0j89ZBuxAG/TvF4+uPPM/KYiSYku2romIbymtuiv
ssywg/ba98aZ4PpEFsGLgEYEPoSjgCnXpxAbRS4ZI7bryqU+Xg38ukdPcL2g2V3dz4jfibOGpCVB
fQApPripsH7Hcq/UQ0xiowdHb4lua/Gif/H4TP7u5GlPNNR9QRYIRkAij2nQqBNVjYPb+aoYLLeK
nqN6tExgSka1sl2aEasa2DotPefydZ2a12PKMrwEyaGGjqIgiI8aZJ2z4Ap+EkbH/iyT4CEjxqoa
K4fpyqIe30VDnCHk15c/4YxcIuLQdCB+MEH5xKOBdTcjr8/pThjx0lAwu0S8Dh32qSX3tTc3c+rU
/5/4nbQ0oILw/+V4sIRzavhBQXdxT53O0Fd5GC8qnzldHb6o/ZsbY5Fq9qh1udMpkTU25XrI4hmn
5pxIwYHTwa4G0KeQnmKa0CwKfUZ32og5stU7TwLLqH6RSpmR3XNyBZwGPCgoLA3ByrFcjZEww7KE
H8ofQywzL9+L4Cb7FbsPhboDxOfyRZ7jClBZingGVhilyWNiAaFDFUWU79LWfDBGctP12GtdJm9l
ZMy8lzNaBhiN36SkN9mHQR+InnHUatiDp7NlU/c3fd/NvI5zojkFLQApw5PBGR5zVCSYSBTSEZo5
VCPbC8Wb2zaBVavNC4+6q0IP5qAvpykZxKbw8jA1TId0Igo/JpknaRNEtKh3JEjMt3igWJVXJuM1
Z/5ge0lSrqEOP2MSGQsjUrNFl2Lgr9/earmWWS6BqXIDbL3MgmIzxKO/yaPqZ0bjYBVoVft6+cJP
k3/mFGRxAnW/hz5KN65FHaNuHdewki23VTP9oxB1vsjqFmvJS6hkFa7oTcuEYvmkJovYyNvFUIyN
5bWpbzd+h8niTaJYWSzY8vLHnd4dOs4RnQkiKLwGffIaD3z2Euahy5MY3lJrigWrw9uw9FWn1fpx
wXXlxnTDfHGZpNzgReCgmBpqeUCbAsCIMOmYpvBZ3QUT3rVzB+PdMxv/V4cBfo9D1ygYWRC03Xuf
cIH9rGOS/JE1Acdst1CJkBZG/eaxL8xgaypqioWqQJOW1uC74XMUh8p7XhCaIOwxgAtWBhG884CO
udVBSITluYzdh35NAI302XjdhbV2r+ZMqezSiyvTEiz2Q0wFj9wnU42wTn7o2Zjamq5V21TJkc6k
NIj+QPZ8wFQNUzHeVfTJ3kd0iCKrzpvux1DpqOy2SZg8EaS1gdeN9fYF4JHkR9c1ZYsVhYm36zuU
M76pVVCSBaACBphOiXTNlLwjknsVkCN6sYPqdrx+MTDP4n5t0251+fZknSITkh57p5Cu4gUINSZx
aqW1zXgn3H6GnelzD4MVmYokIinyPFmbgopGgKEt/EVWZTNaa/oRhySQIEDuDjZOByAd7rKU7lFN
hdYpDdtdnIRoCU7WbSBCS5ShbicRsmuXj01mCKVWIB3xykxDE4AnS8cWpoCw5XHb7gIfmZ2B5JhH
ZgLvf5nKiSFDAhcJFsRXBvDVVJOOrdX1vqVKAJCG3y7KqvOttjYe6qJbZga6odsR5UgTja9B9E2p
QJwFwvrkl6C0ehL6m53e11mRILhUdSsrU8soAqud25kpy96eCqrzSG/gOGE+jxUH4jmA2HiKJIfS
OqzZmRQT7YDguXyIp1cFXg6oyFcVuPVA9Qxhahini0S4r6g9dMvLRPaYhWPxA5UpRAQlhFByDrnR
xo74Zog4sXadODR2RTZadf2JOq4djfki1NWrXHTQXaMPizVYnPc9/qS7ypW5p3AqNvB9UD1G+Q1l
a5SLjs91SOIm61XXv+uV2E6Ffh1luTNGgEix2nY1dVnU9xUTM0/ixPSg+cWcmm2QbkXGHq1IR6ZH
HYQ6oHQU3OkovGHKUX+tjbanrpPXy0d9ep8wbUg9TKjwKcEr3aealBVlqRLcxbRWlmTUURrX2Fzq
7yS/gggL4Q/b9yftMYfH7Hh6bASxx2BJuegtNWIUKJ8OS7OpapHOIDbslor0TvVRDYhYgiyfA9bJ
jOIL9oUPeHwEGTBVYjTtgqJJU1rvWkCv7WxIOmusk2zGqZyjIukYqkTAN2ek3vXC22kJAP4GOnJm
ZOMcESyJ2Z8pcsb7YQcHbknfJXHcI4e7454OsxmRNH9WRkpmXuH0rYePcDoxGEsNdQMCh1IWQQNO
j5kF+0dopMuiC0on8ZXSYb0ZLIuqKBbfE0WYNcaA1ACEGooKVZ1jGeG5Gmopp8XO01uo5q9Ce75M
YLriI4b2BIBWhiBAH8svGb65npFWK3ax4VkigB+DEpH/8u8RkSxnX6aQAAoiQYqtHsVrNz4WRvld
CZA4kbRDGmmlRwJ4ADR77wCjDMa5dTGy1vvzMn6fFT++jKTw9bz3ebHLCrtfJ5Wl4qGGqFJbbr3o
5opZczczSfyBRGdub8YAWRW7hD/RKLey7gYJjJlDk1WqzNL0EQdEaM6HNJyuP/8JfsZ1oVq9gQh9
hszJ65TuRlIBZtI2NVqSit3Q/uAAHAZzIcLcYU18HvDBA/SvYqhHsTORy1eSO0N7oubXvyfF0luM
YyUJwhg0vAF4YPODJy9aM5PxnuNjEsEDPoJMH42xhYiFCVrNKKBZ8Ws8W46euQ4ZcNqNVVjlApy0
ZmCrqm8VajBz4yeK8vjGZfheXIGJvGDFzqDhVWF0aEvYdSxf8PzH5Vs5K8FoD2Dm1PCBTOLxiZHa
9QF+xLNHaLEwUavRundj4AtDPLjaTEnk7O0c0JJeixmg/TLNplCmFHZj3NL2WU985zJDc0Skt1Iq
JIg7NumxNrdifkVMxaZ/JfxDb8DvY5MeTN1Foqz2VBgmH2mFXSnMAmm7Sb8v0gBQoryBRCSK5fuJ
BwcirSusFJVCoPz13FbzxkK8bKX9DJUzuhnJJKCJENCqCJckj7RoqtDNy6rYcSw0BNAQgwoTi2FO
O0dV1Tbnws0zlwRyiGGAiUNS4qQEV3AX9fgO4l38MSJ1FXHsZDOWlyXhJKm6D2oPqMjy1mtxjGRQ
sSuSxRS5bPO76D7ERL7cqlqr+Dlu/Hs2F3ieZU0DhALeKSoacjdyVGNQDfMb3JeIHdftPvWmddQ4
nUlPnyVzkH+QzLVhIkOOSgQcj/CjB9YrVrZR8+vyAZ5RQkc5DslgM5VGtaaARujGS6Lel/QZkyNW
YxJblwmdv6kDbqTnxKuwa+sK6q7DYAOGcp41mv2m7NhbFnsOz0xU8ZoVCtIPmpHbsQivW4OvWuZ9
X+0ecSzZKCOLkFbtJg0V1k5hMofX6F4nbGXm6Qypk4B0L50HPEu2ippRRtGiUuwq39ZKJ3Wt+ql6
MK6iZze2eeKgDpYldrZ0k5nTPmO+DpmUR6FHVImjbiJMw9ipY9dqh/uZ+5Rr3xJv8jD0vkmRMpmy
Yxh2IN4ajMD/EWFqZo2eM0d4y0SbYWlGUuW55R6l2SAAhdjxXnOiYcOCCPDSdFkrf0lz/b41GXoZ
aBG0ZwBKASsWanBdRO2SRi+Xz2/mccvDxJOk8cpqf0Npf6U1N9yv1iScUY9nLP+RGEja0VUqpmYc
d0SSbkXb0hp1b8GazlKibUm91WWWzhqYg3ObbvDAjNG8DBRtOreWwvuPXGCAV/mYOUJ9Nmq8eXQK
N9pcTDMnFpJaacf/SxQ4dqiVnd89m/3rWM00W0xaQQoCcZKomaGxe+qwlngTaNxLmxrueZ1my0gj
FlLRlg6QsyHyJfJ022Z8vXya5yka8Ngmrw34y+PTzFCnK5J4hP3MsUMwDG/zFMtc0hFoI/MhEsIu
6jmw0Qlw/M83/ZumZA1qLxCd7iOWTlXF7vhbX2JlIW/tsQuWWYbBC2xNxYJX13y2ifXkHtHtCWSi
zlCPNZFaktj1M0OPK6Zo2zr/g8eFU6MrN9MyB9j6xTcPVqIkMSlEaKpd4unbkty5BVnzCgyGCFXr
4LnODQflheVlivIcSbgIx8xJHjgf9E6nLkhi/ja7rl7YaKNm1mOKSoWFjEDlYwZ5YqMi86JdD/qD
ibahG8wQntGgJxW+/WcAwIMWGkrRMyR7gEo6xu2Izwheqo/uq3TKdfWAyef3xkO+iD+adfOY3YE4
SmjObPn77AUfEJcyHBi4Oro6A3F90yFljvkh1OKhzSu7vamc5K5fxc9Y+9R/zo0POZXq6fQn7C2A
NXA5ZVhmxBNuVsLXt33ptK0lfGeonVJZBPXCrbEumG30GRE70bsSRcnuk3gYeJSBYjGIe5Y+0TFY
9F7rlO7L6M9d64klOSYmlxuJSP3CryZ5RheYWS5Mo3B6QWaU+xwV6fpiZUzdMgJLWbX0QuzrROku
oz8vP5QTnSexIimBDshknuiTgPrJitUZQi1xxct+USYY1lNgQj8aFi+TPCuWQJxDMDD0BbXTYzVr
FmOJupirbWPTtZIYy8oiR4mv/bkmr/Pn95uOpAKCOGbtOJraNvDQ9sS3OVmxYiZgmONl+oYDA9xl
8UirTECHZk9x0jjcUCwTDVapNqPQTh3b/UX95mb6kgNKo0t4VqFeto1Ki9yLn/VjSqzglq3jH83P
7g3DM8zEaua82rkzlGx9p/U9KVEH36bVwi+xKXxsbaY8XxaIOSJSfMAL6oW5BkOkKmJhBtgdnXxW
IVtcpvK/KKXfJyipCIUAhiMY5K5KF626w1Zs8WH+QuSjvyrEaYKlns+84MvSgY3xx3eWVUBwIxTQ
tkW24uImNp4qNBxEcziSOTKSohiHXPVjD5ekebnNDA8o4LcUayNEOXOEJ+7mkQye1LoI2rBCju3k
2zxwAs+CPpoaw1eYWUIU28/syxc2x5akJ2qikCwycXq1+tPV1eu8+IHo3+5K7lwmdBooA8Vkwt8T
mo6+oZPO7ERNjbSqem3bo38vbO3koceMMiv4JVpHtx7j1Vwn3UmwOBGc+vfRD4JCt9zupQ6AkZeo
DW8FXwy5gsTtX3i4oDDVCWGBMXJREnYBrDhXFFAgfoHdHjyulkOGoXxGpM2Z3jPP95CU7OMoid6q
PpqMtoke2mmxCFlp8+Dr8h3NEZFk3DRjEhTAsGwJy6yoKh29yu3EmJPwOTKSOWQhcE28BS+G0dkq
Cg8k+MjauQaZ8wIHoAtKulOjoZzO0sWYpHVBtC19TLbuS4G9jgTRvOpomOadW2VhsdrCqJy/coa/
qUp6NhsHkvEeVLMJmvRUa2/63Bi+c343hOE3DUnupgao0chGbQuk2q3GLHWRPhpbrBt/jJemUznt
V/ihrbidLNkPUlvij+zH3LK+83f4r0+QUa6qC3gFLQZtO9AG8alwEJrG2fPlszz/gn8TkeQxo4Ub
pS747JSXwf8Y6z++9/M1PF0TMSggzxQ4mP1KzgNzHxXErQOvaO6qcIwdNAt+Kj2Z6zM86TeZlMOE
O8QsOMAQT6AoJgCDNK5oexcpKekds3eVd9Ms27doGJs/VJYWoaNiV+NrGCdIhza+GiBwcJPWiRqv
fwk6Cmj5ELPuneq51tuAYHixlaOb9ZXnQRHaPZLVg5VgwFZqJUpVK+i2L+oZH1b2/ScugPRlBp4T
gB/yMA/R8Lz21Li+81k8PrVp0VphWSTIZBrYnEiT9TTGc+YtyX7zniYGh8BeCMzsk007j5skKwSv
76DL20/ahZ0NBGxgpR2GTmo5H/+ISPuMid/ry3JxhldjKltQ4OMmvInk1IaC1qj2k+4OA4HuOz9I
lz7WWDhdg5oCRpj5K5YYn98niZOFFGI6IyI6SdSHGJjKbtS6O9fE1FHfbT8VPCqVk6eajxu3idtv
Gn6c7XSV/yIoKeFQwyDeghvdHeon/qKLlSeR6J3FBrRjVZX7zXAE1MAUZpzqQIkTDDw6dtKomeuh
R/ruTrg+lpEOZfigu91LFhvur6ps5+aWyF7NRA4zjoDQBj2gKCQlDAPD9NhLuzvNwGQgPjS142EQ
nJ1kkesoWWHO+KAnbi/a6AClA1IVqDaUh2S4madpVe4rJr+Lja+Aew8aZnhGuXoVEfhuLnN6zbxh
XbIJi/xWDecS8ifvBCg6FL4wRQQYFcx+npT1gR4TpakpITrt7vgQvvdq5a0H4tV2l9YvIueFhWnB
hhXmc1OYTlodwPUR3ekaDuh2rt5h4wwH1yF97Qd16Wv8plMYelJza8xqqwIct6zcddhRwGB7jmac
dEZHyDZCm+amoAsdiLRphqqMkyljkyjBaOh3WkRMJ+NaanXVMFcaO0sFQoOUpQr3dX8SB5xS3G45
tandxYpbrNKEx3Dy0MNxWQmcDPebBuui6oduUMzd1ojchWOYGW+yRgnu+15vnllimqHtdi7ZidFN
97ty9I80xBZsKw4yv7fiuDapnRtp/uRhSuY9KYN+FQ712quyaDl6pLgeQyX80xR8awL7fhp5lX3V
/zX9tZ8ZxjwHnl//938d/W6Xf6aPdfn5WW8+cvn/PPqL1X/v/9j7zJyP+uPoN4u0Durhvvksh4f/
w953NMeto2v/lanZ00UwgotvQ7KDWpYsd7dt2RuWg0yACWAG8evvQ3nmjpqtEj/P+p6qc+okCSSR
3vCEp7Yv/gzyr//z//c//uPp+becJ/n0//75U/RVN/+2lIvqpZo6ENEvZmx+kn/93P33Ej+3f/re
/PrHTVt8r379Y/7z7mcsqu/Fv/9de/W7/kiz+/a7GccFmgxk2KE1MC+fP9LsvvUOmDIwV4AvBtKO
UGztf0mzG671Dmw58ANRn7fnoww/1Yp+lm03XPsd0hrAkkHzN4GRRxv6+dPjqzz8qe/jg2Iq/vPP
L8UPF+cHhsbSnZm4rg+GBJSzLvex56RjMpQl1GvcvtwGZeZBWCn5WleTGwd9Ym97d/o0iv7Ti4/3
r8d4OewzbvpF9wF0jMAjuBWgxYHQCCXyy3GDTlMpggQtUSQbD9JsA4G7PRFfwG0qvxcVM46CSLEZ
/KTrbjpHTUMEmXkC0zov37BKDGLjSHg0956bRibSwFvOqoJsm8IUjwDVpSyGRq98svvekVEvVXY3
9Xz4zbzRPE+a1b+NrN9BZVaB/Ej6aZORvL/zJEl/Vk35qXGI7KNSUwg1ajTHHyejAjY04Dt0TSBd
79llH0KRqkO51awzFTIDe9UvePbnS/3fjvsnmdHM/yvUebXjbnnDf8DW4WJjzT/yZ2MhtzaxEXD3
YU9B8w1b6987C1TGdy447i6UMEE0R8/2f3eW8w5q4vjJl5vu3xuLkHeQNZn34rP+/YyLX2yktzbW
4obEEBDSh44YKvRkBo0u9eFcnuMKTbvhYXJGa5MK4JfzYfo1FHz8VddgcYGY5MbCQ5kxN502zgj0
b8bec24tyGlsXny6V/bbIhOZnwY9PrSjkINg3+FvL/cbUbwoWaLzh7GQOmwM+0DMsvisXEgOGEbV
7EtSwQSdk3IrA91tJCOoQZFgjyr5Nzsb0clpaRnXJW3Pyi6a3dA49Y032uZdpxL1vhqCR8UBin37
uReiQX+eG9oiKGf74KRDT+/yuVWWdL0/GNkDuBA3RQW18qrLooK0ZowjN/8omiG9oZp2h84agoeK
knSbWHmxG6U73vZt2vzsy6H9LIvk3lWHkpCnt5/wmbf2n5Ps+QldKCdB6PA5Y1hSuQdROI7K8YQl
KcyjU8rhN08qJ2KN526gnuregl2OmMis8wji4EZcaz/feoRB8R1gG9YCv+SUzvixSkV771da7PKA
2+FojFBCMEvQ3/lQ7AVNzQ8gjafvA2VOG2+kXuyqIFkhAz/7Eb18HRyNQIWD8ALOwTOf8vKD8z7z
m9yQkGewvRGeeGZjO+EE+4ktpWUSp9BfHSOX6WML4jD4aJ35o4YV4AfeEtmBoDxJcPrSYucXMotT
pKT3bpdDKSURfRPVWho/y8ygSVTinI+Qe+wM5VYPGmz7pwpaq1nI+so/S/dkD1AYFi19X9e822nt
ABxZdw0B10Db8D+TUBhVk22iMC/t4gu61xTEHGOA7KO2vuhMOWcoXXhVJGxEyCHCuOpbIhIN64Tu
CfNVk7DowClF1k2De1QtrSoOOi4fnU6NmyQdkv5QcNKsrJfLcBJRngf9MpDgIa4A5jg0AC6/r5m7
dZu2XJw0mUhYaeJtOypXjTzmX/NiGq+Gwbn5Mj537LJzoewtTp3mcmdkmu0K3QQMCIY0CR1C7yRh
37ACWQTpivJzlZjVObD7czkZj2/vEPsyp565G7MaJzRdUGdBPeKKQ+WPCmVtTx51qcmmtz11jwqW
H3tU0Pc9IegT+0GzGxUzIncYye8pEMb7EkfWbd5ADKbyqXNw6gCEcX/+ZoBdxRz6QkCRdbODZG3/
Ugisd5Yz7st0xF5pvPaWlDnZe07nRKlNhRtWjd7DWDj/wsxB3aVqkh8aCoygzzKxd2VrPgTFSI74
ExhCKPN+RgRJ929/ikWyiE8B6wyUnUDuolBHBNTtclrU5NlJx1RylDb8tyd9l+E7tFmB+iTMyUbv
4MkhSjv4UI3iVIMivzL+1epDuIhEFagIOudOS/69tHjndU7uHBPt1Ac3gW9K5Y8HrwDdpU6mYj+a
CT9xoxo2I/coCCrKCV27y2L8e2h+kLx4n+fTuFIjePWxgLOBAJ5nIuhdNHJ451q93SobMd/0xess
cu9y5qyUduar4mJLzO+OixhqlLPG6LOn4YtEbmLg63HIpx9TTu2dZ42h8kRz0zfdimjSZQlinmTo
Oc9gBDAGKSHPviMvBrIg2dA66JYfdVamkSEEa8Manea4rSb1uRSWWrklL4P4eUAQ32d7JfCdIcW1
hEM3rB76gtjdMXXajTlAYa8lUVd6vwaexw0ozCgflCtjvrKUUUFFIQliLdCh8peAvEyaOQ3cQR5V
UISjbk5sgiBz0+9K1f6AAj5cefxND2ETM2O/LatcqbtcvzMwNeh6zLJjBPiPxQHHvdJpmTOq42iw
NAYLdPqY8x6CrUM3fmg76wceyTo4tB/W9vBisYL/g9IHGHAE6t1YrM836Ivpdaq+lX1uQ/h3rPS9
KXlUGkQcRhg6wfBjmMqwaLneyESIrc7L5IvD0mHrTnm9r3vaf8d1JB6ypLZWvsgCDIMS7SyPi7WH
uiVI04DyXh4u+cCxsxERf/A6jaSaDu6hrEcrKss2OemxDT0F3GSX5Pa2kMGt3yqgG9X4i+bowNR+
xfc9gpYtA0gJ55E/xqWJdYSuEK4HKfV25Sy6hFvicaG+hUgUT4ui2Vy2u3xcw0LpyIAI1Ackc1Fr
V6Ex9O+JexfYU2wBkwaHiO1oGFDH1StTuFg7FGkzMk/Qa6G/NQvUzhfWixlM0qrKmrGbPkxVF9Ju
8vZWi1O/GAG8lAVxt6LW2T5A2+jtV16cQM/jgq0AUhdSTxtb9XJcUmQQI2QQabRHzuO2FS1UpUDv
Qcm9W/m6izsXQlFQNkNZEJqpIE5iMVwO1U8j6Xzu5Q8QXDHu/dF4X2nD2GBhB5GAZiubHPX17be7
UjCAXjKqKBCSwA333PK4HLNEsQEam40+QvRMh3YpaGznrQbVHsZde7/Q5SYd0vLGrnsf0mrez8Rs
UnCOK3IwdUNCNRoDgMMZ3RkmWDfh24+39KxFBhQgQgdKAKrEqHYs4fuuYlmF+2s6ojf4SZBcb9K+
4TtKp+B9PwCcZ6UTD83eZI8Zn8b3Scrbe9738LAGOeMWub3YaAXnMw6/jw31piLyWhj8hKxq2Vdn
aPObWQiAwr0oSsB7uC+tTN81uVOHnXIee6rJNrd7dQA8L1s7jS8PJfr8cih4m/P9hr8sxUl46wNx
mQ76WGSQ/QxsaO/b4whbJa2gEFEzx9gW0Jw/ZPRHDyS8w6SKggCyMFhEn6wpaW0IRer+59vf/HKj
4anm/Be6QliGlo1lsdhotlsPeZ9M5Jh1uf3LpX21Z1XtR+CAVxvGDfWVlqLZksRci3SuvgdGnq9F
iobVDHNdnIWmrxzhVoIceQIlnIYZaaSmgKzc9Jcben4/9DNQNEN7z0Uov3y/pEu9kdS0OeKIG3aN
7X4BHdSPIQm3Jt19uZ//jDR/TABKEe36y76U7aEg5diiObpdlj66gvQbtwpuLQKcyKjakLMAZam3
Z+8KE4VUBSsKUqkIGRG7m6ijvDwnaS3VgNugP2bIJbaewawHr4aghiWM7pTh8NkwyKV97iGisDHb
oYsoAw0dBPwyhvtPugfzM4vzzG/XTpp54P+EcvPXmB9s3sOAEkMhZJ79Fwe4HlVltzLpj1CqRQDC
LfKNW05/myS2vhGTTG6THGxQ3GlFaJmyOuBqyVA6AJC/QrGCIQvbFo6b7lydWYei7X6IlD45lZFH
XTWtgWWfERrLx51p8+AoAyqCFXn5uFYF+S3Dls2xsUZ3q+tRlaHwzHTn18OWNrI+YJOWO8dvnG1A
e3UcBppDe9DS7JuH3lKE39neEAKnOEjWpffIsrofbt2VOzfgyW2ZSvFkVbw8pA2kY/I6hfKrRJFg
cDp03KQbvGcWhTdQz+V9I8xvZp7Xn3EwNA5UUAiMEqBosg/02NyzMQmOQyfplmW6BRnRbYELcuqY
2ZUX8b5kNytr7JWpxPGA+2o+m7HEFhs1VYZd5j6rj74Jb7pJJPtkqmFuJGizN4TsPqQFM/bD2D+4
QusvCTRaviYTOui0Kbc4eMHOQAU4tNxmiqYgn+4nw2GHqnODI5VqTdP3MrR/Xni4ReD5gAQeKj1z
z+Dlwsvg+9lrZshjMTndPpgKCSiOBZ6uKty4067evP15rrc9InrbhSTyHN1DaG4xXle4Xuom8ohU
w3zsJzMUAYofDQ9Qipk67yZwmzUfretDDV5vOKsd4JoQ3S/xo6VPUbBp0vooFEEPz+JWzDpnirCl
zZVr65XPCT8CIMOgsDLL/Sw+p4L0qYeeZX2kJRWhkWXpvcjyMeIsrw5Fn+R/PR5kR2Y7NDJLSqDS
e/k5/dJjDHGIOAI9bZxHOQZRmrApnExoKREjkysExav7DzG5DxYydCah7oTs9nK8Fjp0DR84Kh8Q
Pt9r0kjo0LFh6/HWC6UH+kgmIb3QmMOaHviV7+NzpQGoePQT56x3eTWhiejJzMOr8sAYv6qaqx+S
SP25m0Wia9feoXRrbnNuWvdGzV0wQKR7UwCDupHEgKZ/ZYmYDhWkP60KGHYPTioOhI8hF7Dz8Gtj
pb4ZBBdPQttmXzm2EdUOgCxAK6RfemBSiirIIuxnvrVrWLiGqAyO+2Ls+luIF6/YFVyt2LmqMot8
zdEGpOgW56tsEqhYDFhGKSvakNYJ35Y4QhHkFtP+LzfkYqhFCJ/0U6UTggOASlNFRtE+ykqjJzsG
XzpWP1pTR1bW7HPx4+L2QKaErhcKssgcIPG9OAOcgWTCm2hxxFI1DwqSRH1UFIF49EQ9I1O4Hdk+
qzbNaD3UcIWJcUSIe7MULGqakkH7j+IuNKg2b5xi2hilLHaG0TXbINN8K0fbO4qWN7e1rapwms1y
tdE9zanFBiqkUEtUjZYCTX2d3dZUx7Wi4tCV1dqLXmmjIJFH+QeI9fl3v1LGMCYpBO3zo6GHTYfT
8D2Z1BQN8O/bQtZTxYFyTmywOxH2YFOGjvr89uReHUfzA8AjEThVuCUic7rcrsU4oD4Pu9SjMhKG
SrThOU/l6IxbBOzdp2ks1wSRFkUUzCVGnLVY0ZRBswjp8OWIZoUmUMZYcbR57R3okGxtZLuuwM1c
jaTZp4Zw7qsBUpXSgW8crx0dukytlcauIz08x9xSRpkUVVoAdS+fA9R2H+WStDg2MIzb9UHAdrnj
iyykSaLDvn0C1Y3trVTRTTK0ScxRUG3lgGlKcvfjkDT0O8vWpuN6W6OThzQWDStUWQCwWTxUa1VQ
cHerI+Eu/QJB6SLWo8c3bm6Qj2/P/KI/9jwRqMgjOUTOjBrKshgBpyfUs5AzHGULq1FBGcDXEzot
EMZuU3sz8DI99LZTbQnFDquFYW1hjdcfYLxADxWRWeQ6ho1qQpXlO0LSNoSrG9iBrYVKXNfoG38O
+KI+d919kgSrrrNzxHt5SECQHncN7utngevFueQQIwFKHTVHh4KHXKmKb1HrpCtn0RWwFuuVolKD
wwi2fEjsFoVanAbgQ42DOA5G+sQHfz9y+kXU9hS53E33vWt0oWA8+WgbvA6NpCc7zyXTpxyFnqgw
rTV749c2ENA/kAAAUBCK5svSZ6LRFuNBJY5oz/uQZCuCDdyOswOX3hnyOvqugrp71hq3fq3PVjn2
+2EtGbmsY81oMyxTGPghiplBYMuOTmoAC250YvxIUDvY9J3uYyc3f5eun21Kv212qenTrV0N/aZE
Oassh5Xq+SKExgPMmpqzWzpUWNFUmtfGi2zIztIcHT2zOcpu8CKpxwJCeNnnKjO/p62Em3UGrcbM
q1GetckamHCx8P4MHkDOfjY8RgC/iN/NonMzz5PtMVX8l2VMznsUxMvz29vzGVP8YnljzSH2nb8x
XhLSeHSx7jy3GbQcvf6I8ird2c6YbjU60yGmQ0CBESBfRFKeuCVWKrYdZ+C/83HcGIwlZ0/q/JgL
qr97mcjvK5qpnU3y5HEKZPo1bU2+g8YU21pM9dsKiMEt7Tq47/QWdN3LtoTOQ6/23YiEpKzg+5CM
qJ32Q3urmJ/vfMIeB68od7byg405sebeyycYiCejsZmyKbjVWok7puoi9FM/Ow8KIntmaxVbZrVB
mNSDA19e8a2ut2K6HSbe7gbfqd+n27e/obXIJfANHRNLnmKqUBnBbXO5TMqB5K2tbH2sA/7TnugY
QUvUPBRlwF2Q9rU15/UA6WXcGndJOslvKWu/5j1qxk2R8x9SlN3dIBv5kbIu2aQwE94aEpZQQ0a9
W1n1NHZLMX5w2RREweBWsWslEIGBh711Zw+AQrZQ0NzrWq8JdF2tQVi4oJaLYgC8+NDaWawOuzT8
cqTMPCJ3APIwU8bHirPk4e8/INosHpp36N/OdJbLD+hxcwxgokmOfaFiofgmnXw4b4jIY82Wku7E
qLeHINGO49jLxyocquqBlLsq/Zy2H6oK2D17uqMjzESDapN2+6LpzjkfQ+jqR5Pfh9hsobTHzy5u
/JVaziuzj8os1CXhVYDj6gpfOE7wffOCjh57X0CmQeSQGaICob1jqeJG27CDbIqphXrpIFwWWmgV
hk2aiTunbp3Qc1DdGSYK2Zhs1FE9jAfN6M8h8OXO7d3gUKOl/XGA6mdIDbP4BaEZtsUtNITcgp2E
m7podVrWuBdZUKzc3c/9tMvDYY7XkEPCupXOjnOX80IyZywYI8ZR5fa0TWzRoT2cPsA/UD1oPci7
xmDB59YDR9YeodQ8+iAvjPWgoX6H7jB3oOJmmlMd1tpKYcJniwwdJOXFOeVF/PYiWsQ02IQQPcdF
PXdqUDx87uG8OKv9XPgtDBysowB7CMVmEdw0UvMoNyxjJVV5dSjUDJH9AXuNvXH5WdJp1EUKnMfR
KrME+Vdd7AIAIjY5ltfx7bdaxo9/XgvvBf14/IFL6HIs5XZk1J20jwBf9PvcSUlcTqAHM9u8Rf4b
skbwmwLa5LuJBJ+7YLL2gZmAE89THVsEu8PMxN9F88/PBG8iisoscGI4Fy6fyREBGni6sY+cjb8R
S8sKniZe8rGwR39lVheJw5+hcAljQlEYQlvrciioJzDfBQ7hqEj5yQigw5lX3Is9wwSFT6TDCiv2
lRWPEwjASWAJfPR3lv3y1BFY8boKjuBmiB+eAe0EktI8rrgDg0UK5MMj5IP9NgYmcg/zPOMXdQdY
y/NK6Tz0kHI8yCndOIBzgZvpJzeac3lDUABF6w2mVSs79PrmQe1jBqm7WIhQt13k5+OgStQUdXbS
NqtiA2I1P22o0O2BE4I/a2H1N03F13S7lqEhJgW3HBBjqLkiqkev+HJSBjnogAxlfWp7y7uBZ1K5
KStPbqfSmD40HZAgVa/s7ziWZZwLWD/rkrGNA/Tbn+n6PwjnP0FqenFQXEE475/Gf0Tfi6dfsIL9
foHjnH/uD44T4N93cz8WuDNv9tGdOzV/ANJY3e/g1QMAJXDOKPPPAM9/A6QJfYfyFC4z1GJngOVc
GP03jtOy3sFpZEYmzHJ0MJkI/gbHuTxFHdRAkYICOYnyJBy059jjxYEtqA/uUyqTYyl/oJvhmV/Y
WvlquT2eh8B74olRdQAd7XIIo+mLiTkABcEmfpPJR3h0Yxl+J+m5Q2z4YgIe/tyKL4HXV7tiHgzw
AKBg0PdGCXtxWSbQQwmojctynCDUMd0H9UbVOzg9+cAxOPtqZ63RIl97PQtMHBMFV2QJy5zRzDoi
HeEYx/63+CY+oYSDcv3aIMsTeH4tkMXQ8UN/F3WyRQjoIiyhduUCWJXRcICsaZlCMd/NwITgK5/w
lfcBfgidJdgxoVK0BL4koDmlaNQlx86sIsP5JItHT8oQLZrQ438pMw3VfVRA0LmmsysA2uuLvN5v
lJCi7jhiy2HjQem2WaOBLxf4H4wtgmckr/jLEpI2djmrFDxATzIx31Pr3kzd2OjHzdvrbn7OlzHa
cpTFYezUFh2mVKenZNgkRujZX5IP3nZA99xfo0Qts4F5KN9BGQfm7ehgLOXNSZv2CQ1SdkKBqony
fFu71pqE6pKug/YjBpkR3rMt7ew+crln1WjbFWr37NQAPhNPKprktqlu1A9xY/1gdQi2Pkg61heI
q5swPQ+2b3/O5XJ/Hh51YQeHHIQ+ljZOlrSBg7YEOw3Fp8mpT2wUe0Aafo71msjqsir7501fDLU4
MKCdl/lkrNkpGEJ0d/2juS0/1FvrvborV8DHr87ci6EWByHYgK5fQsf/RLzhBmamQEKuNbeWmxcf
DpBrEGrQ/gEEaMnmMr2e9EHR4G0QmtHJvQXQEC5mZdQRAmzC2rF0vbnm+ZnpvzgAAURYpIxt69oS
1Yn0pJi1yQMcrl0crOkrvDYI9i26hDMoDb3ky7XYMw10XoMzQrD8t2HtYZn4CdWP6O0ldz05KCKB
mwa/cqAarxq1GYWeM2EWO4G2kJ0dwvKI+Ymx5qz16jCgVCIiQFPw6jI01dTA0NNlJ4p0edIoWhFf
/B0Qi2JNz4wnALBn5SjwYBdfrA2KDJ3HFKfq2Gz64p4V/GFg2e6vv9gsP4GWP/hHiEMWd1JZa0+7
7shPpIjIkJOoWfdze7bDuzxYAah+McjiVbq6lCpAAeEU330423vLCYMvwwc7RmK7/3F80NEUm7GI
5cG5bVQoTtbtFH78L94TkRaibPhKIva6XH9wPBSMGS0/2SmcWbpc3KdVt3J/vLIsHPJijMV5y9oC
LW+zxow5xZ5O0E8aV5KqtREWORxKdUbHOslPYwfJKeb2cdc0azit1wdB2jY7dOGkW5xwYzuIkZY9
P1V5s894pJGf/TeT8Z8RFhdtpzJRgiyHEXDAtWg5sDUR1wXj5Xn3YC7+M8QyJvH7IBthGnVqttZO
bb2djnl4LiMa86dE4obgnx5++rsxvkdn/cdohsmRRmsMh1e/JCjXKG/MuO4lNsll49DBl4if+ry/
SXUOrolYCfRWhni+GV+E/ilHm4fxiZ+CD5TyXVsZK7f4EpI4n0MzbAvus2grz8S0y50Dt00/S0Yb
m/dHEQM5vZfbdifu8jv3Pjn7m59fD3s/xjx6x+Iu31p7sW12bDOFv/6LNfPiMRarEgoHbQqjLH6i
3gnoZoSxbvz2CMv+2tWbLpZlAfDSWOU+P01RsksO0xP8g2sv0l2YbvzIC6e42hQbuSv6eJayoKH4
kG6zv7/C5kIx4rZZ0xOpyOXn1rCH4mp0+Sn16t3Y1+V3w6qTp7dfdf4lVweyP7u1Au8K6M68ql6s
Gjg8McTxHlgU4j6BHGBh3E69HQmV/jfL88VAi8VDKiMYxYBPSicegeoalqtDvLpAwaI0wRKe20tL
w1wFSq22cTOe7n6Uh2JLbskXiL0Ne39TxzqCzExcRUVEN/1tGhdRH/bhx3HPDubt/r+4YxDQo9eH
6jueZvGyfcURE+gyOzkgydlZea+I2Lw9cc9oo8uZQ/sOuhgozIJ0jSjncuY8eIjpzM/bU1oN/lOr
jeFEMtU1obDtFqQ3sA2+DrWrf0s1Fo+TdrvvbW4Xn6QzZHeerawjT3N+aOwpBXNvMgBpF9mQ/KSq
rnE6alE6YZl19V2fZOZvlZLp5+CVJg89WbC70XSBy540sTUq8zgXUDQdDKDSrXZmslkiB+ffqD56
lWveWV6Cf3YbbQdRWyoBIH8haR7WJnDdAPa2QOYEnFT3SaOKMoSQiHPUdcnuaGt4JNSKKnujOjcX
IS0avwvR1IVkMwdAERa/OUOzKuiVC7aAkwDADeyeeJyoqQT+FpW+MEMNDeAA1a75LVzVJ8B3n2t1
YKChZgBfwsX2mXyP18kwBue+DdIg7tCza+/aIAGtsC364dxP+cRjyEPKLNQ9cteor1vq7ICwgmlv
MiX957eXxVXGMDu8woQF6iwuuPJL+E1ZObLiPBtOlpvcT/IoHPd3UEzhyO5xO60Aiue3u1iCs2EV
GjVzgwDRwZJMijJszkaVmhjMDH3ShcYq/3COlC6GAAME+wgrHbkCzM8XH9iUjpWWwoHrS2FjxUxd
Ib96dLR/iSnp2og6lXkEYN8YQlcBtx96hesfmoxlv0uepw99UCPIs7ocvXyUi4vmU58ObRZx5fif
Exgz1CFsG8SvhFrlg6GU/N31nvnLanX/bSqtER3PZLDBEXVVC0Gjnsp6Y+q+kuD1ufnRqwO3Domw
yRS2RKW3qWuVH2keqE+UUZtFflbzChgYuyo2RlJZVdjksrpLm6qDnjyMhtyd4kjMAb0ouLly5C5I
3Qh9cBaip4BFCsDOXGO8PCJ8owbitB742aByujNB3AxNAmIrZJkEBO3Govvm+a1xoIkwoReUgmxW
pT/TsR7hxOqJlQTjueN4OZfILpy5mAcIBAGtYvE4kFDo61rk59zM5bYuSRqrJKF7A4BGOEeS9Baa
NaAdg/F7aqT0w36yxSfbnMmvyunbTVvT4b5xE3VIWmlGWhTGCV1xBhhyXqEwOPqnBDL6xjiJOzux
+q2parItJnc64IwUcTv2+m4o/CBmozOETtbZa6fynCVdvqMPbRuEm2jjoIzvLdbr2JlpE3TEPMPS
dj6WhNP9HugAcwwpiHXLheF8Bela39ikMUa4X3bOxxFqOMO+Mbtq9m2xzhWdmu+9p6cHnVfsM246
cm4naZfhlBIPwGExyocOCuYwjkCQAn1oOQhynrKx/ggiPyJLv+zzO89s4Mig6yQxoz4AYhzAJfXI
mrbxQxRk+NMgGCQiPcogJs2Mui4+GF4+1BE3DQUkeqvTJ9DCgi9GngUPrO2hCWBmA7TohtLPH62B
1z8nYM9gnCKl+RkoTfM0Gll3Z+VQsQgHLzDipMh9Z62keV3kmTHGOAtACsVph+V9uZAA6SqkUllw
ztEl3cLSqt3UvYnujFEHxl3f+M4HRErGbQlY+B1QBCKUbRl8efukvTr8gD4DNQLSDait2TgDLx9C
5w4g/c6Qn9s+C4ATKAGprnz/4e1RrnqVLuQiTOsZ64VSxlUOZqZkFnUvq3OSSBLWkFx4n2SwCpSp
uc/x0lEZbNC89HYJ2LK4tjv1YSyTKuLQFuIhG92HFvtu+/ZTvfLuwA/5QGiAVDjn85fvLrqUuaU9
VudqpHTbdMLdwNd0Tcn0Op5D1wQiFzi9UFrBVbNI1cu8JcyDrgrEdJv2lnlmAo/U1NvD1uE+lVN+
mv0Z35PUhwddYeCGNbi9KVO3jHqIHGygpqXC2gbLSRVWHUKeqNwT07BjXebAVIO934PbsPe8xN33
bcX2sGCUt51b16BF5W2k0ZqAaVbCozaBjtLbn3BeoxcHxfxuuKUhK4Ou0VWXMaWpW/ttLc5jnaZx
6/lAPjkmCsy5y1YO3vlcXQ6Fj4eSnmWaM/LpcrYA8XIGp9biTNFLvYWMjbfxpRmE4LmjqF1UQKIN
RX4OSBJEEvpJN2+/6dViwZvOcE0wSsGbQFPlcnjPA7Rw8jp5RmBqRMpTCWRIeb+CqrauIgUMg/bG
HI2AWobu3OUwUnITjlFdfZa6Z9HYsQCeN7rTm7z2ZiE83m0dJH7HtEw83OrkrrEzEsHJ0NhbRTEd
yh5cWKlycig6ZYU651BIMwALz3WtQohWoThelCWPqJlaWyWhqfv2d5oPjMU0Aewys4NhbwEBh8WB
YhhlBVjgUJ8D1euIuI0TopCQRm7rnjo5o1yMbuWjXfU5kMwjm/8zLIXUw+U3Y3bCcFfr+pxDyCm0
OEn2tNP2ZiQK38gA+gSRLNLdvCAry/+1l/UdhCQuqH4owy1mq7MCOMvUujkHeUmA2+2g/t1qXWyc
pkKD23QghU8tuTLqK0sR3xZFv1mpEVHl4uIwm9IBSdhuzlkrumhSPImcia05pVxv7dlHAQ1SCnQ/
uGiLY4v0qQNwSUbOqcqy2FfsR9fNkf8ITb+/XTLg82EOgSPC/gI3+HL++rQdpMdcG6Jq2FpwVkig
y93q3QQZ3gjaHlbsGna6smiWsFq8FZYoCkHofgOiBYjj5agW3K1NbxTGGV7s0LUy3JsW9tBhkLSx
142HLqC3hPXnxqq3XULrUA3usUscGSb5mjnw9YQiu55FkJ7XsbNEszZ268BJWxln1qGxRTL/t+L9
mpXsvBYvN+YMlcWacSF7hvr74isXtlm2HcvST41fBxvPEn0orJTPnknlZsiSNR+X67gd8c0zJADR
DfixS4gsncCaMN0OAuHc+wa88i6F9H+YOeyjSk7umIctqk7V2AMhk5OQudYWFLmVrXL90pCJxAYF
SgiYJChNXU4yylJIM23PP9vgA0aVNenDhPAEXQEx7TLhmyu3xKupNJDJc5YHEARUVC8HLCtcX7gt
6ZlxcyIx05b1tQKW4qG1dDaEDVo6R2fSQQ/9agVXXcMSI9smvHB+dbj3/7qcilsZ/HBg+f8ApRaL
vKwLBeVnGZw9xeHXlhpGpAvy++39u9AvQoYGiizQmXP5DR1g3M2XLz01ZlPwxCk/8UQOyNKHEuuK
Zt1eNprApKQYuhugdImz65zeGcGW9Kc8BB9ZoJfKMxDeSjr8MCVglBG4+iqN4a0CWXQJETgklVR+
MAvhbpEh54+69H0Rur1EjZsRNzXC1EvoAxKy6gtUI8GWQm+kCeLR+h/2zmQ5biNt1/dy9nBgHk6c
+BcAqopFiqQkVmnaIERJTsxAYgau/jyg23+LIJsV3vfSluUs5PgN7zC14WxN2fuUROQelniDK3o+
9yS9SjIc9T5FIiTPIuUTabNeBmnSel8TCAWjj004Ll6VZddFqGRS+Wg2i36uULimxuSVquK3cVTy
y6K6FyEwOqvdt2lizH6Npc79jJTNFHAGFTuI6+pjrkr159tT/so+Q4QTJBrgPxsA5taNJDYGux1k
V5+FZ/V76ako/y+GkvsrsTgwU4SerCivrpw0vbYG6LXYEWRnGXWX2nov7y5UdUAFrX1KNAhWkNHv
pddK1oUDyS09q04ubmZb1D4ojuZw4XtfZKS0Dcm28REHrMN6bM6VarWq1mRResaPDJ/LRHVvhIOA
Dq6XGVXCKLuK3KTdJb0Sf9T60fHZaG349o94eZkg3wPUGboSlQhUIDefGuW2uVR2cla9xrulmT2d
x6lR74rKOxnz1FzCD78yHjVzqKhArQlutiFnDZ41q5YpOYMtVEIkV4arRV9fIkud9paIL3XjXgIs
eIdXQhKBLt1gUqPnH0har0xtwlpOwM6v5rYbgr41xY7zbwdtKdHFXkYOn1fZsBO9fF9FrhEq0YAm
OsJXweQk5cM4de0xFmhBpiQNFxqGL0O99Rdyj5NJkbdtp6Q00SyjGpaeXY0lsBDXCmaGRyRpMq+6
bJmCaejluUwuluVf2ed0WUE1rskyyLntBpSWTCH3pGfKVDEUHC3aU0281PB/5dGEVLmy08gAiLu2
3Sk7VidzcG3ABA6lK1vttD1d0nlvUZQ9CHiH+xpDQz/L7ObdbPXZtSVSJyxj1QhHkBsXdvy64M9j
BvId5B5h6KELrm/VfqU2yUaBwn9OCu9+yuY/kQ872ZH4GjnpXVsNj28fsJchJ3GgCbHIAt+DTszm
LnEphDgJlmVnpLnrG1sR1kcolF8oW2oXPuxlMgn8kdR11bAkK9/qknQislDo0cuztXjfMqF2773R
ye/SEc51o7XjTouM8Vh0GnBeN/mH7hK8l6g0IQdOfQ0/etfe7CW3x9o8o9N5dhZHvS4ayn61asud
g5zLheqp8QQDf76GcIQMyuhAVcALOGvG+VtvzK4BFy9e1Jxrjmh9pQ4J8lAuNhBA7ttiV5tKVgdV
aYzfFgtpv0OkUIb0ZZ9W38sqT/sbJ8qh2ozJoBdhvdRFBlGhsh40V4r3s6YsYmcbi7437ArKq56M
zWnUFVRk1T42dopZ5newOEw31Btb/a4No/lnin/M1YDTn3ltiz7+jssfPrIJoGiboh/VMATS+jLi
LBMRhKJxk69e1c/4eo5g/0ay4kdX702aIX1ivp/62XwsBQKOwcwB3RW20TRBlzvjO6MuvXENNOaP
EUyj2R9I8T96ZWqcILPS+vHySJ5bAXi85DgiDAmO7RrxCih1yEegxiBNa+h9w6o7OxjG3HloK0ve
OvAvVrmGNh78qdcj4xaNjkLxLUoQV3PNMiBgyxL7MRW8o9P3+rWgunmqpBL9SQK80u2nXnV8govh
y6L19JwWK8t3yFGrC/g5ZyqCpKz4NyqQmdGv1RVaoKKDoB4yrR7rQFRd3AfqPBLQLN0cE2BWo3Pw
FJpNrAItAcR15+W+EZnyVbqd2gWlqcF5x/wS614aTbMbjlWq012xDGmF9NvQJSViNNWQElS2s8uo
/rxY2K3t5oEEM5hYN/u9Iit6JDVmRrpfemo/+K5XZ2XYGrEdhXh75ZMfDU35mZu6q8Ieqovju4Om
dLuKWpTrd6Ocb6JSeI8JRdzHaDCL23kWscr/qKnsnaWIUvrqWCwmkH49SsLetJJj4vXoAg+FmZx5
I3RkMnMXsqznDMadR3BZ+k6+6s2zMcqv+dKn+66iQq1OU7vjCrAQ6lCSE/D0LhBWgpXQghhJMCHQ
Cv5+nO44fGp9b7dZY/gQAMwSwq2TNcFSNMlHj5beg67GmL2W9iKuIQIUt0Cd5u8pJVQ70JepcK9S
q8fzpFUcI/VFP2v7ViuLX65VRKk/UVM/NV7ksYyuiD90HLyvfRY5X+vele+Vbs5/9X2ev2tMOwEm
DN/gZlKl7oWK3YpH2bXiMy1LxQ7dulTfL4CaK79tk7M5mrBfc1nlYWMA5QvIu4pPToU0i7Tn+ICi
TNz7pg5pltqEmhSBbOv5UzWTzTNF2WIHTWy2mS/00r6evZk+zkRc8zlta/QoMl39JtvGg/G3JM1H
2TRO6zctQTpK+4N1i3xn0wWpu8T72rSVcpd25q6Zu+w86+ZwV2vJqKBsILr6PtEWdOktoGWMYI/J
t1Jx7XuxlOIR5kbP2VdsI7+G97YutHc/lK79JaIb3hDyKBpFCGWZvtFFJWfH9bf2R1sYadjkue1R
ytIqGUZKNti+mKr5p3S97maYUv3KbUemYZZxkLWZCMchUd9lo2r/jBsXMlZc9cZn1VjGe5aDnSco
ulk7dDLa2K9EZXyC1Du2oadWnhskud2flokw/5SNizYGbectPyct0+57pGV/Ch0dTaSq6/rBE5hj
qVG7PDrWZNJlQyILqZshP8zCETthGiUlWlkvfw6W7beFcjek3tFTixkyT9T+tOlVhGYBKVoHDfBZ
mJktAzY2ZkEGTP1bRZDZgB+P5HWRmZ1Keoe8s49E/YwrpICzH+jurP6pDzJ6T7Q2PohImT8Vmpyv
vZJo3VewFCCcpD5HGSmW86/U9WC8C9mbEVPOrV8jnKgEq2w6SxbliemLSkrVJ35JRWgu7D3uuEQX
Pvdk+qF0s+SdOqaVFrJ2pesnbmd+bjQrmi+Ub14GgjCeCBU8ym5PjITnr1qXdooms1meI7tFg6e1
9KDCUClk6RD4yBUv7MdhvuqFdSkq36p88HqvBHlydrqSNrY7myilmWwjE3PenzOSawwDeHavYrMU
u6zXrTFUKwfnqyjq8syf5pknrR7TeQzQ3MGQGk+u+zZSs1vdTHU0HC1KTWrmLN9569rj7LTOsEeF
QJh4qutNdcgLq7v3uKadkAnpgRWMTXLOBZJJga4Tf7aak+Q+Re88PsTuZCvs7zbPAn2iiozwoCY+
9EiNXqIgvwSkMeuUp8mIAPSSgG5yBdPMUt3rteas6zWc+3S2P4yd+b3wjObO8qS6q5qqDAxZJofU
GHHKLIopGAsn3xGPcA5spwNF0BnvzHHg+czRQa1bx/PhEeh3cGCGQw1w/oCGlL4bzcU9dpOoP1K3
Edcm9eUL8eDLyHOt1aAfytKib+ltmgsprxxSZVZzHhZmM5srlGFjND8wGLculKReJhK/D/UiyPX0
ColyxWnOcx+LnZGMiP4vi3ch7nvlg+Aew5jQqffRTlh/xW9R36Sa8VyqVnmOlPr7OHj9vXBdGeCf
Zv35dtD+yvdwIGAx0OMDqLwlmtXA4nuR2NW56SbHnyjv+lZm5hcKAK+MQgS7JkQEs6ue8/PvSaLU
lfYg6nM88cRhQEjsZGv/lMYAM9OG1wqtf+UwcsKfjzKrSkSHepCfMl6KoOrNJKg7QBdvz9hWtJF+
LzkkU0bBjI4SfYPnw2DVYnWzHg2fKv9bKP3WX/wqcILa/zPelcFFAMV2L2yH28wdSgFJNNkMpwaW
rweEakGyU3bc5YyV7q7x3Ny//YVrAvN7zrGOSEEfoAQK+NzTm94BgQBYGmwuPtm1d98ZROZGnT7m
Wf9LaasLJdftztiOtclvIsjNrW4qw6eheGdaP5L09Pa3PKGf3voY4/lq6RqOodnE9N14vsRyuAvx
gQuPj2YA7dPXgo9xcOBqC/V97Geh6l8gaGxLAmRvyO2RJq7aZ/CStvgkqCAYFujGdM5kqWpBlFUz
Zb7ZXa1oMr291rIaSFldpp26yyqU0QCTzQ5S95OamztyBus+V9ul3L09L1tC7NPv4n4hFl7xnS+Q
nWoD3R9zp/kcFcn0pde63s8sUllHiZdjL80oKCsj+uhUiCXBtsJRpNIjH3n6EQ3Y2t73XtPcSzl8
GLU2f9fNTRfOUhUhirrZx7d/62aPPP3U1fSEDpO2ajptDxz5JVGdPZ29xVHCfpYgSiZSy7dH2ex6
jjJoeR4RknrYfmiTPN8orTkYSjH0DqpFsfshKRQVIcC2DzLKbleYN/1LGO+/HFc4rtwY/9mmBAXY
X8+prfznf1uUYERCAclFuQ8uMrU0bru/uK0KGLw/eOFXXSMQKIzBK/8budV7MgYiqkGugYfg3+RW
zfuDYhywFYorNA2piP0TcusGlk3ISl5I2WlVQnY4PNYm1lis3BG5p9RnVVmLKUOsNvFuMozrfCEb
8KPFkXcddhYk4/pMKaYf7BQlfV070AtYRn9OphR4U7GId2PjiYH0oBh/zmhH2X6c8kKqcmyAs9bt
LQr78SOYluwvjb3/7jx2HnfHf955n76X/feuf775+Bt/86pV2NPUMJC65roGJvj33kO95A+UktCR
XUuptJzZXv+79Yw/qMoBQYLftfIK10bp//Kq+R+uqmjg8Ojzry3if7L1NmrlkDZQ/l5ZpyB2UKiA
R/v8hkpH3cnqwm0eBmuyP7sR1U6pqOZBmeHEdC5FuDhBAq5tM/2YNH160yDf+p2SnB5MFGZ3itLK
Wyt1lnthenVoCGO5J/h0DqCBEWpOl+7xt9l9/9cr+zt1enOlPv1gsDbgAughG/aWYiyoV4AZAR4O
yHgJ82lZdkNVQ65CxmevIaEavj3ek0DF74/9OkNA1VanLKp0L5gEaWuhGc1z+TAknvrJlN69XSyz
PxXKuOsn93OWmwjxlTnarU4Cb6Kn4VgiAEHZw3FxCR1us060QZqPUWA7Xv9uGEW7a7pcUqtzW6RE
U2dvzqZzSLHrOhqxfkktcZsZ0w1cgVh0SJB/Bte3RoO/Rf4UE23e/wKxYItKjlf03BipSNCnbvPd
TAVTTZv2qLT9w9tT96IlycBPyQbtbWA/tEqeD6xM6VAs5dQ9AJRCpE3Rk4Mu6uSm6Lv+2uuwaBwd
pT/ihTJe1bOihDh9tSHWrN6FDOu1X8L4tCWBavEUbJOfXNONOspl/2CVVnuV5pXxDpXk4V1Cwnk1
W2b7npKbtu9atTk6Vgqkqs0waKkoqF6Yk1cWg27VKkhK+Xg1png+JzUAPk0t6+WBlLKnVZXPgYev
6Vmygw7OnE+nZmodP5lUOJdERXecpmxXJCRREWWbY68O7ocxG/PP4Ef027zth0+ukucwxj3jQor1
ov23PplAznCIw0oDmZzNAhqFo+FwmOkPrhyTW/SB6x9xjZuGVSbtbWygQWRMjX1AXLx8QPmrubaH
ki02L6W2x9Z82huVvez5YwzbAA3cKwkR0NsTum7e58cTqgjnkhsRUjGCLM/nU+mFNAXl+wdMe41D
Ws+zv+jEl6mXXWItvzYdCBxwhBzuSnC6m4NEgyD26MbpD4M0vRKFl6RcfGiXsDW6Ik/0IAXshjVv
Z+FzLVT1I9Wfydkn/ZzmO69uGhjpWqK36Epo/bR3hLTsGyXxtM+DgX3O2xOz3tzPJ2b9hZCsMZsg
stiCbVqrsZYu1oyHvFiSQzNEyz42h/qgdrNEOirVb2S+zEcqq2VIyfAiEO7FRqckRmr+1Ka24Oav
f/7brdObed3npuM9GNpgfc1n8JHXwEBaHHdKU30Alj8bfltOWQZMDocbX+ZUY0InzWHspGprfSsg
eJRhV2veUYtqK/cnZYrOhpk7Pzw1Rshtaq0bYHZOGyD2NuDaa7sT0v/IAP1IGtuECBWDR921hYun
4BQZEHu8MW2PDQCRGmqNhLEzLpmGTsU0jEvYITa3BG1VFkWgR5N5Gjxp1b4A0tqhy9VnP+l0eD8d
XbSRj9qtyALXzdqTAw9yAaamLb/w6wKWLUZbl2Ftzm7iA5rL1AMg9oU+eV3nw97ralRdu7GoD2JA
sSxwkdWDwaWvKMwlB82+04a1xj3LBuuYudfQeBNLk97QXlZAU0SNkWM3rWnZbYpSM8QHpzWyMIkS
wNplW59Su8G5wetFFppaY9AxbnQ9Ogxdk06hzLAkPdbWmB5HtWuqvdSL+L5uSxfHWn201KBsx/xS
KvQC3M6eBg/CpYcS1HqpbC4+UZrtmKa982AXk7ejSaj6RW8n+0GpzW8V/JL3asM3L5VlPSAjFf+c
4ty8cFm8CB7QqSF1JsRG7JXLjbjq9z2pYQJUxFXnPCiFzA76gv1CSW/GH0RZXRWOPl4IHl5cToxH
0IfvgOfZ5Omby8mp02Xu9Nh9UJQE3eU4z0KrEs6eovolHuIrn4a8NahMrAmQedr64XDHpoo1Lt5D
U8XwIGJL7BFoJU5pdbEvdKAZb18vr3wazxiBI3ERYeNWEx3ccC+iyfUesoWm2SJNm0Ob/SrVXP/n
i0a0C+uRqUQsYEsIlCYwsahQo4eRhs4R9T8RCszXrwYehHBsoulSeWV91Z7dnCsm31yLKwR8AEs2
tYGizlQHNVPlwcz16gpn1FV5Ns/ob3NKS3S39wl2iL6cymUnc2leeVlaX9g52xoPkjMaMEUQ5pQF
6dFvUVSRpw1tUynWwwxPIvelAt74mEmpNiHIOjcKrakwucoik540MH5vDDo2IXqCpWOcl85C783B
b/ESh/hlKAWEE8knmh48hEjNbfa0YRS4IsjIe7CS3g7wPjzWkVceNWlrDwbk4ptqSBzfM6IhVBWH
rn81j3eDHdsXNuDLwJx4bpU6YNuTDJHXbw6zBgC+StzslHeF8iPCzg9HDs+8l7HR/eyZjDnU5g72
mUzz6btecc0Fap8giod8r6J98Vov+xR3eeenhiU+pWjlwpR38FO8zaBhnQ2dD0S7zXGQFVZV6svq
XDDNdW4aIkhgFFyy+nh5htnjKDRBPsScCB7O8y/qm7qbKA9FD0psxD5KqobfLzZN47js99AAL53h
18Zj3tjnMAywztzEM72R22qx2NGDpzdXebUqSlNoW5ICYTa3v7CjX1mvFRLIbci+wRJmW0qnatrq
MVLSD6Vr5g8VWpf3eiSgNER2HZT9LI6xbBW4AXoTxk03hsZEXmD0+o+Wm/lWdCA/cTYaDrlu5Vde
auM0GXtU5YsIeWhk5lv36IAS3+W1XMAdJvIL8KxL0PTX5oztxr6n7gPMcXs5EDqoGIQLwjxR+okd
fRvS5Wc76I/AJHb/9I5lxvA7t4F/UQjY6jmmRqnLEYfPBwMkV4Dp+bd4rCFfWsbXtwd65VAzEgVl
tgJNIrp3z3fe2LddMVueOFWx7L7JuVq+GxZipX5lTqMSzNJKlaBMozYh0R6GxRdaZ3/DpBGLqQIg
R32BgftKtMAPIkhYAwWSSHNzuM2y05KiLsUptxvnylGq8X0H1zsYG8Ceatp2u06q+TuQHfXO9SL3
nrSkvtBRXqOB5+8AcESgYIT8xC5ka5tJidPUbdE0PdG3H4818KGdlcz/VA6Bt81CNYikggoRELfN
oS/bprUzOQFEybo4jAnAwgTYwYXT98q2Xb3FSeTI5Lg0jeffUjSVQ1eaVkjXLhK8c/sAtIv6uxxC
rZ9/vb2dnnhyz2eO3JMnlKrXKvq55W/Mpa0rOOqkJ17ssBRqSWFy6nGBBcjSaIcm7qw7Mx9oYUc5
VmMfwMQradDU2vx+pFSp7havm8+5XnvvB1epHvWyNo92FEhHHozCxiYr18FsB3AJmqu3f/t6fjc/
HaAlB/ypdwk94vlE2dqgeKA40lOr4tNl0/uFznbGXvhGtfIfiKQW/tsDvgyk6MfSX2afgWJ98YxZ
aZwtcWukp9GdEoIKBevkHAnzOhq8C5vgtaGoOVJsht2ypvXPvy0vLVEYvZbhuTJ7fjxhXoy9geXP
Gg46//yrVkX2VQ7QhgSwuSYbPbUtq+VxJv5Nw0VW4mDjaHyMdW24MIFPOlHbJWMMKoIa97GxbZ5O
MYhvw+yqU2bK/oNrN/oXsbjOI6be2tdem42fxtArt2kZV1pg4XMEWVgBplJkqK1AHEiU81Ax7Vna
0CQbG1H9yLLFzAKhpEAUUIdpdFpEliQOXMbuXVRjiBuyJY1lN7ZJ+77MrMrkHJkpVIK8a77aSm0/
Nk1kQ30wpqEMhqYDI5ZiiJP6iqqN90onnWMaz0X+TtjD9E5tBeiQRdgjmd3c2EaIQ44h4DLGY1As
i47vkzfp841K194JeDzdD1AbgAYOelR2+yZV08U37Vp+VQoTjrkexfE3tZ4MKA1p1eQ76ejV4KNM
hAzvKAyeLdnvU4WKqT9Unt36Sl/nIijmubprlLqFdgRrgtBeDOhgF3amyDBJvfadITtlQbFgmu4y
TZ47JYrSXe7M803e1eq3t/fRk/fGZnEBCMDFpQ5L3LBVGNKN3JSZ1tSnQhRx4mPXnI+YJQ/pBB7J
cqJQU5cUcaPZtSHTTG72GNnNjGFm3jQfqqEZuTEM6XxeiNnp05adugcxn8b+EE3tkZapcSxnUX/K
xWAFKkCSu6yJK+jjvdHdDfCS89UEZfiQ2Kn3o0UVog0wMBhBeZpO9ktaapIg257rbjDGnTbtnLFL
vyRTp1xKg57oZ5uZIJ1kLugSUcJ84XoFDa4DIdaczEz3flhlxzPcQNIuEAuv64FfgWET4oCoIKxW
SrV6sJWx63x843UvMLWi2hf4dnVB7hUoSiAjEv1QHFqRYdVIHVsTQ/3aTTliOWCBy1s+CRdksyaG
97Gowd0L+whq2F0uNFyICqu861gAH81x2z6+veovL2EoaeQ/qxgt4nDb5LLuq9SJeq8+qZOu7DWv
jK5jbfjRYd+2i93ZuXEyiDdvj/nycqQ0jnMDjVpKnTREnl+OyN40nTe01Umjah1K7Iz2emE6O7UZ
54e3h3oZWJDVrVVEuFg0oLfE5WZA7KTSUnkSGsxBW2v7nTdNy4UreA2Rnu8XRlnLldo6iYzz/IMo
IFudFUt5mpCSCVvVvY97Re5EBEQt7uaPpSTJsIZs2r39da+krvSlDPJnxKyoc2/v41kz6wROVntq
CTu+q86i3jqVGt/ODuIU1aJo7+usy3c2l1+Y2Zl7R63U+4UBj3OVNEV04UF/9edwZGjUrr20Fy96
N3REj7ndnQCETgczKU46jkx+ZPXj41zH7HHVnT+4lVbuG8sxDtMyDx+KKFOv9TopLwS2ryw9tH/E
nBA3WvUPNtGencIDNie1hR4PSQVj4DhUy+ES1uuVu2IFLQE6YCOj+r3NtaRwoTwlw3hCM0e7xZJ0
/oEiIEGzl5vdbnWyQk9JEYi+VGZ7XfBb5x2aTHESSLXvIYSrOQ+RrWYg9lylb9wjbP6u8OMoWX70
edv2oWVDjAtsIWM7XGYdIw5VmYvQBT2th3o81NlVUzTWjyjptEDvlMILlrlJL5FYt6ATQGaIrkB3
U7E2hb1hbyLbXnMHUyTzdALPGh30oeXVxGJDHmW8YELilQdcKtt3rMh5KYf0XJR6fahgPPkxXbF9
IdKZkoWsrqeoHPa4hGvXo4iqEDzwdCGheEX0gg2EqAblMkiY+pZ86s2anUB5n05CdeZPuZyGANho
nvvJapnTtKmC24F6taTANTX2Ch5ck3Js3bq6lo7w7vXY676CKb/kU7y9+9Y5XM8GRxYsHca1z6+K
eujj1rLL+STLWPi1TIabXl817Ps53r99O7w2FPsRngtAsNUn9/lQQsHpDNHc+dQnElkG1ZLBaETF
oTfi5sIFuH1F1q+i74E8ISdulQ5/PpTaAd6zII+c1pcxGJy4Pc1j5AYilcNtmWfuLQ6x8kKMvU20
1kFhYapUhDBTBNj5fFDNk31iOwODSjMHQT8ZfmNOym4Q1KNUGV8qMb+43hhwhbWQtaOKBBxlk6Wi
EZl3bd+pp6L15r1BcDIFlkjid/XQmKGeRfKgrs2EZbKohwzaeWiq/ozqjnc7lqK5sMVfmfOVwrSq
wa/TvuWU97WncLZM9US5MguGBBvVipqDP46FtpeNPu2saZwvzPlrd8AqXg9+EiwFPOv11v2t1+Q2
ppHptbucrEhRbhbPKv3MTCT2MKI7tDDLdkhpVae6KfO9umTqCbdLK6SWVN/0Y3er0O64sRpT/dDX
SndU1Hp5R6RfhdJW/rGIAoEEu55WJQ1P6i0bwAXKR7SWnWo5NXFSfEqrXl+jK2/fDG194aitW+33
AICdQZRB7GywNSgnb3ZGpU1cwGaunUynX450KeZjPqPxYeUQWsQ8qOQY1bSboqy7EL9tXzkCdVos
SLMghkXrb/uRQElUas/ecrKHWb3uGn1+j7jP97dvkpefB8ece8slxqGh9FRC+m3RZyT1SHFz9VTW
WREO/OPnUjUL3zOrbG+09XTdyGK4K0Q3XIhwjHWRns8sjF9y9TVaRC5iqy8y43IJxBFJq3ox57Bz
FfNjAWAc5gimMkhAmknWhMuyqN/LVhA5d1U/jWGHgAfieGrh7OhhqmpQuwPEq2WK67PextbVROu/
CSosgjAESr07w6mgqC/lvPw56TDJghry44NrJ/0DMhVfLWvJ37sNyIU920DAlIdM+ae5WNWNB5Zk
ue4SR0z7qM2Sb71QkmOTgG0ITFqMn7oZA0MIdvV0n3sOBBUDyIq8EFI/FUuezdNqUgeTD3gd/oGk
LptzmQ9rJ87OzmmryhuoW2ofplY1vXPmJBeIsaGoeK/QtSjg95nFh8LBLi2oogJdFgOlpz6YlgKT
Q1MCkPejTinxPzLld6Xo07VpC3cMbZVE8aeyLMO0HCYP47uxqG6UrgM2MU8iBTRXyOHjgnyK2Ht6
Z8FoikTna7jkJQH1nvaKTgoCbGYp069vb9GXSk9w+rUVIYjeAlXErQp+pRRjNRqdPDtGHN/UddFf
aVZaJUEq7FJwA1VV4hdxL+9Ia9IrgXTdCNPSrubAlIoi/Qq6CQ6ic2xkvrHkw5WAabTLB+nFPvoW
mhVCYMDOSqKN6zteVtWhq4zxo0lfqtu5TZbuh4XaSRCVTnOfjRo1xsJezG6vqZp5IVl/cSw4iqDk
VywGDx/n//ly07+oh0y41XkYZLNHc497hpWLr/G7MA/skmpXWG57pYrY7HxAiPLCvfOijs3divI6
bGEqKau9xub1NZEhbns3Gc6elY1XWVXIXeV02RVkRytchNUflTFD3NfVeYxzowrGyk4/xE4xH95e
+ZdiMmj//NWgAoKxwq+ez8WgTglidNV0xhS3++poowtiroutDC6nm+aBqC36R5Ne618WdSExEk4m
7ksclAaU/fLuQ2EMTqBmc/7XIv0Xqfl/6Ev+tkgvfXC+903/DKe5/vf/wmmCxqT/AcIJJQ9csFf3
sn/536x/QtNqTWcJVJ621N84TfUPejKkWfRVQSO60BtY5b+BmvwhvLC1imzSH7eeDv///L8f0/8V
v6r3f12S7eaff8c9bkDC4IM5U2uiA4iCCIcY6/mGgp6SxzDEo/e8hsR1MdoxbfsIRGS+ql39igBI
8ZGSXWVrBazbX40iT4qKTWrnIOvc4UfaKpPzSXODKE6mY1L1WUBTEzfU4QdmUI9PU/vfXcYuI2X5
z3jg1W3p26/v+ffy5/O9xt/6G5Du2MDHn5S6Vuw4/KJ/bzbrD5f1Q7uMtjZNCLbh35tN90ASw0Uj
4cWtieuNv/X3XrP0P4AUEmytVXC61zSRNlvrra22SSlWcRGSJuJp/l9PkJLNVtMpDc4D7JGvuTO5
6IqI+fNIlAmjBB9Txe70L3bb4Txt5/lwG0WJ8xE8Rfx97CweIcvL+q+/zeC/zsLve5+v/i3cWn8P
wQMiH0SSyK1A2ni+9ZMljmgeJ+ZXrRjcmzFJ5DVWiXkwZfoleMP6af+OWBgKYQRnjVgsIDuMt3nC
KBfMxGdT+q2ODm5xXNBAd22LRBilE0JlfH/y5JJk4qtjgpPDKIdNAdjy+ed1ljeXSEGn31qIX9UB
DFiQ7kR4Sed+8zj+69t+G2eTelvOMIy9mNNv3X4Ky724Fjt5/K76Snip+7NBSr4capOQSaDwuUGv
9JvjI43k23DZIl8Nk+CHDK9G3/Ah9Ydvb5JNGwjRDD6NOQRRr6+kqC3ZJqeyETVpqj/2NEMAXJeu
fhRpY9ahTT/SPjhqU4vQKQZrF2m1UgfARyoRDlBLvUAXBCYBimtiCWqjglbb0HSMgsFq7JjglHw5
8Fo1MwKhj4VOUD0C4E5jfMlwKM+ye8MpI5LssXIf3W4EGkACMlm+MWtFGS6JIJZrasv+GhWDfYXI
x1DSi/HqxZ+gzB3aZBmMoOcAST+P9GwBgN/2+i6fHO1HXbU5kEij7X62VWLjKUJrqNlNbhplyKVF
tFkntYoQ4svnyW+5X07TbGs1MqDljJnYkmQuAuZ2UfsGuvveIYmMxQuKmkYWhr09lTnBa+ChtgDO
P9S6Mm1vDKnV9A4KLX3Xel0jgk4x8ZYdClVOAQT92qInlIBpXFqMZcfUW9EQU0rovRSR3gagmpo8
FH1XfJzBWP2zrvnTYq835MoA5UpUt9AVL/bwyy2a5THWlu7QaCUZez8rF6K47cVD3Yj4mjIVZSRg
K9ti1WwQO9ZqpD7WTl0E8HISP8E8NPAa2V7IlV6czqexuOPcNWAgqdxcuoUTp03S5tqjOnIHMlgN
XnUYtBIAU6vmtKFsWTwkU5yc7M6LfuU1bUm/RyL6W+9Emrl7+zi98uk22AeXaxD0MLyH55dS2zSC
K3nm00th75E+GfeR1tVXzewsFyScnt9/HFQudUqCtIpBca01rOdDxW6UCr0vi6/cjvn+/3N2Zstx
40oafqFhBPfllqxFqyWrZcmqG4Zst7mDG0iCfPr5qBMxx1VSqMJz3W6hAAKJROa/FFmvRUPuF9E8
Z0lk012MPFfBTUVu4QamfPXtb2a6Dr8OTOKHK8WKszkJ+RSlh94wKusFQTQR4stHaVxhE+6gWHum
InNSF1mHQkWbDAKQJoSS07qBP+Hdm5NovrTZYN1PNJl3/tie4xiQCPxxh71NiBouK0p3iTfIKXam
Tyxz9mTjvtRtiiS853a3JprwUbxk83WAysjz5wt4UojhqUfleG1Iok1GivymYPtHIQZx2iGIJ08e
4oYGgmsuRjTY7rSTebtsUhwjvlutkq8YFC1n1pPW9ulc2TFvxrLkPlRcT629ZOOXFVbJ1uuY5cWP
ysCJfq856GOHmexGcUNVAwhHrLmDHwpo6cUWQSBhRomfNUEoltRq95XbljRxDa/qduPkATfh6Q0o
2MehdVs7eGxdDqZcuDXzWPxQyDgVm6mhiIyPBOACymmzi8iG6JJbGyuuy6m3SRsSg1i9J4PLfy2U
i4Yot5M2uxQeooX7dHaMGREdyaJluZVc+A530pZ6qqbCxZrUE3SVvN1nQepNodtp8ReWLy72eZsW
/m6xvTJ4rEbPvjWR5wFYXiRokyzCnXI0JixtarY2Wgy/ECgTDYlM5Y2XwhprGc61kneo/DRF1HeT
0+wnfXb0XYA4TbBZodNPym78b0io84/zwSzrqKhoIEUJ/hhgbhd0prnbDXXheEmWR7MfB/ZtHfeU
XrIkcfFvq01vuR1oBOUXlgCyfJ82S1JclEaluwhbOuMdh2Aso9g1yuKitbv0Cgo/pHoIJXm6h8dR
OZy+HlCKb6SlHlmN3sUbpTeTs2/A3gdhgHsCn8wshXEfiGyVHAKT2u29vqH8rVkKVP2CPgp4Br7L
DMFhmqg3eX7yu19dtymV6Nz3dmt02yCFOkOIcQ0udJ2W3OqHoE/IEpsSD2unQDQ+mYg9RWwnT4ub
+A9FUVXQKYTpJ+BHkJyh0O8GjyChp6eq1ucyotrifEXRqKvotgVVGdaTgwySjD37eVyQjNpYfZBv
5nyhFamXQ95uPPjH+Ld0Q7uz2rErvxoNFAkAx7HXX5ZpkI+bxSsFRuUWHK597lbp09AG7XO3LMnP
Yg4S66q18vZ6ouEbb4uyr/3tOEzar1GpVcDLovi81bM6+LZ0ZvpbVdhJbOMW7ZIoUL3Fdn4zkl9y
K31qZGoboQPI20OAyyzuNc+WqF+ghrcbqhTpJvo37j6x+uXJtaWsQ9jeNeHaUOiSN7qZ7QZpoUMM
sQ2d0Tp13X5XjL0aL0t+6tcp7s0rRYeUoqZX47yuoQDXRP080R0WMAG2KGzFUe/C44BFtLT5Y5ny
Kj6QxPnZr4Kcy/8CFCG9SwahfXP63uC21OdiuhGmmec3Ou4r8jpzJuh4fg8BJxRzoF8nWifQiFSm
KnZV4E3jdpFxk0N5yKfHxC31fBtIZd9Wk+5/Q/k3eGkAAeErarjF97oDKBsWFvjI0Fxi7aHN/Zq0
SerlXTYbRo+Yj/C/5ugD/IsVXfDbyqXx3CP2pELH6RLzstMW/gdHNe5a7ONFvymQ4n5YihKMN/r+
9leDP1lRAxZqO1A+miKrbJFi4serdksPL6nDYLKbOyfp+ltbJaJgAduBvLQs21+oPU3ONvedkrf/
EMyh1Y8uJE0ALFY3xMh+xZUHYLYzv9LyzZ7Gthoe58Wqod94yfig9X5+SOXkMJU0QGgfzUHsLflY
YG9LH01RX4/djeMUBhCgwRtvgefB4de0ScMocCxYqkGMXRcmo93/HCd0I8PAH3U31AvH+9EUUNpC
JAI0jBT6hc7nHPf9b88bp00rizmGAqiVt/Rd5D8Z6u443ZfzdB8bdE2AuZTIOWKcLu7TIUX0qMg9
voQojf6rVc8pyFiryFTIWiJmJ7Qx+TU7gJ8IiMILohSH3xYzy0Rv2celdd86xLXNhD/490THZT7E
3wTma1W41J0L3S6jEm2R+Qs8LYO6LQaccQjiFel0EMfmhTORcd4ElepJjk0jnzaotAXTFSHLtDag
8OtuC9SkVFHc5k2zHUs1OKFQtfvsKqAZIW1m7a4l/ci2lVUNTaQV5YKGVSbKl6Iw7W80P7Df7LWu
xD61NOZlg+tK8CIRB+63QY9bcdTnAfq6cnIHWgaJH7QRzcaF0Ii7zF27rIo1fa+SiaYnHIowaxMM
WlQp0nEz4mmhNokRz0S5qu+RS1sajy4Cvg8IY6lUR8ECKORVbs2N2E6NmX+DN1rVWySNtV+lUZNT
9NpUScBSFfJrSzIN7KMas4aNbUqjY/3cDPBb7Q59lC5BVYd6JSonGt1hsLZZU+oI8sn2RQkNSq3v
zNXlNMzdDKGh68xdmXqNf2nV1UjQhHwnAS0ZbGpB8UGGoNxSZ6doQzabOPEpcKmhC/Iw19wAqu04
uw8oGSY/KwECD8H3VF6beZM9iAKw7WoWj2ReFnc3lFMaJ5qHYc3+0HbD8YykTIV217cj3oBFj96W
lsdfh9Hp76yipGRvIbL0mzLJouM9HHsHs0DGZAu/ankdIXwtu6maFXzbZPzmq7EB1a5187BpzDa5
8zLb/SVII/rQAkrlb2hTGV+LtHd/9ku8/K6sZN75WkwMLN22RbxD+m61MQHAI0WGotOjXk2JsYf5
yHPP6YMRi8FpbvqtaXYAlZNWm5GFHf3DXOe8Am29mB7LDIXcLbOgFUAU4X3cxeVyb0+N/TNBlyAO
W3TVRDiXU/8jH+b+TooaNV0N5ku6xeEs/qFaNbNkjmr1yPbEuBFibiWGHF3yS/NK+UtW/NuQZ3rx
m9x5vk7K3N7K+qugSVdGdRv7Ygct3HnuJ63jfl283NlL01NltIwait/gUrxbh2Z9unVQxEOwkMh0
M/gIF4TaQguLGIHrZGgVjvujFvVsICc2eFB03LiFSG337A2EXg8FOL5vE42gYlN5c//Qo+/TgvjT
a7nhxkwPKN0VL3nbu+zIwq1eSZbynxWAZAIXvTokceSQ3ztzgpNvi/5ssauRizZZ/jF4NnLUQa1K
qXTLrZjbKDda6rJK++kG6ulT4LT1XS2S7AlKnWGHUy2Xbkcrz1tQ5bLsQ1uKYozapA7SndCn4WEW
vpduFFlnTFNLmwT/zicSJJyTNDQMpVCzazspIyvPs1tzcIKKJqMxVdtWFW1CUCNMZUaGtBiARuQ1
R2j5V3bfmvMWVQhFjUc1udyya5W8SDXdvKjmfIjYifEtDBPMkTka8h+zFaSRjnKIgpk9hUmcinCh
Y3UY63HgkjYqZW+aalR4kpWuerY5p0VkmdSlOZtEYDOf8xvYSDq8MGn4m8QFfRhB3swk2OZk1jeu
kkl7lXdJuYtha4DUlGUV3+GsVr02eu0i+qhGy6eVWvpmqC8xS5BOcatQCxIJFY9qMlUtYDdmYtjH
hlWNW3PwcouMQWuI/uMQPKeire/hWMlbIL5wJ+jv9bgWFdpoHpKkB/KY9a57I2xMQgbUuBFcV+Y0
PQLsbcxIq2tcVwy/wznIJr8IqX3kF2tcKUmJG8CjjqwnsY/B6TzmY7vWcgqYlPvBbAkf+rS4fVQ2
nTNRazemZQcyyvsh5rm8l4MFMzPnar/UMn8kkvCm+uou2HBd6d3of4tjRyaXc1v1zWZYRGZfmys+
Zt4mTd7E+abxhrb/iul50YdJY9vJTtOA7+6LqiZOGVMT/8wKCCoRJQHrDsXMAtE/hBv6C1N6/V3Z
Faa8tE3CJsxUnaKNaJFEjQx7NpftrHUpHITFVSI05dzfUxQb9Z2HPN1118/G96qugp96QziIjKTW
qy3k0qILB50cJEpQa1uiqawgnHq2QIa0z4rxFk8drgWoIygrmu6S3bWBV4RavIhpp+i5kql3XTNv
XFrZfehUtXYnpb6oXbuqsnCT+OMvP58g/BqYEohV51QbLrB8mUI07vCoFoCVkWGivinCZrbFweiQ
kI0Tvbl0eMO5u3Zs8wc/GRaE3JaMcCl5v9y38FjQIxxnK4u8YPb+Dd7MHEoh8mdefvEdaUwBmd1s
ugs7F/Rchg4VvpKIRRxOLP1HUCcz4q5d8dBy1EC2IFcOf8l3H9gU/g+38G6WbAX4PdiKXRbmvut/
4xUL5z+eunG65jIeXk1hDmXogEa58ztUGEI3TrVsUzZl/WQS0uLbWcZFlkU2RoSoAKQTxjqmLpOn
pDey7mZsqgzZuHGdmHLLPr2qhsG88+PUq69nxxmRLMM570Wj0IfvGy9knWVw0qsEHdFmQwCqfw1d
RfDHawbbN22cMtSjaACMVPSSIA671BmfUyooP8xcgbDweMPSlB8G5yrL0vmZjYDpUGFllr0fzRr7
JIO61SZNV/h8iug3oazo469VgC8QEPUm3iAu7V3jLYjmZCy76uuS6XDC8HI/6PaEDG7slhpwDsE5
lEnRPfE4T5+0uhEHp7UH7GzL6WmMpdWFyA5oN01ZNPX96A8j4GeQiV1LXdcc7izDXR7tcaxAenro
XpAUOC/j7IGgC+LU7fj8UmXh6lTf/0hUL37OsRfEVxQ5Yv1a10wgjhLMEZDzIC++8yO650ob3X9y
1agHJ5kJRB7mYjeFpWEFKbw5QAk3dWkXePFcf61w6eKrVKnfbUxsy9zL1MvSfVUn2CK5Es8DH3yA
ArOyzD8hTv7QE44/rBgrvx6ocpMbCH/ZDDnRJBR+xmNmllZvh3O/ON+6ZqCOm9VJsJMGnFV0ZL00
AGFiemLTpFXDPq1nfQlFMSW88VOr/95THKK/MCW1fetm2FDt0XdI5Y3tJ16zLfKCmtukAvWce9ag
gUvxK4EYb+OVm35e+uo6Nd3G3SLL5Xhbf+jGB0/R9w/RRZz6y5GutfmcLFAyQqvLEhRc/Um4W6MQ
4+9MjJa9y/VaZLtU8zIXidF+yYHBUC26dGL0weyYsi6eGHr9zfbpQd0nLNqFk4imuwzW4xXNjR/8
mJZu8FBOmAYDY5hOXDl1MxgXuqgxEeHmHYtd2rpigE2u4oZMyW+8iEczl59l5pOzq83cyXbGYit5
lShrybdTa1mClEbp4gpJiaA4LJpouyiv7NlBcTfpEBz2W4XNcWVULQibOC7+oQAh7KdsdqjHsyDe
csF38aZdqa1fPMamifstN9N7KS2ctxS2jUak9Gp8bEAWfed9pLoQM9PyKYVwSJKnIxK6ixueOEFO
4hONFbXJTQHo7bZUuh3zN/u22nupgqEfJDPtipKsb80s6vqfIpX588i2yqPB9XIaL+ivcRSarO4v
UFHjnR13E4mV0Q52i250Nn8T6IvgmUVZ5msOzFCEiFC1z0ZpD0kUl2yKayDe6/vSKirn2izjBtmG
QjjffaDMUzSNTv1YlbPubOkkwOL6H6r9pgPSxXoZXLf+twky1OkyPbNomP5fX/WDruC7YqqHBy04
s7UxvxaQ1zLoH2XHZVHtLJcZi47SnbYg2/xtXRpnBnlXS30bhAoxSigw+d9gHn8MUpQuBRpquS8K
jYXN6FvxRe1g4Q6Zhnx1yM+B59/VUhmPDBnkHgAaAMInrU78EqTERz5+WYIeDUjycx53mX4LzU7s
8DV4Sv1s3mlqyc/0H95P1MSqhWI/2Sxreapt0k3SzlxZiEPgSbGHZ9tda+QYUVctcM2LQX79y6/H
XYcuAhQPGnZwnU/6C05rGAPyZvkhmNJlrwpITXrRt3/VxaAUfjQKTmrHe8SrnWlOLIuaRqXV12bN
feemssNTRmvOyAa824407tkhpCM6iC8gwMdDaaMk6fYScUBkPCBJLdu72RHD4+fLdtyWWSeEcxGQ
OujAjALK6XgU6j8yVkspDjq6LcDxIaLZiN8PlGGjz0f6aD5/jnRyvJTCAzbQhThofiIvLYp2Gyto
fn8+yLtdt6IdQNDQ/aFzAGz6eDrtpPs6NAVxKKek2HW1j1VoYrYvc9tbXyZ/0S4/H+8Ugb+uHz1i
+JZ0emjwOydfCS33Eipe2x/mFUGZaI2oIniJzj9oupcbLDWaC6GSxxivvHs4eWqndRZ+p4A03K+L
K93Qiaf2u7KlfqYJ9sGHXa1d+HEoK6yg3eOVMOakGxsO3MEhau4x3bXDAer35dIMPz9fgw8+LNqc
nDxkgHnauSdbqKNpwXWp2oOcuiryarNA3d+Kz8STj+aD+xMnHDgeFen1V/wROEuJeepkV/KQl4FJ
8af6tZRaFaX0pM+MdAJXeTsT9FyIlewhG7mj05jJk82bkr4/lNoYb6uhNi+orYs7HhvGhdYiIoDS
UXrbowT/BCsQ3IqcmtvF6M1/nTFJzsSBUzvgdYvxrF+hCOC1iGzm8cxVYy+DL+bpgAR4jjqrN/Jo
CdLc3ZckB8h48/wxt7HZQndq6UJs3L5vAqiYfnI/jbX93Y1li3i5jZAtzlmBgh3Gkz+mZxHMl8KE
QhQVrjDwLyyH5KJprepW80Tyq7Qq7c53pmbZLBgzf8P6vPbDoKNUGs14j38dCf93WhHjwPWXW2q9
JfHBWb8BRLPT2BdXRU2vz/VfsiozbupcGc+0/Ird56N8sKV8xG2wTmXnrlrCxwvr1S0w8NQYDhbP
+wM5Zns7uka1s1vnnLHTB0OhIw+gEL0ZxD/fvvEfuxcKDyonSywPJX6wMHbJVcEmP+dtJ85M6l0D
E3TBulEMWPmM+I56ozkJ9HCxHKbO2y6a62/JPtW2MKZ/3TzL8cI9ZzP8bm6QAlAPtkhqgJG9I0xl
A+LptW/JQyJ5ujml8Q+5rY6+Vdr/85cfbKUfoF6xTg4UxRti549VHH1TE2WbjAd/oKwTZ8W0w5nF
iHwT3u7nQ70PAoy1JoMeySBR1D+JN95MxS5u/OFgx+kCvRqgpNE7KoIksET1MqbbpoVKCvL5RfG4
/K6Vw3ChZamz0TPlPp35NRZb8b8wMkISvwbVeAgp0JwCQODHW3Uuq0bXsmY85DzvwhGs8IUaA6S/
TPo31An8hzifY2zlOvfBGxt9y2PbeeqqSqfqEexzs9dfPv9JH331FSeDteGa4+kn66N5/USt3hoP
w6BnN5hI6Nt0cNorysrnNtipZe06eyza+fRIn65rcXKXCbeZxskc1EHz3DkJaa/jmEOVCQz70nvz
HZhZnj3+YKonH5GyMrRKJ9h3Tk0bHjGf6Qti+GoJe3OmnO+NJQgs3evFbzt9KyPykr+iosYTs2Oh
friUKp6MSdOeyjzVHz9ftnVZTj4k+8pDlUdHz5rM4fhDmgrdvDKz1GFahEDFbcRTxY/FmTvjVP/9
bcX4NjpwJh6776JASX/UmCsxH4SRdlut9dwvS7NgJm811UMKZS9qK+mFadUaX7w86+7xPmbFZiW3
yN4kO09WwzUgN/uCl5e6+HwN1s16ugawFnkTmDRTUE47XgPD7AqZLfl8UIYzhOQp1TZtk5c25oyl
41T/7WXC7oEwYSJOC0cK0PPxcAENhbWZPx/oGtB1jFW+bRJ1jhz1waSAx1BmArkCU+A07naWjPXM
bJaD5upr4TODFTBnVljri3Zr9sb/Y1Yr5ZGASODl/jiJCOagAfMI6vkwubp2hcknHXPc/Laff6oP
tisAdghJK+ELgeCT3KNqEkTGk25Gwmfh45Sj9qOq63NSBKeqwWxXFxw6WFVQEYy1Kmr/mdwpx5z8
NsiNQ5x73dXQwmiF5RNTWLVp5lTUzvayG6pVFIzef2/Hh5raZYhwS3mTOaKl5gQ+aKZkdWv5iHVq
fkbKHRjXQ0HTUUy5OLOF368LqSgKNxTTUcUEMXj8g93KaUSsGcahKZJs17QVTlWDnZ45xu9jLKOw
OPaq6QPB+yRB6TTfGlwsuA+5COJ9PurVZu7idhPIyTozoffbF9AcUdZerxmO5PpT/rhac92SAU5d
zsF3qLPDrDchuHbubWC36oquuLX5fGO9S1PYswyluxwYQsGpgO6M8TGgIj04MG9jj5k77GA0Xlzs
T5fWoDSezXvU5prvnw97SqNhMRFEJ6enwMNlgibU8TxR+qKg3EntACjKvCAqSO1L0yLmeV2zu79o
8I1u67lo0H0BJtvTQ06d77FZtXm0uFpw6G160hFmOFRBP/9p77fU+svWconDmw1k/vEvSyc3qDEt
jA8S2Mg/HO30W+VlxZlRPlh3pBQoKbjwmbh+Tg50DD8o1mSuHYoJPhviiu3GTYyW1lzatV8yN8v2
FjTeMyH4g1HZWnxJrm9giqe4V6O1YhzXaKLwjtAuE0yz/y1w93nJS5nujUE42yIoizPU4fdbGlAk
YkE6lQBIXCs5588t3c/tEsAZrV47kt/LIFdgmcuOOnlfp/tcn4env/6AwUrMgtwD2J8PeTxea2o6
GjhKvLLHSBG5124zgHVnYsL7bYKyHrhWNgkMQMiAx6PQ9GvNTrrNq+ssv6Bl9hu9r85dZqeBh1e2
y1OTw0mZcqUXHw9C78hsQDM5r03s3RKY3GsvXawwdWpn/3eLZhkwVng/kNSTZCNOdzySsHjbNeSp
r5X022vUP+xIJUl89/kop1qBCOy97T4eeoQ56oQn4c0zNKBhA3thyaYKXOQUmCiwmWOe3bSe5tzg
Kpzf0iEIxnAqcZLZND4AFgyxRqcLNerwIPGluUOH2sKDsTSEBeglDfYqMPJmLzK9l2E2AZ3faLUx
fg0WP3jqdM0g0ay60uTRjEb3mUN1ur/f5sS+5rRg3vse4D0W9cDzmaWbjC2U83oLNbC9kot9B0Lg
nJzN6b47Ge1UJx9gZBCLgNEGaZQbS8J/rL24ODOndxtv/U7rNUTOAenzVHyDXEMaiORUr21eaFFZ
WvCbA7if5TT++/mWeD8SmeeKD185TlTHTwJh2g/JsuDY95qUfLtJc3nQNTzLF8gGm78eyoZGamHu
SwrG5zre45VowaWWKnsVujKvy3qij9TCGya6u2fC+7tnK4kgHAaYK9zkhL7T8DDlvLpHYRevApUa
GCK23NRg+oH4oqW1cWy4zWQzjR7as4j/HS2hNlZnTTfpnKLmldPTOZNYvN83xz/oZPJaghph7+nF
K/gamnJGpV0kJTqdZyb+0TBwKWFWAnDALGi9gf7IXzrDr8ausYrXrEv0TRdU+r1vTfWPz7/kmh38
+XJhdV1UdIm9a/LA2/dklDoDKjZJRIhGHVWMUh9uqIqoayDxwbOsLN6YiN5sl7lZtkOc5md6HO9P
POkxRQACpY7aw+kbw7NBygLPq1/pgHk3tVkj+bbaxw1ZXgNFSMmePp/vB6t6NOBJthSbaQv4zq9f
ZTFUezdB/Gzwx/HMFnmXlLGsVDYhHDIn4pl7sqyOq8C2x3XzmhZN+r1GAA50WouR52wM26YEDJUa
Nm119uiwT1xM71EDDOoQQMcSLcR8KmpOsP187h8stgchCDf4N3bkqdpFjmx7gvFu92oDvb4pNc95
8ldvMYum4O0gk3OufR+Mh5wCxUh9zUyRPDneW0U5eBmawf0rWMTlToHTv29bT4WJL/TbxkbS4/P5
nRKAuRPhJdv0fLgVaf17JwNaTVt7FmDQ19jrDGeXV5VjhlmPpFMoRz/9iTqb/xQsuvZLFggLZYCm
L9K+x2sXV8/qS6fYqZuWO/PSIT1G782dAn3TwtPSw6EunIo/Vnq7rhE4utvK9367EljGmRvjgy1K
C4aCIKcfluVpsd7Gt7U0ZN+/BuVggEPx++vaiOMzi/V+FN6mQN1MMhUat85J2WbIJhoN6SJfnapX
W7Qv9AtcSv/SHJAvwigoYaOfbFEgOtVxy8rJlTaIuld36cvI8ItiA9LY+ttDDUPYhPmKQ3hgr15R
xxsN+XEYr1axvFY89XZ6tsRbYKvZmePzLlRanGTuOwLm+spbOcl/BuSVT9HpyJe80kTR+m2a2jBJ
rDI3tohldLe5pfRLgHJTuQWtj6WxF5RnMuV3B4pfAA4TdtSaH7HBj38Bpjq8cyx9fJWpZl/P4zQD
Qh6BOlUKWMWKL//8QB0/crhz6dJYiKOZPI7Zkqc70RDD0GOgu9AKbJ6BWtZN6A6LwivWsS7QVsm3
abZ6tHw+6psszX/vpP8MS8ygDAuj8H01DUCKHBrHWA5ytuqHyqslYjzTCDa2wFvViBbPy648L8Ep
xbbSUb90IWGTweXYHp85Jcc51dtPcRCOgpy9SmyiFne84mYGvEvY1MDk4lcgpsUSGRmFsEYFw1+1
N9+GYq4842Gz6jQ0ToaSwGVL0bnwN+Cx7Gv4JuBx0vgCkOe5h/lJoHwbi9cBu5nXJBrSp+rDVqxV
Je7c+iFossSLnGUu7us8Bs9KWj5m28lMuscR54xmQ64XOIB9x8SK5qJsb3B9ju0N2l3DBRg+WCNW
0ugWcjKivRNOEGv3QVKg5Opk2qNm0HoPBbvr0bfb/tvnG+X4QP5nFsQVWPgWVcN3eg9z5nZIJuts
TwQiEdT3pXFnG72MWgS0HhY16TcwV9oflSXG2zn3xJk32AebYwVorPVRog/9tuPNkc29VrrWshxG
w+03vQbILCNZgn+BZcjnU/1wKC43wO4E63e5/aiElAji6gc7g609+BpqVXEJ4quHn/H5UD6/+uT0
cYmuLdq1lu2eqmhYpTlbAouQQwW4c5OBdfq3jwszQh6zQzSMooZsteAqxdj9r8ob//meqxxdQPmR
AGueBNi6yb2xhtZxUGXb/cy5Obb8a3utgqaXS9nn5/riH60qVQ1rfVZQ4H7XuqhF6pSobR50WI4b
iEL+Fbbn/iZ1jO7M6T4O3evcVtoul7qPVANtn9O9MhqYfWetdbArQmqE9lq+s4K2/Q7pHPJSlor0
+fPveEKX/s+QKGdQWCHDZ11PhoTpKeMxW/SDn3ejtxt9u2m3MJ7Shynop4NQDdjmrMiKr6NtNTfE
XHHjOUketfzFMzfJ+02FgQLiDcitkRBzYI+PCojKkXxvrfsCpMioRSA6laEiWkYm9udQIfPyMesU
8ErRmD8/X4jjTOdtHdZyGXfnqpLxDna0aDWi0dKyDjgdjRhGxuVGD0AFfz7K+70EXoaGHoVIjimi
N8czRHxjSSEYBgdTa/1IV4GJRcP4msyyOLOV3o8E/IU9S/QmnaeLeDySqfpJEuvyV7q8xsbI7Wrn
dNqAqlUmz71j3q8dKa+OByNwDXvlth6PldKVb4dAFq9NEoiXQtFSAzBpbpMEwG83JvWtAfNsC5HW
ftIm1ybsS5S0KgG0E3JJ5A3AfzOtPZcJfbAGNrgoXA9gca+OSce/a9HaBtFVr3yd/DzfBH02RPXc
J3szoyv6+Yf9aAnoIGALjl0U8kbrf//zHd4KlTrIwiNUp6q9voh6W6e2cfn5KO9TLZQ4kUlCBIma
IcCj41Fk3CNugDHVKyp91k1HjYe+rj7BinEy4P/KewHmIDefD/rB1DweaDzSEM1GkmQ9tX9MrZFm
qeDeNOTNSO1K2xaXs8j/PoeiyImU64pLIRydhj4v1TWl5rzlDVDGWMSjK6lrmrkTRZyfSZDfGq3H
lxcSVZgu0b4nSSb2Hc/IBU41dMtAxVr3EqhOgXR/+omWXltxoe7Y6S3NdteREKcMBwGFEhBOFqKX
7bnR5KfuBc9gt4BuUWoIgkyjRbu9WWB9kv3CkRFeaYSTtfSPpkq7YqfnrnHlZDqK4CiJ4ydkwCDB
kkZ57EoKwfpvAc3BD5UqnW+KkkMTtsQeuFrreyiUngWRAvjvdwT9hpeqcfiNwCGGqEOD6xGg6/hr
GApqtVaRi2YTmLQdLoFoaj8WvWrssGoae6friC1GlBNGmMK44f7sap1pZmCAqhCk97SEmMWY170H
a5yuQZz/8sYWzytNWOp+mgS1szruarXxewNipERNEd21vHO0azxGEj2q6kJPoevoyGblMIq1yCyk
+TOhNvcgk1T9rh0IzvReYijuyivbV2fxkRDopO7/EBbyvRGQ8/rWFb4ywkoWFTVxT+ZiM5Y5vFOx
WBXEOrU4bmRCUID5BipEbit/VfiAduc/jSh1nqtinpQWAS1xK5LArYYuZB2cqePd0hRAhUUixS8f
EdMh+Y34+w5e7OI/ihoJE0GtW1zW+Y8iezDg83x++E6Alu9HP3nNGaJBy8obxK/JCW9neLw/63/s
W/nd/erEUWNE2bBvvI3cfz7sadJ8OueTMy8sv0lsjVFLix7I4vyEL3ilaV2ITWUIRN2d7WjoxzPh
7fT+Px11/VV/RJrChU0Qy4m5wnrxPNb3CaBxybJLeLOxfSZmf/DAIZx5XFm04KnWnqbmpTJHDrzo
XvEiqjGKAkNzXVjzvxkeOPdNsJLGM01dZMYAysbEU6mN7eaxs51hh7pJumkNWezmwakvbW72y6VP
/W0vqCYlulRXPO0hvzaleYmyhX3mev8gKNMo0DHwQ7UbDdyTbZHC6lQmJjCvYuoantodoHq3Nraf
b4MPLlCKM8DZ8cMDtnKqCoKS6eTOqi9f2wEaMaaPwWZeRpgXyez8P4YiN7K8N4MKABHH3z6xrQn+
v8VdjZP8ReUm7sYoZXCJttR85kx9cIsiyrbqawItWG+246FiCzrm6JTVq5aacIdpWpEXJJ24HrWl
TcNOxsGDbNT88PeL+faOBgFFrev0HkWHBKEpLxavg4MPCqbMuD5PsRUtmZ+eSTPfvyMo1fOQYHuA
MQCfczxDwxJ5oNxAvNYWDpfeAnUtTdPiYrIHFGqnLt99PrUPijH4uhsUsoHlALw+FajVsCid7LJc
XQpsSE0tfY4ix861N0fKoboXP2slFg0d6d4VngfZ1gZfcOY4n8YsHryISwFqXdXr0Uo2jydtDbOK
qVDyWXNYYZJe5a3lyPhLpRnZHTrS8a76X/bOo6lyLcvCf6Wj5nohbwY9kXQd3ItLCxMFCYnskTvy
v74/vdfVBZeMJHLeNavKAiHp6Ji91/oWf6KPjSbfNLMxfbBNejeqKMjwBDh4wx1EZnC22TSdLIbP
IjR6JJr8ziD+qZlmBUg8yw41Qr29N8rqg/f8/pbZxUBpo5HMyYk67dtbLpfSy9jh6I+xXEDbY9xu
/FolDoIcTnmTFyOkAtmLk9O0cuMu8iMl8btZiHtmV8iD5+qr7u7t9Ue7SLBrGPqjGbVdOFvmdMwW
66Pzxd9K+tf7NU4vCEBpVzKY8Wucfzkj7Q/WZ2E9UmOXmh+XhO3iHJXeZVXHRb9ySZQiNBE/fjcl
BkIALDGYGpXCSxUkVd5dJYpr33ce0TxBRWiLFgpjrnTcWoNF2s04qndQXdzLvjL601BG0abDxkNC
TYG9t6IPvjq1ohdnzqunqCSHo7alyEKN0WYEspmzJASEpO2xvNc2AbwDdqPYGJZ7RR/1BO9+hK9+
IkjhyYAHhBC60JcmsMG8fXGjFhNKRLDoHiaZe9DmQao7zR5ABZVstWJfhUc/EFZbaZZvYS9rUILh
6t90ZmIdjTQeRh/9a31dVUI3/bYs1Sult/jrp2wyLmLLFE9Tnpqw5Ri4gSgTXMQLRN/Ox8g0PEj8
fTvUQ4Aao0ko80dTw7tFXceHxTS78lZZas+zW6cY+3YzTebj0kbRDDBqEKB7K9Nmi63ZB/aYyFK1
sUpvAGx7wwFbLjbeRmH7HnRtItIQ1np6ayiK87XWqa774+SYdzOxHFcaz6S/KAtP+eDDQjvO0H0z
5kz8QZR0LaJSVbpoZwssSAZtzGtsxQaedezUPc7ftsxbz3fgDsPIpvCFw3hFR+hG45EdHGnq52TJ
qkczmwrXp1VaRaHtxJG5I9BJHkmv734QE6V88nrFai+mUofBoRk9yWGp106XnTJ1S1BWaurshn4A
ElNEbvaE295e/L7BbuOXq2tz6Eb9h11gV/ZbYCaRv0TOFG2nYsyRNo0DvnqIQYD2Kr3EbOcBerK2
UNSzNNAKWT9BTVLaMK/I2LbHYZp3iNtNbTN65GwFjlJbMMHVKPc+wV8rZ4p5Lmi1iITPT1DjJitI
27G65jAdnzLk/b2vyWq596JpvtTdVERBUsv41OcdJBhvVjDgqG2+3Dqk8SlhnNfKvh9tePlAbrJT
rPZTFCYkDVQwKAC3hFree9/tqtc+pZ0s8k3aze6PIq6Wk8DwqW/BkSmSqK0RXUFrqteT1c33VJ7B
NwyqxYxHhLXz08x7jIVMwNFtmQt3QNVX5d5lV1TxQyUBYfkZGdUE6XkRp6c8GQHIGG3m22bX3lmV
qL1AJTcWJWbRW0/5uDQRD7+y6g3mXQUIFIEwnwmtrdST6OBThJmnT9mu9khyDMemrLSQRL5R+Tor
CMbDRNXiJsyabppPRUNCYUC4wvA41VU9X8HYVrJbzN9R9mDXkaWgC2z6EUeyliryzlCjwoUZkcVV
tu+XYRpAlpezXZzGREXvguZWsfcOAgAlqNq4+pJhqpR+TcyUGWZxrkr0ENSbfOK1+h1SDFgmnPQi
OE+zXf907K77RnI2P6JZyTwiBNLl58iAM2UT0GZslyiSR6EoiYr/OdNX2HbSXHBM13Jfxn0EwHIe
2GGIRveyq5m8bwJPaqmNu6rLySZx+qzfj4asicXO23rYRIqbrBGyypxfClctflJAso+zmRHqlkS6
BUBo1OwT9dH2yTSk2QS0euxL8HUZLs4p4tA11fBcgC6BMEN3lE6Ak1QBgnnu3Wm36nn5X5DqJBvS
jIzlQD+2VC96M5uVDQU4/ejIKTFDoTRwec0eZe8B6lRzF0+DUh6APNf5kahdL71uR8PB10Gp6qD1
srrAGVw2YOeVpXhKksi5ciOXzLfaIFAce5ERt75WC+fEfRrLVplL5qtosJsrWKjKS9/VqO1JIjYg
YU0igmtRZNFpNMG8XEyVFsd7BOLeXkvYIwUM+kIGamdUepgbY69vp3EiScms7SINpBZJsdWqAeoE
/WUoDlnlCoe4nqQ39ggOQb1FaoyxeRn5hvBuSJAWFX+4X7lT/eRAyEB1qtPT3eq86O8elm0y1ONi
AKunp/HdoHai8RtK3/cIBiJroylTPm/yJIoOHfAWxwfZUzwNWoPxQk+SRQ2J3GPaGnO93Ogef0dY
e3F6aaX8fdDktDz1E6dJngyZWsZurQw0aPFr+zbO4cVdwD2tLmkTwWVo3Ry31xrHbLFaKjM4V3Nx
1olSL744EdUUX4IC+7ywzL40fd52Pqf4GFk9zCEPPtycPkTShSCHQ9urYQksU7pzey3+Ni0tghF9
cKXN/NRpemBEBZUdEgfNU6/CJfXbdknNsKEIVa/gtcSi1EIU0dbuZ7qbHXhbEiZlzukhgnIWU4LQ
l89Itzz8BVHTfZ3Nqn5xZWk8MJfDBKuM2PyWZ3Pzo246tme2kmY8WcNJqt3c1s4jL3epg7pzJha9
Ksk/K3WqiZD9RU+6FSD+Z7PIHS1MuEl28Z2mbYy0BXJrpslU+1aSkrhICagYfJYWLQ3LYaR4roGx
CEhBqtRNh09z9p3eKyDeCrQD4TK6xq6KOZMFTatGX/TKliVdMSX7grve+jLbXVNRfZKpvulAQt1T
T43dUJ+8/HqcBA/C8hrt2BpKd4SMp3/KytJ+dCLg6j4Al/7oElAUB1qlpD+YOEwRSA+Wg2+QZMAU
Fy3mFbEOECaieQamxU6Sslnn1iAjUa971KagNlGyiipnb880nEIzUjPWPENNFGhlduf6Y5+a27yo
OaWXFZOsP9dCvTfTwvtKs18kUDSb3mIDljn7jjB3Voda01+STNpF0Kp5+lSRMSjgOGTFpdkVSw+H
qlIhy0zVqIcAwqb7Vg7JyD66arJtVc45BNUcvhcAkR52Wpmnxi1bO4BtNQEc3xclLfqLHJ0DZI+q
iXV/br3C9OtFGeoNMw01HLY4fFiyXCC+qUbSPzSlIp6aVFniPeg1dZfNKchMYADzhTGI1PbhOWKG
1kXRfbXMuHuoocPceKOWNPve7M2Y5cfRP5ulW98heqtvSjIec4AINTvCgmP3toz0SvXBJuTXtqs8
2Y3RlfSXBDPqOCk9ydxFOvC2s8nVNpPmKRDNKs2bDvQYCD0qwShfsjNRKYymQ/oMDlFAOKMgHu+i
Xi8zuJG1aXxh9jYz6GiLDumDBhGHz84obxy6EQYwh3kxd3LOaWWNRT8yXdip8bMkxE6/LmIjOqWd
OtLyMScghBKz4BdmdVaZSWYm0MYu1+5mV3gpytTM+kLlQ3UuU9ct850GF6bw6VdG7qeSqXYMQL+M
8/3Ivr/3jWl2+l0vYTFtKdPLnk4a3V4S6kyW/HGGYjKCBu12bDj4miqIMfOFly1q9GBSW1wOeaLV
1Y9StSEcqkuz9Nveje3H1lWy2benJbkzzEaHDjVKIrV7ToDf6KmDkp7wLigXNgDZrwn5MNRRSXr1
1WQe7NB0p+rBS7UChBw4uHEDQETHG1W5/ETCQSigE5iJ20mbk/GqiNraeuH99ep9HqFPA2GaqupF
wzQTbzqv1YtjwqQBjrvTjTvRtKPYK1Ym2gujmJJ4OxIWaH+tIfIewdLbn1PN7I0tsg7tBeDG3IY2
CT952DEUZShGnGNb2Rt9Hk5FZda0B/tmwXto9JfIzzx9k3VsNQZm5QdAN3UfqlSk0hBvZldhY6hM
imqe0twP2qJP6FjVYTrpWrE4N7NJVuKuWvR2Cp3UHePA5QNWQ/qQU8bEpRNXY3T5+LPPZkcJUAVW
D0KLlPowi5ZNRGsjyvXp4hmYT0whnozOnlkr5ibPt+Zc5PER4klKTi116lCLOMlBX4B2tXUGKuZB
1Fc4wihTqzdIsEd26q4jvw5dMjYHjjGgkrhj8VzXqnNVz4OibBXQB7Mv284Zg6HUUj2wmIhuLKtm
/gYTODgbGXe24c95K39yUlY/Q0bqHpmilWpbqVhlPHMUMaoxWz/kmmLOwUCmzzclUhbJI+cwsW3T
Xj1mHFaZMeaE4Gp3aB3p8xvl7aRmDWcO0Sj1DpBQe2W3jTptJ40TW2gIfZY+6VNqdFnnWn0UKG+g
QIxx0cFPIBN6o2WFOBUCb4WvNrb+Y0oaVu/BAQAVREOjbWKp4E+ogK9vzXhRTb/rh7S8ZweWbdxJ
VgEGQXDStYU1BxoVULXAixvWNH2eWXOzdokDOaDJ9BM9l2HciKpFA+MZTTBAreNYYedxTra8WFLQ
l1TUd1gXx3anSl3dOQUspWNdMenkaaupx3zR9Bvh9Y0VmG1MMmu/9q457aiKHRZktT5Mljp9V7U5
L2HmTiizq1Z6bVhJxSEajUp9FFiDozowu5b+2Nv8F79K6RXyUZnjUy5188VzF+9utkYtOxSKDXxQ
Iamc05yIvqtNv1yLTDFTf+xU63EA+mnC0lXcast0OyG1zYTWXZFuarVXej0tT1bUVO1FO49Q3KNh
ZW8DJOY8zoLzMhqtPWyG2avVoBMrMVF3Z/NTUU4ZsXYM03EzynkGYm/Ni+3rsJa9owvBbAmHvhnH
cCT37aro8T3DGBhZ+DSEZVOQlmQg7W2nTL4rbNh/OFG8dAEYVRVCAOAwvnpDof2b6SL5CX1YGJ+7
icYQDjI5ntBDz8M+8uhX7SiFTi8NLD02puVk/VizbuuwAihuhbUdewDuV4ZZ5heImD8XQOaSoKpp
OzJrkV7Bs+XEyc2m7WOV5W7CcUVPSxpL+fTswZaHj5YRz7Dpld685sDozByQqU2w7pjOZwgDLi4V
XY9BOFEd7QJayuCVKhw0IImVKLuCuOooB3ASAqol8E/totXEDOfXGCi4G0rSf0nHlYlp2sLBYB7l
YmtkqAnWbhv9M5ydOOpiK20DywRItFe0oTQ2+kgTHk+6AIoJsTC9kXW7PoPW0r5OU0pXjAWxf5yS
cb5CGTBep5mYo4MJ96Fhw1UrVxBlYlKmjGq4x9NFlnAyTdWJwCEB3g6lPZKjyTCehiSV0YW3LGhq
Z0fa+0Y4zc8lgl270THkKn6/mIkIPVK3PoO2bC8Tg8KUX9lQ2PyCGOZPAJF7vM5dN1PKVDxV7gsr
k9Y1MBUHlupYCc7iKEX2gz6x8aVPb15iKYQzGxmEKASinaFkmr2aneZFMx+n1nEGX881lk7AX4kZ
6AmnSN+ZLDn6vT1098tSwXmoHEdwlExS93ICyhJd6oZJ3aNnR6X6U2LLz2sIyJcF9v7RM+ox2ciK
wIjQyhznOkpM+ypL6+VZSKUzA35X85IUuf08NmybfY/n9QAqUsIXTh39EYNwrnPJZMr8qCqM75Tx
4k/5AFeL03mqD/7Axl+C9vPqmwZyLz49IlhzDrykPDD1AGvfdKo5keTI52TCjYbwSUGjj5hHahZk
9gOyPNqI1cFEEvYgd4bddt/bKUtffl8XP6/Dv21oUUd6Wx8Fa6qqeUQbzZ70sChEMKsvREWDQEw+
aJ+8q7K9aVLSon57pVHpx0gfhvJ5UoZrCs1cyQhsd2DrC9mq2+re59/f2nnp9/zWzqrtdQl+XZJe
81zn9MDp15Xpze+vcN58Or/CWXHbKutYATpaPlN98Vf/mvI0Th9c412Vb31sqHGQyiJcQR149tjS
2qIVpJXP5UHuzNDZKYc/S9j43wbuq0ucPahpkVbnTnr5jI5804rnRPtIoHbmI3h/ibMnhYVQg2bE
XXA6Yi4udZ+w+q9N2G6WC+82vlmCZPf7d3PeePj73by6qXV0vOrUWrhlJaT98jlxe6Kgd01PZWpn
VuWuiPel8g3X1gfdnV+Ot1dXPGuv6O0sWyfnijY2oohUPPlRW/CXH+urK6z//uqeqDCyalDfelYV
dWsq5sGGxRxFF7n8QH/yrlt2/vTOassRrt/U6efyGTfFAUVoMDst614R9u0JbHaganKblT9b7UNs
0y+nCRRaIJJWBbF1Nt4p5y41LcPy2fmEkONCfE0vKrIV/HxnfuLYnofZCQT9p/k4+x/FJv1yyLy6
9Nl3QOl+tlPdLZ8H77GfvnBKiMc2dI1nNb5SimRnGg+/H6O/nD9eXfDsq0DYXBpz65TPgi/O675i
6g9UIN+/v8qvX+ary5x9CgstP0cAEWMK0bZ3NzfAr0PAQh9c5pfD/9VVzoY/Ho3E6CmoPAuHHAf2
PWm6/f2NfDQ0zoa/PpsKEnoeVw25tttQPtBWPkUwkab1kb/ql9Puq7s5+wAUMydWSeNalRs4W+vB
eQBcLD54ZNq7qxDnTMuQca55hIvZZ2+mWarY1JdJe9btabxB9AUudrBjDO3ZEs7Jqq1tuvhEy8og
ZqksAnZv+Y8MPn/YTyaa9UyKyReebYZtpQwBEbYmytDa/eAPPXPpMn97mgqr4+/UdWbGNa3u9cxj
6H29MvuiHyhG6Y1zAJnywCHcKiFk1knTsGsM90WsB0u/7jOQF3gQSCsZDOncapNngJK1lvLSm6Pl
R44zgO77aIydj6Kmqy/QAjiEpLgexdVeIZhcrI1qf9AXF++vAZs30rG5/X44/XpRWvUHK8xqtWi8
vSmnoecp1uXbzfYw1a3Ktx/lffzFu6V8eEiqKzJhPloJ373xN7ugd8gwkYku1Qx2QcLN2Mw+LNH1
zIOr6cbGH+WkfajMOptf0KEDSxJs7sRjepVe5Lfuwb5Bu+dw9j4SfBbDrv4pPlg7fjmpvRKjnY3p
SBukhZCAfd78afG+1XUA1uz3b+6XE/WrS5yNxrmSmaDbyEqLss5XtFuFcah0N3k73JvUk8v+0Uue
/r7m/8dc/gsv1qvH/y5M9SbtnvDmlv9FD+qxfJZvsy750X9nXermX+tEhPgXJSIiG97KP8GqCkL5
vyCKYB1HDmYy3TEm/i/s0viLqYD5D9ClDmFmldTLqu+S//6Xolt/gfjSkDSuTgN6/X+Sdbl+zf9p
l1uwGRwkLxgyTAvtrnbOg7S9rqmHvlyurKlSYAf2NH3jmJSONA9jBZztq4d0888vfp1keSbKXK+H
xgenBNU/iA24lN7OLq0pplTzEv1KKcmlUhOz2OhplVCEgvg06g+qVlB5i7psp0Q3QnxX4oZKS6N/
lE/8N0XpzY1D28QbReUFm7tD/e7tH1ItAgqirKqr2kjolXGgjcoUMLCYkstGPkpRRjsjpYFQmYmz
b1vrJZbjpxISSgjM3LqiQ3/bV165E8b42alkCuXa1O50M9p34Ju3MUqNsGnhIg/I48IuHhAa3ut2
DY06HasPphdUNecvEss+NnIE0mg1EIScHVlri1YG0RT6iQJPnAQoH3vSb54slOap3Jr6Ra/uzeLC
zA9xt227fSFvU9qIN159yHrfAZylBPbP6kLkdNF2SNWlu1n0TZv4rGncL0VaX56q01wds3TrlhxO
CdSF+A1GP7Q28cFuQpQfMUnwnk8xAju0XW71Zyv3c2WLVGS5GjMgaPvkm/YAAH52CLq60OYT5B4K
uFURwEUrv9pgkozqqdQubOTazmGtCpYh0OE+cGqKTqE3hB46G4Gxe2e0W5GEfY9nMHTGcLK2BVBI
AsXNAAw46299198QSGBz0r2tvzj3xj2x4RDZHHow6HMIhdkK+Y2DMFFUiD7o8SrHYWvvfsQb+liK
42vfqlvlm0etGV2BvZ3ENlIgjj3BHRsodiSnxQi6J3rFDVGZNKYviWJ5aNS95SG/8GfLzwWNQt/S
fP2UnZyDFTqfMJCge45+Smfrwj+ny3gZ/+CtWZ8kd5XtZydo2Bh8JiR0F+3MHfAXuq2n9NsCGJ1k
k+ZApI93PX7dRifv2F9GV7PjW5+ry25bHKfvHjX2U1kGYNQxj8Y/FgKzgvmi3VqH6I6GFuWZPAmm
+sTucJp2xs2gIOPxPfoIfn7t3VNTPC734kd5cq2dqMNsCuJtFOi78SWL/Oi2OI6Bd/QOyUYNJbHd
Qf0wH9zt9DUO2oDcGYJNHRovPorMAp46fWIEDEH9kr14eEtfEKZk6mFwA+uCrJFtdTnS0wVXcgPP
pAp5oPfljg7KoelCmjb9Vgvy5/xQfZ+znXfnHpeddxo24HF+DlfFlXeLlkaZg+JqeeSzhUFO4Prg
W3Dtb7RNeVvemnng9SFaljQngA4NZWCrlMP/mdb+fxn8FyvQqxn+/TL4WPeP/7VmPu+IG/n5+GYZ
XH/0f+PFLe8vk+6SBqkLbwNYu3+vgpqp/oXkdV0GbTSmgDn/swiqZEFbZIfzH52fAm/L6vXvVVDT
/lpVaYB1V6SZCqT0T5bBdfv1n9XAdTDlIO7FucYv5Ex2DrMiggAbC3TYo8TDS+SC0SkvpWbq+1cP
5xfL39st2t+XsRCakqrKdsBmxX276IhoqRSUXO5R6erii6FynjHbrrqCOVB+i/HTfiPbQz9AX1W/
NUTG/ZH4fL08pQMP6yWEJB2aFpuK1+cVclJaaZVWfCpVQmO13BWhmMa739/j+0fpscJjdWI7gdnp
HAqQqA5iLS1OTlAyowAFCDFYtKM+2Ei8Xe7+uRUH/Dc2OaA4KJfPbmWZ48ib0+Skoq3xFTpxBFsu
KC9coYZ/fkOon9VVcu5Aqz1bWfO+YViTqHIi2qd/8mjzboEkoc/+88sASuHQi3qRI9DZy+kS15rJ
9ElO0yC6DfY6lSC3vPtAIHnmG/37wa2YaFC7EGmRW5+dEtJBVnRQ1OQEsY01gGhBVC5qwZ5L/znK
CbynhMFr9L27HeGXhMO0VJQ/be/PxyJ+5xVsB7R2FZ+/fYEDG9xIwZR1SiQ408QVFnE/TvFBLent
9vafu2XXzY0yk3AmXv/9VW2QzhVnckNPTk2uPo8QynzPrm8tIhTJtZnsPx8pUHYYJ0xV7NDOiWq0
+bQ29WzWasQdLOWG9MFvNB+c0H8x9HHcqRipGfp8yWdPDvTFQIWzzU7GMkUQvQr2mWL+OarI0v5w
SJpge6AIIANek5DP/aEib7UC6YQ4dbj50FszeGg7Su2DGePdSzIZCJSeMWlbfGXn+e9R5wriD2pm
jAXVsB2L/NmOa4RhvXBvqe5+5IF/N0NxPRf7DS8IEIN5fr1ZM+TYyiQ9EQich0lG0KtiuGLzpw8P
7w0cBjCkMJlxsr4deg1CmcZFPXWadEs7ECo60HjNjQ+u8v57XrlZjDc0vSySln02O1Wr7r51IoG0
3Sz9djJVusbN9JyWlbdNuli/xvlza7iNfKmHtrqm21SiKaw+0ou/f6gWfgJHX53g6+x1Nn2lVjFX
Gj73k5mYM2hl5TlS0ulPPzDKUeARITIALOSGz9bPQupV36R8YB7K0k1UtojMHQ4ef/rm3l7l7FbI
EYtkYczJqdNzYjN1E6jRSJzN76/y7jNmSVk/LvYdHN0wYbwdH94M1UTVKnESim6SEzcC/E2UfkPT
y/2gW/brS+E35Fy4KvnXf381C6qVO7qVo4rTLDT7kwFVJfL1Zuy+5qu/7oN1bJ1+3mylTFYxZkBT
W+sXuLXeXmxpJalQTl2dAAneTEjUD81k6qRczYGmDkHRQCJ1y/EjKNf78cdlLZ4j5mBmkfNCBvkc
09DFdPBdLcYrJdLIR7GW//FL4yrkDIDYYkJkuL+9OTcpsxqNZXVCS+XWwaATKnbZoNClF9R1aXz4
/Rj5xbMEmswnjE+fUsW5EZ5Qv0VS265P+I41l6xigpLIFO3REbiLexU7i/s8K719mmpIXB+8yPfT
MpsR9tyqgWldZ5l+e69x65iVMTnNqeowZYXEQDuxD8Qmu0+SwnggmJp0h9/f77uBys7HhLLAsrYi
hCltvRmoek4OYBMLeYqRMvjwr+mBehkix0izPsC7vBsvXIoNCOcP5BSsp2d3R6RB5th11Z0sXdVf
zDHVrmpVUgH44ztif8OUtWYKEY1xtgqgUUSyURbDaem14RLsvNiKXsaHGGjc999f6t37YufB6YQt
Hd/4min09uFVXt6aiIj7U+uiBCx4SRcjmZrB4ird3tQ694Md3C9eFtUuTl9sWDUYcOsTfjWrxKAF
rMST/UnRuSEiPLqwXBOxSIZz9r+/tXffwXprwBmobCFE5fjy9lIMvXZS874/sRvSHgm/Q5UeD+I4
kTV2VS4tibSVR9Czg1Do9PtLw7Pjl7+Z0NaLA/fk+9PXdfxspFi1YhYwDvXrZsAUczs5k2JupDta
7i3YDOSW6+kUT1qzaMuRxHPdvBAtFnOsKniRxTZrajEEhKbJcUO+rWp3yJQKt8J5H9EVukKtyU7U
MEdVOYDsaY3QarMEM5wRo6u0+iH6qtilwv54Nsxin9dRrYeYaSq5Exr2Vz9q6kbS+kq1KTTVEc+J
51WZ9dBmi5iDOhLLt6LU0/wGyASnMT2tpX1ZRjKlVRZPBAd+0tIepZiK98Hagrfvs0eCK8duawzU
MwmbJgv7Os8s+WLJVhvWaFIlORKuUpsHvfTIxuqLuG5C8t8FucQNMeJ7A70cbWmzl99jsThOiGPE
jY+uC+ecupMhqA9Kg+JQUiB3OSKnrY+qOhVfu85pjU3G0SD9bM9WetDIRDUeJwMp+RVhxHV6nSD3
nTdpubgPkv38N4Uo3WK3eHmXbKU9VvFuyceo/1bkTa4csdNlzmFyMZmCnJ3hk99mo2Y1lKXAJF0v
xEqOW6KJnEfUUUS2JqJ0qTiVCMfDaOrdZd84NVKWpiBpMCRJEm/hQNhudxjMLBV+2Y6Zu410Zfqk
DKuksVab7HuLGSUhpNUhL1ri/FiLfgYJd8hA08c6UWk0NapVJkHHEfqgEPKIL1FKTD81Mv/MF3kk
f0Sjbt9148SJjO93SI9qZ1Yr+NWk/tWBDgtcrANpkHZM0bsoiWYRLrZSmyelHKxxmy8OWnPfk3yY
m4QdonMtEBbC0CL+w/kBHwnVt5I7fZwhzLcad1M7Cw6WSvGqH2j7CJdAVUcgLGLBfmtKQqpu8zYl
PJ6ynqo/TJyDkp8Lqd/6Xkktt9oVkUo2N1anmrSG2E767TLhktk6Vlaoh0inZLCVFj6hwPVy4r19
Tkn5wqYHFfIF5XppH/KOIFsDarHbU7bzcM2FJY1UhMY5krJQLmMzBzIncfbSLhzyJgdCjfqHedYa
ufXG0Ui3aU744gY6RD1eSNTMUvqzYU3lJelAlDkbxVqFkQPC8stWlkV+sghc157HSC5lTXx8ltSn
HqoHYnjpDvhEaPLqhw5wYLqzsqhWHu1B0AWtoQAOYaWrVbEbZOqhf4wL+5byTYKUEtOOpq5eQ9Qi
Nj0PYiqKump3Sx919SHN+WF/zty02CxtR9pg3WEMu/DYDNihjYefUjXLVLQZiZe9seNyJE1ypKp0
Ldu2y4Fe1rr7ndj7XAw+9Z62/Lpogx09L1pXxt9nggNHwA8F2RFhqaoi6Q/1ktukbSruZMjHumis
7i7na5+PSs2ysssdQcGhq42ui/wsITqyDZdkrJ6HOW86sjkTmMHl1pnSvlUZi6NFdR97oCquYIkb
y04mhlV8W9vgeWABrk4G6TetS/Dq5TRJY1fMPK9Da4uZGZsi21h9qklDVgj47PrqZhSZt+xJgDSL
W9NuLS9QmlRTLvi0APLZBT2UfYsY1grsNnEJmZ6jsXyalnKZbua2dFb0TItJKsjUtBx/EqReDS95
OuvDnZdXcXeVZebCSZmdjLGrW7SzP4Wuiplc9dpals9zuUQIQVUgwMNFQ0pJ+1RUk9reqJUo01Bl
EGQbiWfeuxBzT9+IwIXiTpEGxs9iXIx5p2W9EHst03T8yGzrrC3WhLh6EVjeei1ImJ4zF7cVO9k+
MMfJOEaxYz5pqAW8x4jvOt7YEhHzxi5xAPoVAdp0TZDndsY+o6E1hznSYdxNdWLpRTARroXs2J3s
70OBlPDIhOdEvptkSR4qepxfVXLy2g0bSReVnBy8ryIRLnM0ZNhnzwPH5budskyXnpAImCciz+l4
TaNrbdg6CHOfaIOn+p21YKz0EgD/fqerCU6/UjVfyo78PX8UVqP5vZFXxWYssvSBVcBAF+VZAEdr
pU8uEgwfOHgag5aMPruF2MLRVG8mhKhegEnV5E77SjE/wxNMnhox5guKHyaiY6N5JTMngu88dMeu
V686qwQ445ZpKUOeS6WGszuZdeDIuH6moxchexX9UvuwLqhhTQoy1ptyEku7hyCQamUwKU3ebSNw
6POujRYvObZTgureRzJrYITv0AVvksoRdij0VcvlTpzOArU1DJrog92S4tM1mM58UUwePt0s09A/
903GnEfShnXbIEkllJyggLvaY1vGZI6u+DohE3SCrWhJ864v3bi9aZsi4xNLwSuFmTHSumImkNWV
hy+RD7zFdRKaVmM3+1QbtWg3OribLpw2GZRbgTa48EWj1jScLJuwE2qiaAhH6flZPPXppmDr9oCW
TBUXTQGxAqG2kXXPfaI2R/S3g9Pgp8HRvmN+sbKg6/N8WMPl074LoiWyyh39xM4OqiHBC50P7FqC
YahU3WfOxuvNZF7Wqyg3SvYKGLpki1ZzROhPZBF0Hdl0tnpJGWucfU+hjLFtHTd7mQc9Sw/839NP
sSm7r7KtpxZx8LQuP//D2Xn1yG1E2/oXEWAO57HTBKk5lsYK4xfCtiTmYo6//n41vjhnmk00MfKL
YQtQdRV37dph7bUiWOLSvcsMLFq4YwH6No0trMYy61z5LIyq8o4OarzWcxUGPdPajQauYt/YzC5/
GEVW/rBkbPIAotYR0INHCUWRMSyt4aBzTYe7qtCM6aypY1icylngswIqrd2dnvcJ10IkDJUBR0nz
Qz0wRvvgtUr0NXbymt5RUTjPkAjE7q6CTLdgKjHwfsSxhvZzU+sDH68NKAvX5Rz+DVCqEvcTYaA4
ZYmcODTCNqnfn10Q6FMqlVTUBuyRl3GxIYySWTR8zeCmWEqsfK8SqZ8UTOHpdhi8GuzDV0xj2UIB
xZKdjTfBvq3PYW+0Tnf2yhx8v4FSUIM0HEJ82lYlaXUpUmwQEUAfIOe4XAr25bGfGP86z6gBEv2p
6nc1UOfHuDGFf3tXCzgCR8fB0fShHeOCTCAbvFyr0e1+CMGmn110EmO0tN3EnxU7fWRsNDwz466L
+1GOS+xSRhKYBgxz/SesHOKpQqXjU00EtSUutJKYuqRwECvDE0eBcvGTSnWsVGoZcJoOzOLMwWA+
mn0cbFQW1laBZwYKKloawAYW33OOZ6WdW1aZ+yzYKVU3nlIqicfb57uSktKaoc9Fh45awlLShBnX
tpt0azjrA9WSmCrGnVonjGtpWfW9a5rk3SkpYTrTGtAL0xCkpHz5OYfJi5hVUGc4Myx9n/CheBeU
as9YUnl479YwGpNCEOImkIsuee+mxhHFnJnqOVFrMs+8aXSNcXJaUgelGpxgnyUjkODbi17nwZJM
n1oQNHhA8/SFbYROHlS6Fnpnsxu9CRoHq4nv4OaFK3Y23KA8Nn0r+j8ylOaKcyYpJjd+wCVQT94X
CvXoMvNy8HDAyH55wF2kq5XWxcrZdmv3cXBK7WnKFRLRRoMwKGlIkA9JE8TmxrrX5koCThcCPlcK
fM6SGxvSoYDqShGcZ6zsCJ0H3AgFz87t471eBR4g2ZSSOrQuUMzL3al6MI124QbnIG3n02RCAePI
COP2Klf+DV4ukFsUuqRWlr3kXMp6CiSq1zvnrshg06R1tSfUqeBKy/SN+3e1ocVSi5KQ2mQ9s2KT
c3aGTjtXqnCfKBNtoTevV2EoGnOgwU9Pirr85bG5YZlXphi8c5ko8BhA8ce8qddueKzrY6PgTyUS
E6SDrS8LvD3D2KaW1aFfMta9nyDNIRc0K2VkyMpLvt7+RitbQiWIuiBdIgAGSzt3ekdHQcKTCPdQ
rZ8EXXtEZjvb3HhWr9aRtSU8FjTTgO8wvsujm2cdYopG4wEnoD5VpqH9JYxo3njmrm/t5SoLM7Cr
uAo7NHTPBkP2nSlGJtdi7x5J8ODPJMkGXplk2OhSXq1JQ+rtCco/fxMwzPace5GSR34LY8OuF8pR
a34qTgHWLLDmE0xIW9yHawZCC4rKPAJ0gEzkWb9ZMR0hrpEJhM+IZtZBYjnkj4x26fH9YE3/H/j6
7/g/4c9iBclx9eEoR9L25/5S2QVKKH/Mm8UmfUiUNFQjP84dJCkhFHSI8sctffCVUwQwI70EpHeS
qO1ymSYaY1eL+8gXiKX4SVEWJI+aeEIaCqVnvZ2mndkNW4oLKycpYToEXwycEB4sVqXQl9bF1EW+
IwLxUFsiPiYxM3pVAZPk7Yt2FSHIcwTgSojAR7viqqeDoWllO0eQ6TQM3Spqep5g7AfDh7DRvtaL
eAMpufbhCHuQGIffind0Efg4IXpHVqFH/pgbzvfQtbSX1DOL4+1tra5C2xx2PYYLNHdh/Wo1duUI
TYjPFH3VMM9f2sGTN81q9F4HwvnJGjyTcFKLckl31dtmz6RyG/uVZVQPOgrbR2NK6rvb21kzCB5G
VP7INFBBXRxa2TaRAr489gEQhfcemBDYExJxdjLodG8vtWYQUmkR90GoQSPo0uIzBrHJ04bYt9T6
c5t55IFCQk/N7oVe+/fbi63uC7tjmPCVpm7xciVF5NSuNcW+aDLzSQ2H6t+5GWsGdfStbsmaRRC3
4e9hVSMclj/ljcMQmcgKo81ILzQjpIpS90HzVfGcqP/z9p5WFyJ9ogWL26BfcrlQZsaxMOBO8INA
tJQf0SD+asDL0h7fv44EbvAYkxC6Euz3dkMZab8plCTx4Q/uvjmTPSLdNZfZO6VLcUNg1ojHuEb8
Czzg5TpzBQXK3GEQ0Pl0hzDSIDR13Oj5vbuh1S2J0OGNk19psUrTRhPlkir13XocP2ZVr37M7TTb
QF9d2xvhKWgk+BDRAAJ7f7kX2jeqV1M88ZswS17muK9OVlcARsogo9i4SFtryVzijcElbuZCojKn
fh/r8yfgiMh6NOpwpF4cbriHa5NDzYXCM8gPFYSBtliqo18RhEzd+21uBF8zJdBOtOSc9yZ3jIXJ
qgBpMQ/iVfKT26Vh1nGe+H0aN85Rswev+1wDhOr3Xjq7xka8ubopPhWoUAsowzKqVQMtdKzOwOcN
AwVq6tdwk3Zb0gnSc140F10wQjgE7pEEC73SGb75SrrML6wOtxDAhkZtEtRBRfRs9fe16hYfO3dI
PjJ1rvhQ4o0NzCG5G2w8wSuGAo0ieCjEE4hDvcXXs5qkKsypSnynoelHBXEO4n1XJMU3LYQN93D7
osm/7WrDCCXKLIvnRF3EomZowjOg1IkPi01zoihHUcWGHcY00+TRTrr2Qyga/b72qDDdXnnlg7rw
GZBC8h7Lfy4vBPRHsZflUeInU8YcQaXFx27Qpw0rXVuFcT9gUMBf7CvIhuWOtEOqNvFj4HLfbDWB
G4L/GW9J1F6/k/DGUueQx0hSvjScgMp7YI2co2IM87PdmuVzAmfl3g6IEUs6WN77/QlEtQS9dMLB
qJoLD5k70zCHqFD5ZQNWc3KV/pQ1SMW01Cc3nLH8EksbATVHTkm6x8jQItwQgonuxAxiPw2b7sSd
CIEdnsteV79CCNYfkrnfKjCsXYLXD8YbYEsg4qVxDPQTsxh2N9/qNfPE8I94dJRRgbTMaTa85doN
oHoiWXHxugwhXS5Vxy3J2IgfQ/Ihe7Yj5DOqVskfh1aoh16zEmtXB6X32KROf7x9BVZ3KWdr2SrV
eWeRbo409kxEnBJ/1OzmL8NrE8DmDVKbtEeZudq4Cqsmil42M7L4Fzzc5UajKK8mlzV8t4PANiiN
8hDNUJ2KXhMfUHYyX27vbtVs3qy3MJscXd5UpQ3j5wM094mT/Qw7Jd3lY5I80nrPP2pplm+k1msn
yqAewDN4cqXo/OUeDZFFgweLiQ9V8PQhSCJ32PVRJ16CiLG/Dd/5OsS1vBhvV1uYDl0Q+vOJnvha
3ZTmYUSjegd8Ifgj6ZLxTiQiAhVBX3Jq3Q7uY8cQ35g42IosFiPCxJW8VTrDEq+yj8jULPJDL4hm
b4gdXuJhoDwmYOn8UaUR7Q00L2gg9kWI9o+wgT3QhC+GT7WlB390cRne56WRPIy1Oh8jW1jlhotf
swAdKnqeMRyVuZR8cN1msINEhc1U66JjWiRDcxJaSr+SummX3g3C+YfHvtzIKVeNACptcFCkEe6y
mE4pNAi6DihPZzX+XAjj65wE6rHKbGXDd6y9LmTKRFkSmQ0o79LcKlepA7fFdxijnAQPRHKwp149
3b5Iax6KVBzgyWtosoTZtgWs2U03JX5Bod5XIQp6hjC8+ahDhvZ5dloPwRWzvdegi99A5a2eJJp8
fDuXBN1bXGGzTtWyEVrip15qHb0G6pVQ741HqT+3YSvyr1reJQrY8CAyuo8wz+IoecC6mDA89eex
/pl7mGrbVPPPpjL0FyoV010UudNL4Rb5T1AbzQasbPUOGYQ/TB2BAbZe51PfBH6ZGlb8SZD6NTnB
naIgbfMICzUCc/pY1s9pGbffnBwBs101aD/G3HqZRG+eSrcznlHqBr8SWcO84UHXPjwDDJZn6/SF
kF+7NK90mmo6mYRIamFQ6qk1bT4FJTKi+jD1FBYy8RdN7uazAl3VxoGsLk2HiLcX9U2YCy+XHoy0
9wqV9ptTBIOzjxJ4+XdQkgG5qnN1EAcFCPW409TUKQ5Q4nndxtVa8x0Iiel0jgxwhsugQzGCiGSg
SXx9TrWnCnDYF0ZTkrM2KuGhUSPrzot6433kNf+5UuDfjD1Q8JB3+nLbXoWMkGqViZ8hRBnurMKE
/hpoifLUU9d7MIS2xeeydsWYKmdpTpvoY/Eqh1M0pgAsEr820EvaDzlTzIdshHlv58QZpFq3fcna
sZpoDTKrQmWWyONyg/0cqLmbeTxZUe2yzlD906QhyEMviqMT/Hjer4hM6+vtVddCD8DukkuSKqat
L14oBi06KEp5CDp40tvdHGZwrOlAgO7kbF13Mjqt+XJ7ybVzJTOFdJKkCCLNxbmObVJMCcODfjca
4smJwnE6lHXYM9gbmOmn31gMuS2gvjSwSdsuTzUO3bmdREtyb9XZV6ujG3kqxjj7B64lJAZuL3bd
Jee9ZzGEnm2G9tA6vFxt9ERTeS6n2RTkMUqSDnu4Q8MjAKF5b2sQuGem9ilWG9R/Ej1Ca8ahWB02
TrFTUNL6DcdNx4QXAtwnxYaFRcmuA9LTeQoUqEtfgrxt/bSI6KIR77i+kY7VE7Jagb2DAbb8aLmU
LDd+wfXQjTwQfBVgYF4qfPjlgaBZVVcWjE9+nTbm3tMadfw499YEU3w8P8H1r8R7gHN/tFprflRi
R4PpQJNkvQOsqbc/zprfBJFB1ZqUjI6ivAlv3pE+TKIK9vLUT8zIPdGHgEzBnMPqQ1e606nrIu9f
c8yzc1kU9pZdyO++fELlQClsDjpa0Ms4sKm7Kczg/vdFTjd8h9cyv7cQzn5XWiup9/bUQNHXd5G7
m4eyRRZBVCO04BVDuBsRy5qXIZuiisHwAIa6sIlkyLM0nbvU17oJgHJcUw3fowQCImqeqE+e2jQM
filKps4bsd/ayowhI7TNs3ldBm3Zl1DwZz58rRpkCKVQo2MHYeJnaD9VVInAT8Kf0E5bvd01f8Mw
qmzQSFGipXKhOXrFZA4KL4dVZB+1sRr2piqqz70eOxt5x9oeGf/DxKROEKoulzaGjAWs1BBA+EzH
GqdghIKaopb9AM5A+dDk0ddE9OrGua5v7//WXIRnjeUCbC5F6qtUxj4MU/gZaJv4EBRl/nD7Bq29
FVQt6bA5dByY27zcXQFIuVIBv/lBUaFfP+jpNN9VqGMjgaALqOmHTqk3op3VNaVEMwUcACRLBxJ4
BhMtU5n6gwAdtjPbGYEnbjjDNqnhHYve2Xr21/wEAaUMrlwsZlmjhfm+q1JDT/0xttRjgL5gvNdF
UN3remp/GJwYItWGV/KgePVWq2DVfoioKKvIaNuQf/7GR0UQ+oa9jv0oYf1YqIFvJyMgMrv7pMRB
c5jyrTrHaqIM1cD/rrhw0MJDytEdk9QXOhMAJqHXoSmr4AiApX50mhZWcke85HDi3+ltP9/FcMJv
uKS1VA1aGRoWQLmAbC9iaWq2WgNWOPX1XFh3saeWO9cO+o0ay+pntT0Y0mUPlarj5dFmSBvPFRrD
fiSc9GRR20fyyHbh7umjjz0QmVPfTpIOamJ64Pa9Wb2hb5ZefFUbCkmocTWaGfSylJ2HqNSXyo2B
/qqOHIO4vdrqccqBdXlpaHcuvmgYN31tNlnmTwqyOTu374msymoYt6oba9sCtw1czaOnikjf5YlC
g04/IJaJmVtqxS6xrbE9Ed7mFBRqlame2/taXY5oXM6H2RSnF96n1Es0NkIXS7XpOOxikVXfgPE3
vxQ76LLfsElyO9lIk50aYxE2ZmMSKWJWcHVdVh4aJo72czFGGza5uiUX74bV0z5Zzlcz29QUoRdn
fktPQ92bSK/od4aI2uehcdxmIwBac6WEggxRg5lEE3YRnCoNPT2vqzMfEbD0uTVRFarRaf8Oo4fp
7htKCL9RZSJhk313gIbkqotgIxCagBRhznzLURxi/Ly8670WaHzGcM2+iCbzjypopvt3G4rHWCTJ
DAV4l4fj0i5bCzUhQxBsmbMRwOnjGBnNQ+DS8Gw3+kZ+sRbhMhP5moy7PPpXCpKOGtg1vP+UJwST
Z73dPMao8D1Uk5ju7BBVSZSIcnjvK47XqtXqoJiN8z3TGrFhTSvf16NtgyVZTP+Rh1zu224CJcOD
Zn7Sm2P50NUBAPcgVxldqOPZ+LMVdfPX7aNeea+gqpHleVCkmNXiTtaCkat+HojpqLP+oxUhU3d1
rB5zhlyegJgGJ0Z4oOC+veqKh6NsKUccuZsQTC8uZxOVHjp0Kh9YzJNyqCOnBWQ9IKF+vL3QWu0J
D8f4K0UeydCyiK0APTtKIercH+vJTI9a7dGAs/Ui+zK3BekyQ0nJfdJX+6S3kiNhQ36IqpCBXAg7
zkHWVPe2GJU/bv+qte8su2YWt5gYcwnxnGsPIv4pyX2gGtqxrXr44RStqO4YBVQfAL+XL7cXXAsS
4NCTxT+TRPoK/K0HQ9uja5D5REDBvhWtt59LfXrALgY5F6buUxrAHUN8DGmonNifqpKKjW2v2Rqu
ktCTfgyPwOJdo78EmMHjWlNWnf9EgeVvV8mme8XsnefSiu0T5rY1oi8taZG3eRB8UidHlZyJ68UT
N6aZqQx0nX0XOcXPXaja84eS8n2NKjJSInDbfGPeC9mhVnTobEOMZMxfbx/+2tcmHKSUDY6Zpv7C
h5YDo3HWyK1GJQVp4nIQpnWwSA9/OrXo2w/ejDzvxkuxdtToymvkaaBvr+iP6tqI7NS0M79Rsv6L
nszKQ64m5tmZ+vLQZqpyHwE/Pt3e6OqilOspNdN4hnrn0n2NozUZdRvmvqP3xZERVOVOnWLmGjK1
utf0sX0ZUkg6by+64Dh9LStSyuQWSRAmEPVl8Jm1QdYqVu4jpVB8o9gbM7/kDF/ruRjuVANFcTee
YNi35p1iBuHBhgxoT0unfNDmNjq6dWHeFSXjxxu/S3qWpeVZuuT0IuSmhLPwPAGaUvhs5gWFy0Rb
r7TeARDRgLYImIC9ojG5GhjMOfYxVMmm3tAEhTAOxHmwLyqI9DQ1Sjbe1TVLJC0hkyaEgMNk8ZOm
ZCrR+qxynzazM+zGHug7p9PJMepYrXll+kloGwexdgNl20Fm0/x7Wa/Q0AoLbE9nbnIqtZMFweWD
B2TmAVxudRotqSfhKva+z5HG3TF9PG0ZyJpZWjynNOcJJ65SsiweIiHoOvu2CT/BYejo08FLbDDV
xngVLHtTZJ0xLnTRSoRiBgrfNuPjO5xKva+VtHpMmnr6FY1gYBEXd4sfQRuW8U7Vh+zHbaORtnpp
M9w6meEwpkOXdfkawylTm0kAoA225aHbM7ynfTFQ5p43bup12MpkAX+9g2ekyLnsQKTJCAWH7K21
FVW7if+0eATLrnjUMoeB63fvilln0OzS7FhsYXbV3HlMz9lADzPTRmEoKiqI+MO4Gt4dVnBuoCng
OZXB4xK3YZQiN2E2pQufMmRgBEV+YJhri71MPlOLj4QOO6geuoYEFVclIt1o2C3lBRrgRQz8yy3d
AzCSuIPu1Ii+5oqQ+nkNYJVdpXpp//ft47y+ULxmEGnL1IbweInfgGzWAhoWpz5IK9g9GaSdj0Lv
1fB7qdQltUjIE/5FZCjmaWnbpjkOSgHR5u0fcX2p5JP6OgihScCi/JFv6hxVREciVobUd+IpOyKV
0g404eMi5cZoE4inyuWyVJn+cnvdaxfGgwb4QEI+uSPL0MkJ47AgVCGtq0c9gCg1msPj2Lg5ErE5
yx+i3iy3RhfWNovjwKAkjxvsjpebFTAJlvrIF6/NbP5BOXDeO73V35mZUX0kMY+/Vx6SAe/eKVBd
GnQ0WiR/0mJRRQntsusoetrm4FHnJXxnBjETk8ccqhczmZup7sZXXfELMh4lUoSLGci//PM3XzWJ
sihP0eD2ZxVCiUOX9yjBZJVRGTs3V7o/379DmhoSTYnDM5fS3BXVgCJwc5JLezAgOxCqvkNkSfni
Ni1qckraKhsOYmV/dCAlj72FewXcdbm/AiiFXXpB5mt6q9oPc6tWaNrRfim/Ml9Wv/u5dUioGGpi
MJBy67LDP5tJZ026IXwjm4uDykyX3+c109KUsu5MuhRf3n2eYJNV8gmgctSnpRm/+XqwbKXCdTPh
B4md3c+tYaAMoE8/BVJa475FWmnLFa5cDHATgIgluguR90XEhyaGlsRzJ3xg4LpyKMfgKWBQcJcj
hnlv9Z33wcvgpN6w0pVXkvIADpiKBACdZS+GWkUEeHYWPg5I/6Iwv/0PikrTw+3TXF0F5iS4Ixn5
uiLi0erQ7BLmyPxiLIpjZDT93lWGrTBxxZ9xdgwacH4SjrewSAg/RWVWYwE0g3z4hFbq7O2G2Er0
06y7kX5q9Al5ydtbu14U/CsD6owEk5iAnL80FATeUfJrPOFHbWx9dqLZfEaLV/yco8B6zorO3hIi
uD5L5inI+ACJyqml5VBFIiSFqWoUfmfbyrErze4U9K2y0UdZ25Yk2GVICRJ6koHLbYnQNJPIdlkl
dxiU17NhZ+VwXTsNJN3NrBun28e4uisJ4wACIgOOxbdLpsBpXXhOfFsZjHPUMqRpFNPGM3B9xfj7
Tfn6kFcBPVcvN9UqCl22Oq38IRPJowjm7BiEfc87m+vAbZt4/B6EbqBtmMi1p5TLUjqBJJgRzmWv
tUS+MxsNr/ShgOqfrDDRHmmNQ6ht2x4a6e8+SGBGzKUboGEAhiwOMu7I4fQwqvza7v/tyry7m8L3
z9VCPojlyZvmMTC9tI4KppLJ64faT7pKGDtK39X3qaHyd7y9mRUrJLT2YKkEd3pN4DUFwgwzClo+
UoHxri+d8FFz9V96Vgp/VMotqPf1cnhgavg6MFvAZEsHMhUmtEHpPPhREb6MlevsFbX5ZFvQjrfZ
tDWydB37vvr71xiMuvByiDNvK6HCzjP6SCbb4NUCpLRRPG7TI8+391H0eeTBHFDl1XEQ3rDVhr++
DDhLRorp7fGwUtG5vAyuANov0mrihsMZLNz6W6vNX0PwVPvKGp5EqVand35NHjWgjhLnQoGBxOxy
xc4yGLeoPOUcoXR6qEfzqOgxlDTC5X2btfdGDK+rOVw7UA6c78KDaWrDsHSpKec409V7ErSWWem4
ne958O1yF+AfNla8uucUnAn4XhNBnWbT4kTjsVOLrCLjhDpitg8oYyioTAa686NWo9HauBtXHpPV
eLdl0sTmiKUvT5MmrAGKQk7P9KhsIy6hfDK7aQtwuLYnYgM4MrlYXHppxG/ioHGoQwMvEPvDOA+H
1J20g5ujWKxkYnhvkMCG5FgY911yqS+dShZZiYBeF+3PYiwfQfJkx0lDXvW2EcqPcJFxsgrcjDKf
I/C5GqjD2we9BZuc31Fe+bMAMArtZ5xQTGzzMBD/DCJO1QyNilALP3RGMBY7J611b4tJY+1giWNp
dnF80IIsDjZS1CBMRzD1lByD4tjpVdEcYB2y+nPi2VsiP2vGAjyTeBY/SllR/po3n9FreqtzrJ5s
XgC01lW1QGWqEG278fqs7YoXQQLoiMRoSVyuM9RTPoGzAVCTOQmErV3s/oiR/UTWPVbM31oM7AgF
OFK7JX46aAONiQ4WAwTaUzVACOvIbHP9ec5Rotp4xK9PECeCVhdwbSm9c4W4VMMxj0IK7v1UmscY
bilI8GfvvV2r17Pj6QYOKN+ERYQyxKHX2oNCDzSvPCa6rLqNYUQykn8ZpI2fdDtP3n3r+Fo8d/TJ
qIBoy8ArL2Hwoj6W+3Qr5BzQ4Ajl1OYFLIa3L97V48rWaLRCC07QwMyxPOA3JtgnIoismtplnbV9
tVNLLUdBpLeL6eD0ZYz0SyXrHLcXvXrkWJQ7xvciUWWbi1tmo3urxVUe+mFhKn4spR4VWALh5anz
+7lsXnS45zaizJWN0mtCuwni5JU2WUKLJIlB/vpmMqKXXJfmS+FVw2dejuSgBDDNbGzy+tJhkVKG
goYrCOglW33pFt44DjQo0pHax8ErnOZfRQ2nP2tlgqzs9ole745eCB0YJjmIackZLz9jVahmZIOb
8/NRUYq9rtdqeRjKSamghHMiZIOsvNqSbbj+jAxbg4iRMG/yrCW5UeKZmW3nLcots4VC5zxCcphN
ZvtZJ3zctckYQufYxdrGW3F9501oNrjvNPqIkJbgJ3gYO0gSaTt4wwwm1UuAZ45O/e6wiOlMJnvJ
tWRndcnGZQvgeLNDBzN15p9oLMe/MiG6ry6y1YBRaaE/3/6CC3OhR0xKh2SwRAFDjbK88TNoyEbR
i/GMTw32muzfuRD9oQLpbBEzLw5QLoVF6rSvgL06TNhcGosKeEotXXs6Cwi9n+u4sKmozvFG3LW2
Co0Y5Ff4xZTbFpe8naEtFO00nlWzoV7C+3NMTCPbMPwloa/cjLzQVInBpjAMunhDrWAY6yKykJ4i
yE33hpZU+lF4NWS0ccVdOXh944x7p3KmX2Grl8UOqIv9MSQ5NPwBZtkXLSycz4XaVuOxEbmh72Ij
C2AojBs0KNmDqqCKBTXDrkHQsHsYVBgvH80iUdpz03ND9sWQV9mJ7rM53OmTUUQnNQty+0kZjck+
eLNaPoSoikfHKhhI/XaT6YThx8R2muiclm4jjl451cM+VGuVkzJJ3u5VYDfTg/Cq/EuaRg6CZnVp
jO+z8dezA8pP1E+Fiyu1+ESzrpVwBrrquepE8xBkpXfU8iw5QdMtVZIr/X0DQXI9iubAe2jJkOsv
qzJaniqmkg/a2Rgqc68ZpXWU4EZE141kyy6w4TcB5X9L6YQ7vNpSdm9h43QmehshTu2spm2760JQ
D3MTbr2e8oCWqwAap9uICUJmtThA04ky6KtG44zqhQJHbD0Gp8FptGOopcpen7pfbaLZxWnqGaG7
7S9WrhcHKQMsB/DSVdvfUIY+j8dsPFeWyA9CEeEnVc+cDQtZuHiOkbImmCsKdzRDKEVeugougmqP
0DScPXP4047hdBxddVeJ6GcICcZuCrYym+ttmTo3jxahBFDQwr1cUBHdYNdC0c6JLcr7JhFfJrPc
GolbXeSVeYoiiQzrLhfxiqZrExt5vbAFwt+FWnTCX8yH21/o2qNTG0fXHCYoqLSMJV9em5WtodA7
PwOCCIpTX86NtQNcTX0cPu3NacKVT0URjaF42M4A5i435ThtFUxBb57HyNNeOoh0HwzG4h9BLITn
itH805hOycZbvLJH8LAs+ypmTV/y8iQVS2smeGPNM0mx8sN06+DLPMQMeCG5Ub0vCscWAXVz20wp
9EKnatEusoZJi+vENc9QGsGlqFjpwSwjpstgpD0ENOU2btgipvpvPdmAk1wK1EWkFb0JjdPcHsKA
gsw5CVL0CAMr3ztjA6Vx0Xc7mI7HT7ft5foDyoj4VSICvn8aj5frxUXM4CBcGWdiYaffB5NRtg8O
otb1g+Y1TvWhYU4HsH6Wp9ZGrHrtxyzInnkGCCKBsC9hl61KiDfMmnWOq6nYB6Ma/AMQGrAUOKm7
sQ6nzybTjPtR67coj1YOWaJKgeZSAWBK1LjcdEJHO5xcSO3opw6IBAYt/MZTsANt6u6EGO13f1Sq
Jnhqi0aEfB0WRgRPYFUyCEu1ywkFso55epfOcbQ34iztkRuc+l+3v+q1r2E9OBZJhAHQkgpcbnDy
ZmRR41Y5c/rmrm0Rcxzdaqv9sIR4YqwswwiV3Bh9jytCvXE2Uye1lbOlIGdqpvOh6cu/B0v9ZbVG
uHPj9jmO3ObgqNPToFn3bjKOG0a0qOH89xMYXeGSslv83uVOwY0D+CSy8TvT7qKDPQb28JwWJAMw
GXtui2AovAKoYnppFPzsNA0SY0eF23fD717fI0CQNGLIuUhr6aJf/o7Z1KsojdPQ96rA2011V2r0
6RFBtUsGcMuEyUUzGpGkvP2hr7cvRfJIvqhUkhQt6Tx7xxtplOaxX9iTfc9wQDMdzTIv1V0T6fYE
2bJq/23ok2XtytlovwitMn/e/gnXtkYrg8KqIRtRPNYLb+w4terEA/C0CC64c5NqCXqr1bBh0ddX
llqSLP2jzIPBLTFWyegEaQZe2BeKru6GZHikd4Tqaq88giPYqhWs7AmXSCWVeMAkl1hcWJxVWyVh
m/uor4iX1BDm0fWS4f72yb1mI5eRHJsCPwnNmwYd5bLuHqGGYM66Uvhx4s62vqs4PSmeS2H0ruu0
+GchTHU+eGIoYcNWkHUYHkMYMYaDK+DWs0u1d/Z2jsjOM6RU3o+QLom20zzgx/ukUaviMGleaDzg
cZxkY3Zj7YioNvP60jaQrYNLg8+TzilE5+V+onX2nua/sncKCOdvH9H1Uw/ASYrvMXAE3viqWDlC
Ozl5gfAdJK6QgnTtwxBk9r4EBn26vdTVhijqgd6SvMmY19VEZhfMdimcoPBbzYv3Qx8pexfe8o1m
6pWfYBXuCjZFDkT/b+GviiDphJYNJRc2j0+oOxNK1JOt7IIABs0dYPj+1Nn6O3lpJUGU5LMAwsW4
NttcGLRhDJkNk0nlt3Y77xulY+rW1Mbju4+Q/Ip8GElVqpbLkmWGMnc6IePiD6jV79umDUk7y/hw
e5Urm2Av0svSCeQ9haf50vLQp7DiKh7YC4z09/NkJ+eM0OZA5Wer6Xi9FARJr7Emc7qMvS2ObZyh
nu69uURYvLHvms50UES2GVtUonc/IARAjJ4wnkH1TiLgLndFJSZFLDyp/E4b9W98mxQWFNTqjkk1
jfGuGroA2ptZf298K5dF8gkJwFck4WKHapsIPSrryk90g4G6dkqO/RDML0Ea5Scvz5R3TithiSwI
aIFQmlzrqnget5WsRIjKV92svHdBad9Fadoeu9R5Z9vvdSkOU2I/6RhTNbw80tHSOjOrNZaKtfJe
TSAWbGKzO6bUhj4kEE9+um2Y1x4EThWCISp3ZHjQTV+uZzpl4imBUfnAk+1jkVvilGvKO0Gm/+2K
CiFXAMg/JZTLVayqM+Os9yofwkT1ELpavssGez5Z+lRuxK2rG6IMSZsM5VOG2S6XcrTUHtrZrfzZ
0oK/QVoNfzTtNG/4+GuXyLG9WWXxmWh5hYEC9RIC8aCFY9tpx72R6OjGE9OFPxRr+Lez++TLb3ws
RFKkr+KTLRO7yhGWxmB37c+hGz4OUgDEQJLn/SeIuQNiIY+EY2Gp/GuZbaBEtV37HUSkXOUEQago
nt7tEYlIJLRZUo8xdrh4iwO0YaraxdCbIEn3JmSXvluF46OjdcYft49txSMiPk0DTc4d80QsbBzg
Ysjg2lz5Ye+Fz1k9qw+TFn0Ip7jfiI5WV6KmABxWYm+XpdyYsp0lWqeCjFntDm7jxjstShCij+kv
3N7Uip1LDn78LmgZCd++tHPCmNbo86T22zFU9nmpi5MeGp9/YxEqkbKaQPd1GcHmqt3ZTSRqX5OZ
fZvPw66dtK3LdBUnv1oCoa+cFqEIufDndY/sS9n1GBw39aEqkZ2pJkSYCNaqhzAXW4LFa19Jl0AZ
GcUieiov95t6hRNT1fK6iV3FwZgQB06dchJK3D51vVV0Gzax9qFADoJGkyQiFOwuVzMYNQ3yaa4Z
/zbKuzhU0au1UC+7/aXW9/S/qyyxYYHHaBocq7XfxHF9oMwv9lWCulYRhT9vr7S2HzoIBDEEZgYY
gMv9MIPYzhQma79W4v4hGWZzHzZjcPyNVcgQ+UiY3xXkOdRFARGhV/sl1HaHWpv+1XJEjn5jEUmW
QzeEiH0Zqcd1NSjhkDZ+oEeI0Q7tcBdN1vuDdIJnXj4+DgjBK+wvzIOu17lF4wOYcP/SjN7yHky0
HfW739gNA7Byxo23fJnUIqbX2nOQNzDF1vO889JRtXe1ENUWdeqqBQCrfZ0poxkibfHN/Wk9q2Wg
K+bY8mk6kBo4OyQW353P4rMlZAGQPeRYvHmXq2SdNca9CbUcan3GMfh/lJ1Zj9tGsIV/EQHuyytF
SbN4xBk7thO/ELHjcN93/vr79dwL3IgURMxLYsBIWt3sperUqXOqFvs7CyrGhxeNHE2I6iBFRR+D
uhplgBttNCYCdtmgHJIkljyt6j9+wxGMwCcRbh7i36tRwiExsSwy6BrAGelVjWP5F51w2lu4dOnj
xCX09/1ZiXjqKkkHVmI+1PmAu0DVV4+rXQylNdmQsRerkvuHMupq6csYzf3yEoxzWb8UUxCYp9jC
4PmBQnQXfjhEBzkECcbhnhQE6vT1so45Sz7pQ3VJmxaINgpD5XeV4WJzoDtM+hOBoX7vBty+ImQ9
jCj0ktkz64BCdxLc/madY0YE0x+KQtLzEzyG5Yw7H23Llprne3DwdkyheyVI2yA3REqrkyD3NIom
0OQu4SyPkefIWW1+zxZtCL9KeiNpf1dpEu6AGOL/ef1tr8cUv+k/py9sx2EC8+0uXS+rn1LAMc+M
8u7POSUGvb+NtgddXCdc9VTchZvv6iva9tLqEhqPFzq2JG9qYFFndVjtPJC3FpGtiukIWBmYz2pC
8aB0g9zW/WXW0m+53vbukiSf+kV97JNyL7i9tXrCXYsaN+3HyHler15ZKksKpNtfsMpsnxAU+wmz
eT7bC17W9xdvM5K4vdjR9CBQ1uKJuR5J0kD+qm7qLnZZSV6CWigNSVrrxsvc7Ay1+U7cW7zIsKWF
U/ym9yKf6zI2sQa+BAWqX2ni9F7SVXsH7MaEiAIhgEOzEuzp1YXc1tOgxGoxoHwS16obdvE/Uxrk
eGQbOFZ/ePFAx00IC5xlCp2rPaFjslyPtjpAQjJLutQrelVx5HOU6lDjvbs3tc19+c6ohx1HNiLu
j9WuIG4ymjbXx4tqjzwDPVTD4oC2v9k8YI5pUDaeW2wdKdUN32pSvn4nENkuLYGoUOPkHQLs2nBH
Z7wG+MTyxcyy+DgAtRxaJejP42Ls6S1sMlcQYjYmjXqcbequq2AbctMS1WOuwfLFJlkhziI7sZMT
VnD6Rc0a62emBfFHq58UzLibeZOE9DOp8/VZsMOpppLbWJfepjfiTAUoNM5osivYhg3SvKe8tD0P
oK7IL7N3qJZRA70ebhr7IQ270qa5eZAPXaSYrqzu3o7bjyYsGijC0yPH2VunLZKGvpmjJcsli2gt
9xq7Y3daXWsXeNciHLZzyMXxurr3EYalbkUxjpYC0ax7PalKSYTfzqxdsD7UvaiE8mTOdnNSjUnG
xa5WD20fU08GBH5oa3XvLdjsG0QH3/WzKQZyy6zlbcwIDkfeW8sFkbcmPNljwxCt1nbZM2WuxsAa
GU9djHNxxzjdvww2p5OhIY3ATQF7Jo3SrmeuKxEOwUGpoFJuV9UpGbRIOTlVFKlHTuoweTy7hn0w
oilbjpXU6h8U2xGMKZh0rD68a2FhtkoYa5MoqlQG/ZIsmKEaqWO/KhGxVDS2yhfcpPeKLJtPDe1M
oTnKJuqlTri+abs+d+JlMQ16pKTmQZWC1Hw0SiOjTMkbeUyLGB/ZsbagRuidihGnTqasHe+v+uYQ
iR8hTAxFt5ZFaHy96hIsiXzOUgOAAeEdrqTsaSkMdae2sDlEtAAgH02+AsaqQsu8HiVvq8UebMTR
xkgpn8bZSr0K3N/rjV3by5tDiXIr1HkuWWd1gKiUkLQodnAxnE6fTx1mZ/khxAl3Oeg9erDuR9dP
mAZBGeYVe+9Dv56ZpdVWPg2ddZmcKnTNEKnlOo6rnaRvEzwJcTuSPZiloCgbaexKdSg2pbZ1GcDp
fMtu1F8WRJbHasQL0ckL+cf9WW0XkU1BtgzvkoXkw13PKhskbel627lEs53ShoIcwoGCbvZmIrv2
0RuP1wnQXVTrRS//2oukUY0M1+k2uNBLX6CyLs2NJ1VNdZRb3cC9GpNyqJKSnatHRYrMDPF7fdlZ
3xvzpfhExVPIvovizfV8k8qwqaewaUo03x9Kpe+9OC/t42D18w4U/947fnXDa0S/YNa8zpSd4URf
j2Vqmei2GFO/CZS6cyMc3KtzwofX/FSu++Zoxly4Hu6+eKY0RArdSW6aRj9XwzxLD9yIGbmAEbZ0
YozCrjrRomT+isZL0ZykJB4DVy06M31uFq0Z4G06xr9NWxulWxqDMo+0kefD4Jp1hQh1lDpa/62Z
Y51REERvvKTP+s6bs6REoGnmNOluGja0VdLlVQR/pLoejA9yWtqh23ChSO6omO15BqAODsgK6do5
1bvJV/LOHN8CxwyCx6SHLvdJGaW6eVHCumm81qnQ05iKWNceC9UoE0yv9S6HQJfp+Xf62+bl1OhN
MB3mZJnyP3qL5txzE8pheEzUrl082SAvcu3MnP5G36VIDrLGgTjGeY5AYJXQuHu083Cy3dFetPot
bdUBo/rGNKQHVIWD4cA5G8MT6yrrxyVFruetLyjdta4yz6NzkjF0bb5H+L/biZuRjWlIiNR1p/uN
NNYYDcrK8DUZGjv/Mal9n79KcQMOHFZhGvwx1fg5DQe84qPgydbion8NJlWePzta2c5wUmIlfFzG
RqncCnmq6gzBySD+JfI03yDO2uXD/fO8veX/z4iRwAx0cu1nNVgxF0ypVX6EKPyxxfTKrdSwPX50
FDrt6dYDC0BTgNDsemfnRptXWZ+NPol4/1bl+nBMInWvyrQNUagukXNptMgKTYjVKIGmt/MgiQve
zFQPK6Pyj0ZGffdY9BK+OnpbOAagcjL8+dHZgY2zdkhqsTe0deMcGhBxg9FR4kt1Mk6HZB51N7Jr
s9jJErZ3PZUF5FqRqKdSR4n3ehXrMtXlnlfLH9OOQzaUavZvRkPwN3Y/PKImU4xq58OJ/+X1lcSQ
zIjpAV3CTr8eUotUrEZrLfWldCnVk9rWQXYsaAkePqELsdgf3o2kOUhCskne+bqr1yUuAWlsGXGE
HPnqYzbMyinIP9rzTjhHnR+WjAgp+YOzijmKaQwXuh2DS6rp3bmCG/m57JfhQUbz7ogfNHy+j24Q
BuSDCcUQUQlYxY+qnugJrjDBhbY59ewk+FfgBvVByzgxLdopYWnwWr1Lb11/qxwIqjDNOPGdUdd9
bYnMgyWF1s4n2m5CikGA/zR6wGQg+bkeBbJ6ixFinvrkp9qPsa6Xb5GGK4tW2flJkqtiJ3W0NzsQ
uIuKOPuCYi6iwdfjFZOyoNw2VH45ZsazQog/eAF+CN+pVkVPzFR+4VIYfreTMu0gbbeGFiUI9org
rK8RnDQL86kZ9Nov6MYdHqoiQ1AXQZIFw6JZs8rzjGhJ9zQqNNKdFyplO10A27uZuiiSTDhCQT2g
3fN66lmoLqAG5ujrajE/oXUduDnAzM4HvTUK4vYivRKDrCmtQQqIbxrZ5L/TO+tcin9PVbXs6YNs
bxIwB64SQkaOAHLl15MpoIzRETRMftIUz1EgWYe0CxOsc2iquX/a3m2Kry8tQe0mIyd1gR28RnOW
WK+1RktmH8/JpYCJH0afa3Puu4OVLWrhDeq42K9VGzbykfjDqF+n1OwUd6RVZfw7zCXws3pcitBN
jF6yj0ZgjZ+MMZSMf5wIM5gP37Eo89HVYwoDBX7v6tKTrCxUiHpmnwBIIJGZ/DApXe/bFtHM/aXZ
Hl70/4gvOUvsagoR1x8h1OShX2ir84loh8Zt6Rt+KKJx+Kek/PqHZI5Ne7o/4o3PzvFDVpT+a8Ha
XsFNWpA2Y2okiz+k/fBEu2J+mMEXPXuxlJ11vLGRHbJI0ZuPzA4MmuvJBU0qhXqX5r48y8pDFy7R
gYbXdGcJt0EGAQZXLMr3IKGkXtejWLGsLRLNtH5fD/2DmujVNzomjaMELug6qFl6Wd/PO+WUW1OD
gi0k05Er2qSuQhE+nJyOQSsa8au4yA8qGOnewbnxsbhxQLQQTuGtXwcyYTP0iZQUhR9XwAkOhYwz
XKTiMMpa+qrPS/WjRwggd2kaG89BMz5Nsj7+0JMwe8rwaXymet4cwxKam6nne+oWmzUArBTiyoIz
QjPeu7zrf+seTjyrs9Ur/pAXgASG3bqyZKmP9/frdhQBoUMNhd0DZrk+IVTlaDALcYyPZji7S5wq
Rxve/c5WXStVcvSElxiEfsAkwURd7aKEnLdM1a6/ZGo+m66jE7j+RuKhbz+Fi1HLL0VPSvtASXqm
JW+x7OqcSfZiP9VhEaqHoE+S7ohv9DK5kzkOwCfLnO8Ju222g1BV4hlllwM6wv683uqmQpGwb5r+
okpq7SaxBs8OUR9XUlN1Z+ttl120GQCxwf0HK15jqbAISMDo475QSWkOgxWVZy1JHe+jH1ccWUYQ
gwgxm+sJZYgN47JcD5dJb+GYOGp0Bj3NPxrtiQ5jwcuBaQxc+P48/WejynraKnDp5csimcpTOaS5
J/eztLOFNlf5+yh0g4AT4k655jLX9LTBk28YhRzH7RPjZ68tD2WN8YwZhHuGrdutAIjFRqA+IYp0
a5jOGBOSz0xTwLqdIHa1lHYQo61DkO5M+37/K90cS9TKhS8Vtiars1EGLS2cyF1epCJBXbyJ9EMp
8W44JoDv/aG2245pCUsdVMugsa5bz/HLy3pEGJTL2IXmQZHDwIuXeq9KvHky+FRwf2kgRoGES3z1
6i5pNnbqwuLhKVd6Y1/M4DO99KXTaN1ptLI6KWa81wR2c2ogt7JIFLfJ8GTaUQt0qFyWeW5PWgEm
GKX9HkR3cxRCCnpI4Dfzzl+fKKXvwjYqdeUSaWZ+6Nuiftb6cM/Y4vYoUGgQJxdNG6vKo9lN81TD
58TXqjMOQZLUj5LU7nVY3RyFPm9uIRooNuzK1IiQ6Jxt9l1jod+fcC/XnbRHBbm5GejfEq0vZNRr
MmI+p4U5kGxccJFaDmoe+6Yc/IFL+h9JWb0MRfAxq05eGjbf/4+3hvEjOTHwx+ELJVX3owixOumd
sPKMot9jg2+qFmIkeALUvEkMN9Y8LfLJvT5LykUbMeMcVPshDosHK0IIRKuXr/VS/gj64A2/hw8q
SLzPkdWkExb4gKqm+LL/uXHbrDG6JGZ/IIQQnNV+mOEYO8VDRsr40XiWSQp6FeQa0gsA8Ouh0o5t
sSxskqh31ANG2bZbOhpo5Njt5TG39iMXLkRwnhEiktU9KAM4t5RrVWw9HVwJnVx6MumiPt+/Am/d
tiaZtaDBkc2vqUnxpPfGjBLzpQks+4gNz+8AeoRnh+lekX1tqMZnghEEsE1dF0oJRYvrtaOZo62C
vlwuhZZG6JdOcI/mSj1kpVWcR+ws/H6Jppd+UIZTpXTBCbyzeii6cAQGtfaUlLbLC0mcOBI5DqIx
mrSuf01eaLOhL/pymYxwPhSZg9j2UmgfDmxIROFgCc4O9du1CRC1nyZEZlS9FCyrF3bDD2Oq9+QJ
tlPhWmQ/IrpDAWGjgknJNwWU0eZLKFXSSQkHfNDsTt/ZKZuIA+kSuBiUu0XDOY/z9YIFQdQrkRNZ
l7g2P8228TLQyulGyHdRft7bLJspGVRbkKWmQxJOEJSM68GcCTnRIWmNC5JaujfmOrY3ubYnuXlr
FNoqBcWQ6g7f6HoUiL9D4kyDcTEao3ZNdXBOetrv9UffHAXQlr5V6AgwPK5Hse0GMg59Ahfa3GOa
hiUNh/sw+HL/IN8YRWhTiEcSWQAKZtejVNAu9IUm0UuolYuHEbxyHDpp8u6PsrkuKMnRC4NMr+Br
b0LoaXa6dpISG4WstvtSZ1SNYi3tfqGL0u8cnVtDoe1EgyafR1A0rydkxwg6N/yQS94PhVsu6nC2
dIqMsZM0H61CMysITcIBlZiI7Pd6KGDTDCWpnEqjlEYe/qtoj8jok7f5skcLu/GZMDwSXaHU19l2
q6HisuxyqaWoGcoYvvaB0r8odjd/9NUXE6J7iL4AEh0qtdcTaiLwvliLmZCj/xVjC/2o9Q6yA/b0
UfRQCDfATMJCjlgTgYPrgYoOHZc4zENfQ23oaFfqrxJRuo9mVAQUvH88H0KUapP693UYg1soYM5j
8RkjxeirhKjd5/s7e/NhOCDgUwq5m0WFal1tprLTx0O6FP4gU8RpWkSMLVUadzY1PYWsyBU6SVJD
zYE0FGhy20wmF4SFqtnbl7Fp5tKrVDt8rbHcmw49ZT8dxrZaWj4LUmdeNKdj+C2ey8l+s7C7VJ9C
9LPG71ksp8VxLmp04kwi4epAvVS9VE06BN+VcawWN9I6armlIg2GqyaDqT1WhmQ3Lp4HdN24ndlO
eD8jn1yc8XBNWy935jlzS1sOJU/F7mc6pCbB/SnostZ0FTUZ9WMpT6N2yp2xq0+O0o75OcTocXrq
B9usz44V5KcYZTRrdqkUTernOS+X8U94e9SKzXqyn8I00usH9GSd6HF00vLfjOvkN7G4ppyWMbHD
T04R6fFJaOX3nTvpixx7YwU15/M0kYK8BakeRed5VBrgJimem0/qaBs4NwAw43irFNnkam3g/Cjz
nrNLrO3IqBdgZuHGZZF/MSO4rIep0tXULdE9Lj4RlUzNqdaT5bOctdZfqTJmJb82qyJvWiT9h62D
gxztuVjUL+agGd1DjLeveqCLTVJdhC5qdJqtoDLVowkZo/qnzfv0DdKLoqBoQhR5KjoD19+8wQzM
TxQk257mphrH89TiHHVKEzrcHwISXbQs0Hgb3sZYGf6SAKyh/fCsG9nBiaRA/w2SGsoHc5my+V88
5yz1kOCq0h2KKa/aQ2YmgfV5IVp0TvWgV8OhyIdlOBtKYSQPnWlNKAvk5TxKL7zutGbqjR6+lixR
/NOxxiA9ygCA0am2U+3PyCh07UCfYlYdnTHNrTc5nTMa14cg+hyOkpMdKrOtJBSk5Lr2BisZZTZG
P6jeOEURtqi0oevPaTqkylM+BnNMzjs7yWtHw/X8oDdFurh8DAlGQWvV9iFHq2A+wFtIon+XOezs
gxM2+a8gbIvPZoiBmmsQNraHKhyTz/2sTfIf2dJrL7M8ZZg4s9MUB2k1U04Oc2FIpYczbLk8dp2c
dzgwgPW8GYueJV4X6VLsK3omJeeENDk8Q3gxo+MilbZ6nKOuh2AiPsP3ulJa9QTWoRoHOUnG6jSV
SSWfobv06kFJrah2qd0705nyUDK7UZwtP9AjNAfhXsJ5cvU60DMvRjLnx6BgvOS10DsqF/2BSfVs
rVYMr8Ld3jg2XSubvxWlzuVDpDVqCtXEUV9rTY7NV0Uu2zJ1aS5r/0w5t8rBNNJQhQiXKd2pbHX5
1/2rcPPymiBKQhWfVmW4omvAQhnlccyksvFDIKxT51TxgxFL6remQ9L3/lA3bl3BYIIXimY8Ttmr
OA/nESNS27bxjaozH6JhzA/aoGje/VE2oasIiUSNiz5vrt11Ja3oKHthgN34NXnQE4z2ho5Dshyo
5yeEz/+5P9p2TpCWwDBZOeJxIr7rN7GWnEDOxqT3nXKc0SMzS1cO5fp4f5QthizQHTQ26TYUgg9r
ViJNZFYf8qn8WcqL0VWkAtOgugpprg0SRe3d1Nbs6NimeZ//oziz0K5MpQAaUTqW7aciS8vplNU0
y76kVmb0Li7WwYcrF9A+qErTTUrSLNir12uB4EJAIWbo/NQZbMPLx1F+NiZn+qDhOr1b9KBTH+AN
pz4NWH09jtpq01zRYYc8J02kVRoNuQs1NPlKBUc/TvCgTqHZF+HOxtqUiFEdhdqvQdQUJkrrPpcs
jqagG8mJamsIHi3rZ6KMeLeFLa3HaQFVIupMV2166cPdUTAzaYKHVYBENCpIq/mGMmJVS2Wal6JS
prMuzOpQfPpyf4ttZ0c8DCTwnhwZ8DOvF7XRFi0XWmkXzQ6kkynp2nNCFdQzKls/Zan6nMVI5jjt
qH04qiQSJylH75N4hgjzemCtr3kItc65jDXrF8J1e26xotuJ+je3Ajp0QB/kSsJ8b+OxSPZX16Mp
OZemD5I3J7WSk6JX0vcuggCFOsPy9f5ybq9VDiwwOs+JYE6sezSVikMWBc7oc/vKPPVN4iXEj27U
T3u+sTeGIsGjukT0zz20LruGIesWTXLv58Y8eOjSpV9RzdSeq1Lqd2qTN4cCYYa1SMWQVv/rbyVF
9eyMkd77TRxO1oHjBqRjhGFPgCU3tXm6v4hrG0deCnB0inPCKIbkQxe/5z9g31xlnazO1uh33Gi5
T+umhD3WkhkoQtpYux3anv/ssTAaS3VLbZDrr7aOZy/sxiqxkP9W4vABR3QqJqMSxXtYzCa85+dB
2uY24koWdrPXP88epa6Dlz/4lqTEB21MCPYoo32KVYeSk1HTnjlJexWGGy8OgCRdQLScA6yp4kf9
Z00iDZWPmcKrzzXVRy6ON8ZrwJrsrP32U4t3jR0l2hi3GfmcobuZ5svkqz0l4YMmlYuPDasTe/28
6OFOaHBjtP/terEE3XgDF855vChgZ4tPg+T8EMc9JNYgjj/RC/Tz/p7afjPRKQnMKrJlRKlW95xT
Ymybz8Hk83JLb2g1hsYjmLnqFbmt5SfkYOr5kKVjEx0+PDDFdlBknvF3Pdvr75ZZIZQTmKo+8EPl
AalLbqRIo9fLTukrdZ09jCIIvj/o5tpDApxwCJVKHhD+Kf7+P5vFWhDlLodw9otsdj7HwxI+F5Lh
INcXD5/aPEVR/v6ANz4k4CRZLVcEPq9r9VRF71vSqYIBWfyX0ErQNEET/GsQdPH5/lDbg8CzAU7J
hwTrd9Z1SrMIFG2x8tlvZTt6VpMUFcI83nNKuLWCvEv0C6NmuoXaSl0LFVKa2deDaP5mGXHrhYqR
neU+CbwehewdItiNBcQ+Eg0xlZPATl09h91itshIFLKvZI6JJ2vVE7ViZpc0055xzo0FZChkboSe
umAUXm8OrHiGMm5r2dfCMTgiaa4/6FryYUQU9IPTBlRJzZC7cjUhLc+yqEDw2jfGTn9MR2d+AQDZ
03m4MRc0/sBbuYhhBq2ru2PRtpSnG8VvLdgSadZNdJZOuXd/y707oV0BOkxGoLsIwHLxUzy8XrLR
ikPJtgLZH6gZal5QaZDnStAKRATLSf4pTTaU9g5S8tvcRLVzgvrfhiFQSyU5D3Mjq+lBDZzp22xN
8/K3OhaZdSxkqzcO2IOOtt+ohZwdZBPK9FMaNM0vK4jN7qms48H+CmBWyWiLxVQqNSOKktMcDdIH
7eF5dKleCJtm2HQs55o50aHOlg1Frfh6HlsXcht0/dMqFqxERfl+f0FvnC7R7MgRJi8EClttjqnJ
uUQSWfGzUqZvWzEgzbr01mmvAMVNe2yyRDV3QsHtVuFNpLAMhCQ86NZVUrtDvmyaCnxjpFQ9q3YM
j2nR252tIn759U4BzaaNmmUU7brqamapqgxFikiD75jl8DMz2uHExtU+Fwtg0Dw15ncdX+9HZZb1
HSrr9gYhP4JISqKNDgX3yPUe7QMNylDEHkVEo/qUNbPyrU8h7I4zyN/9z3djKRmKOjBAKu1Pazoj
D04ntSVDBVo2vmhsladY7a3H+6Nsn2wiAsGbJOAkuVzrVlkdmtXYwGs+aGnjFcZonPKpsF8mtQm/
pLGZ/ePgHX+6P+h2aihyo6oGh5XOT1oZrlcRpeWsKQtV86nCOAezSeNvthMZHw6oBROKr4QkPGX0
tUPaXCX6XGId5WPqGH/CmZejbo/mi1lbe9zf7bYAdoF0yiVJUM2fryeUT5ZTSRRBfUeOfjaL0z3K
fTWfxqjdq+fduCVRo6MBhPoUcoVcmNdDRSaorF5rhg97PZXwNKbBLzmmCcJPj4qO36MX62NF9xGm
SsqTGS1L69VmXfqyU9vNUY2nav4ex5ODUumgiwrXpMvJQ2gN8Ws9p+HszY1U/4Pncxi/WfBEwgcV
iY38aBZyHNGiZGP4rPR57LhwVuqA9qesnfdCHbFg1yecA04fHhpx7AHAputZos9eBKNdan7Txv+W
Xa0dLL1/rAIagNS4/Xseosc5bfA0k3ZC2BtbU5DySWUJSQQh7HpgM2uXEahY9TWnND8tuiT9nRmN
snMA3nl4q/lRaecRQJOFcdZw3YAiS7PYjeHTEmUfAM2NS2abvRcmXfemWG3ry6j4nmejLw/TPFav
2A7EXml2ez5x250rbIt50wkqKUcq4n74TxBLEtfHyBDYvoXthAtaKR2aqS6BvJf0+NFTLzr/xGHk
ARRqW9dDdWYZ5gG1NF+X7PioYW5BKYF6wv1RbkwISjE5IwAWhh1r7u28pFUl2ZlBSARwnBtxeB7U
BUfsiL1zf6jtM2SJKj6Bq8DlNvVoxN1Sp69aw1dCS/LmsO++mko6HMLGBgVU7IiOwEmZE2/Ssmqn
nWO7TxmbSh4XN7sVWPZ6McdMrmJZZewkjh1vwUGCZEeNvfszvLmY+BnQeEvdDq3q61GsIcOxph0M
P16q/hxi2vspIhE7YUa/lwtsTzwTsgQRXFg1wBy7HqpupAlLVdnwZyiZaIfyRnx24rz9HrFtvVTT
8n+yJun/DEDaQjcMTWdPwfTWZIVBL7uG2ujmvdBjPRrYO4Zf0enwZZKi4QWtxfC7mRt7iNmN88+T
i1gfGxQm9sarpGx0pCoC1fQR9Bmsh2AZJMtNa9OhO9JKEutQOtH4rWzjJid4nbLhLDttXL+YjYLj
VA0hq9jJ+G6tPwEzrxgZvACHrtdfT2cLBdDG9PWwncHZs5xa5fxH1dZHvTQNtw2Un60TnpQy+7DQ
L1x52qCgjSjAUDDzr4desDwZhUONT+hsH4ZYDmCkh805brp+Z5a3vrHQXeENZfnpArgeqqVwAkgZ
Wf5QTKoLpwnTlM5EoyQN9M/3z86WpsW0EK5hQxGBgPasxupGPNnrcLTYT90geXTGjb+TrEalMZfy
5W1U2nl2raXP/HlM48mjyzZIT13Z9Z/bJDens5aq0R5SIga9fnhESk/gBYoAhLjmUQ1F2LV1Gdn+
KDf6pRzy4WWCTfbH/bnfGIUcBwFH9FCFRdTqi5pxWNFD0ju+NfYTnJOiLX8MhjnvXMA3vqboY6AR
iiybj7WiHZllZPWLlNu8KHkK7WieP4+GMp6UyNR3ZiQCjtW6cQ2KJSNGRkh59U5aib5Y/SDbfmZ3
w9fBiIJn6HXUPK1MdmU96L99eAURsoEOTPsIlAx9dfMWUlmrYFq2b1pB5lZdRqOe3e0Zot9awPdi
HlC6eJdXC9gPrRY6dur4aV70x8Du+4NSWjmCvPKevdWNLfHesQYpSEiLrTVXDSO0QqvOHL+d6tkb
u6o6oHi3JzNwaxThtgCPj1VDC+v6fEdNM0096I9vdHifdIjreQkwz8OHPw71DuSuBUeWOsTqrpyU
qKBymYavvIrGuSjH3pW1YK+55cZcIFOxC9hv3B/r0MxETxiZDSShqlHLDn1spY8pN+QeJraJYjin
7yK/lI0JztYGqXYyKlaOpe6rntv94s1cWstXJW0LcLFukmyspPA+8+jXrpRD3aoyvb1mB7M7m2y9
fUPFXJ0+Y5oJYwFgoMkOBOe4bwuZCSlxDa65v2IZ0RW3xsPW8bB7cvhz2hfSQxYAVr3Y9ljCgpCt
grpKbBj51wYhk9eOuyXGcNfsZNfpR2S4UFeYs58ljp3NS2khqeAqYZh9XqbYwCtIGroqcalDBTgv
1QjMPFdNAJFGC6UYhQX8PB03VY3k15jiL/o5ToyufGjUUjWOOspG4/OEppXlygpI8V9jI8cLmlXK
bD5LeqxYfuxkZf0YY6QQ0IYyoixVqLND6W5pl9nFDWOoXAmJ0rTxQviC+k+lw4vn9wc3HqERDYeU
SCki0gmxSosGrYGJTX7mq2renbqWZos8hDX9wVEsCMzvMD5X61bFayDQQJNktv2eMMMztTz0uhyx
+vujbG5UMQrtQ/ThiTBoHfC1kqSoNF7Zvl32yauJKZKbD6H+nGnTdAzGrP3z/nib4ySU/Q3qvMA3
LOL6sXD02in5W8VP+rg81SrCuFGjGx+elehqJJQF3QBAN1cXkEFriIy8heo3odV4pZVUJ/repGej
mqRHQ633tBq2q0imKjQh4GArPO3idP83f0tkqTebVvNxedJfcdlzIjeCEf4tDDQpdOUe2+j76yhm
cPUSArpBjRbaCYLuu4bA5tbpqlQbCBSbPLc8w6rq3/o4R9XZLLjkz7UhTcYJa4fJ3AF03kUFV0PT
/ANvFva0APBXjyJEP+F85zh+3k79fKkmJ/uVWkX6Z2ONaXiyUrX/gakR9cIsncIJHUkHDZfeCfrf
VZe30qOTYVDlamYmOR570obSp8H3+BqZdqueSUubxYtj3aJVs5666i/NykPk6vpkNg5V2vTxsQRT
arw+NsruixOY5r+BOljfaWHVBjee0UF0ZUiCfw8tBeLT/YV/f41X04euSF2NrhCSvrXesiIpc28i
PeKjG1C5NVU9P3FGQ3eT2TF+asP8rbAHb0a9/1dTDu1femNWe6/F+uMLmJDIEVQJOjnx4/V2ayK4
Vsg7OL6UpPF57BqloTqthulh7tJ0B2zdvEw28RbooBChF/3Wq88djFpXtE3r+E4Iy3AkNXPpkf1h
TrnuFlJ9Lgr1LbR5au6v8+aisIFD4AKBh5Lcm5s5NlYuG2mcvI5x2f85SmXmomasfrs/yib0EqPQ
M6FAPeIiX8O7Rr1g65UWyWs7SOnZyhX5UzEt6QmIay+/2twRJO4MBFQAZACctr4jnLHNkVkDeMkc
3CTM6a8pDa1DQEt+1w/Rzv2wnRhdrgLc4gVREV1YjRZGxVSGVRW+NuNQHUAQqDRnlXZR8v7DloTA
H/CzAciZFKiSer0b82lCJQ8Pi9dkKiny1E1+GjJEY+5/qe1+YBaIKAJOgEaSNV6PIgHWlWpR80Y1
QXYg7ogeyyR0zvdHubFsImPi8aCODVy9Ah7ryCqtdIxSli3VQq8qneqHvdDO6yZtEcne/dE2lzhF
E95AZmShEUxF43pORhCPZj7y7spGuLhGjrKaU0u/mmp4lpKhPEPD3NNdvDFB3iio2sjSiLdxNWTP
XWEuaZe+QnOvHgOjo/Q1d1LG6eqC4a/787vxzRxRPeEhFp2I7+Tx/zyLkTWFuhxWiEaVbfjiIE79
R6Ln5fHjo1B8VXl/hYrLehXBSCKpk6z8dVEWaHK5JB1R5yh3vtWtuYjyK7qVHCsw6etvFYWJUiBc
kL+qvR2c6E8x/w4jI/nx0bmgDaNDkxJC5EDBq1Ekp0rDxAhYsUqHS4wgnhsO9Z4R5vZKZxSDj0Kz
GHKW6xO7WPKilm1RvJaZtpxzurqOzpwuJwSnukddUie3Rj/8uatzc48Gs93ymtAj4EIiIxENHdfL
GIxKBek4yl9LxRr+h7PvWq4cSZb8lbF+xyy0uHZnHhLyaEWySL7AyCIJZEJkQouvXwd3drd42FZn
a8faprqaAuJkRkZ4eLgPZ7UuTLbHbIw6HmuUkuXdpIru1RSxwf5Y6P3TkUGDigq6hkC4llv7ZTU2
Im8UNjT8mKfmYLtcODCig8nun28xdM/RFELSgk8QAkZfr5PTKbZmO+HHuIdeCyj2hWsUED9zctP6
46C4SC7g/MLJBd3W6yxQYwUHbbvlx1LMXQB0xDxy1vIbGd93nHRRdsCIFKRukFeAZ/P1iWjDtE6S
cn7sWTZEZqZnQWpJcYhajPrqIEyvKMBLBT5uuyOMp/zeHvR9iZh3Izx/P0MxtY+tjr720sG4Xj0T
9FmBU1r8KGC1Ew5VaZJiSEtfk+rYUzL00f54O0K7Cx8h0GiMal/j+0WiG6OomThWdc89kA9PJbwv
/j8eCjUtzutFEeRbH7ZUcz23i04cMRGTuLPmMLd0YoyUqrHwi1luot8/1N9sQUwJgleM+gEcx+ti
BTXFXE+1JY7YKZqL00nzKbrbgZOD5GjPQBbAU01efn/R7+ET8hFIf1AjgXwBEO/rEkLYjiGyuIgT
xarjxhDDNFwVqaV94xP7mxUCZAsINoa44NB0TbdQQBsejUmujrwt5Q9qlvxcZGb50MDgz1cF/WNq
KibFMOKEoxSEJujmXaUltloPhjbY4gi6urZeJLWDfBhtTzZvYZHfWgO4EsIK4EhELySsV3l4XVfg
fSZ4MqAwmt8kedW7KEMwnVSpGXRMaF7I9+aEwW2nT9sVVi1//P1n+DcLB2AyhrxARUMAvYb1mk6t
+nlmzREhjms+wnWt+poydMXa4YqoVpA2kM4llw1+o57/HF/+UnQt1Bk0SHF2LBngtYJ6mlIGTlBn
HPMKPhoWzidDQEQV4gciWUP/s6IrR4AYtU0hcF5/CGucrVAeCtZcSmvG2BnJuDmbH4rZ8GoDh3Zn
CttRrZplpkcuV79/UdeLEKMBWAr4jBZ+xVI7fV3s3YDRg35W8mNvlY3Xz9k6keJjqSc/0Dv+U5xo
uRgIOABxljLtm86qqvBOsWZWHlPeKHB8zXt4sMp/Wr3gKpBuRpBaqEwola4eqcmF2hZlWx/hXmi6
hiE5IZbaveEI7oIp0d44cq4X+3I5MPZQYKOwQI9uecO/nNVCB3PTtqfmSIVkha2OIyZ3esXHRFXv
DvaYh8002H5dm4mrTlV6I4pcRytcHvNsyJGQHeEYvxa96ftKyeZGtMe0j2PArRh4qGO5D36/TL5f
Bfv4U+kBUREh+Sp2mA3kf7U56Y5QqbF3FYbFimgsquFWgvzZFvl196gYdYdBBDwvlpaqeZ0mmE0u
lU7XDUfgNnDRUTU22mHjzPIaerNzGeT2zJ50Q6qUU1pDcGL2ML4E+VgwA1poJdly11SAFlSM+OYi
oXes1+Q5xFwbG127HyAxM/VQm8GIpcMY6TLTnsMkLszXzJKLOxoDNCBFnTI4LduJ8zhBCxZjPrJ0
r5mNyf4wJ8LDAjVA2QvC1uI7eNVN0TKM+o1VOR65Iz2rvZ6GKWfmjR3+bVxpuYqNKAgJAVwK2/zr
AtWqRLULKiZApr2i+PVotDqpQHqbvFkqofrkjCPgKmlsHaj1JmNSHnMNuz9kRmI3AXyuGQRZaqB8
ZIS2jeSh0aQNf1gZLd4LWMnYtmjsAkS5KvZEZQ9A42Zx7B0buXahWHup6NC4/1zH/+Pn+F/JO0cR
ALJ92fz7v/H3n1xMmHxI26u//ntHgWY1/KP97+XH/s+3ff2hfx/Ee3lp6/f3dvcirr/zyw/i9//n
+t5L+/LlL37Z0nY6de/1dH5vurz9vAjudPnO/9cv/uP987fcTeL9X3/95B1CF35bgqnZv/7zpdXb
v/4Cp+SXLb38/v98cf9S4Od2L3WTvuT5P1ZN/lK+Nd9+9P2lafFbLOWf4NeB0oC9t/h1I3gO759f
MeV/LqwVBHBM1yHRxKFecgwe4of0f8LMGn1VxECEws+BgYZ3y5f0fy6fKFI46PbhFIaowF//+xV8
+bD+74f3jxLKzJyWbfOvv64OK1SbmN4H0oFsENdC2Pu6kgelyItBpsW5HuXaVSqFzLJ96QdTI7DL
tm8ku0tM+yUUfV4N6Neiwm8s/PmrfWOyZBhzSRRn+NZlQXFS5+QwaAyjLe2OayklyMRp9MuH8p8n
/vUJ/+aa6BmDG4RXDAjpmnBesDhVu2LMzv1kHUbq8Ghsx1A01Jd7boVUzTbUuUUK/5vX+omIAUlC
VvjttfZm73RcyfOzOhtz1Lf2qh2dH61kY8zMvCUWCQ/u6/cKDR+k1sixl/eKoZmvnyLkukqb5bJ5
RtO1DzCbqFHPzt7kkShjAmnMNwr2SFk+dslFYWi+7O32oJWRAbPr2JUTT23dWXlxZrJw/tM3O3mz
+f1YQRn8KPertv/Q9JXNfEimt2mQszu9OZjpJgdrzvBp71qpWxeh3TzNcBwuE0HG2lXvunrVpJ6+
ZSee+pP2NvE7vb+kJXTXDrP1BMOHWYS2HcbGWbOgHXCS9bNtMNIoCZJaFWDzqZWlECIWnRXRcFQj
KYHHCrp+2tmOV1porTVgZmlBoDHgPMwvZuoVRuuO+Zo+6T+yV1W4mXScjZ+5VOyoKVxQ1yt+HEAI
1Yt3W36a7Ithv1TAGqa+I6U4qdUruCFew2Fbr7738TN4t7CxJ0kXNNqq5yWUA3MoQD3G8ykuPSgK
yAP6q12PJ0a4nx4tlhNF+yHRTT2uTXMm+SyIo2xkgTlO0hxLCno8eKEuTxI3cQKsBQhY1dlGjz1r
eOok19RDiBZQvkID5Pcb4bp3AaQHJEcoNkAQ87Pvd3U2wlG9TorBMc8DLSrXNGMdOuJT7IGivWQ4
sR7YDdW25VABFZSqO97qt7j33/bFUnYiDKCZju7Jt6Rnslq0KCZTP7f2Szu1qdsODaywxeAQFang
jUTu764GlHMRzkXDFiX8121hSFCl5IBvz3nn3MepSIllduA89Gw71ml742rfAg3w3E9VPOCqGKK9
tpOIB6uXOm3M70YIkBNkIZ7eWveWiFftUGxMh95PdXkr3/lkIHwJqbgq8EjURkjR0Si+OuWnOIEd
QWZld/VkPLVWlBYYpHDaWCbUzipfYc1M6tQcMTs9ROiuYy2L9I4W/ckcSps0na2tijbjPiorlA7s
/PtF9wnKfLk/tAbgtAWpdxyEsIVa3tovuTxVDfCC1MS5lGJndSE+bUtzWzsyVM/RXHQCdTmaskgJ
xpU8+CKG/AJJhS+9Z1iEDpqnpEfL6dJGTHJZUOzqjbKuVsbaQgZKOvSPK9fZmR2e0cU31jXBzymD
V2HYwsWwupYTSI0FMmFI0GQivUnbZs0jQxBz37wml3StburnfJ0EaYgZIV8Fp0AiqkUU5sVn4+n3
b+MzEH9/G+hwo4UHEs71AZgIlNdTlTkX+36YXO1nUrkMk53YAjWBNmT8YW34fd4S9Zhv8CKg5xnL
noCkh0Ng6lI/QDZbqtzqInbDhr3zVzyHJUh/a1V9ykr/7j4XMOCXTw0eFMMw96lzYSux1ScCxDRd
1QHf8EiKSoTRDwXv9jHbz0F86h+VQ7md1p1vkRhK9GoI/CrepSsnQlmgnrWVthhzBZRHTufz3JMq
L089aJLM2Zbprj3et6lXamSoyNgSo3FxgvU2yfx0IFZkbeLVcFRO4xkU99YiosA3eqNBaOpVXZib
RJsP+riZjaCJdw4/ThhY509tey4rV6uJ/pjvY8IDPYIDyUns+AFDSvxS71goBb//fD/bodfvDT1Z
kA0xcrZQWL++twx0qAKGAvaFPshr5aCs5gPbNvti7xAjkn7oDw0pTl2F1UqyjCQjMSD00rjQ6pLg
2Nm6w3Mx+nnp2txtxlU9HOsaYrlgaUHEx8XP5XXY2b5Fg9kI0wruBZ49uLTzJhbaUJMUpINXru4r
qdts2cbIvPIZ5w7E8KR0XQlsuiB/ri7SulvZP9iz+UPZ9XtI3R9x8GiQxT2hpCvgJoLgcelkYugX
p1+lhof9UPFI0z2Jw3wFVm6e0/vw2JBbUqSE3eBVf/qaf3+Li8go3uUyjv31LU4MOU6B0+wS7+Id
fejW2iq9j13h5dsqdeXRl2TCeZA2LmijTkGKnbnqgnxTbmhYec6Jr0ZfDfQA9sTqj6kl+e6W1QiK
PNzDr/cIHBp+aYDF0RByMGZ7FXeFziHjGVfTKbdDWoRcWTOHwMLMxH5MchXxf5OJmDSOXySrJFkL
usqtk9mfWLmSnTW4To140p17u103mNBPdsbkypo3xRGjbvVT2EHSE4D57cd0SGMPUybaqWxJLRNV
IfpbVhHnBbS0D9X0O36fTI92fVBGH1/XajefCEuh4+janW9Y7jBAPCmouUfVy8y9pvKmYc3ZHhMl
de7FNMzTAIPkrVUit0ldeJQRR8PI2rqX79EVhz3Nfs52ogpTtgRZZH+UWWQu961O3c5yPLW8NzXo
HXvYmD2IHnZQtaEl++wMrZvuFciUZl6ybsPUgGenXgrN6XVCrmiW4HeBHWKWpLI0P8O8dw0dvlzH
I+JmdA6Qr0YmyNy4IBJiJAzqsUTLNAPFA+OwcA4xPBM+kXDcIrW1LcazlR77bge38qC3H6h1h1lM
UjC8rVvqV9fJBUiBJmiH2OpofKOEutrqcaE2UM9M5TM8fSBFNbJVbE6aX8Vq486VdePk+Ha1T8c4
yIKgGgRX6zq5kAumm5xCKCyx7bemRuqmZRkjMgTEcFyqN1gf1wAH0HOUqmCFLfM/cEy/FplpqWw2
wIKTCzOLinRKBU5OWf5EX3nJ89ewbZJdaq3Kvte2CTSTgLF6+pzUMG6y1jXXbmnz/s0NLV15FKpI
rQBnXbfVpIHpVIYKxBmmZz/qITUCJI4ktcxtonVoXydx2Go4VKUC4hcSZB2tk2HyAtWIfLImjPH8
PtBf53rI8JDWQCUFWRe6N99s/FR7TCAnMp+hHB/qkAuEl0ILoS1Iic2K5M0Fj8nSgvlfWMsXqOXX
WnYJKl+CjrHIIiJ9AAoOUsx1g3ikWmuBqiefOyoaX84a2e2VpIEGGFbenz7hAqMhS8FEAF68dbW8
pSTX0wTCY+cWwsGEx347WtCtmtMUleWzpjHTyxT9xvmJ5PzbE0L/B/1M9BgQ94FbfQ39Y60KrRZC
PWcZJgXdgq1S/c3JNTfjsLWGknHUOXsreYEcGNF6h7AZQUHe2/LOcDIi+JNR3entORYPpXwcx005
XibxMDWvVYtVMl7SfDu0r9Tc6O0W2XJWbjBWb09RWe2mOQJSqeg+rMZQxMHdVi/cR9Dr2qJ32cqq
okzlCH6o8OzDDFxvjmpGRnGyKHb9sex2hhkV8pNcIYDr0r6aI33aZdIHR80Bx2y3USmB9oyFo1d/
NJNz55wt/lBZqIQiCzdiH6QkULWfOX8wJp+P+ybxBjPCGddbp1xeOcamBgm4/HAshnxgazrw1cBD
F56EeX3akx7eBROZJd+RftjsXp33anpGhW2ZXoxnoniL0lrV3+HGavQvCod47YlWdznKW8xgMyVM
BwE7mBXDu5Jw0NaeJW1p23miANpux55m7KCQ2v1MuQQvsxdFwTs1niFrCoEzIswwV9y0gRYdGqUo
dqJ64QuvBFpv+gr1s2nd9d1dim+lmenW2gU26KP90DmBovmqFgGjoDEK5yVWN8LX2Ga4NY/67dRG
Wrb0zDHjDnQYYe7r8qpoOSTQVdbPKU1yFOwQ+hbCbkkJ2zAyGVLtUkXc6tN/y6aBwUIFG4xJBFJc
9jpXSOdkGcGQtfNsvpU9wPAZ8ry+XCXE5pus+mikPVo2+ojDNDlp7TqBrlcZKvFOrx7aIkBAacYn
yQ5ya1eMO2hfURVCgMbJRilgnCblGYbPuk4E8AQkjfV6yP0E0I65nkBt05mnMbzZaV3xoHc8OJdY
25IU2j2yuvmIDofpnJy+8+WUDJpnJEGvBSoI1pLb2GuosBIhr0t5PTbvSRnoht/mPn+LzVDGu5PX
zqnPdvtZI/VwSNkjnwxi5DWpKGaXOgxvnoTFiVU/WNo66V1aH3ItsEZS0htT7xjr+RY6wCsBoQ/D
7xApRuf+62drN9ALm0pNPVNtDcFnZAv9Nl9BPMbP3eGjh4Dkbu5J/ahbmJ114wkDbGBtmqSPT/K8
HnlFIPqnuaO1E+k211+XvyRQ7afFQwyOd+/lJZmFp2oQRHChSyhdpj2f18zapeXuwIG1Za7clcia
9ZWOs1mb3uGZCRnqx87GK+D4Y8vHVaGIAERVJ3926MvEdg4wH/TE4cBELykIFWMkvYqj0uwwz6gk
m6T3SvMhnu77rnftBCp900uinzTRo1DawSNSMg9CIxryAFkp3GJAQKgP0/Rid1uHyyiYzhLFbES3
7T1euXF7liVgdtyFeFJpq+haeIlB0PSpzTDVSJHcNQb34+5VoQPmNjJi1HeQkl9e2YR6sMsiGcdA
vVNRXDPU8BR2oG6VjcS0vOlB2XbqrtJCdSCmvNfpuX4ZoCdyHDBcMHfElna5qZOkOhjxPmaDRyHp
WL9piG3pTu3GiLbQjRyMbVkfG+NBSeIoS1COi0PV+i8GlLaN7pWPxhaaDSsoBRF7rIgYoVTmFda7
bKakAiu3mVOMyIVlDZ2kKrDanyAjW0WMuB7A6WophWKMLc+QuKwRM7OJSPpdIdbxtBphxtIB1+u6
Y6JhctV8Ffmbod2pBB6T0hgaWQj+cZ1HbFFlx1mAND/gNrnHhxmWzw/qqySCFKSqOJBlj52l+072
lLcEltQoXqoAPR6Hu06GjtEuS0OcB/2p3Y8zSuAA42noFrssDzFXzYLYCrlMCS/8KltPuSfuW5hd
uijgcjL7IxpHgmjJSvbA7AwHiFRB9ttPmh3t/NQKzMjxGh/xIX3KoM7xnGycgO+zF+lYpaRQSH8e
/W41RB3Q4UMHLNVcWcBdzulzUpJRInJUXSjD3U06zjKXrsSG/dCJHLvTqdY9/ccta7TPpurX1AYa
Pgu9Z2EYoYK+wok4cvkig/LpmdXgavRUyGQExwEFYkpgrApZJsXxmVyq2KDAtZK88zBLsIFQqE4g
4r3HTOx9I1nbRs5udKOvGrVQ48PwO1TpFu7FQrZf4s4vWIgDSiuV4m48szTv3MRQuZeV/S21n28Z
JR4dsv+YNoNfKqbprk4mraVxZbNJPjNoqRFhdA9yKh/hBocif35p5fk4MOdGzMT08HXMBFYJ0HKx
qsGbRw/h67Oh1S+pjE3KuUC7d3ZlyyvkCEAUnREJgqr0gH+PGrhdUanumRSmWKfzQ44YCxRerOx3
hXqvCD+iXSCLDv7ZyjlhmJeXnqyqcsd+Tw3EjM2UvnfmcR7eleLRajZy/tp3R9B5OXso+4/ZDmwN
KJar1DAIIpVE0GnImAfVGOScClB4YlUB1gBLg3JyYdOLwWOOTIqtab0qLW8cPLVzc+pixwwYLpgI
Og9pvrYBKweGq0fqBoBGhETk1PgoJl3ghR6gq1AJJrfy+6Dxk719ip/5R3yffYhH7hse36CPgu9D
1yiofNPvn7IfxavyVG2Ulfo8nST8aRwHiHjLaJKjjQLTNQ//lEk0K0E2n3spmsqVZm3H4VSGthaJ
4rXPfk4FlD024BNI/U5mh3ZYSU1JIN9GqIh648KqrcwfC6+sttjgsxrQaq1kGwcgTrLKaVRqgZOF
40hwYMPXDZQI/H9/lu+qJ+ixFk8TYG4OrQaCZp6kIwQS6AhbT/T19wUCCt3vi8eyl0b7goB8r0am
FgoZdt7N51TxtCoazYixra4HyhjEjo+kEv9dNz2VrtCCI7JwsbD1Zwf28rrfi7vSeu34Hli8Pe9a
JNaQmFXCnhKR+ukcGLCZRfnGYDbrNuf8SXoUhcv3jYvkGghBTsxLG/uD4rHCVw/xZXqEaXI2BZwT
46Q/9g/KR3ouHwqshlOyFRFuaF3t0iDDL3Ce88EbMTWxjQ9dYPm4x1X5IF6Mhz6EAUBJJMPNLgj3
H0ZNLCw4SHyYHlW8ThCKG4zSgxXlgsgvIPhYkbkS8LRQ7jA8HYh1+lxyN9dJ7jer9gNIIA5OhTRP
xi7Dre20neE7ruQXYRaaXhMkW5PgMHHlADTcjEgvDAANNhRzNYzrEvkSb+M7eQDeAdRHflNXSciA
8cBLmJFqB5vxvRb1kfnWIFr7PFBf1R9sg7E84wSGlH5XDQQ7bkZzy2ezl2X+MK0NYKiKP5eRjJ5V
/yas09SvJu2Sijk0xq2TBqxx8TWM7C2HQkmss/xU/sh25lM3wJ6JJLvivqoI/rGEj39AvzSlyOQB
5HyVljSmm2YuBCwGXG6InEXdemP3Oz7IQOsem2kN8o6F+P7aR1ZoF247A7X3hzSkmtefstZV7oc3
473fqS26GKTGb7JJgR5lBl9kbJuoNt08cWNYa2RhY4Rqu8/ynWwHlu7hm3nmlnCtfU8xogInBOaO
zLMnT+6C2FjHjlezDSS6DfixaitFCWy+TodTBog1iczuQ6fIpy4aWsR9RKuw0XfQ6deaw4DShPlt
6+E/dhaxRci51w4IdWTGcoHjBuQfCMRrJwftO3Qib9T+3yEQGI0snR6QRHWkuNcEPN2oC/Aoi/lc
dBYEbgfs8JiOOcl69DvAi1232Vmpt6baHUvu20ahehL+52KSBhCvlt1Aab8hUrgdHBtwaFgmCNHw
+np01Fo9Yug2Vc7Ko1M6ky8bGCcWHG2N0b5xTqHV9y3UgC6MzMBZnA0ADVyhEXIeaxDfFvN59Iqo
Wnf7cTs8qD4LHH84YmvQCnrpbpGuu/FOZC6YiQog4nv1qN9NjNhHoOSsP2LsnwExl1CPoBIOIJ/T
lK5KQzsl9s/5fpKJa7wUUG02iNm6uUVyaNrbQYO1fVQtv2gPeeMOvW8VywHVMX/kXo2yDP7tR/ax
bPTD9NT1kcbuEn0/9T4UZeXjdBQb9amOklWxbf15nYQ0dM5ZKPntZjrqXhYCW/2B7zsgvD+UL8NW
7NVgQFzS9rpGKra3sCRjr2G+MUOCeT3RsM12cwurz12h4z48/TgyF4ivXi3hMNbQ/vIl66TgyFFc
3cJn4w5H6X6JjTv5iNtPnqFin9zLR/TX5EftQ0KMzDfAia2ExE/z7KEPg4IIMcY8amfTMz3uKsQI
5i3y20AnOG89NZg/wBKTHSLdl6/gLUO3Hfeb3Q/Ydzap3vGil1ATzWvzMT03nNA7fodSSFqLU15h
g/blcmo6b85xkFxdgWI6wX9vXnsELbSSMhQYpPvgfrmrDvQRsMna3ndrJzLP7D3B+Tys621+Z/yc
1uouewWhH2HXOgIUxp/SuGb3moa2sqd3KKFJq2wMbdmqs7nN+1MTb+xmPzieFGR8nffRNEKf6tS1
R6rvEj2gddCZnqR5QgmojaCD8ODlUug0oaN5UhfNNIQQPkhxQDF04ZrPAKzNBoHbKxrXYFgtJPvh
lGRhFkjE9Kf2KLqdqkZTF6jTWdV3WePC17jBc5dbqdvlLXQwQKMzdg59ALE1boh1A9f9mz2LTgVI
SMtUGDjLV40Vu4Peazy283nG9OJBgmf7pi+UkcT9qPtVa0x/HCMg6Iy5eQy0LMrZ181pxs2JDYOU
nSGBbLottREx62rN5extsqVbJlOffmNfagiAO8g5IKME+uYiHfU1JDlMaBD9t7Mza2LhwUXy1VDh
Sq/BYAMExp+ygoA5oUpKW46RFzAu0rF087LEkQp1LrctMPuC08p0JikERw82PU7XBk7S/Px96nT9
MeDNAw1a0HUIsIG8ewVyVmMns5YV9Cxmh6O102GZmmbrodhx50HtVr+/3Cen/9f3slwP/HH0JBca
BEYQv76XTDjFLJqcnm06D5u8mrYji+0ga9IGo7bzz8pERTUxjfqTPaPRktpWAGi4dLme15u+Rs2I
56mJxPQ4giZCB1hPWFsYAd044z4nLr/cKcbuMO4Ozhum31GbXL2ZppAqTO9r80V97nA9heQ9ye+k
gx4alzi014XPT+iXppdkzd+1Hwj1aIrS5zxzpQJ4LalpYLKjzgOMpwKuyUGA6PYFABcaSDTIMg8p
iRF7KqAfheL8v3T6Xu8j51ywTaJsytg14DeFwd7cZTWBBr2GMWro4cy+YfcY6l5BZL+rkUQEaH06
A/Jrryp2pQrw9iTF5wHpPvNp5QMTQCIybfCvmkToK/enU1WgyUUgUYAoASSj1wCRuBTpEnI5nEc/
WkQ/cKwslzI3ZV6NJBATz8ONV/xJerl+xeCJo63zOYavX8WAzFQswK+5fJlFvQVzMPM0azTcPMVB
KaRRJdi1Lz1swonIkF0V8kFX4g8Gg5MVmiLH3y/Na8zOhFwwxNgXVx8M72FM8OvKRCmcmtiy5UWF
Uh66OPlB14c+jOlPiP4ja72feh6xYXRucKGuceDP62LIDsEJdgMYk/163VKDpYXZ0PLSO1LQKiB1
iZHNhJqwJVepCjDLbG40VL5tejzqolqDggkdjk9u6a8wgqQrbaNoVXFhnPV+bW0mzYxR5CGbZ0UW
/P69/s3Flo0EVQLoA0BX5gpNwOC9QYVh4L2y6pGmJRJszX7nSnc/5fRWZnqdnOHXA0QAtQHp4HKs
XGWCWqXJALeT4RLPGSC3skGuraJl8/tH+jwsvi5caG4AR0draBkNuKZ2MxC7G6Uy+wuUMQFm8ZmM
d+miNkLkGdsfSZ9ro+ilkZ0fDagYyz603wwQWsv7jq54uWHpWXIOYtwIw2dxyB3DNfIgN3y1AOXd
70YPbs9afScaL4e+YhOOkufoUZN5LQ2MeNMqUNJflc4m0f1J9+s5cmLfMdCi9pQPlJPoWkP3F5kj
3LboXXGnPFgjpG59jbpij9wLX88fsp7InFSpr1QudA3U3oWXO0fLMN9jqqalmAHYMwuylUsRD9cf
W3IhtFhXAVysoezANm0RyXGYDWG/K8NbPmXXKBQ+yoUvB+03hAcbTL2v+0KXpQLOL3J3kbMZJrX9
AT0+Mjvq6PZt/dgZ/IAZ6VsRaYk4Xz9YaOygz4xltCzWa0He0kohEwwn6wtmfBnKwNGD/3Pqg9oO
blff6B5mYAAJ9WNUSm3iV1zcai9/f+xlJF8DRRsjA7r1eSz9AvHJyQzvJ2MsL7mkP+S0oG6tp7HL
qrLyW6aqHuMfsP/Ibzz5912KEAw+5uLxAfL1tdFH00E/k/aivkyQD1m3diiBi2ekhlsoiRT+fvt8
Y38CU0QOsJgNwDJ60dX4+tFKrdzFQ81xscG+VHCVh7oQQ0vgIx2OXCqhnAMHYXd20ELKBb+RCP7N
1cE8XYZ+wQJE6Wpfgagc531awuLqIpWyg57F7EEGbad1RuUZlO6m7VAxhiZg8oDO3OPvH/37a4Z0
BTzgIdqBgQiE3q9PrupUJL1d1pemaDZQT1pmWhzEi84ko9PcjFPfVjOuBlgMc84Lq/8ayHYg6gaK
n9FcQK1oIwBZQ7sapTkhnWo+aIuanFqKCQ3mzL6xnL5xQUEBx1PiIwaQC1aKpn590BRPY0kCHbAC
qvFqVst3KfjQZXfpWmlT1hAp6lW0pMfWkoiDA8EFQ9T2dboynQQUTJHLQTvLgTXo5qVBn/33H8O3
9By3h+FFDac9GvsQXL067JnIJZBxE/k8VbDESsbpI+2rJjC5aIiaobuPZMACdR2tTCcbEZlbFNFV
+qOlKppdeqEHrd1xvzCR7gntjCnSzq8LMN4Eu3Gr31YM6KqYHcLIMjYmMvWrO+0hYm2OpSkujgB/
e27QMXFEpWByNfsJj5Bbnr/fDtCFkw25EyxQBVPS1wY4TtM1SplY/ALVdA2UcvBW8rjLb+xB41uc
xQQYKDTAbdAIABP3KrgPBvy5GzWnlwpkNUoKR33SlPHcpPMqrSjfmjrYask0owmsV2JjGrgPR8q1
3diZh1hOnCOPHaijzKD3jJax7mG+tBfwZtxkkC8j5vyo2wVauzUzDzB5A29o7mCFp/60QeSV0vjV
SVJphdsAWgpQWM3HvVMZQLvhpeBCxxtsAxmJSqtLaymL+dkpSo9pLT6AedZDYcnNqQM6Grd2f5ot
P8cs8Rm0ggkiYkergu9kS2+kp98rJ7wy0BAxH4PjCYfTFYO8obCC6JqcXea2YO7/ZO9MduxGsmz7
K4EcP+qxMXbDInl773vXhHDJXWyNff9tNasfe4uKiEzJFU9CDAqoAhIIJKJJ+aVfkmbHztl7bYKY
DX9Q6zKwc6301YWWX5J24bHvsysW8zvMP6PXqe6b2qnnOLg3xiSGRzCn/tLQB2h0t9kCgBO/KI2+
MmC/20HXy+QSV6Tmmpry7sWv9SLqXadIbs1RSXbGOBiXWlcqGyhoOoAPHqc+LFETVIXHgBzpadcT
WxHzQIuu9BsaAVdR8SyrXB4XWDHShgSRiX4HVro9E0p06kJN3/98Ofhhz+URxAngrtsupoD3MEKj
LxolNsdhVXS5O4OH4ozZmhepSNcddyy93CHV7O9/JgskvBrA+IhI35X9o26i0HWG5kZPu89L3r7J
OH/Mw+wgnZBNkLmXov4qil17D1BY4+AAgvAAUeNAQn+/I8DNbXSLxIabIgmM4twSt7YLm3h6KAry
oHov0p5MeY4PqauP0kKzgzYz8fhWOKNGULDqTZKA28XPM0tfxZOROG1gcFJrZ3QF4eJFC1IM/ZPd
If/9ZAFjKo1TQ8MP748+XA6Am3KxTwuCBW/06WJA3VNl+3C+6vLAnjdFxlmTg9BDm9f+UN1L7dNY
b1rGd715IPHRjb8g+81jOoPWLqSjLsW9Ve6dx8IKxuLJME4jRpuVHOe3V6az6WcmYQh+GJNaG6v3
v7pCpy9KdQNj1pN1UEyHzD4X1qXd3If076xHkYuNk11ilPSaG3DUQ7mtIiDYdGIv5iqYHU95ZtVl
4JWYh9De2qvMlB+1yQrMFWznCCF3WvWL/fTHXcDlAIqBm+QjnRrt3XqZqzO5jxZkxdYwUE5MNDfD
5CJCVluOQ/aLR/N3TNz3LzEfx5vgshu4699+v3snppRqUovxphfbUb8uLS9cLtuWm6fWvtluzJxG
gflkOy9udU6SKaK827h7ivtjazwb4k0Tb9NIi6u6iqq3XDmPQ/hkG5E9Lj2UMGZtp1BlBnOvOffz
3IPxeowG3e961wOitk0Ykymp34VMNBBVDGhGxuwQ9jdjfF7qu8h56l0kUtWr3jZgKuhfcIfaPvE1
PLxdXfE8P7rhcY4bD+o3pzKT7Er66nRSprY7DLGyMUYgv/6IgE6MPa2TkaYcjeUM1M2APIJZmlvi
Z0jhVs70JFVyVpn/9TLyFONNM18TpfIK7cp9mjhMNfi+FIT8Bd2C6Kku5W7g0mf62Q3/VcfCNIbk
T1oPqGI8NQGn3LKbZAy4h2fzI9aBkV5846UPA2Kl3Ned66a6SbNXwfA4A7xTTQcnzj03unOj66R5
Lq0bFcVMTAKs51qnGkr0gqEIoZtMb0IuRrgHt9z11TPyKWTMU5AbqCd4YvsdMXMOunQ60fXB0b3l
oWTP88PYc12fPgtztP5e/6LdTnHABFwTiLuyMx2ngvBtLjje9NW1cs1UcPhknCbp059PdmXhi2ZD
xiSdKPKqWvo1qNf0oETJxyapBpnzadQfFHdTRhtmQTIOBtKYsk1k+FjmrX5np3sQ1i5n4/CYIGMc
P7otLcmDbh/qeZs223F1480NgpCz9Ou/nubLrkGEjj+unR7VeGYe99yXzxNzXFS4YxzYD+PrAis8
2fTODnMhA9pGv3OzI9iugsjf7ilyDkSL2sPLwpPpYF5xKDfWWXUfbzLWMZ4TpqLuruw3hhM40wk9
PEshfxXDWaPcZiijsgNnsokEmRzhwJnsN2l1YSEUKdpP2TpPnrysPRTateDilep10K6H/DacblOG
jS2s0enkNAeLHb3M7ov4vAgvDG2nR7tYHkW0C9OzrD+m+bHu1+O9sexRRxbLpVacLC0oxFaaN/P4
iJHPGO77fCsPfXk5O7tJbKvkrsmwBt5o/VXP4D981Hk9lulguhvXOUPILs29XuxdRqTIoI4WA8lf
Gf6/ApzeLSQ2KjjOeEACKfd+qF5L4q+6ebhZGAAmaEvztPPsopu3s6bepmk+HpbaGi9FVwuvlRHQ
O6j1IdSZXazSRal7nb5wNq2sVhRzdUb5aw9G59uWRMcgQ0YoXu8Od05a3HXhOr/Vy01uq6gfViFY
gVirk/G0q6eIDsxQqduhZZvKXTXzzfjR7QzNq2xZo5aFYsIRxKo7P8kt9J5LucsGpFk/3/d/PH5S
E+E4XM+BsNXhtXy/tiqV2aZarOS3eqiOV1Y8BLVRBLoIB28ZNDbjATOLE32a+rb1VDX6FfNcWyuw
7+4JF7D6A1fv43r6XmvzbzoMZg9ifjHN/JbDmziLCJNQjXlbdeJL0iId7Lq+x9xDc7iZp9EnUPgV
0zgzp4oH/effxXr3f7gSgjV0xj9rePu7knZc8tjN00HeLrn6HJkLe/fMiauk1N1Z+gVMj1/FxP9Y
nq6/vAVEGwm/yfHv3QG8kAaRHrqg9dmSG+yUxeh3mf3ZqFznSooI40SvH6ymkOhh23ATiuaSUOE7
g83wWDszij5L3kfAdjAOzg0lUDH4XZN5rv5mT2xauJ+nX3xLX1Vd339NuAwIeSHfgcmJ+r6kTpYw
yeakzpDB8XwMWhHvhknV/THsh0Abk25T5cPi6RHHJQu1burK6KpDYhExbuyLfNiKyNV2s6r2O70X
nlm3pZ9B2N1GYWttzaJ0d469emBkihij7dpdq1XWfi5RXUG8+TwXdns2a3I3zvqv0INr5fL+l8OS
yS0xBTaO9zjFdq6msBRLdqtjqvBGp72byZ/5+XP2FX70sw95d9fDyMx0PQsR0rQqgw6i7LaJ1lTo
aPgf4eD4swl+tqycVmxuJRurdZ/q/rKY8mqb2sDPAcX6GhjfycEfNA5Ivpg6+SpShmCBjUgRy84w
4V2SAKHQ7jv7SkTYEirF3roBd9fY/vxX+ou3eG2m63SxiEpAPf7uLa4SwrXNeFFurA5hE/S1ZVOr
A80BJxoPccWhZU2P6KMzc1rbu1HUYKt1LARao/OLB/Q9FImXaZ1cWIgl1xHGDzS0zhUhYaWlctPX
+c7sjGFHTmqyURZxKE0dk4JO+tGCKk9kwLa02bh0k44iAZ/EJjIpwkzJpCW1fyVk/MsLIxAA7SCv
uwGk4vulrqjGIs2bRrmp3Xnxu2i8MZb6QH2QB6xtmH+L7nnow2AKuYfQG08qfQTfnlFJDQSQEMUZ
35Zyevr5vfuLRYhTPKsed4/obFju319W0wNdmaMqus1Dp7hYOM9aRr8Lc2c8LUV4sEK3CarMifxJ
TKov+H/5VltZJ9PUNqlymsozgympUGGmR20nqRWsL4Ubz9t6LlQCgsrfH7Z/c1X+wUn4m3v3A1fl
9gVUyW/7t/ytePk/v/1H+/mtaCGz/AZj5be7Jmm7l+K315ff/L6IX75lrnz9sb8zVxTxAZgesy+O
U0iUyDpgP/4duqKAVgGgwvGfbglsv688lj+oK4r9wRJQ0GGrYPCCdmVRJ/yBXVGE+oGEBpMDocmQ
hKf6b1BX3tUjK+7VJG+Tbh8lybozvlsbl0lOiSzjo0q4d75tbfjNeVDgJy32TaEN8p7JXlV+ijIx
YSKNFaOh9Nd6yqxUt2N0+t98wVe/L8rf+sreLWxMe/AV8l7wS2NSWftI378cRALNmePiL83BtqLe
qXtq9yGtZGP4ljGXyWdlaB3gH6UpB+QK7WK67X5qF0OhBUYweqFsJmvRObM27q9UK+8aKBYDC5fj
NwmKK26JXMp3Vxe5MncpQHuvZBiDWr6SfU3x39kx8VwUugoSGzjyuFPDVYjComPmTn2VFvnkbqGQ
rlKoKHLUX6hp3nUHkSesZAMUafSz1bVDsBZ93xR1OpPPQrGSY1OYeTlvFrUX05lCIBXD45ocL6IM
GktfOMj2JKjXD6x+YjhkmpvYjq8NaWg5vjEq84LK0iWRErXs3KZ3UsvtRyrSfBqCrEkT9NjNYPZo
i0JtJj3z673/b1hn7krJX+/BTd8Bn/6/IKj/gXgnJvHfvCU/LEN3ZfaWv/TfrTDrn/hjhWGO9QGq
GnUA8Ya6ydDlXyuMrX+AjG8iaEDK/3Wt+JPrpDgfeMcMeo8reRwA0vrm/7nCuB8YQrIwcURgAKUi
0/kbS8zXbv6/yi+CORgGUeIzdSNZBHnFWgN++3BiZJgXq1Jvde3aqC+LKAi3aXE966dSP43RwVBv
qugMw5QXYvq3Liq5adPtchSu1zy6mb9ggnKPfbErq2PEAx1OXvQFXSvitjtaA2VAdTakV/Z0gQG1
z4NIXMrYnwAHW6sD2x130byZjLMayBn+P2sBT5hy1vB4W9PwPm6e1cSXlV/vsFN1g3OnWFXQ4Z3U
0qNZXCXJR0V7torLSYUdTbf6MtcvC9yFKiJ3xzrXsodI0AMDWjSL/Yx8MbodJg83tFdftvWRRfzv
LZJ/fKPsMtxyhjQ/5HSOqt6VTizV2zYxn8whSgII1/aJkOaP9tQzuHAZpyrb8RHum3luG6TVpyNi
om+ewr9aq78v3tfLWOfUjDHRSrF7vSdeF0XrVEYrltss1h+0XnNuzEhNTvR8zSR9IrHxxarEvVQn
ha5Ws9PVNcPeyOdbsowCTrv3P7+e7/v4XA5HSB6vNUN9vR7x7mhdlo4ezYYz3jZ6o277KnG37SKe
OmPeydQ6ruEOB6R6f0Cv/huWrf9t2DmmgN/cgR/WpUeQc0n7tRra9l1ffF8DrX/2nyuU9YGxg86T
8g48p6ABXBevtdhZy/M/yx/N+KCvOV5fkQarRpTewJ+LE2XTOlVe0cEMMyg/tL+zOr07JLBcAr5f
Of4kNoIu4wDz/eoUjXafJJra3ad9SpO3IUb7YioSIo1M0qN26xTdS6coyjbLrA+fqEdgQzhqSwvA
sLL7sO7qi3wy5A074rJrbaPZfPOl/sVrtj623y6fXCDLM4f/NfAOSQhf07fLJxRfS20cq7uvU4S7
qNGOqMfJ/ctkLQ4//6j3L/TXj6KspIxYp7/vJ2HdYI8clpfuflZmTFRjE20iNU5/YWNbb+y73wgY
HWhaWhrUcz8gFEZ6fkpDX+5hQLe/0yyafxLtB0mj5Ei1bc3guUdu2HVhdqfls3Ox1Mp51uSnJg4R
xGtRcdD6bNkAvTBvpcM3rmhuFqTznG3t8CazmRln1Iz7NKoMxOBxuIv72gQV46q7n39j75QO6+PD
0RKqlMMjvAp32Hy/vTtzKIxmlm38YNtK/Gr3hXE1xujPXd0qtlZSubTdteMkcO/3Alj4kC9+NGdq
IDuTATVGl7yVDdKIO1MM6WbIouT3m/rv9ekfa8L9//2zMvlhedq9lU2UfLcorX/g9zVJWB8oO+g8
IURipyBi48+iidMVbHlcJNzRr2UR/+WPZUkYHLyQhnHDdZN5+9po+mNVEtoH/PTUWmRMCPRgwv47
i9LvVs5/vfToL5B6cAxiG+M1XKNGvn+sZJ1+PWc0m8Xp6myXzyk2vdGurIfEbEW3jUmWav06Ggxr
a4lmuteH3HnhiqdD6JS4FYbFikE7xb3Atcx5qD+qKkzAU5sZ7pMZ9ghNu05SXTmJmxFbF2Uj87Jl
GC4n3W5rLOk6M3oZtc5HUtc48bSuOmO7cOvwvHDcltnL2MUr+KRUSl9mNt7LTB2ns67TjNBzOCL6
kc3Z4XIcwnSfDKp71ln5fBHpdfkizLT+UlbFauyO1ZdlmTGoNHDinku3yMlDmPMRt1ceqxcJ/f/n
rh7se7eQY7KLw5i53JDG4JasOcIFF47Cbkkrlgte5Ei2L4jItde4kBrmiyWRj3rHrfbUOTJGL+wW
ibFYG9aw6pgoHE+jgftkxtZyIhXOsg6KrtW7RMsvddHgW+5HtznqsZDZTraFctHkJt01t0zT1zjN
lNmj5TcfG6tymf0OnW3BCpvbHG81HEDf1Dsc56JRhiFAldsmXhcWBqw5hTJmk+aGQZe56CvWCqTA
52WVAFuqlF7/KNpCg0dq5c014q5oHUZhxky7BRaHmonc9Gq9cy6bzADimEdOvPg1SVjMyAQ8mI2i
iObRKE33E4e3jNGekUUqM5ZRexkUjeFeFCM1CLJ47I5DzP6yJ6psxM9XpRTPJGB0jAFqUTueLfvl
ympJFcJTRvr03klF2nqRDeF4q4yFvh/wX+mBpY5wOEttce5lAdjRV8LUjnwXAgE8/06bE/qsRaLs
+smFKCCEYtfHuq2YAOemCiyvLsqasVuJCskfwr7S912NVX0SLnMJFTXDsInduIMnkTRYa9y00W+d
EaxAMXUxQ7bFuZnCKXa8RC+MmW4Bz1gUJXOLd7cd7qesWSCE2im2VM3tpXVc4iLt/VS1xUsezRwC
QgqFU+30YbOZLaeUlK3h2p+0TGIwycVBP0vP1Tm3l9LKfDHazgwSINSYdeeKBSfObpdln9awED2R
NKa5L50VDc7ZBh9SLDOwCrPQpo8FENbnStFB6InOIUPXaUVLy8KdB/4+H+etOjcu4fEdP6numYzH
c9WcE4Su4YbUUnXfyQHs2ZiWvLaGNY06s+AYraqroGbLJi15Jg2V2TMCms7w0hQp4CEG/Wj6rsoK
AVy3br5okYM6OkVvkgUaipQoINyI3yY3yLkiZDI0H21ZFplviAmiNp3emi9TiOahLZL8Sz6MykfZ
djXAvKYK34jxhMXAGzhemMRsp0FeofD1+7YE3UX/AN9BRiZkj3hBix9JGtVHfzRqS/PtKVYjv+ti
MkezRCOFiMkQ0mfq9xRHADHHKt7VAqU1w0AbDJ2ZtvYR3lWte6KLRewb2YADsRIj76npKsuVQ1I6
Dl0zljJQnU6qdEAqrBy2oxSo3ePWVg9W64zprsPnDtMtp/jalkupj9tZiViarHSxjP3sZmheyrlj
OTQi0eTIrZsCgY6oODMu1ag0gBZSe9iG9ZRjxxgy8VSaxCT4jjMlD05Xuq9lqPZPkKCFEoxq0g47
i6glEGR9192502wl0BaGzNr3VacTIzIjw9uGSmqPuMy1qGLlUY30M5cz9YfEksm0BYslPk6uwAfL
L97fkB8TxRtZKcO4b8p+MXZRvmjdjWhinhBFmU3rqp/6pD/wNSovBdqvbDuOLZwdN8vrVzUZO5+P
52guLRnUVXIt6py4XrvuU2A6BMHyZMpuzxkLhGCIka9ZEm4rdR63z3SZIq9ZOZYpd8lUirOlLM7T
UWegLsODya138Hg55XwFY3rjRsRFJNrokQN2kUUMrniNZTVcilr93PLZZK6BVUq1Izl7O6OPmQqH
oxdbXMCQjYHhMAEHouumEryJizqlYnibRNWpbcwngFmvc1vcTpnBS1ptB01/0aKroavPZTbDF5j3
Rhsf2g6mZORu5kHyOhS+huljSuaNrOOnZnCUoDPrem83411fhPBB02TakxbY+0VxQ7wTS1ttIo90
zovY0P0cArEKJ8LuP0Nkh5REUguh8zmiGVxdDXqjMXSOrpE+mrMRb7tcHXgt80AnlVRhjE3QlwBD
meO5no8krGdH0RrKkUSWO5qv0jNFSw7YWO7HbK+Xkjd1bg5ZhMQpLpw9PF3w+cNNq/WHwXKPrlax
9qTQeKZPy6CivR3t+cCffwyb6LFNAYaEhbjNs+Q42PHJyYyzbJhxBDgLqFN13g31BKRU5cdWQF4I
kfxsKmmxkUPcuv5oajBBzaaFbQVnmUjQtuk2itC38UC66rScCFc65oV2Gskp9GXBlN0Ulz3Sdr9h
xaEHeViHj/RPnPqpUWjmpNlbabkMsfJ9n+p7dXYeqpYOsLXEWOakkz3QvcTDUF22erLREgyViyPP
WYtwL00y2cRTWmLXHzM/LvA7kLuC0XItZPLuc1LqN00tHRwOpev3i4rAM9/WZX036OkTy6kPrSk+
kB53Paznva4rWQMSnP+iZt61pfS5re3yVNf5i57HjxPKTzj0mnZn68CJhN5DBgHxIGMmtIoznbej
2gepGyNcK6frATHDKjPINmVfQ4VQFF2cZN98dgQz49IetPNR02avm55EhVnMTa03Pi5InewiThqw
Et1guhi5Q0o0qZ2noMGMOKx3DuVGoFfK64Kwh3HXZsmX8KhXTXXbCpvSRF/8YVpFrFcixchRGDep
yhA7d3uALrqFak8dxHPfDMvZkkVBVgNqzGs6SMV8rYtxK1OEQIWOAc3hHqaFuJJFtWuaiyYaogMa
8ItiQQKtkPOSFy7ffPJpSeLzBcvpErJtTNGFYpmHbrau7C6FA8kmO1VqwCD+VjchaMQjBl4r2sTC
BheDxnm1fkUeMwAoQnWnB6IMda/L5L4DA6or2fncRISlYIPW5E1hw7W0MdKxokaqe0W0gG+6kHc1
jU5gmO3dmofNrWkABrgxYfB+jDN8+017T5HxlICrcOPPReWcifw6mS+UvuFxLm/72ThaIbcfOBlF
oOInDFMNiBdGtIxXffRAY8S3tWYbNrjw3Fel7M5mHCN9F4bneWOe1C7dKjkGbmcOkdu/jZqBvVNo
mzrO8BXHIHPYYyogxDresqbfw87bpMWgBsP6UfjBPobwY0UVqdouJJzDQ9MQRJnlbocxA63OHu1a
27wNWZn15XNWz1h7MnMJNF303txQjKhL90q28bYcK9p/C137sRDofeTFaLbg6JoiyHKWkzZ5IryK
oOKFurYc12Bks36htMaNWL5MulKB6Fbnla/Emf2j3XGDDtGi2q8GRmFtDOuYY0HXOZtYUfXWm1pH
LaBr9s0MHkFmHxHb4FxMrdxJQX8CTGGypkJFKa2RJkrYK1uZpewFbdUneCDJp/QHclchcVpSfG7M
VL5oQmJiR91KFBUZ6BC1wkrKyQ8RslBqFUXSBMx1tb1pDfh7SZtlR+zoX3qiCsl+diSUYEa6Bqri
un/ju82Gg26FdhJY5IIAZqgc6zqNpPySw/DG3K4iwmuUBgGX6tTk9kxEZzyouR0PZ8pEeXVphUl3
ZZNxFG/afBC3lR5pjkeam8iDmFBS7IvzVL3yaiEln5qclqREeSOZJiLQJm2DXyyo7A45msbWcD2O
etsCrejmS4IJwHVJrXFN7O9yGiGxTqrD0DrCZDqKlAuUeGbyo1pZgm3R0dfC0s1161hmifI4LqVy
QWEy1ycY59lGtrP9qnUkD3lV1aPCRquyfPp6uP53m+EfgC5+1me4+6//bLJkfvt+PsMf+aPTsE6A
Gb4QGPE1WWPthv0+ANbNDygT7DXugjY+Axo6f392GvQPGmE5tJfgn+KS+mY4Y5jrRBmMHxkSXxsX
4u90Gr5vLtrAcsijWHFPRMfgM3nvwUX+zS7MyMbPqvSZ/fmMiNaTRETLU0dr5Z/dl7/qY1prK/Xb
psb6YdhuoKayaeLSXBv43wyCsr7Vu6I2kUyVilxuZVpp1ZFjbhJDsUBtxFlq0rXz2HTTL2uR7exk
jIVgo8GGB/YmcVajdUCjSXchRIjKcNikBIqIAtNr0wHhS1BQvDWXrFAOdSut6aTXYVfvLXu0z40k
r8vLLO70M7NNuuiiiNNkpkZrpvoUm3NUbxfB7h4MkpDuQO8WswXXoEqYO2mzbLJaXwpgPaSOBaOp
TxQHoWlku44i/irpLFuDV5gVxrGvZJ2x3NdS7sUoeMErxO9z1POTugnmv29xdHh2M8eqvTJjck20
k00TtBlivoq0b42rtIyYUVXZaAIdaxYEzzU/wB/1fIi2brmoWjCo9IS8zlFj5XycJvUAsLfsg6Yb
18M31VJGKLJVavJsqBKzEEHeo7+CU2qF3UF3C848cu5NFNJV0tMHajW32cULgk2w9Yo6+W3ETaTV
TSsKwh+7HiL0pTgs5SAeUxz4nhgi5VME50PTlOtqMK0AgyHK6EWZ/FgflM2YhJqntyv4SSjsoOP6
kzLyKuhwZP7gEHoy9huhQBXPtRaQSYzu3urMC+C9N5EVV4EWdg8uOitvVqMyWJD8KrGO0ty+A+hw
oxQdBDtFv+QZ18/bSneIuSiuext0ZAgYWKoUqzz6qIgd8+BSQHlJBA+nXdwI7go5gylIq8QC5bEe
/4dJ36K2yjzN6HalpBmhmJzMbOVyYA0ehgVM4Cj2eVs0AIzGa92ITwlLbxCnytbp8tGvOzkGyOod
zPiNJ5PwNRwRRTeY/DStPpIaNntT2O7lIvVzfTJvRIEnYtajl7jVjzPw7crJqyBrLXShSyh3WtFu
RW1eOUMepFNfBammXKATRU+FP0GLLrKlUfZVSxOHblHogNFT7ZYCLm3OlRC2lG6etwob+1TMO3uc
98tcXGoLV1CV1llpDVemHr9pLs26uGnu0CbdGj1+5WK+mI0cQl8f3hvdcFLhLSgiXTa9i82hXcID
IgsCO5TuyclR7unspAvSDU+1lvXa4K12HL/1jiI0mqj27cnxim5BVA5uwxOZLJCUYsHIi/hRNKAV
Fbe/HBzGDnanNB4ijMClgVko7qumuHQV3An6TJ3uYrN9aydkZdGM/tEJ0w3jo6DJgagtAEQqVNmV
Ju+srIyROrqnUV/OiiW5Kjm4eoZmg1BQL6aQ0k/OJnhxemlbWaSo4KsSXJiB1Qx/04NeuehJnA4O
x9LugIvRBeqeuNAzeqyO53bqZ1fJOK/E5RUlL/yZ9iaUJL5r7rBrautU5P0T5/V9Z4AEEgXRbXRu
P8UNWto+NFBmikT4cxkqwdwY54qrn2wkmoGeSyTmdfsJrUjsIVY+wJtuz7oK8DUl5pVRlWLnVtUV
eP/uoklJXBjg+/YKoAcjtt+Y9m9lCc11zqKbSiPmL56scUOveeEwA8a8bxq6dMVyJiL47FIn8sEw
si9RkgGAwHuzZLPfaUtxsnEQhO6w9ifXU1v1VpJO5EW6YuPFM7emgOg+pQpJx8nkNY4b5AnkuNbW
L4fF4N90yamN1WqXKNbWkDBMZpuingCUS9Fqx3g2OAJmJ8LmCrpC3UaFftpm6FOXmjdUt+V1Gqb4
8xJz9Acz7+g0mA+Ro2X8twEgioLvhrNBjAXH+qiZwwlLlXMVUvNtaNVAZCrtu6m27ENaj/vazA5t
PTLej+p9GjcbZ6wP88KnGY01+3oGPl6JteUmY5v2SgEYr6jxtvfgjcvM3mtA1S1pv45NDFZvnPFH
q5ggbKaCdtwbvhHGSsBigZVLC6qVZirciXyXrO82UU0CAP94pra1CR13SKGVK8fJmbnSuKPoi+pM
fYiJa9jD09qGUbURRks0UBpe53Z0Ycnmc23yfJcDMoMkBtvm1NR0nE9sB2uJOuPxV2Hft6PtWXTl
/YajOetudNHSFZkJWd1YqOA3bBLFBc96CZNqbLTzKV+wfYytcqkaEs9Lj7PKyNOaJjDkw2HItrnV
Hm1aioDVmLyl7nAqa9wITP191FVfjDFjNdCyjH0x0vNN4mgkqdJaPDiFcqzTQj2Z9L/goXAW68sp
xnGQXEd58wxX7Jyu4F1nSN0jPXjXcMAZ8ZPYjwWHtrc2lcpFgYvNW8b83M5LmiwIGEoDbFJuzuQD
1Z9c4mP0sRRvs8zVwLTqS0J15mvOQvlugrPC5vdpscnfqABIubIGJ62o+1DPJ2CSoPP6ghqdw9+m
GctDYRHlENrhJ4rs/VibX4YyNnx9qJx9KmKi62Q6njSLyNMMKQ5bZCHvIpSaENiEQHWSG3xR3KRC
ne4LO8VEMtCMbcfJy63qRqfnE4hEO8eo+UWSNLB1+4p0qtm4SDJeKCnoeZsJMSHKenZOCpNttukv
e7eNcCIS1xNEssDnVgkw0a3Di59RL7j9A2aJwrcyO0d4Zir0YsKZNMXq1Educ1ApXAHdJcQdtONK
oFeZ16TPRVf0h0o1n1C0uxu1XD4Sjn6tsDyFSNHp5boNbGdycYwkE2eqAYFBp3XoDaJWAgn5nPDj
o1Mm12bZnDt2cWs6ibHRZiTP7H3jxox1cbPANfIMiUqMsyJuA2t5NqceE+ggdmGZk5VlqAlBWkSw
IDPsr5kEpCehK+dVW7kBM+/niDfCYzTfwxdfm/amZW/cUSqvo5F/7iesPtqU3JgJEwEOctJ3HUV7
QNe0LUYz2YkKNHi5WM9LAXYHk7y97WKw6ZrkttcKKmSj6TiAwxejhzFuBjU8ZJ2xcWR8oKFzCTfl
ZRTQcbtRnFkD1GUrzLd9HuH2Mt2LXs68JzOq5qxjc5Cr7XCybVoVEQKk5aSBkPXKYngt1XzjGhpx
ayadejdjOmUAbXcv0y65qwYRaGp+3sSg46Iq/5y5taeEEbtbaalBsqjQvcwrSzeumVvtZl08TUvO
r0t1QSFHapXDhGbK1ZfOSTi99+YDv22J2Q2k4ajfqzaJEP+PsPNobhxJt+gvygh4s6U3kkh5qTYI
laoKLmESJgHkr3+HveruF9GzmZjp6BFJkEh85t5z83A6V539QkjtU+VY3ckbAwjOchIb5h35papA
Fc9xp9dNrz7bQsz4pRPnoeHNzMeiu5khvXaR4z7q5jZ7zKOC1juLBFARTXbT73xyMEJlmcLFx3y1
ekotp5whhAeTvc5LH8NXh+Xk3OaVFeyFjUZz1RRuGB5ufIj6i8VM+T4VY6PVasG6odc4Ftz7fvQs
SkJwoCCQ2NRtSOKo+4vVuViw/rs3+acV5dYGEQ7lWLwaYD8QuzdhxN86k7R2uHxsG9dNFVLzFhq0
bsOP7q7WGUjzJV8Ikiv8pL/89+v+Swpxe2HCBbBzAzhBimu7//LAtN2gx9DFm+rZjchpgISHX7AY
VLuWEVPZlVA3xj50cNthhFLxvdfUjBbXOcZ6a4XlMywkvRdKEoJ0exxOnl1bLO2GlGkyu6VNtIgG
H19h/HNm8aiu3DIsVuIGKF9ZnW+9jF0D2jQVer7+96f7/1eVzvbm8bdYbcL5cP55VRU8lVDqcFwP
VSffej+Wb5r5rqgcnsJiEeFHoMrI2v73q/5LpPvXl0mwIxNb9MMowdxbz/u3L7MUZnBTC8RnUGiZ
b7y6dV9dZXv9rpvnKll1joYw1fg5dxJDJLqMGQYctPggBNwaq1j8j1/Xra/9Z9+L0uDWsP8FJiJw
7p9vSKexrwWatPXIr/lchXV0nste3Bc0oFfRtuJeNWGioQ6K/5Wf9f/6+7+GDkwSkMbd5OK3r+hv
1wKnWTTGLlBkGU7pT51GLcdFbbp07TqoY9ZdaIL/ZQhhoPGPj4tsATYmEQMIE2/okX+95uTMXRgm
XroZpTlV4aFORpKBPv77W/7rnf/9ovoBCgmI0THqVgea3L/uHH9yoWGELELs53gnN+Z4qYLNvl/9
/KFPjB8/vJX9yEPDViCg1uvowKG/+++3cDPN/fujkpmKuBbhbcgZjGr9n5e3BJ2XhClY1iFTZ8Bk
L1lC+dWWdCYA3hN8tFMHq9E/zVl5aSsiKAaO3irK+8MiW7OizLs9lyHbqoFjrgnj/jSH2Z9AjMck
HcGLVENBAdW45aPTGYbxICCoWUGRtARuRMpr916AeZ5Vg8HM1TM08JfmuZHk0uXBtYVsH9gdUNzm
YehYqEsIJ4ivjo1yGwiRwzqpKxYPOuJ57aJLKCgR76KgdLY08RiyKsbdbvLRWTe+VPVM9O63cSsY
urimaF4eZDC9d/588iVX2V/0ezJOnw4hEZZu3xPXORVufRacrhs4g9uwpaXEkHRkfUbCmohfUoQD
Vcp3lFi7Mg/2jUf6nq0usUbP2kfRd+GInRk6ghNSplK40yhDoGDYWfXQesFuySc0d+D4cOiyBcfa
bP1gIv2cDcFXrpK7qUwPy+Q+5be9j87ZnwT9ZwVxr3a7d67KS6PxO+K738Fj2hdLfqqE/0GFRtec
PmTVslkc/mWRondpx3eC1DlJbVZLrdqlntj7mfgueb46NjETXqt/N17zwjnNEH0w+ymfIPSxKuXu
JLEsea2j1AXYi+GbyLAyD5/YHH7c0gQIr38DwXgaK6TEgYVgo517Alrg5rcBKuXy2HTORrfxZz37
TN85Rgr14CzF+5Tmt9r4UOpplyf6i1xNvRrd5snNp2fJRlZV7tbq7R8iCA8RXJXS5otFhoajX75k
qX2qWPSyYSIsiuE7j4eIRDPiuOllivozyBnmpAWTh4AybR1a2TMF5es0kN3FRE6tJQTJNQYX+3EU
TBSm4TK49Us6LtNOqZnsmqST36SahLvOsu+Sotkbh+UtVunGQuNTuVa1SUR+55nwNMe4fJOK7xhZ
Oo425hQmA0bVsaiqy2HfSnO3gHlZj27/SMTl8FDPgsp3IEEsAu6szEWonp88C8OdyLxTEbRnWtNT
bLjPxiUsdi3KHUy2JtyPbCIBmTv5AWHGcimb9k4X5T5JRsbkXqGhPEz40jUd5thT9LlmOSLkefWY
jh09NYpHhjN/2NuzYxvE+yAHULZDuDbYKNZWVQ3Hkbttmzf55xAPL0GFP5lV/8yCN9xZodlzHgzr
ZWn8VcahUVfNnahhkyblheu6qZumZ+Ftx+vAzJqwDez+qpkDkkuo+ywHRrBauq0n8/uwTw6yMc7b
MhuWbMv4Erc84ZChsDPUzXvU8jAkCKi+66YYPDRl4spvYW7IYQJ3bw/juZ/Vn8TxT/VIsEctyMlV
tiGvr/Pu4yx+mvrxXfQTCAaEQ2B61mEC+DsEIshss59pxL0Pr7PUSajsYCLoGi7wMKeK79ti2aI1
fUG/s5WoejdhYwSZJ9Yq0P7FCvSDP6effQlfF9lVR+iIXfn7NqGS7v0WHqz3bprlARHlJYn9ncMv
pWvyr6YdTrITW0eM8Lugh6t510b2ul7Ky7jkP1k5b7PGOuQSIjF0yy4y534hX4Qo5J0FHkFF9udo
vuzMfh/ZOp7iYvC6vVdJkb33naX3w4SoLHRpD2CVbfp6FFu0NjeytJPy5uBpkje3t6vgdyCmGJJE
jLtc2ku4yovcHBO/dnugI634CmuH0VyXTiTBFJDdwtx/GqeCbJSUix5zNqK1O9tC149qyNsHS+Tz
folZrKq+fIM21fPjX8q3GDzdqu1nYuccp3hB8qquDJF/DYJ0Ry0Sxij2Bu7OHzEGPrNAPRNJ5+YD
JvsygVDfDdewbfD7zK71ZzYMSU7ZADejSCTztzmy7puSTgFdDlMGn0C7lOhLTKbmvs2tV9/R9pNl
AbRlrhkCMhTADlAtraWcnGtd2DJeO3xIgAYN5awbDjfTmDoVRbswirTCfCVT4OR1uDhElgyXaYH5
oGQP8ys/s/r01kCHgT1HxqxNQne1TMF9rrXaYmC6i6boOkwOyaS0RxsMxbBXE57v6Vic6hSlH7WA
zfSD0jYru7ehdz/UjCIIcR/JMWHvrLtAiZMbqYd+nh4XPZAmWuMACcOh+XaW4ZdbDRNRR6iRtBIM
gSuVMN2y82T4jAnoBjRVS/FTZqClIBkx89QGXDwu6U9ratuTzj2MJVlEe/5U2SZn1FHJ/MKsCiAK
W4ddjxoh2xbKszU28tpnolhmypwXbyhclE7L2GwA58k3J08uHU2DOHK0Zshg2tiuNr2MfLnSdUI4
U5p48w/cWN9jClL9EIeT/TDE1bibo6xG20DqSyoYWGwKDVl3l1szMIGybLN75icB8i7jrwyclaWd
iFJNEvqubmqbfsu9nG8bbZidysiBJWFYk6eo8B6qkQycjYpEvykcQibQ/EU/+7EKt6WW7dPcovJJ
8+LOTyhmXGt+iDKdi6P2Xa3g58zxk6a+eBlE2p06RxpoPENePZbjwg+Z1JyZudUmapMS+4wYVm03
77w+uy56BswvmjfNQHuOXLGKDJFQjlXn22Je/LVGUx1lghzVXEzvmd89oe1r0BVwAOZ6Ch6VquS6
12H8IYYMlambJ96f2nW9F1N13rJdXINIprhUTgIgKNx6rbK2gMP4iyp6A/FIdgU/x3XY1ViEurk4
xE4Ntq4bGvlMKSJRSJnoiLRF3jhh2au1jMvyEjceSs4IlYQfWvP9lCuiasYMjqRnJTsH2MAWWD0b
Gni2KEMhCkROMl/Zg/v70sTTwYvHcjj43uLuaR9UwThQc6DbHopXl/v5oAHBbZOBGemc6jvAA9MH
e7FgM5vxGdWyOXeDYARhJeDLEzbwL5z7ly6c1AnfBcCYhgJv3SH58HaU2MS2Nsz7XOtc+u0Xl+Zz
zuKHYnTAr5hjR0B6YeY9MoVwo8Kp2Knxpid17Y5EdLabv7Wf1XdJajDMQ3C80RcIAMO7ucczOd6e
ntp4OxeV8nl2OERrQRqQYSN2ZkcEgb1P+LoKJFPepM0RZ8hjUgY9V14GaxX67bUJl32U5AS6+bBm
TGUfQg1QJpftkZWIxVZcNudxMvfcIaSy2COmADUx0u5K4uTz6jBa03bJVET4b/k1pHw5Qyz9jXKm
a1+1yEMIe684vUlI+50G/lPgiJ7WBe1vXdxNDlIFJt5XvKnfaLPhmRTILJjNbLQPOoEtzMJqyUb7
eeMlM/oVJT9AkU73Vg2avpjiUyHIiBfZcK+i6JqWiEpMXx48Hd/SaWaYLbnezikrPXYZPA1zOP11
DgxzNOY1spNXiALOmrUdXKF6epHwrwCTNjx3a4RWrB2oIW7guFXfox6eKMLK1a2idCfySRuWMNax
QHG3bZVnuNaxn1/HiZ0rzlkUru1EfIMfXTvyDe7DUXh7oX3rg3HlAP4dBXMNB791YrkdFPUraOaU
FlrJemQZMCvCcjo/PHIVUC95aln3dXjAuWLWpLJY312XZRruZDz8yote7gXjistA5p+U3vxQ1pH7
bAFnX6k5ura9rHZ+5dU/gqm/1zPxikuc7SdXmEcoqNj7/PJVxcXb4MNS8hMUvJAGLiGKjXVtkzJS
op9LO+a/6dT9wDfTbytrQL0yR2F/acZF/6lLBcpLz59FocNTEZGE11v6oy4TmgVTgp1LuY8SSy0H
n3nATnVLu056SlYy+/INAjSCDpIm2lUuaOhKpwQ9x0RnifChsRr5q2+r+RHiBPFuZJK4f00bkuZo
fLUvOfOosllDV8OuLsSbqcPHRndc7hbW0AixF/pAjrNuXUx2+5QTU16Tc9dbCEHItM6G/SzG6OeA
T50pZhJTzd2KknQJjpnURb7xeerla8LN0mfXBTa0eP70FugB3VbKHH686qBpQFYMtUBcIhPiVyjn
x4VZYQD8kEk6Bz17Uh6WzpQ82BOyJg0WL+rJT3DzR9aXq6zpL4FRl5kckhKc2uixq2ass7caNltd
yEql6+M/XRm14wrKwrs3EVswzUQUVJl17mbCJxc7b5Eet2INpg3neQHy3MESsMqA7rTpVO3TQeQH
RLiQeuovbZMrU1oOCDDvbI/NicnSN6sMb8uBiPIzhNsW8LyeGE6ugrDVKzEp7Alzd8UGex57fgGN
Lp5l3dy5bDqrCOVVjNyJnF/gxy17tDDtHpCcdVcU5+c47MonT6L+dkj66pJQHrWarjJICc6m9VKs
IqBllfOIddR6z5eBUzJ1j7O2nAxt5Y025Xwp6bz6IvGf2LxTUHnD9Bnai7MKc8Ilh7pM+Zar96Ry
/NW0DJ8NwPsVCwrvCAz/RSxx8wipkkLfc6Pt5CPbHpY62XH7HP2e/LbcSSHKF4wEgiRT7F5na8Oc
0X7AlDETw5F9WA3lYqwJSg/94s5dkmo7+tTY03jPgw8CmA9SP6iT4OwEt7RFduGrOHce0z5+SgSX
XYV/Ogc1XVjEj+GMUi9XPrVQMyItFbTofv0Q14uzlxGreGkBPquHa2bi8y309phT2+AopyEqkM6d
ZIu8ttApvtqckyLohvi3m4srDoOv0fjd2rfrL7cHalYV3bVsmA3o8G3gEUxL4R47ttBHiYjLrlkv
2W4acfN2b2pxWmwVOL+8qLiW7JnudYrY00unBlc7eYNi9PdpCdhxYozqrMfYIPOfOubdWXtaAh6Q
WLMMT2W8An1Xy0M6Ossh0ekz2w2Bwpw5PEXILmmDId1ZhYDD5h9HoasPHM9kXhWNXi8wk1GtJRtc
ao99i85zsPTzoDq0FWn/IGUfvWgfhhiEWTJDbDSrcG5RVaLW4hvu3+ae3MExGoNTXGb0VP0Cg8HX
PrLKBMlv/tMz9fyrmbwGJZ8fn+bS/LQ6B1Fxs0DNLz6V8hgDhe1n5XZXY7X1dkgDcQwrYjjLKes3
Vdm+oLr5DVEoWxnO2C1CzC8/LyHX4tBYz6zG+2wKt1Exs9LrFfr2/JT1qOydOb3KvAb8R4SFPwiB
7Sh4CJdZr2+TB8fTz1AyL1yhfKOD6jBrwJ4j+57MD87Ahpe1n2BkUhzHDJ4vhU4aKuw2vjCo/WEt
plsZL3pdRvsP+0ZEtE1ztBzvmtmazLQy/5DMAff0v0RGjp1iG0YY7ew7wX6a5HVJC7Yu0kSHuMp4
TuUsQl1L/Wx7pubDUIoVpf5D73lXJtVqXbclxuy2WhUgUFe+8H/6YcFLhF52NAGoc9WCiNRgiZEM
yY09WmdSfvelzMZVRgVISpNd/5KydvYD/xcdFB+jw82Jl/Su4Va9l+2MJ5pZu4ro2seeGJ3Z452Y
fN5kTvuqlPW6xOE1BVI75w3+DM+ZN8kt9dX1nBfbzy9jyw0tLPnI2vuHP1ALxX5xbt0ZbqGrllU3
5md7HmbUzyXRGKpyiKSc7Yvflr9Sjzsn9wVZTG7Lr4cSsVI3WXPuMmTW8XwTiNLmRL5AkquBOszJ
dkGwzz+Ph43HP0PXvtxBZ3rNlHw2IfIIVYiXXsv3xsuI63IJBPP5L4u8zm39QfF7jBUdLr0H48SO
+MoFGQe/kXjeKHes1ozR2HEMYuur9llP3atcGPOIXj0WOZLnpu3OhYLDbREFWejukEhcXpk1Egtr
nwlbucdz9gTOBy5Z7795PSFcncgq3DvVe235TFrlpTDZa+ixvmpzoFcNKZqJ/PKi+bUorH0QI8rK
3eoj6GTxZkGrg+Rk7TIuzB3bgp6RXgU1iaf2Kh2Ku3kkc8NmzMg37hVHy/e+1UwWWoay1x2gAowh
r6s/fArUvihpMSryE9KyWTsqINPU8ZihMVGafYBc+hKk6B/GHvkMgR8UPV+6aw4LrjBCN9pmN8lY
8z8ZzjZwEnSbvanM/Obm9s5eAxydLRRpMQmY0Z48b3Qmj6XUzyG/3Nhm1zxhtNtFejjYY3EJZipK
4XfJyp8FfSA7Beov9vk09rusy680hjkdkXGpWKLr4lXoe41sdmxMyQoKyo+4cCYMY2ROTRxB3sKK
UQ4F8QFEsG8XEfFzqgssU/0d4j29p83dtQ6KXmxfsLRmfVUBfg/Z+w+MEJ4mUKEqRssnvRI5f7oZ
6nhjAvwKM/O9Bu4XSnlGdNiFKZ2D+NBIFBeT13U//Ln7BhLn7+mwDKciIAGy3RnJSNdJnE1W+8Np
4ijeOO5cUupbV4S+TNUTwhZEklwWX94tlr5j5XWfKsZTbneDeFpz9BT6y+s0T93WleNnVVolezJ3
bwXJCU0fcfaGByEC/0ORELFmVVH2kJlbyvcYfEWjvfDo4GWrpE220Tg92r6PSj1EfeVLCILoFU5l
PL1ZTfrS4OJYxaq6Cyw33+RW+eItXsIPoj7IKugIzUr8NdtXxqLTfWqph3aKHtrEPVsNmU+ZzIlh
Nfp76DkCslE+Z7W1lx57QKMjCialj5NnTqrsqaEydsA66UmcaWCMmsZ6G7wbBDRyqNidfFhPi2JU
DuFHT3m4ElEpNmlLR4HMEKsMe96ZCY11A+oItCaoQB4d08xbyQbp3nLr50VNPg/LNDqkNg0BsU2G
S+X42ySauafkGob5VxT6wwfifXoyLHSu517TmAQ8HDnWU4+hglGEk4vTMie/dIf4wVGm+jlXtrhH
W47tzIq3qMrPKPFcBqD18mQnhjF2PJ6bLiYlmZ58DcktPmeNdPd1K9r11OWXvrAYj6EIX/NJxXYJ
x5c+YZQg5Uh+cUJ6lujIoAvt9pLwa8WgFwSbpQ/Jlc5g8m/6TLRvKGX7lyBp+usireQ6CbvZtl09
zndJgITCtsvRpc4ap9U8hGV2Ti0elpyc+4GBKH25Jsst5+yhjGvUTz8YvbXLvu/Ozchp7hqX5NrO
N9Um1F13t3TZE8Lum3ETB2JB+Ls2UXKg5KPNtz7qOfnuRRMcle+/GoXgFDWWWtmR/FVWKVbEjoFT
GUyfpkT5YbLgWs4W+cjO+Ias4T0nNWOF7w+w5F+3TNvmW1Zmv6qUzEV7VJc2oBixPNw2LOTTvS1m
jCb9zChwcX7IlKQyUCnNNhiGA1EYqOFz92ix5NwGrvM7Lu1irR2bDjuTZ6EN53eE7MpCKbIKbfWO
04Gij5RjK41ImHHMCd/Aq0cPv0NySJawqYmYRtDp2VTsozMXe/WXxIW5GKFZqyoJXboIcV8bOe1M
oGlCNdoYGdvHKuObKkMOR7eA78pEB5Ue9VwXoJIfLVi3dej/HLPkwfOmlBijPNygmfIfBnto7zFy
T1wYiKy9n3HN7FMbqexBMAbbuGnHhBtgCqrMsi6xtvkdzwbEeLi+UhJA7FZd1FTDnfZBHE9SimLD
e5PlrjOqZ96akt8VBDn7HXuwnYp8+7yqt12PTnlld7dFUkBbjuMMssqp90N7ndoK1ddtgp3ZPR1r
2R6U0+KswdvmJ0GzNapDvCfZewyBe1UtGysOnKOuw12bUYC7OjG7GFZWDC2ZiEW3pQaymagAi9Sr
kIZwM4qFcJnpxPrxXYvgZ9WSnsm3o25+21dHEW4bxc+C6blMX5k/XDDIyocFke1mXGL4qDInEpQM
mvmWx2SAu6/xRDe3D1Nm3crBWcteDJSeEQ4aXHUc4pZpRvXpg1RnFM64yZf3Nb75lcxDUnSxDFUG
lRopcAi+pz3GkJfOpU8pjfMpJv0WT/W9DmgqAtokBhbLSOQz12tADpW+J5n+0JOhjWP0PleRtbNN
/Bq6/TOOs1XYjsuG0TvT23g719ydGeVk2v+oMm2x5qq9bTKF9WbwaLO9iOTdpHlDrLIddE3kdXI/
aut7dp2nbrbvWjdxGDH0ySZehnQtXf1Qoy+KQ7OZPBcicgdatimfZNV323JAXck7/oNY9sEqsn4v
E/1YYu5Y1wHUB1PNBHp5cqti95Ca6Jx0iNP8guqsLPWXWxlOI02KLZrZRLks3ICw+q2+utmPylXZ
mtnMSdTxNgJ3xjt7Z9/8kvS/J7x7gp4pI37I677TYuCpFTvLWuTZoQm9j6nJnpqQPDDr5rZU1Tll
eNo7/YmG8jDO3Q/bmG3Tm+0tHb3vB5auEUDHgvSfYbgvA7zjYXaZmQzwqznSsuz9Nv8Rmr7FlUW4
sJzDw+Df/KDzMbO9I7k52T7Owmczo3vqneY8JEu9U8iv6B4Nsoy8+C2T9E/rV3+EMtcEgyD1+HuZ
y7PdprcxtvuWWhJdaUgExTr1qNqNQLQSlvZ0B74K8a5Psec502tRLY/UX8PKyewdzcYZUNvGU0w5
rbBpgl0xBQCXPaa+69IyOPvz8d4eFsZrldafygloCMZRwS9qk2fOKLbT5ZSXa8zap7Lt2MwPyKtz
t602XiEY82Pf2dQiHOVWiiH400snfY3TLiVtGftc5wy3tBOrmo4JxlLjE6jkLPWrkxuDXtZGJse6
txvRRUxW2G7cqtCbOrLRcJZZvdcBFrlb955HZP8kSfidpJN6bmoGpMCpA1JggRAwcLIxzWnjb/EN
8HELYCcBERpDpxF8+36ICxV1zLwOUwYyEhvY3vWsHwxKCRymeAdmulxM6HJEtNjMqOm+exnGl8ht
P4zHNscCMj9kRELzGO2RpuHfsoaR1ELPespTh1DqJbgzyAxQQWwXtj6Dh+nQbbEfEoROSkVWcedh
ULJK5M8uPkUHcOmmDhCmxz0ytRm04EPW2gGlSLxHGr23ZkOqqWMwdCf+d0ez9KBT7yVMssckpIjr
zDdDTH9rN0psjZeFfOKUwd+t/XHD9NeIjH0j+jA9Lhm2gCJ9CxfvKGMMka1/mlrs5X5zOyat6qsG
dEBO2NmZLbmXnE8rtPSEKnud2cQy/qY2wQDS5wyLrOhXKkXyswAewdzeUbtWuRgKlRI5Urqg6leL
S7IxU7JHTy68hXSoz1OZHaQlyg2LqjvMD5hR0UOLBoUtxL3ykA04TBqawfVYRB8k5L6aoL1YSwj5
nqCruhpnlo/w6zGRkujlh9vw5obF/wWBbyq7je/QYZj4kSphw2ZlXOWZ+wyiEMU0xL5U1O9p3X+D
zaZca1gNhnc3RgaIHwLOseBKb7iOzehsQxmKXU+IDZZxyGgBBoK0wGQX+aw6qUOx8+LycNMlhIhQ
8Uj3upMRE3bbemcPybzFtU7tZWKz69V4XCK3wtE5nYpFqWPXMCAvEsgZujgJz32vaoSivYitXd6n
V+OO+l4sxWeXD6/NzaU89BF2/Jt5ORv9ZdX6wxOsiV0sM+Ks8U7ioCu5Uyxv17VluAUjC2vtZpE2
CXqDUauzZY8fpjD81PgzDXAGeBORLbv15FX4LeFSnItB7NqxDlbIVpNnOwqx8Hbkxtz83dTc10La
u6kMElQ93vzLGsX70o+8Ywy9VIEjUdmJCyyxy7M9V4M88SgqPmbP+p117vDsaaK3w7rnUIZczkoe
dcgyU9vD9FhbbXX2C6TNbiXi9VKaa56l7pODB4Ck1t7nacP6et2h2V/PHdnAQ9q+oTy/882tCump
u5voDWrQyJqMdrWMS7boiiejYoLBzmkZN4w7j7LJHMResN3xlx+XnEplHMuXcHIey5vHP8cwuB8H
CzXLRBrJGm3RTe8OMprmvs+AYIy6BZgcQDJ19qgxCT/K+Ezpme/exLu8DVE0R3bXhxc3UxhZpiVN
k9Wk7GU5ay9Mma7CtPbPMrtNu6yxHDcuivdlXZZV51wcic3/fgkaXqo2M64ZkRIq0qrRyl9mhwHl
di5xn5zY9sfh1vZr4OyAZFxuGpcdeYkdKttQDi1foRMuzXZo7DbY2gFd05ZAFygl4xKMWxOlTXnR
pah+65HaRqiW41sN/NG73A+Xfhv6FHcYbUpuyD6mzKCNKorfQT4X9Vs9c5fj7UZbtCGhcRx/V7Ln
oX9LyD4stme6945xq2Qh+MZwlKufjsPtP9MB4SUoknJh/kz4JCHgtnAPcxWDzGH298sbXYctTkFl
3vSsfxPdVNUdCBPdnVgM3Rzs0BY+U7Ce/W4OtOGPonX/qeyhWL4nR+voe0Z88pYRMZFvPe4E3has
tYNJKVKf9GQ33sYxVXnv4thfIBrKZj9jtVjurTGW3iaiXK/3wZS6aosi2L0hfxSSjYh+qVzbnSyt
Z8z+w95JwrHb3UJtiwNPTwIiWmNNya7sgiW8QuSL43NprGj8pOrLm3WPvrNZJ5KjczXF0SQ+ij5v
iVoP2C1yuw6BxbAhYwgnetO4VM/shDc5Cvuth26M5GyWwVRnRLDi3pZI+pN+sl+8MInzLQYP24DS
IoWPgJB+zO/bAPzWMR5xMzMrzpvqFzMZwP8ZsxlURkUwUuJmYMVcprFlrZMTq/US36+cVHfx8U1V
z70IAoor9sXzY1OxmT71Hqr7DRgcxzulXpI79yBfepvZCAuPpC0YjJARK6y1WKzZ3872pL+ZYtUT
JVfUWveZDqnqLassmFtbpWM92cHifwxpNy1bV40oFtyeBfCj0wlZI6Yrpl2UBh0L0Yw0ZqdTtrMZ
b9rRkzX2WYceRi4JLd7YNuMq8jSoppVDr+FcbBTt+imQJiAnMs35ZlgXI3Yd26gJ70LauaNBjdut
uZTYosXcAoUUKOAidlyyEJe8pna/K50w4G914XJurNo4R18ETfhgSDqrDhzriKNju4ExUsIhateW
7hmuigw1wCpvEo4PZITZs1caxjBWGbSvdZdmPiszaZp7ZbXRuUDf80ss7chz00+bA4uF6Q7F/n3h
sICEjSBQnWihh8eqhau2bmZC6ta9vwyvRjQe5UKJoI1RH2z1Ie0NVgxm1yfdVhpjXJIWOzBNkjXo
bW0JgIWHomTyvJqzgd0s+oiagshPi1zzW7SrnyhG7J95wYNl5eq/5JjUVuCJ3MH33lpfg3+nUyPo
xilxYWO20bJDqs/VuVYcZbcxZPvHrXtT7+scnfd6smakagWCXvcY9YHzLnycDKvchHg8smlGqJP2
0VgcUZXSwBdOJVH2FSAeDm2U42wYAzE/+UH2UuYz4tzZAcw7rZxkctpTHVTTn5TXLR9qxiaM2zJJ
39J5jU5oi1lX4c70XnrmHWDf+9Iftk67CCI0oxxSBmPM7DucVRSs6oIny1jb0VdVyvY667i/+p5g
qpM5BVs5ZljMmOZ0eQ2LmVs57svBucwFb4cAclce/WKKgk1ReMN34zhozrt5lM69Rup38P6Pu3NZ
bhzJzvCrMGbjmQizBxcSJBYzESWKkkq3UokqdU9vGCCFAkGCAIkLSdDhCG/8EF57NQvvvPSu3sRP
4i9JoYoJsnRDRnd5eiImWlXqRCJx8lz/8x/IuMR8c6tFA1xzmp7jNkyoyCQaylNbeZPzbBTDtW62
TABcOM91GPM0m/prwzc4XwAkqE4dXBV9DhvUu+UDxs+nOjiFJOxT+4gFqD3vM5mLpNT8mt5mVCSl
lU9pmtD1YhqJ1U2i+WR+5uc6n8WerXywtu20fgeBF+jksWmaZ31zOrpMSfreRBotUA3ChBZzb5aL
+Unamup3Rm5nCzbLPKRjvR68T/rLvJeNIv2GlAYJ89mcbGUn1sLpcTvwZ977SDe5mguygA0yVaTZ
Tq0sRLPNp97iA8Cs6BfAtqgQMksMVLLXjQQyGm09So/XSw/9SBzVn3UYm2i6dJ+Yo2Mzpk8w9Sc6
JA79vG6TogDOnfmU88j7hPHJTLOiy9iHKI4pPnn0fqpbi1+sRRsYu97UsUPxiuRyFEUY3KjNd1pB
vPBrbEXjacdqTJmEDqtwc3lEV15yNcotbQDOCe9/Vo/IYTRG3gfwNfxnDbQE3S4rjalGIf4x9Lb9
hfZ5Cu64Y/u0lnf60Fxg8cd+u8EkMHKaXdTLKj7xQ9rHjnLaKsei/29hdWfwgI3Ptfa0DoSE2wBR
XVJ3gvV48bdkvALK216ubmh1breP8fSDe0qGQd5d6gloT60OXJQ6r9e4nmQWOlzXVo3+8SyJ2p+1
ZJZeL2xaxnCAZ2CiEgynqeeQwSzH0/bfFtFqdgcEKrvyoVQbxHMEoUOHArI0NQKaVX0vsXpJaAH4
BABIG18jbzv9td/4BYQdvxsaeBA3beKt0TGcxxMqL/366NaOZxFghKQV3PVHyWUjDZK0SyyOt56k
qzsm3ox+sZM52S6tNW2ANJmMgtBJNCP8uKpr2qAJEc9lsMimA9/S56TtmrRt1xlmSDFlPSP7E2QQ
jKbcEuKJmXkMsonZvZMZJN5JFluf/dkMRyrX8EroQDZOyMIF90BTR/QhNUceX2YNNIchN5p5vNRX
zV4WzJP6WYNSyzVZGKg1ljNGMWnmaHlLvHuXBk0DZQWbFt5nMx/f5XE/dLMFNNXQFnYtMnHQby5u
cfu9GwNr9LFN3XByMW7FgMNXvk0b98imETe24s6cyigIE9Gp25qPbuajKLs0o8iGfqQ1hpg8rafX
az+AVnU50kdD37P74EYaSfTJD3wCzDXYHoj0rAkNwAs6bDV9HX8EJtF+4LW9jw2zD8Ao9aL6ZXOW
aJ/irOUPIxAnddrqGEZ4sqAsTJmPrHTjmP7e7L3fJm2ON8Ag9pFHbhc4oYZoj4MGJs0wRU8uQyAt
JjTRKXE9JqyAhxEc9Oo0IL3Bhdo0Tazb2QJuKhM6rIY+1W8Ma41c4u0h9/oqDy0Aogx2MtsBJYc8
sT3jvJ6Gzc8U6Osf4Joak9TXFqS/N/8dvC8Ub2kImcMTOl5fgO6yf838VB9qa1rSjknPzW5Howx2
Gys1Y5IoYI7eT+oaOsNfTdEwQWgixn1Qoqdm3wRuAxct/bhj+LeOIiw0mKMmv6aJ+xR4YQQe08ib
7w2N6v4yWZA8BO8I7mpOMOP1oVnrjhIP0h2fXAGo90hvAkUZjycDQUZ73NTHzQttbqF1F43AzhlJ
b9J4Ma+38VpBbA1X+YLxWWnWDMLOlJ4Bl/CifxXReXzc8lcQ3EEgCMPRPOvgNlAKbK1JOR6ttEmb
rpz6SgTi+Mxz8qTh+JQJoQtocWjODbv0ZQaDZUj0fkxdgb6ivJ+0TvSIXvSuTdL7M0Blw4KrTbfu
l1xkVJkezJenod5qzDoECqNVLzFaBiU8M4zBk87pEbGX2sJ4SDeHlabr0fqebEpwzwVuAkYkFPFg
o0xXJF/7NGWFaz3DduI/W3Gb2XJMjEoJDUhu8a/t/hVY8fqxtmz7ndC2Vzex5ufQ54GLpguBvUEz
MJlG9JVNx15of7LanndKl3mjZ0QUTlfZqnk/sphGdTTF62IoOxHdLw19FdLY2GiDXLLS0cdRslpf
g7AyPi7Xlhcfa2koEOt0j/ofLXCy/SPGAs8b8AF6uEhxPhp9bGW2bp6b6XR9ks3j2S8BNaP7kd2i
rcCPP8URKGUILycP+noOtxldxQMyvNYVNQA8dl8Ds0rXWGzwX1u06s7ppw9OQjgVyJVpC8QlzAPu
D7xP/HoUURE8gk0vu9WneXw+ixv+NVXOoQ7zR9bRPKYrMBQU1o37yICjpkvTBh80mE6wI5M4NRpn
GpNb4+7W+i/9DKw1LZlcLR+A+/Gska9u1tloNOu0+zESviDPsrhoeEjpkb2CKavb2vS92cLUXIVJ
PTFPpkhKfATjAGnmzQJkwrkREd25QA7GUbK6seYeLpdpi8jNyqA8O18aEX/SWEEGDemDjVzSOK8z
Z8WKRvW0Ay5LG0yErICyp8WxqWn5CUw7Y+PKasF9eZXm7VX/ZK03mhfNLLUtWmUWHNCkP2cR2j4x
UMs0X03OzDiY210YRJrAMtYZkbGRLheTs9loxe9vtQBFmb513oZJgKGUzEyGLz9uTOj33Cgw2gxa
eZNM1MJvd/rpEsRcNmr0SZEEvsHDgMgCiIkiHmm1mpP1kktHCSfrtMMsamhnYDjB04NXqKeA0JZk
1ibn6+aEWGIBvA5uZhJdeQM+fgjmOfeNQ5igfLRP03Q9gXsva5jTG/BpNuMbMxCJHfpjjcmJ12w1
7DN7ZKUxbM8CD7nkop6u+yHKK19zL0A6B5P7+tSHX5Lcr0UxF3QPUg1O07Vj7Cm0UroBQ8gitVrQ
uOFIHeXz/lrrhDB6MdTJ8vmSuQZ92uUsX+njsyzg2UdxfRKOjuv1KP4ZGbJIbEarptddBauMzFQ/
BoViMqu70TEattdLk7iPM5Om3vnMD31aI6xEo8/an9DNMTcM2PySJrho5gCHzfrpSPfpRT8CGGik
n5guN213cYtoIszmFkipVl247+PWIrjffsOYRHwCaZc3yc4W4USDwpXfjjrEq/aQKuXCPCUTRE1Y
MxMobXzGSqNV2oyo1kYag+fzbEVjUAAJdvtkbEIOtdToX/9IvNBvnVorX6M5YTmdDuElJ0sVjfIc
BtN1TsqV0d/anRfGjXlvBTqnf05kj/g14hV1GEBRk/vEtBF5n8xLeDxtTfqghsZL4wM4i35AnDiC
mIPkYpBQIZzQx29nq9A+S1a6+StefvuXybzfHbfrYKh82msEmrfuebf1GbK3hDjL840VJiS4XiwZ
QaIzdW9MKuLIzqferTemik2nGaP6vPSzEdt/o30QjdhsYqxPUm3186Zt71VEVVUGiEhjRiCZvnam
blKeRSJ2M4xmeex7JLT+uvlrz40ESbX0QxfSzzT/mLlxfusmWZA+/besxMKPC91EfpjeRXtLvOiX
nl6o5m72dZfP3L/8YRhlYSr25wEq3WW5MmGl/soAJV5ts6PNyzy1QODwztkDK1uMJ2lBtQ3bKc4y
/9AhHESh9/jXddv6iYqtLlqHv/49D3z81F+feOAMnn694qifOsun3mB7Ou8f/vIHXZB2VToDw/yJ
zkoaZsX4jN2X1zVOh7lq4n+7Ev4jvDaNWhVfu6H9RE+4mGxvb/+haXr37aFabwq+MJ3YfPMPxPo/
1qdnrk7FMzAaP+kGEzFwPKWXbzR+gl6esSoQxv2Y787omarvbjBjyGhqzCLdvqN89VuMILJM+BjM
R82wlbcf6ObbfLNKF7/JyAAbN5fgcnsDeMWdG6BzQdqM82q1SRqKf368C9CoegSmjYYz8f7MR0FH
qnaOoG7bzGKgRA07x/aItg/8gaRAR2wrSUEdFsgWDXPwVBSaUDoD3Wz8xFAavQU24bVi8IJz+uor
dEhZPWxcCd9NdvyRZ3+hsLT7CzxaUGEmDQYNfxsitvlV4VtsF//ma/xVcjU2dn7nLwu7v/ufP77i
/sMPbqv4wzPfjZ14yFTwjZvzuFHhyP3lD0du4K/dXTdHsMF828aeP/T18z+1KnjQ1Knd+kNpHklT
wcrdoNZzgoXzEMXFNsWJizmTVTd9mjmpO3UCac82Tl/Vhc+i8CGLnaRYaeNJaXg5VRe+5oBjx8uk
HeuIXuWVb5zQmcrL2s8ue0g6v7qv+zIru6Wv//vHl9xcOOhevs3F2r0x+LzfTvmZC/fE724jnp2V
fpvb2eEzPEifQQQh37bxttt5GrtuGDDWtVhKHKGNMaq68JW7ItdcrLMRcxEwVF12O5j2Bi0Wu5v5
a1c+rNVYzmLpjQiouFCfQj91H2q9FE0gXVdDGP+q79FhgdgJau+mblxSjVuL8f0nsJmXKV4n9gcD
15GOhpiCqLMNm89332C7/u93gUllQ2xVGKy3XuDd/T8a3N0/6grzV9h76VnF3xR/+JRtO3JGMZOS
i8PcSDm+7HeP9qVfjok2mSRzTRVX3Vk7iHPsz4odbvYrMg9VN/w+LkmZIPqqvGgSO25QrLPZq4i9
Ky8bO/Nilc2ihl78eDDp86K7dh7FD6UjMBQcAW37jp8W29vs1lSw7KU7cEJZZeoqjMkHkKPSZi0F
mvIj2bVYWtVWIAU9J3vwa+9iZyDPydukNqqKWI/kp2SpDUPBJXs0SGLPte7Uj/fskgpv/Wc3SWtH
TjjZPXFAEMWPb78if3OnriQdhhiyWfWor6MaQvdPSa3sw5Bfqb76acSytV42eGAwB3ZauooMQleh
lhmhNKi9T8T+JZUvEoR6y1ZwRu8GWe0qSySJfFxdwRn9y22317297x7/a00IjxtzYGX5BxmhNZom
LebMdAQRCenzcx/nkLH+bQIIHShYdf/jxwsg3gVofVkvKbAl70LC71iSLfLZVa/1u0zcN2lVXYEt
IcPh+dm02J8wqCqsP4QEHOwmHDlz47XrRQu/PBO6eObbFSibd0puofHsNdrWeZ70YSFuJlKQzlqM
fan6CY/dcOrEkh1RofDfxxyDHK5aCgSum6RR6XIIytOqh9BZu8ORfLai2FV1WXCD5UMQXLOVl3Xi
yD1ki0ioVF+cGGEoZRfF5OGqWz71B4TRJQ9RTDKvvDCF6TBx82IloSueT3s9f91O3RiHRV5WxTmQ
x5FPV8wYqnoIjHigYi2pBkrS1dc9y0J0jnQIuqZAl70f7ikHqqjV9/s+dQJ5t7qCUzh345KA0TdT
fbPnuKxXTi4727rgX68qDpdOuihJQ0PB6V76TLctuyY6PljlDfeCaOFMyltWcMaXPno9dUP83VL6
p6HinLOVOx1EjCAojmAT+jNZvfKJXEHCxpkUC23WFez0VUXjKgqdUrq3qeCKXAndXuxus1lLwde7
dtORG+9HXC0F/vB1FC8dWVeoMM03IhJ9kE5CRWh4E8Vp5jlylk1F+v82wsrJFw+0Q7H/tzvB4ka7
5YVFKbqqAPc2WjP2Q6lmYaiIOnqzUo54gyGqvOGFQ0AXSzJhGCqOeOk+yMbDUBEk9ZZ+ut7euuJr
iQttqDB5nyYiDS85l4YK+/GYcrtgHO5DJIeNDQUyd49zNUTuOgAhpTMR0xSqygcaGQPlerEs0Cqi
mp4bl9OmLQXWmiSYW4s+47xIeUJatVTk0lHM6Yi1h+5DOdLTbUuFP3fBDIiFdNq2zaDStgLH9su/
C/V/KDQDQQROiNE9UMmT8zQbzz/u90utgXtE/orK2lOlPcpzITdgDwgjp9WiIeXNZ35HAtb8TrX7
d5/LRd7Wvv54fOUX1gjfhQS9Q6E/ClWxdY/2QSqvXDcpWW2m1RZPKMz261bsMkVpJunmbYa1pOFe
t+j2Nh+qnm/gH5XW3iQfnaB0DuC4Kh5EL8rQQAf2bFJ923M9X3ceH8RNkHdsmW1mQBntBmhipinD
H7gXP7zuGTdU4ryy7rSsBnBl+B4ahtVu6S2tufeU7BuGPnmhdCMzTkkQrTYMdEbbxrAbut62TAFC
/q6RfOmDjggw/OEBlAf4W51SBX1hvB8tMLDZKnjclZtEsyh1pvKnoj7StGmfaVrAHVsmpPNPmdOX
vtuVA+WPOyi2LfQDWErmbiMOLaTBZqCbwNZWPsROgTSpfSeyajcAnZicoonrqxm6/aSDs32/389K
Cd38Ehu1I9f/H2xQ4AE1kqyFgrzju9AjMi1kSIjYnpLcOaYX3v6jKE2WwN12l9VVrEvkKLmWhoIU
BWODs/DB392rqWDZzsiRQjsV4cytO8sGAeoOJ5sMSI1hx57krzbM4jUKU//6j3fsTqMh4AQe8/zz
FEhgB+xyTPN0sXMhg8+Xl59P1DPwMoojdNFWPYplmwqi66/Av41LGH49I+k5T5maF96hjjNza/du
/CB5Xk8a5xeufDz2yU2mksRbCqLhrpfP0t1jsJ7yJF642e4cJHeE3gtqpxkhhaRTLAU6pQs5Wywv
qyIW7qYwFs9kdd1ScDvvuPanDmQa0kG097zP19/7U2cgX8K2gs93OiqZgX0f/A073RMEULGF4L1d
8XW+/Hfq1h7+6f0i8mPp1tGeX335CzfMpY92IDB7/Vlc+oOyVwClXfXdXuLoQi1bLCS0J6mQ4se3
HzL7LZ1CQ4GxvQJZ7zkJHRTFDrcbVvDZqMRFaSqLw5Pe7wsVG5URZynpYL2p4HxZtrSoglt8hSEd
lqtDSs42Q/v6MlRatxTc5StHrFyOqHUVZu4qWgv9S9eCJGsqQCzXPi6+tKoKk7FZVbYXugoQy9Ye
14/8JHEyadf7yZDXK7bbL3/PYI+Q3EJaTovnvF0D3RKZyH04kGRUX7bn5sORGwSu5HEaKtAWj3mn
vRykoQJy0RM1BrmAaKiAXPREi49Tu3SjUl1H9F+7JK7S/O3fsEd1spzfU9Gy0MtKXQCkOqrv9i6S
ozTDVGCge1/+M6pBBvLl7xvc4k385b/CoS/naQ1TwVmDb/ZLqTyqFApOxQnXZQVtqOhi+OTtXXAV
KBfyBBNQobUTJ5HcIkMFYoQGXr/k0xtKWmzJw1CJkVwCQ4WB/XUvBjFUIDt+9acDZ7CUTKuhogtl
q0P377cKyMiRH9fucOYkFAb5+up35N0gd6Vv1zLg3DCZoNtuUfNEUT8fT/1+edhDpYWqedndtxH2
gz783T/qCsPyrS3wu3+lsF+ZKoP9j5huPlifbD7fmXvozJ/4SAq/hCEi6qoCJheof4zis0cWhQYm
GVahwLS/A88zcPyxvHBTgd6K6RWTQw4FYShtbV7gPLjJqNihiPJV4I+uckZmyMkDQ8WGR1n5oylw
nBiQGMpWwVSwV9Lwg+hB/mYq3KZe7Ncu6UeUUl8qMlSgT+QKkwo/DHoPr3Yh/q/37nZXyiDhLn58
e9jynl6r0C050zrN8pUDIlaWP92G5qpqmHXuzGTVoKvog73IYy9fl9UZXk31Y9iiShimJyf0YWWs
vvbWgzywtgLBuKC1H57wkrLQVdzrS0eugQEzq34WoPCcaO+KNBWcMqhHCtIlWVYRCZEYffAXcnZG
txTYOpHIzct3WkXp69qdyXkZvaXg0904MRDK4BAUUW8rWX+y56roKhq6bqD5ghWdGmApw6ZA6noA
hJ0ZaqO4GhvHQlcgHXcjxy8j/w0VvsWdM/b3T5rwsHiFt5upO8cnR1qss/WxFHgYdyRQhFtYVnOG
Co30aT1wDxyHipabe99NYdCSzkOFqvtAi3S0qL1PAaDMan+uMeOJgWLZ483cfZwOiayCD/D4wIuM
+QwjchZ/rhX/6h96aKuhIqPTm4ElCfJD+gaAngrf58p/eAB43nWSdPfQtjRE3/es0CIvooZ5PLXe
yJ8A/As5ta//umV92H0ouQDwfwpyxhur4vCBYj/433/7j2Ti5E7tNM4pdLKDM2r1U6f4apI+BOZq
mSoqtXc++Jk6dWC5+NkybNvUFASfFB4mzqQQ9+TPx77DgLGUt/oIHsuRcqx2q8l0AwUPPY4mDxEH
eOdMCCN9mRbPbgksrIKPd+FkPszqu4KhC8JgWPOLP3u7dr5x6oFfH9KVXk+SrFhvU+/ePkNB3pFm
Ku/Aygp00KUzS0clt2a77WcN1++XWPpKulY1ubT7Cs9nL7cYt84uvWmxgacIId7F2cCRvl7xw9uF
jm4FH27KTanpyIkH1MmKRTf+QfFDlSd4mR/IUFQVDpjYLQyjko5U0SwkgFjQx8GsKS2tIkDuODnN
l4cspgp3plOSDhWok+NoSpFJbmVR4TwU6x6GWaqI3uDPLNNyqujLhX/2AVbLTK7HqsBFnEEoJ5WE
dBXG+Bw5Ln0/XQUd2ZUTi/JjGSyjAogr+iMTgTGQvD6mx1fXRTdwh6SR4DyWvBBDBSXZlgD1wmeW
30abXrsLX9YgKlz97VMus6GcSTGUaD6arP0H52Gz/btoQE9RceQbW6CCqULEitvz6SCXUXJIGRr7
jW2vhxltD+reh9omTDdvJID1W62wl2pQAVVk5E7qJ6PavR97/kElD9dacZ5vN6efek8+QQEA5QjG
iBJOltFj1XfeoXWM7GKx0EakVLj+PUf2igwxuqJqhpzEUVrrQnYGyiKTr7EKiN1WOnFh0tGXvwfu
NC92LE6FscvFj2+Xk80LXDk8QaYMAGOgIoe5fYGtFaj98WRDIfWnYtfiJUz6yZ4NWHbd5u5jhf83
KilvukYLr3vjiouzfiX7/w9YUxb8fGUInQoaDiown5kbeyCfZEEDAHO1bVk01bfbtPk+G07+ft/9
UJ9lVSnYfZtHIdr9o0KwNxMsfhvp3vYtV32vH1C6Y08odrk8rCLVeERpqsSgpYLa4ih2mBIrqUUV
hpTEgVTQUJEV7ERBVO4+UpEM7w6JmOQ5ICrGDZwQ3g1HonWs1IekAvd34gST79J6KEgjnmbAUqQ8
C1nEQkoqmHxyytQzJNHQn2xYf2GmXJQWSRJJToreVhGPuXFWvLdwGvTnTcc2d/ZUmuxTnJU3a6i4
IfcA6teMtJA+HK3zxQt878MdsgW/jRk4RDTxD2gUtpM6YLd2ppH0cVT40UfQgpaToircc6Fuo4Nh
ogq8TCcSsfUfL1wmR4Xenw5F2Spi3g0sRxCLEwgIRXzoOSpIDDtRVHieUiymgsnwxB/7xRUWOkgF
FuMEojYxBqCYUrMhz/KH8T5I7MmBLy9Uz4+2ECbCfA+EpmLO1OP6G5yU+NiC8Oory5HAAD5IH0WF
YSDNKtXl9xlysm/cNS88pjMXUr5HCd28w9XwmFRHUPyZ9BIwIRVC8T29/rwluqBYOCCBUKy0MXEq
Wnc6oxi0BRWKA+GYroIj/Npd1jpOcICRTQVN3bVf6rFU0Zh/74QwCsjuhIpM0DUdp/KqKu6sOOBf
XRBmJe7QtlkIy9vF7sZPh2TwDhoX+JkUPMCZUTIUr7BP3aCrKYUH5c5TBdcRI5VQoj4MkdunZ3u9
htkmxc7cgNLTP9feJaSeEzpdt/l0cWMp/gHz6GThSPJToM2q/lHuogm+qSSphgpX4g7gprxbFaDb
uwyW1NJmFUjmz3xef1tfOMlS8FDFuQrVC4tX8ePbL9eek2moAJZ0BAJS1KaKS1tsVOy7SSq11YKn
qwltpQaURQVv8afdKXq1K+h149qHDEAX/uJBN64lQDQa02La5PrEHOwfOfA5QElXNfDZDeOE+Dzd
oLZ1Dl4N8Th1I6pHktSqwO7eZkkJyGyoKC7fffkfWmdzd1dYIRwsfvzeJds9ySI5+tsExIe4A39b
uTj07pvEsMJ2uUOkhf94b3mIuvAHe8tnPvajBhkGBCZ//T8AAAD//w==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3.xml"/><Relationship Id="rId5" Type="http://schemas.openxmlformats.org/officeDocument/2006/relationships/image" Target="../media/image3.png"/><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190500</xdr:colOff>
      <xdr:row>19</xdr:row>
      <xdr:rowOff>152400</xdr:rowOff>
    </xdr:from>
    <xdr:to>
      <xdr:col>11</xdr:col>
      <xdr:colOff>542925</xdr:colOff>
      <xdr:row>999</xdr:row>
      <xdr:rowOff>85725</xdr:rowOff>
    </xdr:to>
    <xdr:sp macro="" textlink="">
      <xdr:nvSpPr>
        <xdr:cNvPr id="48" name="Rectangle: Rounded Corners 47">
          <a:extLst>
            <a:ext uri="{FF2B5EF4-FFF2-40B4-BE49-F238E27FC236}">
              <a16:creationId xmlns:a16="http://schemas.microsoft.com/office/drawing/2014/main" id="{56FEEA2E-7473-41A0-823E-01BEB93584F1}"/>
            </a:ext>
          </a:extLst>
        </xdr:cNvPr>
        <xdr:cNvSpPr/>
      </xdr:nvSpPr>
      <xdr:spPr>
        <a:xfrm>
          <a:off x="2628900" y="3819525"/>
          <a:ext cx="4619625" cy="31337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12</xdr:col>
      <xdr:colOff>371475</xdr:colOff>
      <xdr:row>3</xdr:row>
      <xdr:rowOff>152400</xdr:rowOff>
    </xdr:from>
    <xdr:to>
      <xdr:col>21</xdr:col>
      <xdr:colOff>285750</xdr:colOff>
      <xdr:row>19</xdr:row>
      <xdr:rowOff>0</xdr:rowOff>
    </xdr:to>
    <xdr:sp macro="" textlink="">
      <xdr:nvSpPr>
        <xdr:cNvPr id="50" name="Rectangle: Rounded Corners 49">
          <a:extLst>
            <a:ext uri="{FF2B5EF4-FFF2-40B4-BE49-F238E27FC236}">
              <a16:creationId xmlns:a16="http://schemas.microsoft.com/office/drawing/2014/main" id="{F56F1F5C-6F73-E295-60F5-BAF5BC76E651}"/>
            </a:ext>
          </a:extLst>
        </xdr:cNvPr>
        <xdr:cNvSpPr/>
      </xdr:nvSpPr>
      <xdr:spPr>
        <a:xfrm>
          <a:off x="7686675" y="1104900"/>
          <a:ext cx="5400675" cy="2933700"/>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0</xdr:colOff>
      <xdr:row>0</xdr:row>
      <xdr:rowOff>38100</xdr:rowOff>
    </xdr:from>
    <xdr:to>
      <xdr:col>3</xdr:col>
      <xdr:colOff>495300</xdr:colOff>
      <xdr:row>999</xdr:row>
      <xdr:rowOff>161925</xdr:rowOff>
    </xdr:to>
    <xdr:sp macro="" textlink="">
      <xdr:nvSpPr>
        <xdr:cNvPr id="63" name="Rectangle: Rounded Corners 62">
          <a:extLst>
            <a:ext uri="{FF2B5EF4-FFF2-40B4-BE49-F238E27FC236}">
              <a16:creationId xmlns:a16="http://schemas.microsoft.com/office/drawing/2014/main" id="{68A63E64-5A5B-4DE4-8663-C0C8A2B61A69}"/>
            </a:ext>
          </a:extLst>
        </xdr:cNvPr>
        <xdr:cNvSpPr/>
      </xdr:nvSpPr>
      <xdr:spPr>
        <a:xfrm>
          <a:off x="0" y="38100"/>
          <a:ext cx="2324100" cy="6991350"/>
        </a:xfrm>
        <a:prstGeom prst="roundRect">
          <a:avLst>
            <a:gd name="adj" fmla="val 12159"/>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6</xdr:col>
      <xdr:colOff>66675</xdr:colOff>
      <xdr:row>3</xdr:row>
      <xdr:rowOff>0</xdr:rowOff>
    </xdr:from>
    <xdr:ext cx="1685925" cy="495300"/>
    <xdr:sp macro="" textlink="">
      <xdr:nvSpPr>
        <xdr:cNvPr id="16" name="Shape 27">
          <a:extLst>
            <a:ext uri="{FF2B5EF4-FFF2-40B4-BE49-F238E27FC236}">
              <a16:creationId xmlns:a16="http://schemas.microsoft.com/office/drawing/2014/main" id="{D95B4EA4-93D1-4FD2-B760-68EC31CA4E37}"/>
            </a:ext>
          </a:extLst>
        </xdr:cNvPr>
        <xdr:cNvSpPr txBox="1"/>
      </xdr:nvSpPr>
      <xdr:spPr>
        <a:xfrm>
          <a:off x="3724275" y="876300"/>
          <a:ext cx="1685925" cy="495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t> </a:t>
          </a:r>
          <a:endParaRPr sz="2400" b="1" i="0" u="none" strike="noStrike">
            <a:solidFill>
              <a:srgbClr val="002060"/>
            </a:solidFill>
            <a:latin typeface="Calibri"/>
            <a:ea typeface="Calibri"/>
            <a:cs typeface="Calibri"/>
            <a:sym typeface="Calibri"/>
          </a:endParaRPr>
        </a:p>
      </xdr:txBody>
    </xdr:sp>
    <xdr:clientData fLocksWithSheet="0"/>
  </xdr:oneCellAnchor>
  <xdr:twoCellAnchor>
    <xdr:from>
      <xdr:col>4</xdr:col>
      <xdr:colOff>171450</xdr:colOff>
      <xdr:row>3</xdr:row>
      <xdr:rowOff>152400</xdr:rowOff>
    </xdr:from>
    <xdr:to>
      <xdr:col>6</xdr:col>
      <xdr:colOff>333375</xdr:colOff>
      <xdr:row>11</xdr:row>
      <xdr:rowOff>9525</xdr:rowOff>
    </xdr:to>
    <xdr:sp macro="" textlink="">
      <xdr:nvSpPr>
        <xdr:cNvPr id="21" name="Rectangle: Rounded Corners 20">
          <a:extLst>
            <a:ext uri="{FF2B5EF4-FFF2-40B4-BE49-F238E27FC236}">
              <a16:creationId xmlns:a16="http://schemas.microsoft.com/office/drawing/2014/main" id="{5BD35330-ECAC-46B3-BBEA-5EF6F73F25EC}"/>
            </a:ext>
          </a:extLst>
        </xdr:cNvPr>
        <xdr:cNvSpPr/>
      </xdr:nvSpPr>
      <xdr:spPr>
        <a:xfrm>
          <a:off x="2609850" y="1485900"/>
          <a:ext cx="1381125" cy="13811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228600</xdr:colOff>
      <xdr:row>4</xdr:row>
      <xdr:rowOff>133350</xdr:rowOff>
    </xdr:from>
    <xdr:ext cx="1314450" cy="314325"/>
    <xdr:sp macro="" textlink="">
      <xdr:nvSpPr>
        <xdr:cNvPr id="22" name="Shape 14">
          <a:extLst>
            <a:ext uri="{FF2B5EF4-FFF2-40B4-BE49-F238E27FC236}">
              <a16:creationId xmlns:a16="http://schemas.microsoft.com/office/drawing/2014/main" id="{E95D7DA7-B60F-4240-BC0D-05C5169C2272}"/>
            </a:ext>
          </a:extLst>
        </xdr:cNvPr>
        <xdr:cNvSpPr txBox="1"/>
      </xdr:nvSpPr>
      <xdr:spPr>
        <a:xfrm>
          <a:off x="2667000" y="16573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Average Age</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4</xdr:col>
      <xdr:colOff>228600</xdr:colOff>
      <xdr:row>6</xdr:row>
      <xdr:rowOff>171450</xdr:rowOff>
    </xdr:from>
    <xdr:ext cx="1314450" cy="314325"/>
    <xdr:sp macro="" textlink="Pivot!$A$4">
      <xdr:nvSpPr>
        <xdr:cNvPr id="23" name="Shape 14">
          <a:extLst>
            <a:ext uri="{FF2B5EF4-FFF2-40B4-BE49-F238E27FC236}">
              <a16:creationId xmlns:a16="http://schemas.microsoft.com/office/drawing/2014/main" id="{C65824A0-4A29-4B07-B4E6-8902AFAAE326}"/>
            </a:ext>
          </a:extLst>
        </xdr:cNvPr>
        <xdr:cNvSpPr txBox="1"/>
      </xdr:nvSpPr>
      <xdr:spPr>
        <a:xfrm>
          <a:off x="2667000" y="20764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46175E48-BF19-465C-A702-BE555445C8DF}" type="TxLink">
            <a:rPr lang="en-US" sz="1600" b="1" i="0" u="none" strike="noStrike">
              <a:solidFill>
                <a:srgbClr val="000000"/>
              </a:solidFill>
              <a:latin typeface="Arial" panose="020B0604020202020204" pitchFamily="34" charset="0"/>
              <a:ea typeface="Calibri"/>
              <a:cs typeface="Arial" panose="020B0604020202020204" pitchFamily="34" charset="0"/>
              <a:sym typeface="Calibri"/>
            </a:rPr>
            <a:pPr marL="0" lvl="0" indent="0" algn="l" rtl="0">
              <a:spcBef>
                <a:spcPts val="0"/>
              </a:spcBef>
              <a:spcAft>
                <a:spcPts val="0"/>
              </a:spcAft>
              <a:buNone/>
            </a:pPr>
            <a:t>56.2</a:t>
          </a:fld>
          <a:endParaRPr sz="1800" b="1">
            <a:solidFill>
              <a:sysClr val="windowText" lastClr="000000"/>
            </a:solidFill>
            <a:latin typeface="Arial" panose="020B0604020202020204" pitchFamily="34" charset="0"/>
            <a:cs typeface="Arial" panose="020B0604020202020204" pitchFamily="34" charset="0"/>
          </a:endParaRPr>
        </a:p>
      </xdr:txBody>
    </xdr:sp>
    <xdr:clientData fLocksWithSheet="0"/>
  </xdr:oneCellAnchor>
  <xdr:twoCellAnchor>
    <xdr:from>
      <xdr:col>6</xdr:col>
      <xdr:colOff>561975</xdr:colOff>
      <xdr:row>3</xdr:row>
      <xdr:rowOff>152400</xdr:rowOff>
    </xdr:from>
    <xdr:to>
      <xdr:col>9</xdr:col>
      <xdr:colOff>114300</xdr:colOff>
      <xdr:row>11</xdr:row>
      <xdr:rowOff>9525</xdr:rowOff>
    </xdr:to>
    <xdr:sp macro="" textlink="">
      <xdr:nvSpPr>
        <xdr:cNvPr id="24" name="Rectangle: Rounded Corners 23">
          <a:extLst>
            <a:ext uri="{FF2B5EF4-FFF2-40B4-BE49-F238E27FC236}">
              <a16:creationId xmlns:a16="http://schemas.microsoft.com/office/drawing/2014/main" id="{9A92222E-5148-5F93-A0FD-D498060F8A3C}"/>
            </a:ext>
          </a:extLst>
        </xdr:cNvPr>
        <xdr:cNvSpPr/>
      </xdr:nvSpPr>
      <xdr:spPr>
        <a:xfrm>
          <a:off x="4219575" y="1485900"/>
          <a:ext cx="1381125" cy="13811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9525</xdr:colOff>
      <xdr:row>4</xdr:row>
      <xdr:rowOff>133350</xdr:rowOff>
    </xdr:from>
    <xdr:ext cx="1314450" cy="314325"/>
    <xdr:sp macro="" textlink="">
      <xdr:nvSpPr>
        <xdr:cNvPr id="25" name="Shape 14">
          <a:extLst>
            <a:ext uri="{FF2B5EF4-FFF2-40B4-BE49-F238E27FC236}">
              <a16:creationId xmlns:a16="http://schemas.microsoft.com/office/drawing/2014/main" id="{8DEFE481-D027-687E-A379-FF5BB21FE7E5}"/>
            </a:ext>
          </a:extLst>
        </xdr:cNvPr>
        <xdr:cNvSpPr txBox="1"/>
      </xdr:nvSpPr>
      <xdr:spPr>
        <a:xfrm>
          <a:off x="4276725" y="16573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Income</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7</xdr:col>
      <xdr:colOff>9525</xdr:colOff>
      <xdr:row>6</xdr:row>
      <xdr:rowOff>171450</xdr:rowOff>
    </xdr:from>
    <xdr:ext cx="1314450" cy="314325"/>
    <xdr:sp macro="" textlink="Pivot!$B$4">
      <xdr:nvSpPr>
        <xdr:cNvPr id="26" name="Shape 14">
          <a:extLst>
            <a:ext uri="{FF2B5EF4-FFF2-40B4-BE49-F238E27FC236}">
              <a16:creationId xmlns:a16="http://schemas.microsoft.com/office/drawing/2014/main" id="{B76B8273-ECD8-7051-FE0E-FD171BA2C6C3}"/>
            </a:ext>
          </a:extLst>
        </xdr:cNvPr>
        <xdr:cNvSpPr txBox="1"/>
      </xdr:nvSpPr>
      <xdr:spPr>
        <a:xfrm>
          <a:off x="4276725" y="20764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9B6E6D02-6039-499A-B598-6AB5854BFF1B}" type="TxLink">
            <a:rPr lang="en-US" sz="1600" b="1" i="0" u="none" strike="noStrike">
              <a:solidFill>
                <a:srgbClr val="000000"/>
              </a:solidFill>
              <a:latin typeface="Arial" panose="020B0604020202020204" pitchFamily="34" charset="0"/>
              <a:ea typeface="Calibri"/>
              <a:cs typeface="Arial" panose="020B0604020202020204" pitchFamily="34" charset="0"/>
              <a:sym typeface="Calibri"/>
            </a:rPr>
            <a:pPr marL="0" lvl="0" indent="0" algn="l" rtl="0">
              <a:spcBef>
                <a:spcPts val="0"/>
              </a:spcBef>
              <a:spcAft>
                <a:spcPts val="0"/>
              </a:spcAft>
              <a:buNone/>
            </a:pPr>
            <a:t>$52,247</a:t>
          </a:fld>
          <a:endParaRPr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fLocksWithSheet="0"/>
  </xdr:oneCellAnchor>
  <xdr:twoCellAnchor>
    <xdr:from>
      <xdr:col>9</xdr:col>
      <xdr:colOff>333375</xdr:colOff>
      <xdr:row>3</xdr:row>
      <xdr:rowOff>152400</xdr:rowOff>
    </xdr:from>
    <xdr:to>
      <xdr:col>11</xdr:col>
      <xdr:colOff>495300</xdr:colOff>
      <xdr:row>11</xdr:row>
      <xdr:rowOff>9525</xdr:rowOff>
    </xdr:to>
    <xdr:sp macro="" textlink="">
      <xdr:nvSpPr>
        <xdr:cNvPr id="33" name="Rectangle: Rounded Corners 32">
          <a:extLst>
            <a:ext uri="{FF2B5EF4-FFF2-40B4-BE49-F238E27FC236}">
              <a16:creationId xmlns:a16="http://schemas.microsoft.com/office/drawing/2014/main" id="{8710CEDA-AD15-C540-9F9C-53A7B11A0425}"/>
            </a:ext>
          </a:extLst>
        </xdr:cNvPr>
        <xdr:cNvSpPr/>
      </xdr:nvSpPr>
      <xdr:spPr>
        <a:xfrm>
          <a:off x="5819775" y="1485900"/>
          <a:ext cx="1381125" cy="13811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9</xdr:col>
      <xdr:colOff>390525</xdr:colOff>
      <xdr:row>4</xdr:row>
      <xdr:rowOff>133350</xdr:rowOff>
    </xdr:from>
    <xdr:ext cx="1314450" cy="314325"/>
    <xdr:sp macro="" textlink="">
      <xdr:nvSpPr>
        <xdr:cNvPr id="34" name="Shape 14">
          <a:extLst>
            <a:ext uri="{FF2B5EF4-FFF2-40B4-BE49-F238E27FC236}">
              <a16:creationId xmlns:a16="http://schemas.microsoft.com/office/drawing/2014/main" id="{ADF947A3-53AC-91AA-BEBB-359282034DCD}"/>
            </a:ext>
          </a:extLst>
        </xdr:cNvPr>
        <xdr:cNvSpPr txBox="1"/>
      </xdr:nvSpPr>
      <xdr:spPr>
        <a:xfrm>
          <a:off x="5876925" y="16573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Marital Status</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9</xdr:col>
      <xdr:colOff>390525</xdr:colOff>
      <xdr:row>6</xdr:row>
      <xdr:rowOff>171450</xdr:rowOff>
    </xdr:from>
    <xdr:ext cx="1314450" cy="314325"/>
    <xdr:sp macro="" textlink="Pivot!$A$83">
      <xdr:nvSpPr>
        <xdr:cNvPr id="35" name="Shape 14">
          <a:extLst>
            <a:ext uri="{FF2B5EF4-FFF2-40B4-BE49-F238E27FC236}">
              <a16:creationId xmlns:a16="http://schemas.microsoft.com/office/drawing/2014/main" id="{6DE352C2-2C31-78A4-EAD8-48A9A1A5DE50}"/>
            </a:ext>
          </a:extLst>
        </xdr:cNvPr>
        <xdr:cNvSpPr txBox="1"/>
      </xdr:nvSpPr>
      <xdr:spPr>
        <a:xfrm>
          <a:off x="5876925" y="20764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322CA9FE-0B6B-40F5-927B-2FB3077C6145}" type="TxLink">
            <a:rPr lang="en-US" sz="1600" b="1" i="0" u="none" strike="noStrike">
              <a:solidFill>
                <a:srgbClr val="000000"/>
              </a:solidFill>
              <a:latin typeface="Arial" panose="020B0604020202020204" pitchFamily="34" charset="0"/>
              <a:ea typeface="Calibri"/>
              <a:cs typeface="Arial" panose="020B0604020202020204" pitchFamily="34" charset="0"/>
              <a:sym typeface="Calibri"/>
            </a:rPr>
            <a:pPr marL="0" lvl="0" indent="0" algn="l" rtl="0">
              <a:spcBef>
                <a:spcPts val="0"/>
              </a:spcBef>
              <a:spcAft>
                <a:spcPts val="0"/>
              </a:spcAft>
              <a:buNone/>
            </a:pPr>
            <a:t>Married</a:t>
          </a:fld>
          <a:endParaRPr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fLocksWithSheet="0"/>
  </xdr:oneCellAnchor>
  <xdr:twoCellAnchor>
    <xdr:from>
      <xdr:col>4</xdr:col>
      <xdr:colOff>171450</xdr:colOff>
      <xdr:row>12</xdr:row>
      <xdr:rowOff>0</xdr:rowOff>
    </xdr:from>
    <xdr:to>
      <xdr:col>6</xdr:col>
      <xdr:colOff>333375</xdr:colOff>
      <xdr:row>19</xdr:row>
      <xdr:rowOff>9525</xdr:rowOff>
    </xdr:to>
    <xdr:sp macro="" textlink="">
      <xdr:nvSpPr>
        <xdr:cNvPr id="39" name="Rectangle: Rounded Corners 38">
          <a:extLst>
            <a:ext uri="{FF2B5EF4-FFF2-40B4-BE49-F238E27FC236}">
              <a16:creationId xmlns:a16="http://schemas.microsoft.com/office/drawing/2014/main" id="{44DEBF22-601D-FA77-976C-9A451B2A3940}"/>
            </a:ext>
          </a:extLst>
        </xdr:cNvPr>
        <xdr:cNvSpPr/>
      </xdr:nvSpPr>
      <xdr:spPr>
        <a:xfrm>
          <a:off x="2609850" y="3048000"/>
          <a:ext cx="1381125" cy="13811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4</xdr:col>
      <xdr:colOff>228600</xdr:colOff>
      <xdr:row>12</xdr:row>
      <xdr:rowOff>171450</xdr:rowOff>
    </xdr:from>
    <xdr:ext cx="1314450" cy="314325"/>
    <xdr:sp macro="" textlink="">
      <xdr:nvSpPr>
        <xdr:cNvPr id="40" name="Shape 14">
          <a:extLst>
            <a:ext uri="{FF2B5EF4-FFF2-40B4-BE49-F238E27FC236}">
              <a16:creationId xmlns:a16="http://schemas.microsoft.com/office/drawing/2014/main" id="{1552E350-FF65-E95F-926B-023EE3AF2F16}"/>
            </a:ext>
          </a:extLst>
        </xdr:cNvPr>
        <xdr:cNvSpPr txBox="1"/>
      </xdr:nvSpPr>
      <xdr:spPr>
        <a:xfrm>
          <a:off x="2667000" y="32194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Education</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4</xdr:col>
      <xdr:colOff>228600</xdr:colOff>
      <xdr:row>15</xdr:row>
      <xdr:rowOff>19050</xdr:rowOff>
    </xdr:from>
    <xdr:ext cx="1314450" cy="314325"/>
    <xdr:sp macro="" textlink="Pivot!$A$94">
      <xdr:nvSpPr>
        <xdr:cNvPr id="41" name="Shape 14">
          <a:extLst>
            <a:ext uri="{FF2B5EF4-FFF2-40B4-BE49-F238E27FC236}">
              <a16:creationId xmlns:a16="http://schemas.microsoft.com/office/drawing/2014/main" id="{0730A104-7DEB-2EC5-DDE0-15B2EC6EF57F}"/>
            </a:ext>
          </a:extLst>
        </xdr:cNvPr>
        <xdr:cNvSpPr txBox="1"/>
      </xdr:nvSpPr>
      <xdr:spPr>
        <a:xfrm>
          <a:off x="2667000" y="36385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97A1FAD2-EA5E-4C1D-B83A-00CEFD8D7B31}" type="TxLink">
            <a:rPr lang="en-US" sz="1600" b="1" i="0" u="none" strike="noStrike">
              <a:solidFill>
                <a:srgbClr val="000000"/>
              </a:solidFill>
              <a:latin typeface="Arial" panose="020B0604020202020204" pitchFamily="34" charset="0"/>
              <a:ea typeface="Calibri"/>
              <a:cs typeface="Arial" panose="020B0604020202020204" pitchFamily="34" charset="0"/>
              <a:sym typeface="Calibri"/>
            </a:rPr>
            <a:pPr marL="0" lvl="0" indent="0" algn="l" rtl="0">
              <a:spcBef>
                <a:spcPts val="0"/>
              </a:spcBef>
              <a:spcAft>
                <a:spcPts val="0"/>
              </a:spcAft>
              <a:buNone/>
            </a:pPr>
            <a:t>Graduation</a:t>
          </a:fld>
          <a:endParaRPr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fLocksWithSheet="0"/>
  </xdr:oneCellAnchor>
  <xdr:twoCellAnchor>
    <xdr:from>
      <xdr:col>6</xdr:col>
      <xdr:colOff>561975</xdr:colOff>
      <xdr:row>12</xdr:row>
      <xdr:rowOff>0</xdr:rowOff>
    </xdr:from>
    <xdr:to>
      <xdr:col>9</xdr:col>
      <xdr:colOff>114300</xdr:colOff>
      <xdr:row>19</xdr:row>
      <xdr:rowOff>9525</xdr:rowOff>
    </xdr:to>
    <xdr:sp macro="" textlink="">
      <xdr:nvSpPr>
        <xdr:cNvPr id="42" name="Rectangle: Rounded Corners 41">
          <a:extLst>
            <a:ext uri="{FF2B5EF4-FFF2-40B4-BE49-F238E27FC236}">
              <a16:creationId xmlns:a16="http://schemas.microsoft.com/office/drawing/2014/main" id="{9A4634C9-4AAA-F2F2-9BD0-163E1322E692}"/>
            </a:ext>
          </a:extLst>
        </xdr:cNvPr>
        <xdr:cNvSpPr/>
      </xdr:nvSpPr>
      <xdr:spPr>
        <a:xfrm>
          <a:off x="4219575" y="3048000"/>
          <a:ext cx="1381125" cy="13811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0</xdr:colOff>
      <xdr:row>12</xdr:row>
      <xdr:rowOff>133350</xdr:rowOff>
    </xdr:from>
    <xdr:ext cx="1390650" cy="314325"/>
    <xdr:sp macro="" textlink="">
      <xdr:nvSpPr>
        <xdr:cNvPr id="43" name="Shape 14">
          <a:extLst>
            <a:ext uri="{FF2B5EF4-FFF2-40B4-BE49-F238E27FC236}">
              <a16:creationId xmlns:a16="http://schemas.microsoft.com/office/drawing/2014/main" id="{D3734C06-114F-5BC4-20D9-551E881B1A14}"/>
            </a:ext>
          </a:extLst>
        </xdr:cNvPr>
        <xdr:cNvSpPr txBox="1"/>
      </xdr:nvSpPr>
      <xdr:spPr>
        <a:xfrm>
          <a:off x="4267200" y="2428875"/>
          <a:ext cx="13906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Days between Purchases</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7</xdr:col>
      <xdr:colOff>9525</xdr:colOff>
      <xdr:row>15</xdr:row>
      <xdr:rowOff>19050</xdr:rowOff>
    </xdr:from>
    <xdr:ext cx="1314450" cy="314325"/>
    <xdr:sp macro="" textlink="Pivot!$E$4">
      <xdr:nvSpPr>
        <xdr:cNvPr id="44" name="Shape 14">
          <a:extLst>
            <a:ext uri="{FF2B5EF4-FFF2-40B4-BE49-F238E27FC236}">
              <a16:creationId xmlns:a16="http://schemas.microsoft.com/office/drawing/2014/main" id="{4A12A49F-6E25-BB19-0532-6B4A65EDA15B}"/>
            </a:ext>
          </a:extLst>
        </xdr:cNvPr>
        <xdr:cNvSpPr txBox="1"/>
      </xdr:nvSpPr>
      <xdr:spPr>
        <a:xfrm>
          <a:off x="4276725" y="36385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ED2E1DB1-1A10-4E65-95E4-42585A4C8AF3}" type="TxLink">
            <a:rPr lang="en-US" sz="1600" b="1" i="0" u="none" strike="noStrike">
              <a:solidFill>
                <a:srgbClr val="000000"/>
              </a:solidFill>
              <a:latin typeface="Arial" panose="020B0604020202020204" pitchFamily="34" charset="0"/>
              <a:ea typeface="Calibri"/>
              <a:cs typeface="Arial" panose="020B0604020202020204" pitchFamily="34" charset="0"/>
              <a:sym typeface="Calibri"/>
            </a:rPr>
            <a:pPr marL="0" lvl="0" indent="0" algn="l" rtl="0">
              <a:spcBef>
                <a:spcPts val="0"/>
              </a:spcBef>
              <a:spcAft>
                <a:spcPts val="0"/>
              </a:spcAft>
              <a:buNone/>
            </a:pPr>
            <a:t>49.1</a:t>
          </a:fld>
          <a:endParaRPr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fLocksWithSheet="0"/>
  </xdr:oneCellAnchor>
  <xdr:twoCellAnchor>
    <xdr:from>
      <xdr:col>9</xdr:col>
      <xdr:colOff>333375</xdr:colOff>
      <xdr:row>12</xdr:row>
      <xdr:rowOff>0</xdr:rowOff>
    </xdr:from>
    <xdr:to>
      <xdr:col>11</xdr:col>
      <xdr:colOff>495300</xdr:colOff>
      <xdr:row>19</xdr:row>
      <xdr:rowOff>9525</xdr:rowOff>
    </xdr:to>
    <xdr:sp macro="" textlink="">
      <xdr:nvSpPr>
        <xdr:cNvPr id="45" name="Rectangle: Rounded Corners 44">
          <a:extLst>
            <a:ext uri="{FF2B5EF4-FFF2-40B4-BE49-F238E27FC236}">
              <a16:creationId xmlns:a16="http://schemas.microsoft.com/office/drawing/2014/main" id="{C008CEDE-DD1A-ECC6-50DE-4BF1AB7DBAA0}"/>
            </a:ext>
          </a:extLst>
        </xdr:cNvPr>
        <xdr:cNvSpPr/>
      </xdr:nvSpPr>
      <xdr:spPr>
        <a:xfrm>
          <a:off x="5819775" y="3048000"/>
          <a:ext cx="1381125" cy="13811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9</xdr:col>
      <xdr:colOff>381000</xdr:colOff>
      <xdr:row>12</xdr:row>
      <xdr:rowOff>133350</xdr:rowOff>
    </xdr:from>
    <xdr:ext cx="1314450" cy="314325"/>
    <xdr:sp macro="" textlink="">
      <xdr:nvSpPr>
        <xdr:cNvPr id="46" name="Shape 14">
          <a:extLst>
            <a:ext uri="{FF2B5EF4-FFF2-40B4-BE49-F238E27FC236}">
              <a16:creationId xmlns:a16="http://schemas.microsoft.com/office/drawing/2014/main" id="{943B77EF-ACBE-483B-B764-DB6CCEE9F00E}"/>
            </a:ext>
          </a:extLst>
        </xdr:cNvPr>
        <xdr:cNvSpPr txBox="1"/>
      </xdr:nvSpPr>
      <xdr:spPr>
        <a:xfrm>
          <a:off x="5867400" y="2428875"/>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Monthly</a:t>
          </a:r>
          <a:r>
            <a:rPr lang="en-US" sz="1400" b="0" baseline="0">
              <a:solidFill>
                <a:srgbClr val="4C4C4C"/>
              </a:solidFill>
              <a:latin typeface="Arial" panose="020B0604020202020204" pitchFamily="34" charset="0"/>
              <a:ea typeface="Calibri"/>
              <a:cs typeface="Arial" panose="020B0604020202020204" pitchFamily="34" charset="0"/>
              <a:sym typeface="Calibri"/>
            </a:rPr>
            <a:t> </a:t>
          </a:r>
          <a:r>
            <a:rPr lang="en-US" sz="1400" b="0">
              <a:solidFill>
                <a:srgbClr val="4C4C4C"/>
              </a:solidFill>
              <a:latin typeface="Arial" panose="020B0604020202020204" pitchFamily="34" charset="0"/>
              <a:ea typeface="Calibri"/>
              <a:cs typeface="Arial" panose="020B0604020202020204" pitchFamily="34" charset="0"/>
              <a:sym typeface="Calibri"/>
            </a:rPr>
            <a:t>Web</a:t>
          </a:r>
          <a:r>
            <a:rPr lang="en-US" sz="1400" b="0" baseline="0">
              <a:solidFill>
                <a:srgbClr val="4C4C4C"/>
              </a:solidFill>
              <a:latin typeface="Arial" panose="020B0604020202020204" pitchFamily="34" charset="0"/>
              <a:ea typeface="Calibri"/>
              <a:cs typeface="Arial" panose="020B0604020202020204" pitchFamily="34" charset="0"/>
              <a:sym typeface="Calibri"/>
            </a:rPr>
            <a:t> Visits</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9</xdr:col>
      <xdr:colOff>390525</xdr:colOff>
      <xdr:row>15</xdr:row>
      <xdr:rowOff>19050</xdr:rowOff>
    </xdr:from>
    <xdr:ext cx="1314450" cy="314325"/>
    <xdr:sp macro="" textlink="Pivot!$D$4">
      <xdr:nvSpPr>
        <xdr:cNvPr id="47" name="Shape 14">
          <a:extLst>
            <a:ext uri="{FF2B5EF4-FFF2-40B4-BE49-F238E27FC236}">
              <a16:creationId xmlns:a16="http://schemas.microsoft.com/office/drawing/2014/main" id="{4C4FAC24-544C-9196-0165-A6BBBE33B246}"/>
            </a:ext>
          </a:extLst>
        </xdr:cNvPr>
        <xdr:cNvSpPr txBox="1"/>
      </xdr:nvSpPr>
      <xdr:spPr>
        <a:xfrm>
          <a:off x="5876925" y="363855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fld id="{713EF59A-752A-4014-BB97-43F53A4EAA4D}" type="TxLink">
            <a:rPr lang="en-US" sz="1600" b="1" i="0" u="none" strike="noStrike">
              <a:solidFill>
                <a:srgbClr val="000000"/>
              </a:solidFill>
              <a:latin typeface="Arial" panose="020B0604020202020204" pitchFamily="34" charset="0"/>
              <a:ea typeface="Calibri"/>
              <a:cs typeface="Arial" panose="020B0604020202020204" pitchFamily="34" charset="0"/>
              <a:sym typeface="Calibri"/>
            </a:rPr>
            <a:pPr marL="0" lvl="0" indent="0" algn="l" rtl="0">
              <a:spcBef>
                <a:spcPts val="0"/>
              </a:spcBef>
              <a:spcAft>
                <a:spcPts val="0"/>
              </a:spcAft>
              <a:buNone/>
            </a:pPr>
            <a:t>5.3</a:t>
          </a:fld>
          <a:endParaRPr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fLocksWithSheet="0"/>
  </xdr:oneCellAnchor>
  <xdr:twoCellAnchor>
    <xdr:from>
      <xdr:col>12</xdr:col>
      <xdr:colOff>371475</xdr:colOff>
      <xdr:row>19</xdr:row>
      <xdr:rowOff>152400</xdr:rowOff>
    </xdr:from>
    <xdr:to>
      <xdr:col>21</xdr:col>
      <xdr:colOff>276225</xdr:colOff>
      <xdr:row>999</xdr:row>
      <xdr:rowOff>85725</xdr:rowOff>
    </xdr:to>
    <xdr:sp macro="" textlink="">
      <xdr:nvSpPr>
        <xdr:cNvPr id="52" name="Rectangle: Rounded Corners 51">
          <a:extLst>
            <a:ext uri="{FF2B5EF4-FFF2-40B4-BE49-F238E27FC236}">
              <a16:creationId xmlns:a16="http://schemas.microsoft.com/office/drawing/2014/main" id="{11195901-73CA-4BF5-B105-67AD70A671E5}"/>
            </a:ext>
          </a:extLst>
        </xdr:cNvPr>
        <xdr:cNvSpPr/>
      </xdr:nvSpPr>
      <xdr:spPr>
        <a:xfrm>
          <a:off x="7686675" y="4191000"/>
          <a:ext cx="5391150" cy="3133725"/>
        </a:xfrm>
        <a:prstGeom prst="roundRect">
          <a:avLst/>
        </a:prstGeom>
        <a:solidFill>
          <a:schemeClr val="bg1"/>
        </a:solidFill>
        <a:ln>
          <a:noFill/>
        </a:ln>
        <a:effectLst>
          <a:outerShdw blurRad="63500" dist="12700" dir="5400000" algn="t"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13</xdr:col>
      <xdr:colOff>209550</xdr:colOff>
      <xdr:row>5</xdr:row>
      <xdr:rowOff>19050</xdr:rowOff>
    </xdr:from>
    <xdr:to>
      <xdr:col>21</xdr:col>
      <xdr:colOff>133350</xdr:colOff>
      <xdr:row>19</xdr:row>
      <xdr:rowOff>33338</xdr:rowOff>
    </xdr:to>
    <xdr:graphicFrame macro="">
      <xdr:nvGraphicFramePr>
        <xdr:cNvPr id="53" name="Chart 52">
          <a:extLst>
            <a:ext uri="{FF2B5EF4-FFF2-40B4-BE49-F238E27FC236}">
              <a16:creationId xmlns:a16="http://schemas.microsoft.com/office/drawing/2014/main" id="{7195952B-7C26-4D32-BE2C-E6D835C37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13</xdr:col>
      <xdr:colOff>133350</xdr:colOff>
      <xdr:row>4</xdr:row>
      <xdr:rowOff>133350</xdr:rowOff>
    </xdr:from>
    <xdr:ext cx="1638300" cy="314325"/>
    <xdr:sp macro="" textlink="">
      <xdr:nvSpPr>
        <xdr:cNvPr id="54" name="Shape 14">
          <a:extLst>
            <a:ext uri="{FF2B5EF4-FFF2-40B4-BE49-F238E27FC236}">
              <a16:creationId xmlns:a16="http://schemas.microsoft.com/office/drawing/2014/main" id="{BCFE6269-86DF-4B88-D1C1-172F6F2E7160}"/>
            </a:ext>
          </a:extLst>
        </xdr:cNvPr>
        <xdr:cNvSpPr txBox="1"/>
      </xdr:nvSpPr>
      <xdr:spPr>
        <a:xfrm>
          <a:off x="8058150" y="1276350"/>
          <a:ext cx="1638300" cy="314325"/>
        </a:xfrm>
        <a:prstGeom prst="rect">
          <a:avLst/>
        </a:prstGeom>
        <a:solidFill>
          <a:schemeClr val="bg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Total Spending</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twoCellAnchor>
    <xdr:from>
      <xdr:col>13</xdr:col>
      <xdr:colOff>104776</xdr:colOff>
      <xdr:row>21</xdr:row>
      <xdr:rowOff>133350</xdr:rowOff>
    </xdr:from>
    <xdr:to>
      <xdr:col>21</xdr:col>
      <xdr:colOff>76200</xdr:colOff>
      <xdr:row>999</xdr:row>
      <xdr:rowOff>19050</xdr:rowOff>
    </xdr:to>
    <xdr:graphicFrame macro="">
      <xdr:nvGraphicFramePr>
        <xdr:cNvPr id="55" name="Chart 54">
          <a:extLst>
            <a:ext uri="{FF2B5EF4-FFF2-40B4-BE49-F238E27FC236}">
              <a16:creationId xmlns:a16="http://schemas.microsoft.com/office/drawing/2014/main" id="{8858B5B2-5D34-457B-B2B2-8CE4B1FF0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95250</xdr:colOff>
      <xdr:row>20</xdr:row>
      <xdr:rowOff>85725</xdr:rowOff>
    </xdr:from>
    <xdr:ext cx="2019300" cy="314325"/>
    <xdr:sp macro="" textlink="">
      <xdr:nvSpPr>
        <xdr:cNvPr id="57" name="Shape 14">
          <a:extLst>
            <a:ext uri="{FF2B5EF4-FFF2-40B4-BE49-F238E27FC236}">
              <a16:creationId xmlns:a16="http://schemas.microsoft.com/office/drawing/2014/main" id="{D86025C2-36EA-DF27-4551-F4C9490B0EE5}"/>
            </a:ext>
          </a:extLst>
        </xdr:cNvPr>
        <xdr:cNvSpPr txBox="1"/>
      </xdr:nvSpPr>
      <xdr:spPr>
        <a:xfrm>
          <a:off x="8020050" y="4324350"/>
          <a:ext cx="201930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Channel Performance</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4</xdr:col>
      <xdr:colOff>85724</xdr:colOff>
      <xdr:row>1</xdr:row>
      <xdr:rowOff>19050</xdr:rowOff>
    </xdr:from>
    <xdr:ext cx="2219326" cy="409575"/>
    <xdr:sp macro="" textlink="">
      <xdr:nvSpPr>
        <xdr:cNvPr id="60" name="Shape 14">
          <a:extLst>
            <a:ext uri="{FF2B5EF4-FFF2-40B4-BE49-F238E27FC236}">
              <a16:creationId xmlns:a16="http://schemas.microsoft.com/office/drawing/2014/main" id="{308DB6DE-D896-42F8-86D4-BBD363018A35}"/>
            </a:ext>
          </a:extLst>
        </xdr:cNvPr>
        <xdr:cNvSpPr txBox="1"/>
      </xdr:nvSpPr>
      <xdr:spPr>
        <a:xfrm>
          <a:off x="2524124" y="209550"/>
          <a:ext cx="2219326" cy="4095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i="0" u="none" strike="noStrike">
              <a:solidFill>
                <a:srgbClr val="000000"/>
              </a:solidFill>
              <a:latin typeface="Arial Black" panose="020B0A04020102020204" pitchFamily="34" charset="0"/>
              <a:cs typeface="Arial" panose="020B0604020202020204" pitchFamily="34" charset="0"/>
            </a:rPr>
            <a:t>Analytics</a:t>
          </a:r>
          <a:r>
            <a:rPr lang="en-US" sz="1400" b="0" i="0" u="none" strike="noStrike" baseline="0">
              <a:solidFill>
                <a:srgbClr val="000000"/>
              </a:solidFill>
              <a:latin typeface="Arial Black" panose="020B0A04020102020204" pitchFamily="34" charset="0"/>
              <a:cs typeface="Arial" panose="020B0604020202020204" pitchFamily="34" charset="0"/>
            </a:rPr>
            <a:t> Dashboard</a:t>
          </a:r>
          <a:endParaRPr lang="en-US" sz="1400" b="0" i="0" u="none" strike="noStrike">
            <a:solidFill>
              <a:srgbClr val="000000"/>
            </a:solidFill>
            <a:latin typeface="Arial Black" panose="020B0A04020102020204" pitchFamily="34" charset="0"/>
            <a:cs typeface="Arial" panose="020B0604020202020204" pitchFamily="34" charset="0"/>
          </a:endParaRPr>
        </a:p>
      </xdr:txBody>
    </xdr:sp>
    <xdr:clientData fLocksWithSheet="0"/>
  </xdr:oneCellAnchor>
  <xdr:oneCellAnchor>
    <xdr:from>
      <xdr:col>4</xdr:col>
      <xdr:colOff>419100</xdr:colOff>
      <xdr:row>20</xdr:row>
      <xdr:rowOff>95250</xdr:rowOff>
    </xdr:from>
    <xdr:ext cx="4248149" cy="314325"/>
    <xdr:sp macro="" textlink="">
      <xdr:nvSpPr>
        <xdr:cNvPr id="61" name="Shape 14">
          <a:extLst>
            <a:ext uri="{FF2B5EF4-FFF2-40B4-BE49-F238E27FC236}">
              <a16:creationId xmlns:a16="http://schemas.microsoft.com/office/drawing/2014/main" id="{365B37AC-103E-F617-0175-728386F3264A}"/>
            </a:ext>
          </a:extLst>
        </xdr:cNvPr>
        <xdr:cNvSpPr txBox="1"/>
      </xdr:nvSpPr>
      <xdr:spPr>
        <a:xfrm>
          <a:off x="2857500" y="3962400"/>
          <a:ext cx="4248149" cy="314325"/>
        </a:xfrm>
        <a:prstGeom prst="rect">
          <a:avLst/>
        </a:prstGeom>
        <a:solidFill>
          <a:schemeClr val="bg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0">
              <a:solidFill>
                <a:srgbClr val="4C4C4C"/>
              </a:solidFill>
              <a:latin typeface="Arial" panose="020B0604020202020204" pitchFamily="34" charset="0"/>
              <a:ea typeface="Calibri"/>
              <a:cs typeface="Arial" panose="020B0604020202020204" pitchFamily="34" charset="0"/>
              <a:sym typeface="Calibri"/>
            </a:rPr>
            <a:t>Product Categories</a:t>
          </a:r>
          <a:endParaRPr sz="1200" b="0">
            <a:solidFill>
              <a:srgbClr val="4C4C4C"/>
            </a:solidFill>
            <a:latin typeface="Arial" panose="020B0604020202020204" pitchFamily="34" charset="0"/>
            <a:cs typeface="Arial" panose="020B0604020202020204" pitchFamily="34" charset="0"/>
          </a:endParaRPr>
        </a:p>
      </xdr:txBody>
    </xdr:sp>
    <xdr:clientData fLocksWithSheet="0"/>
  </xdr:oneCellAnchor>
  <xdr:oneCellAnchor>
    <xdr:from>
      <xdr:col>22</xdr:col>
      <xdr:colOff>0</xdr:colOff>
      <xdr:row>1</xdr:row>
      <xdr:rowOff>114300</xdr:rowOff>
    </xdr:from>
    <xdr:ext cx="1314450" cy="314325"/>
    <xdr:sp macro="" textlink="">
      <xdr:nvSpPr>
        <xdr:cNvPr id="62" name="Shape 14">
          <a:extLst>
            <a:ext uri="{FF2B5EF4-FFF2-40B4-BE49-F238E27FC236}">
              <a16:creationId xmlns:a16="http://schemas.microsoft.com/office/drawing/2014/main" id="{993DAF1C-47D1-4B1A-B714-9416D52642AE}"/>
            </a:ext>
          </a:extLst>
        </xdr:cNvPr>
        <xdr:cNvSpPr txBox="1"/>
      </xdr:nvSpPr>
      <xdr:spPr>
        <a:xfrm>
          <a:off x="13830300" y="304800"/>
          <a:ext cx="131445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0">
              <a:solidFill>
                <a:srgbClr val="4C4C4C"/>
              </a:solidFill>
              <a:latin typeface="Arial" panose="020B0604020202020204" pitchFamily="34" charset="0"/>
              <a:ea typeface="Calibri"/>
              <a:cs typeface="Arial" panose="020B0604020202020204" pitchFamily="34" charset="0"/>
              <a:sym typeface="Calibri"/>
            </a:rPr>
            <a:t>Kiki Wu</a:t>
          </a:r>
          <a:endParaRPr sz="1100" b="0">
            <a:solidFill>
              <a:srgbClr val="4C4C4C"/>
            </a:solidFill>
            <a:latin typeface="Arial" panose="020B0604020202020204" pitchFamily="34" charset="0"/>
            <a:cs typeface="Arial" panose="020B0604020202020204" pitchFamily="34" charset="0"/>
          </a:endParaRPr>
        </a:p>
      </xdr:txBody>
    </xdr:sp>
    <xdr:clientData fLocksWithSheet="0"/>
  </xdr:oneCellAnchor>
  <xdr:twoCellAnchor>
    <xdr:from>
      <xdr:col>0</xdr:col>
      <xdr:colOff>180975</xdr:colOff>
      <xdr:row>4</xdr:row>
      <xdr:rowOff>133350</xdr:rowOff>
    </xdr:from>
    <xdr:to>
      <xdr:col>3</xdr:col>
      <xdr:colOff>276225</xdr:colOff>
      <xdr:row>7</xdr:row>
      <xdr:rowOff>57151</xdr:rowOff>
    </xdr:to>
    <xdr:sp macro="" textlink="">
      <xdr:nvSpPr>
        <xdr:cNvPr id="67" name="Rectangle: Rounded Corners 66">
          <a:extLst>
            <a:ext uri="{FF2B5EF4-FFF2-40B4-BE49-F238E27FC236}">
              <a16:creationId xmlns:a16="http://schemas.microsoft.com/office/drawing/2014/main" id="{9E158FB4-5BD4-D7F4-688C-1A2E190B6BC2}"/>
            </a:ext>
          </a:extLst>
        </xdr:cNvPr>
        <xdr:cNvSpPr/>
      </xdr:nvSpPr>
      <xdr:spPr>
        <a:xfrm>
          <a:off x="180975" y="904875"/>
          <a:ext cx="1924050" cy="495301"/>
        </a:xfrm>
        <a:prstGeom prst="roundRect">
          <a:avLst>
            <a:gd name="adj" fmla="val 23644"/>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CA" sz="1400" b="0">
              <a:solidFill>
                <a:schemeClr val="accent6">
                  <a:lumMod val="50000"/>
                </a:schemeClr>
              </a:solidFill>
              <a:latin typeface="Arial" panose="020B0604020202020204" pitchFamily="34" charset="0"/>
              <a:cs typeface="Arial" panose="020B0604020202020204" pitchFamily="34" charset="0"/>
            </a:rPr>
            <a:t> Customer</a:t>
          </a:r>
          <a:r>
            <a:rPr lang="en-CA" sz="1400" b="0" baseline="0">
              <a:solidFill>
                <a:schemeClr val="accent6">
                  <a:lumMod val="50000"/>
                </a:schemeClr>
              </a:solidFill>
              <a:latin typeface="Arial" panose="020B0604020202020204" pitchFamily="34" charset="0"/>
              <a:cs typeface="Arial" panose="020B0604020202020204" pitchFamily="34" charset="0"/>
            </a:rPr>
            <a:t> Profile</a:t>
          </a:r>
          <a:endParaRPr lang="en-CA" sz="1400" b="0">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0</xdr:col>
      <xdr:colOff>285750</xdr:colOff>
      <xdr:row>5</xdr:row>
      <xdr:rowOff>9525</xdr:rowOff>
    </xdr:from>
    <xdr:to>
      <xdr:col>0</xdr:col>
      <xdr:colOff>590550</xdr:colOff>
      <xdr:row>6</xdr:row>
      <xdr:rowOff>123825</xdr:rowOff>
    </xdr:to>
    <xdr:pic>
      <xdr:nvPicPr>
        <xdr:cNvPr id="73" name="Graphic 72" descr="User outline">
          <a:extLst>
            <a:ext uri="{FF2B5EF4-FFF2-40B4-BE49-F238E27FC236}">
              <a16:creationId xmlns:a16="http://schemas.microsoft.com/office/drawing/2014/main" id="{85AE6AC8-B29A-5032-D579-948D215AFB9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5750" y="971550"/>
          <a:ext cx="304800" cy="304800"/>
        </a:xfrm>
        <a:prstGeom prst="rect">
          <a:avLst/>
        </a:prstGeom>
      </xdr:spPr>
    </xdr:pic>
    <xdr:clientData/>
  </xdr:twoCellAnchor>
  <xdr:twoCellAnchor editAs="oneCell">
    <xdr:from>
      <xdr:col>0</xdr:col>
      <xdr:colOff>352425</xdr:colOff>
      <xdr:row>0</xdr:row>
      <xdr:rowOff>66675</xdr:rowOff>
    </xdr:from>
    <xdr:to>
      <xdr:col>2</xdr:col>
      <xdr:colOff>333375</xdr:colOff>
      <xdr:row>3</xdr:row>
      <xdr:rowOff>152400</xdr:rowOff>
    </xdr:to>
    <xdr:pic>
      <xdr:nvPicPr>
        <xdr:cNvPr id="76" name="Picture 75">
          <a:extLst>
            <a:ext uri="{FF2B5EF4-FFF2-40B4-BE49-F238E27FC236}">
              <a16:creationId xmlns:a16="http://schemas.microsoft.com/office/drawing/2014/main" id="{10685025-1FAD-9CF5-DC76-5A835D6BC2F9}"/>
            </a:ext>
          </a:extLst>
        </xdr:cNvPr>
        <xdr:cNvPicPr>
          <a:picLocks noChangeAspect="1"/>
        </xdr:cNvPicPr>
      </xdr:nvPicPr>
      <xdr:blipFill>
        <a:blip xmlns:r="http://schemas.openxmlformats.org/officeDocument/2006/relationships" r:embed="rId5"/>
        <a:stretch>
          <a:fillRect/>
        </a:stretch>
      </xdr:blipFill>
      <xdr:spPr>
        <a:xfrm>
          <a:off x="352425" y="66675"/>
          <a:ext cx="1200150" cy="666750"/>
        </a:xfrm>
        <a:prstGeom prst="rect">
          <a:avLst/>
        </a:prstGeom>
      </xdr:spPr>
    </xdr:pic>
    <xdr:clientData/>
  </xdr:twoCellAnchor>
  <xdr:twoCellAnchor>
    <xdr:from>
      <xdr:col>4</xdr:col>
      <xdr:colOff>388793</xdr:colOff>
      <xdr:row>21</xdr:row>
      <xdr:rowOff>138545</xdr:rowOff>
    </xdr:from>
    <xdr:to>
      <xdr:col>11</xdr:col>
      <xdr:colOff>554181</xdr:colOff>
      <xdr:row>35</xdr:row>
      <xdr:rowOff>3030</xdr:rowOff>
    </xdr:to>
    <xdr:graphicFrame macro="">
      <xdr:nvGraphicFramePr>
        <xdr:cNvPr id="5" name="Chart 4">
          <a:extLst>
            <a:ext uri="{FF2B5EF4-FFF2-40B4-BE49-F238E27FC236}">
              <a16:creationId xmlns:a16="http://schemas.microsoft.com/office/drawing/2014/main" id="{B1268AA1-70C0-4DF0-A4A0-795DB67DF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219075</xdr:colOff>
      <xdr:row>12</xdr:row>
      <xdr:rowOff>161925</xdr:rowOff>
    </xdr:from>
    <xdr:to>
      <xdr:col>3</xdr:col>
      <xdr:colOff>219075</xdr:colOff>
      <xdr:row>22</xdr:row>
      <xdr:rowOff>19050</xdr:rowOff>
    </xdr:to>
    <mc:AlternateContent xmlns:mc="http://schemas.openxmlformats.org/markup-compatibility/2006">
      <mc:Choice xmlns:a14="http://schemas.microsoft.com/office/drawing/2010/main" Requires="a14">
        <xdr:graphicFrame macro="">
          <xdr:nvGraphicFramePr>
            <xdr:cNvPr id="6" name="Age 1">
              <a:extLst>
                <a:ext uri="{FF2B5EF4-FFF2-40B4-BE49-F238E27FC236}">
                  <a16:creationId xmlns:a16="http://schemas.microsoft.com/office/drawing/2014/main" id="{E19CA421-74F3-483D-B0B4-D13B935A9741}"/>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219075" y="2457450"/>
              <a:ext cx="1828800" cy="18288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22</xdr:row>
      <xdr:rowOff>142875</xdr:rowOff>
    </xdr:from>
    <xdr:to>
      <xdr:col>3</xdr:col>
      <xdr:colOff>219075</xdr:colOff>
      <xdr:row>33</xdr:row>
      <xdr:rowOff>38100</xdr:rowOff>
    </xdr:to>
    <mc:AlternateContent xmlns:mc="http://schemas.openxmlformats.org/markup-compatibility/2006">
      <mc:Choice xmlns:a14="http://schemas.microsoft.com/office/drawing/2010/main" Requires="a14">
        <xdr:graphicFrame macro="">
          <xdr:nvGraphicFramePr>
            <xdr:cNvPr id="7" name=" Income  1">
              <a:extLst>
                <a:ext uri="{FF2B5EF4-FFF2-40B4-BE49-F238E27FC236}">
                  <a16:creationId xmlns:a16="http://schemas.microsoft.com/office/drawing/2014/main" id="{4522248B-7A02-401E-8A52-B8F2C1362598}"/>
                </a:ext>
              </a:extLst>
            </xdr:cNvPr>
            <xdr:cNvGraphicFramePr/>
          </xdr:nvGraphicFramePr>
          <xdr:xfrm>
            <a:off x="0" y="0"/>
            <a:ext cx="0" cy="0"/>
          </xdr:xfrm>
          <a:graphic>
            <a:graphicData uri="http://schemas.microsoft.com/office/drawing/2010/slicer">
              <sle:slicer xmlns:sle="http://schemas.microsoft.com/office/drawing/2010/slicer" name=" Income  1"/>
            </a:graphicData>
          </a:graphic>
        </xdr:graphicFrame>
      </mc:Choice>
      <mc:Fallback>
        <xdr:sp macro="" textlink="">
          <xdr:nvSpPr>
            <xdr:cNvPr id="0" name=""/>
            <xdr:cNvSpPr>
              <a:spLocks noTextEdit="1"/>
            </xdr:cNvSpPr>
          </xdr:nvSpPr>
          <xdr:spPr>
            <a:xfrm>
              <a:off x="219075" y="4410075"/>
              <a:ext cx="1828800" cy="20955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95250</xdr:colOff>
      <xdr:row>2216</xdr:row>
      <xdr:rowOff>157162</xdr:rowOff>
    </xdr:from>
    <xdr:to>
      <xdr:col>13</xdr:col>
      <xdr:colOff>400050</xdr:colOff>
      <xdr:row>2231</xdr:row>
      <xdr:rowOff>42862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D608EB2-5ED9-4006-9737-A7E7341BC8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76750" y="422305162"/>
              <a:ext cx="4572000"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ki" refreshedDate="45966.58965671296" createdVersion="8" refreshedVersion="8" minRefreshableVersion="3" recordCount="2240" xr:uid="{CCC4C967-5B55-4720-AFA3-5F701E77B15C}">
  <cacheSource type="worksheet">
    <worksheetSource ref="A1:AD2241" sheet="marketing_data"/>
  </cacheSource>
  <cacheFields count="30">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Age" numFmtId="0">
      <sharedItems containsSemiMixedTypes="0" containsString="0" containsNumber="1" containsInteger="1" minValue="29" maxValue="132" count="59">
        <n v="55"/>
        <n v="64"/>
        <n v="67"/>
        <n v="58"/>
        <n v="36"/>
        <n v="71"/>
        <n v="78"/>
        <n v="46"/>
        <n v="66"/>
        <n v="44"/>
        <n v="56"/>
        <n v="48"/>
        <n v="65"/>
        <n v="59"/>
        <n v="49"/>
        <n v="60"/>
        <n v="69"/>
        <n v="50"/>
        <n v="54"/>
        <n v="39"/>
        <n v="53"/>
        <n v="51"/>
        <n v="35"/>
        <n v="38"/>
        <n v="41"/>
        <n v="57"/>
        <n v="70"/>
        <n v="42"/>
        <n v="52"/>
        <n v="47"/>
        <n v="73"/>
        <n v="63"/>
        <n v="61"/>
        <n v="43"/>
        <n v="62"/>
        <n v="68"/>
        <n v="45"/>
        <n v="80"/>
        <n v="76"/>
        <n v="77"/>
        <n v="72"/>
        <n v="79"/>
        <n v="40"/>
        <n v="33"/>
        <n v="81"/>
        <n v="74"/>
        <n v="37"/>
        <n v="75"/>
        <n v="31"/>
        <n v="32"/>
        <n v="34"/>
        <n v="132"/>
        <n v="29"/>
        <n v="30"/>
        <n v="126"/>
        <n v="82"/>
        <n v="84"/>
        <n v="85"/>
        <n v="125"/>
      </sharedItems>
      <fieldGroup base="2">
        <rangePr autoStart="0" autoEnd="0" startNum="17" endNum="91" groupInterval="10"/>
        <groupItems count="10">
          <s v="&lt;17"/>
          <s v="17-26"/>
          <s v="27-36"/>
          <s v="37-46"/>
          <s v="47-56"/>
          <s v="57-66"/>
          <s v="67-76"/>
          <s v="77-86"/>
          <s v="87-96"/>
          <s v="&gt;97"/>
        </groupItems>
      </fieldGroup>
    </cacheField>
    <cacheField name="Education" numFmtId="0">
      <sharedItems count="5">
        <s v="Graduation"/>
        <s v="PhD"/>
        <s v="2n Cycle"/>
        <s v="Master"/>
        <s v="Basic"/>
      </sharedItems>
    </cacheField>
    <cacheField name="Marital_Status" numFmtId="0">
      <sharedItems count="8">
        <s v="Divorced"/>
        <s v="Single"/>
        <s v="Married"/>
        <s v="Together"/>
        <s v="Widow"/>
        <s v="YOLO"/>
        <s v="Alone"/>
        <s v="Absurd"/>
      </sharedItems>
    </cacheField>
    <cacheField name=" Income " numFmtId="164">
      <sharedItems containsString="0" containsBlank="1" containsNumber="1" containsInteger="1" minValue="1730" maxValue="666666" count="1975">
        <n v="84835"/>
        <n v="57091"/>
        <n v="67267"/>
        <n v="32474"/>
        <n v="21474"/>
        <n v="71691"/>
        <n v="63564"/>
        <n v="44931"/>
        <n v="65324"/>
        <n v="81044"/>
        <n v="62499"/>
        <n v="67786"/>
        <n v="26872"/>
        <n v="4428"/>
        <n v="54809"/>
        <n v="32173"/>
        <n v="47823"/>
        <n v="30523"/>
        <n v="36634"/>
        <n v="43456"/>
        <n v="40662"/>
        <n v="49544"/>
        <n v="57731"/>
        <n v="33168"/>
        <n v="54450"/>
        <n v="35340"/>
        <n v="73170"/>
        <n v="65808"/>
        <n v="79529"/>
        <n v="34578"/>
        <n v="46374"/>
        <n v="18351"/>
        <n v="95169"/>
        <n v="65370"/>
        <n v="39228"/>
        <n v="84865"/>
        <n v="61314"/>
        <n v="21359"/>
        <n v="66465"/>
        <n v="81698"/>
        <n v="39146"/>
        <n v="25959"/>
        <n v="64260"/>
        <n v="32300"/>
        <n v="74806"/>
        <n v="72967"/>
        <n v="48904"/>
        <n v="14796"/>
        <n v="66991"/>
        <n v="52195"/>
        <n v="90369"/>
        <n v="18393"/>
        <n v="47139"/>
        <n v="38576"/>
        <n v="61905"/>
        <n v="83715"/>
        <n v="60597"/>
        <n v="6560"/>
        <n v="48330"/>
        <n v="38236"/>
        <n v="22701"/>
        <n v="53367"/>
        <n v="34728"/>
        <n v="63915"/>
        <n v="82504"/>
        <n v="38578"/>
        <n v="79174"/>
        <n v="81975"/>
        <n v="43263"/>
        <n v="27242"/>
        <n v="76445"/>
        <n v="75276"/>
        <n v="34213"/>
        <n v="72335"/>
        <n v="79143"/>
        <n v="27469"/>
        <n v="68695"/>
        <n v="50388"/>
        <n v="77622"/>
        <n v="46102"/>
        <n v="31859"/>
        <n v="23830"/>
        <n v="24639"/>
        <n v="71604"/>
        <n v="27255"/>
        <n v="55375"/>
        <n v="77037"/>
        <n v="24163"/>
        <n v="69476"/>
        <n v="72063"/>
        <n v="58646"/>
        <n v="47570"/>
        <n v="80011"/>
        <n v="54998"/>
        <n v="60200"/>
        <n v="63211"/>
        <n v="48432"/>
        <n v="62845"/>
        <n v="65220"/>
        <n v="74214"/>
        <n v="96547"/>
        <n v="53863"/>
        <n v="50447"/>
        <n v="37716"/>
        <n v="45203"/>
        <n v="37368"/>
        <n v="67225"/>
        <n v="65104"/>
        <n v="70566"/>
        <n v="69096"/>
        <n v="71434"/>
        <n v="33039"/>
        <n v="46610"/>
        <n v="49967"/>
        <n v="53359"/>
        <n v="49505"/>
        <n v="68657"/>
        <n v="72071"/>
        <n v="59235"/>
        <n v="21994"/>
        <m/>
        <n v="69209"/>
        <n v="31928"/>
        <n v="74004"/>
        <n v="30390"/>
        <n v="21355"/>
        <n v="26304"/>
        <n v="85710"/>
        <n v="102692"/>
        <n v="58350"/>
        <n v="7500"/>
        <n v="18890"/>
        <n v="20425"/>
        <n v="41437"/>
        <n v="49912"/>
        <n v="79823"/>
        <n v="85683"/>
        <n v="47025"/>
        <n v="68397"/>
        <n v="38175"/>
        <n v="46423"/>
        <n v="30560"/>
        <n v="60152"/>
        <n v="29672"/>
        <n v="70321"/>
        <n v="56181"/>
        <n v="24279"/>
        <n v="68462"/>
        <n v="55424"/>
        <n v="49094"/>
        <n v="59184"/>
        <n v="67430"/>
        <n v="30522"/>
        <n v="31878"/>
        <n v="83528"/>
        <n v="90300"/>
        <n v="68092"/>
        <n v="53761"/>
        <n v="52845"/>
        <n v="24027"/>
        <n v="42586"/>
        <n v="9722"/>
        <n v="86836"/>
        <n v="30467"/>
        <n v="54549"/>
        <n v="19444"/>
        <n v="69245"/>
        <n v="72968"/>
        <n v="48686"/>
        <n v="73687"/>
        <n v="82716"/>
        <n v="35523"/>
        <n v="60554"/>
        <n v="64090"/>
        <n v="61559"/>
        <n v="71670"/>
        <n v="67680"/>
        <n v="54386"/>
        <n v="64108"/>
        <n v="69702"/>
        <n v="47958"/>
        <n v="67716"/>
        <n v="34600"/>
        <n v="48752"/>
        <n v="15716"/>
        <n v="74985"/>
        <n v="45576"/>
        <n v="113734"/>
        <n v="57100"/>
        <n v="24434"/>
        <n v="37126"/>
        <n v="45160"/>
        <n v="33178"/>
        <n v="64866"/>
        <n v="34176"/>
        <n v="50014"/>
        <n v="92344"/>
        <n v="55282"/>
        <n v="48799"/>
        <n v="84169"/>
        <n v="39763"/>
        <n v="74165"/>
        <n v="42720"/>
        <n v="65275"/>
        <n v="36443"/>
        <n v="43776"/>
        <n v="56046"/>
        <n v="65148"/>
        <n v="49431"/>
        <n v="32583"/>
        <n v="16653"/>
        <n v="26850"/>
        <n v="51287"/>
        <n v="43050"/>
        <n v="73448"/>
        <n v="17256"/>
        <n v="86429"/>
        <n v="33569"/>
        <n v="25130"/>
        <n v="62998"/>
        <n v="26907"/>
        <n v="45579"/>
        <n v="47320"/>
        <n v="70179"/>
        <n v="28072"/>
        <n v="50501"/>
        <n v="58917"/>
        <n v="69372"/>
        <n v="35178"/>
        <n v="75693"/>
        <n v="69109"/>
        <n v="80134"/>
        <n v="64713"/>
        <n v="41411"/>
        <n v="55521"/>
        <n v="43795"/>
        <n v="22070"/>
        <n v="36408"/>
        <n v="34026"/>
        <n v="46049"/>
        <n v="35641"/>
        <n v="32414"/>
        <n v="59821"/>
        <n v="34968"/>
        <n v="56320"/>
        <n v="70091"/>
        <n v="46097"/>
        <n v="41003"/>
        <n v="44911"/>
        <n v="33249"/>
        <n v="42873"/>
        <n v="51039"/>
        <n v="78952"/>
        <n v="29435"/>
        <n v="79865"/>
        <n v="65968"/>
        <n v="86424"/>
        <n v="67272"/>
        <n v="78499"/>
        <n v="77044"/>
        <n v="70515"/>
        <n v="17459"/>
        <n v="80336"/>
        <n v="15759"/>
        <n v="26326"/>
        <n v="62061"/>
        <n v="5305"/>
        <n v="75777"/>
        <n v="71499"/>
        <n v="31626"/>
        <n v="42670"/>
        <n v="83917"/>
        <n v="41021"/>
        <n v="79456"/>
        <n v="78789"/>
        <n v="50870"/>
        <n v="35876"/>
        <n v="23539"/>
        <n v="32557"/>
        <n v="62466"/>
        <n v="54198"/>
        <n v="82170"/>
        <n v="61798"/>
        <n v="15253"/>
        <n v="78285"/>
        <n v="62535"/>
        <n v="27190"/>
        <n v="48985"/>
        <n v="72940"/>
        <n v="36145"/>
        <n v="157146"/>
        <n v="81843"/>
        <n v="41883"/>
        <n v="45759"/>
        <n v="78394"/>
        <n v="30279"/>
        <n v="31880"/>
        <n v="60208"/>
        <n v="78687"/>
        <n v="37401"/>
        <n v="75315"/>
        <n v="69263"/>
        <n v="78569"/>
        <n v="57705"/>
        <n v="74805"/>
        <n v="66426"/>
        <n v="51529"/>
        <n v="18100"/>
        <n v="59601"/>
        <n v="20981"/>
        <n v="74068"/>
        <n v="36790"/>
        <n v="18793"/>
        <n v="27421"/>
        <n v="30675"/>
        <n v="83145"/>
        <n v="34053"/>
        <n v="31788"/>
        <n v="45894"/>
        <n v="41986"/>
        <n v="42769"/>
        <n v="58582"/>
        <n v="49096"/>
        <n v="76412"/>
        <n v="18929"/>
        <n v="21888"/>
        <n v="41580"/>
        <n v="31605"/>
        <n v="25509"/>
        <n v="33051"/>
        <n v="28764"/>
        <n v="32146"/>
        <n v="22148"/>
        <n v="36781"/>
        <n v="54197"/>
        <n v="93790"/>
        <n v="24762"/>
        <n v="30477"/>
        <n v="11448"/>
        <n v="70844"/>
        <n v="30828"/>
        <n v="62513"/>
        <n v="27733"/>
        <n v="39435"/>
        <n v="75345"/>
        <n v="20491"/>
        <n v="36715"/>
        <n v="71706"/>
        <n v="69063"/>
        <n v="24645"/>
        <n v="35797"/>
        <n v="44078"/>
        <n v="26954"/>
        <n v="38887"/>
        <n v="65463"/>
        <n v="53537"/>
        <n v="36230"/>
        <n v="80763"/>
        <n v="60585"/>
        <n v="49166"/>
        <n v="75261"/>
        <n v="89891"/>
        <n v="72828"/>
        <n v="75278"/>
        <n v="38557"/>
        <n v="81300"/>
        <n v="60161"/>
        <n v="69389"/>
        <n v="64497"/>
        <n v="61014"/>
        <n v="44319"/>
        <n v="53233"/>
        <n v="77972"/>
        <n v="81361"/>
        <n v="25707"/>
        <n v="42403"/>
        <n v="65704"/>
        <n v="37406"/>
        <n v="39767"/>
        <n v="54210"/>
        <n v="57136"/>
        <n v="40794"/>
        <n v="83003"/>
        <n v="89058"/>
        <n v="20193"/>
        <n v="72099"/>
        <n v="43824"/>
        <n v="66653"/>
        <n v="44359"/>
        <n v="79410"/>
        <n v="55842"/>
        <n v="79946"/>
        <n v="88194"/>
        <n v="80184"/>
        <n v="76982"/>
        <n v="65295"/>
        <n v="29009"/>
        <n v="78931"/>
        <n v="56939"/>
        <n v="64509"/>
        <n v="30093"/>
        <n v="30351"/>
        <n v="38201"/>
        <n v="43974"/>
        <n v="38200"/>
        <n v="87305"/>
        <n v="16860"/>
        <n v="27213"/>
        <n v="4861"/>
        <n v="38196"/>
        <n v="41145"/>
        <n v="38513"/>
        <n v="45688"/>
        <n v="77863"/>
        <n v="42169"/>
        <n v="45906"/>
        <n v="35388"/>
        <n v="80952"/>
        <n v="39898"/>
        <n v="44051"/>
        <n v="86718"/>
        <n v="80141"/>
        <n v="58597"/>
        <n v="70356"/>
        <n v="46904"/>
        <n v="37760"/>
        <n v="61839"/>
        <n v="29791"/>
        <n v="48918"/>
        <n v="58692"/>
        <n v="39356"/>
        <n v="76234"/>
        <n v="55434"/>
        <n v="66835"/>
        <n v="71965"/>
        <n v="74538"/>
        <n v="50002"/>
        <n v="53977"/>
        <n v="69930"/>
        <n v="62981"/>
        <n v="46014"/>
        <n v="18227"/>
        <n v="65991"/>
        <n v="38808"/>
        <n v="160803"/>
        <n v="43783"/>
        <n v="30396"/>
        <n v="65526"/>
        <n v="55956"/>
        <n v="55563"/>
        <n v="57236"/>
        <n v="89694"/>
        <n v="57420"/>
        <n v="33622"/>
        <n v="29999"/>
        <n v="31497"/>
        <n v="36802"/>
        <n v="61671"/>
        <n v="60182"/>
        <n v="29732"/>
        <n v="45921"/>
        <n v="16529"/>
        <n v="98777"/>
        <n v="77027"/>
        <n v="69139"/>
        <n v="65169"/>
        <n v="40049"/>
        <n v="69755"/>
        <n v="54456"/>
        <n v="666666"/>
        <n v="60689"/>
        <n v="26487"/>
        <n v="28164"/>
        <n v="22585"/>
        <n v="64795"/>
        <n v="42000"/>
        <n v="70713"/>
        <n v="82800"/>
        <n v="30801"/>
        <n v="83891"/>
        <n v="38054"/>
        <n v="14045"/>
        <n v="44155"/>
        <n v="57642"/>
        <n v="31353"/>
        <n v="41335"/>
        <n v="40737"/>
        <n v="19789"/>
        <n v="35946"/>
        <n v="36262"/>
        <n v="44551"/>
        <n v="71367"/>
        <n v="57957"/>
        <n v="50334"/>
        <n v="48150"/>
        <n v="56796"/>
        <n v="52278"/>
        <n v="33444"/>
        <n v="20895"/>
        <n v="37509"/>
        <n v="88097"/>
        <n v="59041"/>
        <n v="43322"/>
        <n v="46015"/>
        <n v="34242"/>
        <n v="65210"/>
        <n v="50520"/>
        <n v="90765"/>
        <n v="80589"/>
        <n v="49572"/>
        <n v="75437"/>
        <n v="44635"/>
        <n v="58512"/>
        <n v="62000"/>
        <n v="54252"/>
        <n v="45068"/>
        <n v="60474"/>
        <n v="56337"/>
        <n v="22434"/>
        <n v="61416"/>
        <n v="92163"/>
        <n v="58656"/>
        <n v="8940"/>
        <n v="26751"/>
        <n v="71427"/>
        <n v="26646"/>
        <n v="19346"/>
        <n v="56243"/>
        <n v="59892"/>
        <n v="71613"/>
        <n v="25252"/>
        <n v="42160"/>
        <n v="15862"/>
        <n v="82584"/>
        <n v="38360"/>
        <n v="75283"/>
        <n v="34941"/>
        <n v="61823"/>
        <n v="90226"/>
        <n v="44989"/>
        <n v="43586"/>
        <n v="32233"/>
        <n v="62882"/>
        <n v="57288"/>
        <n v="75774"/>
        <n v="90247"/>
        <n v="32218"/>
        <n v="84219"/>
        <n v="48877"/>
        <n v="60905"/>
        <n v="75236"/>
        <n v="62551"/>
        <n v="70123"/>
        <n v="50785"/>
        <n v="15315"/>
        <n v="64413"/>
        <n v="87171"/>
        <n v="30081"/>
        <n v="20180"/>
        <n v="55686"/>
        <n v="26887"/>
        <n v="61996"/>
        <n v="51537"/>
        <n v="72025"/>
        <n v="30538"/>
        <n v="61618"/>
        <n v="77343"/>
        <n v="75433"/>
        <n v="82571"/>
        <n v="60033"/>
        <n v="39062"/>
        <n v="30023"/>
        <n v="30015"/>
        <n v="33228"/>
        <n v="22574"/>
        <n v="55267"/>
        <n v="66886"/>
        <n v="72258"/>
        <n v="82733"/>
        <n v="45146"/>
        <n v="51250"/>
        <n v="32871"/>
        <n v="63855"/>
        <n v="42564"/>
        <n v="46344"/>
        <n v="50437"/>
        <n v="70971"/>
        <n v="37774"/>
        <n v="4023"/>
        <n v="33279"/>
        <n v="42693"/>
        <n v="70545"/>
        <n v="65486"/>
        <n v="77882"/>
        <n v="78468"/>
        <n v="77226"/>
        <n v="90638"/>
        <n v="70666"/>
        <n v="59052"/>
        <n v="13084"/>
        <n v="49160"/>
        <n v="23272"/>
        <n v="49476"/>
        <n v="62694"/>
        <n v="57906"/>
        <n v="71853"/>
        <n v="65031"/>
        <n v="30507"/>
        <n v="67419"/>
        <n v="59462"/>
        <n v="95529"/>
        <n v="53653"/>
        <n v="25965"/>
        <n v="22979"/>
        <n v="64950"/>
        <n v="44322"/>
        <n v="30096"/>
        <n v="56628"/>
        <n v="82326"/>
        <n v="71163"/>
        <n v="71022"/>
        <n v="42607"/>
        <n v="43057"/>
        <n v="47808"/>
        <n v="29236"/>
        <n v="40590"/>
        <n v="77520"/>
        <n v="40211"/>
        <n v="63516"/>
        <n v="53034"/>
        <n v="22669"/>
        <n v="79908"/>
        <n v="69867"/>
        <n v="70287"/>
        <n v="37070"/>
        <n v="38179"/>
        <n v="39922"/>
        <n v="64191"/>
        <n v="41658"/>
        <n v="40780"/>
        <n v="77568"/>
        <n v="66503"/>
        <n v="83512"/>
        <n v="31686"/>
        <n v="71322"/>
        <n v="27938"/>
        <n v="22263"/>
        <n v="34633"/>
        <n v="42162"/>
        <n v="162397"/>
        <n v="54162"/>
        <n v="41769"/>
        <n v="44953"/>
        <n v="37717"/>
        <n v="40548"/>
        <n v="67893"/>
        <n v="69267"/>
        <n v="9548"/>
        <n v="68281"/>
        <n v="92556"/>
        <n v="48526"/>
        <n v="90273"/>
        <n v="19414"/>
        <n v="79761"/>
        <n v="53312"/>
        <n v="41039"/>
        <n v="88347"/>
        <n v="50150"/>
        <n v="10245"/>
        <n v="33454"/>
        <n v="40887"/>
        <n v="55914"/>
        <n v="37292"/>
        <n v="52914"/>
        <n v="24884"/>
        <n v="67384"/>
        <n v="51651"/>
        <n v="82497"/>
        <n v="32632"/>
        <n v="33562"/>
        <n v="79146"/>
        <n v="36143"/>
        <n v="27159"/>
        <n v="41275"/>
        <n v="76800"/>
        <n v="75794"/>
        <n v="30833"/>
        <n v="26518"/>
        <n v="91065"/>
        <n v="45183"/>
        <n v="48070"/>
        <n v="30372"/>
        <n v="57036"/>
        <n v="66731"/>
        <n v="35682"/>
        <n v="10979"/>
        <n v="57912"/>
        <n v="36026"/>
        <n v="35788"/>
        <n v="42243"/>
        <n v="46086"/>
        <n v="61346"/>
        <n v="33316"/>
        <n v="21063"/>
        <n v="33697"/>
        <n v="25804"/>
        <n v="72117"/>
        <n v="61286"/>
        <n v="65196"/>
        <n v="55635"/>
        <n v="42021"/>
        <n v="75251"/>
        <n v="35322"/>
        <n v="53374"/>
        <n v="87195"/>
        <n v="42395"/>
        <n v="82427"/>
        <n v="44602"/>
        <n v="94642"/>
        <n v="28359"/>
        <n v="55801"/>
        <n v="92955"/>
        <n v="56534"/>
        <n v="69627"/>
        <n v="78579"/>
        <n v="44964"/>
        <n v="30899"/>
        <n v="78825"/>
        <n v="25545"/>
        <n v="47111"/>
        <n v="49667"/>
        <n v="66000"/>
        <n v="46910"/>
        <n v="25224"/>
        <n v="77382"/>
        <n v="28420"/>
        <n v="32952"/>
        <n v="46149"/>
        <n v="83532"/>
        <n v="73059"/>
        <n v="35701"/>
        <n v="89616"/>
        <n v="105471"/>
        <n v="78427"/>
        <n v="22518"/>
        <n v="59809"/>
        <n v="39660"/>
        <n v="52203"/>
        <n v="35860"/>
        <n v="76842"/>
        <n v="15033"/>
        <n v="67353"/>
        <n v="17003"/>
        <n v="65735"/>
        <n v="45684"/>
        <n v="21918"/>
        <n v="51267"/>
        <n v="59868"/>
        <n v="51373"/>
        <n v="46692"/>
        <n v="157733"/>
        <n v="54432"/>
        <n v="79607"/>
        <n v="51813"/>
        <n v="17487"/>
        <n v="40706"/>
        <n v="62859"/>
        <n v="61074"/>
        <n v="43638"/>
        <n v="58116"/>
        <n v="62187"/>
        <n v="77353"/>
        <n v="69759"/>
        <n v="21846"/>
        <n v="76532"/>
        <n v="70053"/>
        <n v="75342"/>
        <n v="27590"/>
        <n v="51148"/>
        <n v="33378"/>
        <n v="32644"/>
        <n v="33581"/>
        <n v="12393"/>
        <n v="42710"/>
        <n v="82347"/>
        <n v="22554"/>
        <n v="17323"/>
        <n v="62204"/>
        <n v="78028"/>
        <n v="63887"/>
        <n v="32727"/>
        <n v="29103"/>
        <n v="61482"/>
        <n v="20587"/>
        <n v="52190"/>
        <n v="48186"/>
        <n v="19329"/>
        <n v="34109"/>
        <n v="23477"/>
        <n v="47472"/>
        <n v="14849"/>
        <n v="26224"/>
        <n v="27238"/>
        <n v="57967"/>
        <n v="51569"/>
        <n v="72550"/>
        <n v="44511"/>
        <n v="62972"/>
        <n v="77845"/>
        <n v="36663"/>
        <n v="53204"/>
        <n v="21059"/>
        <n v="67087"/>
        <n v="73892"/>
        <n v="75114"/>
        <n v="42192"/>
        <n v="31454"/>
        <n v="22775"/>
        <n v="31590"/>
        <n v="14188"/>
        <n v="18169"/>
        <n v="62503"/>
        <n v="46734"/>
        <n v="68126"/>
        <n v="52869"/>
        <n v="26576"/>
        <n v="75825"/>
        <n v="57045"/>
        <n v="34984"/>
        <n v="27803"/>
        <n v="69283"/>
        <n v="18746"/>
        <n v="70924"/>
        <n v="69401"/>
        <n v="75012"/>
        <n v="85738"/>
        <n v="60934"/>
        <n v="27161"/>
        <n v="64325"/>
        <n v="18978"/>
        <n v="41124"/>
        <n v="39684"/>
        <n v="53378"/>
        <n v="37040"/>
        <n v="78710"/>
        <n v="92910"/>
        <n v="36283"/>
        <n v="79632"/>
        <n v="28587"/>
        <n v="88325"/>
        <n v="51412"/>
        <n v="63998"/>
        <n v="38593"/>
        <n v="27889"/>
        <n v="45889"/>
        <n v="56575"/>
        <n v="16014"/>
        <n v="61331"/>
        <n v="70893"/>
        <n v="2447"/>
        <n v="64849"/>
        <n v="42387"/>
        <n v="80617"/>
        <n v="54006"/>
        <n v="16531"/>
        <n v="30843"/>
        <n v="18988"/>
        <n v="81051"/>
        <n v="39747"/>
        <n v="34554"/>
        <n v="52854"/>
        <n v="81205"/>
        <n v="69084"/>
        <n v="65352"/>
        <n v="22063"/>
        <n v="47691"/>
        <n v="29187"/>
        <n v="72504"/>
        <n v="33986"/>
        <n v="42386"/>
        <n v="36957"/>
        <n v="13724"/>
        <n v="42664"/>
        <n v="37334"/>
        <n v="78497"/>
        <n v="58821"/>
        <n v="58398"/>
        <n v="80950"/>
        <n v="30732"/>
        <n v="89572"/>
        <n v="57107"/>
        <n v="76467"/>
        <n v="51315"/>
        <n v="43602"/>
        <n v="38643"/>
        <n v="49090"/>
        <n v="70617"/>
        <n v="67536"/>
        <n v="27573"/>
        <n v="13533"/>
        <n v="50725"/>
        <n v="25851"/>
        <n v="57113"/>
        <n v="62847"/>
        <n v="68627"/>
        <n v="25271"/>
        <n v="63810"/>
        <n v="65488"/>
        <n v="36927"/>
        <n v="22108"/>
        <n v="33183"/>
        <n v="23661"/>
        <n v="25315"/>
        <n v="45938"/>
        <n v="66951"/>
        <n v="77298"/>
        <n v="43018"/>
        <n v="75759"/>
        <n v="33996"/>
        <n v="54137"/>
        <n v="61223"/>
        <n v="69674"/>
        <n v="49494"/>
        <n v="51195"/>
        <n v="37284"/>
        <n v="42011"/>
        <n v="70044"/>
        <n v="46053"/>
        <n v="24480"/>
        <n v="54233"/>
        <n v="36130"/>
        <n v="56559"/>
        <n v="92859"/>
        <n v="44010"/>
        <n v="80124"/>
        <n v="50183"/>
        <n v="64722"/>
        <n v="37395"/>
        <n v="29543"/>
        <n v="19514"/>
        <n v="59481"/>
        <n v="91712"/>
        <n v="80144"/>
        <n v="59973"/>
        <n v="68352"/>
        <n v="81169"/>
        <n v="61456"/>
        <n v="22634"/>
        <n v="23957"/>
        <n v="33471"/>
        <n v="52157"/>
        <n v="30298"/>
        <n v="56551"/>
        <n v="65487"/>
        <n v="44213"/>
        <n v="40344"/>
        <n v="57867"/>
        <n v="25410"/>
        <n v="13260"/>
        <n v="42691"/>
        <n v="36138"/>
        <n v="58275"/>
        <n v="54237"/>
        <n v="34596"/>
        <n v="74881"/>
        <n v="44267"/>
        <n v="68487"/>
        <n v="80982"/>
        <n v="69508"/>
        <n v="63342"/>
        <n v="82014"/>
        <n v="76320"/>
        <n v="64587"/>
        <n v="74190"/>
        <n v="32765"/>
        <n v="22212"/>
        <n v="18358"/>
        <n v="26067"/>
        <n v="22390"/>
        <n v="70440"/>
        <n v="60199"/>
        <n v="38547"/>
        <n v="19107"/>
        <n v="37929"/>
        <n v="16813"/>
        <n v="57811"/>
        <n v="50943"/>
        <n v="53201"/>
        <n v="54414"/>
        <n v="26290"/>
        <n v="61250"/>
        <n v="28389"/>
        <n v="55250"/>
        <n v="37758"/>
        <n v="37633"/>
        <n v="33629"/>
        <n v="36947"/>
        <n v="69142"/>
        <n v="53154"/>
        <n v="65695"/>
        <n v="69805"/>
        <n v="36975"/>
        <n v="26228"/>
        <n v="37787"/>
        <n v="37087"/>
        <n v="57247"/>
        <n v="36930"/>
        <n v="48721"/>
        <n v="43641"/>
        <n v="75903"/>
        <n v="71391"/>
        <n v="16927"/>
        <n v="27215"/>
        <n v="53858"/>
        <n v="30983"/>
        <n v="43462"/>
        <n v="63943"/>
        <n v="26816"/>
        <n v="75484"/>
        <n v="33564"/>
        <n v="54348"/>
        <n v="54984"/>
        <n v="34738"/>
        <n v="68118"/>
        <n v="22682"/>
        <n v="51948"/>
        <n v="25293"/>
        <n v="41551"/>
        <n v="56067"/>
        <n v="67433"/>
        <n v="22010"/>
        <n v="64831"/>
        <n v="62820"/>
        <n v="78353"/>
        <n v="57183"/>
        <n v="23478"/>
        <n v="30168"/>
        <n v="37155"/>
        <n v="16581"/>
        <n v="41850"/>
        <n v="81380"/>
        <n v="56386"/>
        <n v="25818"/>
        <n v="15345"/>
        <n v="57954"/>
        <n v="50300"/>
        <n v="38725"/>
        <n v="10404"/>
        <n v="26868"/>
        <n v="72298"/>
        <n v="72905"/>
        <n v="29938"/>
        <n v="46681"/>
        <n v="29548"/>
        <n v="62058"/>
        <n v="36736"/>
        <n v="8820"/>
        <n v="14918"/>
        <n v="56715"/>
        <n v="24882"/>
        <n v="40442"/>
        <n v="64176"/>
        <n v="23536"/>
        <n v="35246"/>
        <n v="28442"/>
        <n v="48195"/>
        <n v="74116"/>
        <n v="78093"/>
        <n v="59354"/>
        <n v="36301"/>
        <n v="77598"/>
        <n v="62710"/>
        <n v="36317"/>
        <n v="42767"/>
        <n v="43815"/>
        <n v="44421"/>
        <n v="48948"/>
        <n v="63120"/>
        <n v="55517"/>
        <n v="36864"/>
        <n v="82582"/>
        <n v="79803"/>
        <n v="52569"/>
        <n v="82032"/>
        <n v="65685"/>
        <n v="40451"/>
        <n v="31163"/>
        <n v="35704"/>
        <n v="36075"/>
        <n v="70038"/>
        <n v="71796"/>
        <n v="47821"/>
        <n v="45503"/>
        <n v="28647"/>
        <n v="85431"/>
        <n v="72635"/>
        <n v="77142"/>
        <n v="53172"/>
        <n v="36065"/>
        <n v="73926"/>
        <n v="35790"/>
        <n v="39552"/>
        <n v="68316"/>
        <n v="102160"/>
        <n v="51390"/>
        <n v="72066"/>
        <n v="21675"/>
        <n v="48006"/>
        <n v="65106"/>
        <n v="58401"/>
        <n v="29315"/>
        <n v="49389"/>
        <n v="51717"/>
        <n v="46779"/>
        <n v="28520"/>
        <n v="34377"/>
        <n v="54959"/>
        <n v="82384"/>
        <n v="46998"/>
        <n v="58554"/>
        <n v="57333"/>
        <n v="80685"/>
        <n v="52117"/>
        <n v="62220"/>
        <n v="64014"/>
        <n v="46390"/>
        <n v="75507"/>
        <n v="59412"/>
        <n v="50616"/>
        <n v="35924"/>
        <n v="57937"/>
        <n v="73356"/>
        <n v="21255"/>
        <n v="58494"/>
        <n v="72460"/>
        <n v="68682"/>
        <n v="36959"/>
        <n v="46463"/>
        <n v="61825"/>
        <n v="28691"/>
        <n v="54058"/>
        <n v="84196"/>
        <n v="38620"/>
        <n v="3502"/>
        <n v="47743"/>
        <n v="80360"/>
        <n v="66303"/>
        <n v="52413"/>
        <n v="60714"/>
        <n v="31385"/>
        <n v="83257"/>
        <n v="80427"/>
        <n v="38823"/>
        <n v="42014"/>
        <n v="76140"/>
        <n v="41713"/>
        <n v="62670"/>
        <n v="70932"/>
        <n v="78939"/>
        <n v="44512"/>
        <n v="63967"/>
        <n v="90842"/>
        <n v="25358"/>
        <n v="28567"/>
        <n v="66373"/>
        <n v="83844"/>
        <n v="83664"/>
        <n v="27450"/>
        <n v="54880"/>
        <n v="60000"/>
        <n v="65176"/>
        <n v="61010"/>
        <n v="31089"/>
        <n v="20518"/>
        <n v="34469"/>
        <n v="28332"/>
        <n v="33456"/>
        <n v="38443"/>
        <n v="65333"/>
        <n v="82623"/>
        <n v="73691"/>
        <n v="74485"/>
        <n v="65748"/>
        <n v="24367"/>
        <n v="91700"/>
        <n v="79244"/>
        <n v="82017"/>
        <n v="58138"/>
        <n v="58482"/>
        <n v="29478"/>
        <n v="64474"/>
        <n v="31160"/>
        <n v="40321"/>
        <n v="55239"/>
        <n v="57513"/>
        <n v="85693"/>
        <n v="71855"/>
        <n v="71969"/>
        <n v="28973"/>
        <n v="80872"/>
        <n v="84117"/>
        <n v="38741"/>
        <n v="38961"/>
        <n v="75922"/>
        <n v="56962"/>
        <n v="70165"/>
        <n v="65308"/>
        <n v="29298"/>
        <n v="63246"/>
        <n v="33402"/>
        <n v="96843"/>
        <n v="82333"/>
        <n v="72643"/>
        <n v="32313"/>
        <n v="55284"/>
        <n v="15287"/>
        <n v="51563"/>
        <n v="81929"/>
        <n v="53593"/>
        <n v="60432"/>
        <n v="66726"/>
        <n v="62450"/>
        <n v="49514"/>
        <n v="43269"/>
        <n v="33762"/>
        <n v="60894"/>
        <n v="87771"/>
        <n v="50737"/>
        <n v="26150"/>
        <n v="57304"/>
        <n v="71107"/>
        <n v="53253"/>
        <n v="81320"/>
        <n v="87000"/>
        <n v="63684"/>
        <n v="69016"/>
        <n v="73803"/>
        <n v="46094"/>
        <n v="85844"/>
        <n v="38452"/>
        <n v="80395"/>
        <n v="87679"/>
        <n v="35416"/>
        <n v="44124"/>
        <n v="50729"/>
        <n v="94384"/>
        <n v="34412"/>
        <n v="31158"/>
        <n v="34838"/>
        <n v="56775"/>
        <n v="54356"/>
        <n v="72159"/>
        <n v="8028"/>
        <n v="55951"/>
        <n v="67911"/>
        <n v="20427"/>
        <n v="32303"/>
        <n v="55954"/>
        <n v="49187"/>
        <n v="49854"/>
        <n v="63693"/>
        <n v="19510"/>
        <n v="52332"/>
        <n v="55593"/>
        <n v="54591"/>
        <n v="74859"/>
        <n v="40851"/>
        <n v="58607"/>
        <n v="52614"/>
        <n v="67445"/>
        <n v="36778"/>
        <n v="39453"/>
        <n v="42731"/>
        <n v="40760"/>
        <n v="69969"/>
        <n v="80317"/>
        <n v="66636"/>
        <n v="54730"/>
        <n v="42835"/>
        <n v="53843"/>
        <n v="79530"/>
        <n v="63841"/>
        <n v="27100"/>
        <n v="72309"/>
        <n v="50664"/>
        <n v="20194"/>
        <n v="76618"/>
        <n v="45207"/>
        <n v="56721"/>
        <n v="27038"/>
        <n v="23763"/>
        <n v="37085"/>
        <n v="49605"/>
        <n v="1730"/>
        <n v="34824"/>
        <n v="63206"/>
        <n v="26759"/>
        <n v="55412"/>
        <n v="33590"/>
        <n v="70886"/>
        <n v="72679"/>
        <n v="65073"/>
        <n v="44300"/>
        <n v="56129"/>
        <n v="38590"/>
        <n v="53083"/>
        <n v="79689"/>
        <n v="34704"/>
        <n v="65316"/>
        <n v="41014"/>
        <n v="19740"/>
        <n v="23724"/>
        <n v="55212"/>
        <n v="79800"/>
        <n v="70647"/>
        <n v="38410"/>
        <n v="28071"/>
        <n v="54803"/>
        <n v="74293"/>
        <n v="35684"/>
        <n v="34320"/>
        <n v="41967"/>
        <n v="49681"/>
        <n v="53187"/>
        <n v="86610"/>
        <n v="70951"/>
        <n v="24206"/>
        <n v="55357"/>
        <n v="58113"/>
        <n v="70643"/>
        <n v="64355"/>
        <n v="82576"/>
        <n v="41644"/>
        <n v="72570"/>
        <n v="30630"/>
        <n v="22944"/>
        <n v="86979"/>
        <n v="82072"/>
        <n v="52034"/>
        <n v="72354"/>
        <n v="28427"/>
        <n v="39858"/>
        <n v="67381"/>
        <n v="23529"/>
        <n v="51479"/>
        <n v="76068"/>
        <n v="22507"/>
        <n v="50116"/>
        <n v="76624"/>
        <n v="34587"/>
        <n v="62159"/>
        <n v="66294"/>
        <n v="5648"/>
        <n v="37235"/>
        <n v="85620"/>
        <n v="23976"/>
        <n v="41020"/>
        <n v="36108"/>
        <n v="57530"/>
        <n v="62905"/>
        <n v="65846"/>
        <n v="34380"/>
        <n v="41638"/>
        <n v="63207"/>
        <n v="28320"/>
        <n v="43140"/>
        <n v="52531"/>
        <n v="40246"/>
        <n v="35196"/>
        <n v="70596"/>
        <n v="52597"/>
        <n v="42394"/>
        <n v="81657"/>
        <n v="49154"/>
        <n v="34074"/>
        <n v="70638"/>
        <n v="38136"/>
        <n v="67432"/>
        <n v="40689"/>
        <n v="101970"/>
        <n v="44325"/>
        <n v="61467"/>
        <n v="48178"/>
        <n v="16005"/>
        <n v="79593"/>
        <n v="61180"/>
        <n v="64449"/>
        <n v="77437"/>
        <n v="17649"/>
        <n v="53103"/>
        <n v="71819"/>
        <n v="74290"/>
        <n v="72282"/>
        <n v="47352"/>
        <n v="46524"/>
        <n v="50200"/>
        <n v="18222"/>
        <n v="77610"/>
        <n v="38097"/>
        <n v="44377"/>
        <n v="58684"/>
        <n v="66480"/>
        <n v="49638"/>
        <n v="26642"/>
        <n v="33235"/>
        <n v="23228"/>
        <n v="36732"/>
        <n v="82657"/>
        <n v="64140"/>
        <n v="44392"/>
        <n v="16185"/>
        <n v="38702"/>
        <n v="54072"/>
        <n v="61787"/>
        <n v="34935"/>
        <n v="59292"/>
        <n v="57959"/>
        <n v="92491"/>
        <n v="42207"/>
        <n v="46984"/>
        <n v="23442"/>
        <n v="46757"/>
        <n v="14515"/>
        <n v="80910"/>
        <n v="30545"/>
        <n v="44802"/>
        <n v="79941"/>
        <n v="79734"/>
        <n v="50353"/>
        <n v="77376"/>
        <n v="78075"/>
        <n v="42473"/>
        <n v="25008"/>
        <n v="56223"/>
        <n v="47850"/>
        <n v="91820"/>
        <n v="40637"/>
        <n v="23295"/>
        <n v="84574"/>
        <n v="54165"/>
        <n v="28510"/>
        <n v="67131"/>
        <n v="56242"/>
        <n v="86580"/>
        <n v="76005"/>
        <n v="54693"/>
        <n v="52750"/>
        <n v="36997"/>
        <n v="34230"/>
        <n v="47916"/>
        <n v="60839"/>
        <n v="79930"/>
        <n v="55158"/>
        <n v="85485"/>
        <n v="75865"/>
        <n v="44375"/>
        <n v="60504"/>
        <n v="65492"/>
        <n v="67506"/>
        <n v="68805"/>
        <n v="61209"/>
        <n v="66825"/>
        <n v="87188"/>
        <n v="84953"/>
        <n v="74637"/>
        <n v="86111"/>
        <n v="77632"/>
        <n v="31814"/>
        <n v="70116"/>
        <n v="48240"/>
        <n v="40101"/>
        <n v="70503"/>
        <n v="79205"/>
        <n v="51766"/>
        <n v="62994"/>
        <n v="65640"/>
        <n v="38361"/>
        <n v="19986"/>
        <n v="72903"/>
        <n v="45072"/>
        <n v="59062"/>
        <n v="61794"/>
        <n v="45143"/>
        <n v="26877"/>
        <n v="36921"/>
        <n v="54342"/>
        <n v="62772"/>
        <n v="75032"/>
        <n v="22419"/>
        <n v="36550"/>
        <n v="75027"/>
        <n v="63159"/>
        <n v="54108"/>
        <n v="81795"/>
        <n v="59594"/>
        <n v="18492"/>
        <n v="94472"/>
        <n v="70337"/>
        <n v="34853"/>
        <n v="16269"/>
        <n v="50272"/>
        <n v="22804"/>
        <n v="30631"/>
        <n v="78420"/>
        <n v="81741"/>
        <n v="25721"/>
        <n v="31907"/>
        <n v="37859"/>
        <n v="30261"/>
        <n v="21645"/>
        <n v="21282"/>
        <n v="32144"/>
        <n v="62637"/>
        <n v="16626"/>
        <n v="54690"/>
        <n v="61284"/>
        <n v="23718"/>
        <n v="33419"/>
        <n v="82025"/>
        <n v="15056"/>
        <n v="48192"/>
        <n v="67309"/>
        <n v="66033"/>
        <n v="28769"/>
        <n v="6835"/>
        <n v="32880"/>
        <n v="23616"/>
        <n v="19419"/>
        <n v="34961"/>
        <n v="64892"/>
        <n v="16248"/>
        <n v="52074"/>
        <n v="22123"/>
        <n v="35544"/>
        <n v="59060"/>
        <n v="65665"/>
        <n v="29819"/>
        <n v="81217"/>
        <n v="26095"/>
        <n v="65706"/>
        <n v="93027"/>
        <n v="58710"/>
        <n v="49618"/>
        <n v="58308"/>
        <n v="40800"/>
        <n v="18690"/>
        <n v="28087"/>
        <n v="75702"/>
        <n v="32892"/>
        <n v="89120"/>
        <n v="27116"/>
        <n v="46107"/>
        <n v="54466"/>
        <n v="59686"/>
        <n v="82460"/>
        <n v="76045"/>
        <n v="83829"/>
        <n v="32889"/>
        <n v="33462"/>
        <n v="36627"/>
        <n v="28718"/>
        <n v="77981"/>
        <n v="60230"/>
        <n v="74918"/>
        <n v="40464"/>
        <n v="64857"/>
        <n v="63381"/>
        <n v="66664"/>
        <n v="86358"/>
        <n v="41443"/>
        <n v="57072"/>
        <n v="54178"/>
        <n v="48767"/>
        <n v="51124"/>
        <n v="43020"/>
        <n v="49980"/>
        <n v="72906"/>
        <n v="25176"/>
        <n v="96876"/>
        <n v="31086"/>
        <n v="24072"/>
        <n v="76773"/>
        <n v="72190"/>
        <n v="83837"/>
        <n v="17345"/>
        <n v="75154"/>
        <n v="28249"/>
        <n v="69661"/>
        <n v="27922"/>
        <n v="45903"/>
        <n v="36273"/>
        <n v="70777"/>
        <n v="17148"/>
        <n v="66476"/>
        <n v="45057"/>
        <n v="41120"/>
        <n v="19485"/>
        <n v="21840"/>
        <n v="41473"/>
        <n v="31395"/>
        <n v="68117"/>
        <n v="47682"/>
        <n v="83151"/>
        <n v="58086"/>
        <n v="84460"/>
        <n v="66565"/>
        <n v="23910"/>
        <n v="35893"/>
        <n v="71128"/>
        <n v="38683"/>
        <n v="37150"/>
        <n v="61064"/>
        <n v="51650"/>
        <n v="55249"/>
        <n v="46854"/>
        <n v="14421"/>
        <n v="54132"/>
        <n v="153924"/>
        <n v="64813"/>
        <n v="61872"/>
        <n v="58025"/>
        <n v="83790"/>
        <n v="34350"/>
        <n v="33438"/>
        <n v="21955"/>
        <n v="60491"/>
        <n v="59304"/>
        <n v="34421"/>
        <n v="51411"/>
        <n v="71964"/>
        <n v="64504"/>
        <n v="49678"/>
        <n v="60482"/>
        <n v="55260"/>
        <n v="67369"/>
        <n v="47175"/>
        <n v="68743"/>
        <n v="56937"/>
        <n v="83033"/>
        <n v="37697"/>
        <n v="44689"/>
        <n v="23162"/>
        <n v="63033"/>
        <n v="40304"/>
        <n v="40059"/>
        <n v="80067"/>
        <n v="36038"/>
        <n v="40521"/>
        <n v="66334"/>
        <n v="11012"/>
        <n v="31615"/>
        <n v="69098"/>
        <n v="70792"/>
        <n v="17688"/>
        <n v="25443"/>
        <n v="24336"/>
        <n v="51111"/>
        <n v="44503"/>
        <n v="56850"/>
        <n v="66582"/>
        <n v="23148"/>
        <n v="82224"/>
        <n v="61917"/>
        <n v="43482"/>
        <n v="68274"/>
        <n v="42373"/>
        <n v="57537"/>
        <n v="80995"/>
        <n v="30992"/>
        <n v="78642"/>
        <n v="74268"/>
        <n v="75072"/>
        <n v="56253"/>
        <n v="59925"/>
        <n v="62807"/>
        <n v="23626"/>
        <n v="46106"/>
        <n v="81168"/>
        <n v="27244"/>
        <n v="26091"/>
        <n v="43142"/>
        <n v="38232"/>
        <n v="92533"/>
        <n v="63285"/>
        <n v="38946"/>
        <n v="40233"/>
        <n v="46831"/>
        <n v="67605"/>
        <n v="70379"/>
        <n v="77297"/>
        <n v="55759"/>
        <n v="58217"/>
        <n v="51369"/>
        <n v="91249"/>
        <n v="52513"/>
        <n v="44159"/>
        <n v="76081"/>
        <n v="39996"/>
        <n v="55012"/>
        <n v="77457"/>
        <n v="80695"/>
        <n v="71866"/>
        <n v="73450"/>
        <n v="55614"/>
        <n v="156924"/>
        <n v="30753"/>
        <n v="54603"/>
        <n v="22280"/>
        <n v="59385"/>
        <n v="76998"/>
        <n v="80573"/>
        <n v="24711"/>
        <n v="38829"/>
        <n v="71466"/>
        <n v="28839"/>
        <n v="53790"/>
        <n v="73705"/>
        <n v="22448"/>
        <n v="12571"/>
        <n v="73113"/>
        <n v="35765"/>
        <n v="66313"/>
        <n v="68148"/>
        <n v="44393"/>
        <n v="38197"/>
        <n v="51012"/>
        <n v="13672"/>
        <n v="41452"/>
        <n v="42081"/>
        <n v="14906"/>
        <n v="33812"/>
        <n v="46098"/>
        <n v="53230"/>
        <n v="88420"/>
        <n v="39548"/>
        <n v="61278"/>
        <n v="81246"/>
        <n v="58330"/>
        <n v="65777"/>
        <n v="70829"/>
        <n v="59247"/>
        <n v="25930"/>
        <n v="54753"/>
        <n v="28440"/>
        <n v="23559"/>
        <n v="62335"/>
        <n v="63777"/>
        <n v="59666"/>
        <n v="50965"/>
        <n v="71488"/>
        <n v="72228"/>
        <n v="46231"/>
        <n v="43300"/>
        <n v="78618"/>
        <n v="29760"/>
        <n v="50127"/>
        <n v="29604"/>
        <n v="49413"/>
        <n v="51876"/>
        <n v="45837"/>
        <n v="85696"/>
        <n v="59432"/>
        <n v="43185"/>
        <n v="60631"/>
        <n v="20559"/>
        <n v="50898"/>
        <n v="73807"/>
        <n v="14661"/>
        <n v="36807"/>
        <n v="46772"/>
        <n v="81574"/>
        <n v="30772"/>
        <n v="46377"/>
        <n v="78128"/>
        <n v="83443"/>
        <n v="50523"/>
        <n v="47009"/>
        <n v="37054"/>
        <n v="32011"/>
        <n v="82122"/>
        <n v="70300"/>
        <n v="21024"/>
        <n v="34916"/>
        <n v="27943"/>
        <n v="39791"/>
        <n v="62745"/>
        <n v="18589"/>
        <n v="85606"/>
        <n v="26997"/>
        <n v="82332"/>
        <n v="38853"/>
        <n v="27071"/>
        <n v="90933"/>
        <n v="65814"/>
        <n v="74250"/>
        <n v="33181"/>
        <n v="45006"/>
        <n v="42315"/>
        <n v="48699"/>
        <n v="59111"/>
        <n v="48726"/>
        <n v="37244"/>
        <n v="74854"/>
        <n v="60896"/>
        <n v="67546"/>
        <n v="46923"/>
        <n v="38988"/>
        <n v="49118"/>
        <n v="27683"/>
        <n v="39190"/>
        <n v="56981"/>
        <n v="90000"/>
        <n v="55707"/>
        <n v="9255"/>
        <n v="42997"/>
        <n v="71232"/>
        <n v="57744"/>
        <n v="33585"/>
        <n v="46891"/>
        <n v="50387"/>
        <n v="76653"/>
        <n v="76542"/>
        <n v="76995"/>
        <n v="38415"/>
        <n v="22304"/>
        <n v="75127"/>
        <n v="39722"/>
        <n v="7144"/>
        <n v="39771"/>
        <n v="42618"/>
        <n v="51518"/>
        <n v="74716"/>
        <n v="33955"/>
        <n v="45736"/>
        <n v="31632"/>
        <n v="60093"/>
        <n v="30822"/>
        <n v="41728"/>
        <n v="80739"/>
        <n v="49767"/>
        <n v="34445"/>
        <n v="67046"/>
        <n v="73538"/>
        <n v="80398"/>
        <n v="52973"/>
        <n v="38998"/>
        <n v="26490"/>
        <n v="23331"/>
        <n v="60544"/>
        <n v="49269"/>
        <n v="27203"/>
        <n v="45204"/>
        <n v="67023"/>
        <n v="77583"/>
        <n v="76630"/>
        <n v="47353"/>
        <n v="48920"/>
        <n v="67472"/>
        <n v="64100"/>
        <n v="38872"/>
        <n v="72217"/>
        <n v="15038"/>
        <n v="13624"/>
        <n v="42554"/>
        <n v="71952"/>
        <n v="78041"/>
        <n v="63972"/>
        <n v="52852"/>
        <n v="62010"/>
        <n v="77870"/>
        <n v="46931"/>
        <n v="85072"/>
        <n v="73395"/>
        <n v="62307"/>
        <n v="58293"/>
        <n v="47889"/>
        <n v="24594"/>
        <n v="69882"/>
        <n v="24221"/>
        <n v="22327"/>
        <n v="61923"/>
        <n v="35791"/>
        <n v="91172"/>
        <n v="35441"/>
        <n v="19656"/>
        <n v="71626"/>
        <n v="75330"/>
        <n v="34529"/>
        <n v="48789"/>
        <n v="34487"/>
        <n v="35688"/>
        <n v="53700"/>
        <n v="73454"/>
        <n v="71113"/>
        <n v="31535"/>
        <n v="80812"/>
        <n v="40479"/>
        <n v="29440"/>
        <n v="38508"/>
        <n v="69520"/>
        <n v="18701"/>
        <n v="69901"/>
        <n v="47703"/>
        <n v="86037"/>
        <n v="71847"/>
        <n v="42033"/>
        <n v="51983"/>
        <n v="68655"/>
        <n v="38285"/>
        <n v="79419"/>
        <n v="57338"/>
        <n v="42523"/>
        <n v="31761"/>
        <n v="65747"/>
        <n v="17144"/>
        <n v="84618"/>
        <n v="66375"/>
        <n v="42213"/>
        <n v="51141"/>
        <n v="15072"/>
        <n v="17117"/>
        <n v="59754"/>
        <n v="65569"/>
        <n v="28457"/>
        <n v="86857"/>
        <n v="68142"/>
        <n v="48794"/>
        <n v="63404"/>
        <n v="49669"/>
        <n v="55761"/>
        <n v="78331"/>
        <n v="37971"/>
        <n v="30368"/>
        <n v="34043"/>
        <n v="54111"/>
        <n v="69932"/>
        <n v="39665"/>
        <n v="93404"/>
        <n v="38680"/>
        <n v="24570"/>
        <n v="77766"/>
        <n v="64961"/>
        <n v="23748"/>
        <n v="45989"/>
        <n v="70421"/>
        <n v="23091"/>
        <n v="24683"/>
        <n v="157243"/>
        <n v="54222"/>
        <n v="73455"/>
        <n v="84906"/>
        <n v="44529"/>
        <n v="31560"/>
        <n v="90687"/>
        <n v="66973"/>
        <n v="41154"/>
        <n v="64590"/>
        <n v="50611"/>
        <n v="83273"/>
        <n v="81702"/>
        <n v="24401"/>
        <n v="42557"/>
        <n v="78416"/>
        <n v="44794"/>
        <n v="69719"/>
        <n v="62568"/>
        <n v="42231"/>
        <n v="20130"/>
        <n v="42429"/>
        <n v="36640"/>
        <n v="78901"/>
        <n v="31056"/>
        <n v="46310"/>
        <n v="65819"/>
        <n v="94871"/>
      </sharedItems>
      <fieldGroup base="5">
        <rangePr autoStart="0" autoEnd="0" startNum="27247" endNum="127247" groupInterval="25000"/>
        <groupItems count="6">
          <s v="&lt;27247 or (blank)"/>
          <s v="27247-52246"/>
          <s v="52247-77246"/>
          <s v="77247-102246"/>
          <s v="102247-127247"/>
          <s v="&gt;127247"/>
        </groupItems>
      </fieldGroup>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MntTotal" numFmtId="0">
      <sharedItems containsSemiMixedTypes="0" containsString="0" containsNumber="1" containsInteger="1" minValue="5" maxValue="2525"/>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ount="16">
        <n v="1"/>
        <n v="5"/>
        <n v="2"/>
        <n v="7"/>
        <n v="6"/>
        <n v="4"/>
        <n v="8"/>
        <n v="3"/>
        <n v="9"/>
        <n v="0"/>
        <n v="17"/>
        <n v="13"/>
        <n v="10"/>
        <n v="14"/>
        <n v="19"/>
        <n v="20"/>
      </sharedItems>
      <fieldGroup base="21">
        <rangePr startNum="0" endNum="20" groupInterval="2"/>
        <groupItems count="12">
          <s v="&lt;0"/>
          <s v="0-1"/>
          <s v="2-3"/>
          <s v="4-5"/>
          <s v="6-7"/>
          <s v="8-9"/>
          <s v="10-11"/>
          <s v="12-13"/>
          <s v="14-15"/>
          <s v="16-17"/>
          <s v="18-20"/>
          <s v="&gt;20"/>
        </groupItems>
      </fieldGroup>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Country" numFmtId="0">
      <sharedItems/>
    </cacheField>
  </cacheFields>
  <extLst>
    <ext xmlns:x14="http://schemas.microsoft.com/office/spreadsheetml/2009/9/main" uri="{725AE2AE-9491-48be-B2B4-4EB974FC3084}">
      <x14:pivotCacheDefinition pivotCacheId="17464638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ki" refreshedDate="45966.699786805555" createdVersion="8" refreshedVersion="8" minRefreshableVersion="3" recordCount="2240" xr:uid="{DBB8DBBD-0B12-414F-BDE9-6692A3F75FBF}">
  <cacheSource type="worksheet">
    <worksheetSource ref="A1:B2241" sheet="geography"/>
  </cacheSource>
  <cacheFields count="2">
    <cacheField name="Country" numFmtId="0">
      <sharedItems count="8">
        <s v="Spain"/>
        <s v="Canada"/>
        <s v="USA"/>
        <s v="Australia"/>
        <s v="Germany"/>
        <s v="India"/>
        <s v="Saudi Arabia"/>
        <s v="Mexico"/>
      </sharedItems>
    </cacheField>
    <cacheField name="MntTotal" numFmtId="0">
      <sharedItems containsSemiMixedTypes="0" containsString="0" containsNumber="1" containsInteger="1" minValue="5" maxValue="252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ki" refreshedDate="45967.927885300924" createdVersion="8" refreshedVersion="8" minRefreshableVersion="3" recordCount="2240" xr:uid="{013148BB-15CE-49CB-9E0E-0E4B7748C212}">
  <cacheSource type="worksheet">
    <worksheetSource name="Table1"/>
  </cacheSource>
  <cacheFields count="30">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Age" numFmtId="0">
      <sharedItems containsSemiMixedTypes="0" containsString="0" containsNumber="1" containsInteger="1" minValue="29" maxValue="132"/>
    </cacheField>
    <cacheField name="Education" numFmtId="0">
      <sharedItems count="5">
        <s v="Graduation"/>
        <s v="PhD"/>
        <s v="2n Cycle"/>
        <s v="Master"/>
        <s v="Basic"/>
      </sharedItems>
    </cacheField>
    <cacheField name="Marital_Status" numFmtId="0">
      <sharedItems count="8">
        <s v="Divorced"/>
        <s v="Single"/>
        <s v="Married"/>
        <s v="Together"/>
        <s v="Widow"/>
        <s v="YOLO"/>
        <s v="Alone"/>
        <s v="Absurd"/>
      </sharedItems>
    </cacheField>
    <cacheField name=" Income " numFmtId="164">
      <sharedItems containsString="0" containsBlank="1" containsNumber="1" containsInteg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MntTotal" numFmtId="0">
      <sharedItems containsSemiMixedTypes="0" containsString="0" containsNumber="1" containsInteger="1" minValue="5" maxValue="2525"/>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Count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n v="1970"/>
    <x v="0"/>
    <x v="0"/>
    <x v="0"/>
    <x v="0"/>
    <n v="0"/>
    <n v="0"/>
    <d v="2014-06-16T00:00:00"/>
    <n v="0"/>
    <n v="189"/>
    <n v="104"/>
    <n v="379"/>
    <n v="111"/>
    <n v="189"/>
    <n v="218"/>
    <n v="1190"/>
    <n v="1"/>
    <n v="4"/>
    <n v="4"/>
    <n v="6"/>
    <x v="0"/>
    <n v="0"/>
    <n v="0"/>
    <n v="0"/>
    <n v="0"/>
    <n v="0"/>
    <n v="1"/>
    <n v="0"/>
    <s v="Spain"/>
  </r>
  <r>
    <n v="1"/>
    <n v="1961"/>
    <x v="1"/>
    <x v="0"/>
    <x v="1"/>
    <x v="1"/>
    <n v="0"/>
    <n v="0"/>
    <d v="2014-06-15T00:00:00"/>
    <n v="0"/>
    <n v="464"/>
    <n v="5"/>
    <n v="64"/>
    <n v="7"/>
    <n v="0"/>
    <n v="37"/>
    <n v="577"/>
    <n v="1"/>
    <n v="7"/>
    <n v="3"/>
    <n v="7"/>
    <x v="1"/>
    <n v="0"/>
    <n v="0"/>
    <n v="0"/>
    <n v="0"/>
    <n v="1"/>
    <n v="1"/>
    <n v="0"/>
    <s v="Canada"/>
  </r>
  <r>
    <n v="10476"/>
    <n v="1958"/>
    <x v="2"/>
    <x v="0"/>
    <x v="2"/>
    <x v="2"/>
    <n v="0"/>
    <n v="1"/>
    <d v="2014-05-13T00:00:00"/>
    <n v="0"/>
    <n v="134"/>
    <n v="11"/>
    <n v="59"/>
    <n v="15"/>
    <n v="2"/>
    <n v="30"/>
    <n v="251"/>
    <n v="1"/>
    <n v="3"/>
    <n v="2"/>
    <n v="5"/>
    <x v="2"/>
    <n v="0"/>
    <n v="0"/>
    <n v="0"/>
    <n v="0"/>
    <n v="0"/>
    <n v="0"/>
    <n v="0"/>
    <s v="USA"/>
  </r>
  <r>
    <n v="1386"/>
    <n v="1967"/>
    <x v="3"/>
    <x v="0"/>
    <x v="3"/>
    <x v="3"/>
    <n v="1"/>
    <n v="1"/>
    <d v="2014-05-11T00:00:00"/>
    <n v="0"/>
    <n v="10"/>
    <n v="0"/>
    <n v="1"/>
    <n v="0"/>
    <n v="0"/>
    <n v="0"/>
    <n v="11"/>
    <n v="1"/>
    <n v="1"/>
    <n v="0"/>
    <n v="2"/>
    <x v="3"/>
    <n v="0"/>
    <n v="0"/>
    <n v="0"/>
    <n v="0"/>
    <n v="0"/>
    <n v="0"/>
    <n v="0"/>
    <s v="Australia"/>
  </r>
  <r>
    <n v="5371"/>
    <n v="1989"/>
    <x v="4"/>
    <x v="0"/>
    <x v="1"/>
    <x v="4"/>
    <n v="1"/>
    <n v="0"/>
    <d v="2014-04-08T00:00:00"/>
    <n v="0"/>
    <n v="6"/>
    <n v="16"/>
    <n v="24"/>
    <n v="11"/>
    <n v="0"/>
    <n v="34"/>
    <n v="91"/>
    <n v="2"/>
    <n v="3"/>
    <n v="1"/>
    <n v="2"/>
    <x v="3"/>
    <n v="1"/>
    <n v="0"/>
    <n v="0"/>
    <n v="0"/>
    <n v="0"/>
    <n v="1"/>
    <n v="0"/>
    <s v="Spain"/>
  </r>
  <r>
    <n v="7348"/>
    <n v="1958"/>
    <x v="2"/>
    <x v="1"/>
    <x v="1"/>
    <x v="5"/>
    <n v="0"/>
    <n v="0"/>
    <d v="2014-03-17T00:00:00"/>
    <n v="0"/>
    <n v="336"/>
    <n v="130"/>
    <n v="411"/>
    <n v="240"/>
    <n v="32"/>
    <n v="43"/>
    <n v="1192"/>
    <n v="1"/>
    <n v="4"/>
    <n v="7"/>
    <n v="5"/>
    <x v="2"/>
    <n v="0"/>
    <n v="0"/>
    <n v="0"/>
    <n v="0"/>
    <n v="0"/>
    <n v="1"/>
    <n v="0"/>
    <s v="Spain"/>
  </r>
  <r>
    <n v="4073"/>
    <n v="1954"/>
    <x v="5"/>
    <x v="2"/>
    <x v="2"/>
    <x v="6"/>
    <n v="0"/>
    <n v="0"/>
    <d v="2014-01-29T00:00:00"/>
    <n v="0"/>
    <n v="769"/>
    <n v="80"/>
    <n v="252"/>
    <n v="15"/>
    <n v="34"/>
    <n v="65"/>
    <n v="1215"/>
    <n v="1"/>
    <n v="10"/>
    <n v="10"/>
    <n v="7"/>
    <x v="4"/>
    <n v="1"/>
    <n v="0"/>
    <n v="0"/>
    <n v="0"/>
    <n v="0"/>
    <n v="1"/>
    <n v="0"/>
    <s v="Germany"/>
  </r>
  <r>
    <n v="1991"/>
    <n v="1967"/>
    <x v="3"/>
    <x v="0"/>
    <x v="3"/>
    <x v="7"/>
    <n v="0"/>
    <n v="1"/>
    <d v="2014-01-18T00:00:00"/>
    <n v="0"/>
    <n v="78"/>
    <n v="0"/>
    <n v="11"/>
    <n v="0"/>
    <n v="0"/>
    <n v="7"/>
    <n v="96"/>
    <n v="1"/>
    <n v="2"/>
    <n v="1"/>
    <n v="3"/>
    <x v="1"/>
    <n v="0"/>
    <n v="0"/>
    <n v="0"/>
    <n v="0"/>
    <n v="0"/>
    <n v="0"/>
    <n v="0"/>
    <s v="Spain"/>
  </r>
  <r>
    <n v="4047"/>
    <n v="1954"/>
    <x v="5"/>
    <x v="1"/>
    <x v="2"/>
    <x v="8"/>
    <n v="0"/>
    <n v="1"/>
    <d v="2014-01-11T00:00:00"/>
    <n v="0"/>
    <n v="384"/>
    <n v="0"/>
    <n v="102"/>
    <n v="21"/>
    <n v="32"/>
    <n v="5"/>
    <n v="544"/>
    <n v="3"/>
    <n v="6"/>
    <n v="2"/>
    <n v="9"/>
    <x v="5"/>
    <n v="0"/>
    <n v="0"/>
    <n v="0"/>
    <n v="0"/>
    <n v="0"/>
    <n v="0"/>
    <n v="0"/>
    <s v="USA"/>
  </r>
  <r>
    <n v="9477"/>
    <n v="1954"/>
    <x v="5"/>
    <x v="1"/>
    <x v="2"/>
    <x v="8"/>
    <n v="0"/>
    <n v="1"/>
    <d v="2014-01-11T00:00:00"/>
    <n v="0"/>
    <n v="384"/>
    <n v="0"/>
    <n v="102"/>
    <n v="21"/>
    <n v="32"/>
    <n v="5"/>
    <n v="544"/>
    <n v="3"/>
    <n v="6"/>
    <n v="2"/>
    <n v="9"/>
    <x v="5"/>
    <n v="0"/>
    <n v="0"/>
    <n v="0"/>
    <n v="0"/>
    <n v="0"/>
    <n v="0"/>
    <n v="0"/>
    <s v="India"/>
  </r>
  <r>
    <n v="2079"/>
    <n v="1947"/>
    <x v="6"/>
    <x v="2"/>
    <x v="2"/>
    <x v="9"/>
    <n v="0"/>
    <n v="0"/>
    <d v="2013-12-27T00:00:00"/>
    <n v="0"/>
    <n v="450"/>
    <n v="26"/>
    <n v="535"/>
    <n v="73"/>
    <n v="98"/>
    <n v="26"/>
    <n v="1208"/>
    <n v="1"/>
    <n v="5"/>
    <n v="6"/>
    <n v="10"/>
    <x v="0"/>
    <n v="0"/>
    <n v="0"/>
    <n v="0"/>
    <n v="0"/>
    <n v="0"/>
    <n v="0"/>
    <n v="0"/>
    <s v="USA"/>
  </r>
  <r>
    <n v="5642"/>
    <n v="1979"/>
    <x v="7"/>
    <x v="3"/>
    <x v="3"/>
    <x v="10"/>
    <n v="1"/>
    <n v="0"/>
    <d v="2013-12-09T00:00:00"/>
    <n v="0"/>
    <n v="140"/>
    <n v="4"/>
    <n v="61"/>
    <n v="0"/>
    <n v="13"/>
    <n v="4"/>
    <n v="222"/>
    <n v="2"/>
    <n v="3"/>
    <n v="1"/>
    <n v="6"/>
    <x v="5"/>
    <n v="0"/>
    <n v="0"/>
    <n v="0"/>
    <n v="0"/>
    <n v="0"/>
    <n v="0"/>
    <n v="0"/>
    <s v="Spain"/>
  </r>
  <r>
    <n v="10530"/>
    <n v="1959"/>
    <x v="8"/>
    <x v="1"/>
    <x v="4"/>
    <x v="11"/>
    <n v="0"/>
    <n v="0"/>
    <d v="2013-12-07T00:00:00"/>
    <n v="0"/>
    <n v="431"/>
    <n v="82"/>
    <n v="441"/>
    <n v="80"/>
    <n v="20"/>
    <n v="102"/>
    <n v="1156"/>
    <n v="1"/>
    <n v="3"/>
    <n v="6"/>
    <n v="6"/>
    <x v="0"/>
    <n v="0"/>
    <n v="0"/>
    <n v="0"/>
    <n v="0"/>
    <n v="0"/>
    <n v="1"/>
    <n v="0"/>
    <s v="India"/>
  </r>
  <r>
    <n v="2964"/>
    <n v="1981"/>
    <x v="9"/>
    <x v="0"/>
    <x v="2"/>
    <x v="12"/>
    <n v="0"/>
    <n v="0"/>
    <d v="2013-10-16T00:00:00"/>
    <n v="0"/>
    <n v="3"/>
    <n v="10"/>
    <n v="8"/>
    <n v="3"/>
    <n v="16"/>
    <n v="32"/>
    <n v="72"/>
    <n v="1"/>
    <n v="1"/>
    <n v="1"/>
    <n v="2"/>
    <x v="4"/>
    <n v="0"/>
    <n v="0"/>
    <n v="0"/>
    <n v="0"/>
    <n v="0"/>
    <n v="0"/>
    <n v="0"/>
    <s v="Canada"/>
  </r>
  <r>
    <n v="10311"/>
    <n v="1969"/>
    <x v="10"/>
    <x v="0"/>
    <x v="2"/>
    <x v="13"/>
    <n v="0"/>
    <n v="1"/>
    <d v="2013-10-05T00:00:00"/>
    <n v="0"/>
    <n v="16"/>
    <n v="4"/>
    <n v="12"/>
    <n v="2"/>
    <n v="4"/>
    <n v="321"/>
    <n v="359"/>
    <n v="0"/>
    <n v="25"/>
    <n v="0"/>
    <n v="0"/>
    <x v="0"/>
    <n v="0"/>
    <n v="0"/>
    <n v="0"/>
    <n v="0"/>
    <n v="0"/>
    <n v="0"/>
    <n v="0"/>
    <s v="Spain"/>
  </r>
  <r>
    <n v="837"/>
    <n v="1977"/>
    <x v="11"/>
    <x v="0"/>
    <x v="2"/>
    <x v="14"/>
    <n v="1"/>
    <n v="1"/>
    <d v="2013-09-11T00:00:00"/>
    <n v="0"/>
    <n v="63"/>
    <n v="6"/>
    <n v="57"/>
    <n v="13"/>
    <n v="13"/>
    <n v="22"/>
    <n v="174"/>
    <n v="4"/>
    <n v="2"/>
    <n v="1"/>
    <n v="5"/>
    <x v="5"/>
    <n v="0"/>
    <n v="0"/>
    <n v="0"/>
    <n v="0"/>
    <n v="0"/>
    <n v="0"/>
    <n v="0"/>
    <s v="Spain"/>
  </r>
  <r>
    <n v="10521"/>
    <n v="1977"/>
    <x v="11"/>
    <x v="0"/>
    <x v="2"/>
    <x v="14"/>
    <n v="1"/>
    <n v="1"/>
    <d v="2013-09-11T00:00:00"/>
    <n v="0"/>
    <n v="63"/>
    <n v="6"/>
    <n v="57"/>
    <n v="13"/>
    <n v="13"/>
    <n v="22"/>
    <n v="174"/>
    <n v="4"/>
    <n v="2"/>
    <n v="1"/>
    <n v="5"/>
    <x v="5"/>
    <n v="0"/>
    <n v="0"/>
    <n v="0"/>
    <n v="0"/>
    <n v="0"/>
    <n v="1"/>
    <n v="0"/>
    <s v="Spain"/>
  </r>
  <r>
    <n v="10175"/>
    <n v="1958"/>
    <x v="2"/>
    <x v="1"/>
    <x v="0"/>
    <x v="15"/>
    <n v="0"/>
    <n v="1"/>
    <d v="2013-08-01T00:00:00"/>
    <n v="0"/>
    <n v="18"/>
    <n v="0"/>
    <n v="2"/>
    <n v="0"/>
    <n v="0"/>
    <n v="2"/>
    <n v="22"/>
    <n v="1"/>
    <n v="1"/>
    <n v="0"/>
    <n v="3"/>
    <x v="5"/>
    <n v="0"/>
    <n v="0"/>
    <n v="0"/>
    <n v="0"/>
    <n v="0"/>
    <n v="0"/>
    <n v="0"/>
    <s v="Spain"/>
  </r>
  <r>
    <n v="1473"/>
    <n v="1960"/>
    <x v="12"/>
    <x v="2"/>
    <x v="1"/>
    <x v="16"/>
    <n v="0"/>
    <n v="1"/>
    <d v="2013-07-23T00:00:00"/>
    <n v="0"/>
    <n v="53"/>
    <n v="1"/>
    <n v="5"/>
    <n v="2"/>
    <n v="1"/>
    <n v="10"/>
    <n v="72"/>
    <n v="2"/>
    <n v="2"/>
    <n v="0"/>
    <n v="3"/>
    <x v="6"/>
    <n v="0"/>
    <n v="0"/>
    <n v="0"/>
    <n v="0"/>
    <n v="0"/>
    <n v="0"/>
    <n v="0"/>
    <s v="Canada"/>
  </r>
  <r>
    <n v="2795"/>
    <n v="1958"/>
    <x v="2"/>
    <x v="3"/>
    <x v="1"/>
    <x v="17"/>
    <n v="2"/>
    <n v="1"/>
    <d v="2013-07-01T00:00:00"/>
    <n v="0"/>
    <n v="5"/>
    <n v="0"/>
    <n v="3"/>
    <n v="0"/>
    <n v="0"/>
    <n v="5"/>
    <n v="13"/>
    <n v="1"/>
    <n v="1"/>
    <n v="0"/>
    <n v="2"/>
    <x v="3"/>
    <n v="0"/>
    <n v="0"/>
    <n v="0"/>
    <n v="0"/>
    <n v="0"/>
    <n v="0"/>
    <n v="0"/>
    <s v="Canada"/>
  </r>
  <r>
    <n v="2285"/>
    <n v="1954"/>
    <x v="5"/>
    <x v="3"/>
    <x v="3"/>
    <x v="18"/>
    <n v="0"/>
    <n v="1"/>
    <d v="2013-05-28T00:00:00"/>
    <n v="0"/>
    <n v="213"/>
    <n v="9"/>
    <n v="76"/>
    <n v="4"/>
    <n v="3"/>
    <n v="30"/>
    <n v="335"/>
    <n v="3"/>
    <n v="5"/>
    <n v="2"/>
    <n v="5"/>
    <x v="3"/>
    <n v="0"/>
    <n v="0"/>
    <n v="0"/>
    <n v="0"/>
    <n v="0"/>
    <n v="0"/>
    <n v="0"/>
    <s v="Saudi Arabia"/>
  </r>
  <r>
    <n v="115"/>
    <n v="1966"/>
    <x v="13"/>
    <x v="3"/>
    <x v="1"/>
    <x v="19"/>
    <n v="0"/>
    <n v="1"/>
    <d v="2013-03-26T00:00:00"/>
    <n v="0"/>
    <n v="275"/>
    <n v="11"/>
    <n v="68"/>
    <n v="25"/>
    <n v="7"/>
    <n v="7"/>
    <n v="393"/>
    <n v="3"/>
    <n v="5"/>
    <n v="1"/>
    <n v="8"/>
    <x v="1"/>
    <n v="0"/>
    <n v="0"/>
    <n v="0"/>
    <n v="0"/>
    <n v="0"/>
    <n v="0"/>
    <n v="0"/>
    <s v="India"/>
  </r>
  <r>
    <n v="10470"/>
    <n v="1979"/>
    <x v="7"/>
    <x v="3"/>
    <x v="2"/>
    <x v="20"/>
    <n v="1"/>
    <n v="0"/>
    <d v="2013-03-15T00:00:00"/>
    <n v="0"/>
    <n v="40"/>
    <n v="2"/>
    <n v="23"/>
    <n v="0"/>
    <n v="4"/>
    <n v="23"/>
    <n v="92"/>
    <n v="2"/>
    <n v="2"/>
    <n v="1"/>
    <n v="3"/>
    <x v="5"/>
    <n v="0"/>
    <n v="0"/>
    <n v="0"/>
    <n v="0"/>
    <n v="0"/>
    <n v="0"/>
    <n v="0"/>
    <s v="Germany"/>
  </r>
  <r>
    <n v="4065"/>
    <n v="1976"/>
    <x v="14"/>
    <x v="1"/>
    <x v="2"/>
    <x v="21"/>
    <n v="1"/>
    <n v="0"/>
    <d v="2013-02-12T00:00:00"/>
    <n v="0"/>
    <n v="308"/>
    <n v="0"/>
    <n v="73"/>
    <n v="0"/>
    <n v="0"/>
    <n v="23"/>
    <n v="404"/>
    <n v="2"/>
    <n v="5"/>
    <n v="1"/>
    <n v="8"/>
    <x v="3"/>
    <n v="0"/>
    <n v="0"/>
    <n v="0"/>
    <n v="0"/>
    <n v="0"/>
    <n v="0"/>
    <n v="0"/>
    <s v="Spain"/>
  </r>
  <r>
    <n v="10968"/>
    <n v="1969"/>
    <x v="10"/>
    <x v="0"/>
    <x v="1"/>
    <x v="22"/>
    <n v="0"/>
    <n v="1"/>
    <d v="2012-11-23T00:00:00"/>
    <n v="0"/>
    <n v="266"/>
    <n v="21"/>
    <n v="300"/>
    <n v="65"/>
    <n v="8"/>
    <n v="44"/>
    <n v="704"/>
    <n v="4"/>
    <n v="8"/>
    <n v="8"/>
    <n v="6"/>
    <x v="4"/>
    <n v="0"/>
    <n v="0"/>
    <n v="0"/>
    <n v="0"/>
    <n v="0"/>
    <n v="0"/>
    <n v="0"/>
    <s v="India"/>
  </r>
  <r>
    <n v="5985"/>
    <n v="1965"/>
    <x v="15"/>
    <x v="3"/>
    <x v="1"/>
    <x v="23"/>
    <n v="0"/>
    <n v="1"/>
    <d v="2012-10-13T00:00:00"/>
    <n v="0"/>
    <n v="80"/>
    <n v="1"/>
    <n v="37"/>
    <n v="0"/>
    <n v="1"/>
    <n v="3"/>
    <n v="122"/>
    <n v="3"/>
    <n v="2"/>
    <n v="1"/>
    <n v="4"/>
    <x v="3"/>
    <n v="0"/>
    <n v="0"/>
    <n v="0"/>
    <n v="0"/>
    <n v="0"/>
    <n v="0"/>
    <n v="0"/>
    <s v="Spain"/>
  </r>
  <r>
    <n v="5430"/>
    <n v="1956"/>
    <x v="16"/>
    <x v="0"/>
    <x v="3"/>
    <x v="24"/>
    <n v="1"/>
    <n v="1"/>
    <d v="2012-09-14T00:00:00"/>
    <n v="0"/>
    <n v="454"/>
    <n v="0"/>
    <n v="171"/>
    <n v="8"/>
    <n v="19"/>
    <n v="32"/>
    <n v="684"/>
    <n v="12"/>
    <n v="9"/>
    <n v="2"/>
    <n v="8"/>
    <x v="6"/>
    <n v="0"/>
    <n v="0"/>
    <n v="0"/>
    <n v="0"/>
    <n v="0"/>
    <n v="0"/>
    <n v="0"/>
    <s v="Spain"/>
  </r>
  <r>
    <n v="8432"/>
    <n v="1956"/>
    <x v="16"/>
    <x v="0"/>
    <x v="3"/>
    <x v="24"/>
    <n v="1"/>
    <n v="1"/>
    <d v="2012-09-14T00:00:00"/>
    <n v="0"/>
    <n v="454"/>
    <n v="0"/>
    <n v="171"/>
    <n v="8"/>
    <n v="19"/>
    <n v="32"/>
    <n v="684"/>
    <n v="12"/>
    <n v="9"/>
    <n v="2"/>
    <n v="8"/>
    <x v="6"/>
    <n v="0"/>
    <n v="0"/>
    <n v="0"/>
    <n v="0"/>
    <n v="0"/>
    <n v="0"/>
    <n v="0"/>
    <s v="Spain"/>
  </r>
  <r>
    <n v="453"/>
    <n v="1956"/>
    <x v="16"/>
    <x v="1"/>
    <x v="4"/>
    <x v="25"/>
    <n v="1"/>
    <n v="1"/>
    <d v="2014-06-29T00:00:00"/>
    <n v="1"/>
    <n v="27"/>
    <n v="0"/>
    <n v="12"/>
    <n v="0"/>
    <n v="1"/>
    <n v="5"/>
    <n v="45"/>
    <n v="2"/>
    <n v="2"/>
    <n v="0"/>
    <n v="3"/>
    <x v="1"/>
    <n v="0"/>
    <n v="0"/>
    <n v="0"/>
    <n v="0"/>
    <n v="0"/>
    <n v="0"/>
    <n v="0"/>
    <s v="Spain"/>
  </r>
  <r>
    <n v="9687"/>
    <n v="1975"/>
    <x v="17"/>
    <x v="0"/>
    <x v="1"/>
    <x v="26"/>
    <n v="0"/>
    <n v="0"/>
    <d v="2014-05-31T00:00:00"/>
    <n v="1"/>
    <n v="184"/>
    <n v="174"/>
    <n v="256"/>
    <n v="50"/>
    <n v="30"/>
    <n v="32"/>
    <n v="726"/>
    <n v="1"/>
    <n v="5"/>
    <n v="4"/>
    <n v="6"/>
    <x v="2"/>
    <n v="0"/>
    <n v="0"/>
    <n v="0"/>
    <n v="0"/>
    <n v="0"/>
    <n v="0"/>
    <n v="0"/>
    <s v="Canada"/>
  </r>
  <r>
    <n v="8890"/>
    <n v="1971"/>
    <x v="18"/>
    <x v="1"/>
    <x v="0"/>
    <x v="27"/>
    <n v="1"/>
    <n v="1"/>
    <d v="2014-05-30T00:00:00"/>
    <n v="1"/>
    <n v="155"/>
    <n v="7"/>
    <n v="80"/>
    <n v="13"/>
    <n v="7"/>
    <n v="10"/>
    <n v="272"/>
    <n v="3"/>
    <n v="5"/>
    <n v="1"/>
    <n v="5"/>
    <x v="4"/>
    <n v="0"/>
    <n v="0"/>
    <n v="0"/>
    <n v="0"/>
    <n v="0"/>
    <n v="0"/>
    <n v="0"/>
    <s v="Spain"/>
  </r>
  <r>
    <n v="9264"/>
    <n v="1986"/>
    <x v="19"/>
    <x v="0"/>
    <x v="2"/>
    <x v="28"/>
    <n v="0"/>
    <n v="0"/>
    <d v="2014-04-27T00:00:00"/>
    <n v="1"/>
    <n v="423"/>
    <n v="42"/>
    <n v="706"/>
    <n v="73"/>
    <n v="197"/>
    <n v="197"/>
    <n v="1638"/>
    <n v="1"/>
    <n v="4"/>
    <n v="8"/>
    <n v="9"/>
    <x v="2"/>
    <n v="0"/>
    <n v="0"/>
    <n v="0"/>
    <n v="0"/>
    <n v="0"/>
    <n v="0"/>
    <n v="0"/>
    <s v="Canada"/>
  </r>
  <r>
    <n v="5824"/>
    <n v="1972"/>
    <x v="20"/>
    <x v="1"/>
    <x v="3"/>
    <x v="29"/>
    <n v="2"/>
    <n v="1"/>
    <d v="2014-04-11T00:00:00"/>
    <n v="1"/>
    <n v="7"/>
    <n v="0"/>
    <n v="1"/>
    <n v="0"/>
    <n v="0"/>
    <n v="0"/>
    <n v="8"/>
    <n v="1"/>
    <n v="1"/>
    <n v="0"/>
    <n v="2"/>
    <x v="4"/>
    <n v="0"/>
    <n v="0"/>
    <n v="0"/>
    <n v="0"/>
    <n v="0"/>
    <n v="0"/>
    <n v="0"/>
    <s v="Australia"/>
  </r>
  <r>
    <n v="5794"/>
    <n v="1974"/>
    <x v="21"/>
    <x v="1"/>
    <x v="2"/>
    <x v="30"/>
    <n v="0"/>
    <n v="1"/>
    <d v="2014-03-17T00:00:00"/>
    <n v="1"/>
    <n v="408"/>
    <n v="0"/>
    <n v="21"/>
    <n v="0"/>
    <n v="0"/>
    <n v="17"/>
    <n v="446"/>
    <n v="3"/>
    <n v="7"/>
    <n v="1"/>
    <n v="7"/>
    <x v="6"/>
    <n v="0"/>
    <n v="1"/>
    <n v="0"/>
    <n v="1"/>
    <n v="0"/>
    <n v="1"/>
    <n v="0"/>
    <s v="India"/>
  </r>
  <r>
    <n v="3068"/>
    <n v="1990"/>
    <x v="22"/>
    <x v="0"/>
    <x v="2"/>
    <x v="31"/>
    <n v="0"/>
    <n v="0"/>
    <d v="2013-10-29T00:00:00"/>
    <n v="1"/>
    <n v="1"/>
    <n v="12"/>
    <n v="9"/>
    <n v="0"/>
    <n v="14"/>
    <n v="7"/>
    <n v="43"/>
    <n v="1"/>
    <n v="2"/>
    <n v="0"/>
    <n v="3"/>
    <x v="3"/>
    <n v="0"/>
    <n v="0"/>
    <n v="0"/>
    <n v="0"/>
    <n v="0"/>
    <n v="0"/>
    <n v="0"/>
    <s v="Spain"/>
  </r>
  <r>
    <n v="7962"/>
    <n v="1987"/>
    <x v="23"/>
    <x v="1"/>
    <x v="1"/>
    <x v="32"/>
    <n v="0"/>
    <n v="0"/>
    <d v="2013-10-09T00:00:00"/>
    <n v="1"/>
    <n v="1285"/>
    <n v="21"/>
    <n v="449"/>
    <n v="106"/>
    <n v="20"/>
    <n v="20"/>
    <n v="1901"/>
    <n v="1"/>
    <n v="4"/>
    <n v="3"/>
    <n v="4"/>
    <x v="0"/>
    <n v="0"/>
    <n v="0"/>
    <n v="1"/>
    <n v="1"/>
    <n v="0"/>
    <n v="1"/>
    <n v="0"/>
    <s v="Spain"/>
  </r>
  <r>
    <n v="2681"/>
    <n v="1984"/>
    <x v="24"/>
    <x v="2"/>
    <x v="2"/>
    <x v="33"/>
    <n v="0"/>
    <n v="0"/>
    <d v="2013-08-01T00:00:00"/>
    <n v="1"/>
    <n v="71"/>
    <n v="22"/>
    <n v="112"/>
    <n v="138"/>
    <n v="89"/>
    <n v="29"/>
    <n v="461"/>
    <n v="1"/>
    <n v="2"/>
    <n v="3"/>
    <n v="13"/>
    <x v="0"/>
    <n v="0"/>
    <n v="0"/>
    <n v="0"/>
    <n v="0"/>
    <n v="0"/>
    <n v="0"/>
    <n v="0"/>
    <s v="Spain"/>
  </r>
  <r>
    <n v="10141"/>
    <n v="1960"/>
    <x v="12"/>
    <x v="3"/>
    <x v="0"/>
    <x v="34"/>
    <n v="0"/>
    <n v="0"/>
    <d v="2013-05-10T00:00:00"/>
    <n v="1"/>
    <n v="7"/>
    <n v="1"/>
    <n v="6"/>
    <n v="0"/>
    <n v="3"/>
    <n v="3"/>
    <n v="20"/>
    <n v="1"/>
    <n v="0"/>
    <n v="0"/>
    <n v="3"/>
    <x v="5"/>
    <n v="0"/>
    <n v="0"/>
    <n v="0"/>
    <n v="0"/>
    <n v="0"/>
    <n v="0"/>
    <n v="0"/>
    <s v="Saudi Arabia"/>
  </r>
  <r>
    <n v="3725"/>
    <n v="1961"/>
    <x v="1"/>
    <x v="1"/>
    <x v="1"/>
    <x v="35"/>
    <n v="0"/>
    <n v="0"/>
    <d v="2013-05-09T00:00:00"/>
    <n v="1"/>
    <n v="1248"/>
    <n v="16"/>
    <n v="349"/>
    <n v="43"/>
    <n v="16"/>
    <n v="16"/>
    <n v="1688"/>
    <n v="1"/>
    <n v="2"/>
    <n v="4"/>
    <n v="9"/>
    <x v="5"/>
    <n v="0"/>
    <n v="1"/>
    <n v="1"/>
    <n v="1"/>
    <n v="1"/>
    <n v="1"/>
    <n v="0"/>
    <s v="Spain"/>
  </r>
  <r>
    <n v="3767"/>
    <n v="1968"/>
    <x v="25"/>
    <x v="0"/>
    <x v="2"/>
    <x v="36"/>
    <n v="0"/>
    <n v="1"/>
    <d v="2013-04-25T00:00:00"/>
    <n v="1"/>
    <n v="378"/>
    <n v="0"/>
    <n v="189"/>
    <n v="97"/>
    <n v="172"/>
    <n v="172"/>
    <n v="1008"/>
    <n v="2"/>
    <n v="5"/>
    <n v="5"/>
    <n v="12"/>
    <x v="7"/>
    <n v="0"/>
    <n v="0"/>
    <n v="0"/>
    <n v="0"/>
    <n v="0"/>
    <n v="0"/>
    <n v="0"/>
    <s v="Spain"/>
  </r>
  <r>
    <n v="5585"/>
    <n v="1972"/>
    <x v="20"/>
    <x v="0"/>
    <x v="1"/>
    <x v="37"/>
    <n v="1"/>
    <n v="0"/>
    <d v="2013-04-20T00:00:00"/>
    <n v="1"/>
    <n v="12"/>
    <n v="2"/>
    <n v="17"/>
    <n v="6"/>
    <n v="1"/>
    <n v="10"/>
    <n v="48"/>
    <n v="2"/>
    <n v="2"/>
    <n v="0"/>
    <n v="3"/>
    <x v="6"/>
    <n v="0"/>
    <n v="0"/>
    <n v="0"/>
    <n v="0"/>
    <n v="0"/>
    <n v="1"/>
    <n v="0"/>
    <s v="Canada"/>
  </r>
  <r>
    <n v="7030"/>
    <n v="1955"/>
    <x v="26"/>
    <x v="1"/>
    <x v="2"/>
    <x v="38"/>
    <n v="0"/>
    <n v="1"/>
    <d v="2013-03-30T00:00:00"/>
    <n v="1"/>
    <n v="1200"/>
    <n v="0"/>
    <n v="204"/>
    <n v="38"/>
    <n v="29"/>
    <n v="14"/>
    <n v="1485"/>
    <n v="3"/>
    <n v="11"/>
    <n v="9"/>
    <n v="12"/>
    <x v="4"/>
    <n v="0"/>
    <n v="0"/>
    <n v="0"/>
    <n v="1"/>
    <n v="0"/>
    <n v="0"/>
    <n v="0"/>
    <s v="Spain"/>
  </r>
  <r>
    <n v="1524"/>
    <n v="1983"/>
    <x v="27"/>
    <x v="2"/>
    <x v="1"/>
    <x v="39"/>
    <n v="0"/>
    <n v="0"/>
    <d v="2013-03-01T00:00:00"/>
    <n v="1"/>
    <n v="709"/>
    <n v="45"/>
    <n v="115"/>
    <n v="30"/>
    <n v="160"/>
    <n v="45"/>
    <n v="1104"/>
    <n v="1"/>
    <n v="8"/>
    <n v="2"/>
    <n v="5"/>
    <x v="1"/>
    <n v="0"/>
    <n v="0"/>
    <n v="0"/>
    <n v="1"/>
    <n v="0"/>
    <n v="1"/>
    <n v="0"/>
    <s v="Spain"/>
  </r>
  <r>
    <n v="3657"/>
    <n v="1986"/>
    <x v="19"/>
    <x v="0"/>
    <x v="1"/>
    <x v="40"/>
    <n v="1"/>
    <n v="0"/>
    <d v="2013-02-14T00:00:00"/>
    <n v="1"/>
    <n v="94"/>
    <n v="1"/>
    <n v="33"/>
    <n v="13"/>
    <n v="12"/>
    <n v="12"/>
    <n v="165"/>
    <n v="3"/>
    <n v="4"/>
    <n v="0"/>
    <n v="4"/>
    <x v="6"/>
    <n v="0"/>
    <n v="0"/>
    <n v="0"/>
    <n v="0"/>
    <n v="0"/>
    <n v="0"/>
    <n v="0"/>
    <s v="Spain"/>
  </r>
  <r>
    <n v="5740"/>
    <n v="1970"/>
    <x v="0"/>
    <x v="2"/>
    <x v="0"/>
    <x v="41"/>
    <n v="1"/>
    <n v="1"/>
    <d v="2013-02-14T00:00:00"/>
    <n v="1"/>
    <n v="4"/>
    <n v="2"/>
    <n v="12"/>
    <n v="7"/>
    <n v="5"/>
    <n v="26"/>
    <n v="56"/>
    <n v="2"/>
    <n v="1"/>
    <n v="2"/>
    <n v="2"/>
    <x v="4"/>
    <n v="0"/>
    <n v="0"/>
    <n v="0"/>
    <n v="0"/>
    <n v="0"/>
    <n v="1"/>
    <n v="0"/>
    <s v="Spain"/>
  </r>
  <r>
    <n v="9595"/>
    <n v="1961"/>
    <x v="1"/>
    <x v="0"/>
    <x v="3"/>
    <x v="42"/>
    <n v="0"/>
    <n v="0"/>
    <d v="2013-01-11T00:00:00"/>
    <n v="1"/>
    <n v="539"/>
    <n v="169"/>
    <n v="816"/>
    <n v="20"/>
    <n v="0"/>
    <n v="30"/>
    <n v="1574"/>
    <n v="1"/>
    <n v="4"/>
    <n v="5"/>
    <n v="4"/>
    <x v="7"/>
    <n v="0"/>
    <n v="0"/>
    <n v="0"/>
    <n v="0"/>
    <n v="0"/>
    <n v="1"/>
    <n v="0"/>
    <s v="Spain"/>
  </r>
  <r>
    <n v="3158"/>
    <n v="1973"/>
    <x v="28"/>
    <x v="0"/>
    <x v="2"/>
    <x v="43"/>
    <n v="1"/>
    <n v="0"/>
    <d v="2013-01-03T00:00:00"/>
    <n v="1"/>
    <n v="13"/>
    <n v="3"/>
    <n v="6"/>
    <n v="6"/>
    <n v="5"/>
    <n v="6"/>
    <n v="39"/>
    <n v="1"/>
    <n v="1"/>
    <n v="0"/>
    <n v="3"/>
    <x v="6"/>
    <n v="0"/>
    <n v="0"/>
    <n v="0"/>
    <n v="0"/>
    <n v="0"/>
    <n v="0"/>
    <n v="0"/>
    <s v="Spain"/>
  </r>
  <r>
    <n v="5114"/>
    <n v="1965"/>
    <x v="15"/>
    <x v="3"/>
    <x v="2"/>
    <x v="44"/>
    <n v="0"/>
    <n v="1"/>
    <d v="2012-12-19T00:00:00"/>
    <n v="1"/>
    <n v="670"/>
    <n v="9"/>
    <n v="249"/>
    <n v="0"/>
    <n v="28"/>
    <n v="9"/>
    <n v="965"/>
    <n v="2"/>
    <n v="5"/>
    <n v="4"/>
    <n v="5"/>
    <x v="5"/>
    <n v="0"/>
    <n v="0"/>
    <n v="0"/>
    <n v="0"/>
    <n v="0"/>
    <n v="0"/>
    <n v="0"/>
    <s v="Australia"/>
  </r>
  <r>
    <n v="340"/>
    <n v="1970"/>
    <x v="0"/>
    <x v="0"/>
    <x v="0"/>
    <x v="45"/>
    <n v="0"/>
    <n v="1"/>
    <d v="2012-12-15T00:00:00"/>
    <n v="1"/>
    <n v="158"/>
    <n v="35"/>
    <n v="179"/>
    <n v="0"/>
    <n v="0"/>
    <n v="125"/>
    <n v="497"/>
    <n v="2"/>
    <n v="7"/>
    <n v="2"/>
    <n v="8"/>
    <x v="1"/>
    <n v="1"/>
    <n v="0"/>
    <n v="0"/>
    <n v="0"/>
    <n v="0"/>
    <n v="1"/>
    <n v="0"/>
    <s v="Germany"/>
  </r>
  <r>
    <n v="8805"/>
    <n v="1960"/>
    <x v="12"/>
    <x v="0"/>
    <x v="1"/>
    <x v="46"/>
    <n v="0"/>
    <n v="1"/>
    <d v="2012-12-02T00:00:00"/>
    <n v="1"/>
    <n v="283"/>
    <n v="10"/>
    <n v="38"/>
    <n v="0"/>
    <n v="13"/>
    <n v="27"/>
    <n v="371"/>
    <n v="4"/>
    <n v="7"/>
    <n v="2"/>
    <n v="4"/>
    <x v="6"/>
    <n v="0"/>
    <n v="0"/>
    <n v="0"/>
    <n v="0"/>
    <n v="0"/>
    <n v="0"/>
    <n v="0"/>
    <s v="USA"/>
  </r>
  <r>
    <n v="1241"/>
    <n v="1984"/>
    <x v="24"/>
    <x v="2"/>
    <x v="2"/>
    <x v="47"/>
    <n v="1"/>
    <n v="0"/>
    <d v="2012-09-17T00:00:00"/>
    <n v="1"/>
    <n v="13"/>
    <n v="3"/>
    <n v="8"/>
    <n v="7"/>
    <n v="4"/>
    <n v="16"/>
    <n v="51"/>
    <n v="2"/>
    <n v="1"/>
    <n v="0"/>
    <n v="3"/>
    <x v="8"/>
    <n v="0"/>
    <n v="0"/>
    <n v="0"/>
    <n v="0"/>
    <n v="0"/>
    <n v="1"/>
    <n v="0"/>
    <s v="Germany"/>
  </r>
  <r>
    <n v="1402"/>
    <n v="1954"/>
    <x v="5"/>
    <x v="3"/>
    <x v="2"/>
    <x v="48"/>
    <n v="0"/>
    <n v="0"/>
    <d v="2012-09-11T00:00:00"/>
    <n v="1"/>
    <n v="496"/>
    <n v="36"/>
    <n v="460"/>
    <n v="189"/>
    <n v="60"/>
    <n v="12"/>
    <n v="1253"/>
    <n v="3"/>
    <n v="4"/>
    <n v="8"/>
    <n v="6"/>
    <x v="7"/>
    <n v="0"/>
    <n v="0"/>
    <n v="0"/>
    <n v="0"/>
    <n v="0"/>
    <n v="0"/>
    <n v="0"/>
    <s v="Germany"/>
  </r>
  <r>
    <n v="7264"/>
    <n v="1978"/>
    <x v="29"/>
    <x v="2"/>
    <x v="1"/>
    <x v="49"/>
    <n v="2"/>
    <n v="1"/>
    <d v="2014-05-12T00:00:00"/>
    <n v="2"/>
    <n v="12"/>
    <n v="0"/>
    <n v="4"/>
    <n v="0"/>
    <n v="0"/>
    <n v="1"/>
    <n v="17"/>
    <n v="1"/>
    <n v="1"/>
    <n v="0"/>
    <n v="2"/>
    <x v="6"/>
    <n v="0"/>
    <n v="0"/>
    <n v="0"/>
    <n v="0"/>
    <n v="0"/>
    <n v="0"/>
    <n v="0"/>
    <s v="Saudi Arabia"/>
  </r>
  <r>
    <n v="1619"/>
    <n v="1956"/>
    <x v="16"/>
    <x v="0"/>
    <x v="2"/>
    <x v="50"/>
    <n v="0"/>
    <n v="0"/>
    <d v="2014-04-28T00:00:00"/>
    <n v="2"/>
    <n v="292"/>
    <n v="51"/>
    <n v="981"/>
    <n v="224"/>
    <n v="23"/>
    <n v="17"/>
    <n v="1588"/>
    <n v="1"/>
    <n v="4"/>
    <n v="6"/>
    <n v="6"/>
    <x v="0"/>
    <n v="0"/>
    <n v="0"/>
    <n v="0"/>
    <n v="0"/>
    <n v="0"/>
    <n v="1"/>
    <n v="0"/>
    <s v="Spain"/>
  </r>
  <r>
    <n v="6398"/>
    <n v="1974"/>
    <x v="21"/>
    <x v="4"/>
    <x v="2"/>
    <x v="51"/>
    <n v="1"/>
    <n v="0"/>
    <d v="2014-03-29T00:00:00"/>
    <n v="2"/>
    <n v="7"/>
    <n v="10"/>
    <n v="13"/>
    <n v="16"/>
    <n v="0"/>
    <n v="4"/>
    <n v="50"/>
    <n v="2"/>
    <n v="3"/>
    <n v="0"/>
    <n v="3"/>
    <x v="6"/>
    <n v="0"/>
    <n v="0"/>
    <n v="0"/>
    <n v="0"/>
    <n v="0"/>
    <n v="0"/>
    <n v="0"/>
    <s v="Spain"/>
  </r>
  <r>
    <n v="1857"/>
    <n v="1952"/>
    <x v="30"/>
    <x v="0"/>
    <x v="1"/>
    <x v="52"/>
    <n v="1"/>
    <n v="1"/>
    <d v="2014-03-06T00:00:00"/>
    <n v="2"/>
    <n v="46"/>
    <n v="0"/>
    <n v="12"/>
    <n v="0"/>
    <n v="2"/>
    <n v="23"/>
    <n v="83"/>
    <n v="2"/>
    <n v="2"/>
    <n v="1"/>
    <n v="2"/>
    <x v="3"/>
    <n v="0"/>
    <n v="0"/>
    <n v="0"/>
    <n v="0"/>
    <n v="0"/>
    <n v="1"/>
    <n v="0"/>
    <s v="Spain"/>
  </r>
  <r>
    <n v="4877"/>
    <n v="1973"/>
    <x v="28"/>
    <x v="3"/>
    <x v="2"/>
    <x v="53"/>
    <n v="0"/>
    <n v="1"/>
    <d v="2014-03-04T00:00:00"/>
    <n v="2"/>
    <n v="34"/>
    <n v="0"/>
    <n v="7"/>
    <n v="0"/>
    <n v="0"/>
    <n v="0"/>
    <n v="41"/>
    <n v="1"/>
    <n v="1"/>
    <n v="0"/>
    <n v="3"/>
    <x v="3"/>
    <n v="0"/>
    <n v="0"/>
    <n v="0"/>
    <n v="0"/>
    <n v="0"/>
    <n v="0"/>
    <n v="0"/>
    <s v="India"/>
  </r>
  <r>
    <n v="3066"/>
    <n v="1975"/>
    <x v="17"/>
    <x v="1"/>
    <x v="3"/>
    <x v="54"/>
    <n v="0"/>
    <n v="1"/>
    <d v="2014-02-04T00:00:00"/>
    <n v="2"/>
    <n v="167"/>
    <n v="0"/>
    <n v="43"/>
    <n v="6"/>
    <n v="2"/>
    <n v="13"/>
    <n v="231"/>
    <n v="2"/>
    <n v="4"/>
    <n v="2"/>
    <n v="4"/>
    <x v="1"/>
    <n v="0"/>
    <n v="0"/>
    <n v="0"/>
    <n v="0"/>
    <n v="0"/>
    <n v="0"/>
    <n v="0"/>
    <s v="Saudi Arabia"/>
  </r>
  <r>
    <n v="10286"/>
    <n v="1962"/>
    <x v="31"/>
    <x v="0"/>
    <x v="2"/>
    <x v="55"/>
    <n v="0"/>
    <n v="0"/>
    <d v="2014-02-03T00:00:00"/>
    <n v="2"/>
    <n v="318"/>
    <n v="8"/>
    <n v="407"/>
    <n v="150"/>
    <n v="35"/>
    <n v="8"/>
    <n v="926"/>
    <n v="1"/>
    <n v="2"/>
    <n v="8"/>
    <n v="13"/>
    <x v="9"/>
    <n v="0"/>
    <n v="0"/>
    <n v="0"/>
    <n v="0"/>
    <n v="0"/>
    <n v="0"/>
    <n v="0"/>
    <s v="Saudi Arabia"/>
  </r>
  <r>
    <n v="1992"/>
    <n v="1964"/>
    <x v="32"/>
    <x v="0"/>
    <x v="2"/>
    <x v="56"/>
    <n v="0"/>
    <n v="1"/>
    <d v="2014-01-01T00:00:00"/>
    <n v="2"/>
    <n v="522"/>
    <n v="0"/>
    <n v="257"/>
    <n v="32"/>
    <n v="16"/>
    <n v="66"/>
    <n v="893"/>
    <n v="4"/>
    <n v="2"/>
    <n v="2"/>
    <n v="8"/>
    <x v="3"/>
    <n v="0"/>
    <n v="0"/>
    <n v="0"/>
    <n v="1"/>
    <n v="0"/>
    <n v="1"/>
    <n v="0"/>
    <s v="Spain"/>
  </r>
  <r>
    <n v="4246"/>
    <n v="1982"/>
    <x v="33"/>
    <x v="3"/>
    <x v="1"/>
    <x v="57"/>
    <n v="0"/>
    <n v="0"/>
    <d v="2013-12-12T00:00:00"/>
    <n v="2"/>
    <n v="67"/>
    <n v="11"/>
    <n v="26"/>
    <n v="4"/>
    <n v="3"/>
    <n v="262"/>
    <n v="373"/>
    <n v="0"/>
    <n v="1"/>
    <n v="0"/>
    <n v="1"/>
    <x v="10"/>
    <n v="0"/>
    <n v="0"/>
    <n v="0"/>
    <n v="0"/>
    <n v="0"/>
    <n v="0"/>
    <n v="0"/>
    <s v="Spain"/>
  </r>
  <r>
    <n v="10623"/>
    <n v="1961"/>
    <x v="1"/>
    <x v="3"/>
    <x v="3"/>
    <x v="58"/>
    <n v="0"/>
    <n v="1"/>
    <d v="2013-11-15T00:00:00"/>
    <n v="2"/>
    <n v="28"/>
    <n v="0"/>
    <n v="4"/>
    <n v="0"/>
    <n v="0"/>
    <n v="0"/>
    <n v="32"/>
    <n v="1"/>
    <n v="1"/>
    <n v="0"/>
    <n v="3"/>
    <x v="1"/>
    <n v="0"/>
    <n v="0"/>
    <n v="0"/>
    <n v="0"/>
    <n v="0"/>
    <n v="0"/>
    <n v="0"/>
    <s v="Spain"/>
  </r>
  <r>
    <n v="4867"/>
    <n v="1968"/>
    <x v="25"/>
    <x v="1"/>
    <x v="1"/>
    <x v="59"/>
    <n v="1"/>
    <n v="1"/>
    <d v="2013-09-20T00:00:00"/>
    <n v="2"/>
    <n v="58"/>
    <n v="0"/>
    <n v="18"/>
    <n v="2"/>
    <n v="0"/>
    <n v="10"/>
    <n v="88"/>
    <n v="4"/>
    <n v="3"/>
    <n v="0"/>
    <n v="4"/>
    <x v="3"/>
    <n v="0"/>
    <n v="0"/>
    <n v="0"/>
    <n v="0"/>
    <n v="0"/>
    <n v="0"/>
    <n v="0"/>
    <s v="Spain"/>
  </r>
  <r>
    <n v="3112"/>
    <n v="1977"/>
    <x v="11"/>
    <x v="3"/>
    <x v="2"/>
    <x v="60"/>
    <n v="1"/>
    <n v="0"/>
    <d v="2013-09-05T00:00:00"/>
    <n v="2"/>
    <n v="2"/>
    <n v="4"/>
    <n v="9"/>
    <n v="0"/>
    <n v="4"/>
    <n v="5"/>
    <n v="24"/>
    <n v="1"/>
    <n v="1"/>
    <n v="0"/>
    <n v="3"/>
    <x v="1"/>
    <n v="0"/>
    <n v="0"/>
    <n v="0"/>
    <n v="0"/>
    <n v="0"/>
    <n v="0"/>
    <n v="0"/>
    <s v="Spain"/>
  </r>
  <r>
    <n v="4865"/>
    <n v="1974"/>
    <x v="21"/>
    <x v="3"/>
    <x v="0"/>
    <x v="61"/>
    <n v="1"/>
    <n v="1"/>
    <d v="2013-08-31T00:00:00"/>
    <n v="2"/>
    <n v="229"/>
    <n v="7"/>
    <n v="140"/>
    <n v="10"/>
    <n v="3"/>
    <n v="11"/>
    <n v="400"/>
    <n v="7"/>
    <n v="5"/>
    <n v="1"/>
    <n v="8"/>
    <x v="3"/>
    <n v="0"/>
    <n v="0"/>
    <n v="0"/>
    <n v="0"/>
    <n v="0"/>
    <n v="1"/>
    <n v="0"/>
    <s v="Australia"/>
  </r>
  <r>
    <n v="6287"/>
    <n v="1986"/>
    <x v="19"/>
    <x v="0"/>
    <x v="3"/>
    <x v="62"/>
    <n v="1"/>
    <n v="0"/>
    <d v="2013-07-30T00:00:00"/>
    <n v="2"/>
    <n v="14"/>
    <n v="0"/>
    <n v="16"/>
    <n v="0"/>
    <n v="0"/>
    <n v="6"/>
    <n v="36"/>
    <n v="1"/>
    <n v="1"/>
    <n v="1"/>
    <n v="2"/>
    <x v="4"/>
    <n v="0"/>
    <n v="0"/>
    <n v="0"/>
    <n v="0"/>
    <n v="0"/>
    <n v="1"/>
    <n v="0"/>
    <s v="Spain"/>
  </r>
  <r>
    <n v="4405"/>
    <n v="1956"/>
    <x v="16"/>
    <x v="3"/>
    <x v="2"/>
    <x v="63"/>
    <n v="0"/>
    <n v="2"/>
    <d v="2013-07-30T00:00:00"/>
    <n v="2"/>
    <n v="622"/>
    <n v="7"/>
    <n v="115"/>
    <n v="30"/>
    <n v="0"/>
    <n v="15"/>
    <n v="789"/>
    <n v="2"/>
    <n v="6"/>
    <n v="3"/>
    <n v="12"/>
    <x v="1"/>
    <n v="0"/>
    <n v="0"/>
    <n v="0"/>
    <n v="0"/>
    <n v="0"/>
    <n v="0"/>
    <n v="0"/>
    <s v="Australia"/>
  </r>
  <r>
    <n v="5332"/>
    <n v="1960"/>
    <x v="12"/>
    <x v="2"/>
    <x v="2"/>
    <x v="64"/>
    <n v="0"/>
    <n v="0"/>
    <d v="2013-07-27T00:00:00"/>
    <n v="2"/>
    <n v="362"/>
    <n v="50"/>
    <n v="431"/>
    <n v="134"/>
    <n v="35"/>
    <n v="54"/>
    <n v="1066"/>
    <n v="1"/>
    <n v="3"/>
    <n v="6"/>
    <n v="7"/>
    <x v="0"/>
    <n v="0"/>
    <n v="0"/>
    <n v="0"/>
    <n v="0"/>
    <n v="0"/>
    <n v="0"/>
    <n v="0"/>
    <s v="India"/>
  </r>
  <r>
    <n v="1519"/>
    <n v="1972"/>
    <x v="20"/>
    <x v="1"/>
    <x v="1"/>
    <x v="65"/>
    <n v="1"/>
    <n v="1"/>
    <d v="2013-06-22T00:00:00"/>
    <n v="2"/>
    <n v="38"/>
    <n v="4"/>
    <n v="22"/>
    <n v="3"/>
    <n v="3"/>
    <n v="3"/>
    <n v="73"/>
    <n v="3"/>
    <n v="3"/>
    <n v="0"/>
    <n v="3"/>
    <x v="6"/>
    <n v="0"/>
    <n v="0"/>
    <n v="0"/>
    <n v="0"/>
    <n v="0"/>
    <n v="1"/>
    <n v="0"/>
    <s v="Spain"/>
  </r>
  <r>
    <n v="9080"/>
    <n v="1972"/>
    <x v="20"/>
    <x v="1"/>
    <x v="1"/>
    <x v="65"/>
    <n v="1"/>
    <n v="1"/>
    <d v="2013-06-22T00:00:00"/>
    <n v="2"/>
    <n v="38"/>
    <n v="4"/>
    <n v="22"/>
    <n v="3"/>
    <n v="3"/>
    <n v="3"/>
    <n v="73"/>
    <n v="3"/>
    <n v="3"/>
    <n v="0"/>
    <n v="3"/>
    <x v="6"/>
    <n v="0"/>
    <n v="0"/>
    <n v="0"/>
    <n v="0"/>
    <n v="0"/>
    <n v="0"/>
    <n v="0"/>
    <s v="Spain"/>
  </r>
  <r>
    <n v="1772"/>
    <n v="1975"/>
    <x v="17"/>
    <x v="1"/>
    <x v="2"/>
    <x v="66"/>
    <n v="0"/>
    <n v="0"/>
    <d v="2013-01-11T00:00:00"/>
    <n v="2"/>
    <n v="1074"/>
    <n v="37"/>
    <n v="518"/>
    <n v="193"/>
    <n v="92"/>
    <n v="129"/>
    <n v="2043"/>
    <n v="1"/>
    <n v="5"/>
    <n v="6"/>
    <n v="7"/>
    <x v="2"/>
    <n v="0"/>
    <n v="0"/>
    <n v="1"/>
    <n v="1"/>
    <n v="0"/>
    <n v="1"/>
    <n v="0"/>
    <s v="Canada"/>
  </r>
  <r>
    <n v="5341"/>
    <n v="1962"/>
    <x v="31"/>
    <x v="2"/>
    <x v="0"/>
    <x v="67"/>
    <n v="0"/>
    <n v="1"/>
    <d v="2013-01-05T00:00:00"/>
    <n v="2"/>
    <n v="983"/>
    <n v="76"/>
    <n v="184"/>
    <n v="180"/>
    <n v="138"/>
    <n v="27"/>
    <n v="1588"/>
    <n v="1"/>
    <n v="6"/>
    <n v="3"/>
    <n v="4"/>
    <x v="3"/>
    <n v="0"/>
    <n v="0"/>
    <n v="1"/>
    <n v="0"/>
    <n v="0"/>
    <n v="0"/>
    <n v="0"/>
    <s v="Saudi Arabia"/>
  </r>
  <r>
    <n v="5510"/>
    <n v="1977"/>
    <x v="11"/>
    <x v="3"/>
    <x v="2"/>
    <x v="68"/>
    <n v="0"/>
    <n v="1"/>
    <d v="2012-11-21T00:00:00"/>
    <n v="2"/>
    <n v="262"/>
    <n v="6"/>
    <n v="61"/>
    <n v="0"/>
    <n v="10"/>
    <n v="102"/>
    <n v="441"/>
    <n v="3"/>
    <n v="5"/>
    <n v="2"/>
    <n v="6"/>
    <x v="1"/>
    <n v="0"/>
    <n v="0"/>
    <n v="0"/>
    <n v="0"/>
    <n v="0"/>
    <n v="0"/>
    <n v="0"/>
    <s v="Spain"/>
  </r>
  <r>
    <n v="3887"/>
    <n v="1970"/>
    <x v="0"/>
    <x v="0"/>
    <x v="1"/>
    <x v="69"/>
    <n v="1"/>
    <n v="0"/>
    <d v="2012-11-11T00:00:00"/>
    <n v="2"/>
    <n v="3"/>
    <n v="17"/>
    <n v="26"/>
    <n v="20"/>
    <n v="1"/>
    <n v="39"/>
    <n v="106"/>
    <n v="2"/>
    <n v="2"/>
    <n v="0"/>
    <n v="3"/>
    <x v="8"/>
    <n v="0"/>
    <n v="0"/>
    <n v="0"/>
    <n v="0"/>
    <n v="0"/>
    <n v="1"/>
    <n v="0"/>
    <s v="India"/>
  </r>
  <r>
    <n v="7022"/>
    <n v="1971"/>
    <x v="18"/>
    <x v="0"/>
    <x v="2"/>
    <x v="70"/>
    <n v="1"/>
    <n v="0"/>
    <d v="2012-09-28T00:00:00"/>
    <n v="2"/>
    <n v="739"/>
    <n v="107"/>
    <n v="309"/>
    <n v="140"/>
    <n v="80"/>
    <n v="35"/>
    <n v="1410"/>
    <n v="1"/>
    <n v="2"/>
    <n v="5"/>
    <n v="13"/>
    <x v="4"/>
    <n v="0"/>
    <n v="0"/>
    <n v="0"/>
    <n v="0"/>
    <n v="0"/>
    <n v="0"/>
    <n v="0"/>
    <s v="Saudi Arabia"/>
  </r>
  <r>
    <n v="9999"/>
    <n v="1965"/>
    <x v="15"/>
    <x v="0"/>
    <x v="3"/>
    <x v="71"/>
    <n v="0"/>
    <n v="0"/>
    <d v="2012-09-27T00:00:00"/>
    <n v="2"/>
    <n v="610"/>
    <n v="105"/>
    <n v="125"/>
    <n v="137"/>
    <n v="42"/>
    <n v="21"/>
    <n v="1040"/>
    <n v="1"/>
    <n v="9"/>
    <n v="4"/>
    <n v="9"/>
    <x v="1"/>
    <n v="0"/>
    <n v="0"/>
    <n v="0"/>
    <n v="0"/>
    <n v="0"/>
    <n v="0"/>
    <n v="0"/>
    <s v="Spain"/>
  </r>
  <r>
    <n v="10352"/>
    <n v="1963"/>
    <x v="34"/>
    <x v="0"/>
    <x v="4"/>
    <x v="72"/>
    <n v="1"/>
    <n v="1"/>
    <d v="2012-09-07T00:00:00"/>
    <n v="2"/>
    <n v="50"/>
    <n v="4"/>
    <n v="28"/>
    <n v="6"/>
    <n v="3"/>
    <n v="26"/>
    <n v="117"/>
    <n v="3"/>
    <n v="3"/>
    <n v="1"/>
    <n v="2"/>
    <x v="8"/>
    <n v="0"/>
    <n v="0"/>
    <n v="0"/>
    <n v="0"/>
    <n v="0"/>
    <n v="1"/>
    <n v="0"/>
    <s v="Saudi Arabia"/>
  </r>
  <r>
    <n v="7919"/>
    <n v="1976"/>
    <x v="14"/>
    <x v="1"/>
    <x v="3"/>
    <x v="73"/>
    <n v="0"/>
    <n v="0"/>
    <d v="2012-08-13T00:00:00"/>
    <n v="2"/>
    <n v="1285"/>
    <n v="105"/>
    <n v="653"/>
    <n v="28"/>
    <n v="21"/>
    <n v="0"/>
    <n v="2092"/>
    <n v="1"/>
    <n v="10"/>
    <n v="4"/>
    <n v="8"/>
    <x v="6"/>
    <n v="0"/>
    <n v="0"/>
    <n v="0"/>
    <n v="0"/>
    <n v="0"/>
    <n v="1"/>
    <n v="0"/>
    <s v="Spain"/>
  </r>
  <r>
    <n v="4114"/>
    <n v="1964"/>
    <x v="32"/>
    <x v="3"/>
    <x v="2"/>
    <x v="74"/>
    <n v="0"/>
    <n v="0"/>
    <d v="2012-08-11T00:00:00"/>
    <n v="2"/>
    <n v="650"/>
    <n v="37"/>
    <n v="780"/>
    <n v="27"/>
    <n v="167"/>
    <n v="32"/>
    <n v="1693"/>
    <n v="1"/>
    <n v="6"/>
    <n v="9"/>
    <n v="13"/>
    <x v="7"/>
    <n v="0"/>
    <n v="0"/>
    <n v="0"/>
    <n v="0"/>
    <n v="0"/>
    <n v="0"/>
    <n v="0"/>
    <s v="Australia"/>
  </r>
  <r>
    <n v="7990"/>
    <n v="1947"/>
    <x v="6"/>
    <x v="0"/>
    <x v="2"/>
    <x v="75"/>
    <n v="0"/>
    <n v="0"/>
    <d v="2012-08-02T00:00:00"/>
    <n v="2"/>
    <n v="9"/>
    <n v="1"/>
    <n v="2"/>
    <n v="3"/>
    <n v="2"/>
    <n v="0"/>
    <n v="17"/>
    <n v="1"/>
    <n v="0"/>
    <n v="0"/>
    <n v="3"/>
    <x v="4"/>
    <n v="0"/>
    <n v="0"/>
    <n v="0"/>
    <n v="0"/>
    <n v="0"/>
    <n v="0"/>
    <n v="0"/>
    <s v="Canada"/>
  </r>
  <r>
    <n v="9888"/>
    <n v="1969"/>
    <x v="10"/>
    <x v="0"/>
    <x v="3"/>
    <x v="76"/>
    <n v="0"/>
    <n v="0"/>
    <d v="2014-06-25T00:00:00"/>
    <n v="3"/>
    <n v="458"/>
    <n v="81"/>
    <n v="356"/>
    <n v="106"/>
    <n v="50"/>
    <n v="40"/>
    <n v="1091"/>
    <n v="1"/>
    <n v="4"/>
    <n v="4"/>
    <n v="7"/>
    <x v="2"/>
    <n v="0"/>
    <n v="0"/>
    <n v="0"/>
    <n v="0"/>
    <n v="0"/>
    <n v="0"/>
    <n v="0"/>
    <s v="Spain"/>
  </r>
  <r>
    <n v="4399"/>
    <n v="1969"/>
    <x v="10"/>
    <x v="0"/>
    <x v="3"/>
    <x v="76"/>
    <n v="0"/>
    <n v="0"/>
    <d v="2014-06-25T00:00:00"/>
    <n v="3"/>
    <n v="458"/>
    <n v="81"/>
    <n v="356"/>
    <n v="106"/>
    <n v="50"/>
    <n v="40"/>
    <n v="1091"/>
    <n v="1"/>
    <n v="4"/>
    <n v="4"/>
    <n v="7"/>
    <x v="2"/>
    <n v="0"/>
    <n v="0"/>
    <n v="0"/>
    <n v="0"/>
    <n v="0"/>
    <n v="0"/>
    <n v="0"/>
    <s v="Canada"/>
  </r>
  <r>
    <n v="4452"/>
    <n v="1957"/>
    <x v="35"/>
    <x v="0"/>
    <x v="1"/>
    <x v="77"/>
    <n v="0"/>
    <n v="1"/>
    <d v="2014-05-28T00:00:00"/>
    <n v="3"/>
    <n v="292"/>
    <n v="6"/>
    <n v="37"/>
    <n v="0"/>
    <n v="3"/>
    <n v="34"/>
    <n v="372"/>
    <n v="4"/>
    <n v="6"/>
    <n v="1"/>
    <n v="6"/>
    <x v="3"/>
    <n v="0"/>
    <n v="1"/>
    <n v="0"/>
    <n v="1"/>
    <n v="0"/>
    <n v="1"/>
    <n v="0"/>
    <s v="Germany"/>
  </r>
  <r>
    <n v="4785"/>
    <n v="1970"/>
    <x v="0"/>
    <x v="1"/>
    <x v="3"/>
    <x v="78"/>
    <n v="0"/>
    <n v="2"/>
    <d v="2014-04-14T00:00:00"/>
    <n v="3"/>
    <n v="520"/>
    <n v="7"/>
    <n v="154"/>
    <n v="19"/>
    <n v="0"/>
    <n v="14"/>
    <n v="714"/>
    <n v="2"/>
    <n v="6"/>
    <n v="3"/>
    <n v="11"/>
    <x v="7"/>
    <n v="0"/>
    <n v="0"/>
    <n v="0"/>
    <n v="0"/>
    <n v="0"/>
    <n v="0"/>
    <n v="0"/>
    <s v="Saudi Arabia"/>
  </r>
  <r>
    <n v="8461"/>
    <n v="1962"/>
    <x v="31"/>
    <x v="0"/>
    <x v="0"/>
    <x v="79"/>
    <n v="2"/>
    <n v="1"/>
    <d v="2014-03-10T00:00:00"/>
    <n v="3"/>
    <n v="14"/>
    <n v="0"/>
    <n v="1"/>
    <n v="0"/>
    <n v="0"/>
    <n v="1"/>
    <n v="16"/>
    <n v="1"/>
    <n v="1"/>
    <n v="0"/>
    <n v="2"/>
    <x v="3"/>
    <n v="0"/>
    <n v="0"/>
    <n v="0"/>
    <n v="0"/>
    <n v="0"/>
    <n v="0"/>
    <n v="0"/>
    <s v="Spain"/>
  </r>
  <r>
    <n v="3878"/>
    <n v="1980"/>
    <x v="36"/>
    <x v="2"/>
    <x v="1"/>
    <x v="80"/>
    <n v="1"/>
    <n v="0"/>
    <d v="2014-02-27T00:00:00"/>
    <n v="3"/>
    <n v="3"/>
    <n v="4"/>
    <n v="7"/>
    <n v="15"/>
    <n v="8"/>
    <n v="11"/>
    <n v="48"/>
    <n v="1"/>
    <n v="1"/>
    <n v="0"/>
    <n v="3"/>
    <x v="3"/>
    <n v="0"/>
    <n v="0"/>
    <n v="0"/>
    <n v="0"/>
    <n v="0"/>
    <n v="0"/>
    <n v="0"/>
    <s v="Spain"/>
  </r>
  <r>
    <n v="9612"/>
    <n v="1987"/>
    <x v="23"/>
    <x v="2"/>
    <x v="1"/>
    <x v="81"/>
    <n v="0"/>
    <n v="0"/>
    <d v="2014-02-07T00:00:00"/>
    <n v="3"/>
    <n v="1"/>
    <n v="8"/>
    <n v="6"/>
    <n v="4"/>
    <n v="8"/>
    <n v="16"/>
    <n v="43"/>
    <n v="1"/>
    <n v="1"/>
    <n v="0"/>
    <n v="3"/>
    <x v="3"/>
    <n v="0"/>
    <n v="0"/>
    <n v="0"/>
    <n v="0"/>
    <n v="0"/>
    <n v="0"/>
    <n v="0"/>
    <s v="Spain"/>
  </r>
  <r>
    <n v="4098"/>
    <n v="1973"/>
    <x v="28"/>
    <x v="0"/>
    <x v="2"/>
    <x v="82"/>
    <n v="1"/>
    <n v="1"/>
    <d v="2014-01-28T00:00:00"/>
    <n v="3"/>
    <n v="20"/>
    <n v="3"/>
    <n v="16"/>
    <n v="0"/>
    <n v="4"/>
    <n v="1"/>
    <n v="44"/>
    <n v="3"/>
    <n v="2"/>
    <n v="0"/>
    <n v="4"/>
    <x v="4"/>
    <n v="0"/>
    <n v="0"/>
    <n v="0"/>
    <n v="0"/>
    <n v="0"/>
    <n v="0"/>
    <n v="0"/>
    <s v="Australia"/>
  </r>
  <r>
    <n v="158"/>
    <n v="1945"/>
    <x v="37"/>
    <x v="1"/>
    <x v="3"/>
    <x v="83"/>
    <n v="0"/>
    <n v="0"/>
    <d v="2013-11-17T00:00:00"/>
    <n v="3"/>
    <n v="345"/>
    <n v="53"/>
    <n v="528"/>
    <n v="98"/>
    <n v="75"/>
    <n v="97"/>
    <n v="1196"/>
    <n v="1"/>
    <n v="8"/>
    <n v="3"/>
    <n v="5"/>
    <x v="5"/>
    <n v="1"/>
    <n v="0"/>
    <n v="0"/>
    <n v="0"/>
    <n v="0"/>
    <n v="1"/>
    <n v="0"/>
    <s v="Spain"/>
  </r>
  <r>
    <n v="3896"/>
    <n v="1984"/>
    <x v="24"/>
    <x v="0"/>
    <x v="2"/>
    <x v="84"/>
    <n v="1"/>
    <n v="0"/>
    <d v="2013-11-07T00:00:00"/>
    <n v="3"/>
    <n v="22"/>
    <n v="1"/>
    <n v="11"/>
    <n v="0"/>
    <n v="1"/>
    <n v="2"/>
    <n v="37"/>
    <n v="1"/>
    <n v="1"/>
    <n v="0"/>
    <n v="3"/>
    <x v="3"/>
    <n v="0"/>
    <n v="0"/>
    <n v="0"/>
    <n v="0"/>
    <n v="0"/>
    <n v="0"/>
    <n v="0"/>
    <s v="Spain"/>
  </r>
  <r>
    <n v="9970"/>
    <n v="1977"/>
    <x v="11"/>
    <x v="0"/>
    <x v="3"/>
    <x v="85"/>
    <n v="0"/>
    <n v="1"/>
    <d v="2013-10-17T00:00:00"/>
    <n v="3"/>
    <n v="42"/>
    <n v="11"/>
    <n v="57"/>
    <n v="10"/>
    <n v="28"/>
    <n v="14"/>
    <n v="162"/>
    <n v="1"/>
    <n v="1"/>
    <n v="1"/>
    <n v="6"/>
    <x v="2"/>
    <n v="0"/>
    <n v="0"/>
    <n v="0"/>
    <n v="0"/>
    <n v="0"/>
    <n v="0"/>
    <n v="0"/>
    <s v="Canada"/>
  </r>
  <r>
    <n v="4002"/>
    <n v="1960"/>
    <x v="12"/>
    <x v="1"/>
    <x v="2"/>
    <x v="86"/>
    <n v="0"/>
    <n v="1"/>
    <d v="2013-10-13T00:00:00"/>
    <n v="3"/>
    <n v="463"/>
    <n v="96"/>
    <n v="333"/>
    <n v="168"/>
    <n v="53"/>
    <n v="10"/>
    <n v="1123"/>
    <n v="1"/>
    <n v="7"/>
    <n v="7"/>
    <n v="12"/>
    <x v="7"/>
    <n v="0"/>
    <n v="0"/>
    <n v="0"/>
    <n v="0"/>
    <n v="0"/>
    <n v="0"/>
    <n v="0"/>
    <s v="Spain"/>
  </r>
  <r>
    <n v="10914"/>
    <n v="1970"/>
    <x v="0"/>
    <x v="0"/>
    <x v="1"/>
    <x v="87"/>
    <n v="1"/>
    <n v="1"/>
    <d v="2013-10-12T00:00:00"/>
    <n v="3"/>
    <n v="4"/>
    <n v="1"/>
    <n v="7"/>
    <n v="2"/>
    <n v="1"/>
    <n v="2"/>
    <n v="17"/>
    <n v="2"/>
    <n v="1"/>
    <n v="0"/>
    <n v="3"/>
    <x v="5"/>
    <n v="0"/>
    <n v="0"/>
    <n v="0"/>
    <n v="0"/>
    <n v="0"/>
    <n v="0"/>
    <n v="0"/>
    <s v="Spain"/>
  </r>
  <r>
    <n v="7279"/>
    <n v="1969"/>
    <x v="10"/>
    <x v="1"/>
    <x v="3"/>
    <x v="88"/>
    <n v="0"/>
    <n v="0"/>
    <d v="2013-09-30T00:00:00"/>
    <n v="3"/>
    <n v="260"/>
    <n v="86"/>
    <n v="559"/>
    <n v="63"/>
    <n v="9"/>
    <n v="67"/>
    <n v="1044"/>
    <n v="1"/>
    <n v="4"/>
    <n v="6"/>
    <n v="4"/>
    <x v="2"/>
    <n v="0"/>
    <n v="0"/>
    <n v="0"/>
    <n v="0"/>
    <n v="0"/>
    <n v="0"/>
    <n v="0"/>
    <s v="USA"/>
  </r>
  <r>
    <n v="10582"/>
    <n v="1979"/>
    <x v="7"/>
    <x v="0"/>
    <x v="2"/>
    <x v="89"/>
    <n v="0"/>
    <n v="1"/>
    <d v="2013-07-03T00:00:00"/>
    <n v="3"/>
    <n v="180"/>
    <n v="32"/>
    <n v="348"/>
    <n v="76"/>
    <n v="32"/>
    <n v="90"/>
    <n v="758"/>
    <n v="2"/>
    <n v="5"/>
    <n v="2"/>
    <n v="12"/>
    <x v="2"/>
    <n v="0"/>
    <n v="0"/>
    <n v="0"/>
    <n v="0"/>
    <n v="0"/>
    <n v="0"/>
    <n v="0"/>
    <s v="Germany"/>
  </r>
  <r>
    <n v="4470"/>
    <n v="1962"/>
    <x v="31"/>
    <x v="3"/>
    <x v="2"/>
    <x v="90"/>
    <n v="0"/>
    <n v="1"/>
    <d v="2013-06-10T00:00:00"/>
    <n v="3"/>
    <n v="62"/>
    <n v="1"/>
    <n v="44"/>
    <n v="6"/>
    <n v="5"/>
    <n v="22"/>
    <n v="140"/>
    <n v="1"/>
    <n v="2"/>
    <n v="1"/>
    <n v="4"/>
    <x v="5"/>
    <n v="0"/>
    <n v="0"/>
    <n v="0"/>
    <n v="0"/>
    <n v="0"/>
    <n v="0"/>
    <n v="0"/>
    <s v="Spain"/>
  </r>
  <r>
    <n v="6183"/>
    <n v="1962"/>
    <x v="31"/>
    <x v="3"/>
    <x v="2"/>
    <x v="90"/>
    <n v="0"/>
    <n v="1"/>
    <d v="2013-06-10T00:00:00"/>
    <n v="3"/>
    <n v="62"/>
    <n v="1"/>
    <n v="44"/>
    <n v="6"/>
    <n v="5"/>
    <n v="22"/>
    <n v="140"/>
    <n v="1"/>
    <n v="2"/>
    <n v="1"/>
    <n v="4"/>
    <x v="5"/>
    <n v="0"/>
    <n v="0"/>
    <n v="0"/>
    <n v="0"/>
    <n v="0"/>
    <n v="0"/>
    <n v="0"/>
    <s v="Germany"/>
  </r>
  <r>
    <n v="6379"/>
    <n v="1949"/>
    <x v="38"/>
    <x v="3"/>
    <x v="4"/>
    <x v="91"/>
    <n v="1"/>
    <n v="1"/>
    <d v="2013-05-29T00:00:00"/>
    <n v="3"/>
    <n v="67"/>
    <n v="1"/>
    <n v="20"/>
    <n v="0"/>
    <n v="2"/>
    <n v="31"/>
    <n v="121"/>
    <n v="3"/>
    <n v="2"/>
    <n v="2"/>
    <n v="2"/>
    <x v="3"/>
    <n v="0"/>
    <n v="0"/>
    <n v="0"/>
    <n v="0"/>
    <n v="0"/>
    <n v="1"/>
    <n v="0"/>
    <s v="USA"/>
  </r>
  <r>
    <n v="8601"/>
    <n v="1980"/>
    <x v="36"/>
    <x v="0"/>
    <x v="2"/>
    <x v="92"/>
    <n v="0"/>
    <n v="1"/>
    <d v="2013-04-29T00:00:00"/>
    <n v="3"/>
    <n v="421"/>
    <n v="76"/>
    <n v="536"/>
    <n v="82"/>
    <n v="178"/>
    <n v="102"/>
    <n v="1395"/>
    <n v="2"/>
    <n v="8"/>
    <n v="6"/>
    <n v="5"/>
    <x v="5"/>
    <n v="0"/>
    <n v="0"/>
    <n v="0"/>
    <n v="0"/>
    <n v="0"/>
    <n v="0"/>
    <n v="0"/>
    <s v="Australia"/>
  </r>
  <r>
    <n v="4827"/>
    <n v="1956"/>
    <x v="16"/>
    <x v="1"/>
    <x v="1"/>
    <x v="93"/>
    <n v="0"/>
    <n v="1"/>
    <d v="2013-03-10T00:00:00"/>
    <n v="3"/>
    <n v="154"/>
    <n v="22"/>
    <n v="202"/>
    <n v="39"/>
    <n v="30"/>
    <n v="8"/>
    <n v="455"/>
    <n v="5"/>
    <n v="4"/>
    <n v="2"/>
    <n v="9"/>
    <x v="5"/>
    <n v="0"/>
    <n v="0"/>
    <n v="0"/>
    <n v="0"/>
    <n v="0"/>
    <n v="1"/>
    <n v="0"/>
    <s v="Spain"/>
  </r>
  <r>
    <n v="6715"/>
    <n v="1948"/>
    <x v="39"/>
    <x v="1"/>
    <x v="1"/>
    <x v="94"/>
    <n v="0"/>
    <n v="1"/>
    <d v="2013-01-02T00:00:00"/>
    <n v="3"/>
    <n v="502"/>
    <n v="19"/>
    <n v="132"/>
    <n v="0"/>
    <n v="6"/>
    <n v="26"/>
    <n v="685"/>
    <n v="6"/>
    <n v="6"/>
    <n v="2"/>
    <n v="11"/>
    <x v="4"/>
    <n v="0"/>
    <n v="0"/>
    <n v="0"/>
    <n v="0"/>
    <n v="0"/>
    <n v="0"/>
    <n v="0"/>
    <s v="Spain"/>
  </r>
  <r>
    <n v="10676"/>
    <n v="1982"/>
    <x v="33"/>
    <x v="0"/>
    <x v="2"/>
    <x v="95"/>
    <n v="0"/>
    <n v="0"/>
    <d v="2012-11-02T00:00:00"/>
    <n v="3"/>
    <n v="145"/>
    <n v="193"/>
    <n v="459"/>
    <n v="205"/>
    <n v="26"/>
    <n v="145"/>
    <n v="1173"/>
    <n v="2"/>
    <n v="3"/>
    <n v="8"/>
    <n v="7"/>
    <x v="2"/>
    <n v="0"/>
    <n v="0"/>
    <n v="0"/>
    <n v="0"/>
    <n v="0"/>
    <n v="1"/>
    <n v="0"/>
    <s v="Spain"/>
  </r>
  <r>
    <n v="1041"/>
    <n v="1973"/>
    <x v="28"/>
    <x v="1"/>
    <x v="1"/>
    <x v="96"/>
    <n v="0"/>
    <n v="1"/>
    <d v="2012-10-18T00:00:00"/>
    <n v="3"/>
    <n v="322"/>
    <n v="3"/>
    <n v="50"/>
    <n v="4"/>
    <n v="3"/>
    <n v="42"/>
    <n v="424"/>
    <n v="5"/>
    <n v="7"/>
    <n v="1"/>
    <n v="6"/>
    <x v="6"/>
    <n v="0"/>
    <n v="0"/>
    <n v="0"/>
    <n v="0"/>
    <n v="0"/>
    <n v="1"/>
    <n v="0"/>
    <s v="Saudi Arabia"/>
  </r>
  <r>
    <n v="492"/>
    <n v="1973"/>
    <x v="28"/>
    <x v="1"/>
    <x v="5"/>
    <x v="96"/>
    <n v="0"/>
    <n v="1"/>
    <d v="2012-10-18T00:00:00"/>
    <n v="3"/>
    <n v="322"/>
    <n v="3"/>
    <n v="50"/>
    <n v="4"/>
    <n v="3"/>
    <n v="42"/>
    <n v="424"/>
    <n v="5"/>
    <n v="7"/>
    <n v="1"/>
    <n v="6"/>
    <x v="6"/>
    <n v="0"/>
    <n v="0"/>
    <n v="0"/>
    <n v="0"/>
    <n v="0"/>
    <n v="0"/>
    <n v="0"/>
    <s v="Canada"/>
  </r>
  <r>
    <n v="11133"/>
    <n v="1973"/>
    <x v="28"/>
    <x v="1"/>
    <x v="5"/>
    <x v="96"/>
    <n v="0"/>
    <n v="1"/>
    <d v="2012-10-18T00:00:00"/>
    <n v="3"/>
    <n v="322"/>
    <n v="3"/>
    <n v="50"/>
    <n v="4"/>
    <n v="3"/>
    <n v="42"/>
    <n v="424"/>
    <n v="5"/>
    <n v="7"/>
    <n v="1"/>
    <n v="6"/>
    <x v="6"/>
    <n v="0"/>
    <n v="0"/>
    <n v="0"/>
    <n v="0"/>
    <n v="0"/>
    <n v="1"/>
    <n v="0"/>
    <s v="India"/>
  </r>
  <r>
    <n v="4491"/>
    <n v="1949"/>
    <x v="38"/>
    <x v="3"/>
    <x v="2"/>
    <x v="97"/>
    <n v="1"/>
    <n v="1"/>
    <d v="2012-10-01T00:00:00"/>
    <n v="3"/>
    <n v="1099"/>
    <n v="0"/>
    <n v="45"/>
    <n v="0"/>
    <n v="0"/>
    <n v="34"/>
    <n v="1178"/>
    <n v="11"/>
    <n v="3"/>
    <n v="4"/>
    <n v="10"/>
    <x v="6"/>
    <n v="0"/>
    <n v="1"/>
    <n v="0"/>
    <n v="0"/>
    <n v="0"/>
    <n v="0"/>
    <n v="0"/>
    <s v="Spain"/>
  </r>
  <r>
    <n v="873"/>
    <n v="1949"/>
    <x v="38"/>
    <x v="3"/>
    <x v="2"/>
    <x v="97"/>
    <n v="1"/>
    <n v="1"/>
    <d v="2012-10-01T00:00:00"/>
    <n v="3"/>
    <n v="1099"/>
    <n v="0"/>
    <n v="45"/>
    <n v="0"/>
    <n v="0"/>
    <n v="34"/>
    <n v="1178"/>
    <n v="11"/>
    <n v="3"/>
    <n v="4"/>
    <n v="10"/>
    <x v="6"/>
    <n v="0"/>
    <n v="1"/>
    <n v="0"/>
    <n v="0"/>
    <n v="0"/>
    <n v="1"/>
    <n v="0"/>
    <s v="Spain"/>
  </r>
  <r>
    <n v="1631"/>
    <n v="1965"/>
    <x v="15"/>
    <x v="1"/>
    <x v="3"/>
    <x v="98"/>
    <n v="0"/>
    <n v="0"/>
    <d v="2012-09-03T00:00:00"/>
    <n v="3"/>
    <n v="890"/>
    <n v="63"/>
    <n v="292"/>
    <n v="0"/>
    <n v="25"/>
    <n v="12"/>
    <n v="1282"/>
    <n v="4"/>
    <n v="8"/>
    <n v="4"/>
    <n v="7"/>
    <x v="4"/>
    <n v="0"/>
    <n v="0"/>
    <n v="0"/>
    <n v="0"/>
    <n v="0"/>
    <n v="1"/>
    <n v="0"/>
    <s v="Germany"/>
  </r>
  <r>
    <n v="8278"/>
    <n v="1990"/>
    <x v="22"/>
    <x v="1"/>
    <x v="2"/>
    <x v="99"/>
    <n v="0"/>
    <n v="0"/>
    <d v="2012-08-26T00:00:00"/>
    <n v="3"/>
    <n v="863"/>
    <n v="83"/>
    <n v="547"/>
    <n v="86"/>
    <n v="99"/>
    <n v="33"/>
    <n v="1711"/>
    <n v="1"/>
    <n v="8"/>
    <n v="2"/>
    <n v="5"/>
    <x v="1"/>
    <n v="0"/>
    <n v="0"/>
    <n v="0"/>
    <n v="0"/>
    <n v="0"/>
    <n v="0"/>
    <n v="0"/>
    <s v="Spain"/>
  </r>
  <r>
    <n v="6815"/>
    <n v="1980"/>
    <x v="36"/>
    <x v="2"/>
    <x v="2"/>
    <x v="100"/>
    <n v="0"/>
    <n v="0"/>
    <d v="2014-05-23T00:00:00"/>
    <n v="4"/>
    <n v="448"/>
    <n v="21"/>
    <n v="125"/>
    <n v="52"/>
    <n v="101"/>
    <n v="62"/>
    <n v="809"/>
    <n v="0"/>
    <n v="7"/>
    <n v="6"/>
    <n v="8"/>
    <x v="2"/>
    <n v="1"/>
    <n v="0"/>
    <n v="1"/>
    <n v="1"/>
    <n v="0"/>
    <n v="1"/>
    <n v="0"/>
    <s v="Spain"/>
  </r>
  <r>
    <n v="254"/>
    <n v="1955"/>
    <x v="26"/>
    <x v="0"/>
    <x v="3"/>
    <x v="101"/>
    <n v="0"/>
    <n v="1"/>
    <d v="2014-05-17T00:00:00"/>
    <n v="4"/>
    <n v="399"/>
    <n v="4"/>
    <n v="30"/>
    <n v="6"/>
    <n v="4"/>
    <n v="30"/>
    <n v="473"/>
    <n v="3"/>
    <n v="7"/>
    <n v="1"/>
    <n v="7"/>
    <x v="3"/>
    <n v="0"/>
    <n v="1"/>
    <n v="0"/>
    <n v="0"/>
    <n v="0"/>
    <n v="0"/>
    <n v="0"/>
    <s v="Spain"/>
  </r>
  <r>
    <n v="1349"/>
    <n v="1970"/>
    <x v="0"/>
    <x v="0"/>
    <x v="2"/>
    <x v="102"/>
    <n v="2"/>
    <n v="0"/>
    <d v="2014-04-21T00:00:00"/>
    <n v="4"/>
    <n v="85"/>
    <n v="7"/>
    <n v="24"/>
    <n v="2"/>
    <n v="3"/>
    <n v="27"/>
    <n v="148"/>
    <n v="1"/>
    <n v="3"/>
    <n v="1"/>
    <n v="3"/>
    <x v="4"/>
    <n v="0"/>
    <n v="0"/>
    <n v="0"/>
    <n v="0"/>
    <n v="0"/>
    <n v="0"/>
    <n v="0"/>
    <s v="India"/>
  </r>
  <r>
    <n v="2534"/>
    <n v="1953"/>
    <x v="40"/>
    <x v="0"/>
    <x v="2"/>
    <x v="103"/>
    <n v="0"/>
    <n v="1"/>
    <d v="2014-04-21T00:00:00"/>
    <n v="4"/>
    <n v="97"/>
    <n v="1"/>
    <n v="41"/>
    <n v="6"/>
    <n v="2"/>
    <n v="41"/>
    <n v="188"/>
    <n v="2"/>
    <n v="4"/>
    <n v="1"/>
    <n v="3"/>
    <x v="3"/>
    <n v="0"/>
    <n v="0"/>
    <n v="0"/>
    <n v="0"/>
    <n v="0"/>
    <n v="0"/>
    <n v="0"/>
    <s v="Australia"/>
  </r>
  <r>
    <n v="2130"/>
    <n v="1982"/>
    <x v="33"/>
    <x v="0"/>
    <x v="3"/>
    <x v="104"/>
    <n v="2"/>
    <n v="0"/>
    <d v="2014-03-23T00:00:00"/>
    <n v="4"/>
    <n v="35"/>
    <n v="3"/>
    <n v="67"/>
    <n v="10"/>
    <n v="8"/>
    <n v="24"/>
    <n v="147"/>
    <n v="1"/>
    <n v="3"/>
    <n v="1"/>
    <n v="3"/>
    <x v="4"/>
    <n v="0"/>
    <n v="0"/>
    <n v="0"/>
    <n v="0"/>
    <n v="0"/>
    <n v="1"/>
    <n v="0"/>
    <s v="Saudi Arabia"/>
  </r>
  <r>
    <n v="2296"/>
    <n v="1975"/>
    <x v="17"/>
    <x v="3"/>
    <x v="2"/>
    <x v="105"/>
    <n v="1"/>
    <n v="0"/>
    <d v="2013-12-16T00:00:00"/>
    <n v="4"/>
    <n v="3"/>
    <n v="2"/>
    <n v="11"/>
    <n v="2"/>
    <n v="2"/>
    <n v="10"/>
    <n v="30"/>
    <n v="1"/>
    <n v="1"/>
    <n v="0"/>
    <n v="2"/>
    <x v="4"/>
    <n v="1"/>
    <n v="0"/>
    <n v="0"/>
    <n v="0"/>
    <n v="0"/>
    <n v="0"/>
    <n v="0"/>
    <s v="Spain"/>
  </r>
  <r>
    <n v="3799"/>
    <n v="1955"/>
    <x v="26"/>
    <x v="0"/>
    <x v="2"/>
    <x v="106"/>
    <n v="0"/>
    <n v="1"/>
    <d v="2013-11-26T00:00:00"/>
    <n v="4"/>
    <n v="315"/>
    <n v="35"/>
    <n v="322"/>
    <n v="46"/>
    <n v="7"/>
    <n v="143"/>
    <n v="868"/>
    <n v="3"/>
    <n v="7"/>
    <n v="2"/>
    <n v="11"/>
    <x v="1"/>
    <n v="0"/>
    <n v="0"/>
    <n v="0"/>
    <n v="0"/>
    <n v="0"/>
    <n v="0"/>
    <n v="0"/>
    <s v="USA"/>
  </r>
  <r>
    <n v="11084"/>
    <n v="1976"/>
    <x v="14"/>
    <x v="3"/>
    <x v="3"/>
    <x v="107"/>
    <n v="0"/>
    <n v="1"/>
    <d v="2013-11-14T00:00:00"/>
    <n v="4"/>
    <n v="738"/>
    <n v="0"/>
    <n v="232"/>
    <n v="13"/>
    <n v="20"/>
    <n v="50"/>
    <n v="1053"/>
    <n v="2"/>
    <n v="3"/>
    <n v="5"/>
    <n v="7"/>
    <x v="3"/>
    <n v="0"/>
    <n v="0"/>
    <n v="0"/>
    <n v="0"/>
    <n v="0"/>
    <n v="1"/>
    <n v="0"/>
    <s v="Canada"/>
  </r>
  <r>
    <n v="5172"/>
    <n v="1976"/>
    <x v="14"/>
    <x v="3"/>
    <x v="3"/>
    <x v="107"/>
    <n v="0"/>
    <n v="1"/>
    <d v="2013-11-14T00:00:00"/>
    <n v="4"/>
    <n v="738"/>
    <n v="0"/>
    <n v="232"/>
    <n v="13"/>
    <n v="20"/>
    <n v="50"/>
    <n v="1053"/>
    <n v="2"/>
    <n v="3"/>
    <n v="5"/>
    <n v="7"/>
    <x v="3"/>
    <n v="0"/>
    <n v="0"/>
    <n v="0"/>
    <n v="0"/>
    <n v="0"/>
    <n v="0"/>
    <n v="0"/>
    <s v="Spain"/>
  </r>
  <r>
    <n v="9504"/>
    <n v="1949"/>
    <x v="38"/>
    <x v="3"/>
    <x v="2"/>
    <x v="39"/>
    <n v="0"/>
    <n v="0"/>
    <d v="2013-11-06T00:00:00"/>
    <n v="4"/>
    <n v="179"/>
    <n v="28"/>
    <n v="520"/>
    <n v="111"/>
    <n v="123"/>
    <n v="47"/>
    <n v="1008"/>
    <n v="1"/>
    <n v="3"/>
    <n v="8"/>
    <n v="13"/>
    <x v="0"/>
    <n v="0"/>
    <n v="0"/>
    <n v="0"/>
    <n v="0"/>
    <n v="0"/>
    <n v="1"/>
    <n v="0"/>
    <s v="Spain"/>
  </r>
  <r>
    <n v="850"/>
    <n v="1968"/>
    <x v="25"/>
    <x v="0"/>
    <x v="1"/>
    <x v="108"/>
    <n v="0"/>
    <n v="1"/>
    <d v="2013-10-06T00:00:00"/>
    <n v="4"/>
    <n v="381"/>
    <n v="28"/>
    <n v="215"/>
    <n v="84"/>
    <n v="28"/>
    <n v="21"/>
    <n v="757"/>
    <n v="2"/>
    <n v="6"/>
    <n v="5"/>
    <n v="9"/>
    <x v="7"/>
    <n v="0"/>
    <n v="0"/>
    <n v="0"/>
    <n v="0"/>
    <n v="0"/>
    <n v="0"/>
    <n v="0"/>
    <s v="Spain"/>
  </r>
  <r>
    <n v="4477"/>
    <n v="1958"/>
    <x v="2"/>
    <x v="0"/>
    <x v="3"/>
    <x v="109"/>
    <n v="0"/>
    <n v="1"/>
    <d v="2013-09-27T00:00:00"/>
    <n v="4"/>
    <n v="247"/>
    <n v="49"/>
    <n v="159"/>
    <n v="7"/>
    <n v="82"/>
    <n v="109"/>
    <n v="653"/>
    <n v="1"/>
    <n v="5"/>
    <n v="2"/>
    <n v="10"/>
    <x v="5"/>
    <n v="0"/>
    <n v="0"/>
    <n v="0"/>
    <n v="0"/>
    <n v="0"/>
    <n v="0"/>
    <n v="0"/>
    <s v="Germany"/>
  </r>
  <r>
    <n v="1945"/>
    <n v="1962"/>
    <x v="31"/>
    <x v="0"/>
    <x v="2"/>
    <x v="110"/>
    <n v="0"/>
    <n v="1"/>
    <d v="2013-09-18T00:00:00"/>
    <n v="4"/>
    <n v="711"/>
    <n v="36"/>
    <n v="217"/>
    <n v="172"/>
    <n v="96"/>
    <n v="168"/>
    <n v="1400"/>
    <n v="3"/>
    <n v="7"/>
    <n v="4"/>
    <n v="7"/>
    <x v="5"/>
    <n v="0"/>
    <n v="1"/>
    <n v="0"/>
    <n v="1"/>
    <n v="0"/>
    <n v="0"/>
    <n v="0"/>
    <s v="Spain"/>
  </r>
  <r>
    <n v="7685"/>
    <n v="1978"/>
    <x v="29"/>
    <x v="0"/>
    <x v="2"/>
    <x v="111"/>
    <n v="1"/>
    <n v="0"/>
    <d v="2013-09-09T00:00:00"/>
    <n v="4"/>
    <n v="30"/>
    <n v="8"/>
    <n v="12"/>
    <n v="8"/>
    <n v="8"/>
    <n v="12"/>
    <n v="78"/>
    <n v="1"/>
    <n v="2"/>
    <n v="0"/>
    <n v="4"/>
    <x v="1"/>
    <n v="0"/>
    <n v="0"/>
    <n v="0"/>
    <n v="0"/>
    <n v="0"/>
    <n v="0"/>
    <n v="0"/>
    <s v="Spain"/>
  </r>
  <r>
    <n v="6310"/>
    <n v="1978"/>
    <x v="29"/>
    <x v="0"/>
    <x v="2"/>
    <x v="111"/>
    <n v="1"/>
    <n v="0"/>
    <d v="2013-09-09T00:00:00"/>
    <n v="4"/>
    <n v="30"/>
    <n v="8"/>
    <n v="12"/>
    <n v="8"/>
    <n v="8"/>
    <n v="12"/>
    <n v="78"/>
    <n v="1"/>
    <n v="2"/>
    <n v="0"/>
    <n v="4"/>
    <x v="1"/>
    <n v="0"/>
    <n v="0"/>
    <n v="0"/>
    <n v="0"/>
    <n v="0"/>
    <n v="0"/>
    <n v="0"/>
    <s v="Canada"/>
  </r>
  <r>
    <n v="10832"/>
    <n v="1958"/>
    <x v="2"/>
    <x v="0"/>
    <x v="3"/>
    <x v="112"/>
    <n v="0"/>
    <n v="0"/>
    <d v="2013-07-18T00:00:00"/>
    <n v="4"/>
    <n v="288"/>
    <n v="10"/>
    <n v="30"/>
    <n v="4"/>
    <n v="10"/>
    <n v="125"/>
    <n v="467"/>
    <n v="1"/>
    <n v="6"/>
    <n v="1"/>
    <n v="6"/>
    <x v="4"/>
    <n v="0"/>
    <n v="0"/>
    <n v="0"/>
    <n v="0"/>
    <n v="0"/>
    <n v="0"/>
    <n v="0"/>
    <s v="Spain"/>
  </r>
  <r>
    <n v="3025"/>
    <n v="1958"/>
    <x v="2"/>
    <x v="0"/>
    <x v="1"/>
    <x v="113"/>
    <n v="0"/>
    <n v="1"/>
    <d v="2013-07-08T00:00:00"/>
    <n v="4"/>
    <n v="212"/>
    <n v="6"/>
    <n v="69"/>
    <n v="4"/>
    <n v="12"/>
    <n v="3"/>
    <n v="306"/>
    <n v="3"/>
    <n v="6"/>
    <n v="1"/>
    <n v="5"/>
    <x v="3"/>
    <n v="0"/>
    <n v="0"/>
    <n v="0"/>
    <n v="0"/>
    <n v="0"/>
    <n v="0"/>
    <n v="0"/>
    <s v="Canada"/>
  </r>
  <r>
    <n v="2404"/>
    <n v="1976"/>
    <x v="14"/>
    <x v="0"/>
    <x v="2"/>
    <x v="114"/>
    <n v="1"/>
    <n v="1"/>
    <d v="2013-05-27T00:00:00"/>
    <n v="4"/>
    <n v="173"/>
    <n v="4"/>
    <n v="30"/>
    <n v="3"/>
    <n v="6"/>
    <n v="41"/>
    <n v="257"/>
    <n v="4"/>
    <n v="5"/>
    <n v="1"/>
    <n v="4"/>
    <x v="3"/>
    <n v="0"/>
    <n v="0"/>
    <n v="0"/>
    <n v="0"/>
    <n v="0"/>
    <n v="0"/>
    <n v="0"/>
    <s v="USA"/>
  </r>
  <r>
    <n v="8581"/>
    <n v="1971"/>
    <x v="18"/>
    <x v="3"/>
    <x v="2"/>
    <x v="115"/>
    <n v="1"/>
    <n v="1"/>
    <d v="2013-03-05T00:00:00"/>
    <n v="4"/>
    <n v="604"/>
    <n v="0"/>
    <n v="100"/>
    <n v="19"/>
    <n v="0"/>
    <n v="28"/>
    <n v="751"/>
    <n v="9"/>
    <n v="10"/>
    <n v="2"/>
    <n v="8"/>
    <x v="6"/>
    <n v="0"/>
    <n v="0"/>
    <n v="0"/>
    <n v="0"/>
    <n v="0"/>
    <n v="0"/>
    <n v="0"/>
    <s v="Spain"/>
  </r>
  <r>
    <n v="8755"/>
    <n v="1946"/>
    <x v="41"/>
    <x v="3"/>
    <x v="2"/>
    <x v="116"/>
    <n v="0"/>
    <n v="0"/>
    <d v="2013-02-20T00:00:00"/>
    <n v="4"/>
    <n v="482"/>
    <n v="34"/>
    <n v="471"/>
    <n v="119"/>
    <n v="68"/>
    <n v="22"/>
    <n v="1196"/>
    <n v="1"/>
    <n v="3"/>
    <n v="5"/>
    <n v="9"/>
    <x v="3"/>
    <n v="0"/>
    <n v="0"/>
    <n v="0"/>
    <n v="0"/>
    <n v="0"/>
    <n v="0"/>
    <n v="0"/>
    <s v="Australia"/>
  </r>
  <r>
    <n v="10177"/>
    <n v="1954"/>
    <x v="5"/>
    <x v="0"/>
    <x v="0"/>
    <x v="117"/>
    <n v="0"/>
    <n v="1"/>
    <d v="2013-02-14T00:00:00"/>
    <n v="4"/>
    <n v="531"/>
    <n v="69"/>
    <n v="300"/>
    <n v="150"/>
    <n v="138"/>
    <n v="150"/>
    <n v="1338"/>
    <n v="3"/>
    <n v="5"/>
    <n v="4"/>
    <n v="8"/>
    <x v="2"/>
    <n v="0"/>
    <n v="0"/>
    <n v="0"/>
    <n v="0"/>
    <n v="0"/>
    <n v="0"/>
    <n v="0"/>
    <s v="Spain"/>
  </r>
  <r>
    <n v="2429"/>
    <n v="1954"/>
    <x v="5"/>
    <x v="0"/>
    <x v="0"/>
    <x v="117"/>
    <n v="0"/>
    <n v="1"/>
    <d v="2013-02-14T00:00:00"/>
    <n v="4"/>
    <n v="531"/>
    <n v="69"/>
    <n v="300"/>
    <n v="150"/>
    <n v="138"/>
    <n v="150"/>
    <n v="1338"/>
    <n v="3"/>
    <n v="5"/>
    <n v="4"/>
    <n v="8"/>
    <x v="2"/>
    <n v="0"/>
    <n v="0"/>
    <n v="0"/>
    <n v="0"/>
    <n v="0"/>
    <n v="0"/>
    <n v="0"/>
    <s v="Canada"/>
  </r>
  <r>
    <n v="8920"/>
    <n v="1967"/>
    <x v="3"/>
    <x v="3"/>
    <x v="1"/>
    <x v="118"/>
    <n v="1"/>
    <n v="0"/>
    <d v="2013-01-12T00:00:00"/>
    <n v="4"/>
    <n v="448"/>
    <n v="40"/>
    <n v="469"/>
    <n v="80"/>
    <n v="0"/>
    <n v="91"/>
    <n v="1128"/>
    <n v="3"/>
    <n v="11"/>
    <n v="2"/>
    <n v="12"/>
    <x v="3"/>
    <n v="0"/>
    <n v="0"/>
    <n v="0"/>
    <n v="0"/>
    <n v="0"/>
    <n v="0"/>
    <n v="0"/>
    <s v="India"/>
  </r>
  <r>
    <n v="8430"/>
    <n v="1957"/>
    <x v="35"/>
    <x v="0"/>
    <x v="3"/>
    <x v="119"/>
    <n v="0"/>
    <n v="1"/>
    <d v="2012-12-24T00:00:00"/>
    <n v="4"/>
    <n v="9"/>
    <n v="0"/>
    <n v="6"/>
    <n v="3"/>
    <n v="1"/>
    <n v="3"/>
    <n v="22"/>
    <n v="1"/>
    <n v="0"/>
    <n v="0"/>
    <n v="3"/>
    <x v="1"/>
    <n v="0"/>
    <n v="0"/>
    <n v="0"/>
    <n v="0"/>
    <n v="0"/>
    <n v="0"/>
    <n v="0"/>
    <s v="Australia"/>
  </r>
  <r>
    <n v="8619"/>
    <n v="1957"/>
    <x v="35"/>
    <x v="0"/>
    <x v="3"/>
    <x v="119"/>
    <n v="0"/>
    <n v="1"/>
    <d v="2012-12-24T00:00:00"/>
    <n v="4"/>
    <n v="9"/>
    <n v="0"/>
    <n v="6"/>
    <n v="3"/>
    <n v="1"/>
    <n v="3"/>
    <n v="22"/>
    <n v="1"/>
    <n v="0"/>
    <n v="0"/>
    <n v="3"/>
    <x v="1"/>
    <n v="0"/>
    <n v="0"/>
    <n v="0"/>
    <n v="0"/>
    <n v="0"/>
    <n v="0"/>
    <n v="0"/>
    <s v="Spain"/>
  </r>
  <r>
    <n v="8996"/>
    <n v="1957"/>
    <x v="35"/>
    <x v="1"/>
    <x v="2"/>
    <x v="120"/>
    <n v="2"/>
    <n v="1"/>
    <d v="2012-11-19T00:00:00"/>
    <n v="4"/>
    <n v="230"/>
    <n v="42"/>
    <n v="192"/>
    <n v="49"/>
    <n v="37"/>
    <n v="53"/>
    <n v="603"/>
    <n v="12"/>
    <n v="7"/>
    <n v="2"/>
    <n v="8"/>
    <x v="8"/>
    <n v="0"/>
    <n v="0"/>
    <n v="0"/>
    <n v="0"/>
    <n v="0"/>
    <n v="0"/>
    <n v="0"/>
    <s v="Germany"/>
  </r>
  <r>
    <n v="7233"/>
    <n v="1972"/>
    <x v="20"/>
    <x v="0"/>
    <x v="2"/>
    <x v="121"/>
    <n v="0"/>
    <n v="0"/>
    <d v="2012-09-17T00:00:00"/>
    <n v="4"/>
    <n v="496"/>
    <n v="32"/>
    <n v="849"/>
    <n v="229"/>
    <n v="48"/>
    <n v="128"/>
    <n v="1782"/>
    <n v="2"/>
    <n v="5"/>
    <n v="3"/>
    <n v="6"/>
    <x v="5"/>
    <n v="0"/>
    <n v="0"/>
    <n v="0"/>
    <n v="1"/>
    <n v="0"/>
    <n v="0"/>
    <n v="0"/>
    <s v="Canada"/>
  </r>
  <r>
    <n v="6678"/>
    <n v="1989"/>
    <x v="4"/>
    <x v="0"/>
    <x v="3"/>
    <x v="122"/>
    <n v="1"/>
    <n v="0"/>
    <d v="2014-03-28T00:00:00"/>
    <n v="5"/>
    <n v="33"/>
    <n v="4"/>
    <n v="24"/>
    <n v="4"/>
    <n v="2"/>
    <n v="5"/>
    <n v="72"/>
    <n v="2"/>
    <n v="3"/>
    <n v="0"/>
    <n v="4"/>
    <x v="3"/>
    <n v="0"/>
    <n v="0"/>
    <n v="0"/>
    <n v="0"/>
    <n v="0"/>
    <n v="0"/>
    <n v="0"/>
    <s v="India"/>
  </r>
  <r>
    <n v="830"/>
    <n v="1987"/>
    <x v="23"/>
    <x v="1"/>
    <x v="1"/>
    <x v="123"/>
    <n v="0"/>
    <n v="0"/>
    <d v="2014-02-24T00:00:00"/>
    <n v="5"/>
    <n v="784"/>
    <n v="48"/>
    <n v="560"/>
    <n v="42"/>
    <n v="176"/>
    <n v="48"/>
    <n v="1658"/>
    <n v="1"/>
    <n v="4"/>
    <n v="6"/>
    <n v="4"/>
    <x v="7"/>
    <n v="0"/>
    <n v="0"/>
    <n v="1"/>
    <n v="1"/>
    <n v="0"/>
    <n v="1"/>
    <n v="0"/>
    <s v="India"/>
  </r>
  <r>
    <n v="6365"/>
    <n v="1987"/>
    <x v="23"/>
    <x v="2"/>
    <x v="2"/>
    <x v="124"/>
    <n v="0"/>
    <n v="0"/>
    <d v="2013-09-02T00:00:00"/>
    <n v="5"/>
    <n v="10"/>
    <n v="12"/>
    <n v="12"/>
    <n v="25"/>
    <n v="1"/>
    <n v="20"/>
    <n v="80"/>
    <n v="1"/>
    <n v="2"/>
    <n v="0"/>
    <n v="3"/>
    <x v="4"/>
    <n v="0"/>
    <n v="0"/>
    <n v="0"/>
    <n v="0"/>
    <n v="0"/>
    <n v="0"/>
    <n v="0"/>
    <s v="India"/>
  </r>
  <r>
    <n v="6770"/>
    <n v="1985"/>
    <x v="42"/>
    <x v="0"/>
    <x v="2"/>
    <x v="125"/>
    <n v="1"/>
    <n v="0"/>
    <d v="2013-08-20T00:00:00"/>
    <n v="5"/>
    <n v="5"/>
    <n v="13"/>
    <n v="14"/>
    <n v="0"/>
    <n v="5"/>
    <n v="31"/>
    <n v="68"/>
    <n v="2"/>
    <n v="2"/>
    <n v="1"/>
    <n v="2"/>
    <x v="4"/>
    <n v="1"/>
    <n v="0"/>
    <n v="0"/>
    <n v="0"/>
    <n v="0"/>
    <n v="1"/>
    <n v="0"/>
    <s v="USA"/>
  </r>
  <r>
    <n v="2261"/>
    <n v="1969"/>
    <x v="10"/>
    <x v="0"/>
    <x v="2"/>
    <x v="126"/>
    <n v="1"/>
    <n v="0"/>
    <d v="2013-06-23T00:00:00"/>
    <n v="5"/>
    <n v="4"/>
    <n v="1"/>
    <n v="5"/>
    <n v="2"/>
    <n v="0"/>
    <n v="4"/>
    <n v="16"/>
    <n v="1"/>
    <n v="1"/>
    <n v="0"/>
    <n v="2"/>
    <x v="3"/>
    <n v="0"/>
    <n v="0"/>
    <n v="0"/>
    <n v="0"/>
    <n v="0"/>
    <n v="0"/>
    <n v="0"/>
    <s v="Germany"/>
  </r>
  <r>
    <n v="1031"/>
    <n v="1989"/>
    <x v="4"/>
    <x v="2"/>
    <x v="2"/>
    <x v="127"/>
    <n v="0"/>
    <n v="0"/>
    <d v="2013-05-05T00:00:00"/>
    <n v="5"/>
    <n v="600"/>
    <n v="20"/>
    <n v="350"/>
    <n v="29"/>
    <n v="30"/>
    <n v="33"/>
    <n v="1062"/>
    <n v="1"/>
    <n v="6"/>
    <n v="9"/>
    <n v="10"/>
    <x v="2"/>
    <n v="0"/>
    <n v="0"/>
    <n v="1"/>
    <n v="0"/>
    <n v="0"/>
    <n v="0"/>
    <n v="0"/>
    <s v="India"/>
  </r>
  <r>
    <n v="10089"/>
    <n v="1974"/>
    <x v="21"/>
    <x v="0"/>
    <x v="0"/>
    <x v="128"/>
    <n v="0"/>
    <n v="0"/>
    <d v="2013-04-05T00:00:00"/>
    <n v="5"/>
    <n v="168"/>
    <n v="148"/>
    <n v="444"/>
    <n v="32"/>
    <n v="172"/>
    <n v="148"/>
    <n v="1112"/>
    <n v="1"/>
    <n v="6"/>
    <n v="9"/>
    <n v="13"/>
    <x v="2"/>
    <n v="0"/>
    <n v="1"/>
    <n v="1"/>
    <n v="1"/>
    <n v="1"/>
    <n v="1"/>
    <n v="0"/>
    <s v="Saudi Arabia"/>
  </r>
  <r>
    <n v="9256"/>
    <n v="1971"/>
    <x v="18"/>
    <x v="0"/>
    <x v="1"/>
    <x v="129"/>
    <n v="0"/>
    <n v="1"/>
    <d v="2013-01-04T00:00:00"/>
    <n v="5"/>
    <n v="493"/>
    <n v="26"/>
    <n v="206"/>
    <n v="116"/>
    <n v="80"/>
    <n v="80"/>
    <n v="1001"/>
    <n v="4"/>
    <n v="8"/>
    <n v="3"/>
    <n v="12"/>
    <x v="4"/>
    <n v="0"/>
    <n v="0"/>
    <n v="0"/>
    <n v="0"/>
    <n v="0"/>
    <n v="0"/>
    <n v="0"/>
    <s v="Spain"/>
  </r>
  <r>
    <n v="10641"/>
    <n v="1978"/>
    <x v="29"/>
    <x v="0"/>
    <x v="1"/>
    <x v="130"/>
    <n v="1"/>
    <n v="1"/>
    <d v="2012-12-27T00:00:00"/>
    <n v="5"/>
    <n v="6"/>
    <n v="5"/>
    <n v="4"/>
    <n v="13"/>
    <n v="4"/>
    <n v="25"/>
    <n v="57"/>
    <n v="4"/>
    <n v="2"/>
    <n v="1"/>
    <n v="3"/>
    <x v="4"/>
    <n v="0"/>
    <n v="0"/>
    <n v="0"/>
    <n v="0"/>
    <n v="0"/>
    <n v="0"/>
    <n v="0"/>
    <s v="Spain"/>
  </r>
  <r>
    <n v="624"/>
    <n v="1984"/>
    <x v="24"/>
    <x v="3"/>
    <x v="1"/>
    <x v="131"/>
    <n v="0"/>
    <n v="0"/>
    <d v="2012-11-10T00:00:00"/>
    <n v="5"/>
    <n v="6"/>
    <n v="4"/>
    <n v="1"/>
    <n v="7"/>
    <n v="2"/>
    <n v="15"/>
    <n v="35"/>
    <n v="1"/>
    <n v="0"/>
    <n v="1"/>
    <n v="2"/>
    <x v="4"/>
    <n v="1"/>
    <n v="0"/>
    <n v="0"/>
    <n v="0"/>
    <n v="0"/>
    <n v="1"/>
    <n v="0"/>
    <s v="Saudi Arabia"/>
  </r>
  <r>
    <n v="4211"/>
    <n v="1986"/>
    <x v="19"/>
    <x v="4"/>
    <x v="2"/>
    <x v="132"/>
    <n v="1"/>
    <n v="0"/>
    <d v="2012-10-29T00:00:00"/>
    <n v="5"/>
    <n v="4"/>
    <n v="12"/>
    <n v="5"/>
    <n v="3"/>
    <n v="16"/>
    <n v="17"/>
    <n v="57"/>
    <n v="2"/>
    <n v="2"/>
    <n v="0"/>
    <n v="3"/>
    <x v="3"/>
    <n v="0"/>
    <n v="0"/>
    <n v="0"/>
    <n v="0"/>
    <n v="0"/>
    <n v="0"/>
    <n v="0"/>
    <s v="Canada"/>
  </r>
  <r>
    <n v="1407"/>
    <n v="1986"/>
    <x v="19"/>
    <x v="4"/>
    <x v="2"/>
    <x v="132"/>
    <n v="1"/>
    <n v="0"/>
    <d v="2012-10-29T00:00:00"/>
    <n v="5"/>
    <n v="4"/>
    <n v="12"/>
    <n v="5"/>
    <n v="3"/>
    <n v="16"/>
    <n v="17"/>
    <n v="57"/>
    <n v="2"/>
    <n v="2"/>
    <n v="0"/>
    <n v="3"/>
    <x v="3"/>
    <n v="0"/>
    <n v="0"/>
    <n v="0"/>
    <n v="0"/>
    <n v="0"/>
    <n v="0"/>
    <n v="0"/>
    <s v="Germany"/>
  </r>
  <r>
    <n v="10356"/>
    <n v="1957"/>
    <x v="35"/>
    <x v="1"/>
    <x v="0"/>
    <x v="133"/>
    <n v="1"/>
    <n v="1"/>
    <d v="2012-09-22T00:00:00"/>
    <n v="5"/>
    <n v="29"/>
    <n v="0"/>
    <n v="2"/>
    <n v="0"/>
    <n v="0"/>
    <n v="1"/>
    <n v="32"/>
    <n v="1"/>
    <n v="1"/>
    <n v="0"/>
    <n v="3"/>
    <x v="3"/>
    <n v="0"/>
    <n v="0"/>
    <n v="0"/>
    <n v="0"/>
    <n v="0"/>
    <n v="0"/>
    <n v="0"/>
    <s v="Spain"/>
  </r>
  <r>
    <n v="9323"/>
    <n v="1949"/>
    <x v="38"/>
    <x v="3"/>
    <x v="3"/>
    <x v="134"/>
    <n v="0"/>
    <n v="1"/>
    <d v="2012-09-07T00:00:00"/>
    <n v="5"/>
    <n v="520"/>
    <n v="8"/>
    <n v="223"/>
    <n v="32"/>
    <n v="49"/>
    <n v="42"/>
    <n v="874"/>
    <n v="4"/>
    <n v="10"/>
    <n v="5"/>
    <n v="7"/>
    <x v="6"/>
    <n v="1"/>
    <n v="0"/>
    <n v="0"/>
    <n v="0"/>
    <n v="0"/>
    <n v="1"/>
    <n v="0"/>
    <s v="Mexico"/>
  </r>
  <r>
    <n v="1146"/>
    <n v="1949"/>
    <x v="38"/>
    <x v="3"/>
    <x v="3"/>
    <x v="134"/>
    <n v="0"/>
    <n v="1"/>
    <d v="2012-09-07T00:00:00"/>
    <n v="5"/>
    <n v="520"/>
    <n v="8"/>
    <n v="223"/>
    <n v="32"/>
    <n v="49"/>
    <n v="42"/>
    <n v="874"/>
    <n v="4"/>
    <n v="10"/>
    <n v="5"/>
    <n v="7"/>
    <x v="6"/>
    <n v="1"/>
    <n v="0"/>
    <n v="0"/>
    <n v="0"/>
    <n v="0"/>
    <n v="1"/>
    <n v="0"/>
    <s v="Australia"/>
  </r>
  <r>
    <n v="6343"/>
    <n v="1959"/>
    <x v="8"/>
    <x v="0"/>
    <x v="2"/>
    <x v="135"/>
    <n v="0"/>
    <n v="1"/>
    <d v="2014-03-31T00:00:00"/>
    <n v="6"/>
    <n v="835"/>
    <n v="73"/>
    <n v="380"/>
    <n v="114"/>
    <n v="73"/>
    <n v="43"/>
    <n v="1518"/>
    <n v="1"/>
    <n v="6"/>
    <n v="9"/>
    <n v="7"/>
    <x v="2"/>
    <n v="0"/>
    <n v="1"/>
    <n v="0"/>
    <n v="0"/>
    <n v="0"/>
    <n v="0"/>
    <n v="0"/>
    <s v="Australia"/>
  </r>
  <r>
    <n v="8545"/>
    <n v="1954"/>
    <x v="5"/>
    <x v="0"/>
    <x v="0"/>
    <x v="136"/>
    <n v="0"/>
    <n v="0"/>
    <d v="2014-03-21T00:00:00"/>
    <n v="6"/>
    <n v="1296"/>
    <n v="17"/>
    <n v="311"/>
    <n v="45"/>
    <n v="69"/>
    <n v="51"/>
    <n v="1789"/>
    <n v="1"/>
    <n v="2"/>
    <n v="4"/>
    <n v="10"/>
    <x v="0"/>
    <n v="0"/>
    <n v="1"/>
    <n v="1"/>
    <n v="1"/>
    <n v="1"/>
    <n v="1"/>
    <n v="0"/>
    <s v="Spain"/>
  </r>
  <r>
    <n v="8275"/>
    <n v="1965"/>
    <x v="15"/>
    <x v="1"/>
    <x v="0"/>
    <x v="137"/>
    <n v="1"/>
    <n v="1"/>
    <d v="2014-02-09T00:00:00"/>
    <n v="6"/>
    <n v="16"/>
    <n v="0"/>
    <n v="3"/>
    <n v="0"/>
    <n v="0"/>
    <n v="1"/>
    <n v="20"/>
    <n v="1"/>
    <n v="1"/>
    <n v="0"/>
    <n v="2"/>
    <x v="3"/>
    <n v="0"/>
    <n v="0"/>
    <n v="0"/>
    <n v="0"/>
    <n v="0"/>
    <n v="0"/>
    <n v="0"/>
    <s v="Spain"/>
  </r>
  <r>
    <n v="10673"/>
    <n v="1976"/>
    <x v="14"/>
    <x v="1"/>
    <x v="2"/>
    <x v="138"/>
    <n v="0"/>
    <n v="1"/>
    <d v="2013-11-17T00:00:00"/>
    <n v="6"/>
    <n v="760"/>
    <n v="80"/>
    <n v="466"/>
    <n v="17"/>
    <n v="13"/>
    <n v="80"/>
    <n v="1416"/>
    <n v="1"/>
    <n v="6"/>
    <n v="9"/>
    <n v="5"/>
    <x v="7"/>
    <n v="0"/>
    <n v="0"/>
    <n v="0"/>
    <n v="0"/>
    <n v="0"/>
    <n v="0"/>
    <n v="0"/>
    <s v="Saudi Arabia"/>
  </r>
  <r>
    <n v="8799"/>
    <n v="1984"/>
    <x v="24"/>
    <x v="1"/>
    <x v="2"/>
    <x v="139"/>
    <n v="1"/>
    <n v="0"/>
    <d v="2013-09-23T00:00:00"/>
    <n v="6"/>
    <n v="70"/>
    <n v="6"/>
    <n v="69"/>
    <n v="2"/>
    <n v="3"/>
    <n v="3"/>
    <n v="153"/>
    <n v="3"/>
    <n v="3"/>
    <n v="1"/>
    <n v="4"/>
    <x v="3"/>
    <n v="0"/>
    <n v="0"/>
    <n v="0"/>
    <n v="0"/>
    <n v="0"/>
    <n v="0"/>
    <n v="0"/>
    <s v="Spain"/>
  </r>
  <r>
    <n v="67"/>
    <n v="1972"/>
    <x v="20"/>
    <x v="3"/>
    <x v="1"/>
    <x v="140"/>
    <n v="1"/>
    <n v="1"/>
    <d v="2013-09-18T00:00:00"/>
    <n v="6"/>
    <n v="68"/>
    <n v="0"/>
    <n v="16"/>
    <n v="0"/>
    <n v="0"/>
    <n v="8"/>
    <n v="92"/>
    <n v="3"/>
    <n v="2"/>
    <n v="0"/>
    <n v="4"/>
    <x v="3"/>
    <n v="0"/>
    <n v="0"/>
    <n v="0"/>
    <n v="0"/>
    <n v="0"/>
    <n v="0"/>
    <n v="0"/>
    <s v="Spain"/>
  </r>
  <r>
    <n v="9923"/>
    <n v="1972"/>
    <x v="20"/>
    <x v="3"/>
    <x v="1"/>
    <x v="140"/>
    <n v="1"/>
    <n v="1"/>
    <d v="2013-09-18T00:00:00"/>
    <n v="6"/>
    <n v="68"/>
    <n v="0"/>
    <n v="16"/>
    <n v="0"/>
    <n v="0"/>
    <n v="8"/>
    <n v="92"/>
    <n v="3"/>
    <n v="2"/>
    <n v="0"/>
    <n v="4"/>
    <x v="3"/>
    <n v="0"/>
    <n v="0"/>
    <n v="0"/>
    <n v="0"/>
    <n v="0"/>
    <n v="0"/>
    <n v="0"/>
    <s v="Spain"/>
  </r>
  <r>
    <n v="2814"/>
    <n v="1976"/>
    <x v="14"/>
    <x v="3"/>
    <x v="3"/>
    <x v="141"/>
    <n v="1"/>
    <n v="0"/>
    <d v="2013-06-27T00:00:00"/>
    <n v="6"/>
    <n v="9"/>
    <n v="1"/>
    <n v="5"/>
    <n v="4"/>
    <n v="5"/>
    <n v="7"/>
    <n v="31"/>
    <n v="1"/>
    <n v="1"/>
    <n v="0"/>
    <n v="3"/>
    <x v="3"/>
    <n v="0"/>
    <n v="0"/>
    <n v="0"/>
    <n v="0"/>
    <n v="0"/>
    <n v="0"/>
    <n v="0"/>
    <s v="Saudi Arabia"/>
  </r>
  <r>
    <n v="2711"/>
    <n v="1976"/>
    <x v="14"/>
    <x v="3"/>
    <x v="3"/>
    <x v="141"/>
    <n v="1"/>
    <n v="0"/>
    <d v="2013-06-27T00:00:00"/>
    <n v="6"/>
    <n v="9"/>
    <n v="1"/>
    <n v="5"/>
    <n v="4"/>
    <n v="5"/>
    <n v="7"/>
    <n v="31"/>
    <n v="1"/>
    <n v="1"/>
    <n v="0"/>
    <n v="3"/>
    <x v="3"/>
    <n v="0"/>
    <n v="0"/>
    <n v="0"/>
    <n v="0"/>
    <n v="0"/>
    <n v="0"/>
    <n v="0"/>
    <s v="Canada"/>
  </r>
  <r>
    <n v="4320"/>
    <n v="1979"/>
    <x v="7"/>
    <x v="0"/>
    <x v="1"/>
    <x v="142"/>
    <n v="0"/>
    <n v="1"/>
    <d v="2013-03-28T00:00:00"/>
    <n v="6"/>
    <n v="325"/>
    <n v="83"/>
    <n v="300"/>
    <n v="86"/>
    <n v="58"/>
    <n v="91"/>
    <n v="943"/>
    <n v="1"/>
    <n v="6"/>
    <n v="4"/>
    <n v="12"/>
    <x v="7"/>
    <n v="0"/>
    <n v="0"/>
    <n v="0"/>
    <n v="0"/>
    <n v="0"/>
    <n v="0"/>
    <n v="0"/>
    <s v="Spain"/>
  </r>
  <r>
    <n v="10451"/>
    <n v="1965"/>
    <x v="15"/>
    <x v="0"/>
    <x v="3"/>
    <x v="143"/>
    <n v="1"/>
    <n v="1"/>
    <d v="2013-03-12T00:00:00"/>
    <n v="6"/>
    <n v="9"/>
    <n v="1"/>
    <n v="3"/>
    <n v="0"/>
    <n v="4"/>
    <n v="8"/>
    <n v="25"/>
    <n v="1"/>
    <n v="0"/>
    <n v="0"/>
    <n v="3"/>
    <x v="4"/>
    <n v="0"/>
    <n v="0"/>
    <n v="0"/>
    <n v="0"/>
    <n v="0"/>
    <n v="0"/>
    <n v="0"/>
    <s v="Saudi Arabia"/>
  </r>
  <r>
    <n v="4198"/>
    <n v="1965"/>
    <x v="15"/>
    <x v="0"/>
    <x v="3"/>
    <x v="143"/>
    <n v="1"/>
    <n v="1"/>
    <d v="2013-03-12T00:00:00"/>
    <n v="6"/>
    <n v="9"/>
    <n v="1"/>
    <n v="3"/>
    <n v="0"/>
    <n v="4"/>
    <n v="8"/>
    <n v="25"/>
    <n v="1"/>
    <n v="0"/>
    <n v="0"/>
    <n v="3"/>
    <x v="4"/>
    <n v="0"/>
    <n v="0"/>
    <n v="0"/>
    <n v="0"/>
    <n v="0"/>
    <n v="0"/>
    <n v="0"/>
    <s v="Spain"/>
  </r>
  <r>
    <n v="10814"/>
    <n v="1947"/>
    <x v="6"/>
    <x v="0"/>
    <x v="3"/>
    <x v="144"/>
    <n v="0"/>
    <n v="0"/>
    <d v="2013-01-16T00:00:00"/>
    <n v="6"/>
    <n v="303"/>
    <n v="23"/>
    <n v="751"/>
    <n v="82"/>
    <n v="26"/>
    <n v="191"/>
    <n v="1376"/>
    <n v="1"/>
    <n v="6"/>
    <n v="5"/>
    <n v="13"/>
    <x v="5"/>
    <n v="0"/>
    <n v="0"/>
    <n v="0"/>
    <n v="0"/>
    <n v="0"/>
    <n v="1"/>
    <n v="0"/>
    <s v="Spain"/>
  </r>
  <r>
    <n v="944"/>
    <n v="1962"/>
    <x v="31"/>
    <x v="0"/>
    <x v="2"/>
    <x v="145"/>
    <n v="0"/>
    <n v="1"/>
    <d v="2013-01-08T00:00:00"/>
    <n v="6"/>
    <n v="121"/>
    <n v="103"/>
    <n v="69"/>
    <n v="8"/>
    <n v="44"/>
    <n v="48"/>
    <n v="393"/>
    <n v="1"/>
    <n v="4"/>
    <n v="2"/>
    <n v="7"/>
    <x v="5"/>
    <n v="0"/>
    <n v="0"/>
    <n v="0"/>
    <n v="0"/>
    <n v="0"/>
    <n v="0"/>
    <n v="0"/>
    <s v="Spain"/>
  </r>
  <r>
    <n v="8151"/>
    <n v="1990"/>
    <x v="22"/>
    <x v="4"/>
    <x v="2"/>
    <x v="146"/>
    <n v="0"/>
    <n v="0"/>
    <d v="2012-12-29T00:00:00"/>
    <n v="6"/>
    <n v="16"/>
    <n v="36"/>
    <n v="21"/>
    <n v="20"/>
    <n v="62"/>
    <n v="108"/>
    <n v="263"/>
    <n v="1"/>
    <n v="4"/>
    <n v="1"/>
    <n v="3"/>
    <x v="6"/>
    <n v="0"/>
    <n v="0"/>
    <n v="0"/>
    <n v="0"/>
    <n v="0"/>
    <n v="0"/>
    <n v="0"/>
    <s v="Spain"/>
  </r>
  <r>
    <n v="6184"/>
    <n v="1969"/>
    <x v="10"/>
    <x v="1"/>
    <x v="2"/>
    <x v="147"/>
    <n v="0"/>
    <n v="0"/>
    <d v="2012-12-12T00:00:00"/>
    <n v="6"/>
    <n v="561"/>
    <n v="64"/>
    <n v="785"/>
    <n v="84"/>
    <n v="128"/>
    <n v="48"/>
    <n v="1670"/>
    <n v="1"/>
    <n v="3"/>
    <n v="3"/>
    <n v="8"/>
    <x v="0"/>
    <n v="0"/>
    <n v="0"/>
    <n v="0"/>
    <n v="0"/>
    <n v="0"/>
    <n v="0"/>
    <n v="0"/>
    <s v="Spain"/>
  </r>
  <r>
    <n v="3498"/>
    <n v="1976"/>
    <x v="14"/>
    <x v="1"/>
    <x v="2"/>
    <x v="148"/>
    <n v="0"/>
    <n v="1"/>
    <d v="2012-11-25T00:00:00"/>
    <n v="6"/>
    <n v="462"/>
    <n v="61"/>
    <n v="184"/>
    <n v="10"/>
    <n v="53"/>
    <n v="107"/>
    <n v="877"/>
    <n v="4"/>
    <n v="7"/>
    <n v="5"/>
    <n v="9"/>
    <x v="4"/>
    <n v="1"/>
    <n v="0"/>
    <n v="0"/>
    <n v="0"/>
    <n v="0"/>
    <n v="1"/>
    <n v="0"/>
    <s v="Spain"/>
  </r>
  <r>
    <n v="2870"/>
    <n v="1973"/>
    <x v="28"/>
    <x v="0"/>
    <x v="2"/>
    <x v="149"/>
    <n v="0"/>
    <n v="1"/>
    <d v="2012-09-21T00:00:00"/>
    <n v="6"/>
    <n v="376"/>
    <n v="0"/>
    <n v="38"/>
    <n v="11"/>
    <n v="8"/>
    <n v="69"/>
    <n v="502"/>
    <n v="5"/>
    <n v="6"/>
    <n v="3"/>
    <n v="6"/>
    <x v="4"/>
    <n v="0"/>
    <n v="0"/>
    <n v="0"/>
    <n v="0"/>
    <n v="0"/>
    <n v="0"/>
    <n v="0"/>
    <s v="Spain"/>
  </r>
  <r>
    <n v="7342"/>
    <n v="1961"/>
    <x v="1"/>
    <x v="2"/>
    <x v="4"/>
    <x v="150"/>
    <n v="0"/>
    <n v="1"/>
    <d v="2012-09-09T00:00:00"/>
    <n v="6"/>
    <n v="341"/>
    <n v="142"/>
    <n v="113"/>
    <n v="259"/>
    <n v="151"/>
    <n v="66"/>
    <n v="1072"/>
    <n v="3"/>
    <n v="6"/>
    <n v="6"/>
    <n v="12"/>
    <x v="1"/>
    <n v="0"/>
    <n v="0"/>
    <n v="0"/>
    <n v="0"/>
    <n v="0"/>
    <n v="0"/>
    <n v="0"/>
    <s v="Spain"/>
  </r>
  <r>
    <n v="1911"/>
    <n v="1987"/>
    <x v="23"/>
    <x v="0"/>
    <x v="3"/>
    <x v="151"/>
    <n v="0"/>
    <n v="0"/>
    <d v="2012-09-05T00:00:00"/>
    <n v="6"/>
    <n v="595"/>
    <n v="97"/>
    <n v="291"/>
    <n v="127"/>
    <n v="133"/>
    <n v="121"/>
    <n v="1364"/>
    <n v="1"/>
    <n v="11"/>
    <n v="5"/>
    <n v="12"/>
    <x v="4"/>
    <n v="0"/>
    <n v="0"/>
    <n v="0"/>
    <n v="0"/>
    <n v="0"/>
    <n v="0"/>
    <n v="0"/>
    <s v="Germany"/>
  </r>
  <r>
    <n v="10862"/>
    <n v="1960"/>
    <x v="12"/>
    <x v="3"/>
    <x v="2"/>
    <x v="152"/>
    <n v="0"/>
    <n v="1"/>
    <d v="2012-08-17T00:00:00"/>
    <n v="6"/>
    <n v="179"/>
    <n v="8"/>
    <n v="83"/>
    <n v="19"/>
    <n v="11"/>
    <n v="26"/>
    <n v="326"/>
    <n v="5"/>
    <n v="1"/>
    <n v="2"/>
    <n v="9"/>
    <x v="2"/>
    <n v="0"/>
    <n v="0"/>
    <n v="0"/>
    <n v="0"/>
    <n v="0"/>
    <n v="0"/>
    <n v="0"/>
    <s v="Spain"/>
  </r>
  <r>
    <n v="2546"/>
    <n v="1977"/>
    <x v="11"/>
    <x v="2"/>
    <x v="1"/>
    <x v="153"/>
    <n v="0"/>
    <n v="1"/>
    <d v="2014-06-22T00:00:00"/>
    <n v="7"/>
    <n v="23"/>
    <n v="4"/>
    <n v="5"/>
    <n v="10"/>
    <n v="5"/>
    <n v="23"/>
    <n v="70"/>
    <n v="1"/>
    <n v="1"/>
    <n v="0"/>
    <n v="4"/>
    <x v="7"/>
    <n v="0"/>
    <n v="0"/>
    <n v="0"/>
    <n v="0"/>
    <n v="0"/>
    <n v="0"/>
    <n v="0"/>
    <s v="Spain"/>
  </r>
  <r>
    <n v="3005"/>
    <n v="1992"/>
    <x v="43"/>
    <x v="0"/>
    <x v="1"/>
    <x v="154"/>
    <n v="0"/>
    <n v="0"/>
    <d v="2014-05-01T00:00:00"/>
    <n v="7"/>
    <n v="530"/>
    <n v="117"/>
    <n v="678"/>
    <n v="134"/>
    <n v="44"/>
    <n v="147"/>
    <n v="1650"/>
    <n v="1"/>
    <n v="4"/>
    <n v="10"/>
    <n v="8"/>
    <x v="0"/>
    <n v="1"/>
    <n v="0"/>
    <n v="0"/>
    <n v="1"/>
    <n v="0"/>
    <n v="1"/>
    <n v="0"/>
    <s v="Spain"/>
  </r>
  <r>
    <n v="8318"/>
    <n v="1979"/>
    <x v="7"/>
    <x v="0"/>
    <x v="3"/>
    <x v="155"/>
    <n v="0"/>
    <n v="0"/>
    <d v="2014-01-03T00:00:00"/>
    <n v="7"/>
    <n v="594"/>
    <n v="134"/>
    <n v="786"/>
    <n v="33"/>
    <n v="134"/>
    <n v="57"/>
    <n v="1738"/>
    <n v="0"/>
    <n v="5"/>
    <n v="6"/>
    <n v="8"/>
    <x v="0"/>
    <n v="0"/>
    <n v="0"/>
    <n v="1"/>
    <n v="0"/>
    <n v="0"/>
    <n v="0"/>
    <n v="0"/>
    <s v="Spain"/>
  </r>
  <r>
    <n v="2930"/>
    <n v="1978"/>
    <x v="29"/>
    <x v="3"/>
    <x v="1"/>
    <x v="156"/>
    <n v="0"/>
    <n v="0"/>
    <d v="2013-12-16T00:00:00"/>
    <n v="7"/>
    <n v="852"/>
    <n v="60"/>
    <n v="207"/>
    <n v="78"/>
    <n v="36"/>
    <n v="48"/>
    <n v="1281"/>
    <n v="2"/>
    <n v="2"/>
    <n v="6"/>
    <n v="10"/>
    <x v="1"/>
    <n v="0"/>
    <n v="0"/>
    <n v="0"/>
    <n v="0"/>
    <n v="0"/>
    <n v="0"/>
    <n v="0"/>
    <s v="Saudi Arabia"/>
  </r>
  <r>
    <n v="8216"/>
    <n v="1972"/>
    <x v="20"/>
    <x v="3"/>
    <x v="2"/>
    <x v="157"/>
    <n v="1"/>
    <n v="1"/>
    <d v="2013-10-11T00:00:00"/>
    <n v="7"/>
    <n v="158"/>
    <n v="0"/>
    <n v="76"/>
    <n v="13"/>
    <n v="7"/>
    <n v="71"/>
    <n v="325"/>
    <n v="6"/>
    <n v="4"/>
    <n v="4"/>
    <n v="3"/>
    <x v="1"/>
    <n v="0"/>
    <n v="0"/>
    <n v="0"/>
    <n v="0"/>
    <n v="0"/>
    <n v="0"/>
    <n v="0"/>
    <s v="Australia"/>
  </r>
  <r>
    <n v="1212"/>
    <n v="1973"/>
    <x v="28"/>
    <x v="0"/>
    <x v="2"/>
    <x v="158"/>
    <n v="1"/>
    <n v="0"/>
    <d v="2013-08-13T00:00:00"/>
    <n v="7"/>
    <n v="384"/>
    <n v="25"/>
    <n v="292"/>
    <n v="130"/>
    <n v="41"/>
    <n v="64"/>
    <n v="936"/>
    <n v="3"/>
    <n v="8"/>
    <n v="8"/>
    <n v="6"/>
    <x v="4"/>
    <n v="1"/>
    <n v="0"/>
    <n v="0"/>
    <n v="0"/>
    <n v="0"/>
    <n v="0"/>
    <n v="0"/>
    <s v="Spain"/>
  </r>
  <r>
    <n v="2541"/>
    <n v="1976"/>
    <x v="14"/>
    <x v="0"/>
    <x v="2"/>
    <x v="159"/>
    <n v="1"/>
    <n v="0"/>
    <d v="2013-06-09T00:00:00"/>
    <n v="7"/>
    <n v="14"/>
    <n v="7"/>
    <n v="11"/>
    <n v="11"/>
    <n v="0"/>
    <n v="5"/>
    <n v="48"/>
    <n v="2"/>
    <n v="2"/>
    <n v="0"/>
    <n v="3"/>
    <x v="6"/>
    <n v="0"/>
    <n v="0"/>
    <n v="0"/>
    <n v="0"/>
    <n v="0"/>
    <n v="0"/>
    <n v="0"/>
    <s v="Spain"/>
  </r>
  <r>
    <n v="10659"/>
    <n v="1979"/>
    <x v="7"/>
    <x v="2"/>
    <x v="3"/>
    <x v="130"/>
    <n v="1"/>
    <n v="0"/>
    <d v="2013-05-07T00:00:00"/>
    <n v="7"/>
    <n v="2"/>
    <n v="8"/>
    <n v="11"/>
    <n v="3"/>
    <n v="8"/>
    <n v="21"/>
    <n v="53"/>
    <n v="4"/>
    <n v="3"/>
    <n v="2"/>
    <n v="2"/>
    <x v="3"/>
    <n v="0"/>
    <n v="0"/>
    <n v="0"/>
    <n v="0"/>
    <n v="0"/>
    <n v="0"/>
    <n v="0"/>
    <s v="India"/>
  </r>
  <r>
    <n v="10905"/>
    <n v="1955"/>
    <x v="26"/>
    <x v="0"/>
    <x v="3"/>
    <x v="160"/>
    <n v="1"/>
    <n v="1"/>
    <d v="2012-10-29T00:00:00"/>
    <n v="7"/>
    <n v="194"/>
    <n v="2"/>
    <n v="56"/>
    <n v="0"/>
    <n v="0"/>
    <n v="0"/>
    <n v="252"/>
    <n v="5"/>
    <n v="4"/>
    <n v="1"/>
    <n v="6"/>
    <x v="6"/>
    <n v="0"/>
    <n v="0"/>
    <n v="0"/>
    <n v="0"/>
    <n v="0"/>
    <n v="1"/>
    <n v="0"/>
    <s v="Spain"/>
  </r>
  <r>
    <n v="8910"/>
    <n v="1955"/>
    <x v="26"/>
    <x v="0"/>
    <x v="3"/>
    <x v="160"/>
    <n v="1"/>
    <n v="1"/>
    <d v="2012-10-29T00:00:00"/>
    <n v="7"/>
    <n v="194"/>
    <n v="2"/>
    <n v="56"/>
    <n v="0"/>
    <n v="0"/>
    <n v="0"/>
    <n v="252"/>
    <n v="5"/>
    <n v="4"/>
    <n v="1"/>
    <n v="6"/>
    <x v="6"/>
    <n v="0"/>
    <n v="0"/>
    <n v="0"/>
    <n v="0"/>
    <n v="0"/>
    <n v="1"/>
    <n v="0"/>
    <s v="Spain"/>
  </r>
  <r>
    <n v="7349"/>
    <n v="1973"/>
    <x v="28"/>
    <x v="4"/>
    <x v="3"/>
    <x v="161"/>
    <n v="1"/>
    <n v="0"/>
    <d v="2012-10-02T00:00:00"/>
    <n v="7"/>
    <n v="6"/>
    <n v="17"/>
    <n v="16"/>
    <n v="6"/>
    <n v="16"/>
    <n v="42"/>
    <n v="103"/>
    <n v="4"/>
    <n v="3"/>
    <n v="1"/>
    <n v="3"/>
    <x v="6"/>
    <n v="0"/>
    <n v="0"/>
    <n v="0"/>
    <n v="0"/>
    <n v="0"/>
    <n v="1"/>
    <n v="0"/>
    <s v="Spain"/>
  </r>
  <r>
    <n v="7872"/>
    <n v="1975"/>
    <x v="17"/>
    <x v="1"/>
    <x v="2"/>
    <x v="162"/>
    <n v="0"/>
    <n v="0"/>
    <d v="2012-09-12T00:00:00"/>
    <n v="7"/>
    <n v="179"/>
    <n v="21"/>
    <n v="273"/>
    <n v="0"/>
    <n v="21"/>
    <n v="63"/>
    <n v="557"/>
    <n v="1"/>
    <n v="6"/>
    <n v="10"/>
    <n v="6"/>
    <x v="1"/>
    <n v="1"/>
    <n v="0"/>
    <n v="1"/>
    <n v="1"/>
    <n v="0"/>
    <n v="1"/>
    <n v="0"/>
    <s v="Spain"/>
  </r>
  <r>
    <n v="4290"/>
    <n v="1972"/>
    <x v="20"/>
    <x v="0"/>
    <x v="2"/>
    <x v="163"/>
    <n v="1"/>
    <n v="0"/>
    <d v="2014-03-19T00:00:00"/>
    <n v="8"/>
    <n v="1"/>
    <n v="3"/>
    <n v="8"/>
    <n v="2"/>
    <n v="5"/>
    <n v="5"/>
    <n v="24"/>
    <n v="1"/>
    <n v="1"/>
    <n v="0"/>
    <n v="2"/>
    <x v="3"/>
    <n v="0"/>
    <n v="0"/>
    <n v="0"/>
    <n v="0"/>
    <n v="0"/>
    <n v="0"/>
    <n v="0"/>
    <s v="Canada"/>
  </r>
  <r>
    <n v="7408"/>
    <n v="1952"/>
    <x v="30"/>
    <x v="1"/>
    <x v="2"/>
    <x v="164"/>
    <n v="0"/>
    <n v="1"/>
    <d v="2014-03-03T00:00:00"/>
    <n v="8"/>
    <n v="216"/>
    <n v="2"/>
    <n v="6"/>
    <n v="0"/>
    <n v="0"/>
    <n v="9"/>
    <n v="233"/>
    <n v="2"/>
    <n v="5"/>
    <n v="1"/>
    <n v="4"/>
    <x v="3"/>
    <n v="0"/>
    <n v="0"/>
    <n v="0"/>
    <n v="0"/>
    <n v="0"/>
    <n v="0"/>
    <n v="0"/>
    <s v="Saudi Arabia"/>
  </r>
  <r>
    <n v="9986"/>
    <n v="1982"/>
    <x v="33"/>
    <x v="0"/>
    <x v="3"/>
    <x v="165"/>
    <n v="1"/>
    <n v="0"/>
    <d v="2014-02-22T00:00:00"/>
    <n v="8"/>
    <n v="16"/>
    <n v="0"/>
    <n v="23"/>
    <n v="3"/>
    <n v="2"/>
    <n v="10"/>
    <n v="54"/>
    <n v="3"/>
    <n v="4"/>
    <n v="1"/>
    <n v="2"/>
    <x v="3"/>
    <n v="0"/>
    <n v="0"/>
    <n v="0"/>
    <n v="0"/>
    <n v="0"/>
    <n v="1"/>
    <n v="0"/>
    <s v="Saudi Arabia"/>
  </r>
  <r>
    <n v="8235"/>
    <n v="1956"/>
    <x v="16"/>
    <x v="3"/>
    <x v="3"/>
    <x v="166"/>
    <n v="0"/>
    <n v="1"/>
    <d v="2014-01-24T00:00:00"/>
    <n v="8"/>
    <n v="428"/>
    <n v="30"/>
    <n v="214"/>
    <n v="80"/>
    <n v="30"/>
    <n v="61"/>
    <n v="843"/>
    <n v="2"/>
    <n v="6"/>
    <n v="5"/>
    <n v="10"/>
    <x v="7"/>
    <n v="0"/>
    <n v="0"/>
    <n v="0"/>
    <n v="0"/>
    <n v="0"/>
    <n v="0"/>
    <n v="0"/>
    <s v="Saudi Arabia"/>
  </r>
  <r>
    <n v="10949"/>
    <n v="1963"/>
    <x v="34"/>
    <x v="1"/>
    <x v="0"/>
    <x v="167"/>
    <n v="0"/>
    <n v="0"/>
    <d v="2013-12-16T00:00:00"/>
    <n v="8"/>
    <n v="1092"/>
    <n v="37"/>
    <n v="592"/>
    <n v="145"/>
    <n v="37"/>
    <n v="55"/>
    <n v="1958"/>
    <n v="1"/>
    <n v="5"/>
    <n v="5"/>
    <n v="8"/>
    <x v="7"/>
    <n v="0"/>
    <n v="0"/>
    <n v="0"/>
    <n v="1"/>
    <n v="0"/>
    <n v="1"/>
    <n v="0"/>
    <s v="Spain"/>
  </r>
  <r>
    <n v="7284"/>
    <n v="1953"/>
    <x v="40"/>
    <x v="0"/>
    <x v="2"/>
    <x v="168"/>
    <n v="1"/>
    <n v="2"/>
    <d v="2013-12-04T00:00:00"/>
    <n v="8"/>
    <n v="10"/>
    <n v="0"/>
    <n v="7"/>
    <n v="2"/>
    <n v="0"/>
    <n v="1"/>
    <n v="20"/>
    <n v="1"/>
    <n v="1"/>
    <n v="0"/>
    <n v="2"/>
    <x v="6"/>
    <n v="0"/>
    <n v="0"/>
    <n v="0"/>
    <n v="0"/>
    <n v="0"/>
    <n v="0"/>
    <n v="0"/>
    <s v="Spain"/>
  </r>
  <r>
    <n v="9529"/>
    <n v="1990"/>
    <x v="22"/>
    <x v="0"/>
    <x v="2"/>
    <x v="169"/>
    <n v="0"/>
    <n v="0"/>
    <d v="2013-11-28T00:00:00"/>
    <n v="8"/>
    <n v="559"/>
    <n v="153"/>
    <n v="503"/>
    <n v="218"/>
    <n v="13"/>
    <n v="181"/>
    <n v="1627"/>
    <n v="1"/>
    <n v="3"/>
    <n v="9"/>
    <n v="9"/>
    <x v="2"/>
    <n v="0"/>
    <n v="0"/>
    <n v="0"/>
    <n v="1"/>
    <n v="0"/>
    <n v="1"/>
    <n v="0"/>
    <s v="Saudi Arabia"/>
  </r>
  <r>
    <n v="9930"/>
    <n v="1944"/>
    <x v="44"/>
    <x v="1"/>
    <x v="1"/>
    <x v="170"/>
    <n v="0"/>
    <n v="0"/>
    <d v="2013-11-05T00:00:00"/>
    <n v="8"/>
    <n v="606"/>
    <n v="148"/>
    <n v="228"/>
    <n v="15"/>
    <n v="148"/>
    <n v="22"/>
    <n v="1167"/>
    <n v="1"/>
    <n v="6"/>
    <n v="8"/>
    <n v="13"/>
    <x v="2"/>
    <n v="0"/>
    <n v="0"/>
    <n v="0"/>
    <n v="0"/>
    <n v="0"/>
    <n v="0"/>
    <n v="0"/>
    <s v="Canada"/>
  </r>
  <r>
    <n v="10270"/>
    <n v="1981"/>
    <x v="9"/>
    <x v="2"/>
    <x v="2"/>
    <x v="171"/>
    <n v="1"/>
    <n v="0"/>
    <d v="2013-10-03T00:00:00"/>
    <n v="8"/>
    <n v="11"/>
    <n v="5"/>
    <n v="22"/>
    <n v="12"/>
    <n v="5"/>
    <n v="11"/>
    <n v="66"/>
    <n v="2"/>
    <n v="3"/>
    <n v="0"/>
    <n v="3"/>
    <x v="3"/>
    <n v="0"/>
    <n v="0"/>
    <n v="0"/>
    <n v="0"/>
    <n v="0"/>
    <n v="0"/>
    <n v="0"/>
    <s v="Germany"/>
  </r>
  <r>
    <n v="760"/>
    <n v="1975"/>
    <x v="17"/>
    <x v="1"/>
    <x v="0"/>
    <x v="172"/>
    <n v="1"/>
    <n v="0"/>
    <d v="2013-08-09T00:00:00"/>
    <n v="8"/>
    <n v="588"/>
    <n v="7"/>
    <n v="76"/>
    <n v="110"/>
    <n v="15"/>
    <n v="15"/>
    <n v="811"/>
    <n v="2"/>
    <n v="8"/>
    <n v="4"/>
    <n v="9"/>
    <x v="4"/>
    <n v="0"/>
    <n v="0"/>
    <n v="0"/>
    <n v="0"/>
    <n v="0"/>
    <n v="0"/>
    <n v="0"/>
    <s v="Saudi Arabia"/>
  </r>
  <r>
    <n v="5519"/>
    <n v="1956"/>
    <x v="16"/>
    <x v="0"/>
    <x v="3"/>
    <x v="173"/>
    <n v="0"/>
    <n v="1"/>
    <d v="2013-08-07T00:00:00"/>
    <n v="8"/>
    <n v="316"/>
    <n v="58"/>
    <n v="161"/>
    <n v="76"/>
    <n v="51"/>
    <n v="135"/>
    <n v="797"/>
    <n v="1"/>
    <n v="6"/>
    <n v="9"/>
    <n v="4"/>
    <x v="1"/>
    <n v="0"/>
    <n v="0"/>
    <n v="0"/>
    <n v="0"/>
    <n v="0"/>
    <n v="1"/>
    <n v="0"/>
    <s v="Saudi Arabia"/>
  </r>
  <r>
    <n v="232"/>
    <n v="1965"/>
    <x v="15"/>
    <x v="0"/>
    <x v="1"/>
    <x v="174"/>
    <n v="0"/>
    <n v="1"/>
    <d v="2013-07-17T00:00:00"/>
    <n v="8"/>
    <n v="279"/>
    <n v="83"/>
    <n v="88"/>
    <n v="32"/>
    <n v="14"/>
    <n v="34"/>
    <n v="530"/>
    <n v="1"/>
    <n v="4"/>
    <n v="2"/>
    <n v="10"/>
    <x v="7"/>
    <n v="0"/>
    <n v="0"/>
    <n v="0"/>
    <n v="0"/>
    <n v="0"/>
    <n v="0"/>
    <n v="0"/>
    <s v="Spain"/>
  </r>
  <r>
    <n v="3009"/>
    <n v="1962"/>
    <x v="31"/>
    <x v="1"/>
    <x v="4"/>
    <x v="175"/>
    <n v="0"/>
    <n v="0"/>
    <d v="2013-07-09T00:00:00"/>
    <n v="8"/>
    <n v="1462"/>
    <n v="16"/>
    <n v="128"/>
    <n v="0"/>
    <n v="0"/>
    <n v="160"/>
    <n v="1766"/>
    <n v="1"/>
    <n v="5"/>
    <n v="3"/>
    <n v="6"/>
    <x v="4"/>
    <n v="0"/>
    <n v="1"/>
    <n v="1"/>
    <n v="0"/>
    <n v="1"/>
    <n v="1"/>
    <n v="0"/>
    <s v="Spain"/>
  </r>
  <r>
    <n v="6518"/>
    <n v="1951"/>
    <x v="45"/>
    <x v="1"/>
    <x v="4"/>
    <x v="176"/>
    <n v="0"/>
    <n v="1"/>
    <d v="2013-06-11T00:00:00"/>
    <n v="8"/>
    <n v="546"/>
    <n v="0"/>
    <n v="48"/>
    <n v="0"/>
    <n v="6"/>
    <n v="6"/>
    <n v="606"/>
    <n v="1"/>
    <n v="7"/>
    <n v="3"/>
    <n v="8"/>
    <x v="1"/>
    <n v="0"/>
    <n v="0"/>
    <n v="0"/>
    <n v="0"/>
    <n v="0"/>
    <n v="0"/>
    <n v="0"/>
    <s v="Australia"/>
  </r>
  <r>
    <n v="10669"/>
    <n v="1981"/>
    <x v="9"/>
    <x v="0"/>
    <x v="2"/>
    <x v="177"/>
    <n v="0"/>
    <n v="1"/>
    <d v="2013-05-17T00:00:00"/>
    <n v="8"/>
    <n v="277"/>
    <n v="21"/>
    <n v="64"/>
    <n v="62"/>
    <n v="21"/>
    <n v="25"/>
    <n v="470"/>
    <n v="2"/>
    <n v="3"/>
    <n v="2"/>
    <n v="10"/>
    <x v="7"/>
    <n v="0"/>
    <n v="0"/>
    <n v="0"/>
    <n v="0"/>
    <n v="0"/>
    <n v="0"/>
    <n v="0"/>
    <s v="Spain"/>
  </r>
  <r>
    <n v="5682"/>
    <n v="1953"/>
    <x v="40"/>
    <x v="1"/>
    <x v="1"/>
    <x v="178"/>
    <n v="0"/>
    <n v="1"/>
    <d v="2013-03-23T00:00:00"/>
    <n v="8"/>
    <n v="948"/>
    <n v="10"/>
    <n v="86"/>
    <n v="13"/>
    <n v="21"/>
    <n v="21"/>
    <n v="1099"/>
    <n v="4"/>
    <n v="6"/>
    <n v="9"/>
    <n v="11"/>
    <x v="1"/>
    <n v="0"/>
    <n v="0"/>
    <n v="0"/>
    <n v="0"/>
    <n v="0"/>
    <n v="0"/>
    <n v="0"/>
    <s v="Australia"/>
  </r>
  <r>
    <n v="1570"/>
    <n v="1951"/>
    <x v="45"/>
    <x v="1"/>
    <x v="3"/>
    <x v="179"/>
    <n v="0"/>
    <n v="1"/>
    <d v="2013-02-19T00:00:00"/>
    <n v="8"/>
    <n v="664"/>
    <n v="9"/>
    <n v="240"/>
    <n v="50"/>
    <n v="19"/>
    <n v="57"/>
    <n v="1039"/>
    <n v="2"/>
    <n v="7"/>
    <n v="7"/>
    <n v="10"/>
    <x v="5"/>
    <n v="0"/>
    <n v="0"/>
    <n v="0"/>
    <n v="0"/>
    <n v="0"/>
    <n v="0"/>
    <n v="0"/>
    <s v="Spain"/>
  </r>
  <r>
    <n v="1497"/>
    <n v="1952"/>
    <x v="30"/>
    <x v="0"/>
    <x v="1"/>
    <x v="180"/>
    <n v="0"/>
    <n v="1"/>
    <d v="2013-01-19T00:00:00"/>
    <n v="8"/>
    <n v="268"/>
    <n v="11"/>
    <n v="88"/>
    <n v="15"/>
    <n v="3"/>
    <n v="22"/>
    <n v="407"/>
    <n v="2"/>
    <n v="6"/>
    <n v="3"/>
    <n v="5"/>
    <x v="1"/>
    <n v="0"/>
    <n v="0"/>
    <n v="0"/>
    <n v="0"/>
    <n v="0"/>
    <n v="0"/>
    <n v="0"/>
    <s v="Saudi Arabia"/>
  </r>
  <r>
    <n v="9723"/>
    <n v="1960"/>
    <x v="12"/>
    <x v="0"/>
    <x v="2"/>
    <x v="181"/>
    <n v="0"/>
    <n v="1"/>
    <d v="2013-01-10T00:00:00"/>
    <n v="8"/>
    <n v="530"/>
    <n v="142"/>
    <n v="217"/>
    <n v="62"/>
    <n v="9"/>
    <n v="56"/>
    <n v="1016"/>
    <n v="4"/>
    <n v="7"/>
    <n v="4"/>
    <n v="13"/>
    <x v="1"/>
    <n v="0"/>
    <n v="1"/>
    <n v="0"/>
    <n v="0"/>
    <n v="0"/>
    <n v="0"/>
    <n v="0"/>
    <s v="Canada"/>
  </r>
  <r>
    <n v="7261"/>
    <n v="1971"/>
    <x v="18"/>
    <x v="0"/>
    <x v="3"/>
    <x v="182"/>
    <n v="1"/>
    <n v="1"/>
    <d v="2013-01-01T00:00:00"/>
    <n v="8"/>
    <n v="199"/>
    <n v="33"/>
    <n v="60"/>
    <n v="8"/>
    <n v="3"/>
    <n v="15"/>
    <n v="318"/>
    <n v="5"/>
    <n v="5"/>
    <n v="2"/>
    <n v="5"/>
    <x v="6"/>
    <n v="0"/>
    <n v="0"/>
    <n v="0"/>
    <n v="0"/>
    <n v="0"/>
    <n v="1"/>
    <n v="0"/>
    <s v="Spain"/>
  </r>
  <r>
    <n v="2452"/>
    <n v="1971"/>
    <x v="18"/>
    <x v="0"/>
    <x v="3"/>
    <x v="182"/>
    <n v="1"/>
    <n v="1"/>
    <d v="2013-01-01T00:00:00"/>
    <n v="8"/>
    <n v="199"/>
    <n v="33"/>
    <n v="60"/>
    <n v="8"/>
    <n v="3"/>
    <n v="15"/>
    <n v="318"/>
    <n v="5"/>
    <n v="5"/>
    <n v="2"/>
    <n v="5"/>
    <x v="6"/>
    <n v="0"/>
    <n v="0"/>
    <n v="0"/>
    <n v="0"/>
    <n v="0"/>
    <n v="1"/>
    <n v="0"/>
    <s v="Spain"/>
  </r>
  <r>
    <n v="5621"/>
    <n v="1969"/>
    <x v="10"/>
    <x v="0"/>
    <x v="2"/>
    <x v="183"/>
    <n v="1"/>
    <n v="1"/>
    <d v="2012-12-12T00:00:00"/>
    <n v="8"/>
    <n v="73"/>
    <n v="57"/>
    <n v="100"/>
    <n v="71"/>
    <n v="15"/>
    <n v="0"/>
    <n v="316"/>
    <n v="5"/>
    <n v="6"/>
    <n v="1"/>
    <n v="5"/>
    <x v="8"/>
    <n v="0"/>
    <n v="0"/>
    <n v="0"/>
    <n v="0"/>
    <n v="0"/>
    <n v="1"/>
    <n v="0"/>
    <s v="Spain"/>
  </r>
  <r>
    <n v="10995"/>
    <n v="1988"/>
    <x v="46"/>
    <x v="2"/>
    <x v="2"/>
    <x v="184"/>
    <n v="1"/>
    <n v="0"/>
    <d v="2012-11-12T00:00:00"/>
    <n v="8"/>
    <n v="16"/>
    <n v="5"/>
    <n v="30"/>
    <n v="8"/>
    <n v="7"/>
    <n v="26"/>
    <n v="92"/>
    <n v="3"/>
    <n v="3"/>
    <n v="0"/>
    <n v="4"/>
    <x v="6"/>
    <n v="0"/>
    <n v="0"/>
    <n v="0"/>
    <n v="0"/>
    <n v="0"/>
    <n v="0"/>
    <n v="1"/>
    <s v="Saudi Arabia"/>
  </r>
  <r>
    <n v="7373"/>
    <n v="1952"/>
    <x v="30"/>
    <x v="1"/>
    <x v="0"/>
    <x v="112"/>
    <n v="0"/>
    <n v="2"/>
    <d v="2012-10-29T00:00:00"/>
    <n v="8"/>
    <n v="96"/>
    <n v="12"/>
    <n v="96"/>
    <n v="33"/>
    <n v="22"/>
    <n v="43"/>
    <n v="302"/>
    <n v="6"/>
    <n v="4"/>
    <n v="1"/>
    <n v="6"/>
    <x v="4"/>
    <n v="0"/>
    <n v="0"/>
    <n v="0"/>
    <n v="0"/>
    <n v="0"/>
    <n v="1"/>
    <n v="0"/>
    <s v="Australia"/>
  </r>
  <r>
    <n v="5331"/>
    <n v="1977"/>
    <x v="11"/>
    <x v="0"/>
    <x v="2"/>
    <x v="185"/>
    <n v="0"/>
    <n v="0"/>
    <d v="2012-09-11T00:00:00"/>
    <n v="8"/>
    <n v="587"/>
    <n v="51"/>
    <n v="898"/>
    <n v="247"/>
    <n v="0"/>
    <n v="86"/>
    <n v="1869"/>
    <n v="1"/>
    <n v="3"/>
    <n v="6"/>
    <n v="7"/>
    <x v="2"/>
    <n v="0"/>
    <n v="0"/>
    <n v="0"/>
    <n v="0"/>
    <n v="0"/>
    <n v="0"/>
    <n v="0"/>
    <s v="Germany"/>
  </r>
  <r>
    <n v="263"/>
    <n v="1945"/>
    <x v="37"/>
    <x v="1"/>
    <x v="1"/>
    <x v="186"/>
    <n v="0"/>
    <n v="0"/>
    <d v="2014-05-28T00:00:00"/>
    <n v="9"/>
    <n v="56"/>
    <n v="19"/>
    <n v="29"/>
    <n v="2"/>
    <n v="14"/>
    <n v="25"/>
    <n v="145"/>
    <n v="1"/>
    <n v="3"/>
    <n v="1"/>
    <n v="3"/>
    <x v="6"/>
    <n v="0"/>
    <n v="0"/>
    <n v="0"/>
    <n v="0"/>
    <n v="0"/>
    <n v="1"/>
    <n v="0"/>
    <s v="Spain"/>
  </r>
  <r>
    <n v="4619"/>
    <n v="1945"/>
    <x v="37"/>
    <x v="1"/>
    <x v="1"/>
    <x v="187"/>
    <n v="0"/>
    <n v="0"/>
    <d v="2014-05-28T00:00:00"/>
    <n v="9"/>
    <n v="6"/>
    <n v="2"/>
    <n v="3"/>
    <n v="1"/>
    <n v="262"/>
    <n v="3"/>
    <n v="277"/>
    <n v="0"/>
    <n v="27"/>
    <n v="0"/>
    <n v="0"/>
    <x v="0"/>
    <n v="0"/>
    <n v="0"/>
    <n v="0"/>
    <n v="0"/>
    <n v="0"/>
    <n v="0"/>
    <n v="0"/>
    <s v="Spain"/>
  </r>
  <r>
    <n v="940"/>
    <n v="1987"/>
    <x v="23"/>
    <x v="0"/>
    <x v="1"/>
    <x v="188"/>
    <n v="1"/>
    <n v="0"/>
    <d v="2014-05-18T00:00:00"/>
    <n v="9"/>
    <n v="158"/>
    <n v="11"/>
    <n v="99"/>
    <n v="15"/>
    <n v="11"/>
    <n v="17"/>
    <n v="311"/>
    <n v="2"/>
    <n v="3"/>
    <n v="2"/>
    <n v="7"/>
    <x v="7"/>
    <n v="0"/>
    <n v="0"/>
    <n v="0"/>
    <n v="0"/>
    <n v="0"/>
    <n v="0"/>
    <n v="0"/>
    <s v="Saudi Arabia"/>
  </r>
  <r>
    <n v="10084"/>
    <n v="1972"/>
    <x v="20"/>
    <x v="0"/>
    <x v="2"/>
    <x v="189"/>
    <n v="2"/>
    <n v="0"/>
    <d v="2014-05-18T00:00:00"/>
    <n v="9"/>
    <n v="3"/>
    <n v="2"/>
    <n v="8"/>
    <n v="20"/>
    <n v="0"/>
    <n v="17"/>
    <n v="50"/>
    <n v="2"/>
    <n v="2"/>
    <n v="1"/>
    <n v="2"/>
    <x v="3"/>
    <n v="0"/>
    <n v="0"/>
    <n v="0"/>
    <n v="0"/>
    <n v="0"/>
    <n v="0"/>
    <n v="0"/>
    <s v="India"/>
  </r>
  <r>
    <n v="6019"/>
    <n v="1971"/>
    <x v="18"/>
    <x v="1"/>
    <x v="2"/>
    <x v="190"/>
    <n v="1"/>
    <n v="0"/>
    <d v="2014-03-30T00:00:00"/>
    <n v="9"/>
    <n v="45"/>
    <n v="3"/>
    <n v="9"/>
    <n v="4"/>
    <n v="4"/>
    <n v="7"/>
    <n v="72"/>
    <n v="1"/>
    <n v="1"/>
    <n v="2"/>
    <n v="2"/>
    <x v="4"/>
    <n v="1"/>
    <n v="0"/>
    <n v="0"/>
    <n v="0"/>
    <n v="0"/>
    <n v="1"/>
    <n v="0"/>
    <s v="Spain"/>
  </r>
  <r>
    <n v="1463"/>
    <n v="1958"/>
    <x v="2"/>
    <x v="0"/>
    <x v="1"/>
    <x v="191"/>
    <n v="1"/>
    <n v="1"/>
    <d v="2014-03-29T00:00:00"/>
    <n v="9"/>
    <n v="8"/>
    <n v="2"/>
    <n v="5"/>
    <n v="3"/>
    <n v="0"/>
    <n v="3"/>
    <n v="21"/>
    <n v="1"/>
    <n v="1"/>
    <n v="0"/>
    <n v="2"/>
    <x v="3"/>
    <n v="0"/>
    <n v="0"/>
    <n v="0"/>
    <n v="0"/>
    <n v="0"/>
    <n v="0"/>
    <n v="0"/>
    <s v="Australia"/>
  </r>
  <r>
    <n v="6424"/>
    <n v="1977"/>
    <x v="11"/>
    <x v="0"/>
    <x v="3"/>
    <x v="192"/>
    <n v="1"/>
    <n v="0"/>
    <d v="2014-01-30T00:00:00"/>
    <n v="9"/>
    <n v="12"/>
    <n v="6"/>
    <n v="2"/>
    <n v="11"/>
    <n v="2"/>
    <n v="16"/>
    <n v="49"/>
    <n v="1"/>
    <n v="1"/>
    <n v="0"/>
    <n v="3"/>
    <x v="5"/>
    <n v="0"/>
    <n v="0"/>
    <n v="0"/>
    <n v="0"/>
    <n v="0"/>
    <n v="0"/>
    <n v="0"/>
    <s v="Spain"/>
  </r>
  <r>
    <n v="8233"/>
    <n v="1950"/>
    <x v="47"/>
    <x v="3"/>
    <x v="4"/>
    <x v="193"/>
    <n v="0"/>
    <n v="1"/>
    <d v="2014-01-26T00:00:00"/>
    <n v="9"/>
    <n v="508"/>
    <n v="5"/>
    <n v="21"/>
    <n v="7"/>
    <n v="5"/>
    <n v="10"/>
    <n v="556"/>
    <n v="4"/>
    <n v="7"/>
    <n v="3"/>
    <n v="7"/>
    <x v="1"/>
    <n v="0"/>
    <n v="1"/>
    <n v="0"/>
    <n v="0"/>
    <n v="0"/>
    <n v="0"/>
    <n v="0"/>
    <s v="Canada"/>
  </r>
  <r>
    <n v="1515"/>
    <n v="1975"/>
    <x v="17"/>
    <x v="3"/>
    <x v="3"/>
    <x v="194"/>
    <n v="0"/>
    <n v="1"/>
    <d v="2014-01-22T00:00:00"/>
    <n v="9"/>
    <n v="11"/>
    <n v="2"/>
    <n v="7"/>
    <n v="4"/>
    <n v="2"/>
    <n v="2"/>
    <n v="28"/>
    <n v="1"/>
    <n v="1"/>
    <n v="0"/>
    <n v="3"/>
    <x v="7"/>
    <n v="0"/>
    <n v="0"/>
    <n v="0"/>
    <n v="0"/>
    <n v="0"/>
    <n v="0"/>
    <n v="0"/>
    <s v="Canada"/>
  </r>
  <r>
    <n v="10855"/>
    <n v="1968"/>
    <x v="25"/>
    <x v="3"/>
    <x v="1"/>
    <x v="195"/>
    <n v="1"/>
    <n v="0"/>
    <d v="2014-01-22T00:00:00"/>
    <n v="9"/>
    <n v="234"/>
    <n v="14"/>
    <n v="77"/>
    <n v="19"/>
    <n v="10"/>
    <n v="42"/>
    <n v="396"/>
    <n v="2"/>
    <n v="4"/>
    <n v="1"/>
    <n v="8"/>
    <x v="1"/>
    <n v="0"/>
    <n v="0"/>
    <n v="0"/>
    <n v="0"/>
    <n v="0"/>
    <n v="0"/>
    <n v="0"/>
    <s v="Spain"/>
  </r>
  <r>
    <n v="10909"/>
    <n v="1948"/>
    <x v="39"/>
    <x v="0"/>
    <x v="2"/>
    <x v="196"/>
    <n v="0"/>
    <n v="0"/>
    <d v="2014-01-15T00:00:00"/>
    <n v="9"/>
    <n v="992"/>
    <n v="24"/>
    <n v="694"/>
    <n v="51"/>
    <n v="19"/>
    <n v="119"/>
    <n v="1899"/>
    <n v="0"/>
    <n v="5"/>
    <n v="10"/>
    <n v="5"/>
    <x v="0"/>
    <n v="1"/>
    <n v="0"/>
    <n v="1"/>
    <n v="0"/>
    <n v="0"/>
    <n v="0"/>
    <n v="0"/>
    <s v="Australia"/>
  </r>
  <r>
    <n v="3376"/>
    <n v="1970"/>
    <x v="0"/>
    <x v="3"/>
    <x v="0"/>
    <x v="197"/>
    <n v="1"/>
    <n v="0"/>
    <d v="2013-12-13T00:00:00"/>
    <n v="9"/>
    <n v="125"/>
    <n v="6"/>
    <n v="73"/>
    <n v="8"/>
    <n v="4"/>
    <n v="19"/>
    <n v="235"/>
    <n v="1"/>
    <n v="3"/>
    <n v="1"/>
    <n v="6"/>
    <x v="5"/>
    <n v="0"/>
    <n v="0"/>
    <n v="0"/>
    <n v="0"/>
    <n v="0"/>
    <n v="0"/>
    <n v="0"/>
    <s v="Spain"/>
  </r>
  <r>
    <n v="10232"/>
    <n v="1963"/>
    <x v="34"/>
    <x v="1"/>
    <x v="0"/>
    <x v="198"/>
    <n v="0"/>
    <n v="1"/>
    <d v="2013-11-05T00:00:00"/>
    <n v="9"/>
    <n v="174"/>
    <n v="18"/>
    <n v="81"/>
    <n v="28"/>
    <n v="6"/>
    <n v="24"/>
    <n v="331"/>
    <n v="3"/>
    <n v="3"/>
    <n v="2"/>
    <n v="7"/>
    <x v="7"/>
    <n v="0"/>
    <n v="0"/>
    <n v="0"/>
    <n v="0"/>
    <n v="0"/>
    <n v="0"/>
    <n v="0"/>
    <s v="Spain"/>
  </r>
  <r>
    <n v="5547"/>
    <n v="1982"/>
    <x v="33"/>
    <x v="1"/>
    <x v="2"/>
    <x v="199"/>
    <n v="0"/>
    <n v="0"/>
    <d v="2013-08-07T00:00:00"/>
    <n v="9"/>
    <n v="1478"/>
    <n v="19"/>
    <n v="403"/>
    <n v="0"/>
    <n v="19"/>
    <n v="0"/>
    <n v="1919"/>
    <n v="1"/>
    <n v="7"/>
    <n v="6"/>
    <n v="6"/>
    <x v="7"/>
    <n v="0"/>
    <n v="1"/>
    <n v="1"/>
    <n v="0"/>
    <n v="0"/>
    <n v="1"/>
    <n v="0"/>
    <s v="Spain"/>
  </r>
  <r>
    <n v="8362"/>
    <n v="1982"/>
    <x v="33"/>
    <x v="1"/>
    <x v="2"/>
    <x v="199"/>
    <n v="0"/>
    <n v="0"/>
    <d v="2013-08-07T00:00:00"/>
    <n v="9"/>
    <n v="1478"/>
    <n v="19"/>
    <n v="403"/>
    <n v="0"/>
    <n v="19"/>
    <n v="0"/>
    <n v="1919"/>
    <n v="1"/>
    <n v="7"/>
    <n v="6"/>
    <n v="6"/>
    <x v="7"/>
    <n v="0"/>
    <n v="1"/>
    <n v="1"/>
    <n v="0"/>
    <n v="0"/>
    <n v="1"/>
    <n v="0"/>
    <s v="Saudi Arabia"/>
  </r>
  <r>
    <n v="3524"/>
    <n v="1971"/>
    <x v="18"/>
    <x v="3"/>
    <x v="1"/>
    <x v="200"/>
    <n v="1"/>
    <n v="0"/>
    <d v="2013-08-04T00:00:00"/>
    <n v="9"/>
    <n v="80"/>
    <n v="1"/>
    <n v="60"/>
    <n v="4"/>
    <n v="6"/>
    <n v="16"/>
    <n v="167"/>
    <n v="2"/>
    <n v="5"/>
    <n v="1"/>
    <n v="2"/>
    <x v="8"/>
    <n v="0"/>
    <n v="0"/>
    <n v="0"/>
    <n v="0"/>
    <n v="0"/>
    <n v="1"/>
    <n v="0"/>
    <s v="Spain"/>
  </r>
  <r>
    <n v="10095"/>
    <n v="1975"/>
    <x v="17"/>
    <x v="1"/>
    <x v="0"/>
    <x v="201"/>
    <n v="0"/>
    <n v="0"/>
    <d v="2013-05-01T00:00:00"/>
    <n v="9"/>
    <n v="1001"/>
    <n v="12"/>
    <n v="240"/>
    <n v="16"/>
    <n v="12"/>
    <n v="12"/>
    <n v="1293"/>
    <n v="1"/>
    <n v="5"/>
    <n v="4"/>
    <n v="10"/>
    <x v="2"/>
    <n v="0"/>
    <n v="0"/>
    <n v="0"/>
    <n v="0"/>
    <n v="0"/>
    <n v="0"/>
    <n v="0"/>
    <s v="Canada"/>
  </r>
  <r>
    <n v="8897"/>
    <n v="1965"/>
    <x v="15"/>
    <x v="0"/>
    <x v="1"/>
    <x v="202"/>
    <n v="1"/>
    <n v="1"/>
    <d v="2013-04-24T00:00:00"/>
    <n v="9"/>
    <n v="392"/>
    <n v="5"/>
    <n v="91"/>
    <n v="28"/>
    <n v="26"/>
    <n v="112"/>
    <n v="654"/>
    <n v="8"/>
    <n v="7"/>
    <n v="3"/>
    <n v="7"/>
    <x v="6"/>
    <n v="0"/>
    <n v="0"/>
    <n v="0"/>
    <n v="0"/>
    <n v="0"/>
    <n v="1"/>
    <n v="0"/>
    <s v="Germany"/>
  </r>
  <r>
    <n v="466"/>
    <n v="1944"/>
    <x v="44"/>
    <x v="0"/>
    <x v="2"/>
    <x v="203"/>
    <n v="0"/>
    <n v="0"/>
    <d v="2013-04-03T00:00:00"/>
    <n v="9"/>
    <n v="388"/>
    <n v="14"/>
    <n v="218"/>
    <n v="91"/>
    <n v="14"/>
    <n v="21"/>
    <n v="746"/>
    <n v="1"/>
    <n v="4"/>
    <n v="3"/>
    <n v="13"/>
    <x v="2"/>
    <n v="0"/>
    <n v="0"/>
    <n v="0"/>
    <n v="0"/>
    <n v="0"/>
    <n v="0"/>
    <n v="0"/>
    <s v="Spain"/>
  </r>
  <r>
    <n v="11025"/>
    <n v="1961"/>
    <x v="1"/>
    <x v="0"/>
    <x v="2"/>
    <x v="204"/>
    <n v="1"/>
    <n v="1"/>
    <d v="2013-02-03T00:00:00"/>
    <n v="9"/>
    <n v="65"/>
    <n v="0"/>
    <n v="46"/>
    <n v="4"/>
    <n v="3"/>
    <n v="20"/>
    <n v="138"/>
    <n v="4"/>
    <n v="3"/>
    <n v="1"/>
    <n v="3"/>
    <x v="6"/>
    <n v="0"/>
    <n v="0"/>
    <n v="0"/>
    <n v="0"/>
    <n v="0"/>
    <n v="0"/>
    <n v="0"/>
    <s v="Spain"/>
  </r>
  <r>
    <n v="2387"/>
    <n v="1952"/>
    <x v="30"/>
    <x v="3"/>
    <x v="3"/>
    <x v="205"/>
    <n v="1"/>
    <n v="1"/>
    <d v="2013-02-03T00:00:00"/>
    <n v="9"/>
    <n v="177"/>
    <n v="2"/>
    <n v="71"/>
    <n v="3"/>
    <n v="2"/>
    <n v="20"/>
    <n v="275"/>
    <n v="6"/>
    <n v="5"/>
    <n v="2"/>
    <n v="4"/>
    <x v="6"/>
    <n v="0"/>
    <n v="0"/>
    <n v="0"/>
    <n v="0"/>
    <n v="0"/>
    <n v="1"/>
    <n v="0"/>
    <s v="Saudi Arabia"/>
  </r>
  <r>
    <n v="1618"/>
    <n v="1965"/>
    <x v="15"/>
    <x v="0"/>
    <x v="3"/>
    <x v="206"/>
    <n v="0"/>
    <n v="0"/>
    <d v="2013-01-02T00:00:00"/>
    <n v="9"/>
    <n v="577"/>
    <n v="0"/>
    <n v="64"/>
    <n v="0"/>
    <n v="0"/>
    <n v="51"/>
    <n v="692"/>
    <n v="2"/>
    <n v="10"/>
    <n v="1"/>
    <n v="8"/>
    <x v="6"/>
    <n v="1"/>
    <n v="0"/>
    <n v="0"/>
    <n v="0"/>
    <n v="0"/>
    <n v="1"/>
    <n v="0"/>
    <s v="Germany"/>
  </r>
  <r>
    <n v="25"/>
    <n v="1958"/>
    <x v="2"/>
    <x v="0"/>
    <x v="2"/>
    <x v="207"/>
    <n v="0"/>
    <n v="1"/>
    <d v="2012-11-16T00:00:00"/>
    <n v="9"/>
    <n v="460"/>
    <n v="35"/>
    <n v="422"/>
    <n v="33"/>
    <n v="12"/>
    <n v="153"/>
    <n v="1115"/>
    <n v="2"/>
    <n v="6"/>
    <n v="6"/>
    <n v="7"/>
    <x v="5"/>
    <n v="0"/>
    <n v="0"/>
    <n v="0"/>
    <n v="0"/>
    <n v="0"/>
    <n v="0"/>
    <n v="0"/>
    <s v="Canada"/>
  </r>
  <r>
    <n v="3277"/>
    <n v="1955"/>
    <x v="26"/>
    <x v="0"/>
    <x v="0"/>
    <x v="208"/>
    <n v="0"/>
    <n v="1"/>
    <d v="2012-08-03T00:00:00"/>
    <n v="9"/>
    <n v="219"/>
    <n v="3"/>
    <n v="100"/>
    <n v="26"/>
    <n v="0"/>
    <n v="17"/>
    <n v="365"/>
    <n v="2"/>
    <n v="7"/>
    <n v="1"/>
    <n v="5"/>
    <x v="6"/>
    <n v="0"/>
    <n v="0"/>
    <n v="0"/>
    <n v="0"/>
    <n v="0"/>
    <n v="0"/>
    <n v="0"/>
    <s v="Spain"/>
  </r>
  <r>
    <n v="8566"/>
    <n v="1961"/>
    <x v="1"/>
    <x v="1"/>
    <x v="3"/>
    <x v="209"/>
    <n v="1"/>
    <n v="1"/>
    <d v="2014-06-15T00:00:00"/>
    <n v="10"/>
    <n v="5"/>
    <n v="0"/>
    <n v="3"/>
    <n v="0"/>
    <n v="0"/>
    <n v="1"/>
    <n v="9"/>
    <n v="1"/>
    <n v="1"/>
    <n v="0"/>
    <n v="2"/>
    <x v="3"/>
    <n v="0"/>
    <n v="0"/>
    <n v="0"/>
    <n v="0"/>
    <n v="0"/>
    <n v="0"/>
    <n v="0"/>
    <s v="Spain"/>
  </r>
  <r>
    <n v="2634"/>
    <n v="1979"/>
    <x v="7"/>
    <x v="3"/>
    <x v="1"/>
    <x v="210"/>
    <n v="1"/>
    <n v="0"/>
    <d v="2014-04-18T00:00:00"/>
    <n v="10"/>
    <n v="5"/>
    <n v="7"/>
    <n v="31"/>
    <n v="15"/>
    <n v="4"/>
    <n v="7"/>
    <n v="69"/>
    <n v="3"/>
    <n v="2"/>
    <n v="1"/>
    <n v="3"/>
    <x v="4"/>
    <n v="0"/>
    <n v="0"/>
    <n v="0"/>
    <n v="0"/>
    <n v="0"/>
    <n v="1"/>
    <n v="0"/>
    <s v="Spain"/>
  </r>
  <r>
    <n v="8036"/>
    <n v="1971"/>
    <x v="18"/>
    <x v="2"/>
    <x v="3"/>
    <x v="211"/>
    <n v="1"/>
    <n v="1"/>
    <d v="2014-04-18T00:00:00"/>
    <n v="10"/>
    <n v="31"/>
    <n v="1"/>
    <n v="13"/>
    <n v="7"/>
    <n v="2"/>
    <n v="9"/>
    <n v="63"/>
    <n v="4"/>
    <n v="2"/>
    <n v="1"/>
    <n v="4"/>
    <x v="5"/>
    <n v="0"/>
    <n v="0"/>
    <n v="0"/>
    <n v="0"/>
    <n v="0"/>
    <n v="0"/>
    <n v="0"/>
    <s v="Spain"/>
  </r>
  <r>
    <n v="8159"/>
    <n v="1968"/>
    <x v="25"/>
    <x v="0"/>
    <x v="2"/>
    <x v="212"/>
    <n v="1"/>
    <n v="1"/>
    <d v="2014-04-01T00:00:00"/>
    <n v="10"/>
    <n v="117"/>
    <n v="0"/>
    <n v="22"/>
    <n v="13"/>
    <n v="0"/>
    <n v="30"/>
    <n v="182"/>
    <n v="3"/>
    <n v="4"/>
    <n v="1"/>
    <n v="3"/>
    <x v="3"/>
    <n v="0"/>
    <n v="0"/>
    <n v="0"/>
    <n v="0"/>
    <n v="0"/>
    <n v="0"/>
    <n v="0"/>
    <s v="Spain"/>
  </r>
  <r>
    <n v="7628"/>
    <n v="1973"/>
    <x v="28"/>
    <x v="2"/>
    <x v="2"/>
    <x v="213"/>
    <n v="1"/>
    <n v="0"/>
    <d v="2014-03-18T00:00:00"/>
    <n v="10"/>
    <n v="30"/>
    <n v="5"/>
    <n v="24"/>
    <n v="6"/>
    <n v="3"/>
    <n v="8"/>
    <n v="76"/>
    <n v="2"/>
    <n v="2"/>
    <n v="0"/>
    <n v="4"/>
    <x v="1"/>
    <n v="0"/>
    <n v="0"/>
    <n v="0"/>
    <n v="0"/>
    <n v="0"/>
    <n v="0"/>
    <n v="0"/>
    <s v="Spain"/>
  </r>
  <r>
    <n v="9597"/>
    <n v="1969"/>
    <x v="10"/>
    <x v="0"/>
    <x v="2"/>
    <x v="214"/>
    <n v="0"/>
    <n v="0"/>
    <d v="2014-02-10T00:00:00"/>
    <n v="10"/>
    <n v="236"/>
    <n v="106"/>
    <n v="189"/>
    <n v="23"/>
    <n v="41"/>
    <n v="130"/>
    <n v="725"/>
    <n v="1"/>
    <n v="7"/>
    <n v="2"/>
    <n v="9"/>
    <x v="5"/>
    <n v="0"/>
    <n v="0"/>
    <n v="0"/>
    <n v="0"/>
    <n v="0"/>
    <n v="0"/>
    <n v="0"/>
    <s v="Canada"/>
  </r>
  <r>
    <n v="1384"/>
    <n v="1992"/>
    <x v="43"/>
    <x v="4"/>
    <x v="2"/>
    <x v="215"/>
    <n v="1"/>
    <n v="0"/>
    <d v="2013-11-23T00:00:00"/>
    <n v="10"/>
    <n v="6"/>
    <n v="4"/>
    <n v="14"/>
    <n v="8"/>
    <n v="8"/>
    <n v="22"/>
    <n v="62"/>
    <n v="2"/>
    <n v="2"/>
    <n v="1"/>
    <n v="2"/>
    <x v="6"/>
    <n v="1"/>
    <n v="0"/>
    <n v="0"/>
    <n v="0"/>
    <n v="0"/>
    <n v="0"/>
    <n v="0"/>
    <s v="USA"/>
  </r>
  <r>
    <n v="10150"/>
    <n v="1961"/>
    <x v="1"/>
    <x v="0"/>
    <x v="1"/>
    <x v="216"/>
    <n v="0"/>
    <n v="0"/>
    <d v="2013-11-21T00:00:00"/>
    <n v="10"/>
    <n v="464"/>
    <n v="28"/>
    <n v="873"/>
    <n v="29"/>
    <n v="18"/>
    <n v="37"/>
    <n v="1449"/>
    <n v="0"/>
    <n v="7"/>
    <n v="4"/>
    <n v="7"/>
    <x v="2"/>
    <n v="0"/>
    <n v="0"/>
    <n v="0"/>
    <n v="1"/>
    <n v="0"/>
    <n v="1"/>
    <n v="0"/>
    <s v="Saudi Arabia"/>
  </r>
  <r>
    <n v="3885"/>
    <n v="1983"/>
    <x v="27"/>
    <x v="1"/>
    <x v="2"/>
    <x v="217"/>
    <n v="1"/>
    <n v="0"/>
    <d v="2013-10-16T00:00:00"/>
    <n v="10"/>
    <n v="16"/>
    <n v="2"/>
    <n v="18"/>
    <n v="3"/>
    <n v="0"/>
    <n v="24"/>
    <n v="63"/>
    <n v="1"/>
    <n v="1"/>
    <n v="1"/>
    <n v="2"/>
    <x v="6"/>
    <n v="1"/>
    <n v="0"/>
    <n v="0"/>
    <n v="0"/>
    <n v="0"/>
    <n v="1"/>
    <n v="0"/>
    <s v="Spain"/>
  </r>
  <r>
    <n v="11003"/>
    <n v="1980"/>
    <x v="36"/>
    <x v="2"/>
    <x v="3"/>
    <x v="218"/>
    <n v="1"/>
    <n v="0"/>
    <d v="2013-10-02T00:00:00"/>
    <n v="10"/>
    <n v="2"/>
    <n v="5"/>
    <n v="7"/>
    <n v="0"/>
    <n v="18"/>
    <n v="18"/>
    <n v="50"/>
    <n v="2"/>
    <n v="2"/>
    <n v="0"/>
    <n v="3"/>
    <x v="3"/>
    <n v="0"/>
    <n v="0"/>
    <n v="0"/>
    <n v="0"/>
    <n v="0"/>
    <n v="0"/>
    <n v="0"/>
    <s v="Canada"/>
  </r>
  <r>
    <n v="8026"/>
    <n v="1952"/>
    <x v="30"/>
    <x v="0"/>
    <x v="2"/>
    <x v="219"/>
    <n v="0"/>
    <n v="1"/>
    <d v="2013-09-30T00:00:00"/>
    <n v="10"/>
    <n v="120"/>
    <n v="58"/>
    <n v="73"/>
    <n v="65"/>
    <n v="89"/>
    <n v="58"/>
    <n v="463"/>
    <n v="5"/>
    <n v="5"/>
    <n v="4"/>
    <n v="5"/>
    <x v="1"/>
    <n v="0"/>
    <n v="0"/>
    <n v="0"/>
    <n v="0"/>
    <n v="0"/>
    <n v="0"/>
    <n v="0"/>
    <s v="Canada"/>
  </r>
  <r>
    <n v="577"/>
    <n v="1976"/>
    <x v="14"/>
    <x v="2"/>
    <x v="3"/>
    <x v="220"/>
    <n v="1"/>
    <n v="1"/>
    <d v="2013-08-20T00:00:00"/>
    <n v="10"/>
    <n v="9"/>
    <n v="1"/>
    <n v="7"/>
    <n v="0"/>
    <n v="3"/>
    <n v="2"/>
    <n v="22"/>
    <n v="2"/>
    <n v="1"/>
    <n v="0"/>
    <n v="3"/>
    <x v="3"/>
    <n v="0"/>
    <n v="0"/>
    <n v="0"/>
    <n v="0"/>
    <n v="0"/>
    <n v="0"/>
    <n v="0"/>
    <s v="Spain"/>
  </r>
  <r>
    <n v="8702"/>
    <n v="1976"/>
    <x v="14"/>
    <x v="2"/>
    <x v="3"/>
    <x v="220"/>
    <n v="1"/>
    <n v="1"/>
    <d v="2013-08-20T00:00:00"/>
    <n v="10"/>
    <n v="9"/>
    <n v="1"/>
    <n v="7"/>
    <n v="0"/>
    <n v="3"/>
    <n v="2"/>
    <n v="22"/>
    <n v="2"/>
    <n v="1"/>
    <n v="0"/>
    <n v="3"/>
    <x v="3"/>
    <n v="0"/>
    <n v="0"/>
    <n v="0"/>
    <n v="0"/>
    <n v="0"/>
    <n v="0"/>
    <n v="0"/>
    <s v="Australia"/>
  </r>
  <r>
    <n v="5429"/>
    <n v="1948"/>
    <x v="39"/>
    <x v="1"/>
    <x v="2"/>
    <x v="221"/>
    <n v="0"/>
    <n v="1"/>
    <d v="2013-08-20T00:00:00"/>
    <n v="10"/>
    <n v="145"/>
    <n v="1"/>
    <n v="33"/>
    <n v="2"/>
    <n v="1"/>
    <n v="1"/>
    <n v="183"/>
    <n v="1"/>
    <n v="4"/>
    <n v="1"/>
    <n v="4"/>
    <x v="4"/>
    <n v="0"/>
    <n v="0"/>
    <n v="0"/>
    <n v="0"/>
    <n v="0"/>
    <n v="0"/>
    <n v="0"/>
    <s v="Spain"/>
  </r>
  <r>
    <n v="977"/>
    <n v="1957"/>
    <x v="35"/>
    <x v="0"/>
    <x v="3"/>
    <x v="222"/>
    <n v="0"/>
    <n v="1"/>
    <d v="2013-08-01T00:00:00"/>
    <n v="10"/>
    <n v="200"/>
    <n v="19"/>
    <n v="111"/>
    <n v="50"/>
    <n v="15"/>
    <n v="19"/>
    <n v="414"/>
    <n v="6"/>
    <n v="5"/>
    <n v="1"/>
    <n v="8"/>
    <x v="4"/>
    <n v="0"/>
    <n v="0"/>
    <n v="0"/>
    <n v="0"/>
    <n v="0"/>
    <n v="0"/>
    <n v="0"/>
    <s v="Canada"/>
  </r>
  <r>
    <n v="2793"/>
    <n v="1976"/>
    <x v="14"/>
    <x v="1"/>
    <x v="0"/>
    <x v="223"/>
    <n v="0"/>
    <n v="1"/>
    <d v="2013-07-21T00:00:00"/>
    <n v="10"/>
    <n v="532"/>
    <n v="88"/>
    <n v="168"/>
    <n v="69"/>
    <n v="44"/>
    <n v="133"/>
    <n v="1034"/>
    <n v="3"/>
    <n v="7"/>
    <n v="3"/>
    <n v="13"/>
    <x v="1"/>
    <n v="0"/>
    <n v="0"/>
    <n v="0"/>
    <n v="0"/>
    <n v="0"/>
    <n v="0"/>
    <n v="0"/>
    <s v="Saudi Arabia"/>
  </r>
  <r>
    <n v="1071"/>
    <n v="1976"/>
    <x v="14"/>
    <x v="1"/>
    <x v="0"/>
    <x v="223"/>
    <n v="0"/>
    <n v="1"/>
    <d v="2013-07-21T00:00:00"/>
    <n v="10"/>
    <n v="532"/>
    <n v="88"/>
    <n v="168"/>
    <n v="69"/>
    <n v="44"/>
    <n v="133"/>
    <n v="1034"/>
    <n v="3"/>
    <n v="7"/>
    <n v="3"/>
    <n v="13"/>
    <x v="1"/>
    <n v="0"/>
    <n v="0"/>
    <n v="0"/>
    <n v="0"/>
    <n v="0"/>
    <n v="0"/>
    <n v="0"/>
    <s v="USA"/>
  </r>
  <r>
    <n v="5074"/>
    <n v="1986"/>
    <x v="19"/>
    <x v="3"/>
    <x v="2"/>
    <x v="224"/>
    <n v="1"/>
    <n v="0"/>
    <d v="2013-07-08T00:00:00"/>
    <n v="10"/>
    <n v="30"/>
    <n v="0"/>
    <n v="10"/>
    <n v="2"/>
    <n v="0"/>
    <n v="5"/>
    <n v="47"/>
    <n v="1"/>
    <n v="1"/>
    <n v="0"/>
    <n v="3"/>
    <x v="3"/>
    <n v="0"/>
    <n v="0"/>
    <n v="0"/>
    <n v="0"/>
    <n v="0"/>
    <n v="0"/>
    <n v="0"/>
    <s v="Canada"/>
  </r>
  <r>
    <n v="2632"/>
    <n v="1954"/>
    <x v="5"/>
    <x v="0"/>
    <x v="2"/>
    <x v="225"/>
    <n v="1"/>
    <n v="1"/>
    <d v="2013-06-18T00:00:00"/>
    <n v="10"/>
    <n v="297"/>
    <n v="0"/>
    <n v="38"/>
    <n v="13"/>
    <n v="0"/>
    <n v="152"/>
    <n v="500"/>
    <n v="7"/>
    <n v="5"/>
    <n v="4"/>
    <n v="4"/>
    <x v="4"/>
    <n v="1"/>
    <n v="0"/>
    <n v="0"/>
    <n v="0"/>
    <n v="0"/>
    <n v="1"/>
    <n v="0"/>
    <s v="India"/>
  </r>
  <r>
    <n v="6404"/>
    <n v="1969"/>
    <x v="10"/>
    <x v="0"/>
    <x v="3"/>
    <x v="226"/>
    <n v="1"/>
    <n v="2"/>
    <d v="2013-03-24T00:00:00"/>
    <n v="10"/>
    <n v="151"/>
    <n v="7"/>
    <n v="89"/>
    <n v="0"/>
    <n v="7"/>
    <n v="28"/>
    <n v="282"/>
    <n v="5"/>
    <n v="4"/>
    <n v="1"/>
    <n v="6"/>
    <x v="1"/>
    <n v="0"/>
    <n v="0"/>
    <n v="0"/>
    <n v="0"/>
    <n v="0"/>
    <n v="0"/>
    <n v="0"/>
    <s v="Saudi Arabia"/>
  </r>
  <r>
    <n v="10240"/>
    <n v="1949"/>
    <x v="38"/>
    <x v="0"/>
    <x v="3"/>
    <x v="227"/>
    <n v="0"/>
    <n v="0"/>
    <d v="2013-02-19T00:00:00"/>
    <n v="10"/>
    <n v="997"/>
    <n v="26"/>
    <n v="269"/>
    <n v="34"/>
    <n v="13"/>
    <n v="42"/>
    <n v="1381"/>
    <n v="1"/>
    <n v="10"/>
    <n v="4"/>
    <n v="6"/>
    <x v="5"/>
    <n v="0"/>
    <n v="1"/>
    <n v="1"/>
    <n v="0"/>
    <n v="0"/>
    <n v="1"/>
    <n v="0"/>
    <s v="Canada"/>
  </r>
  <r>
    <n v="2521"/>
    <n v="1971"/>
    <x v="18"/>
    <x v="3"/>
    <x v="2"/>
    <x v="228"/>
    <n v="1"/>
    <n v="0"/>
    <d v="2013-01-10T00:00:00"/>
    <n v="10"/>
    <n v="23"/>
    <n v="1"/>
    <n v="13"/>
    <n v="2"/>
    <n v="2"/>
    <n v="18"/>
    <n v="59"/>
    <n v="1"/>
    <n v="1"/>
    <n v="1"/>
    <n v="2"/>
    <x v="3"/>
    <n v="1"/>
    <n v="0"/>
    <n v="0"/>
    <n v="0"/>
    <n v="0"/>
    <n v="1"/>
    <n v="0"/>
    <s v="Spain"/>
  </r>
  <r>
    <n v="4301"/>
    <n v="1971"/>
    <x v="18"/>
    <x v="3"/>
    <x v="2"/>
    <x v="228"/>
    <n v="1"/>
    <n v="0"/>
    <d v="2013-01-10T00:00:00"/>
    <n v="10"/>
    <n v="23"/>
    <n v="1"/>
    <n v="13"/>
    <n v="2"/>
    <n v="2"/>
    <n v="18"/>
    <n v="59"/>
    <n v="1"/>
    <n v="1"/>
    <n v="1"/>
    <n v="2"/>
    <x v="3"/>
    <n v="1"/>
    <n v="0"/>
    <n v="0"/>
    <n v="0"/>
    <n v="0"/>
    <n v="1"/>
    <n v="0"/>
    <s v="Australia"/>
  </r>
  <r>
    <n v="7381"/>
    <n v="1968"/>
    <x v="25"/>
    <x v="0"/>
    <x v="0"/>
    <x v="229"/>
    <n v="0"/>
    <n v="0"/>
    <d v="2012-12-06T00:00:00"/>
    <n v="10"/>
    <n v="797"/>
    <n v="153"/>
    <n v="293"/>
    <n v="72"/>
    <n v="97"/>
    <n v="30"/>
    <n v="1442"/>
    <n v="1"/>
    <n v="11"/>
    <n v="4"/>
    <n v="6"/>
    <x v="5"/>
    <n v="0"/>
    <n v="1"/>
    <n v="1"/>
    <n v="1"/>
    <n v="0"/>
    <n v="1"/>
    <n v="0"/>
    <s v="Spain"/>
  </r>
  <r>
    <n v="2407"/>
    <n v="1982"/>
    <x v="33"/>
    <x v="0"/>
    <x v="2"/>
    <x v="230"/>
    <n v="0"/>
    <n v="0"/>
    <d v="2012-11-09T00:00:00"/>
    <n v="10"/>
    <n v="823"/>
    <n v="25"/>
    <n v="459"/>
    <n v="124"/>
    <n v="29"/>
    <n v="95"/>
    <n v="1555"/>
    <n v="1"/>
    <n v="6"/>
    <n v="6"/>
    <n v="7"/>
    <x v="5"/>
    <n v="0"/>
    <n v="0"/>
    <n v="1"/>
    <n v="0"/>
    <n v="0"/>
    <n v="1"/>
    <n v="0"/>
    <s v="USA"/>
  </r>
  <r>
    <n v="9064"/>
    <n v="1982"/>
    <x v="33"/>
    <x v="0"/>
    <x v="2"/>
    <x v="230"/>
    <n v="0"/>
    <n v="0"/>
    <d v="2012-11-09T00:00:00"/>
    <n v="10"/>
    <n v="823"/>
    <n v="25"/>
    <n v="459"/>
    <n v="124"/>
    <n v="29"/>
    <n v="95"/>
    <n v="1555"/>
    <n v="1"/>
    <n v="6"/>
    <n v="6"/>
    <n v="7"/>
    <x v="5"/>
    <n v="0"/>
    <n v="0"/>
    <n v="1"/>
    <n v="0"/>
    <n v="0"/>
    <n v="1"/>
    <n v="0"/>
    <s v="Spain"/>
  </r>
  <r>
    <n v="5067"/>
    <n v="1994"/>
    <x v="48"/>
    <x v="0"/>
    <x v="3"/>
    <x v="231"/>
    <n v="0"/>
    <n v="0"/>
    <d v="2014-02-14T00:00:00"/>
    <n v="11"/>
    <n v="966"/>
    <n v="26"/>
    <n v="282"/>
    <n v="52"/>
    <n v="26"/>
    <n v="26"/>
    <n v="1378"/>
    <n v="1"/>
    <n v="2"/>
    <n v="7"/>
    <n v="11"/>
    <x v="1"/>
    <n v="0"/>
    <n v="1"/>
    <n v="1"/>
    <n v="1"/>
    <n v="1"/>
    <n v="0"/>
    <n v="0"/>
    <s v="Spain"/>
  </r>
  <r>
    <n v="10281"/>
    <n v="1970"/>
    <x v="0"/>
    <x v="0"/>
    <x v="0"/>
    <x v="232"/>
    <n v="1"/>
    <n v="0"/>
    <d v="2014-02-07T00:00:00"/>
    <n v="11"/>
    <n v="180"/>
    <n v="60"/>
    <n v="241"/>
    <n v="13"/>
    <n v="54"/>
    <n v="54"/>
    <n v="602"/>
    <n v="2"/>
    <n v="5"/>
    <n v="5"/>
    <n v="7"/>
    <x v="5"/>
    <n v="0"/>
    <n v="0"/>
    <n v="0"/>
    <n v="0"/>
    <n v="0"/>
    <n v="1"/>
    <n v="0"/>
    <s v="Australia"/>
  </r>
  <r>
    <n v="11191"/>
    <n v="1986"/>
    <x v="19"/>
    <x v="0"/>
    <x v="0"/>
    <x v="233"/>
    <n v="0"/>
    <n v="0"/>
    <d v="2013-12-07T00:00:00"/>
    <n v="11"/>
    <n v="37"/>
    <n v="32"/>
    <n v="38"/>
    <n v="11"/>
    <n v="3"/>
    <n v="18"/>
    <n v="139"/>
    <n v="1"/>
    <n v="2"/>
    <n v="1"/>
    <n v="4"/>
    <x v="4"/>
    <n v="0"/>
    <n v="0"/>
    <n v="0"/>
    <n v="0"/>
    <n v="0"/>
    <n v="0"/>
    <n v="0"/>
    <s v="Spain"/>
  </r>
  <r>
    <n v="1994"/>
    <n v="1983"/>
    <x v="27"/>
    <x v="0"/>
    <x v="2"/>
    <x v="120"/>
    <n v="1"/>
    <n v="0"/>
    <d v="2013-11-15T00:00:00"/>
    <n v="11"/>
    <n v="5"/>
    <n v="5"/>
    <n v="6"/>
    <n v="0"/>
    <n v="2"/>
    <n v="1"/>
    <n v="19"/>
    <n v="1"/>
    <n v="1"/>
    <n v="0"/>
    <n v="2"/>
    <x v="3"/>
    <n v="0"/>
    <n v="0"/>
    <n v="0"/>
    <n v="0"/>
    <n v="0"/>
    <n v="0"/>
    <n v="0"/>
    <s v="USA"/>
  </r>
  <r>
    <n v="2552"/>
    <n v="1955"/>
    <x v="26"/>
    <x v="1"/>
    <x v="1"/>
    <x v="234"/>
    <n v="1"/>
    <n v="2"/>
    <d v="2013-10-22T00:00:00"/>
    <n v="11"/>
    <n v="416"/>
    <n v="0"/>
    <n v="26"/>
    <n v="0"/>
    <n v="0"/>
    <n v="4"/>
    <n v="446"/>
    <n v="9"/>
    <n v="6"/>
    <n v="3"/>
    <n v="6"/>
    <x v="3"/>
    <n v="0"/>
    <n v="1"/>
    <n v="0"/>
    <n v="0"/>
    <n v="0"/>
    <n v="1"/>
    <n v="0"/>
    <s v="Spain"/>
  </r>
  <r>
    <n v="6720"/>
    <n v="1968"/>
    <x v="25"/>
    <x v="3"/>
    <x v="3"/>
    <x v="235"/>
    <n v="0"/>
    <n v="1"/>
    <d v="2013-10-16T00:00:00"/>
    <n v="11"/>
    <n v="314"/>
    <n v="11"/>
    <n v="53"/>
    <n v="4"/>
    <n v="3"/>
    <n v="107"/>
    <n v="492"/>
    <n v="3"/>
    <n v="7"/>
    <n v="3"/>
    <n v="4"/>
    <x v="3"/>
    <n v="0"/>
    <n v="1"/>
    <n v="0"/>
    <n v="0"/>
    <n v="0"/>
    <n v="1"/>
    <n v="0"/>
    <s v="Spain"/>
  </r>
  <r>
    <n v="4557"/>
    <n v="1970"/>
    <x v="0"/>
    <x v="0"/>
    <x v="3"/>
    <x v="236"/>
    <n v="1"/>
    <n v="0"/>
    <d v="2013-10-04T00:00:00"/>
    <n v="11"/>
    <n v="10"/>
    <n v="7"/>
    <n v="19"/>
    <n v="8"/>
    <n v="2"/>
    <n v="21"/>
    <n v="67"/>
    <n v="2"/>
    <n v="2"/>
    <n v="2"/>
    <n v="2"/>
    <x v="4"/>
    <n v="0"/>
    <n v="0"/>
    <n v="0"/>
    <n v="0"/>
    <n v="0"/>
    <n v="0"/>
    <n v="0"/>
    <s v="Saudi Arabia"/>
  </r>
  <r>
    <n v="1183"/>
    <n v="1949"/>
    <x v="38"/>
    <x v="3"/>
    <x v="2"/>
    <x v="237"/>
    <n v="1"/>
    <n v="1"/>
    <d v="2013-09-21T00:00:00"/>
    <n v="11"/>
    <n v="9"/>
    <n v="1"/>
    <n v="4"/>
    <n v="3"/>
    <n v="2"/>
    <n v="3"/>
    <n v="22"/>
    <n v="1"/>
    <n v="1"/>
    <n v="0"/>
    <n v="2"/>
    <x v="4"/>
    <n v="0"/>
    <n v="0"/>
    <n v="0"/>
    <n v="0"/>
    <n v="0"/>
    <n v="0"/>
    <n v="0"/>
    <s v="Germany"/>
  </r>
  <r>
    <n v="4186"/>
    <n v="1950"/>
    <x v="47"/>
    <x v="0"/>
    <x v="3"/>
    <x v="238"/>
    <n v="1"/>
    <n v="1"/>
    <d v="2013-08-05T00:00:00"/>
    <n v="11"/>
    <n v="18"/>
    <n v="6"/>
    <n v="15"/>
    <n v="12"/>
    <n v="8"/>
    <n v="17"/>
    <n v="76"/>
    <n v="3"/>
    <n v="2"/>
    <n v="1"/>
    <n v="3"/>
    <x v="1"/>
    <n v="0"/>
    <n v="0"/>
    <n v="0"/>
    <n v="0"/>
    <n v="0"/>
    <n v="0"/>
    <n v="0"/>
    <s v="Canada"/>
  </r>
  <r>
    <n v="1419"/>
    <n v="1950"/>
    <x v="47"/>
    <x v="0"/>
    <x v="3"/>
    <x v="238"/>
    <n v="1"/>
    <n v="1"/>
    <d v="2013-08-05T00:00:00"/>
    <n v="11"/>
    <n v="18"/>
    <n v="6"/>
    <n v="15"/>
    <n v="12"/>
    <n v="8"/>
    <n v="17"/>
    <n v="76"/>
    <n v="3"/>
    <n v="2"/>
    <n v="1"/>
    <n v="3"/>
    <x v="1"/>
    <n v="0"/>
    <n v="0"/>
    <n v="0"/>
    <n v="0"/>
    <n v="0"/>
    <n v="0"/>
    <n v="0"/>
    <s v="Spain"/>
  </r>
  <r>
    <n v="967"/>
    <n v="1976"/>
    <x v="14"/>
    <x v="0"/>
    <x v="2"/>
    <x v="239"/>
    <n v="1"/>
    <n v="1"/>
    <d v="2013-07-21T00:00:00"/>
    <n v="11"/>
    <n v="342"/>
    <n v="9"/>
    <n v="112"/>
    <n v="19"/>
    <n v="14"/>
    <n v="19"/>
    <n v="515"/>
    <n v="10"/>
    <n v="5"/>
    <n v="2"/>
    <n v="9"/>
    <x v="3"/>
    <n v="0"/>
    <n v="0"/>
    <n v="0"/>
    <n v="0"/>
    <n v="0"/>
    <n v="1"/>
    <n v="0"/>
    <s v="Spain"/>
  </r>
  <r>
    <n v="1048"/>
    <n v="1972"/>
    <x v="20"/>
    <x v="3"/>
    <x v="2"/>
    <x v="240"/>
    <n v="1"/>
    <n v="0"/>
    <d v="2013-07-14T00:00:00"/>
    <n v="11"/>
    <n v="63"/>
    <n v="3"/>
    <n v="67"/>
    <n v="8"/>
    <n v="9"/>
    <n v="28"/>
    <n v="178"/>
    <n v="2"/>
    <n v="3"/>
    <n v="1"/>
    <n v="4"/>
    <x v="3"/>
    <n v="0"/>
    <n v="0"/>
    <n v="0"/>
    <n v="0"/>
    <n v="0"/>
    <n v="1"/>
    <n v="0"/>
    <s v="Saudi Arabia"/>
  </r>
  <r>
    <n v="9262"/>
    <n v="1984"/>
    <x v="24"/>
    <x v="2"/>
    <x v="3"/>
    <x v="241"/>
    <n v="0"/>
    <n v="0"/>
    <d v="2013-07-04T00:00:00"/>
    <n v="11"/>
    <n v="20"/>
    <n v="6"/>
    <n v="5"/>
    <n v="0"/>
    <n v="9"/>
    <n v="12"/>
    <n v="52"/>
    <n v="1"/>
    <n v="1"/>
    <n v="0"/>
    <n v="3"/>
    <x v="3"/>
    <n v="1"/>
    <n v="0"/>
    <n v="0"/>
    <n v="0"/>
    <n v="0"/>
    <n v="0"/>
    <n v="0"/>
    <s v="Saudi Arabia"/>
  </r>
  <r>
    <n v="3427"/>
    <n v="1955"/>
    <x v="26"/>
    <x v="1"/>
    <x v="2"/>
    <x v="242"/>
    <n v="0"/>
    <n v="1"/>
    <d v="2013-04-12T00:00:00"/>
    <n v="11"/>
    <n v="629"/>
    <n v="0"/>
    <n v="70"/>
    <n v="0"/>
    <n v="0"/>
    <n v="35"/>
    <n v="734"/>
    <n v="6"/>
    <n v="11"/>
    <n v="2"/>
    <n v="7"/>
    <x v="6"/>
    <n v="0"/>
    <n v="0"/>
    <n v="0"/>
    <n v="0"/>
    <n v="0"/>
    <n v="0"/>
    <n v="0"/>
    <s v="Saudi Arabia"/>
  </r>
  <r>
    <n v="5892"/>
    <n v="1980"/>
    <x v="36"/>
    <x v="0"/>
    <x v="2"/>
    <x v="243"/>
    <n v="1"/>
    <n v="0"/>
    <d v="2013-04-10T00:00:00"/>
    <n v="11"/>
    <n v="158"/>
    <n v="6"/>
    <n v="45"/>
    <n v="8"/>
    <n v="2"/>
    <n v="2"/>
    <n v="221"/>
    <n v="7"/>
    <n v="3"/>
    <n v="2"/>
    <n v="5"/>
    <x v="3"/>
    <n v="0"/>
    <n v="0"/>
    <n v="0"/>
    <n v="0"/>
    <n v="0"/>
    <n v="0"/>
    <n v="0"/>
    <s v="Saudi Arabia"/>
  </r>
  <r>
    <n v="8911"/>
    <n v="1967"/>
    <x v="3"/>
    <x v="1"/>
    <x v="2"/>
    <x v="244"/>
    <n v="0"/>
    <n v="1"/>
    <d v="2013-04-08T00:00:00"/>
    <n v="11"/>
    <n v="201"/>
    <n v="53"/>
    <n v="172"/>
    <n v="116"/>
    <n v="77"/>
    <n v="83"/>
    <n v="702"/>
    <n v="3"/>
    <n v="5"/>
    <n v="4"/>
    <n v="9"/>
    <x v="5"/>
    <n v="0"/>
    <n v="0"/>
    <n v="0"/>
    <n v="0"/>
    <n v="0"/>
    <n v="0"/>
    <n v="0"/>
    <s v="Spain"/>
  </r>
  <r>
    <n v="6606"/>
    <n v="1969"/>
    <x v="10"/>
    <x v="3"/>
    <x v="2"/>
    <x v="245"/>
    <n v="1"/>
    <n v="0"/>
    <d v="2013-03-31T00:00:00"/>
    <n v="11"/>
    <n v="964"/>
    <n v="34"/>
    <n v="137"/>
    <n v="15"/>
    <n v="0"/>
    <n v="11"/>
    <n v="1161"/>
    <n v="2"/>
    <n v="5"/>
    <n v="2"/>
    <n v="10"/>
    <x v="6"/>
    <n v="0"/>
    <n v="1"/>
    <n v="0"/>
    <n v="0"/>
    <n v="0"/>
    <n v="0"/>
    <n v="0"/>
    <s v="Spain"/>
  </r>
  <r>
    <n v="2677"/>
    <n v="1956"/>
    <x v="16"/>
    <x v="0"/>
    <x v="3"/>
    <x v="246"/>
    <n v="0"/>
    <n v="1"/>
    <d v="2013-03-31T00:00:00"/>
    <n v="11"/>
    <n v="72"/>
    <n v="24"/>
    <n v="68"/>
    <n v="65"/>
    <n v="4"/>
    <n v="8"/>
    <n v="241"/>
    <n v="5"/>
    <n v="3"/>
    <n v="1"/>
    <n v="6"/>
    <x v="5"/>
    <n v="0"/>
    <n v="0"/>
    <n v="0"/>
    <n v="0"/>
    <n v="0"/>
    <n v="0"/>
    <n v="0"/>
    <s v="Saudi Arabia"/>
  </r>
  <r>
    <n v="252"/>
    <n v="1963"/>
    <x v="34"/>
    <x v="1"/>
    <x v="0"/>
    <x v="247"/>
    <n v="0"/>
    <n v="0"/>
    <d v="2013-03-17T00:00:00"/>
    <n v="11"/>
    <n v="123"/>
    <n v="133"/>
    <n v="142"/>
    <n v="71"/>
    <n v="44"/>
    <n v="88"/>
    <n v="601"/>
    <n v="1"/>
    <n v="6"/>
    <n v="2"/>
    <n v="8"/>
    <x v="4"/>
    <n v="0"/>
    <n v="0"/>
    <n v="0"/>
    <n v="0"/>
    <n v="0"/>
    <n v="0"/>
    <n v="0"/>
    <s v="Saudi Arabia"/>
  </r>
  <r>
    <n v="9860"/>
    <n v="1959"/>
    <x v="8"/>
    <x v="0"/>
    <x v="3"/>
    <x v="248"/>
    <n v="0"/>
    <n v="1"/>
    <d v="2013-03-15T00:00:00"/>
    <n v="11"/>
    <n v="159"/>
    <n v="0"/>
    <n v="22"/>
    <n v="2"/>
    <n v="1"/>
    <n v="31"/>
    <n v="215"/>
    <n v="3"/>
    <n v="4"/>
    <n v="1"/>
    <n v="4"/>
    <x v="3"/>
    <n v="0"/>
    <n v="0"/>
    <n v="0"/>
    <n v="0"/>
    <n v="0"/>
    <n v="0"/>
    <n v="0"/>
    <s v="Spain"/>
  </r>
  <r>
    <n v="1388"/>
    <n v="1975"/>
    <x v="17"/>
    <x v="0"/>
    <x v="1"/>
    <x v="249"/>
    <n v="1"/>
    <n v="0"/>
    <d v="2013-02-20T00:00:00"/>
    <n v="11"/>
    <n v="6"/>
    <n v="10"/>
    <n v="21"/>
    <n v="19"/>
    <n v="14"/>
    <n v="42"/>
    <n v="112"/>
    <n v="2"/>
    <n v="2"/>
    <n v="1"/>
    <n v="3"/>
    <x v="4"/>
    <n v="0"/>
    <n v="0"/>
    <n v="0"/>
    <n v="0"/>
    <n v="0"/>
    <n v="0"/>
    <n v="0"/>
    <s v="Australia"/>
  </r>
  <r>
    <n v="979"/>
    <n v="1975"/>
    <x v="17"/>
    <x v="0"/>
    <x v="1"/>
    <x v="249"/>
    <n v="1"/>
    <n v="0"/>
    <d v="2013-02-20T00:00:00"/>
    <n v="11"/>
    <n v="6"/>
    <n v="10"/>
    <n v="21"/>
    <n v="19"/>
    <n v="14"/>
    <n v="42"/>
    <n v="112"/>
    <n v="2"/>
    <n v="2"/>
    <n v="1"/>
    <n v="3"/>
    <x v="4"/>
    <n v="0"/>
    <n v="0"/>
    <n v="0"/>
    <n v="0"/>
    <n v="0"/>
    <n v="0"/>
    <n v="0"/>
    <s v="Spain"/>
  </r>
  <r>
    <n v="7494"/>
    <n v="1950"/>
    <x v="47"/>
    <x v="1"/>
    <x v="0"/>
    <x v="250"/>
    <n v="1"/>
    <n v="1"/>
    <d v="2013-01-21T00:00:00"/>
    <n v="11"/>
    <n v="209"/>
    <n v="0"/>
    <n v="40"/>
    <n v="3"/>
    <n v="2"/>
    <n v="15"/>
    <n v="269"/>
    <n v="4"/>
    <n v="6"/>
    <n v="1"/>
    <n v="4"/>
    <x v="6"/>
    <n v="0"/>
    <n v="0"/>
    <n v="0"/>
    <n v="0"/>
    <n v="0"/>
    <n v="0"/>
    <n v="0"/>
    <s v="Canada"/>
  </r>
  <r>
    <n v="10490"/>
    <n v="1969"/>
    <x v="10"/>
    <x v="1"/>
    <x v="2"/>
    <x v="251"/>
    <n v="1"/>
    <n v="1"/>
    <d v="2012-12-10T00:00:00"/>
    <n v="11"/>
    <n v="100"/>
    <n v="64"/>
    <n v="79"/>
    <n v="65"/>
    <n v="0"/>
    <n v="109"/>
    <n v="417"/>
    <n v="2"/>
    <n v="6"/>
    <n v="2"/>
    <n v="4"/>
    <x v="3"/>
    <n v="0"/>
    <n v="0"/>
    <n v="0"/>
    <n v="0"/>
    <n v="0"/>
    <n v="0"/>
    <n v="0"/>
    <s v="Australia"/>
  </r>
  <r>
    <n v="3403"/>
    <n v="1958"/>
    <x v="2"/>
    <x v="1"/>
    <x v="3"/>
    <x v="252"/>
    <n v="0"/>
    <n v="1"/>
    <d v="2012-09-24T00:00:00"/>
    <n v="11"/>
    <n v="1170"/>
    <n v="19"/>
    <n v="594"/>
    <n v="99"/>
    <n v="76"/>
    <n v="134"/>
    <n v="2092"/>
    <n v="2"/>
    <n v="2"/>
    <n v="5"/>
    <n v="12"/>
    <x v="4"/>
    <n v="0"/>
    <n v="0"/>
    <n v="0"/>
    <n v="0"/>
    <n v="0"/>
    <n v="0"/>
    <n v="0"/>
    <s v="Spain"/>
  </r>
  <r>
    <n v="2715"/>
    <n v="1966"/>
    <x v="13"/>
    <x v="3"/>
    <x v="0"/>
    <x v="253"/>
    <n v="1"/>
    <n v="1"/>
    <d v="2012-08-06T00:00:00"/>
    <n v="11"/>
    <n v="70"/>
    <n v="3"/>
    <n v="37"/>
    <n v="4"/>
    <n v="2"/>
    <n v="64"/>
    <n v="180"/>
    <n v="4"/>
    <n v="3"/>
    <n v="2"/>
    <n v="2"/>
    <x v="8"/>
    <n v="0"/>
    <n v="0"/>
    <n v="0"/>
    <n v="0"/>
    <n v="0"/>
    <n v="1"/>
    <n v="0"/>
    <s v="Canada"/>
  </r>
  <r>
    <n v="4828"/>
    <n v="1954"/>
    <x v="5"/>
    <x v="0"/>
    <x v="0"/>
    <x v="254"/>
    <n v="0"/>
    <n v="1"/>
    <d v="2014-06-18T00:00:00"/>
    <n v="12"/>
    <n v="71"/>
    <n v="99"/>
    <n v="278"/>
    <n v="185"/>
    <n v="121"/>
    <n v="38"/>
    <n v="792"/>
    <n v="1"/>
    <n v="5"/>
    <n v="10"/>
    <n v="5"/>
    <x v="0"/>
    <n v="0"/>
    <n v="0"/>
    <n v="0"/>
    <n v="0"/>
    <n v="0"/>
    <n v="0"/>
    <n v="0"/>
    <s v="Saudi Arabia"/>
  </r>
  <r>
    <n v="92"/>
    <n v="1988"/>
    <x v="46"/>
    <x v="0"/>
    <x v="6"/>
    <x v="194"/>
    <n v="1"/>
    <n v="0"/>
    <d v="2014-05-12T00:00:00"/>
    <n v="12"/>
    <n v="5"/>
    <n v="7"/>
    <n v="24"/>
    <n v="19"/>
    <n v="14"/>
    <n v="20"/>
    <n v="89"/>
    <n v="4"/>
    <n v="3"/>
    <n v="0"/>
    <n v="4"/>
    <x v="4"/>
    <n v="0"/>
    <n v="0"/>
    <n v="0"/>
    <n v="0"/>
    <n v="0"/>
    <n v="0"/>
    <n v="0"/>
    <s v="Canada"/>
  </r>
  <r>
    <n v="3312"/>
    <n v="1988"/>
    <x v="46"/>
    <x v="0"/>
    <x v="1"/>
    <x v="194"/>
    <n v="1"/>
    <n v="0"/>
    <d v="2014-05-12T00:00:00"/>
    <n v="12"/>
    <n v="5"/>
    <n v="7"/>
    <n v="24"/>
    <n v="19"/>
    <n v="14"/>
    <n v="20"/>
    <n v="89"/>
    <n v="4"/>
    <n v="3"/>
    <n v="0"/>
    <n v="4"/>
    <x v="4"/>
    <n v="0"/>
    <n v="0"/>
    <n v="0"/>
    <n v="0"/>
    <n v="0"/>
    <n v="0"/>
    <n v="0"/>
    <s v="India"/>
  </r>
  <r>
    <n v="11176"/>
    <n v="1970"/>
    <x v="0"/>
    <x v="1"/>
    <x v="3"/>
    <x v="255"/>
    <n v="0"/>
    <n v="1"/>
    <d v="2014-05-12T00:00:00"/>
    <n v="12"/>
    <n v="376"/>
    <n v="9"/>
    <n v="83"/>
    <n v="19"/>
    <n v="4"/>
    <n v="4"/>
    <n v="495"/>
    <n v="2"/>
    <n v="5"/>
    <n v="4"/>
    <n v="7"/>
    <x v="7"/>
    <n v="0"/>
    <n v="0"/>
    <n v="0"/>
    <n v="0"/>
    <n v="0"/>
    <n v="0"/>
    <n v="0"/>
    <s v="Canada"/>
  </r>
  <r>
    <n v="1446"/>
    <n v="1956"/>
    <x v="16"/>
    <x v="3"/>
    <x v="1"/>
    <x v="256"/>
    <n v="0"/>
    <n v="0"/>
    <d v="2014-04-05T00:00:00"/>
    <n v="12"/>
    <n v="387"/>
    <n v="68"/>
    <n v="569"/>
    <n v="89"/>
    <n v="45"/>
    <n v="68"/>
    <n v="1226"/>
    <n v="1"/>
    <n v="6"/>
    <n v="9"/>
    <n v="12"/>
    <x v="0"/>
    <n v="0"/>
    <n v="0"/>
    <n v="0"/>
    <n v="0"/>
    <n v="0"/>
    <n v="0"/>
    <n v="0"/>
    <s v="Saudi Arabia"/>
  </r>
  <r>
    <n v="9699"/>
    <n v="1966"/>
    <x v="13"/>
    <x v="0"/>
    <x v="0"/>
    <x v="257"/>
    <n v="0"/>
    <n v="1"/>
    <d v="2013-12-21T00:00:00"/>
    <n v="12"/>
    <n v="357"/>
    <n v="35"/>
    <n v="271"/>
    <n v="28"/>
    <n v="28"/>
    <n v="14"/>
    <n v="733"/>
    <n v="3"/>
    <n v="6"/>
    <n v="2"/>
    <n v="12"/>
    <x v="1"/>
    <n v="0"/>
    <n v="0"/>
    <n v="0"/>
    <n v="0"/>
    <n v="0"/>
    <n v="0"/>
    <n v="0"/>
    <s v="Spain"/>
  </r>
  <r>
    <n v="9790"/>
    <n v="1957"/>
    <x v="35"/>
    <x v="0"/>
    <x v="1"/>
    <x v="258"/>
    <n v="0"/>
    <n v="0"/>
    <d v="2013-11-23T00:00:00"/>
    <n v="12"/>
    <n v="912"/>
    <n v="72"/>
    <n v="170"/>
    <n v="47"/>
    <n v="36"/>
    <n v="97"/>
    <n v="1334"/>
    <n v="1"/>
    <n v="11"/>
    <n v="3"/>
    <n v="4"/>
    <x v="5"/>
    <n v="0"/>
    <n v="0"/>
    <n v="1"/>
    <n v="0"/>
    <n v="0"/>
    <n v="1"/>
    <n v="0"/>
    <s v="Canada"/>
  </r>
  <r>
    <n v="2324"/>
    <n v="1972"/>
    <x v="20"/>
    <x v="0"/>
    <x v="3"/>
    <x v="259"/>
    <n v="0"/>
    <n v="1"/>
    <d v="2013-10-27T00:00:00"/>
    <n v="12"/>
    <n v="625"/>
    <n v="38"/>
    <n v="242"/>
    <n v="50"/>
    <n v="34"/>
    <n v="76"/>
    <n v="1065"/>
    <n v="2"/>
    <n v="7"/>
    <n v="11"/>
    <n v="11"/>
    <x v="5"/>
    <n v="1"/>
    <n v="0"/>
    <n v="0"/>
    <n v="0"/>
    <n v="0"/>
    <n v="0"/>
    <n v="0"/>
    <s v="Spain"/>
  </r>
  <r>
    <n v="5080"/>
    <n v="1993"/>
    <x v="49"/>
    <x v="0"/>
    <x v="1"/>
    <x v="260"/>
    <n v="0"/>
    <n v="0"/>
    <d v="2013-10-21T00:00:00"/>
    <n v="12"/>
    <n v="420"/>
    <n v="0"/>
    <n v="452"/>
    <n v="182"/>
    <n v="64"/>
    <n v="140"/>
    <n v="1258"/>
    <n v="1"/>
    <n v="6"/>
    <n v="6"/>
    <n v="4"/>
    <x v="2"/>
    <n v="0"/>
    <n v="0"/>
    <n v="0"/>
    <n v="0"/>
    <n v="0"/>
    <n v="1"/>
    <n v="0"/>
    <s v="Mexico"/>
  </r>
  <r>
    <n v="4992"/>
    <n v="1975"/>
    <x v="17"/>
    <x v="3"/>
    <x v="3"/>
    <x v="261"/>
    <n v="1"/>
    <n v="0"/>
    <d v="2013-09-19T00:00:00"/>
    <n v="12"/>
    <n v="6"/>
    <n v="4"/>
    <n v="16"/>
    <n v="3"/>
    <n v="10"/>
    <n v="30"/>
    <n v="69"/>
    <n v="3"/>
    <n v="3"/>
    <n v="1"/>
    <n v="2"/>
    <x v="3"/>
    <n v="0"/>
    <n v="0"/>
    <n v="0"/>
    <n v="0"/>
    <n v="0"/>
    <n v="1"/>
    <n v="0"/>
    <s v="Spain"/>
  </r>
  <r>
    <n v="7849"/>
    <n v="1970"/>
    <x v="0"/>
    <x v="1"/>
    <x v="2"/>
    <x v="262"/>
    <n v="0"/>
    <n v="0"/>
    <d v="2013-09-09T00:00:00"/>
    <n v="12"/>
    <n v="209"/>
    <n v="19"/>
    <n v="456"/>
    <n v="160"/>
    <n v="142"/>
    <n v="66"/>
    <n v="1052"/>
    <n v="1"/>
    <n v="2"/>
    <n v="9"/>
    <n v="13"/>
    <x v="0"/>
    <n v="0"/>
    <n v="0"/>
    <n v="0"/>
    <n v="0"/>
    <n v="0"/>
    <n v="0"/>
    <n v="0"/>
    <s v="Spain"/>
  </r>
  <r>
    <n v="4808"/>
    <n v="1956"/>
    <x v="16"/>
    <x v="0"/>
    <x v="2"/>
    <x v="263"/>
    <n v="0"/>
    <n v="0"/>
    <d v="2013-09-05T00:00:00"/>
    <n v="12"/>
    <n v="1"/>
    <n v="2"/>
    <n v="5"/>
    <n v="6"/>
    <n v="0"/>
    <n v="3"/>
    <n v="17"/>
    <n v="1"/>
    <n v="1"/>
    <n v="0"/>
    <n v="2"/>
    <x v="3"/>
    <n v="0"/>
    <n v="0"/>
    <n v="0"/>
    <n v="0"/>
    <n v="0"/>
    <n v="0"/>
    <n v="0"/>
    <s v="Spain"/>
  </r>
  <r>
    <n v="10401"/>
    <n v="1976"/>
    <x v="14"/>
    <x v="2"/>
    <x v="3"/>
    <x v="264"/>
    <n v="0"/>
    <n v="0"/>
    <d v="2013-09-04T00:00:00"/>
    <n v="12"/>
    <n v="1"/>
    <n v="0"/>
    <n v="5"/>
    <n v="0"/>
    <n v="3"/>
    <n v="9"/>
    <n v="18"/>
    <n v="1"/>
    <n v="0"/>
    <n v="0"/>
    <n v="3"/>
    <x v="7"/>
    <n v="0"/>
    <n v="0"/>
    <n v="0"/>
    <n v="0"/>
    <n v="0"/>
    <n v="0"/>
    <n v="1"/>
    <s v="Germany"/>
  </r>
  <r>
    <n v="7793"/>
    <n v="1976"/>
    <x v="14"/>
    <x v="0"/>
    <x v="3"/>
    <x v="265"/>
    <n v="0"/>
    <n v="1"/>
    <d v="2013-08-31T00:00:00"/>
    <n v="12"/>
    <n v="641"/>
    <n v="7"/>
    <n v="84"/>
    <n v="0"/>
    <n v="30"/>
    <n v="38"/>
    <n v="800"/>
    <n v="3"/>
    <n v="10"/>
    <n v="4"/>
    <n v="7"/>
    <x v="4"/>
    <n v="0"/>
    <n v="1"/>
    <n v="0"/>
    <n v="0"/>
    <n v="0"/>
    <n v="0"/>
    <n v="0"/>
    <s v="Spain"/>
  </r>
  <r>
    <n v="9303"/>
    <n v="1976"/>
    <x v="14"/>
    <x v="0"/>
    <x v="2"/>
    <x v="266"/>
    <n v="0"/>
    <n v="1"/>
    <d v="2013-07-30T00:00:00"/>
    <n v="12"/>
    <n v="12"/>
    <n v="4"/>
    <n v="7"/>
    <n v="1"/>
    <n v="3"/>
    <n v="5"/>
    <n v="32"/>
    <n v="0"/>
    <n v="1"/>
    <n v="0"/>
    <n v="0"/>
    <x v="11"/>
    <n v="0"/>
    <n v="0"/>
    <n v="0"/>
    <n v="0"/>
    <n v="0"/>
    <n v="0"/>
    <n v="0"/>
    <s v="India"/>
  </r>
  <r>
    <n v="6853"/>
    <n v="1982"/>
    <x v="33"/>
    <x v="3"/>
    <x v="1"/>
    <x v="267"/>
    <n v="0"/>
    <n v="0"/>
    <d v="2013-07-04T00:00:00"/>
    <n v="12"/>
    <n v="712"/>
    <n v="26"/>
    <n v="538"/>
    <n v="69"/>
    <n v="13"/>
    <n v="80"/>
    <n v="1438"/>
    <n v="1"/>
    <n v="3"/>
    <n v="6"/>
    <n v="11"/>
    <x v="0"/>
    <n v="0"/>
    <n v="1"/>
    <n v="1"/>
    <n v="0"/>
    <n v="0"/>
    <n v="1"/>
    <n v="0"/>
    <s v="Australia"/>
  </r>
  <r>
    <n v="7366"/>
    <n v="1982"/>
    <x v="33"/>
    <x v="3"/>
    <x v="1"/>
    <x v="267"/>
    <n v="0"/>
    <n v="0"/>
    <d v="2013-07-04T00:00:00"/>
    <n v="12"/>
    <n v="712"/>
    <n v="26"/>
    <n v="538"/>
    <n v="69"/>
    <n v="13"/>
    <n v="80"/>
    <n v="1438"/>
    <n v="1"/>
    <n v="3"/>
    <n v="6"/>
    <n v="11"/>
    <x v="0"/>
    <n v="0"/>
    <n v="1"/>
    <n v="1"/>
    <n v="0"/>
    <n v="0"/>
    <n v="1"/>
    <n v="0"/>
    <s v="India"/>
  </r>
  <r>
    <n v="9780"/>
    <n v="1971"/>
    <x v="18"/>
    <x v="3"/>
    <x v="3"/>
    <x v="268"/>
    <n v="0"/>
    <n v="1"/>
    <d v="2013-06-25T00:00:00"/>
    <n v="12"/>
    <n v="465"/>
    <n v="25"/>
    <n v="132"/>
    <n v="136"/>
    <n v="0"/>
    <n v="37"/>
    <n v="795"/>
    <n v="2"/>
    <n v="8"/>
    <n v="3"/>
    <n v="13"/>
    <x v="5"/>
    <n v="0"/>
    <n v="0"/>
    <n v="0"/>
    <n v="0"/>
    <n v="0"/>
    <n v="0"/>
    <n v="0"/>
    <s v="Spain"/>
  </r>
  <r>
    <n v="7573"/>
    <n v="1978"/>
    <x v="29"/>
    <x v="1"/>
    <x v="1"/>
    <x v="269"/>
    <n v="1"/>
    <n v="0"/>
    <d v="2013-05-10T00:00:00"/>
    <n v="12"/>
    <n v="39"/>
    <n v="1"/>
    <n v="9"/>
    <n v="2"/>
    <n v="1"/>
    <n v="34"/>
    <n v="86"/>
    <n v="1"/>
    <n v="2"/>
    <n v="1"/>
    <n v="2"/>
    <x v="3"/>
    <n v="1"/>
    <n v="0"/>
    <n v="0"/>
    <n v="0"/>
    <n v="0"/>
    <n v="1"/>
    <n v="0"/>
    <s v="Germany"/>
  </r>
  <r>
    <n v="1379"/>
    <n v="1992"/>
    <x v="43"/>
    <x v="3"/>
    <x v="3"/>
    <x v="270"/>
    <n v="0"/>
    <n v="0"/>
    <d v="2013-04-27T00:00:00"/>
    <n v="12"/>
    <n v="154"/>
    <n v="2"/>
    <n v="46"/>
    <n v="20"/>
    <n v="4"/>
    <n v="15"/>
    <n v="241"/>
    <n v="1"/>
    <n v="4"/>
    <n v="2"/>
    <n v="4"/>
    <x v="5"/>
    <n v="0"/>
    <n v="0"/>
    <n v="0"/>
    <n v="0"/>
    <n v="0"/>
    <n v="0"/>
    <n v="0"/>
    <s v="Saudi Arabia"/>
  </r>
  <r>
    <n v="8923"/>
    <n v="1973"/>
    <x v="28"/>
    <x v="0"/>
    <x v="1"/>
    <x v="271"/>
    <n v="0"/>
    <n v="0"/>
    <d v="2013-04-18T00:00:00"/>
    <n v="12"/>
    <n v="514"/>
    <n v="22"/>
    <n v="732"/>
    <n v="42"/>
    <n v="198"/>
    <n v="79"/>
    <n v="1587"/>
    <n v="1"/>
    <n v="6"/>
    <n v="7"/>
    <n v="7"/>
    <x v="7"/>
    <n v="0"/>
    <n v="0"/>
    <n v="0"/>
    <n v="0"/>
    <n v="0"/>
    <n v="1"/>
    <n v="0"/>
    <s v="Spain"/>
  </r>
  <r>
    <n v="3547"/>
    <n v="1969"/>
    <x v="10"/>
    <x v="3"/>
    <x v="3"/>
    <x v="272"/>
    <n v="1"/>
    <n v="0"/>
    <d v="2012-12-30T00:00:00"/>
    <n v="12"/>
    <n v="14"/>
    <n v="7"/>
    <n v="9"/>
    <n v="6"/>
    <n v="16"/>
    <n v="12"/>
    <n v="64"/>
    <n v="2"/>
    <n v="2"/>
    <n v="0"/>
    <n v="3"/>
    <x v="4"/>
    <n v="0"/>
    <n v="0"/>
    <n v="0"/>
    <n v="0"/>
    <n v="0"/>
    <n v="1"/>
    <n v="0"/>
    <s v="Saudi Arabia"/>
  </r>
  <r>
    <n v="8707"/>
    <n v="1956"/>
    <x v="16"/>
    <x v="0"/>
    <x v="2"/>
    <x v="273"/>
    <n v="0"/>
    <n v="0"/>
    <d v="2012-08-22T00:00:00"/>
    <n v="12"/>
    <n v="565"/>
    <n v="42"/>
    <n v="548"/>
    <n v="64"/>
    <n v="83"/>
    <n v="99"/>
    <n v="1401"/>
    <n v="1"/>
    <n v="5"/>
    <n v="6"/>
    <n v="4"/>
    <x v="7"/>
    <n v="0"/>
    <n v="0"/>
    <n v="0"/>
    <n v="0"/>
    <n v="0"/>
    <n v="1"/>
    <n v="0"/>
    <s v="Spain"/>
  </r>
  <r>
    <n v="1891"/>
    <n v="1980"/>
    <x v="36"/>
    <x v="3"/>
    <x v="0"/>
    <x v="274"/>
    <n v="0"/>
    <n v="0"/>
    <d v="2012-08-08T00:00:00"/>
    <n v="12"/>
    <n v="667"/>
    <n v="50"/>
    <n v="850"/>
    <n v="21"/>
    <n v="83"/>
    <n v="83"/>
    <n v="1754"/>
    <n v="1"/>
    <n v="4"/>
    <n v="6"/>
    <n v="5"/>
    <x v="2"/>
    <n v="0"/>
    <n v="0"/>
    <n v="0"/>
    <n v="0"/>
    <n v="0"/>
    <n v="1"/>
    <n v="0"/>
    <s v="Spain"/>
  </r>
  <r>
    <n v="6271"/>
    <n v="1952"/>
    <x v="30"/>
    <x v="1"/>
    <x v="2"/>
    <x v="275"/>
    <n v="0"/>
    <n v="1"/>
    <d v="2014-06-19T00:00:00"/>
    <n v="13"/>
    <n v="53"/>
    <n v="0"/>
    <n v="8"/>
    <n v="0"/>
    <n v="0"/>
    <n v="2"/>
    <n v="63"/>
    <n v="1"/>
    <n v="2"/>
    <n v="0"/>
    <n v="3"/>
    <x v="1"/>
    <n v="0"/>
    <n v="0"/>
    <n v="0"/>
    <n v="0"/>
    <n v="0"/>
    <n v="0"/>
    <n v="0"/>
    <s v="Spain"/>
  </r>
  <r>
    <n v="9635"/>
    <n v="1983"/>
    <x v="27"/>
    <x v="3"/>
    <x v="2"/>
    <x v="276"/>
    <n v="0"/>
    <n v="0"/>
    <d v="2014-04-20T00:00:00"/>
    <n v="13"/>
    <n v="66"/>
    <n v="2"/>
    <n v="40"/>
    <n v="4"/>
    <n v="3"/>
    <n v="14"/>
    <n v="129"/>
    <n v="1"/>
    <n v="3"/>
    <n v="1"/>
    <n v="3"/>
    <x v="4"/>
    <n v="0"/>
    <n v="0"/>
    <n v="0"/>
    <n v="0"/>
    <n v="0"/>
    <n v="0"/>
    <n v="0"/>
    <s v="Spain"/>
  </r>
  <r>
    <n v="9727"/>
    <n v="1957"/>
    <x v="35"/>
    <x v="0"/>
    <x v="2"/>
    <x v="277"/>
    <n v="0"/>
    <n v="0"/>
    <d v="2014-02-28T00:00:00"/>
    <n v="13"/>
    <n v="4"/>
    <n v="24"/>
    <n v="11"/>
    <n v="16"/>
    <n v="1"/>
    <n v="25"/>
    <n v="81"/>
    <n v="1"/>
    <n v="2"/>
    <n v="0"/>
    <n v="4"/>
    <x v="4"/>
    <n v="0"/>
    <n v="0"/>
    <n v="0"/>
    <n v="0"/>
    <n v="0"/>
    <n v="0"/>
    <n v="0"/>
    <s v="Canada"/>
  </r>
  <r>
    <n v="6205"/>
    <n v="1967"/>
    <x v="3"/>
    <x v="3"/>
    <x v="1"/>
    <x v="278"/>
    <n v="1"/>
    <n v="0"/>
    <d v="2014-02-24T00:00:00"/>
    <n v="13"/>
    <n v="34"/>
    <n v="3"/>
    <n v="29"/>
    <n v="0"/>
    <n v="4"/>
    <n v="10"/>
    <n v="80"/>
    <n v="3"/>
    <n v="2"/>
    <n v="1"/>
    <n v="3"/>
    <x v="1"/>
    <n v="0"/>
    <n v="0"/>
    <n v="0"/>
    <n v="0"/>
    <n v="0"/>
    <n v="1"/>
    <n v="0"/>
    <s v="Canada"/>
  </r>
  <r>
    <n v="10681"/>
    <n v="1970"/>
    <x v="0"/>
    <x v="2"/>
    <x v="2"/>
    <x v="279"/>
    <n v="0"/>
    <n v="1"/>
    <d v="2014-01-15T00:00:00"/>
    <n v="13"/>
    <n v="129"/>
    <n v="129"/>
    <n v="259"/>
    <n v="168"/>
    <n v="121"/>
    <n v="83"/>
    <n v="889"/>
    <n v="5"/>
    <n v="6"/>
    <n v="3"/>
    <n v="12"/>
    <x v="5"/>
    <n v="0"/>
    <n v="0"/>
    <n v="0"/>
    <n v="0"/>
    <n v="0"/>
    <n v="0"/>
    <n v="0"/>
    <s v="Spain"/>
  </r>
  <r>
    <n v="5156"/>
    <n v="1970"/>
    <x v="0"/>
    <x v="2"/>
    <x v="2"/>
    <x v="279"/>
    <n v="0"/>
    <n v="1"/>
    <d v="2014-01-15T00:00:00"/>
    <n v="13"/>
    <n v="129"/>
    <n v="129"/>
    <n v="259"/>
    <n v="168"/>
    <n v="121"/>
    <n v="83"/>
    <n v="889"/>
    <n v="5"/>
    <n v="6"/>
    <n v="3"/>
    <n v="12"/>
    <x v="5"/>
    <n v="0"/>
    <n v="0"/>
    <n v="0"/>
    <n v="0"/>
    <n v="0"/>
    <n v="0"/>
    <n v="0"/>
    <s v="Spain"/>
  </r>
  <r>
    <n v="3050"/>
    <n v="1966"/>
    <x v="13"/>
    <x v="0"/>
    <x v="2"/>
    <x v="280"/>
    <n v="1"/>
    <n v="1"/>
    <d v="2013-12-17T00:00:00"/>
    <n v="13"/>
    <n v="185"/>
    <n v="0"/>
    <n v="28"/>
    <n v="3"/>
    <n v="2"/>
    <n v="17"/>
    <n v="235"/>
    <n v="6"/>
    <n v="3"/>
    <n v="1"/>
    <n v="6"/>
    <x v="5"/>
    <n v="0"/>
    <n v="0"/>
    <n v="0"/>
    <n v="0"/>
    <n v="0"/>
    <n v="0"/>
    <n v="0"/>
    <s v="Spain"/>
  </r>
  <r>
    <n v="8164"/>
    <n v="1978"/>
    <x v="29"/>
    <x v="1"/>
    <x v="2"/>
    <x v="281"/>
    <n v="0"/>
    <n v="0"/>
    <d v="2013-11-25T00:00:00"/>
    <n v="13"/>
    <n v="1023"/>
    <n v="93"/>
    <n v="651"/>
    <n v="49"/>
    <n v="55"/>
    <n v="37"/>
    <n v="1908"/>
    <n v="1"/>
    <n v="5"/>
    <n v="6"/>
    <n v="7"/>
    <x v="2"/>
    <n v="0"/>
    <n v="0"/>
    <n v="0"/>
    <n v="0"/>
    <n v="0"/>
    <n v="0"/>
    <n v="0"/>
    <s v="Saudi Arabia"/>
  </r>
  <r>
    <n v="5626"/>
    <n v="1964"/>
    <x v="32"/>
    <x v="1"/>
    <x v="1"/>
    <x v="282"/>
    <n v="0"/>
    <n v="0"/>
    <d v="2013-11-23T00:00:00"/>
    <n v="13"/>
    <n v="338"/>
    <n v="4"/>
    <n v="89"/>
    <n v="11"/>
    <n v="8"/>
    <n v="13"/>
    <n v="463"/>
    <n v="1"/>
    <n v="4"/>
    <n v="2"/>
    <n v="9"/>
    <x v="5"/>
    <n v="0"/>
    <n v="0"/>
    <n v="0"/>
    <n v="0"/>
    <n v="0"/>
    <n v="0"/>
    <n v="0"/>
    <s v="Spain"/>
  </r>
  <r>
    <n v="7600"/>
    <n v="1992"/>
    <x v="43"/>
    <x v="4"/>
    <x v="1"/>
    <x v="283"/>
    <n v="1"/>
    <n v="0"/>
    <d v="2013-10-28T00:00:00"/>
    <n v="13"/>
    <n v="1"/>
    <n v="3"/>
    <n v="3"/>
    <n v="8"/>
    <n v="1"/>
    <n v="13"/>
    <n v="29"/>
    <n v="2"/>
    <n v="1"/>
    <n v="0"/>
    <n v="3"/>
    <x v="3"/>
    <n v="0"/>
    <n v="0"/>
    <n v="0"/>
    <n v="0"/>
    <n v="0"/>
    <n v="0"/>
    <n v="0"/>
    <s v="Canada"/>
  </r>
  <r>
    <n v="6406"/>
    <n v="1988"/>
    <x v="46"/>
    <x v="3"/>
    <x v="2"/>
    <x v="284"/>
    <n v="0"/>
    <n v="0"/>
    <d v="2013-10-28T00:00:00"/>
    <n v="13"/>
    <n v="647"/>
    <n v="107"/>
    <n v="391"/>
    <n v="175"/>
    <n v="67"/>
    <n v="40"/>
    <n v="1427"/>
    <n v="1"/>
    <n v="6"/>
    <n v="4"/>
    <n v="10"/>
    <x v="7"/>
    <n v="0"/>
    <n v="0"/>
    <n v="0"/>
    <n v="0"/>
    <n v="0"/>
    <n v="0"/>
    <n v="0"/>
    <s v="Germany"/>
  </r>
  <r>
    <n v="7002"/>
    <n v="1955"/>
    <x v="26"/>
    <x v="0"/>
    <x v="1"/>
    <x v="285"/>
    <n v="0"/>
    <n v="1"/>
    <d v="2013-10-03T00:00:00"/>
    <n v="13"/>
    <n v="163"/>
    <n v="48"/>
    <n v="90"/>
    <n v="0"/>
    <n v="45"/>
    <n v="52"/>
    <n v="398"/>
    <n v="1"/>
    <n v="3"/>
    <n v="2"/>
    <n v="8"/>
    <x v="7"/>
    <n v="0"/>
    <n v="0"/>
    <n v="0"/>
    <n v="0"/>
    <n v="0"/>
    <n v="0"/>
    <n v="0"/>
    <s v="Spain"/>
  </r>
  <r>
    <n v="8234"/>
    <n v="1973"/>
    <x v="28"/>
    <x v="4"/>
    <x v="3"/>
    <x v="286"/>
    <n v="1"/>
    <n v="0"/>
    <d v="2013-08-15T00:00:00"/>
    <n v="13"/>
    <n v="1"/>
    <n v="6"/>
    <n v="7"/>
    <n v="0"/>
    <n v="1"/>
    <n v="3"/>
    <n v="18"/>
    <n v="1"/>
    <n v="1"/>
    <n v="0"/>
    <n v="2"/>
    <x v="6"/>
    <n v="1"/>
    <n v="0"/>
    <n v="0"/>
    <n v="0"/>
    <n v="0"/>
    <n v="1"/>
    <n v="0"/>
    <s v="Spain"/>
  </r>
  <r>
    <n v="6116"/>
    <n v="1968"/>
    <x v="25"/>
    <x v="2"/>
    <x v="2"/>
    <x v="287"/>
    <n v="0"/>
    <n v="1"/>
    <d v="2013-07-05T00:00:00"/>
    <n v="13"/>
    <n v="19"/>
    <n v="13"/>
    <n v="18"/>
    <n v="10"/>
    <n v="7"/>
    <n v="8"/>
    <n v="75"/>
    <n v="1"/>
    <n v="1"/>
    <n v="1"/>
    <n v="3"/>
    <x v="7"/>
    <n v="0"/>
    <n v="0"/>
    <n v="0"/>
    <n v="0"/>
    <n v="0"/>
    <n v="0"/>
    <n v="0"/>
    <s v="Spain"/>
  </r>
  <r>
    <n v="291"/>
    <n v="1970"/>
    <x v="0"/>
    <x v="0"/>
    <x v="2"/>
    <x v="288"/>
    <n v="0"/>
    <n v="0"/>
    <d v="2013-06-19T00:00:00"/>
    <n v="13"/>
    <n v="182"/>
    <n v="74"/>
    <n v="298"/>
    <n v="162"/>
    <n v="149"/>
    <n v="116"/>
    <n v="981"/>
    <n v="1"/>
    <n v="3"/>
    <n v="3"/>
    <n v="6"/>
    <x v="0"/>
    <n v="0"/>
    <n v="0"/>
    <n v="0"/>
    <n v="0"/>
    <n v="0"/>
    <n v="0"/>
    <n v="0"/>
    <s v="Saudi Arabia"/>
  </r>
  <r>
    <n v="8779"/>
    <n v="1985"/>
    <x v="42"/>
    <x v="2"/>
    <x v="2"/>
    <x v="289"/>
    <n v="1"/>
    <n v="0"/>
    <d v="2013-06-16T00:00:00"/>
    <n v="13"/>
    <n v="56"/>
    <n v="4"/>
    <n v="76"/>
    <n v="17"/>
    <n v="1"/>
    <n v="18"/>
    <n v="172"/>
    <n v="4"/>
    <n v="4"/>
    <n v="1"/>
    <n v="3"/>
    <x v="8"/>
    <n v="1"/>
    <n v="0"/>
    <n v="0"/>
    <n v="0"/>
    <n v="0"/>
    <n v="1"/>
    <n v="0"/>
    <s v="USA"/>
  </r>
  <r>
    <n v="4931"/>
    <n v="1977"/>
    <x v="11"/>
    <x v="0"/>
    <x v="3"/>
    <x v="290"/>
    <n v="0"/>
    <n v="0"/>
    <d v="2013-04-29T00:00:00"/>
    <n v="13"/>
    <n v="1"/>
    <n v="0"/>
    <n v="1725"/>
    <n v="2"/>
    <n v="1"/>
    <n v="1"/>
    <n v="1730"/>
    <n v="0"/>
    <n v="0"/>
    <n v="28"/>
    <n v="0"/>
    <x v="0"/>
    <n v="0"/>
    <n v="0"/>
    <n v="0"/>
    <n v="0"/>
    <n v="0"/>
    <n v="0"/>
    <n v="0"/>
    <s v="Saudi Arabia"/>
  </r>
  <r>
    <n v="1650"/>
    <n v="1960"/>
    <x v="12"/>
    <x v="3"/>
    <x v="2"/>
    <x v="291"/>
    <n v="0"/>
    <n v="0"/>
    <d v="2013-04-22T00:00:00"/>
    <n v="13"/>
    <n v="779"/>
    <n v="86"/>
    <n v="537"/>
    <n v="34"/>
    <n v="69"/>
    <n v="138"/>
    <n v="1643"/>
    <n v="1"/>
    <n v="5"/>
    <n v="9"/>
    <n v="12"/>
    <x v="7"/>
    <n v="0"/>
    <n v="0"/>
    <n v="0"/>
    <n v="0"/>
    <n v="0"/>
    <n v="0"/>
    <n v="0"/>
    <s v="Spain"/>
  </r>
  <r>
    <n v="9701"/>
    <n v="1988"/>
    <x v="46"/>
    <x v="0"/>
    <x v="3"/>
    <x v="292"/>
    <n v="1"/>
    <n v="0"/>
    <d v="2013-03-19T00:00:00"/>
    <n v="13"/>
    <n v="32"/>
    <n v="34"/>
    <n v="41"/>
    <n v="73"/>
    <n v="16"/>
    <n v="116"/>
    <n v="312"/>
    <n v="3"/>
    <n v="4"/>
    <n v="2"/>
    <n v="3"/>
    <x v="3"/>
    <n v="0"/>
    <n v="0"/>
    <n v="0"/>
    <n v="0"/>
    <n v="0"/>
    <n v="0"/>
    <n v="0"/>
    <s v="Canada"/>
  </r>
  <r>
    <n v="6431"/>
    <n v="1964"/>
    <x v="32"/>
    <x v="1"/>
    <x v="2"/>
    <x v="293"/>
    <n v="1"/>
    <n v="1"/>
    <d v="2013-02-23T00:00:00"/>
    <n v="13"/>
    <n v="42"/>
    <n v="1"/>
    <n v="18"/>
    <n v="3"/>
    <n v="0"/>
    <n v="4"/>
    <n v="68"/>
    <n v="2"/>
    <n v="2"/>
    <n v="0"/>
    <n v="3"/>
    <x v="3"/>
    <n v="0"/>
    <n v="0"/>
    <n v="0"/>
    <n v="0"/>
    <n v="0"/>
    <n v="0"/>
    <n v="0"/>
    <s v="India"/>
  </r>
  <r>
    <n v="10789"/>
    <n v="1964"/>
    <x v="32"/>
    <x v="1"/>
    <x v="2"/>
    <x v="293"/>
    <n v="1"/>
    <n v="1"/>
    <d v="2013-02-23T00:00:00"/>
    <n v="13"/>
    <n v="42"/>
    <n v="1"/>
    <n v="18"/>
    <n v="3"/>
    <n v="0"/>
    <n v="4"/>
    <n v="68"/>
    <n v="2"/>
    <n v="2"/>
    <n v="0"/>
    <n v="3"/>
    <x v="3"/>
    <n v="0"/>
    <n v="0"/>
    <n v="0"/>
    <n v="0"/>
    <n v="0"/>
    <n v="0"/>
    <n v="0"/>
    <s v="Spain"/>
  </r>
  <r>
    <n v="5302"/>
    <n v="1986"/>
    <x v="19"/>
    <x v="0"/>
    <x v="3"/>
    <x v="294"/>
    <n v="0"/>
    <n v="0"/>
    <d v="2013-02-15T00:00:00"/>
    <n v="13"/>
    <n v="298"/>
    <n v="27"/>
    <n v="697"/>
    <n v="216"/>
    <n v="24"/>
    <n v="166"/>
    <n v="1428"/>
    <n v="1"/>
    <n v="4"/>
    <n v="6"/>
    <n v="5"/>
    <x v="2"/>
    <n v="0"/>
    <n v="0"/>
    <n v="0"/>
    <n v="0"/>
    <n v="0"/>
    <n v="1"/>
    <n v="0"/>
    <s v="Spain"/>
  </r>
  <r>
    <n v="4459"/>
    <n v="1989"/>
    <x v="4"/>
    <x v="0"/>
    <x v="1"/>
    <x v="295"/>
    <n v="1"/>
    <n v="0"/>
    <d v="2012-12-30T00:00:00"/>
    <n v="13"/>
    <n v="10"/>
    <n v="4"/>
    <n v="14"/>
    <n v="4"/>
    <n v="4"/>
    <n v="1"/>
    <n v="37"/>
    <n v="1"/>
    <n v="1"/>
    <n v="0"/>
    <n v="3"/>
    <x v="6"/>
    <n v="0"/>
    <n v="0"/>
    <n v="0"/>
    <n v="0"/>
    <n v="0"/>
    <n v="0"/>
    <n v="0"/>
    <s v="Spain"/>
  </r>
  <r>
    <n v="10642"/>
    <n v="1989"/>
    <x v="4"/>
    <x v="0"/>
    <x v="1"/>
    <x v="295"/>
    <n v="1"/>
    <n v="0"/>
    <d v="2012-12-30T00:00:00"/>
    <n v="13"/>
    <n v="10"/>
    <n v="4"/>
    <n v="14"/>
    <n v="4"/>
    <n v="4"/>
    <n v="1"/>
    <n v="37"/>
    <n v="1"/>
    <n v="1"/>
    <n v="0"/>
    <n v="3"/>
    <x v="6"/>
    <n v="0"/>
    <n v="0"/>
    <n v="0"/>
    <n v="0"/>
    <n v="0"/>
    <n v="0"/>
    <n v="0"/>
    <s v="Spain"/>
  </r>
  <r>
    <n v="9213"/>
    <n v="1970"/>
    <x v="0"/>
    <x v="0"/>
    <x v="4"/>
    <x v="296"/>
    <n v="1"/>
    <n v="0"/>
    <d v="2012-10-31T00:00:00"/>
    <n v="13"/>
    <n v="4"/>
    <n v="1"/>
    <n v="5"/>
    <n v="2"/>
    <n v="0"/>
    <n v="3"/>
    <n v="15"/>
    <n v="1"/>
    <n v="1"/>
    <n v="0"/>
    <n v="2"/>
    <x v="6"/>
    <n v="0"/>
    <n v="0"/>
    <n v="0"/>
    <n v="0"/>
    <n v="0"/>
    <n v="0"/>
    <n v="0"/>
    <s v="Spain"/>
  </r>
  <r>
    <n v="3678"/>
    <n v="1973"/>
    <x v="28"/>
    <x v="0"/>
    <x v="4"/>
    <x v="297"/>
    <n v="1"/>
    <n v="1"/>
    <d v="2012-10-07T00:00:00"/>
    <n v="13"/>
    <n v="488"/>
    <n v="23"/>
    <n v="71"/>
    <n v="15"/>
    <n v="0"/>
    <n v="59"/>
    <n v="656"/>
    <n v="11"/>
    <n v="8"/>
    <n v="3"/>
    <n v="7"/>
    <x v="3"/>
    <n v="0"/>
    <n v="1"/>
    <n v="0"/>
    <n v="0"/>
    <n v="0"/>
    <n v="1"/>
    <n v="0"/>
    <s v="Spain"/>
  </r>
  <r>
    <n v="3698"/>
    <n v="1983"/>
    <x v="27"/>
    <x v="0"/>
    <x v="3"/>
    <x v="298"/>
    <n v="0"/>
    <n v="0"/>
    <d v="2012-08-09T00:00:00"/>
    <n v="13"/>
    <n v="817"/>
    <n v="185"/>
    <n v="687"/>
    <n v="145"/>
    <n v="55"/>
    <n v="241"/>
    <n v="2130"/>
    <n v="1"/>
    <n v="4"/>
    <n v="6"/>
    <n v="8"/>
    <x v="2"/>
    <n v="0"/>
    <n v="0"/>
    <n v="1"/>
    <n v="0"/>
    <n v="0"/>
    <n v="1"/>
    <n v="0"/>
    <s v="Spain"/>
  </r>
  <r>
    <n v="5929"/>
    <n v="1973"/>
    <x v="28"/>
    <x v="1"/>
    <x v="2"/>
    <x v="299"/>
    <n v="1"/>
    <n v="0"/>
    <d v="2014-05-06T00:00:00"/>
    <n v="14"/>
    <n v="19"/>
    <n v="3"/>
    <n v="19"/>
    <n v="3"/>
    <n v="1"/>
    <n v="3"/>
    <n v="48"/>
    <n v="2"/>
    <n v="2"/>
    <n v="0"/>
    <n v="3"/>
    <x v="3"/>
    <n v="0"/>
    <n v="0"/>
    <n v="0"/>
    <n v="0"/>
    <n v="0"/>
    <n v="0"/>
    <n v="0"/>
    <s v="Spain"/>
  </r>
  <r>
    <n v="10795"/>
    <n v="1973"/>
    <x v="28"/>
    <x v="1"/>
    <x v="2"/>
    <x v="299"/>
    <n v="1"/>
    <n v="0"/>
    <d v="2014-05-06T00:00:00"/>
    <n v="14"/>
    <n v="19"/>
    <n v="3"/>
    <n v="19"/>
    <n v="3"/>
    <n v="1"/>
    <n v="3"/>
    <n v="48"/>
    <n v="2"/>
    <n v="2"/>
    <n v="0"/>
    <n v="3"/>
    <x v="3"/>
    <n v="0"/>
    <n v="0"/>
    <n v="0"/>
    <n v="0"/>
    <n v="0"/>
    <n v="0"/>
    <n v="0"/>
    <s v="India"/>
  </r>
  <r>
    <n v="4390"/>
    <n v="1954"/>
    <x v="5"/>
    <x v="0"/>
    <x v="3"/>
    <x v="300"/>
    <n v="0"/>
    <n v="1"/>
    <d v="2014-04-15T00:00:00"/>
    <n v="14"/>
    <n v="459"/>
    <n v="15"/>
    <n v="171"/>
    <n v="142"/>
    <n v="23"/>
    <n v="31"/>
    <n v="841"/>
    <n v="2"/>
    <n v="5"/>
    <n v="4"/>
    <n v="12"/>
    <x v="2"/>
    <n v="0"/>
    <n v="0"/>
    <n v="0"/>
    <n v="0"/>
    <n v="0"/>
    <n v="0"/>
    <n v="0"/>
    <s v="Saudi Arabia"/>
  </r>
  <r>
    <n v="9362"/>
    <n v="1965"/>
    <x v="15"/>
    <x v="0"/>
    <x v="1"/>
    <x v="301"/>
    <n v="0"/>
    <n v="1"/>
    <d v="2014-03-05T00:00:00"/>
    <n v="14"/>
    <n v="492"/>
    <n v="5"/>
    <n v="32"/>
    <n v="13"/>
    <n v="5"/>
    <n v="21"/>
    <n v="568"/>
    <n v="1"/>
    <n v="9"/>
    <n v="1"/>
    <n v="7"/>
    <x v="4"/>
    <n v="0"/>
    <n v="1"/>
    <n v="0"/>
    <n v="0"/>
    <n v="0"/>
    <n v="0"/>
    <n v="0"/>
    <s v="Canada"/>
  </r>
  <r>
    <n v="1577"/>
    <n v="1946"/>
    <x v="41"/>
    <x v="0"/>
    <x v="2"/>
    <x v="302"/>
    <n v="0"/>
    <n v="0"/>
    <d v="2014-02-19T00:00:00"/>
    <n v="14"/>
    <n v="558"/>
    <n v="79"/>
    <n v="622"/>
    <n v="207"/>
    <n v="175"/>
    <n v="95"/>
    <n v="1736"/>
    <n v="1"/>
    <n v="4"/>
    <n v="6"/>
    <n v="4"/>
    <x v="0"/>
    <n v="0"/>
    <n v="0"/>
    <n v="1"/>
    <n v="0"/>
    <n v="0"/>
    <n v="1"/>
    <n v="0"/>
    <s v="Spain"/>
  </r>
  <r>
    <n v="4609"/>
    <n v="1966"/>
    <x v="13"/>
    <x v="1"/>
    <x v="2"/>
    <x v="303"/>
    <n v="0"/>
    <n v="1"/>
    <d v="2014-01-11T00:00:00"/>
    <n v="14"/>
    <n v="383"/>
    <n v="0"/>
    <n v="53"/>
    <n v="6"/>
    <n v="4"/>
    <n v="40"/>
    <n v="486"/>
    <n v="3"/>
    <n v="8"/>
    <n v="1"/>
    <n v="6"/>
    <x v="4"/>
    <n v="0"/>
    <n v="0"/>
    <n v="0"/>
    <n v="0"/>
    <n v="0"/>
    <n v="0"/>
    <n v="0"/>
    <s v="Spain"/>
  </r>
  <r>
    <n v="7143"/>
    <n v="1955"/>
    <x v="26"/>
    <x v="2"/>
    <x v="3"/>
    <x v="304"/>
    <n v="0"/>
    <n v="1"/>
    <d v="2013-11-06T00:00:00"/>
    <n v="14"/>
    <n v="209"/>
    <n v="162"/>
    <n v="209"/>
    <n v="41"/>
    <n v="162"/>
    <n v="37"/>
    <n v="820"/>
    <n v="5"/>
    <n v="4"/>
    <n v="7"/>
    <n v="10"/>
    <x v="2"/>
    <n v="0"/>
    <n v="0"/>
    <n v="0"/>
    <n v="0"/>
    <n v="0"/>
    <n v="0"/>
    <n v="0"/>
    <s v="Spain"/>
  </r>
  <r>
    <n v="1729"/>
    <n v="1961"/>
    <x v="1"/>
    <x v="1"/>
    <x v="3"/>
    <x v="305"/>
    <n v="0"/>
    <n v="1"/>
    <d v="2013-10-02T00:00:00"/>
    <n v="14"/>
    <n v="1043"/>
    <n v="24"/>
    <n v="97"/>
    <n v="32"/>
    <n v="24"/>
    <n v="157"/>
    <n v="1377"/>
    <n v="2"/>
    <n v="3"/>
    <n v="5"/>
    <n v="10"/>
    <x v="4"/>
    <n v="0"/>
    <n v="0"/>
    <n v="0"/>
    <n v="0"/>
    <n v="0"/>
    <n v="0"/>
    <n v="0"/>
    <s v="Spain"/>
  </r>
  <r>
    <n v="10664"/>
    <n v="1949"/>
    <x v="38"/>
    <x v="3"/>
    <x v="4"/>
    <x v="306"/>
    <n v="0"/>
    <n v="1"/>
    <d v="2013-09-07T00:00:00"/>
    <n v="14"/>
    <n v="400"/>
    <n v="4"/>
    <n v="35"/>
    <n v="6"/>
    <n v="0"/>
    <n v="22"/>
    <n v="467"/>
    <n v="2"/>
    <n v="9"/>
    <n v="1"/>
    <n v="5"/>
    <x v="6"/>
    <n v="0"/>
    <n v="0"/>
    <n v="0"/>
    <n v="0"/>
    <n v="0"/>
    <n v="0"/>
    <n v="0"/>
    <s v="Spain"/>
  </r>
  <r>
    <n v="5029"/>
    <n v="1946"/>
    <x v="41"/>
    <x v="0"/>
    <x v="2"/>
    <x v="307"/>
    <n v="0"/>
    <n v="0"/>
    <d v="2013-08-06T00:00:00"/>
    <n v="14"/>
    <n v="3"/>
    <n v="1"/>
    <n v="2"/>
    <n v="4"/>
    <n v="3"/>
    <n v="1"/>
    <n v="14"/>
    <n v="1"/>
    <n v="0"/>
    <n v="0"/>
    <n v="3"/>
    <x v="1"/>
    <n v="0"/>
    <n v="0"/>
    <n v="0"/>
    <n v="0"/>
    <n v="0"/>
    <n v="0"/>
    <n v="0"/>
    <s v="Spain"/>
  </r>
  <r>
    <n v="10507"/>
    <n v="1977"/>
    <x v="11"/>
    <x v="2"/>
    <x v="0"/>
    <x v="308"/>
    <n v="0"/>
    <n v="1"/>
    <d v="2013-07-25T00:00:00"/>
    <n v="14"/>
    <n v="691"/>
    <n v="7"/>
    <n v="69"/>
    <n v="0"/>
    <n v="7"/>
    <n v="23"/>
    <n v="797"/>
    <n v="4"/>
    <n v="2"/>
    <n v="2"/>
    <n v="7"/>
    <x v="6"/>
    <n v="0"/>
    <n v="1"/>
    <n v="0"/>
    <n v="0"/>
    <n v="0"/>
    <n v="0"/>
    <n v="0"/>
    <s v="USA"/>
  </r>
  <r>
    <n v="3865"/>
    <n v="1977"/>
    <x v="11"/>
    <x v="2"/>
    <x v="3"/>
    <x v="309"/>
    <n v="0"/>
    <n v="0"/>
    <d v="2013-04-30T00:00:00"/>
    <n v="14"/>
    <n v="2"/>
    <n v="12"/>
    <n v="10"/>
    <n v="6"/>
    <n v="13"/>
    <n v="30"/>
    <n v="73"/>
    <n v="1"/>
    <n v="3"/>
    <n v="1"/>
    <n v="2"/>
    <x v="6"/>
    <n v="0"/>
    <n v="0"/>
    <n v="0"/>
    <n v="0"/>
    <n v="0"/>
    <n v="1"/>
    <n v="0"/>
    <s v="Canada"/>
  </r>
  <r>
    <n v="6982"/>
    <n v="1976"/>
    <x v="14"/>
    <x v="0"/>
    <x v="2"/>
    <x v="310"/>
    <n v="0"/>
    <n v="0"/>
    <d v="2013-03-19T00:00:00"/>
    <n v="14"/>
    <n v="783"/>
    <n v="30"/>
    <n v="537"/>
    <n v="140"/>
    <n v="76"/>
    <n v="15"/>
    <n v="1581"/>
    <n v="1"/>
    <n v="4"/>
    <n v="10"/>
    <n v="9"/>
    <x v="2"/>
    <n v="0"/>
    <n v="0"/>
    <n v="0"/>
    <n v="0"/>
    <n v="0"/>
    <n v="0"/>
    <n v="0"/>
    <s v="India"/>
  </r>
  <r>
    <n v="7042"/>
    <n v="1983"/>
    <x v="27"/>
    <x v="0"/>
    <x v="2"/>
    <x v="311"/>
    <n v="0"/>
    <n v="0"/>
    <d v="2013-03-01T00:00:00"/>
    <n v="14"/>
    <n v="3"/>
    <n v="3"/>
    <n v="14"/>
    <n v="15"/>
    <n v="21"/>
    <n v="10"/>
    <n v="66"/>
    <n v="1"/>
    <n v="2"/>
    <n v="1"/>
    <n v="2"/>
    <x v="8"/>
    <n v="0"/>
    <n v="0"/>
    <n v="0"/>
    <n v="0"/>
    <n v="0"/>
    <n v="1"/>
    <n v="0"/>
    <s v="Spain"/>
  </r>
  <r>
    <n v="9668"/>
    <n v="1971"/>
    <x v="18"/>
    <x v="0"/>
    <x v="2"/>
    <x v="312"/>
    <n v="1"/>
    <n v="0"/>
    <d v="2013-01-12T00:00:00"/>
    <n v="14"/>
    <n v="4"/>
    <n v="16"/>
    <n v="20"/>
    <n v="0"/>
    <n v="17"/>
    <n v="20"/>
    <n v="77"/>
    <n v="3"/>
    <n v="2"/>
    <n v="0"/>
    <n v="4"/>
    <x v="6"/>
    <n v="0"/>
    <n v="0"/>
    <n v="0"/>
    <n v="0"/>
    <n v="0"/>
    <n v="0"/>
    <n v="0"/>
    <s v="Saudi Arabia"/>
  </r>
  <r>
    <n v="6878"/>
    <n v="1954"/>
    <x v="5"/>
    <x v="0"/>
    <x v="4"/>
    <x v="313"/>
    <n v="0"/>
    <n v="0"/>
    <d v="2012-12-12T00:00:00"/>
    <n v="14"/>
    <n v="43"/>
    <n v="12"/>
    <n v="96"/>
    <n v="78"/>
    <n v="40"/>
    <n v="55"/>
    <n v="324"/>
    <n v="3"/>
    <n v="4"/>
    <n v="1"/>
    <n v="6"/>
    <x v="3"/>
    <n v="0"/>
    <n v="0"/>
    <n v="0"/>
    <n v="0"/>
    <n v="0"/>
    <n v="0"/>
    <n v="0"/>
    <s v="Spain"/>
  </r>
  <r>
    <n v="4099"/>
    <n v="1972"/>
    <x v="20"/>
    <x v="0"/>
    <x v="2"/>
    <x v="314"/>
    <n v="1"/>
    <n v="0"/>
    <d v="2012-11-12T00:00:00"/>
    <n v="14"/>
    <n v="10"/>
    <n v="2"/>
    <n v="16"/>
    <n v="11"/>
    <n v="2"/>
    <n v="21"/>
    <n v="62"/>
    <n v="1"/>
    <n v="1"/>
    <n v="0"/>
    <n v="3"/>
    <x v="6"/>
    <n v="0"/>
    <n v="0"/>
    <n v="0"/>
    <n v="0"/>
    <n v="0"/>
    <n v="0"/>
    <n v="0"/>
    <s v="Spain"/>
  </r>
  <r>
    <n v="5031"/>
    <n v="1974"/>
    <x v="21"/>
    <x v="0"/>
    <x v="3"/>
    <x v="315"/>
    <n v="0"/>
    <n v="0"/>
    <d v="2012-09-22T00:00:00"/>
    <n v="14"/>
    <n v="777"/>
    <n v="35"/>
    <n v="731"/>
    <n v="39"/>
    <n v="137"/>
    <n v="114"/>
    <n v="1833"/>
    <n v="1"/>
    <n v="5"/>
    <n v="9"/>
    <n v="11"/>
    <x v="2"/>
    <n v="0"/>
    <n v="0"/>
    <n v="1"/>
    <n v="0"/>
    <n v="0"/>
    <n v="1"/>
    <n v="0"/>
    <s v="Spain"/>
  </r>
  <r>
    <n v="1970"/>
    <n v="1968"/>
    <x v="25"/>
    <x v="3"/>
    <x v="3"/>
    <x v="316"/>
    <n v="0"/>
    <n v="1"/>
    <d v="2012-09-10T00:00:00"/>
    <n v="14"/>
    <n v="63"/>
    <n v="0"/>
    <n v="21"/>
    <n v="7"/>
    <n v="0"/>
    <n v="12"/>
    <n v="103"/>
    <n v="1"/>
    <n v="3"/>
    <n v="0"/>
    <n v="3"/>
    <x v="6"/>
    <n v="0"/>
    <n v="0"/>
    <n v="0"/>
    <n v="0"/>
    <n v="0"/>
    <n v="0"/>
    <n v="0"/>
    <s v="Spain"/>
  </r>
  <r>
    <n v="5726"/>
    <n v="1983"/>
    <x v="27"/>
    <x v="3"/>
    <x v="1"/>
    <x v="317"/>
    <n v="1"/>
    <n v="0"/>
    <d v="2014-03-20T00:00:00"/>
    <n v="15"/>
    <n v="16"/>
    <n v="7"/>
    <n v="23"/>
    <n v="0"/>
    <n v="8"/>
    <n v="6"/>
    <n v="60"/>
    <n v="3"/>
    <n v="3"/>
    <n v="0"/>
    <n v="4"/>
    <x v="1"/>
    <n v="0"/>
    <n v="0"/>
    <n v="0"/>
    <n v="0"/>
    <n v="0"/>
    <n v="0"/>
    <n v="1"/>
    <s v="Saudi Arabia"/>
  </r>
  <r>
    <n v="5231"/>
    <n v="1974"/>
    <x v="21"/>
    <x v="2"/>
    <x v="2"/>
    <x v="318"/>
    <n v="0"/>
    <n v="2"/>
    <d v="2014-02-27T00:00:00"/>
    <n v="15"/>
    <n v="27"/>
    <n v="2"/>
    <n v="7"/>
    <n v="0"/>
    <n v="2"/>
    <n v="13"/>
    <n v="51"/>
    <n v="1"/>
    <n v="1"/>
    <n v="0"/>
    <n v="3"/>
    <x v="1"/>
    <n v="0"/>
    <n v="0"/>
    <n v="0"/>
    <n v="0"/>
    <n v="0"/>
    <n v="0"/>
    <n v="0"/>
    <s v="Spain"/>
  </r>
  <r>
    <n v="1307"/>
    <n v="1978"/>
    <x v="29"/>
    <x v="0"/>
    <x v="0"/>
    <x v="319"/>
    <n v="0"/>
    <n v="1"/>
    <d v="2014-02-09T00:00:00"/>
    <n v="15"/>
    <n v="27"/>
    <n v="5"/>
    <n v="8"/>
    <n v="8"/>
    <n v="3"/>
    <n v="12"/>
    <n v="63"/>
    <n v="3"/>
    <n v="3"/>
    <n v="0"/>
    <n v="4"/>
    <x v="5"/>
    <n v="0"/>
    <n v="0"/>
    <n v="0"/>
    <n v="0"/>
    <n v="0"/>
    <n v="0"/>
    <n v="0"/>
    <s v="Spain"/>
  </r>
  <r>
    <n v="10609"/>
    <n v="1962"/>
    <x v="31"/>
    <x v="1"/>
    <x v="2"/>
    <x v="320"/>
    <n v="0"/>
    <n v="1"/>
    <d v="2013-10-12T00:00:00"/>
    <n v="15"/>
    <n v="71"/>
    <n v="0"/>
    <n v="13"/>
    <n v="3"/>
    <n v="1"/>
    <n v="0"/>
    <n v="88"/>
    <n v="2"/>
    <n v="1"/>
    <n v="1"/>
    <n v="4"/>
    <x v="5"/>
    <n v="0"/>
    <n v="0"/>
    <n v="0"/>
    <n v="0"/>
    <n v="0"/>
    <n v="0"/>
    <n v="0"/>
    <s v="Canada"/>
  </r>
  <r>
    <n v="5782"/>
    <n v="1982"/>
    <x v="33"/>
    <x v="2"/>
    <x v="3"/>
    <x v="321"/>
    <n v="0"/>
    <n v="1"/>
    <d v="2013-09-28T00:00:00"/>
    <n v="15"/>
    <n v="402"/>
    <n v="35"/>
    <n v="106"/>
    <n v="101"/>
    <n v="77"/>
    <n v="42"/>
    <n v="763"/>
    <n v="2"/>
    <n v="9"/>
    <n v="2"/>
    <n v="9"/>
    <x v="1"/>
    <n v="0"/>
    <n v="1"/>
    <n v="0"/>
    <n v="0"/>
    <n v="0"/>
    <n v="0"/>
    <n v="0"/>
    <s v="Spain"/>
  </r>
  <r>
    <n v="7533"/>
    <n v="1964"/>
    <x v="32"/>
    <x v="0"/>
    <x v="2"/>
    <x v="322"/>
    <n v="1"/>
    <n v="1"/>
    <d v="2013-09-24T00:00:00"/>
    <n v="15"/>
    <n v="144"/>
    <n v="1"/>
    <n v="32"/>
    <n v="2"/>
    <n v="1"/>
    <n v="7"/>
    <n v="187"/>
    <n v="4"/>
    <n v="4"/>
    <n v="1"/>
    <n v="4"/>
    <x v="3"/>
    <n v="0"/>
    <n v="0"/>
    <n v="0"/>
    <n v="0"/>
    <n v="0"/>
    <n v="0"/>
    <n v="0"/>
    <s v="Canada"/>
  </r>
  <r>
    <n v="9493"/>
    <n v="1980"/>
    <x v="36"/>
    <x v="1"/>
    <x v="1"/>
    <x v="323"/>
    <n v="0"/>
    <n v="0"/>
    <d v="2013-05-05T00:00:00"/>
    <n v="15"/>
    <n v="840"/>
    <n v="53"/>
    <n v="804"/>
    <n v="23"/>
    <n v="71"/>
    <n v="17"/>
    <n v="1808"/>
    <n v="1"/>
    <n v="5"/>
    <n v="4"/>
    <n v="8"/>
    <x v="7"/>
    <n v="0"/>
    <n v="0"/>
    <n v="1"/>
    <n v="1"/>
    <n v="0"/>
    <n v="1"/>
    <n v="0"/>
    <s v="Canada"/>
  </r>
  <r>
    <n v="2253"/>
    <n v="1990"/>
    <x v="22"/>
    <x v="0"/>
    <x v="2"/>
    <x v="324"/>
    <n v="0"/>
    <n v="0"/>
    <d v="2013-02-16T00:00:00"/>
    <n v="15"/>
    <n v="32"/>
    <n v="0"/>
    <n v="8"/>
    <n v="23"/>
    <n v="4"/>
    <n v="18"/>
    <n v="85"/>
    <n v="1"/>
    <n v="1"/>
    <n v="0"/>
    <n v="4"/>
    <x v="4"/>
    <n v="0"/>
    <n v="0"/>
    <n v="0"/>
    <n v="0"/>
    <n v="0"/>
    <n v="0"/>
    <n v="0"/>
    <s v="Spain"/>
  </r>
  <r>
    <n v="2326"/>
    <n v="1990"/>
    <x v="22"/>
    <x v="0"/>
    <x v="2"/>
    <x v="324"/>
    <n v="0"/>
    <n v="0"/>
    <d v="2013-02-16T00:00:00"/>
    <n v="15"/>
    <n v="32"/>
    <n v="0"/>
    <n v="8"/>
    <n v="23"/>
    <n v="4"/>
    <n v="18"/>
    <n v="85"/>
    <n v="1"/>
    <n v="1"/>
    <n v="0"/>
    <n v="4"/>
    <x v="4"/>
    <n v="0"/>
    <n v="0"/>
    <n v="0"/>
    <n v="0"/>
    <n v="0"/>
    <n v="0"/>
    <n v="0"/>
    <s v="Spain"/>
  </r>
  <r>
    <n v="1876"/>
    <n v="1990"/>
    <x v="22"/>
    <x v="0"/>
    <x v="2"/>
    <x v="324"/>
    <n v="0"/>
    <n v="0"/>
    <d v="2013-02-16T00:00:00"/>
    <n v="15"/>
    <n v="32"/>
    <n v="0"/>
    <n v="8"/>
    <n v="23"/>
    <n v="4"/>
    <n v="18"/>
    <n v="85"/>
    <n v="1"/>
    <n v="1"/>
    <n v="0"/>
    <n v="4"/>
    <x v="4"/>
    <n v="0"/>
    <n v="0"/>
    <n v="0"/>
    <n v="0"/>
    <n v="0"/>
    <n v="0"/>
    <n v="0"/>
    <s v="India"/>
  </r>
  <r>
    <n v="7141"/>
    <n v="1986"/>
    <x v="19"/>
    <x v="3"/>
    <x v="1"/>
    <x v="325"/>
    <n v="1"/>
    <n v="0"/>
    <d v="2012-12-29T00:00:00"/>
    <n v="15"/>
    <n v="88"/>
    <n v="10"/>
    <n v="46"/>
    <n v="2"/>
    <n v="3"/>
    <n v="64"/>
    <n v="213"/>
    <n v="4"/>
    <n v="5"/>
    <n v="1"/>
    <n v="2"/>
    <x v="12"/>
    <n v="0"/>
    <n v="0"/>
    <n v="0"/>
    <n v="0"/>
    <n v="0"/>
    <n v="1"/>
    <n v="0"/>
    <s v="Spain"/>
  </r>
  <r>
    <n v="7393"/>
    <n v="1978"/>
    <x v="29"/>
    <x v="0"/>
    <x v="3"/>
    <x v="326"/>
    <n v="1"/>
    <n v="1"/>
    <d v="2012-12-10T00:00:00"/>
    <n v="15"/>
    <n v="56"/>
    <n v="5"/>
    <n v="24"/>
    <n v="4"/>
    <n v="0"/>
    <n v="3"/>
    <n v="92"/>
    <n v="3"/>
    <n v="2"/>
    <n v="1"/>
    <n v="3"/>
    <x v="1"/>
    <n v="0"/>
    <n v="0"/>
    <n v="0"/>
    <n v="0"/>
    <n v="0"/>
    <n v="0"/>
    <n v="0"/>
    <s v="Spain"/>
  </r>
  <r>
    <n v="4713"/>
    <n v="1979"/>
    <x v="7"/>
    <x v="1"/>
    <x v="2"/>
    <x v="327"/>
    <n v="1"/>
    <n v="0"/>
    <d v="2012-11-22T00:00:00"/>
    <n v="15"/>
    <n v="74"/>
    <n v="0"/>
    <n v="42"/>
    <n v="2"/>
    <n v="1"/>
    <n v="6"/>
    <n v="125"/>
    <n v="2"/>
    <n v="2"/>
    <n v="1"/>
    <n v="4"/>
    <x v="3"/>
    <n v="0"/>
    <n v="0"/>
    <n v="0"/>
    <n v="0"/>
    <n v="0"/>
    <n v="0"/>
    <n v="0"/>
    <s v="Spain"/>
  </r>
  <r>
    <n v="5093"/>
    <n v="1974"/>
    <x v="21"/>
    <x v="1"/>
    <x v="0"/>
    <x v="328"/>
    <n v="1"/>
    <n v="0"/>
    <d v="2012-09-18T00:00:00"/>
    <n v="15"/>
    <n v="40"/>
    <n v="3"/>
    <n v="30"/>
    <n v="10"/>
    <n v="7"/>
    <n v="11"/>
    <n v="101"/>
    <n v="3"/>
    <n v="3"/>
    <n v="0"/>
    <n v="3"/>
    <x v="8"/>
    <n v="0"/>
    <n v="0"/>
    <n v="0"/>
    <n v="0"/>
    <n v="0"/>
    <n v="1"/>
    <n v="0"/>
    <s v="Spain"/>
  </r>
  <r>
    <n v="8524"/>
    <n v="1974"/>
    <x v="21"/>
    <x v="1"/>
    <x v="0"/>
    <x v="328"/>
    <n v="1"/>
    <n v="0"/>
    <d v="2012-09-18T00:00:00"/>
    <n v="15"/>
    <n v="40"/>
    <n v="3"/>
    <n v="30"/>
    <n v="10"/>
    <n v="7"/>
    <n v="11"/>
    <n v="101"/>
    <n v="3"/>
    <n v="3"/>
    <n v="0"/>
    <n v="3"/>
    <x v="8"/>
    <n v="0"/>
    <n v="0"/>
    <n v="0"/>
    <n v="0"/>
    <n v="0"/>
    <n v="1"/>
    <n v="0"/>
    <s v="Spain"/>
  </r>
  <r>
    <n v="3766"/>
    <n v="1959"/>
    <x v="8"/>
    <x v="3"/>
    <x v="4"/>
    <x v="329"/>
    <n v="0"/>
    <n v="0"/>
    <d v="2012-08-16T00:00:00"/>
    <n v="15"/>
    <n v="100"/>
    <n v="71"/>
    <n v="243"/>
    <n v="108"/>
    <n v="94"/>
    <n v="219"/>
    <n v="835"/>
    <n v="3"/>
    <n v="9"/>
    <n v="1"/>
    <n v="8"/>
    <x v="8"/>
    <n v="0"/>
    <n v="0"/>
    <n v="0"/>
    <n v="0"/>
    <n v="0"/>
    <n v="1"/>
    <n v="0"/>
    <s v="Spain"/>
  </r>
  <r>
    <n v="9725"/>
    <n v="1966"/>
    <x v="13"/>
    <x v="1"/>
    <x v="3"/>
    <x v="330"/>
    <n v="1"/>
    <n v="1"/>
    <d v="2014-06-05T00:00:00"/>
    <n v="16"/>
    <n v="8"/>
    <n v="0"/>
    <n v="3"/>
    <n v="0"/>
    <n v="0"/>
    <n v="1"/>
    <n v="12"/>
    <n v="1"/>
    <n v="1"/>
    <n v="0"/>
    <n v="2"/>
    <x v="6"/>
    <n v="1"/>
    <n v="0"/>
    <n v="0"/>
    <n v="0"/>
    <n v="0"/>
    <n v="0"/>
    <n v="0"/>
    <s v="Spain"/>
  </r>
  <r>
    <n v="8933"/>
    <n v="1983"/>
    <x v="27"/>
    <x v="2"/>
    <x v="2"/>
    <x v="331"/>
    <n v="1"/>
    <n v="0"/>
    <d v="2014-05-12T00:00:00"/>
    <n v="16"/>
    <n v="26"/>
    <n v="3"/>
    <n v="23"/>
    <n v="4"/>
    <n v="7"/>
    <n v="3"/>
    <n v="66"/>
    <n v="2"/>
    <n v="2"/>
    <n v="0"/>
    <n v="4"/>
    <x v="4"/>
    <n v="0"/>
    <n v="0"/>
    <n v="0"/>
    <n v="0"/>
    <n v="0"/>
    <n v="0"/>
    <n v="0"/>
    <s v="Canada"/>
  </r>
  <r>
    <n v="10779"/>
    <n v="1983"/>
    <x v="27"/>
    <x v="0"/>
    <x v="1"/>
    <x v="332"/>
    <n v="0"/>
    <n v="0"/>
    <d v="2014-04-13T00:00:00"/>
    <n v="16"/>
    <n v="15"/>
    <n v="5"/>
    <n v="14"/>
    <n v="0"/>
    <n v="4"/>
    <n v="11"/>
    <n v="49"/>
    <n v="1"/>
    <n v="1"/>
    <n v="0"/>
    <n v="3"/>
    <x v="3"/>
    <n v="0"/>
    <n v="0"/>
    <n v="0"/>
    <n v="0"/>
    <n v="0"/>
    <n v="0"/>
    <n v="0"/>
    <s v="Spain"/>
  </r>
  <r>
    <n v="9289"/>
    <n v="1979"/>
    <x v="7"/>
    <x v="0"/>
    <x v="2"/>
    <x v="333"/>
    <n v="1"/>
    <n v="0"/>
    <d v="2014-04-10T00:00:00"/>
    <n v="16"/>
    <n v="29"/>
    <n v="1"/>
    <n v="17"/>
    <n v="0"/>
    <n v="3"/>
    <n v="13"/>
    <n v="63"/>
    <n v="1"/>
    <n v="2"/>
    <n v="1"/>
    <n v="2"/>
    <x v="6"/>
    <n v="0"/>
    <n v="0"/>
    <n v="0"/>
    <n v="0"/>
    <n v="0"/>
    <n v="1"/>
    <n v="0"/>
    <s v="Spain"/>
  </r>
  <r>
    <n v="2613"/>
    <n v="1960"/>
    <x v="12"/>
    <x v="3"/>
    <x v="2"/>
    <x v="334"/>
    <n v="0"/>
    <n v="1"/>
    <d v="2014-04-03T00:00:00"/>
    <n v="16"/>
    <n v="162"/>
    <n v="6"/>
    <n v="37"/>
    <n v="6"/>
    <n v="13"/>
    <n v="13"/>
    <n v="237"/>
    <n v="2"/>
    <n v="1"/>
    <n v="3"/>
    <n v="6"/>
    <x v="0"/>
    <n v="0"/>
    <n v="0"/>
    <n v="0"/>
    <n v="0"/>
    <n v="0"/>
    <n v="0"/>
    <n v="0"/>
    <s v="Spain"/>
  </r>
  <r>
    <n v="10133"/>
    <n v="1970"/>
    <x v="0"/>
    <x v="0"/>
    <x v="1"/>
    <x v="335"/>
    <n v="0"/>
    <n v="0"/>
    <d v="2014-02-12T00:00:00"/>
    <n v="16"/>
    <n v="1302"/>
    <n v="68"/>
    <n v="731"/>
    <n v="89"/>
    <n v="114"/>
    <n v="45"/>
    <n v="2349"/>
    <n v="0"/>
    <n v="6"/>
    <n v="7"/>
    <n v="12"/>
    <x v="2"/>
    <n v="0"/>
    <n v="1"/>
    <n v="1"/>
    <n v="1"/>
    <n v="0"/>
    <n v="1"/>
    <n v="0"/>
    <s v="Canada"/>
  </r>
  <r>
    <n v="8443"/>
    <n v="1972"/>
    <x v="20"/>
    <x v="0"/>
    <x v="1"/>
    <x v="336"/>
    <n v="1"/>
    <n v="0"/>
    <d v="2014-02-10T00:00:00"/>
    <n v="16"/>
    <n v="6"/>
    <n v="10"/>
    <n v="12"/>
    <n v="3"/>
    <n v="15"/>
    <n v="40"/>
    <n v="86"/>
    <n v="3"/>
    <n v="3"/>
    <n v="1"/>
    <n v="2"/>
    <x v="6"/>
    <n v="1"/>
    <n v="0"/>
    <n v="0"/>
    <n v="0"/>
    <n v="0"/>
    <n v="1"/>
    <n v="0"/>
    <s v="Saudi Arabia"/>
  </r>
  <r>
    <n v="10796"/>
    <n v="1984"/>
    <x v="24"/>
    <x v="3"/>
    <x v="2"/>
    <x v="337"/>
    <n v="1"/>
    <n v="0"/>
    <d v="2014-01-22T00:00:00"/>
    <n v="16"/>
    <n v="47"/>
    <n v="1"/>
    <n v="6"/>
    <n v="0"/>
    <n v="0"/>
    <n v="12"/>
    <n v="66"/>
    <n v="1"/>
    <n v="1"/>
    <n v="1"/>
    <n v="3"/>
    <x v="4"/>
    <n v="0"/>
    <n v="0"/>
    <n v="0"/>
    <n v="0"/>
    <n v="0"/>
    <n v="0"/>
    <n v="0"/>
    <s v="India"/>
  </r>
  <r>
    <n v="10241"/>
    <n v="1975"/>
    <x v="17"/>
    <x v="2"/>
    <x v="0"/>
    <x v="338"/>
    <n v="0"/>
    <n v="0"/>
    <d v="2013-12-15T00:00:00"/>
    <n v="16"/>
    <n v="0"/>
    <n v="0"/>
    <n v="0"/>
    <n v="6"/>
    <n v="2"/>
    <n v="6"/>
    <n v="14"/>
    <n v="1"/>
    <n v="1"/>
    <n v="0"/>
    <n v="2"/>
    <x v="4"/>
    <n v="0"/>
    <n v="0"/>
    <n v="0"/>
    <n v="0"/>
    <n v="0"/>
    <n v="0"/>
    <n v="0"/>
    <s v="Spain"/>
  </r>
  <r>
    <n v="3388"/>
    <n v="1967"/>
    <x v="3"/>
    <x v="0"/>
    <x v="0"/>
    <x v="339"/>
    <n v="1"/>
    <n v="1"/>
    <d v="2013-10-30T00:00:00"/>
    <n v="16"/>
    <n v="129"/>
    <n v="26"/>
    <n v="67"/>
    <n v="3"/>
    <n v="67"/>
    <n v="2"/>
    <n v="294"/>
    <n v="5"/>
    <n v="6"/>
    <n v="1"/>
    <n v="5"/>
    <x v="3"/>
    <n v="0"/>
    <n v="0"/>
    <n v="0"/>
    <n v="0"/>
    <n v="0"/>
    <n v="0"/>
    <n v="0"/>
    <s v="Germany"/>
  </r>
  <r>
    <n v="6507"/>
    <n v="1980"/>
    <x v="36"/>
    <x v="0"/>
    <x v="1"/>
    <x v="340"/>
    <n v="1"/>
    <n v="0"/>
    <d v="2013-10-04T00:00:00"/>
    <n v="16"/>
    <n v="16"/>
    <n v="11"/>
    <n v="15"/>
    <n v="2"/>
    <n v="0"/>
    <n v="12"/>
    <n v="56"/>
    <n v="2"/>
    <n v="1"/>
    <n v="1"/>
    <n v="4"/>
    <x v="7"/>
    <n v="0"/>
    <n v="0"/>
    <n v="0"/>
    <n v="0"/>
    <n v="0"/>
    <n v="0"/>
    <n v="0"/>
    <s v="Australia"/>
  </r>
  <r>
    <n v="7446"/>
    <n v="1967"/>
    <x v="3"/>
    <x v="3"/>
    <x v="3"/>
    <x v="341"/>
    <n v="0"/>
    <n v="1"/>
    <d v="2013-09-09T00:00:00"/>
    <n v="16"/>
    <n v="520"/>
    <n v="42"/>
    <n v="98"/>
    <n v="0"/>
    <n v="42"/>
    <n v="14"/>
    <n v="716"/>
    <n v="2"/>
    <n v="6"/>
    <n v="4"/>
    <n v="10"/>
    <x v="4"/>
    <n v="0"/>
    <n v="0"/>
    <n v="0"/>
    <n v="0"/>
    <n v="0"/>
    <n v="0"/>
    <n v="0"/>
    <s v="USA"/>
  </r>
  <r>
    <n v="87"/>
    <n v="1981"/>
    <x v="9"/>
    <x v="2"/>
    <x v="2"/>
    <x v="342"/>
    <n v="1"/>
    <n v="0"/>
    <d v="2013-08-26T00:00:00"/>
    <n v="16"/>
    <n v="0"/>
    <n v="7"/>
    <n v="5"/>
    <n v="26"/>
    <n v="2"/>
    <n v="17"/>
    <n v="57"/>
    <n v="2"/>
    <n v="2"/>
    <n v="0"/>
    <n v="3"/>
    <x v="3"/>
    <n v="0"/>
    <n v="0"/>
    <n v="0"/>
    <n v="0"/>
    <n v="0"/>
    <n v="0"/>
    <n v="0"/>
    <s v="Germany"/>
  </r>
  <r>
    <n v="10477"/>
    <n v="1973"/>
    <x v="28"/>
    <x v="1"/>
    <x v="3"/>
    <x v="343"/>
    <n v="1"/>
    <n v="0"/>
    <d v="2013-08-06T00:00:00"/>
    <n v="16"/>
    <n v="71"/>
    <n v="0"/>
    <n v="18"/>
    <n v="0"/>
    <n v="0"/>
    <n v="13"/>
    <n v="102"/>
    <n v="1"/>
    <n v="3"/>
    <n v="1"/>
    <n v="2"/>
    <x v="3"/>
    <n v="0"/>
    <n v="0"/>
    <n v="0"/>
    <n v="0"/>
    <n v="0"/>
    <n v="0"/>
    <n v="0"/>
    <s v="Spain"/>
  </r>
  <r>
    <n v="6072"/>
    <n v="1970"/>
    <x v="0"/>
    <x v="3"/>
    <x v="1"/>
    <x v="344"/>
    <n v="0"/>
    <n v="0"/>
    <d v="2013-02-02T00:00:00"/>
    <n v="16"/>
    <n v="918"/>
    <n v="57"/>
    <n v="842"/>
    <n v="99"/>
    <n v="38"/>
    <n v="133"/>
    <n v="2087"/>
    <n v="1"/>
    <n v="5"/>
    <n v="8"/>
    <n v="6"/>
    <x v="7"/>
    <n v="0"/>
    <n v="0"/>
    <n v="0"/>
    <n v="1"/>
    <n v="0"/>
    <n v="1"/>
    <n v="0"/>
    <s v="Spain"/>
  </r>
  <r>
    <n v="2518"/>
    <n v="1986"/>
    <x v="19"/>
    <x v="2"/>
    <x v="3"/>
    <x v="345"/>
    <n v="0"/>
    <n v="0"/>
    <d v="2013-01-25T00:00:00"/>
    <n v="16"/>
    <n v="5"/>
    <n v="4"/>
    <n v="5"/>
    <n v="4"/>
    <n v="2"/>
    <n v="10"/>
    <n v="30"/>
    <n v="1"/>
    <n v="0"/>
    <n v="1"/>
    <n v="2"/>
    <x v="3"/>
    <n v="0"/>
    <n v="0"/>
    <n v="0"/>
    <n v="0"/>
    <n v="0"/>
    <n v="0"/>
    <n v="0"/>
    <s v="Germany"/>
  </r>
  <r>
    <n v="247"/>
    <n v="1971"/>
    <x v="18"/>
    <x v="0"/>
    <x v="2"/>
    <x v="346"/>
    <n v="1"/>
    <n v="0"/>
    <d v="2012-11-17T00:00:00"/>
    <n v="16"/>
    <n v="172"/>
    <n v="10"/>
    <n v="125"/>
    <n v="21"/>
    <n v="13"/>
    <n v="16"/>
    <n v="357"/>
    <n v="6"/>
    <n v="7"/>
    <n v="2"/>
    <n v="4"/>
    <x v="8"/>
    <n v="0"/>
    <n v="0"/>
    <n v="0"/>
    <n v="0"/>
    <n v="0"/>
    <n v="1"/>
    <n v="0"/>
    <s v="Spain"/>
  </r>
  <r>
    <n v="9463"/>
    <n v="1959"/>
    <x v="8"/>
    <x v="0"/>
    <x v="3"/>
    <x v="347"/>
    <n v="0"/>
    <n v="1"/>
    <d v="2012-11-13T00:00:00"/>
    <n v="16"/>
    <n v="931"/>
    <n v="56"/>
    <n v="253"/>
    <n v="91"/>
    <n v="98"/>
    <n v="14"/>
    <n v="1443"/>
    <n v="4"/>
    <n v="9"/>
    <n v="5"/>
    <n v="7"/>
    <x v="1"/>
    <n v="0"/>
    <n v="0"/>
    <n v="0"/>
    <n v="0"/>
    <n v="0"/>
    <n v="0"/>
    <n v="0"/>
    <s v="Canada"/>
  </r>
  <r>
    <n v="1459"/>
    <n v="1966"/>
    <x v="13"/>
    <x v="1"/>
    <x v="2"/>
    <x v="348"/>
    <n v="0"/>
    <n v="1"/>
    <d v="2012-11-07T00:00:00"/>
    <n v="16"/>
    <n v="666"/>
    <n v="35"/>
    <n v="124"/>
    <n v="69"/>
    <n v="8"/>
    <n v="26"/>
    <n v="928"/>
    <n v="1"/>
    <n v="5"/>
    <n v="3"/>
    <n v="5"/>
    <x v="7"/>
    <n v="0"/>
    <n v="0"/>
    <n v="0"/>
    <n v="0"/>
    <n v="0"/>
    <n v="0"/>
    <n v="0"/>
    <s v="Spain"/>
  </r>
  <r>
    <n v="9530"/>
    <n v="1988"/>
    <x v="46"/>
    <x v="0"/>
    <x v="2"/>
    <x v="349"/>
    <n v="1"/>
    <n v="0"/>
    <d v="2012-11-01T00:00:00"/>
    <n v="16"/>
    <n v="5"/>
    <n v="3"/>
    <n v="4"/>
    <n v="4"/>
    <n v="1"/>
    <n v="0"/>
    <n v="17"/>
    <n v="1"/>
    <n v="1"/>
    <n v="0"/>
    <n v="2"/>
    <x v="6"/>
    <n v="0"/>
    <n v="0"/>
    <n v="0"/>
    <n v="0"/>
    <n v="0"/>
    <n v="0"/>
    <n v="0"/>
    <s v="Saudi Arabia"/>
  </r>
  <r>
    <n v="9653"/>
    <n v="1975"/>
    <x v="17"/>
    <x v="0"/>
    <x v="2"/>
    <x v="350"/>
    <n v="0"/>
    <n v="1"/>
    <d v="2012-10-16T00:00:00"/>
    <n v="16"/>
    <n v="27"/>
    <n v="1"/>
    <n v="14"/>
    <n v="4"/>
    <n v="1"/>
    <n v="21"/>
    <n v="68"/>
    <n v="2"/>
    <n v="2"/>
    <n v="0"/>
    <n v="3"/>
    <x v="6"/>
    <n v="0"/>
    <n v="0"/>
    <n v="0"/>
    <n v="0"/>
    <n v="0"/>
    <n v="0"/>
    <n v="0"/>
    <s v="Saudi Arabia"/>
  </r>
  <r>
    <n v="10785"/>
    <n v="1969"/>
    <x v="10"/>
    <x v="0"/>
    <x v="2"/>
    <x v="351"/>
    <n v="1"/>
    <n v="1"/>
    <d v="2014-06-19T00:00:00"/>
    <n v="17"/>
    <n v="24"/>
    <n v="1"/>
    <n v="10"/>
    <n v="2"/>
    <n v="0"/>
    <n v="4"/>
    <n v="41"/>
    <n v="2"/>
    <n v="2"/>
    <n v="0"/>
    <n v="3"/>
    <x v="1"/>
    <n v="0"/>
    <n v="0"/>
    <n v="0"/>
    <n v="0"/>
    <n v="0"/>
    <n v="0"/>
    <n v="0"/>
    <s v="Saudi Arabia"/>
  </r>
  <r>
    <n v="9392"/>
    <n v="1971"/>
    <x v="18"/>
    <x v="0"/>
    <x v="1"/>
    <x v="352"/>
    <n v="1"/>
    <n v="0"/>
    <d v="2014-05-08T00:00:00"/>
    <n v="17"/>
    <n v="4"/>
    <n v="1"/>
    <n v="11"/>
    <n v="0"/>
    <n v="0"/>
    <n v="1"/>
    <n v="17"/>
    <n v="1"/>
    <n v="1"/>
    <n v="0"/>
    <n v="2"/>
    <x v="3"/>
    <n v="0"/>
    <n v="0"/>
    <n v="0"/>
    <n v="0"/>
    <n v="0"/>
    <n v="0"/>
    <n v="0"/>
    <s v="Spain"/>
  </r>
  <r>
    <n v="3769"/>
    <n v="1972"/>
    <x v="20"/>
    <x v="1"/>
    <x v="3"/>
    <x v="120"/>
    <n v="1"/>
    <n v="0"/>
    <d v="2014-03-02T00:00:00"/>
    <n v="17"/>
    <n v="25"/>
    <n v="1"/>
    <n v="13"/>
    <n v="0"/>
    <n v="0"/>
    <n v="3"/>
    <n v="42"/>
    <n v="1"/>
    <n v="1"/>
    <n v="0"/>
    <n v="3"/>
    <x v="3"/>
    <n v="0"/>
    <n v="0"/>
    <n v="0"/>
    <n v="0"/>
    <n v="0"/>
    <n v="0"/>
    <n v="0"/>
    <s v="Australia"/>
  </r>
  <r>
    <n v="10146"/>
    <n v="1972"/>
    <x v="20"/>
    <x v="1"/>
    <x v="3"/>
    <x v="353"/>
    <n v="1"/>
    <n v="0"/>
    <d v="2014-03-02T00:00:00"/>
    <n v="17"/>
    <n v="25"/>
    <n v="1"/>
    <n v="13"/>
    <n v="0"/>
    <n v="0"/>
    <n v="3"/>
    <n v="42"/>
    <n v="1"/>
    <n v="1"/>
    <n v="0"/>
    <n v="3"/>
    <x v="3"/>
    <n v="0"/>
    <n v="0"/>
    <n v="0"/>
    <n v="0"/>
    <n v="0"/>
    <n v="0"/>
    <n v="0"/>
    <s v="Australia"/>
  </r>
  <r>
    <n v="4741"/>
    <n v="1974"/>
    <x v="21"/>
    <x v="2"/>
    <x v="2"/>
    <x v="354"/>
    <n v="1"/>
    <n v="0"/>
    <d v="2014-01-30T00:00:00"/>
    <n v="17"/>
    <n v="391"/>
    <n v="32"/>
    <n v="70"/>
    <n v="21"/>
    <n v="32"/>
    <n v="16"/>
    <n v="562"/>
    <n v="2"/>
    <n v="6"/>
    <n v="2"/>
    <n v="9"/>
    <x v="1"/>
    <n v="0"/>
    <n v="1"/>
    <n v="0"/>
    <n v="0"/>
    <n v="0"/>
    <n v="0"/>
    <n v="0"/>
    <s v="Spain"/>
  </r>
  <r>
    <n v="1880"/>
    <n v="1959"/>
    <x v="8"/>
    <x v="1"/>
    <x v="3"/>
    <x v="355"/>
    <n v="1"/>
    <n v="1"/>
    <d v="2014-01-30T00:00:00"/>
    <n v="17"/>
    <n v="81"/>
    <n v="0"/>
    <n v="6"/>
    <n v="0"/>
    <n v="0"/>
    <n v="6"/>
    <n v="93"/>
    <n v="2"/>
    <n v="2"/>
    <n v="1"/>
    <n v="3"/>
    <x v="1"/>
    <n v="0"/>
    <n v="0"/>
    <n v="0"/>
    <n v="0"/>
    <n v="0"/>
    <n v="0"/>
    <n v="0"/>
    <s v="India"/>
  </r>
  <r>
    <n v="6471"/>
    <n v="1971"/>
    <x v="18"/>
    <x v="3"/>
    <x v="1"/>
    <x v="356"/>
    <n v="1"/>
    <n v="0"/>
    <d v="2013-10-17T00:00:00"/>
    <n v="17"/>
    <n v="14"/>
    <n v="2"/>
    <n v="30"/>
    <n v="8"/>
    <n v="2"/>
    <n v="3"/>
    <n v="59"/>
    <n v="1"/>
    <n v="2"/>
    <n v="0"/>
    <n v="4"/>
    <x v="1"/>
    <n v="0"/>
    <n v="0"/>
    <n v="0"/>
    <n v="0"/>
    <n v="0"/>
    <n v="0"/>
    <n v="0"/>
    <s v="Spain"/>
  </r>
  <r>
    <n v="5718"/>
    <n v="1950"/>
    <x v="47"/>
    <x v="0"/>
    <x v="2"/>
    <x v="357"/>
    <n v="0"/>
    <n v="0"/>
    <d v="2013-08-15T00:00:00"/>
    <n v="17"/>
    <n v="674"/>
    <n v="168"/>
    <n v="108"/>
    <n v="192"/>
    <n v="42"/>
    <n v="231"/>
    <n v="1415"/>
    <n v="1"/>
    <n v="5"/>
    <n v="11"/>
    <n v="6"/>
    <x v="7"/>
    <n v="0"/>
    <n v="0"/>
    <n v="1"/>
    <n v="1"/>
    <n v="0"/>
    <n v="1"/>
    <n v="0"/>
    <s v="Saudi Arabia"/>
  </r>
  <r>
    <n v="3478"/>
    <n v="1971"/>
    <x v="18"/>
    <x v="1"/>
    <x v="2"/>
    <x v="358"/>
    <n v="1"/>
    <n v="1"/>
    <d v="2013-06-24T00:00:00"/>
    <n v="17"/>
    <n v="267"/>
    <n v="42"/>
    <n v="309"/>
    <n v="55"/>
    <n v="42"/>
    <n v="21"/>
    <n v="736"/>
    <n v="10"/>
    <n v="7"/>
    <n v="4"/>
    <n v="9"/>
    <x v="1"/>
    <n v="0"/>
    <n v="0"/>
    <n v="0"/>
    <n v="0"/>
    <n v="0"/>
    <n v="1"/>
    <n v="0"/>
    <s v="Canada"/>
  </r>
  <r>
    <n v="7848"/>
    <n v="1974"/>
    <x v="21"/>
    <x v="0"/>
    <x v="1"/>
    <x v="359"/>
    <n v="0"/>
    <n v="1"/>
    <d v="2013-06-13T00:00:00"/>
    <n v="17"/>
    <n v="224"/>
    <n v="2"/>
    <n v="25"/>
    <n v="7"/>
    <n v="0"/>
    <n v="110"/>
    <n v="368"/>
    <n v="2"/>
    <n v="5"/>
    <n v="3"/>
    <n v="3"/>
    <x v="4"/>
    <n v="0"/>
    <n v="0"/>
    <n v="0"/>
    <n v="0"/>
    <n v="0"/>
    <n v="0"/>
    <n v="0"/>
    <s v="India"/>
  </r>
  <r>
    <n v="7999"/>
    <n v="1955"/>
    <x v="26"/>
    <x v="1"/>
    <x v="3"/>
    <x v="360"/>
    <n v="0"/>
    <n v="0"/>
    <d v="2013-04-23T00:00:00"/>
    <n v="17"/>
    <n v="1239"/>
    <n v="17"/>
    <n v="413"/>
    <n v="23"/>
    <n v="34"/>
    <n v="17"/>
    <n v="1743"/>
    <n v="1"/>
    <n v="5"/>
    <n v="6"/>
    <n v="5"/>
    <x v="2"/>
    <n v="0"/>
    <n v="1"/>
    <n v="1"/>
    <n v="0"/>
    <n v="0"/>
    <n v="1"/>
    <n v="0"/>
    <s v="Spain"/>
  </r>
  <r>
    <n v="11101"/>
    <n v="1991"/>
    <x v="50"/>
    <x v="0"/>
    <x v="3"/>
    <x v="361"/>
    <n v="0"/>
    <n v="0"/>
    <d v="2013-04-15T00:00:00"/>
    <n v="17"/>
    <n v="412"/>
    <n v="22"/>
    <n v="132"/>
    <n v="59"/>
    <n v="28"/>
    <n v="183"/>
    <n v="836"/>
    <n v="1"/>
    <n v="11"/>
    <n v="6"/>
    <n v="8"/>
    <x v="5"/>
    <n v="0"/>
    <n v="0"/>
    <n v="1"/>
    <n v="0"/>
    <n v="0"/>
    <n v="0"/>
    <n v="0"/>
    <s v="Australia"/>
  </r>
  <r>
    <n v="9212"/>
    <n v="1962"/>
    <x v="31"/>
    <x v="3"/>
    <x v="2"/>
    <x v="362"/>
    <n v="0"/>
    <n v="1"/>
    <d v="2013-02-14T00:00:00"/>
    <n v="17"/>
    <n v="1205"/>
    <n v="0"/>
    <n v="235"/>
    <n v="19"/>
    <n v="14"/>
    <n v="205"/>
    <n v="1678"/>
    <n v="6"/>
    <n v="6"/>
    <n v="3"/>
    <n v="13"/>
    <x v="3"/>
    <n v="0"/>
    <n v="0"/>
    <n v="0"/>
    <n v="0"/>
    <n v="0"/>
    <n v="0"/>
    <n v="0"/>
    <s v="Spain"/>
  </r>
  <r>
    <n v="10983"/>
    <n v="1952"/>
    <x v="30"/>
    <x v="0"/>
    <x v="3"/>
    <x v="363"/>
    <n v="0"/>
    <n v="0"/>
    <d v="2013-01-29T00:00:00"/>
    <n v="17"/>
    <n v="304"/>
    <n v="98"/>
    <n v="230"/>
    <n v="150"/>
    <n v="74"/>
    <n v="74"/>
    <n v="930"/>
    <n v="1"/>
    <n v="6"/>
    <n v="3"/>
    <n v="13"/>
    <x v="7"/>
    <n v="0"/>
    <n v="0"/>
    <n v="0"/>
    <n v="0"/>
    <n v="0"/>
    <n v="0"/>
    <n v="0"/>
    <s v="Saudi Arabia"/>
  </r>
  <r>
    <n v="3629"/>
    <n v="1978"/>
    <x v="29"/>
    <x v="0"/>
    <x v="1"/>
    <x v="364"/>
    <n v="1"/>
    <n v="0"/>
    <d v="2012-12-19T00:00:00"/>
    <n v="17"/>
    <n v="76"/>
    <n v="3"/>
    <n v="31"/>
    <n v="4"/>
    <n v="4"/>
    <n v="27"/>
    <n v="145"/>
    <n v="2"/>
    <n v="3"/>
    <n v="1"/>
    <n v="3"/>
    <x v="3"/>
    <n v="0"/>
    <n v="0"/>
    <n v="0"/>
    <n v="0"/>
    <n v="0"/>
    <n v="0"/>
    <n v="0"/>
    <s v="Canada"/>
  </r>
  <r>
    <n v="4673"/>
    <n v="1963"/>
    <x v="34"/>
    <x v="1"/>
    <x v="2"/>
    <x v="365"/>
    <n v="0"/>
    <n v="1"/>
    <d v="2012-10-30T00:00:00"/>
    <n v="17"/>
    <n v="1004"/>
    <n v="12"/>
    <n v="145"/>
    <n v="32"/>
    <n v="12"/>
    <n v="36"/>
    <n v="1241"/>
    <n v="3"/>
    <n v="10"/>
    <n v="3"/>
    <n v="5"/>
    <x v="1"/>
    <n v="0"/>
    <n v="0"/>
    <n v="0"/>
    <n v="1"/>
    <n v="0"/>
    <n v="1"/>
    <n v="0"/>
    <s v="Spain"/>
  </r>
  <r>
    <n v="796"/>
    <n v="1965"/>
    <x v="15"/>
    <x v="2"/>
    <x v="0"/>
    <x v="366"/>
    <n v="0"/>
    <n v="1"/>
    <d v="2012-10-23T00:00:00"/>
    <n v="17"/>
    <n v="584"/>
    <n v="44"/>
    <n v="212"/>
    <n v="46"/>
    <n v="8"/>
    <n v="177"/>
    <n v="1071"/>
    <n v="3"/>
    <n v="11"/>
    <n v="4"/>
    <n v="8"/>
    <x v="6"/>
    <n v="0"/>
    <n v="0"/>
    <n v="0"/>
    <n v="0"/>
    <n v="0"/>
    <n v="0"/>
    <n v="0"/>
    <s v="Canada"/>
  </r>
  <r>
    <n v="618"/>
    <n v="1977"/>
    <x v="11"/>
    <x v="1"/>
    <x v="2"/>
    <x v="367"/>
    <n v="0"/>
    <n v="1"/>
    <d v="2012-09-28T00:00:00"/>
    <n v="17"/>
    <n v="422"/>
    <n v="7"/>
    <n v="238"/>
    <n v="69"/>
    <n v="46"/>
    <n v="15"/>
    <n v="797"/>
    <n v="1"/>
    <n v="7"/>
    <n v="2"/>
    <n v="12"/>
    <x v="5"/>
    <n v="0"/>
    <n v="0"/>
    <n v="0"/>
    <n v="0"/>
    <n v="0"/>
    <n v="0"/>
    <n v="0"/>
    <s v="Australia"/>
  </r>
  <r>
    <n v="380"/>
    <n v="1954"/>
    <x v="5"/>
    <x v="0"/>
    <x v="0"/>
    <x v="368"/>
    <n v="0"/>
    <n v="1"/>
    <d v="2012-09-10T00:00:00"/>
    <n v="17"/>
    <n v="1170"/>
    <n v="48"/>
    <n v="320"/>
    <n v="42"/>
    <n v="32"/>
    <n v="192"/>
    <n v="1804"/>
    <n v="5"/>
    <n v="11"/>
    <n v="4"/>
    <n v="9"/>
    <x v="6"/>
    <n v="1"/>
    <n v="0"/>
    <n v="0"/>
    <n v="0"/>
    <n v="0"/>
    <n v="1"/>
    <n v="0"/>
    <s v="Saudi Arabia"/>
  </r>
  <r>
    <n v="1092"/>
    <n v="1980"/>
    <x v="36"/>
    <x v="0"/>
    <x v="2"/>
    <x v="369"/>
    <n v="0"/>
    <n v="1"/>
    <d v="2012-08-11T00:00:00"/>
    <n v="17"/>
    <n v="269"/>
    <n v="129"/>
    <n v="495"/>
    <n v="182"/>
    <n v="43"/>
    <n v="29"/>
    <n v="1147"/>
    <n v="4"/>
    <n v="9"/>
    <n v="3"/>
    <n v="4"/>
    <x v="3"/>
    <n v="0"/>
    <n v="0"/>
    <n v="0"/>
    <n v="0"/>
    <n v="0"/>
    <n v="0"/>
    <n v="0"/>
    <s v="India"/>
  </r>
  <r>
    <n v="8962"/>
    <n v="1975"/>
    <x v="17"/>
    <x v="3"/>
    <x v="2"/>
    <x v="370"/>
    <n v="1"/>
    <n v="1"/>
    <d v="2014-04-17T00:00:00"/>
    <n v="18"/>
    <n v="26"/>
    <n v="0"/>
    <n v="8"/>
    <n v="0"/>
    <n v="0"/>
    <n v="3"/>
    <n v="37"/>
    <n v="2"/>
    <n v="2"/>
    <n v="0"/>
    <n v="3"/>
    <x v="1"/>
    <n v="0"/>
    <n v="0"/>
    <n v="0"/>
    <n v="0"/>
    <n v="0"/>
    <n v="0"/>
    <n v="0"/>
    <s v="Saudi Arabia"/>
  </r>
  <r>
    <n v="8207"/>
    <n v="1957"/>
    <x v="35"/>
    <x v="2"/>
    <x v="2"/>
    <x v="371"/>
    <n v="0"/>
    <n v="1"/>
    <d v="2014-03-18T00:00:00"/>
    <n v="18"/>
    <n v="28"/>
    <n v="0"/>
    <n v="9"/>
    <n v="3"/>
    <n v="0"/>
    <n v="0"/>
    <n v="40"/>
    <n v="1"/>
    <n v="1"/>
    <n v="0"/>
    <n v="3"/>
    <x v="5"/>
    <n v="0"/>
    <n v="0"/>
    <n v="0"/>
    <n v="0"/>
    <n v="0"/>
    <n v="0"/>
    <n v="0"/>
    <s v="Canada"/>
  </r>
  <r>
    <n v="6521"/>
    <n v="1954"/>
    <x v="5"/>
    <x v="0"/>
    <x v="3"/>
    <x v="372"/>
    <n v="0"/>
    <n v="0"/>
    <d v="2014-03-18T00:00:00"/>
    <n v="18"/>
    <n v="613"/>
    <n v="22"/>
    <n v="319"/>
    <n v="33"/>
    <n v="102"/>
    <n v="12"/>
    <n v="1101"/>
    <n v="1"/>
    <n v="4"/>
    <n v="6"/>
    <n v="9"/>
    <x v="0"/>
    <n v="0"/>
    <n v="0"/>
    <n v="0"/>
    <n v="0"/>
    <n v="0"/>
    <n v="0"/>
    <n v="0"/>
    <s v="Saudi Arabia"/>
  </r>
  <r>
    <n v="535"/>
    <n v="1987"/>
    <x v="23"/>
    <x v="0"/>
    <x v="0"/>
    <x v="373"/>
    <n v="0"/>
    <n v="0"/>
    <d v="2014-02-25T00:00:00"/>
    <n v="18"/>
    <n v="163"/>
    <n v="23"/>
    <n v="424"/>
    <n v="27"/>
    <n v="65"/>
    <n v="76"/>
    <n v="778"/>
    <n v="1"/>
    <n v="3"/>
    <n v="10"/>
    <n v="13"/>
    <x v="0"/>
    <n v="0"/>
    <n v="0"/>
    <n v="0"/>
    <n v="0"/>
    <n v="0"/>
    <n v="0"/>
    <n v="0"/>
    <s v="Germany"/>
  </r>
  <r>
    <n v="4608"/>
    <n v="1987"/>
    <x v="23"/>
    <x v="0"/>
    <x v="0"/>
    <x v="373"/>
    <n v="0"/>
    <n v="0"/>
    <d v="2014-02-25T00:00:00"/>
    <n v="18"/>
    <n v="163"/>
    <n v="23"/>
    <n v="424"/>
    <n v="27"/>
    <n v="65"/>
    <n v="76"/>
    <n v="778"/>
    <n v="1"/>
    <n v="3"/>
    <n v="10"/>
    <n v="13"/>
    <x v="0"/>
    <n v="0"/>
    <n v="0"/>
    <n v="0"/>
    <n v="0"/>
    <n v="0"/>
    <n v="1"/>
    <n v="0"/>
    <s v="Saudi Arabia"/>
  </r>
  <r>
    <n v="11086"/>
    <n v="1984"/>
    <x v="24"/>
    <x v="4"/>
    <x v="1"/>
    <x v="374"/>
    <n v="1"/>
    <n v="0"/>
    <d v="2014-01-18T00:00:00"/>
    <n v="18"/>
    <n v="1"/>
    <n v="6"/>
    <n v="2"/>
    <n v="3"/>
    <n v="6"/>
    <n v="3"/>
    <n v="21"/>
    <n v="1"/>
    <n v="1"/>
    <n v="0"/>
    <n v="3"/>
    <x v="3"/>
    <n v="0"/>
    <n v="0"/>
    <n v="0"/>
    <n v="0"/>
    <n v="0"/>
    <n v="0"/>
    <n v="0"/>
    <s v="Spain"/>
  </r>
  <r>
    <n v="1064"/>
    <n v="1971"/>
    <x v="18"/>
    <x v="1"/>
    <x v="2"/>
    <x v="375"/>
    <n v="1"/>
    <n v="0"/>
    <d v="2013-12-11T00:00:00"/>
    <n v="18"/>
    <n v="22"/>
    <n v="1"/>
    <n v="11"/>
    <n v="0"/>
    <n v="5"/>
    <n v="3"/>
    <n v="42"/>
    <n v="1"/>
    <n v="1"/>
    <n v="0"/>
    <n v="3"/>
    <x v="6"/>
    <n v="0"/>
    <n v="0"/>
    <n v="0"/>
    <n v="0"/>
    <n v="0"/>
    <n v="0"/>
    <n v="0"/>
    <s v="Spain"/>
  </r>
  <r>
    <n v="7000"/>
    <n v="1972"/>
    <x v="20"/>
    <x v="2"/>
    <x v="1"/>
    <x v="376"/>
    <n v="0"/>
    <n v="0"/>
    <d v="2013-10-13T00:00:00"/>
    <n v="18"/>
    <n v="279"/>
    <n v="172"/>
    <n v="74"/>
    <n v="38"/>
    <n v="8"/>
    <n v="246"/>
    <n v="817"/>
    <n v="1"/>
    <n v="2"/>
    <n v="10"/>
    <n v="10"/>
    <x v="0"/>
    <n v="0"/>
    <n v="0"/>
    <n v="0"/>
    <n v="0"/>
    <n v="0"/>
    <n v="0"/>
    <n v="0"/>
    <s v="Germany"/>
  </r>
  <r>
    <n v="1581"/>
    <n v="1980"/>
    <x v="36"/>
    <x v="0"/>
    <x v="2"/>
    <x v="377"/>
    <n v="1"/>
    <n v="0"/>
    <d v="2013-10-10T00:00:00"/>
    <n v="18"/>
    <n v="2"/>
    <n v="0"/>
    <n v="8"/>
    <n v="2"/>
    <n v="2"/>
    <n v="3"/>
    <n v="17"/>
    <n v="1"/>
    <n v="1"/>
    <n v="0"/>
    <n v="2"/>
    <x v="6"/>
    <n v="0"/>
    <n v="0"/>
    <n v="0"/>
    <n v="0"/>
    <n v="0"/>
    <n v="1"/>
    <n v="0"/>
    <s v="Spain"/>
  </r>
  <r>
    <n v="7384"/>
    <n v="1951"/>
    <x v="45"/>
    <x v="3"/>
    <x v="3"/>
    <x v="378"/>
    <n v="0"/>
    <n v="0"/>
    <d v="2013-07-21T00:00:00"/>
    <n v="18"/>
    <n v="113"/>
    <n v="61"/>
    <n v="204"/>
    <n v="34"/>
    <n v="26"/>
    <n v="47"/>
    <n v="485"/>
    <n v="2"/>
    <n v="7"/>
    <n v="1"/>
    <n v="7"/>
    <x v="6"/>
    <n v="0"/>
    <n v="0"/>
    <n v="0"/>
    <n v="0"/>
    <n v="0"/>
    <n v="0"/>
    <n v="0"/>
    <s v="Spain"/>
  </r>
  <r>
    <n v="10552"/>
    <n v="1979"/>
    <x v="7"/>
    <x v="2"/>
    <x v="2"/>
    <x v="379"/>
    <n v="0"/>
    <n v="1"/>
    <d v="2013-05-20T00:00:00"/>
    <n v="18"/>
    <n v="70"/>
    <n v="54"/>
    <n v="109"/>
    <n v="80"/>
    <n v="9"/>
    <n v="45"/>
    <n v="367"/>
    <n v="2"/>
    <n v="4"/>
    <n v="1"/>
    <n v="7"/>
    <x v="1"/>
    <n v="0"/>
    <n v="0"/>
    <n v="0"/>
    <n v="0"/>
    <n v="0"/>
    <n v="0"/>
    <n v="0"/>
    <s v="Spain"/>
  </r>
  <r>
    <n v="6409"/>
    <n v="1967"/>
    <x v="3"/>
    <x v="0"/>
    <x v="0"/>
    <x v="380"/>
    <n v="0"/>
    <n v="0"/>
    <d v="2013-05-18T00:00:00"/>
    <n v="18"/>
    <n v="267"/>
    <n v="140"/>
    <n v="599"/>
    <n v="34"/>
    <n v="12"/>
    <n v="127"/>
    <n v="1179"/>
    <n v="1"/>
    <n v="7"/>
    <n v="5"/>
    <n v="7"/>
    <x v="4"/>
    <n v="0"/>
    <n v="0"/>
    <n v="0"/>
    <n v="0"/>
    <n v="0"/>
    <n v="1"/>
    <n v="0"/>
    <s v="Saudi Arabia"/>
  </r>
  <r>
    <n v="9507"/>
    <n v="1975"/>
    <x v="17"/>
    <x v="0"/>
    <x v="2"/>
    <x v="381"/>
    <n v="0"/>
    <n v="1"/>
    <d v="2013-04-07T00:00:00"/>
    <n v="18"/>
    <n v="261"/>
    <n v="23"/>
    <n v="73"/>
    <n v="4"/>
    <n v="23"/>
    <n v="50"/>
    <n v="434"/>
    <n v="2"/>
    <n v="6"/>
    <n v="3"/>
    <n v="5"/>
    <x v="3"/>
    <n v="0"/>
    <n v="0"/>
    <n v="0"/>
    <n v="0"/>
    <n v="0"/>
    <n v="0"/>
    <n v="0"/>
    <s v="Spain"/>
  </r>
  <r>
    <n v="9560"/>
    <n v="1965"/>
    <x v="15"/>
    <x v="0"/>
    <x v="3"/>
    <x v="382"/>
    <n v="0"/>
    <n v="0"/>
    <d v="2013-03-03T00:00:00"/>
    <n v="18"/>
    <n v="856"/>
    <n v="61"/>
    <n v="570"/>
    <n v="40"/>
    <n v="25"/>
    <n v="122"/>
    <n v="1674"/>
    <n v="1"/>
    <n v="7"/>
    <n v="6"/>
    <n v="8"/>
    <x v="7"/>
    <n v="0"/>
    <n v="0"/>
    <n v="1"/>
    <n v="0"/>
    <n v="0"/>
    <n v="1"/>
    <n v="0"/>
    <s v="Spain"/>
  </r>
  <r>
    <n v="10991"/>
    <n v="1960"/>
    <x v="12"/>
    <x v="3"/>
    <x v="2"/>
    <x v="383"/>
    <n v="0"/>
    <n v="0"/>
    <d v="2012-12-07T00:00:00"/>
    <n v="18"/>
    <n v="454"/>
    <n v="194"/>
    <n v="106"/>
    <n v="31"/>
    <n v="22"/>
    <n v="43"/>
    <n v="850"/>
    <n v="1"/>
    <n v="5"/>
    <n v="4"/>
    <n v="4"/>
    <x v="2"/>
    <n v="0"/>
    <n v="0"/>
    <n v="0"/>
    <n v="0"/>
    <n v="0"/>
    <n v="0"/>
    <n v="0"/>
    <s v="Canada"/>
  </r>
  <r>
    <n v="4712"/>
    <n v="1991"/>
    <x v="50"/>
    <x v="2"/>
    <x v="3"/>
    <x v="384"/>
    <n v="0"/>
    <n v="0"/>
    <d v="2012-11-28T00:00:00"/>
    <n v="18"/>
    <n v="8"/>
    <n v="8"/>
    <n v="22"/>
    <n v="24"/>
    <n v="11"/>
    <n v="9"/>
    <n v="82"/>
    <n v="1"/>
    <n v="1"/>
    <n v="1"/>
    <n v="4"/>
    <x v="5"/>
    <n v="0"/>
    <n v="0"/>
    <n v="0"/>
    <n v="0"/>
    <n v="0"/>
    <n v="0"/>
    <n v="0"/>
    <s v="Spain"/>
  </r>
  <r>
    <n v="11056"/>
    <n v="1974"/>
    <x v="21"/>
    <x v="0"/>
    <x v="2"/>
    <x v="385"/>
    <n v="0"/>
    <n v="0"/>
    <d v="2012-10-27T00:00:00"/>
    <n v="18"/>
    <n v="546"/>
    <n v="91"/>
    <n v="410"/>
    <n v="119"/>
    <n v="0"/>
    <n v="22"/>
    <n v="1188"/>
    <n v="1"/>
    <n v="3"/>
    <n v="4"/>
    <n v="10"/>
    <x v="0"/>
    <n v="0"/>
    <n v="0"/>
    <n v="0"/>
    <n v="0"/>
    <n v="0"/>
    <n v="0"/>
    <n v="0"/>
    <s v="Spain"/>
  </r>
  <r>
    <n v="7414"/>
    <n v="1971"/>
    <x v="18"/>
    <x v="0"/>
    <x v="2"/>
    <x v="386"/>
    <n v="1"/>
    <n v="1"/>
    <d v="2012-09-15T00:00:00"/>
    <n v="18"/>
    <n v="96"/>
    <n v="1"/>
    <n v="42"/>
    <n v="12"/>
    <n v="3"/>
    <n v="32"/>
    <n v="186"/>
    <n v="4"/>
    <n v="3"/>
    <n v="1"/>
    <n v="4"/>
    <x v="6"/>
    <n v="0"/>
    <n v="0"/>
    <n v="0"/>
    <n v="0"/>
    <n v="0"/>
    <n v="0"/>
    <n v="0"/>
    <s v="Spain"/>
  </r>
  <r>
    <n v="3076"/>
    <n v="1975"/>
    <x v="17"/>
    <x v="0"/>
    <x v="3"/>
    <x v="387"/>
    <n v="1"/>
    <n v="1"/>
    <d v="2012-09-07T00:00:00"/>
    <n v="18"/>
    <n v="452"/>
    <n v="18"/>
    <n v="102"/>
    <n v="16"/>
    <n v="18"/>
    <n v="6"/>
    <n v="612"/>
    <n v="4"/>
    <n v="4"/>
    <n v="2"/>
    <n v="12"/>
    <x v="7"/>
    <n v="0"/>
    <n v="0"/>
    <n v="0"/>
    <n v="0"/>
    <n v="0"/>
    <n v="0"/>
    <n v="0"/>
    <s v="Australia"/>
  </r>
  <r>
    <n v="6355"/>
    <n v="1978"/>
    <x v="29"/>
    <x v="0"/>
    <x v="2"/>
    <x v="388"/>
    <n v="1"/>
    <n v="1"/>
    <d v="2014-06-17T00:00:00"/>
    <n v="19"/>
    <n v="20"/>
    <n v="0"/>
    <n v="14"/>
    <n v="7"/>
    <n v="3"/>
    <n v="1"/>
    <n v="45"/>
    <n v="3"/>
    <n v="2"/>
    <n v="0"/>
    <n v="4"/>
    <x v="7"/>
    <n v="0"/>
    <n v="0"/>
    <n v="0"/>
    <n v="0"/>
    <n v="0"/>
    <n v="0"/>
    <n v="0"/>
    <s v="Spain"/>
  </r>
  <r>
    <n v="7959"/>
    <n v="1961"/>
    <x v="1"/>
    <x v="0"/>
    <x v="2"/>
    <x v="389"/>
    <n v="0"/>
    <n v="0"/>
    <d v="2014-05-29T00:00:00"/>
    <n v="19"/>
    <n v="658"/>
    <n v="80"/>
    <n v="483"/>
    <n v="123"/>
    <n v="13"/>
    <n v="13"/>
    <n v="1370"/>
    <n v="1"/>
    <n v="3"/>
    <n v="2"/>
    <n v="5"/>
    <x v="0"/>
    <n v="0"/>
    <n v="0"/>
    <n v="0"/>
    <n v="0"/>
    <n v="0"/>
    <n v="0"/>
    <n v="0"/>
    <s v="Spain"/>
  </r>
  <r>
    <n v="5512"/>
    <n v="1977"/>
    <x v="11"/>
    <x v="3"/>
    <x v="2"/>
    <x v="390"/>
    <n v="0"/>
    <n v="1"/>
    <d v="2014-05-23T00:00:00"/>
    <n v="19"/>
    <n v="451"/>
    <n v="0"/>
    <n v="39"/>
    <n v="0"/>
    <n v="4"/>
    <n v="24"/>
    <n v="518"/>
    <n v="1"/>
    <n v="7"/>
    <n v="1"/>
    <n v="8"/>
    <x v="1"/>
    <n v="0"/>
    <n v="0"/>
    <n v="0"/>
    <n v="0"/>
    <n v="0"/>
    <n v="0"/>
    <n v="0"/>
    <s v="Spain"/>
  </r>
  <r>
    <n v="10102"/>
    <n v="1966"/>
    <x v="13"/>
    <x v="0"/>
    <x v="4"/>
    <x v="391"/>
    <n v="0"/>
    <n v="0"/>
    <d v="2014-05-12T00:00:00"/>
    <n v="19"/>
    <n v="395"/>
    <n v="183"/>
    <n v="565"/>
    <n v="166"/>
    <n v="141"/>
    <n v="28"/>
    <n v="1478"/>
    <n v="1"/>
    <n v="5"/>
    <n v="11"/>
    <n v="5"/>
    <x v="7"/>
    <n v="0"/>
    <n v="0"/>
    <n v="0"/>
    <n v="0"/>
    <n v="0"/>
    <n v="0"/>
    <n v="0"/>
    <s v="Saudi Arabia"/>
  </r>
  <r>
    <n v="9369"/>
    <n v="1979"/>
    <x v="7"/>
    <x v="2"/>
    <x v="1"/>
    <x v="392"/>
    <n v="0"/>
    <n v="1"/>
    <d v="2014-03-19T00:00:00"/>
    <n v="19"/>
    <n v="688"/>
    <n v="14"/>
    <n v="309"/>
    <n v="201"/>
    <n v="24"/>
    <n v="38"/>
    <n v="1274"/>
    <n v="1"/>
    <n v="11"/>
    <n v="10"/>
    <n v="10"/>
    <x v="1"/>
    <n v="1"/>
    <n v="0"/>
    <n v="0"/>
    <n v="1"/>
    <n v="0"/>
    <n v="1"/>
    <n v="0"/>
    <s v="Germany"/>
  </r>
  <r>
    <n v="3711"/>
    <n v="1944"/>
    <x v="44"/>
    <x v="3"/>
    <x v="2"/>
    <x v="393"/>
    <n v="0"/>
    <n v="0"/>
    <d v="2014-03-01T00:00:00"/>
    <n v="19"/>
    <n v="1035"/>
    <n v="134"/>
    <n v="670"/>
    <n v="25"/>
    <n v="38"/>
    <n v="0"/>
    <n v="1902"/>
    <n v="1"/>
    <n v="6"/>
    <n v="3"/>
    <n v="10"/>
    <x v="7"/>
    <n v="0"/>
    <n v="0"/>
    <n v="1"/>
    <n v="1"/>
    <n v="0"/>
    <n v="0"/>
    <n v="0"/>
    <s v="Spain"/>
  </r>
  <r>
    <n v="6931"/>
    <n v="1967"/>
    <x v="3"/>
    <x v="0"/>
    <x v="0"/>
    <x v="394"/>
    <n v="0"/>
    <n v="0"/>
    <d v="2014-02-15T00:00:00"/>
    <n v="19"/>
    <n v="464"/>
    <n v="151"/>
    <n v="292"/>
    <n v="65"/>
    <n v="60"/>
    <n v="30"/>
    <n v="1062"/>
    <n v="1"/>
    <n v="8"/>
    <n v="3"/>
    <n v="4"/>
    <x v="5"/>
    <n v="0"/>
    <n v="0"/>
    <n v="1"/>
    <n v="0"/>
    <n v="0"/>
    <n v="1"/>
    <n v="0"/>
    <s v="Spain"/>
  </r>
  <r>
    <n v="9596"/>
    <n v="1980"/>
    <x v="36"/>
    <x v="1"/>
    <x v="1"/>
    <x v="395"/>
    <n v="0"/>
    <n v="0"/>
    <d v="2013-12-23T00:00:00"/>
    <n v="19"/>
    <n v="365"/>
    <n v="32"/>
    <n v="117"/>
    <n v="34"/>
    <n v="110"/>
    <n v="6"/>
    <n v="664"/>
    <n v="1"/>
    <n v="3"/>
    <n v="3"/>
    <n v="13"/>
    <x v="2"/>
    <n v="0"/>
    <n v="0"/>
    <n v="0"/>
    <n v="0"/>
    <n v="0"/>
    <n v="0"/>
    <n v="0"/>
    <s v="USA"/>
  </r>
  <r>
    <n v="2727"/>
    <n v="1973"/>
    <x v="28"/>
    <x v="0"/>
    <x v="3"/>
    <x v="188"/>
    <n v="0"/>
    <n v="0"/>
    <d v="2013-12-04T00:00:00"/>
    <n v="19"/>
    <n v="181"/>
    <n v="21"/>
    <n v="69"/>
    <n v="39"/>
    <n v="3"/>
    <n v="96"/>
    <n v="409"/>
    <n v="1"/>
    <n v="3"/>
    <n v="3"/>
    <n v="6"/>
    <x v="7"/>
    <n v="0"/>
    <n v="0"/>
    <n v="0"/>
    <n v="0"/>
    <n v="0"/>
    <n v="0"/>
    <n v="0"/>
    <s v="Saudi Arabia"/>
  </r>
  <r>
    <n v="8416"/>
    <n v="1981"/>
    <x v="9"/>
    <x v="0"/>
    <x v="2"/>
    <x v="396"/>
    <n v="1"/>
    <n v="0"/>
    <d v="2013-11-29T00:00:00"/>
    <n v="19"/>
    <n v="6"/>
    <n v="6"/>
    <n v="15"/>
    <n v="10"/>
    <n v="5"/>
    <n v="2"/>
    <n v="44"/>
    <n v="2"/>
    <n v="2"/>
    <n v="0"/>
    <n v="3"/>
    <x v="4"/>
    <n v="0"/>
    <n v="0"/>
    <n v="0"/>
    <n v="0"/>
    <n v="0"/>
    <n v="0"/>
    <n v="0"/>
    <s v="USA"/>
  </r>
  <r>
    <n v="3967"/>
    <n v="1971"/>
    <x v="18"/>
    <x v="1"/>
    <x v="2"/>
    <x v="397"/>
    <n v="0"/>
    <n v="0"/>
    <d v="2013-10-25T00:00:00"/>
    <n v="19"/>
    <n v="331"/>
    <n v="197"/>
    <n v="170"/>
    <n v="58"/>
    <n v="152"/>
    <n v="35"/>
    <n v="943"/>
    <n v="1"/>
    <n v="2"/>
    <n v="8"/>
    <n v="13"/>
    <x v="0"/>
    <n v="0"/>
    <n v="0"/>
    <n v="0"/>
    <n v="0"/>
    <n v="0"/>
    <n v="0"/>
    <n v="0"/>
    <s v="Canada"/>
  </r>
  <r>
    <n v="2139"/>
    <n v="1975"/>
    <x v="17"/>
    <x v="3"/>
    <x v="2"/>
    <x v="130"/>
    <n v="1"/>
    <n v="0"/>
    <d v="2013-10-02T00:00:00"/>
    <n v="19"/>
    <n v="3"/>
    <n v="1"/>
    <n v="10"/>
    <n v="3"/>
    <n v="2"/>
    <n v="12"/>
    <n v="31"/>
    <n v="3"/>
    <n v="2"/>
    <n v="0"/>
    <n v="3"/>
    <x v="1"/>
    <n v="0"/>
    <n v="0"/>
    <n v="0"/>
    <n v="0"/>
    <n v="0"/>
    <n v="0"/>
    <n v="0"/>
    <s v="Australia"/>
  </r>
  <r>
    <n v="2162"/>
    <n v="1976"/>
    <x v="14"/>
    <x v="0"/>
    <x v="2"/>
    <x v="398"/>
    <n v="0"/>
    <n v="1"/>
    <d v="2013-09-18T00:00:00"/>
    <n v="19"/>
    <n v="256"/>
    <n v="34"/>
    <n v="103"/>
    <n v="90"/>
    <n v="29"/>
    <n v="49"/>
    <n v="561"/>
    <n v="2"/>
    <n v="3"/>
    <n v="3"/>
    <n v="10"/>
    <x v="7"/>
    <n v="0"/>
    <n v="0"/>
    <n v="0"/>
    <n v="0"/>
    <n v="0"/>
    <n v="0"/>
    <n v="0"/>
    <s v="Spain"/>
  </r>
  <r>
    <n v="9242"/>
    <n v="1990"/>
    <x v="22"/>
    <x v="0"/>
    <x v="1"/>
    <x v="399"/>
    <n v="0"/>
    <n v="0"/>
    <d v="2013-08-17T00:00:00"/>
    <n v="19"/>
    <n v="836"/>
    <n v="185"/>
    <n v="575"/>
    <n v="24"/>
    <n v="25"/>
    <n v="77"/>
    <n v="1722"/>
    <n v="1"/>
    <n v="6"/>
    <n v="3"/>
    <n v="9"/>
    <x v="5"/>
    <n v="1"/>
    <n v="0"/>
    <n v="0"/>
    <n v="0"/>
    <n v="0"/>
    <n v="1"/>
    <n v="0"/>
    <s v="Saudi Arabia"/>
  </r>
  <r>
    <n v="10595"/>
    <n v="1990"/>
    <x v="22"/>
    <x v="0"/>
    <x v="2"/>
    <x v="400"/>
    <n v="0"/>
    <n v="0"/>
    <d v="2013-07-08T00:00:00"/>
    <n v="19"/>
    <n v="2"/>
    <n v="6"/>
    <n v="28"/>
    <n v="13"/>
    <n v="4"/>
    <n v="16"/>
    <n v="69"/>
    <n v="1"/>
    <n v="2"/>
    <n v="0"/>
    <n v="3"/>
    <x v="3"/>
    <n v="0"/>
    <n v="0"/>
    <n v="0"/>
    <n v="0"/>
    <n v="0"/>
    <n v="0"/>
    <n v="0"/>
    <s v="Spain"/>
  </r>
  <r>
    <n v="4855"/>
    <n v="1974"/>
    <x v="21"/>
    <x v="1"/>
    <x v="3"/>
    <x v="401"/>
    <n v="1"/>
    <n v="0"/>
    <d v="2013-06-06T00:00:00"/>
    <n v="19"/>
    <n v="14"/>
    <n v="0"/>
    <n v="24"/>
    <n v="3"/>
    <n v="3"/>
    <n v="2"/>
    <n v="46"/>
    <n v="1"/>
    <n v="3"/>
    <n v="0"/>
    <n v="2"/>
    <x v="8"/>
    <n v="0"/>
    <n v="0"/>
    <n v="0"/>
    <n v="0"/>
    <n v="0"/>
    <n v="1"/>
    <n v="0"/>
    <s v="USA"/>
  </r>
  <r>
    <n v="5049"/>
    <n v="1974"/>
    <x v="21"/>
    <x v="1"/>
    <x v="3"/>
    <x v="401"/>
    <n v="1"/>
    <n v="0"/>
    <d v="2013-06-06T00:00:00"/>
    <n v="19"/>
    <n v="14"/>
    <n v="0"/>
    <n v="24"/>
    <n v="3"/>
    <n v="3"/>
    <n v="2"/>
    <n v="46"/>
    <n v="1"/>
    <n v="3"/>
    <n v="0"/>
    <n v="2"/>
    <x v="8"/>
    <n v="0"/>
    <n v="0"/>
    <n v="0"/>
    <n v="0"/>
    <n v="0"/>
    <n v="0"/>
    <n v="0"/>
    <s v="Spain"/>
  </r>
  <r>
    <n v="4967"/>
    <n v="1960"/>
    <x v="12"/>
    <x v="1"/>
    <x v="3"/>
    <x v="402"/>
    <n v="0"/>
    <n v="1"/>
    <d v="2013-03-29T00:00:00"/>
    <n v="19"/>
    <n v="233"/>
    <n v="0"/>
    <n v="23"/>
    <n v="0"/>
    <n v="0"/>
    <n v="12"/>
    <n v="268"/>
    <n v="4"/>
    <n v="5"/>
    <n v="1"/>
    <n v="5"/>
    <x v="6"/>
    <n v="0"/>
    <n v="0"/>
    <n v="0"/>
    <n v="0"/>
    <n v="0"/>
    <n v="0"/>
    <n v="0"/>
    <s v="Saudi Arabia"/>
  </r>
  <r>
    <n v="5255"/>
    <n v="1986"/>
    <x v="19"/>
    <x v="0"/>
    <x v="1"/>
    <x v="120"/>
    <n v="1"/>
    <n v="0"/>
    <d v="2013-02-20T00:00:00"/>
    <n v="19"/>
    <n v="5"/>
    <n v="1"/>
    <n v="3"/>
    <n v="3"/>
    <n v="263"/>
    <n v="362"/>
    <n v="637"/>
    <n v="0"/>
    <n v="27"/>
    <n v="0"/>
    <n v="0"/>
    <x v="0"/>
    <n v="0"/>
    <n v="0"/>
    <n v="0"/>
    <n v="0"/>
    <n v="0"/>
    <n v="0"/>
    <n v="0"/>
    <s v="Australia"/>
  </r>
  <r>
    <n v="9215"/>
    <n v="1980"/>
    <x v="36"/>
    <x v="1"/>
    <x v="2"/>
    <x v="403"/>
    <n v="1"/>
    <n v="0"/>
    <d v="2012-12-12T00:00:00"/>
    <n v="19"/>
    <n v="378"/>
    <n v="0"/>
    <n v="101"/>
    <n v="0"/>
    <n v="0"/>
    <n v="72"/>
    <n v="551"/>
    <n v="5"/>
    <n v="6"/>
    <n v="4"/>
    <n v="6"/>
    <x v="3"/>
    <n v="0"/>
    <n v="0"/>
    <n v="0"/>
    <n v="0"/>
    <n v="0"/>
    <n v="0"/>
    <n v="0"/>
    <s v="Canada"/>
  </r>
  <r>
    <n v="3525"/>
    <n v="1970"/>
    <x v="0"/>
    <x v="0"/>
    <x v="3"/>
    <x v="404"/>
    <n v="1"/>
    <n v="1"/>
    <d v="2012-12-07T00:00:00"/>
    <n v="19"/>
    <n v="12"/>
    <n v="0"/>
    <n v="4"/>
    <n v="0"/>
    <n v="0"/>
    <n v="1"/>
    <n v="17"/>
    <n v="1"/>
    <n v="1"/>
    <n v="0"/>
    <n v="2"/>
    <x v="3"/>
    <n v="0"/>
    <n v="0"/>
    <n v="0"/>
    <n v="0"/>
    <n v="0"/>
    <n v="0"/>
    <n v="0"/>
    <s v="Spain"/>
  </r>
  <r>
    <n v="3619"/>
    <n v="1960"/>
    <x v="12"/>
    <x v="2"/>
    <x v="0"/>
    <x v="405"/>
    <n v="0"/>
    <n v="0"/>
    <d v="2012-09-23T00:00:00"/>
    <n v="19"/>
    <n v="345"/>
    <n v="25"/>
    <n v="501"/>
    <n v="63"/>
    <n v="138"/>
    <n v="80"/>
    <n v="1152"/>
    <n v="1"/>
    <n v="5"/>
    <n v="3"/>
    <n v="8"/>
    <x v="2"/>
    <n v="0"/>
    <n v="0"/>
    <n v="1"/>
    <n v="0"/>
    <n v="0"/>
    <n v="1"/>
    <n v="0"/>
    <s v="Australia"/>
  </r>
  <r>
    <n v="4415"/>
    <n v="1961"/>
    <x v="1"/>
    <x v="0"/>
    <x v="2"/>
    <x v="406"/>
    <n v="1"/>
    <n v="1"/>
    <d v="2012-09-12T00:00:00"/>
    <n v="19"/>
    <n v="10"/>
    <n v="4"/>
    <n v="4"/>
    <n v="3"/>
    <n v="3"/>
    <n v="14"/>
    <n v="38"/>
    <n v="3"/>
    <n v="1"/>
    <n v="1"/>
    <n v="3"/>
    <x v="3"/>
    <n v="0"/>
    <n v="0"/>
    <n v="0"/>
    <n v="0"/>
    <n v="0"/>
    <n v="0"/>
    <n v="0"/>
    <s v="Spain"/>
  </r>
  <r>
    <n v="3645"/>
    <n v="1972"/>
    <x v="20"/>
    <x v="1"/>
    <x v="1"/>
    <x v="407"/>
    <n v="1"/>
    <n v="0"/>
    <d v="2012-08-30T00:00:00"/>
    <n v="19"/>
    <n v="19"/>
    <n v="3"/>
    <n v="26"/>
    <n v="10"/>
    <n v="9"/>
    <n v="3"/>
    <n v="70"/>
    <n v="3"/>
    <n v="2"/>
    <n v="0"/>
    <n v="4"/>
    <x v="6"/>
    <n v="0"/>
    <n v="0"/>
    <n v="0"/>
    <n v="0"/>
    <n v="0"/>
    <n v="1"/>
    <n v="0"/>
    <s v="Spain"/>
  </r>
  <r>
    <n v="4692"/>
    <n v="1976"/>
    <x v="14"/>
    <x v="0"/>
    <x v="2"/>
    <x v="130"/>
    <n v="1"/>
    <n v="0"/>
    <d v="2012-08-01T00:00:00"/>
    <n v="19"/>
    <n v="7"/>
    <n v="0"/>
    <n v="12"/>
    <n v="13"/>
    <n v="7"/>
    <n v="32"/>
    <n v="71"/>
    <n v="5"/>
    <n v="4"/>
    <n v="1"/>
    <n v="2"/>
    <x v="8"/>
    <n v="1"/>
    <n v="0"/>
    <n v="0"/>
    <n v="0"/>
    <n v="0"/>
    <n v="1"/>
    <n v="0"/>
    <s v="Australia"/>
  </r>
  <r>
    <n v="3955"/>
    <n v="1965"/>
    <x v="15"/>
    <x v="0"/>
    <x v="0"/>
    <x v="408"/>
    <n v="0"/>
    <n v="0"/>
    <d v="2014-06-22T00:00:00"/>
    <n v="20"/>
    <n v="2"/>
    <n v="1"/>
    <n v="1"/>
    <n v="1"/>
    <n v="0"/>
    <n v="1"/>
    <n v="6"/>
    <n v="0"/>
    <n v="0"/>
    <n v="0"/>
    <n v="0"/>
    <x v="13"/>
    <n v="0"/>
    <n v="0"/>
    <n v="0"/>
    <n v="0"/>
    <n v="0"/>
    <n v="0"/>
    <n v="0"/>
    <s v="Saudi Arabia"/>
  </r>
  <r>
    <n v="5313"/>
    <n v="1971"/>
    <x v="18"/>
    <x v="3"/>
    <x v="2"/>
    <x v="409"/>
    <n v="1"/>
    <n v="1"/>
    <d v="2014-04-18T00:00:00"/>
    <n v="20"/>
    <n v="30"/>
    <n v="0"/>
    <n v="11"/>
    <n v="0"/>
    <n v="0"/>
    <n v="3"/>
    <n v="44"/>
    <n v="3"/>
    <n v="2"/>
    <n v="0"/>
    <n v="4"/>
    <x v="1"/>
    <n v="0"/>
    <n v="0"/>
    <n v="0"/>
    <n v="0"/>
    <n v="0"/>
    <n v="0"/>
    <n v="0"/>
    <s v="Spain"/>
  </r>
  <r>
    <n v="7196"/>
    <n v="1950"/>
    <x v="47"/>
    <x v="1"/>
    <x v="2"/>
    <x v="410"/>
    <n v="1"/>
    <n v="1"/>
    <d v="2014-02-08T00:00:00"/>
    <n v="20"/>
    <n v="9"/>
    <n v="0"/>
    <n v="3"/>
    <n v="0"/>
    <n v="0"/>
    <n v="1"/>
    <n v="13"/>
    <n v="1"/>
    <n v="0"/>
    <n v="0"/>
    <n v="3"/>
    <x v="7"/>
    <n v="0"/>
    <n v="0"/>
    <n v="0"/>
    <n v="0"/>
    <n v="0"/>
    <n v="0"/>
    <n v="0"/>
    <s v="Canada"/>
  </r>
  <r>
    <n v="1381"/>
    <n v="1982"/>
    <x v="33"/>
    <x v="1"/>
    <x v="1"/>
    <x v="411"/>
    <n v="1"/>
    <n v="0"/>
    <d v="2014-01-28T00:00:00"/>
    <n v="20"/>
    <n v="172"/>
    <n v="3"/>
    <n v="115"/>
    <n v="16"/>
    <n v="0"/>
    <n v="18"/>
    <n v="324"/>
    <n v="5"/>
    <n v="6"/>
    <n v="1"/>
    <n v="5"/>
    <x v="6"/>
    <n v="0"/>
    <n v="0"/>
    <n v="0"/>
    <n v="0"/>
    <n v="0"/>
    <n v="1"/>
    <n v="0"/>
    <s v="Spain"/>
  </r>
  <r>
    <n v="10951"/>
    <n v="1968"/>
    <x v="25"/>
    <x v="0"/>
    <x v="2"/>
    <x v="412"/>
    <n v="0"/>
    <n v="1"/>
    <d v="2014-01-25T00:00:00"/>
    <n v="20"/>
    <n v="279"/>
    <n v="0"/>
    <n v="18"/>
    <n v="0"/>
    <n v="0"/>
    <n v="9"/>
    <n v="306"/>
    <n v="2"/>
    <n v="3"/>
    <n v="1"/>
    <n v="8"/>
    <x v="5"/>
    <n v="0"/>
    <n v="1"/>
    <n v="0"/>
    <n v="0"/>
    <n v="0"/>
    <n v="0"/>
    <n v="0"/>
    <s v="Spain"/>
  </r>
  <r>
    <n v="4322"/>
    <n v="1958"/>
    <x v="2"/>
    <x v="1"/>
    <x v="3"/>
    <x v="413"/>
    <n v="0"/>
    <n v="0"/>
    <d v="2013-11-27T00:00:00"/>
    <n v="20"/>
    <n v="881"/>
    <n v="38"/>
    <n v="319"/>
    <n v="16"/>
    <n v="25"/>
    <n v="12"/>
    <n v="1291"/>
    <n v="1"/>
    <n v="4"/>
    <n v="5"/>
    <n v="10"/>
    <x v="2"/>
    <n v="0"/>
    <n v="0"/>
    <n v="0"/>
    <n v="0"/>
    <n v="0"/>
    <n v="0"/>
    <n v="0"/>
    <s v="Spain"/>
  </r>
  <r>
    <n v="7444"/>
    <n v="1969"/>
    <x v="10"/>
    <x v="3"/>
    <x v="2"/>
    <x v="414"/>
    <n v="1"/>
    <n v="1"/>
    <d v="2013-10-19T00:00:00"/>
    <n v="20"/>
    <n v="19"/>
    <n v="0"/>
    <n v="9"/>
    <n v="0"/>
    <n v="0"/>
    <n v="2"/>
    <n v="30"/>
    <n v="2"/>
    <n v="1"/>
    <n v="0"/>
    <n v="3"/>
    <x v="6"/>
    <n v="0"/>
    <n v="0"/>
    <n v="0"/>
    <n v="0"/>
    <n v="0"/>
    <n v="0"/>
    <n v="0"/>
    <s v="Spain"/>
  </r>
  <r>
    <n v="2942"/>
    <n v="1964"/>
    <x v="32"/>
    <x v="0"/>
    <x v="1"/>
    <x v="415"/>
    <n v="0"/>
    <n v="1"/>
    <d v="2013-05-07T00:00:00"/>
    <n v="20"/>
    <n v="305"/>
    <n v="3"/>
    <n v="27"/>
    <n v="4"/>
    <n v="3"/>
    <n v="144"/>
    <n v="486"/>
    <n v="2"/>
    <n v="5"/>
    <n v="4"/>
    <n v="4"/>
    <x v="1"/>
    <n v="1"/>
    <n v="0"/>
    <n v="0"/>
    <n v="0"/>
    <n v="0"/>
    <n v="0"/>
    <n v="0"/>
    <s v="Spain"/>
  </r>
  <r>
    <n v="2874"/>
    <n v="1988"/>
    <x v="46"/>
    <x v="2"/>
    <x v="0"/>
    <x v="416"/>
    <n v="1"/>
    <n v="0"/>
    <d v="2013-03-07T00:00:00"/>
    <n v="20"/>
    <n v="6"/>
    <n v="4"/>
    <n v="7"/>
    <n v="4"/>
    <n v="3"/>
    <n v="8"/>
    <n v="32"/>
    <n v="1"/>
    <n v="1"/>
    <n v="0"/>
    <n v="3"/>
    <x v="3"/>
    <n v="0"/>
    <n v="0"/>
    <n v="0"/>
    <n v="0"/>
    <n v="0"/>
    <n v="0"/>
    <n v="0"/>
    <s v="Saudi Arabia"/>
  </r>
  <r>
    <n v="3667"/>
    <n v="1969"/>
    <x v="10"/>
    <x v="0"/>
    <x v="2"/>
    <x v="417"/>
    <n v="0"/>
    <n v="0"/>
    <d v="2013-02-28T00:00:00"/>
    <n v="20"/>
    <n v="778"/>
    <n v="178"/>
    <n v="689"/>
    <n v="41"/>
    <n v="27"/>
    <n v="44"/>
    <n v="1757"/>
    <n v="1"/>
    <n v="8"/>
    <n v="5"/>
    <n v="11"/>
    <x v="6"/>
    <n v="0"/>
    <n v="1"/>
    <n v="1"/>
    <n v="1"/>
    <n v="0"/>
    <n v="1"/>
    <n v="0"/>
    <s v="Germany"/>
  </r>
  <r>
    <n v="3697"/>
    <n v="1954"/>
    <x v="5"/>
    <x v="0"/>
    <x v="3"/>
    <x v="418"/>
    <n v="0"/>
    <n v="1"/>
    <d v="2013-02-12T00:00:00"/>
    <n v="20"/>
    <n v="69"/>
    <n v="8"/>
    <n v="26"/>
    <n v="12"/>
    <n v="7"/>
    <n v="12"/>
    <n v="134"/>
    <n v="2"/>
    <n v="3"/>
    <n v="0"/>
    <n v="4"/>
    <x v="3"/>
    <n v="0"/>
    <n v="0"/>
    <n v="0"/>
    <n v="0"/>
    <n v="0"/>
    <n v="0"/>
    <n v="0"/>
    <s v="Canada"/>
  </r>
  <r>
    <n v="9955"/>
    <n v="1954"/>
    <x v="5"/>
    <x v="0"/>
    <x v="3"/>
    <x v="418"/>
    <n v="0"/>
    <n v="1"/>
    <d v="2013-02-12T00:00:00"/>
    <n v="20"/>
    <n v="69"/>
    <n v="8"/>
    <n v="26"/>
    <n v="12"/>
    <n v="7"/>
    <n v="12"/>
    <n v="134"/>
    <n v="2"/>
    <n v="3"/>
    <n v="0"/>
    <n v="4"/>
    <x v="3"/>
    <n v="0"/>
    <n v="0"/>
    <n v="0"/>
    <n v="0"/>
    <n v="0"/>
    <n v="0"/>
    <n v="0"/>
    <s v="Spain"/>
  </r>
  <r>
    <n v="5320"/>
    <n v="1973"/>
    <x v="28"/>
    <x v="3"/>
    <x v="0"/>
    <x v="419"/>
    <n v="1"/>
    <n v="1"/>
    <d v="2013-01-29T00:00:00"/>
    <n v="20"/>
    <n v="79"/>
    <n v="7"/>
    <n v="58"/>
    <n v="6"/>
    <n v="3"/>
    <n v="18"/>
    <n v="171"/>
    <n v="4"/>
    <n v="3"/>
    <n v="1"/>
    <n v="4"/>
    <x v="4"/>
    <n v="0"/>
    <n v="0"/>
    <n v="0"/>
    <n v="0"/>
    <n v="0"/>
    <n v="1"/>
    <n v="0"/>
    <s v="Saudi Arabia"/>
  </r>
  <r>
    <n v="6422"/>
    <n v="1954"/>
    <x v="5"/>
    <x v="0"/>
    <x v="2"/>
    <x v="420"/>
    <n v="0"/>
    <n v="0"/>
    <d v="2013-01-17T00:00:00"/>
    <n v="20"/>
    <n v="344"/>
    <n v="189"/>
    <n v="482"/>
    <n v="50"/>
    <n v="33"/>
    <n v="172"/>
    <n v="1270"/>
    <n v="1"/>
    <n v="5"/>
    <n v="6"/>
    <n v="5"/>
    <x v="2"/>
    <n v="0"/>
    <n v="0"/>
    <n v="0"/>
    <n v="0"/>
    <n v="0"/>
    <n v="0"/>
    <n v="0"/>
    <s v="India"/>
  </r>
  <r>
    <n v="3690"/>
    <n v="1986"/>
    <x v="19"/>
    <x v="3"/>
    <x v="2"/>
    <x v="421"/>
    <n v="0"/>
    <n v="0"/>
    <d v="2013-01-11T00:00:00"/>
    <n v="20"/>
    <n v="1184"/>
    <n v="102"/>
    <n v="673"/>
    <n v="52"/>
    <n v="40"/>
    <n v="40"/>
    <n v="2091"/>
    <n v="1"/>
    <n v="7"/>
    <n v="4"/>
    <n v="10"/>
    <x v="4"/>
    <n v="0"/>
    <n v="0"/>
    <n v="1"/>
    <n v="0"/>
    <n v="0"/>
    <n v="1"/>
    <n v="0"/>
    <s v="Spain"/>
  </r>
  <r>
    <n v="2408"/>
    <n v="1976"/>
    <x v="14"/>
    <x v="0"/>
    <x v="2"/>
    <x v="422"/>
    <n v="1"/>
    <n v="1"/>
    <d v="2012-11-20T00:00:00"/>
    <n v="20"/>
    <n v="490"/>
    <n v="0"/>
    <n v="184"/>
    <n v="10"/>
    <n v="28"/>
    <n v="21"/>
    <n v="733"/>
    <n v="12"/>
    <n v="7"/>
    <n v="4"/>
    <n v="9"/>
    <x v="3"/>
    <n v="0"/>
    <n v="0"/>
    <n v="0"/>
    <n v="0"/>
    <n v="0"/>
    <n v="0"/>
    <n v="0"/>
    <s v="India"/>
  </r>
  <r>
    <n v="9260"/>
    <n v="1945"/>
    <x v="37"/>
    <x v="1"/>
    <x v="2"/>
    <x v="423"/>
    <n v="0"/>
    <n v="0"/>
    <d v="2012-11-05T00:00:00"/>
    <n v="20"/>
    <n v="1349"/>
    <n v="16"/>
    <n v="249"/>
    <n v="43"/>
    <n v="16"/>
    <n v="33"/>
    <n v="1706"/>
    <n v="2"/>
    <n v="10"/>
    <n v="6"/>
    <n v="9"/>
    <x v="4"/>
    <n v="0"/>
    <n v="0"/>
    <n v="0"/>
    <n v="0"/>
    <n v="0"/>
    <n v="0"/>
    <n v="0"/>
    <s v="Canada"/>
  </r>
  <r>
    <n v="9648"/>
    <n v="1967"/>
    <x v="3"/>
    <x v="0"/>
    <x v="1"/>
    <x v="424"/>
    <n v="1"/>
    <n v="1"/>
    <d v="2012-11-03T00:00:00"/>
    <n v="20"/>
    <n v="153"/>
    <n v="4"/>
    <n v="56"/>
    <n v="0"/>
    <n v="9"/>
    <n v="31"/>
    <n v="253"/>
    <n v="4"/>
    <n v="5"/>
    <n v="1"/>
    <n v="4"/>
    <x v="6"/>
    <n v="0"/>
    <n v="0"/>
    <n v="0"/>
    <n v="0"/>
    <n v="0"/>
    <n v="0"/>
    <n v="0"/>
    <s v="Spain"/>
  </r>
  <r>
    <n v="4939"/>
    <n v="1946"/>
    <x v="41"/>
    <x v="0"/>
    <x v="3"/>
    <x v="425"/>
    <n v="0"/>
    <n v="0"/>
    <d v="2012-08-31T00:00:00"/>
    <n v="20"/>
    <n v="84"/>
    <n v="5"/>
    <n v="38"/>
    <n v="150"/>
    <n v="12"/>
    <n v="28"/>
    <n v="317"/>
    <n v="2"/>
    <n v="4"/>
    <n v="1"/>
    <n v="6"/>
    <x v="3"/>
    <n v="0"/>
    <n v="0"/>
    <n v="0"/>
    <n v="0"/>
    <n v="0"/>
    <n v="0"/>
    <n v="0"/>
    <s v="USA"/>
  </r>
  <r>
    <n v="8652"/>
    <n v="1946"/>
    <x v="41"/>
    <x v="0"/>
    <x v="3"/>
    <x v="425"/>
    <n v="0"/>
    <n v="0"/>
    <d v="2012-08-31T00:00:00"/>
    <n v="20"/>
    <n v="84"/>
    <n v="5"/>
    <n v="38"/>
    <n v="150"/>
    <n v="12"/>
    <n v="28"/>
    <n v="317"/>
    <n v="2"/>
    <n v="4"/>
    <n v="1"/>
    <n v="6"/>
    <x v="3"/>
    <n v="0"/>
    <n v="0"/>
    <n v="0"/>
    <n v="0"/>
    <n v="0"/>
    <n v="0"/>
    <n v="0"/>
    <s v="Saudi Arabia"/>
  </r>
  <r>
    <n v="4702"/>
    <n v="1964"/>
    <x v="32"/>
    <x v="0"/>
    <x v="1"/>
    <x v="426"/>
    <n v="0"/>
    <n v="0"/>
    <d v="2012-08-12T00:00:00"/>
    <n v="20"/>
    <n v="1000"/>
    <n v="155"/>
    <n v="379"/>
    <n v="224"/>
    <n v="17"/>
    <n v="120"/>
    <n v="1895"/>
    <n v="1"/>
    <n v="4"/>
    <n v="8"/>
    <n v="4"/>
    <x v="6"/>
    <n v="0"/>
    <n v="0"/>
    <n v="0"/>
    <n v="0"/>
    <n v="0"/>
    <n v="0"/>
    <n v="0"/>
    <s v="Spain"/>
  </r>
  <r>
    <n v="2587"/>
    <n v="1972"/>
    <x v="20"/>
    <x v="1"/>
    <x v="2"/>
    <x v="427"/>
    <n v="1"/>
    <n v="0"/>
    <d v="2014-05-15T00:00:00"/>
    <n v="21"/>
    <n v="14"/>
    <n v="0"/>
    <n v="6"/>
    <n v="0"/>
    <n v="0"/>
    <n v="0"/>
    <n v="20"/>
    <n v="2"/>
    <n v="2"/>
    <n v="0"/>
    <n v="3"/>
    <x v="1"/>
    <n v="0"/>
    <n v="0"/>
    <n v="0"/>
    <n v="0"/>
    <n v="0"/>
    <n v="0"/>
    <n v="0"/>
    <s v="Australia"/>
  </r>
  <r>
    <n v="2811"/>
    <n v="1963"/>
    <x v="34"/>
    <x v="1"/>
    <x v="1"/>
    <x v="428"/>
    <n v="1"/>
    <n v="1"/>
    <d v="2014-04-12T00:00:00"/>
    <n v="21"/>
    <n v="52"/>
    <n v="0"/>
    <n v="9"/>
    <n v="0"/>
    <n v="0"/>
    <n v="1"/>
    <n v="62"/>
    <n v="2"/>
    <n v="1"/>
    <n v="0"/>
    <n v="4"/>
    <x v="5"/>
    <n v="0"/>
    <n v="0"/>
    <n v="0"/>
    <n v="0"/>
    <n v="0"/>
    <n v="0"/>
    <n v="0"/>
    <s v="Spain"/>
  </r>
  <r>
    <n v="9150"/>
    <n v="1963"/>
    <x v="34"/>
    <x v="1"/>
    <x v="1"/>
    <x v="428"/>
    <n v="1"/>
    <n v="1"/>
    <d v="2014-04-12T00:00:00"/>
    <n v="21"/>
    <n v="52"/>
    <n v="0"/>
    <n v="9"/>
    <n v="0"/>
    <n v="0"/>
    <n v="1"/>
    <n v="62"/>
    <n v="2"/>
    <n v="1"/>
    <n v="0"/>
    <n v="4"/>
    <x v="5"/>
    <n v="0"/>
    <n v="0"/>
    <n v="0"/>
    <n v="0"/>
    <n v="0"/>
    <n v="0"/>
    <n v="0"/>
    <s v="Spain"/>
  </r>
  <r>
    <n v="10127"/>
    <n v="1965"/>
    <x v="15"/>
    <x v="0"/>
    <x v="2"/>
    <x v="429"/>
    <n v="0"/>
    <n v="1"/>
    <d v="2014-04-06T00:00:00"/>
    <n v="21"/>
    <n v="301"/>
    <n v="11"/>
    <n v="61"/>
    <n v="4"/>
    <n v="7"/>
    <n v="11"/>
    <n v="395"/>
    <n v="1"/>
    <n v="8"/>
    <n v="2"/>
    <n v="4"/>
    <x v="3"/>
    <n v="0"/>
    <n v="0"/>
    <n v="0"/>
    <n v="0"/>
    <n v="0"/>
    <n v="0"/>
    <n v="0"/>
    <s v="Canada"/>
  </r>
  <r>
    <n v="5493"/>
    <n v="1976"/>
    <x v="14"/>
    <x v="0"/>
    <x v="2"/>
    <x v="430"/>
    <n v="1"/>
    <n v="1"/>
    <d v="2014-03-19T00:00:00"/>
    <n v="21"/>
    <n v="15"/>
    <n v="0"/>
    <n v="2"/>
    <n v="0"/>
    <n v="0"/>
    <n v="6"/>
    <n v="23"/>
    <n v="1"/>
    <n v="1"/>
    <n v="0"/>
    <n v="2"/>
    <x v="4"/>
    <n v="1"/>
    <n v="0"/>
    <n v="0"/>
    <n v="0"/>
    <n v="0"/>
    <n v="0"/>
    <n v="0"/>
    <s v="Spain"/>
  </r>
  <r>
    <n v="2666"/>
    <n v="1972"/>
    <x v="20"/>
    <x v="3"/>
    <x v="2"/>
    <x v="431"/>
    <n v="0"/>
    <n v="1"/>
    <d v="2014-02-06T00:00:00"/>
    <n v="21"/>
    <n v="519"/>
    <n v="50"/>
    <n v="167"/>
    <n v="130"/>
    <n v="0"/>
    <n v="41"/>
    <n v="907"/>
    <n v="1"/>
    <n v="8"/>
    <n v="3"/>
    <n v="11"/>
    <x v="7"/>
    <n v="0"/>
    <n v="1"/>
    <n v="0"/>
    <n v="0"/>
    <n v="0"/>
    <n v="0"/>
    <n v="0"/>
    <s v="Canada"/>
  </r>
  <r>
    <n v="10099"/>
    <n v="1984"/>
    <x v="24"/>
    <x v="0"/>
    <x v="2"/>
    <x v="432"/>
    <n v="1"/>
    <n v="0"/>
    <d v="2013-10-05T00:00:00"/>
    <n v="21"/>
    <n v="238"/>
    <n v="115"/>
    <n v="215"/>
    <n v="169"/>
    <n v="69"/>
    <n v="76"/>
    <n v="882"/>
    <n v="3"/>
    <n v="5"/>
    <n v="3"/>
    <n v="13"/>
    <x v="5"/>
    <n v="0"/>
    <n v="0"/>
    <n v="0"/>
    <n v="0"/>
    <n v="0"/>
    <n v="0"/>
    <n v="0"/>
    <s v="Saudi Arabia"/>
  </r>
  <r>
    <n v="10562"/>
    <n v="1946"/>
    <x v="41"/>
    <x v="3"/>
    <x v="2"/>
    <x v="433"/>
    <n v="0"/>
    <n v="0"/>
    <d v="2013-09-28T00:00:00"/>
    <n v="21"/>
    <n v="620"/>
    <n v="26"/>
    <n v="195"/>
    <n v="34"/>
    <n v="17"/>
    <n v="141"/>
    <n v="1033"/>
    <n v="1"/>
    <n v="6"/>
    <n v="4"/>
    <n v="13"/>
    <x v="2"/>
    <n v="0"/>
    <n v="0"/>
    <n v="0"/>
    <n v="0"/>
    <n v="0"/>
    <n v="0"/>
    <n v="0"/>
    <s v="India"/>
  </r>
  <r>
    <n v="7881"/>
    <n v="1946"/>
    <x v="41"/>
    <x v="3"/>
    <x v="2"/>
    <x v="433"/>
    <n v="0"/>
    <n v="0"/>
    <d v="2013-09-28T00:00:00"/>
    <n v="21"/>
    <n v="620"/>
    <n v="26"/>
    <n v="195"/>
    <n v="34"/>
    <n v="17"/>
    <n v="141"/>
    <n v="1033"/>
    <n v="1"/>
    <n v="6"/>
    <n v="4"/>
    <n v="13"/>
    <x v="2"/>
    <n v="0"/>
    <n v="0"/>
    <n v="0"/>
    <n v="0"/>
    <n v="0"/>
    <n v="0"/>
    <n v="0"/>
    <s v="Spain"/>
  </r>
  <r>
    <n v="6721"/>
    <n v="1951"/>
    <x v="45"/>
    <x v="0"/>
    <x v="2"/>
    <x v="434"/>
    <n v="0"/>
    <n v="1"/>
    <d v="2013-07-29T00:00:00"/>
    <n v="21"/>
    <n v="572"/>
    <n v="19"/>
    <n v="286"/>
    <n v="50"/>
    <n v="38"/>
    <n v="248"/>
    <n v="1213"/>
    <n v="3"/>
    <n v="6"/>
    <n v="3"/>
    <n v="5"/>
    <x v="7"/>
    <n v="0"/>
    <n v="0"/>
    <n v="0"/>
    <n v="0"/>
    <n v="0"/>
    <n v="0"/>
    <n v="0"/>
    <s v="Canada"/>
  </r>
  <r>
    <n v="5204"/>
    <n v="1971"/>
    <x v="18"/>
    <x v="0"/>
    <x v="3"/>
    <x v="435"/>
    <n v="0"/>
    <n v="0"/>
    <d v="2013-06-29T00:00:00"/>
    <n v="21"/>
    <n v="380"/>
    <n v="98"/>
    <n v="733"/>
    <n v="110"/>
    <n v="112"/>
    <n v="28"/>
    <n v="1461"/>
    <n v="1"/>
    <n v="8"/>
    <n v="8"/>
    <n v="5"/>
    <x v="7"/>
    <n v="0"/>
    <n v="0"/>
    <n v="1"/>
    <n v="0"/>
    <n v="0"/>
    <n v="1"/>
    <n v="0"/>
    <s v="Spain"/>
  </r>
  <r>
    <n v="5209"/>
    <n v="1954"/>
    <x v="5"/>
    <x v="0"/>
    <x v="0"/>
    <x v="436"/>
    <n v="0"/>
    <n v="1"/>
    <d v="2013-06-17T00:00:00"/>
    <n v="21"/>
    <n v="443"/>
    <n v="5"/>
    <n v="71"/>
    <n v="21"/>
    <n v="16"/>
    <n v="82"/>
    <n v="638"/>
    <n v="2"/>
    <n v="8"/>
    <n v="2"/>
    <n v="7"/>
    <x v="3"/>
    <n v="0"/>
    <n v="0"/>
    <n v="0"/>
    <n v="0"/>
    <n v="0"/>
    <n v="0"/>
    <n v="0"/>
    <s v="Saudi Arabia"/>
  </r>
  <r>
    <n v="10128"/>
    <n v="1958"/>
    <x v="2"/>
    <x v="0"/>
    <x v="3"/>
    <x v="437"/>
    <n v="0"/>
    <n v="1"/>
    <d v="2013-06-08T00:00:00"/>
    <n v="21"/>
    <n v="620"/>
    <n v="16"/>
    <n v="165"/>
    <n v="0"/>
    <n v="24"/>
    <n v="82"/>
    <n v="907"/>
    <n v="5"/>
    <n v="5"/>
    <n v="5"/>
    <n v="12"/>
    <x v="1"/>
    <n v="0"/>
    <n v="0"/>
    <n v="0"/>
    <n v="0"/>
    <n v="0"/>
    <n v="0"/>
    <n v="0"/>
    <s v="Canada"/>
  </r>
  <r>
    <n v="9284"/>
    <n v="1958"/>
    <x v="2"/>
    <x v="0"/>
    <x v="3"/>
    <x v="437"/>
    <n v="0"/>
    <n v="1"/>
    <d v="2013-06-08T00:00:00"/>
    <n v="21"/>
    <n v="620"/>
    <n v="16"/>
    <n v="165"/>
    <n v="0"/>
    <n v="24"/>
    <n v="82"/>
    <n v="907"/>
    <n v="5"/>
    <n v="5"/>
    <n v="5"/>
    <n v="12"/>
    <x v="1"/>
    <n v="0"/>
    <n v="0"/>
    <n v="0"/>
    <n v="0"/>
    <n v="0"/>
    <n v="0"/>
    <n v="0"/>
    <s v="Spain"/>
  </r>
  <r>
    <n v="8643"/>
    <n v="1971"/>
    <x v="18"/>
    <x v="0"/>
    <x v="3"/>
    <x v="438"/>
    <n v="0"/>
    <n v="0"/>
    <d v="2013-05-26T00:00:00"/>
    <n v="21"/>
    <n v="252"/>
    <n v="98"/>
    <n v="827"/>
    <n v="219"/>
    <n v="70"/>
    <n v="196"/>
    <n v="1662"/>
    <n v="1"/>
    <n v="4"/>
    <n v="5"/>
    <n v="12"/>
    <x v="7"/>
    <n v="0"/>
    <n v="0"/>
    <n v="0"/>
    <n v="0"/>
    <n v="0"/>
    <n v="0"/>
    <n v="0"/>
    <s v="India"/>
  </r>
  <r>
    <n v="1685"/>
    <n v="1967"/>
    <x v="3"/>
    <x v="1"/>
    <x v="3"/>
    <x v="439"/>
    <n v="0"/>
    <n v="0"/>
    <d v="2013-03-17T00:00:00"/>
    <n v="21"/>
    <n v="796"/>
    <n v="14"/>
    <n v="590"/>
    <n v="38"/>
    <n v="44"/>
    <n v="0"/>
    <n v="1482"/>
    <n v="1"/>
    <n v="4"/>
    <n v="5"/>
    <n v="13"/>
    <x v="7"/>
    <n v="0"/>
    <n v="1"/>
    <n v="0"/>
    <n v="0"/>
    <n v="0"/>
    <n v="0"/>
    <n v="0"/>
    <s v="Canada"/>
  </r>
  <r>
    <n v="2877"/>
    <n v="1974"/>
    <x v="21"/>
    <x v="3"/>
    <x v="3"/>
    <x v="440"/>
    <n v="1"/>
    <n v="1"/>
    <d v="2013-01-21T00:00:00"/>
    <n v="21"/>
    <n v="410"/>
    <n v="0"/>
    <n v="59"/>
    <n v="19"/>
    <n v="9"/>
    <n v="44"/>
    <n v="541"/>
    <n v="10"/>
    <n v="7"/>
    <n v="1"/>
    <n v="8"/>
    <x v="3"/>
    <n v="0"/>
    <n v="0"/>
    <n v="0"/>
    <n v="0"/>
    <n v="0"/>
    <n v="0"/>
    <n v="0"/>
    <s v="Saudi Arabia"/>
  </r>
  <r>
    <n v="8369"/>
    <n v="1987"/>
    <x v="23"/>
    <x v="0"/>
    <x v="3"/>
    <x v="441"/>
    <n v="1"/>
    <n v="0"/>
    <d v="2012-11-08T00:00:00"/>
    <n v="21"/>
    <n v="1"/>
    <n v="2"/>
    <n v="7"/>
    <n v="4"/>
    <n v="3"/>
    <n v="11"/>
    <n v="28"/>
    <n v="1"/>
    <n v="0"/>
    <n v="1"/>
    <n v="2"/>
    <x v="6"/>
    <n v="0"/>
    <n v="0"/>
    <n v="0"/>
    <n v="0"/>
    <n v="0"/>
    <n v="0"/>
    <n v="0"/>
    <s v="Spain"/>
  </r>
  <r>
    <n v="6233"/>
    <n v="1976"/>
    <x v="14"/>
    <x v="0"/>
    <x v="2"/>
    <x v="442"/>
    <n v="0"/>
    <n v="1"/>
    <d v="2012-09-07T00:00:00"/>
    <n v="21"/>
    <n v="507"/>
    <n v="19"/>
    <n v="364"/>
    <n v="25"/>
    <n v="47"/>
    <n v="9"/>
    <n v="971"/>
    <n v="3"/>
    <n v="9"/>
    <n v="5"/>
    <n v="10"/>
    <x v="3"/>
    <n v="0"/>
    <n v="0"/>
    <n v="0"/>
    <n v="0"/>
    <n v="0"/>
    <n v="0"/>
    <n v="0"/>
    <s v="Spain"/>
  </r>
  <r>
    <n v="195"/>
    <n v="1972"/>
    <x v="20"/>
    <x v="0"/>
    <x v="1"/>
    <x v="443"/>
    <n v="1"/>
    <n v="0"/>
    <d v="2012-08-26T00:00:00"/>
    <n v="21"/>
    <n v="125"/>
    <n v="17"/>
    <n v="52"/>
    <n v="3"/>
    <n v="19"/>
    <n v="30"/>
    <n v="246"/>
    <n v="4"/>
    <n v="5"/>
    <n v="1"/>
    <n v="4"/>
    <x v="6"/>
    <n v="1"/>
    <n v="0"/>
    <n v="0"/>
    <n v="0"/>
    <n v="0"/>
    <n v="1"/>
    <n v="0"/>
    <s v="Spain"/>
  </r>
  <r>
    <n v="1501"/>
    <n v="1982"/>
    <x v="33"/>
    <x v="1"/>
    <x v="2"/>
    <x v="444"/>
    <n v="0"/>
    <n v="0"/>
    <d v="2012-08-04T00:00:00"/>
    <n v="21"/>
    <n v="55"/>
    <n v="16"/>
    <n v="1622"/>
    <n v="17"/>
    <n v="3"/>
    <n v="4"/>
    <n v="1717"/>
    <n v="15"/>
    <n v="0"/>
    <n v="28"/>
    <n v="1"/>
    <x v="9"/>
    <n v="0"/>
    <n v="0"/>
    <n v="0"/>
    <n v="0"/>
    <n v="0"/>
    <n v="0"/>
    <n v="0"/>
    <s v="USA"/>
  </r>
  <r>
    <n v="10846"/>
    <n v="1978"/>
    <x v="29"/>
    <x v="3"/>
    <x v="2"/>
    <x v="445"/>
    <n v="1"/>
    <n v="0"/>
    <d v="2014-05-29T00:00:00"/>
    <n v="22"/>
    <n v="327"/>
    <n v="9"/>
    <n v="125"/>
    <n v="25"/>
    <n v="4"/>
    <n v="139"/>
    <n v="629"/>
    <n v="6"/>
    <n v="7"/>
    <n v="1"/>
    <n v="8"/>
    <x v="3"/>
    <n v="1"/>
    <n v="0"/>
    <n v="0"/>
    <n v="0"/>
    <n v="0"/>
    <n v="0"/>
    <n v="0"/>
    <s v="Canada"/>
  </r>
  <r>
    <n v="8341"/>
    <n v="1969"/>
    <x v="10"/>
    <x v="1"/>
    <x v="2"/>
    <x v="446"/>
    <n v="1"/>
    <n v="0"/>
    <d v="2014-04-30T00:00:00"/>
    <n v="22"/>
    <n v="15"/>
    <n v="0"/>
    <n v="6"/>
    <n v="0"/>
    <n v="1"/>
    <n v="12"/>
    <n v="34"/>
    <n v="2"/>
    <n v="1"/>
    <n v="1"/>
    <n v="2"/>
    <x v="3"/>
    <n v="1"/>
    <n v="0"/>
    <n v="0"/>
    <n v="0"/>
    <n v="0"/>
    <n v="1"/>
    <n v="0"/>
    <s v="Spain"/>
  </r>
  <r>
    <n v="10766"/>
    <n v="1964"/>
    <x v="32"/>
    <x v="1"/>
    <x v="2"/>
    <x v="447"/>
    <n v="0"/>
    <n v="1"/>
    <d v="2014-04-11T00:00:00"/>
    <n v="22"/>
    <n v="397"/>
    <n v="19"/>
    <n v="69"/>
    <n v="12"/>
    <n v="0"/>
    <n v="9"/>
    <n v="506"/>
    <n v="1"/>
    <n v="4"/>
    <n v="4"/>
    <n v="8"/>
    <x v="2"/>
    <n v="0"/>
    <n v="0"/>
    <n v="0"/>
    <n v="0"/>
    <n v="0"/>
    <n v="0"/>
    <n v="0"/>
    <s v="Spain"/>
  </r>
  <r>
    <n v="9971"/>
    <n v="1964"/>
    <x v="32"/>
    <x v="1"/>
    <x v="2"/>
    <x v="447"/>
    <n v="0"/>
    <n v="1"/>
    <d v="2014-04-11T00:00:00"/>
    <n v="22"/>
    <n v="397"/>
    <n v="19"/>
    <n v="69"/>
    <n v="12"/>
    <n v="0"/>
    <n v="9"/>
    <n v="506"/>
    <n v="1"/>
    <n v="4"/>
    <n v="4"/>
    <n v="8"/>
    <x v="2"/>
    <n v="0"/>
    <n v="0"/>
    <n v="0"/>
    <n v="0"/>
    <n v="0"/>
    <n v="0"/>
    <n v="0"/>
    <s v="Saudi Arabia"/>
  </r>
  <r>
    <n v="1740"/>
    <n v="1944"/>
    <x v="44"/>
    <x v="0"/>
    <x v="2"/>
    <x v="448"/>
    <n v="0"/>
    <n v="0"/>
    <d v="2014-04-07T00:00:00"/>
    <n v="22"/>
    <n v="760"/>
    <n v="38"/>
    <n v="104"/>
    <n v="50"/>
    <n v="9"/>
    <n v="38"/>
    <n v="999"/>
    <n v="2"/>
    <n v="7"/>
    <n v="3"/>
    <n v="4"/>
    <x v="5"/>
    <n v="0"/>
    <n v="1"/>
    <n v="0"/>
    <n v="0"/>
    <n v="0"/>
    <n v="0"/>
    <n v="0"/>
    <s v="Spain"/>
  </r>
  <r>
    <n v="8737"/>
    <n v="1978"/>
    <x v="29"/>
    <x v="0"/>
    <x v="0"/>
    <x v="449"/>
    <n v="0"/>
    <n v="1"/>
    <d v="2014-04-05T00:00:00"/>
    <n v="22"/>
    <n v="29"/>
    <n v="1"/>
    <n v="9"/>
    <n v="2"/>
    <n v="0"/>
    <n v="2"/>
    <n v="43"/>
    <n v="1"/>
    <n v="2"/>
    <n v="0"/>
    <n v="3"/>
    <x v="7"/>
    <n v="0"/>
    <n v="0"/>
    <n v="0"/>
    <n v="0"/>
    <n v="0"/>
    <n v="0"/>
    <n v="0"/>
    <s v="Spain"/>
  </r>
  <r>
    <n v="6466"/>
    <n v="1965"/>
    <x v="15"/>
    <x v="1"/>
    <x v="2"/>
    <x v="450"/>
    <n v="1"/>
    <n v="1"/>
    <d v="2014-03-12T00:00:00"/>
    <n v="22"/>
    <n v="105"/>
    <n v="0"/>
    <n v="9"/>
    <n v="2"/>
    <n v="1"/>
    <n v="4"/>
    <n v="121"/>
    <n v="3"/>
    <n v="2"/>
    <n v="1"/>
    <n v="4"/>
    <x v="7"/>
    <n v="0"/>
    <n v="0"/>
    <n v="0"/>
    <n v="0"/>
    <n v="0"/>
    <n v="0"/>
    <n v="0"/>
    <s v="Spain"/>
  </r>
  <r>
    <n v="10430"/>
    <n v="1973"/>
    <x v="28"/>
    <x v="0"/>
    <x v="0"/>
    <x v="451"/>
    <n v="1"/>
    <n v="1"/>
    <d v="2013-10-09T00:00:00"/>
    <n v="22"/>
    <n v="1126"/>
    <n v="28"/>
    <n v="211"/>
    <n v="37"/>
    <n v="28"/>
    <n v="42"/>
    <n v="1472"/>
    <n v="3"/>
    <n v="4"/>
    <n v="3"/>
    <n v="4"/>
    <x v="1"/>
    <n v="0"/>
    <n v="1"/>
    <n v="1"/>
    <n v="1"/>
    <n v="0"/>
    <n v="0"/>
    <n v="0"/>
    <s v="Australia"/>
  </r>
  <r>
    <n v="8773"/>
    <n v="1971"/>
    <x v="18"/>
    <x v="3"/>
    <x v="3"/>
    <x v="452"/>
    <n v="0"/>
    <n v="1"/>
    <d v="2013-06-25T00:00:00"/>
    <n v="22"/>
    <n v="280"/>
    <n v="0"/>
    <n v="18"/>
    <n v="0"/>
    <n v="0"/>
    <n v="24"/>
    <n v="322"/>
    <n v="3"/>
    <n v="5"/>
    <n v="1"/>
    <n v="6"/>
    <x v="3"/>
    <n v="0"/>
    <n v="1"/>
    <n v="0"/>
    <n v="0"/>
    <n v="0"/>
    <n v="0"/>
    <n v="0"/>
    <s v="USA"/>
  </r>
  <r>
    <n v="2371"/>
    <n v="1972"/>
    <x v="20"/>
    <x v="0"/>
    <x v="2"/>
    <x v="453"/>
    <n v="1"/>
    <n v="1"/>
    <d v="2013-04-13T00:00:00"/>
    <n v="22"/>
    <n v="39"/>
    <n v="1"/>
    <n v="22"/>
    <n v="3"/>
    <n v="4"/>
    <n v="12"/>
    <n v="81"/>
    <n v="3"/>
    <n v="2"/>
    <n v="0"/>
    <n v="4"/>
    <x v="3"/>
    <n v="0"/>
    <n v="0"/>
    <n v="0"/>
    <n v="0"/>
    <n v="0"/>
    <n v="0"/>
    <n v="0"/>
    <s v="Germany"/>
  </r>
  <r>
    <n v="7786"/>
    <n v="1986"/>
    <x v="19"/>
    <x v="1"/>
    <x v="1"/>
    <x v="454"/>
    <n v="1"/>
    <n v="0"/>
    <d v="2013-02-13T00:00:00"/>
    <n v="22"/>
    <n v="68"/>
    <n v="7"/>
    <n v="59"/>
    <n v="10"/>
    <n v="5"/>
    <n v="11"/>
    <n v="160"/>
    <n v="4"/>
    <n v="3"/>
    <n v="1"/>
    <n v="4"/>
    <x v="6"/>
    <n v="0"/>
    <n v="0"/>
    <n v="0"/>
    <n v="0"/>
    <n v="0"/>
    <n v="0"/>
    <n v="0"/>
    <s v="Spain"/>
  </r>
  <r>
    <n v="4088"/>
    <n v="1962"/>
    <x v="31"/>
    <x v="1"/>
    <x v="3"/>
    <x v="455"/>
    <n v="0"/>
    <n v="1"/>
    <d v="2012-12-06T00:00:00"/>
    <n v="22"/>
    <n v="108"/>
    <n v="1"/>
    <n v="28"/>
    <n v="13"/>
    <n v="1"/>
    <n v="4"/>
    <n v="155"/>
    <n v="2"/>
    <n v="3"/>
    <n v="1"/>
    <n v="4"/>
    <x v="6"/>
    <n v="0"/>
    <n v="0"/>
    <n v="0"/>
    <n v="0"/>
    <n v="0"/>
    <n v="0"/>
    <n v="0"/>
    <s v="Spain"/>
  </r>
  <r>
    <n v="4971"/>
    <n v="1962"/>
    <x v="31"/>
    <x v="1"/>
    <x v="3"/>
    <x v="455"/>
    <n v="0"/>
    <n v="1"/>
    <d v="2012-12-06T00:00:00"/>
    <n v="22"/>
    <n v="108"/>
    <n v="1"/>
    <n v="28"/>
    <n v="13"/>
    <n v="1"/>
    <n v="4"/>
    <n v="155"/>
    <n v="2"/>
    <n v="3"/>
    <n v="1"/>
    <n v="4"/>
    <x v="6"/>
    <n v="0"/>
    <n v="0"/>
    <n v="0"/>
    <n v="0"/>
    <n v="0"/>
    <n v="0"/>
    <n v="0"/>
    <s v="Saudi Arabia"/>
  </r>
  <r>
    <n v="10560"/>
    <n v="1980"/>
    <x v="36"/>
    <x v="1"/>
    <x v="1"/>
    <x v="456"/>
    <n v="1"/>
    <n v="0"/>
    <d v="2014-06-16T00:00:00"/>
    <n v="23"/>
    <n v="16"/>
    <n v="1"/>
    <n v="2"/>
    <n v="0"/>
    <n v="0"/>
    <n v="1"/>
    <n v="20"/>
    <n v="1"/>
    <n v="1"/>
    <n v="0"/>
    <n v="3"/>
    <x v="1"/>
    <n v="0"/>
    <n v="0"/>
    <n v="0"/>
    <n v="0"/>
    <n v="0"/>
    <n v="0"/>
    <n v="0"/>
    <s v="Spain"/>
  </r>
  <r>
    <n v="6892"/>
    <n v="1968"/>
    <x v="25"/>
    <x v="0"/>
    <x v="0"/>
    <x v="457"/>
    <n v="0"/>
    <n v="1"/>
    <d v="2014-06-03T00:00:00"/>
    <n v="23"/>
    <n v="641"/>
    <n v="7"/>
    <n v="56"/>
    <n v="0"/>
    <n v="0"/>
    <n v="28"/>
    <n v="732"/>
    <n v="8"/>
    <n v="10"/>
    <n v="4"/>
    <n v="6"/>
    <x v="6"/>
    <n v="0"/>
    <n v="1"/>
    <n v="0"/>
    <n v="1"/>
    <n v="0"/>
    <n v="0"/>
    <n v="0"/>
    <s v="Spain"/>
  </r>
  <r>
    <n v="11004"/>
    <n v="1893"/>
    <x v="51"/>
    <x v="2"/>
    <x v="1"/>
    <x v="458"/>
    <n v="0"/>
    <n v="1"/>
    <d v="2014-05-17T00:00:00"/>
    <n v="23"/>
    <n v="8"/>
    <n v="0"/>
    <n v="5"/>
    <n v="7"/>
    <n v="0"/>
    <n v="2"/>
    <n v="22"/>
    <n v="1"/>
    <n v="1"/>
    <n v="0"/>
    <n v="2"/>
    <x v="5"/>
    <n v="0"/>
    <n v="0"/>
    <n v="0"/>
    <n v="0"/>
    <n v="0"/>
    <n v="0"/>
    <n v="0"/>
    <s v="Saudi Arabia"/>
  </r>
  <r>
    <n v="1818"/>
    <n v="1971"/>
    <x v="18"/>
    <x v="1"/>
    <x v="3"/>
    <x v="459"/>
    <n v="1"/>
    <n v="0"/>
    <d v="2014-03-25T00:00:00"/>
    <n v="23"/>
    <n v="25"/>
    <n v="0"/>
    <n v="8"/>
    <n v="0"/>
    <n v="1"/>
    <n v="4"/>
    <n v="38"/>
    <n v="1"/>
    <n v="2"/>
    <n v="0"/>
    <n v="2"/>
    <x v="8"/>
    <n v="0"/>
    <n v="0"/>
    <n v="0"/>
    <n v="0"/>
    <n v="0"/>
    <n v="0"/>
    <n v="0"/>
    <s v="Canada"/>
  </r>
  <r>
    <n v="9485"/>
    <n v="1986"/>
    <x v="19"/>
    <x v="1"/>
    <x v="2"/>
    <x v="460"/>
    <n v="0"/>
    <n v="0"/>
    <d v="2014-03-10T00:00:00"/>
    <n v="23"/>
    <n v="102"/>
    <n v="9"/>
    <n v="49"/>
    <n v="24"/>
    <n v="3"/>
    <n v="12"/>
    <n v="199"/>
    <n v="1"/>
    <n v="2"/>
    <n v="1"/>
    <n v="6"/>
    <x v="5"/>
    <n v="0"/>
    <n v="0"/>
    <n v="0"/>
    <n v="0"/>
    <n v="0"/>
    <n v="0"/>
    <n v="0"/>
    <s v="Saudi Arabia"/>
  </r>
  <r>
    <n v="6646"/>
    <n v="1984"/>
    <x v="24"/>
    <x v="0"/>
    <x v="3"/>
    <x v="461"/>
    <n v="1"/>
    <n v="0"/>
    <d v="2014-03-01T00:00:00"/>
    <n v="23"/>
    <n v="3"/>
    <n v="0"/>
    <n v="5"/>
    <n v="13"/>
    <n v="0"/>
    <n v="1"/>
    <n v="22"/>
    <n v="1"/>
    <n v="1"/>
    <n v="0"/>
    <n v="3"/>
    <x v="4"/>
    <n v="0"/>
    <n v="0"/>
    <n v="0"/>
    <n v="0"/>
    <n v="0"/>
    <n v="0"/>
    <n v="0"/>
    <s v="Canada"/>
  </r>
  <r>
    <n v="4248"/>
    <n v="1960"/>
    <x v="12"/>
    <x v="3"/>
    <x v="1"/>
    <x v="462"/>
    <n v="0"/>
    <n v="0"/>
    <d v="2014-02-17T00:00:00"/>
    <n v="23"/>
    <n v="1000"/>
    <n v="19"/>
    <n v="711"/>
    <n v="125"/>
    <n v="115"/>
    <n v="38"/>
    <n v="2008"/>
    <n v="0"/>
    <n v="4"/>
    <n v="6"/>
    <n v="9"/>
    <x v="0"/>
    <n v="0"/>
    <n v="1"/>
    <n v="0"/>
    <n v="0"/>
    <n v="0"/>
    <n v="0"/>
    <n v="0"/>
    <s v="Spain"/>
  </r>
  <r>
    <n v="7451"/>
    <n v="1960"/>
    <x v="12"/>
    <x v="3"/>
    <x v="1"/>
    <x v="462"/>
    <n v="0"/>
    <n v="0"/>
    <d v="2014-02-17T00:00:00"/>
    <n v="23"/>
    <n v="1000"/>
    <n v="19"/>
    <n v="711"/>
    <n v="125"/>
    <n v="115"/>
    <n v="38"/>
    <n v="2008"/>
    <n v="0"/>
    <n v="4"/>
    <n v="6"/>
    <n v="9"/>
    <x v="0"/>
    <n v="0"/>
    <n v="1"/>
    <n v="0"/>
    <n v="0"/>
    <n v="0"/>
    <n v="0"/>
    <n v="0"/>
    <s v="Spain"/>
  </r>
  <r>
    <n v="7861"/>
    <n v="1952"/>
    <x v="30"/>
    <x v="3"/>
    <x v="2"/>
    <x v="463"/>
    <n v="0"/>
    <n v="1"/>
    <d v="2014-02-05T00:00:00"/>
    <n v="23"/>
    <n v="820"/>
    <n v="57"/>
    <n v="242"/>
    <n v="45"/>
    <n v="0"/>
    <n v="11"/>
    <n v="1175"/>
    <n v="2"/>
    <n v="8"/>
    <n v="3"/>
    <n v="6"/>
    <x v="5"/>
    <n v="0"/>
    <n v="0"/>
    <n v="0"/>
    <n v="0"/>
    <n v="0"/>
    <n v="0"/>
    <n v="0"/>
    <s v="Spain"/>
  </r>
  <r>
    <n v="5232"/>
    <n v="1965"/>
    <x v="15"/>
    <x v="0"/>
    <x v="2"/>
    <x v="464"/>
    <n v="0"/>
    <n v="1"/>
    <d v="2014-01-27T00:00:00"/>
    <n v="23"/>
    <n v="86"/>
    <n v="12"/>
    <n v="75"/>
    <n v="33"/>
    <n v="15"/>
    <n v="6"/>
    <n v="227"/>
    <n v="1"/>
    <n v="4"/>
    <n v="1"/>
    <n v="5"/>
    <x v="5"/>
    <n v="0"/>
    <n v="0"/>
    <n v="0"/>
    <n v="0"/>
    <n v="0"/>
    <n v="0"/>
    <n v="0"/>
    <s v="Spain"/>
  </r>
  <r>
    <n v="3011"/>
    <n v="1965"/>
    <x v="15"/>
    <x v="0"/>
    <x v="2"/>
    <x v="464"/>
    <n v="0"/>
    <n v="1"/>
    <d v="2014-01-27T00:00:00"/>
    <n v="23"/>
    <n v="86"/>
    <n v="12"/>
    <n v="75"/>
    <n v="33"/>
    <n v="15"/>
    <n v="6"/>
    <n v="227"/>
    <n v="1"/>
    <n v="4"/>
    <n v="1"/>
    <n v="5"/>
    <x v="5"/>
    <n v="0"/>
    <n v="0"/>
    <n v="0"/>
    <n v="0"/>
    <n v="0"/>
    <n v="0"/>
    <n v="0"/>
    <s v="Saudi Arabia"/>
  </r>
  <r>
    <n v="5758"/>
    <n v="1982"/>
    <x v="33"/>
    <x v="0"/>
    <x v="2"/>
    <x v="465"/>
    <n v="0"/>
    <n v="0"/>
    <d v="2014-01-14T00:00:00"/>
    <n v="23"/>
    <n v="1074"/>
    <n v="0"/>
    <n v="69"/>
    <n v="0"/>
    <n v="0"/>
    <n v="46"/>
    <n v="1189"/>
    <n v="1"/>
    <n v="10"/>
    <n v="4"/>
    <n v="13"/>
    <x v="4"/>
    <n v="1"/>
    <n v="0"/>
    <n v="1"/>
    <n v="1"/>
    <n v="1"/>
    <n v="1"/>
    <n v="0"/>
    <s v="Spain"/>
  </r>
  <r>
    <n v="2173"/>
    <n v="1952"/>
    <x v="30"/>
    <x v="0"/>
    <x v="4"/>
    <x v="466"/>
    <n v="0"/>
    <n v="1"/>
    <d v="2013-10-16T00:00:00"/>
    <n v="23"/>
    <n v="13"/>
    <n v="6"/>
    <n v="7"/>
    <n v="0"/>
    <n v="3"/>
    <n v="3"/>
    <n v="32"/>
    <n v="1"/>
    <n v="1"/>
    <n v="0"/>
    <n v="3"/>
    <x v="4"/>
    <n v="0"/>
    <n v="0"/>
    <n v="0"/>
    <n v="0"/>
    <n v="0"/>
    <n v="0"/>
    <n v="0"/>
    <s v="Spain"/>
  </r>
  <r>
    <n v="10711"/>
    <n v="1945"/>
    <x v="37"/>
    <x v="0"/>
    <x v="2"/>
    <x v="467"/>
    <n v="0"/>
    <n v="0"/>
    <d v="2013-10-02T00:00:00"/>
    <n v="23"/>
    <n v="217"/>
    <n v="77"/>
    <n v="373"/>
    <n v="111"/>
    <n v="23"/>
    <n v="93"/>
    <n v="894"/>
    <n v="1"/>
    <n v="3"/>
    <n v="6"/>
    <n v="12"/>
    <x v="0"/>
    <n v="0"/>
    <n v="0"/>
    <n v="0"/>
    <n v="0"/>
    <n v="0"/>
    <n v="0"/>
    <n v="0"/>
    <s v="Saudi Arabia"/>
  </r>
  <r>
    <n v="8268"/>
    <n v="1961"/>
    <x v="1"/>
    <x v="1"/>
    <x v="2"/>
    <x v="120"/>
    <n v="0"/>
    <n v="1"/>
    <d v="2013-07-11T00:00:00"/>
    <n v="23"/>
    <n v="352"/>
    <n v="0"/>
    <n v="27"/>
    <n v="10"/>
    <n v="0"/>
    <n v="15"/>
    <n v="404"/>
    <n v="3"/>
    <n v="6"/>
    <n v="1"/>
    <n v="7"/>
    <x v="4"/>
    <n v="0"/>
    <n v="0"/>
    <n v="0"/>
    <n v="0"/>
    <n v="0"/>
    <n v="0"/>
    <n v="0"/>
    <s v="Canada"/>
  </r>
  <r>
    <n v="2782"/>
    <n v="1961"/>
    <x v="1"/>
    <x v="1"/>
    <x v="2"/>
    <x v="468"/>
    <n v="0"/>
    <n v="1"/>
    <d v="2013-07-11T00:00:00"/>
    <n v="23"/>
    <n v="352"/>
    <n v="0"/>
    <n v="27"/>
    <n v="10"/>
    <n v="0"/>
    <n v="15"/>
    <n v="404"/>
    <n v="3"/>
    <n v="6"/>
    <n v="1"/>
    <n v="7"/>
    <x v="4"/>
    <n v="0"/>
    <n v="0"/>
    <n v="0"/>
    <n v="0"/>
    <n v="0"/>
    <n v="0"/>
    <n v="0"/>
    <s v="Spain"/>
  </r>
  <r>
    <n v="9432"/>
    <n v="1977"/>
    <x v="11"/>
    <x v="0"/>
    <x v="3"/>
    <x v="469"/>
    <n v="1"/>
    <n v="0"/>
    <d v="2013-06-02T00:00:00"/>
    <n v="23"/>
    <n v="9"/>
    <n v="14"/>
    <n v="18"/>
    <n v="8"/>
    <n v="1"/>
    <n v="12"/>
    <n v="62"/>
    <n v="4"/>
    <n v="3"/>
    <n v="1"/>
    <n v="3"/>
    <x v="4"/>
    <n v="0"/>
    <n v="0"/>
    <n v="0"/>
    <n v="0"/>
    <n v="0"/>
    <n v="0"/>
    <n v="0"/>
    <s v="Saudi Arabia"/>
  </r>
  <r>
    <n v="5872"/>
    <n v="1951"/>
    <x v="45"/>
    <x v="0"/>
    <x v="1"/>
    <x v="470"/>
    <n v="0"/>
    <n v="1"/>
    <d v="2013-06-01T00:00:00"/>
    <n v="23"/>
    <n v="240"/>
    <n v="90"/>
    <n v="216"/>
    <n v="63"/>
    <n v="6"/>
    <n v="24"/>
    <n v="639"/>
    <n v="4"/>
    <n v="4"/>
    <n v="4"/>
    <n v="10"/>
    <x v="7"/>
    <n v="0"/>
    <n v="0"/>
    <n v="0"/>
    <n v="0"/>
    <n v="0"/>
    <n v="0"/>
    <n v="0"/>
    <s v="USA"/>
  </r>
  <r>
    <n v="11187"/>
    <n v="1978"/>
    <x v="29"/>
    <x v="4"/>
    <x v="1"/>
    <x v="471"/>
    <n v="1"/>
    <n v="0"/>
    <d v="2013-05-20T00:00:00"/>
    <n v="23"/>
    <n v="2"/>
    <n v="8"/>
    <n v="10"/>
    <n v="12"/>
    <n v="14"/>
    <n v="23"/>
    <n v="69"/>
    <n v="3"/>
    <n v="2"/>
    <n v="1"/>
    <n v="3"/>
    <x v="1"/>
    <n v="0"/>
    <n v="0"/>
    <n v="0"/>
    <n v="0"/>
    <n v="0"/>
    <n v="0"/>
    <n v="0"/>
    <s v="Canada"/>
  </r>
  <r>
    <n v="2428"/>
    <n v="1970"/>
    <x v="0"/>
    <x v="0"/>
    <x v="2"/>
    <x v="472"/>
    <n v="1"/>
    <n v="0"/>
    <d v="2013-05-04T00:00:00"/>
    <n v="23"/>
    <n v="3"/>
    <n v="18"/>
    <n v="26"/>
    <n v="11"/>
    <n v="8"/>
    <n v="12"/>
    <n v="78"/>
    <n v="3"/>
    <n v="2"/>
    <n v="0"/>
    <n v="4"/>
    <x v="3"/>
    <n v="0"/>
    <n v="0"/>
    <n v="0"/>
    <n v="0"/>
    <n v="0"/>
    <n v="0"/>
    <n v="0"/>
    <s v="Germany"/>
  </r>
  <r>
    <n v="1726"/>
    <n v="1970"/>
    <x v="0"/>
    <x v="0"/>
    <x v="1"/>
    <x v="473"/>
    <n v="0"/>
    <n v="0"/>
    <d v="2013-03-18T00:00:00"/>
    <n v="23"/>
    <n v="3"/>
    <n v="9"/>
    <n v="15"/>
    <n v="13"/>
    <n v="2"/>
    <n v="39"/>
    <n v="81"/>
    <n v="1"/>
    <n v="1"/>
    <n v="1"/>
    <n v="2"/>
    <x v="8"/>
    <n v="1"/>
    <n v="0"/>
    <n v="0"/>
    <n v="0"/>
    <n v="0"/>
    <n v="1"/>
    <n v="0"/>
    <s v="Spain"/>
  </r>
  <r>
    <n v="1802"/>
    <n v="1971"/>
    <x v="18"/>
    <x v="0"/>
    <x v="2"/>
    <x v="474"/>
    <n v="0"/>
    <n v="1"/>
    <d v="2013-01-17T00:00:00"/>
    <n v="23"/>
    <n v="412"/>
    <n v="5"/>
    <n v="119"/>
    <n v="38"/>
    <n v="29"/>
    <n v="77"/>
    <n v="680"/>
    <n v="3"/>
    <n v="3"/>
    <n v="3"/>
    <n v="12"/>
    <x v="2"/>
    <n v="0"/>
    <n v="0"/>
    <n v="0"/>
    <n v="0"/>
    <n v="0"/>
    <n v="0"/>
    <n v="0"/>
    <s v="Spain"/>
  </r>
  <r>
    <n v="1162"/>
    <n v="1987"/>
    <x v="23"/>
    <x v="1"/>
    <x v="1"/>
    <x v="475"/>
    <n v="0"/>
    <n v="0"/>
    <d v="2013-01-10T00:00:00"/>
    <n v="23"/>
    <n v="124"/>
    <n v="83"/>
    <n v="267"/>
    <n v="85"/>
    <n v="59"/>
    <n v="35"/>
    <n v="653"/>
    <n v="2"/>
    <n v="5"/>
    <n v="2"/>
    <n v="11"/>
    <x v="1"/>
    <n v="0"/>
    <n v="0"/>
    <n v="0"/>
    <n v="0"/>
    <n v="0"/>
    <n v="1"/>
    <n v="0"/>
    <s v="Spain"/>
  </r>
  <r>
    <n v="10643"/>
    <n v="1987"/>
    <x v="23"/>
    <x v="1"/>
    <x v="1"/>
    <x v="475"/>
    <n v="0"/>
    <n v="0"/>
    <d v="2013-01-10T00:00:00"/>
    <n v="23"/>
    <n v="124"/>
    <n v="83"/>
    <n v="267"/>
    <n v="85"/>
    <n v="59"/>
    <n v="35"/>
    <n v="653"/>
    <n v="2"/>
    <n v="5"/>
    <n v="2"/>
    <n v="11"/>
    <x v="1"/>
    <n v="0"/>
    <n v="0"/>
    <n v="0"/>
    <n v="0"/>
    <n v="0"/>
    <n v="1"/>
    <n v="0"/>
    <s v="Australia"/>
  </r>
  <r>
    <n v="11112"/>
    <n v="1966"/>
    <x v="13"/>
    <x v="0"/>
    <x v="3"/>
    <x v="476"/>
    <n v="0"/>
    <n v="1"/>
    <d v="2012-12-03T00:00:00"/>
    <n v="23"/>
    <n v="736"/>
    <n v="114"/>
    <n v="279"/>
    <n v="82"/>
    <n v="76"/>
    <n v="190"/>
    <n v="1477"/>
    <n v="6"/>
    <n v="5"/>
    <n v="6"/>
    <n v="8"/>
    <x v="7"/>
    <n v="0"/>
    <n v="0"/>
    <n v="0"/>
    <n v="0"/>
    <n v="0"/>
    <n v="0"/>
    <n v="0"/>
    <s v="Spain"/>
  </r>
  <r>
    <n v="2114"/>
    <n v="1946"/>
    <x v="41"/>
    <x v="1"/>
    <x v="1"/>
    <x v="477"/>
    <n v="0"/>
    <n v="0"/>
    <d v="2012-11-24T00:00:00"/>
    <n v="23"/>
    <n v="1006"/>
    <n v="22"/>
    <n v="115"/>
    <n v="59"/>
    <n v="68"/>
    <n v="45"/>
    <n v="1315"/>
    <n v="1"/>
    <n v="7"/>
    <n v="6"/>
    <n v="12"/>
    <x v="7"/>
    <n v="0"/>
    <n v="0"/>
    <n v="1"/>
    <n v="1"/>
    <n v="0"/>
    <n v="1"/>
    <n v="0"/>
    <s v="USA"/>
  </r>
  <r>
    <n v="4261"/>
    <n v="1946"/>
    <x v="41"/>
    <x v="1"/>
    <x v="1"/>
    <x v="477"/>
    <n v="0"/>
    <n v="0"/>
    <d v="2012-11-24T00:00:00"/>
    <n v="23"/>
    <n v="1006"/>
    <n v="22"/>
    <n v="115"/>
    <n v="59"/>
    <n v="68"/>
    <n v="45"/>
    <n v="1315"/>
    <n v="1"/>
    <n v="7"/>
    <n v="6"/>
    <n v="12"/>
    <x v="7"/>
    <n v="0"/>
    <n v="0"/>
    <n v="1"/>
    <n v="1"/>
    <n v="0"/>
    <n v="1"/>
    <n v="0"/>
    <s v="Saudi Arabia"/>
  </r>
  <r>
    <n v="2457"/>
    <n v="1975"/>
    <x v="17"/>
    <x v="4"/>
    <x v="2"/>
    <x v="478"/>
    <n v="0"/>
    <n v="1"/>
    <d v="2012-10-26T00:00:00"/>
    <n v="23"/>
    <n v="8"/>
    <n v="4"/>
    <n v="5"/>
    <n v="15"/>
    <n v="2"/>
    <n v="11"/>
    <n v="45"/>
    <n v="2"/>
    <n v="1"/>
    <n v="0"/>
    <n v="3"/>
    <x v="3"/>
    <n v="0"/>
    <n v="0"/>
    <n v="0"/>
    <n v="0"/>
    <n v="0"/>
    <n v="0"/>
    <n v="0"/>
    <s v="Spain"/>
  </r>
  <r>
    <n v="2495"/>
    <n v="1974"/>
    <x v="21"/>
    <x v="3"/>
    <x v="2"/>
    <x v="479"/>
    <n v="0"/>
    <n v="1"/>
    <d v="2014-06-20T00:00:00"/>
    <n v="24"/>
    <n v="217"/>
    <n v="38"/>
    <n v="350"/>
    <n v="111"/>
    <n v="85"/>
    <n v="15"/>
    <n v="816"/>
    <n v="1"/>
    <n v="4"/>
    <n v="7"/>
    <n v="10"/>
    <x v="0"/>
    <n v="0"/>
    <n v="0"/>
    <n v="0"/>
    <n v="0"/>
    <n v="0"/>
    <n v="0"/>
    <n v="0"/>
    <s v="Spain"/>
  </r>
  <r>
    <n v="6983"/>
    <n v="1950"/>
    <x v="47"/>
    <x v="3"/>
    <x v="0"/>
    <x v="480"/>
    <n v="1"/>
    <n v="1"/>
    <d v="2014-05-01T00:00:00"/>
    <n v="24"/>
    <n v="23"/>
    <n v="2"/>
    <n v="17"/>
    <n v="2"/>
    <n v="1"/>
    <n v="0"/>
    <n v="45"/>
    <n v="2"/>
    <n v="2"/>
    <n v="0"/>
    <n v="3"/>
    <x v="3"/>
    <n v="0"/>
    <n v="0"/>
    <n v="0"/>
    <n v="0"/>
    <n v="0"/>
    <n v="0"/>
    <n v="0"/>
    <s v="India"/>
  </r>
  <r>
    <n v="3436"/>
    <n v="1969"/>
    <x v="10"/>
    <x v="0"/>
    <x v="2"/>
    <x v="481"/>
    <n v="1"/>
    <n v="0"/>
    <d v="2014-01-26T00:00:00"/>
    <n v="24"/>
    <n v="11"/>
    <n v="0"/>
    <n v="5"/>
    <n v="2"/>
    <n v="1"/>
    <n v="1"/>
    <n v="20"/>
    <n v="1"/>
    <n v="1"/>
    <n v="0"/>
    <n v="3"/>
    <x v="3"/>
    <n v="0"/>
    <n v="0"/>
    <n v="0"/>
    <n v="0"/>
    <n v="0"/>
    <n v="0"/>
    <n v="0"/>
    <s v="Spain"/>
  </r>
  <r>
    <n v="7505"/>
    <n v="1957"/>
    <x v="35"/>
    <x v="1"/>
    <x v="2"/>
    <x v="482"/>
    <n v="1"/>
    <n v="1"/>
    <d v="2014-01-19T00:00:00"/>
    <n v="24"/>
    <n v="22"/>
    <n v="1"/>
    <n v="9"/>
    <n v="0"/>
    <n v="0"/>
    <n v="14"/>
    <n v="46"/>
    <n v="1"/>
    <n v="1"/>
    <n v="1"/>
    <n v="2"/>
    <x v="5"/>
    <n v="0"/>
    <n v="0"/>
    <n v="0"/>
    <n v="0"/>
    <n v="0"/>
    <n v="0"/>
    <n v="0"/>
    <s v="Spain"/>
  </r>
  <r>
    <n v="4286"/>
    <n v="1970"/>
    <x v="0"/>
    <x v="1"/>
    <x v="1"/>
    <x v="483"/>
    <n v="0"/>
    <n v="1"/>
    <d v="2014-01-09T00:00:00"/>
    <n v="24"/>
    <n v="580"/>
    <n v="6"/>
    <n v="58"/>
    <n v="8"/>
    <n v="0"/>
    <n v="27"/>
    <n v="679"/>
    <n v="3"/>
    <n v="7"/>
    <n v="6"/>
    <n v="6"/>
    <x v="5"/>
    <n v="1"/>
    <n v="0"/>
    <n v="0"/>
    <n v="0"/>
    <n v="0"/>
    <n v="0"/>
    <n v="0"/>
    <s v="India"/>
  </r>
  <r>
    <n v="7224"/>
    <n v="1977"/>
    <x v="11"/>
    <x v="0"/>
    <x v="2"/>
    <x v="484"/>
    <n v="1"/>
    <n v="1"/>
    <d v="2013-12-29T00:00:00"/>
    <n v="24"/>
    <n v="10"/>
    <n v="0"/>
    <n v="10"/>
    <n v="3"/>
    <n v="1"/>
    <n v="7"/>
    <n v="31"/>
    <n v="2"/>
    <n v="1"/>
    <n v="1"/>
    <n v="2"/>
    <x v="6"/>
    <n v="0"/>
    <n v="0"/>
    <n v="0"/>
    <n v="0"/>
    <n v="0"/>
    <n v="0"/>
    <n v="0"/>
    <s v="India"/>
  </r>
  <r>
    <n v="6215"/>
    <n v="1977"/>
    <x v="11"/>
    <x v="0"/>
    <x v="2"/>
    <x v="484"/>
    <n v="1"/>
    <n v="1"/>
    <d v="2013-12-29T00:00:00"/>
    <n v="24"/>
    <n v="10"/>
    <n v="0"/>
    <n v="10"/>
    <n v="3"/>
    <n v="1"/>
    <n v="7"/>
    <n v="31"/>
    <n v="2"/>
    <n v="1"/>
    <n v="1"/>
    <n v="2"/>
    <x v="6"/>
    <n v="0"/>
    <n v="0"/>
    <n v="0"/>
    <n v="0"/>
    <n v="0"/>
    <n v="1"/>
    <n v="0"/>
    <s v="Saudi Arabia"/>
  </r>
  <r>
    <n v="968"/>
    <n v="1968"/>
    <x v="25"/>
    <x v="3"/>
    <x v="0"/>
    <x v="485"/>
    <n v="1"/>
    <n v="0"/>
    <d v="2013-12-26T00:00:00"/>
    <n v="24"/>
    <n v="112"/>
    <n v="19"/>
    <n v="21"/>
    <n v="16"/>
    <n v="14"/>
    <n v="5"/>
    <n v="187"/>
    <n v="3"/>
    <n v="4"/>
    <n v="1"/>
    <n v="4"/>
    <x v="3"/>
    <n v="0"/>
    <n v="0"/>
    <n v="0"/>
    <n v="0"/>
    <n v="0"/>
    <n v="0"/>
    <n v="0"/>
    <s v="Australia"/>
  </r>
  <r>
    <n v="4096"/>
    <n v="1968"/>
    <x v="25"/>
    <x v="3"/>
    <x v="0"/>
    <x v="485"/>
    <n v="1"/>
    <n v="0"/>
    <d v="2013-12-26T00:00:00"/>
    <n v="24"/>
    <n v="112"/>
    <n v="19"/>
    <n v="21"/>
    <n v="16"/>
    <n v="14"/>
    <n v="5"/>
    <n v="187"/>
    <n v="3"/>
    <n v="4"/>
    <n v="1"/>
    <n v="4"/>
    <x v="3"/>
    <n v="0"/>
    <n v="0"/>
    <n v="0"/>
    <n v="0"/>
    <n v="0"/>
    <n v="0"/>
    <n v="0"/>
    <s v="USA"/>
  </r>
  <r>
    <n v="3153"/>
    <n v="1957"/>
    <x v="35"/>
    <x v="1"/>
    <x v="1"/>
    <x v="486"/>
    <n v="2"/>
    <n v="1"/>
    <d v="2013-12-08T00:00:00"/>
    <n v="24"/>
    <n v="11"/>
    <n v="0"/>
    <n v="4"/>
    <n v="0"/>
    <n v="0"/>
    <n v="2"/>
    <n v="17"/>
    <n v="1"/>
    <n v="1"/>
    <n v="0"/>
    <n v="2"/>
    <x v="6"/>
    <n v="0"/>
    <n v="0"/>
    <n v="0"/>
    <n v="0"/>
    <n v="0"/>
    <n v="0"/>
    <n v="0"/>
    <s v="Saudi Arabia"/>
  </r>
  <r>
    <n v="6504"/>
    <n v="1975"/>
    <x v="17"/>
    <x v="2"/>
    <x v="3"/>
    <x v="487"/>
    <n v="1"/>
    <n v="0"/>
    <d v="2013-11-20T00:00:00"/>
    <n v="24"/>
    <n v="2"/>
    <n v="5"/>
    <n v="9"/>
    <n v="28"/>
    <n v="6"/>
    <n v="28"/>
    <n v="78"/>
    <n v="3"/>
    <n v="2"/>
    <n v="1"/>
    <n v="3"/>
    <x v="1"/>
    <n v="1"/>
    <n v="0"/>
    <n v="0"/>
    <n v="0"/>
    <n v="0"/>
    <n v="0"/>
    <n v="0"/>
    <s v="Spain"/>
  </r>
  <r>
    <n v="5329"/>
    <n v="1949"/>
    <x v="38"/>
    <x v="1"/>
    <x v="0"/>
    <x v="488"/>
    <n v="1"/>
    <n v="1"/>
    <d v="2013-09-27T00:00:00"/>
    <n v="24"/>
    <n v="8"/>
    <n v="0"/>
    <n v="3"/>
    <n v="0"/>
    <n v="0"/>
    <n v="0"/>
    <n v="11"/>
    <n v="1"/>
    <n v="0"/>
    <n v="0"/>
    <n v="3"/>
    <x v="1"/>
    <n v="0"/>
    <n v="0"/>
    <n v="0"/>
    <n v="0"/>
    <n v="0"/>
    <n v="0"/>
    <n v="0"/>
    <s v="Australia"/>
  </r>
  <r>
    <n v="1175"/>
    <n v="1983"/>
    <x v="27"/>
    <x v="3"/>
    <x v="2"/>
    <x v="489"/>
    <n v="0"/>
    <n v="0"/>
    <d v="2013-09-20T00:00:00"/>
    <n v="24"/>
    <n v="88"/>
    <n v="39"/>
    <n v="54"/>
    <n v="64"/>
    <n v="28"/>
    <n v="153"/>
    <n v="426"/>
    <n v="1"/>
    <n v="3"/>
    <n v="5"/>
    <n v="3"/>
    <x v="4"/>
    <n v="1"/>
    <n v="0"/>
    <n v="0"/>
    <n v="0"/>
    <n v="0"/>
    <n v="1"/>
    <n v="0"/>
    <s v="Spain"/>
  </r>
  <r>
    <n v="1377"/>
    <n v="1954"/>
    <x v="5"/>
    <x v="3"/>
    <x v="4"/>
    <x v="490"/>
    <n v="0"/>
    <n v="1"/>
    <d v="2013-08-31T00:00:00"/>
    <n v="24"/>
    <n v="182"/>
    <n v="4"/>
    <n v="33"/>
    <n v="0"/>
    <n v="0"/>
    <n v="66"/>
    <n v="285"/>
    <n v="2"/>
    <n v="4"/>
    <n v="1"/>
    <n v="5"/>
    <x v="3"/>
    <n v="0"/>
    <n v="0"/>
    <n v="0"/>
    <n v="0"/>
    <n v="0"/>
    <n v="0"/>
    <n v="0"/>
    <s v="Saudi Arabia"/>
  </r>
  <r>
    <n v="4607"/>
    <n v="1959"/>
    <x v="8"/>
    <x v="0"/>
    <x v="3"/>
    <x v="491"/>
    <n v="0"/>
    <n v="0"/>
    <d v="2013-08-23T00:00:00"/>
    <n v="24"/>
    <n v="227"/>
    <n v="23"/>
    <n v="389"/>
    <n v="42"/>
    <n v="21"/>
    <n v="75"/>
    <n v="777"/>
    <n v="1"/>
    <n v="4"/>
    <n v="5"/>
    <n v="7"/>
    <x v="2"/>
    <n v="0"/>
    <n v="0"/>
    <n v="0"/>
    <n v="0"/>
    <n v="0"/>
    <n v="0"/>
    <n v="0"/>
    <s v="Spain"/>
  </r>
  <r>
    <n v="4944"/>
    <n v="1959"/>
    <x v="8"/>
    <x v="0"/>
    <x v="3"/>
    <x v="491"/>
    <n v="0"/>
    <n v="0"/>
    <d v="2013-08-23T00:00:00"/>
    <n v="24"/>
    <n v="227"/>
    <n v="23"/>
    <n v="389"/>
    <n v="42"/>
    <n v="21"/>
    <n v="75"/>
    <n v="777"/>
    <n v="1"/>
    <n v="4"/>
    <n v="5"/>
    <n v="7"/>
    <x v="2"/>
    <n v="0"/>
    <n v="0"/>
    <n v="0"/>
    <n v="0"/>
    <n v="0"/>
    <n v="0"/>
    <n v="0"/>
    <s v="Spain"/>
  </r>
  <r>
    <n v="9483"/>
    <n v="1959"/>
    <x v="8"/>
    <x v="0"/>
    <x v="3"/>
    <x v="492"/>
    <n v="0"/>
    <n v="1"/>
    <d v="2013-08-19T00:00:00"/>
    <n v="24"/>
    <n v="290"/>
    <n v="59"/>
    <n v="177"/>
    <n v="77"/>
    <n v="5"/>
    <n v="29"/>
    <n v="637"/>
    <n v="7"/>
    <n v="4"/>
    <n v="6"/>
    <n v="8"/>
    <x v="7"/>
    <n v="0"/>
    <n v="0"/>
    <n v="0"/>
    <n v="0"/>
    <n v="0"/>
    <n v="0"/>
    <n v="1"/>
    <s v="Canada"/>
  </r>
  <r>
    <n v="1378"/>
    <n v="1972"/>
    <x v="20"/>
    <x v="2"/>
    <x v="3"/>
    <x v="493"/>
    <n v="0"/>
    <n v="1"/>
    <d v="2013-07-24T00:00:00"/>
    <n v="24"/>
    <n v="284"/>
    <n v="16"/>
    <n v="160"/>
    <n v="84"/>
    <n v="16"/>
    <n v="134"/>
    <n v="694"/>
    <n v="6"/>
    <n v="7"/>
    <n v="4"/>
    <n v="6"/>
    <x v="4"/>
    <n v="0"/>
    <n v="0"/>
    <n v="0"/>
    <n v="0"/>
    <n v="0"/>
    <n v="0"/>
    <n v="0"/>
    <s v="Saudi Arabia"/>
  </r>
  <r>
    <n v="5991"/>
    <n v="1949"/>
    <x v="38"/>
    <x v="3"/>
    <x v="2"/>
    <x v="494"/>
    <n v="0"/>
    <n v="1"/>
    <d v="2013-06-08T00:00:00"/>
    <n v="24"/>
    <n v="173"/>
    <n v="2"/>
    <n v="39"/>
    <n v="3"/>
    <n v="2"/>
    <n v="47"/>
    <n v="266"/>
    <n v="3"/>
    <n v="5"/>
    <n v="1"/>
    <n v="4"/>
    <x v="3"/>
    <n v="0"/>
    <n v="0"/>
    <n v="0"/>
    <n v="0"/>
    <n v="0"/>
    <n v="0"/>
    <n v="0"/>
    <s v="Germany"/>
  </r>
  <r>
    <n v="2807"/>
    <n v="1969"/>
    <x v="10"/>
    <x v="0"/>
    <x v="2"/>
    <x v="495"/>
    <n v="0"/>
    <n v="1"/>
    <d v="2013-02-16T00:00:00"/>
    <n v="24"/>
    <n v="656"/>
    <n v="38"/>
    <n v="161"/>
    <n v="62"/>
    <n v="47"/>
    <n v="37"/>
    <n v="1001"/>
    <n v="3"/>
    <n v="8"/>
    <n v="9"/>
    <n v="7"/>
    <x v="3"/>
    <n v="0"/>
    <n v="0"/>
    <n v="0"/>
    <n v="0"/>
    <n v="0"/>
    <n v="0"/>
    <n v="0"/>
    <s v="Spain"/>
  </r>
  <r>
    <n v="1052"/>
    <n v="1969"/>
    <x v="10"/>
    <x v="0"/>
    <x v="2"/>
    <x v="495"/>
    <n v="0"/>
    <n v="1"/>
    <d v="2013-02-16T00:00:00"/>
    <n v="24"/>
    <n v="656"/>
    <n v="38"/>
    <n v="161"/>
    <n v="62"/>
    <n v="47"/>
    <n v="37"/>
    <n v="1001"/>
    <n v="3"/>
    <n v="8"/>
    <n v="9"/>
    <n v="7"/>
    <x v="3"/>
    <n v="0"/>
    <n v="0"/>
    <n v="0"/>
    <n v="0"/>
    <n v="0"/>
    <n v="0"/>
    <n v="0"/>
    <s v="Australia"/>
  </r>
  <r>
    <n v="9760"/>
    <n v="1963"/>
    <x v="34"/>
    <x v="1"/>
    <x v="4"/>
    <x v="496"/>
    <n v="0"/>
    <n v="1"/>
    <d v="2013-01-25T00:00:00"/>
    <n v="24"/>
    <n v="953"/>
    <n v="0"/>
    <n v="71"/>
    <n v="0"/>
    <n v="0"/>
    <n v="174"/>
    <n v="1198"/>
    <n v="6"/>
    <n v="10"/>
    <n v="5"/>
    <n v="10"/>
    <x v="6"/>
    <n v="0"/>
    <n v="0"/>
    <n v="0"/>
    <n v="0"/>
    <n v="0"/>
    <n v="1"/>
    <n v="0"/>
    <s v="Saudi Arabia"/>
  </r>
  <r>
    <n v="7101"/>
    <n v="1963"/>
    <x v="34"/>
    <x v="1"/>
    <x v="4"/>
    <x v="496"/>
    <n v="0"/>
    <n v="1"/>
    <d v="2013-01-25T00:00:00"/>
    <n v="24"/>
    <n v="953"/>
    <n v="0"/>
    <n v="71"/>
    <n v="0"/>
    <n v="0"/>
    <n v="174"/>
    <n v="1198"/>
    <n v="6"/>
    <n v="10"/>
    <n v="5"/>
    <n v="10"/>
    <x v="6"/>
    <n v="0"/>
    <n v="0"/>
    <n v="0"/>
    <n v="0"/>
    <n v="0"/>
    <n v="0"/>
    <n v="0"/>
    <s v="Spain"/>
  </r>
  <r>
    <n v="9909"/>
    <n v="1996"/>
    <x v="52"/>
    <x v="2"/>
    <x v="2"/>
    <x v="130"/>
    <n v="0"/>
    <n v="0"/>
    <d v="2012-11-09T00:00:00"/>
    <n v="24"/>
    <n v="3"/>
    <n v="18"/>
    <n v="14"/>
    <n v="15"/>
    <n v="22"/>
    <n v="50"/>
    <n v="122"/>
    <n v="3"/>
    <n v="3"/>
    <n v="1"/>
    <n v="3"/>
    <x v="8"/>
    <n v="0"/>
    <n v="0"/>
    <n v="0"/>
    <n v="0"/>
    <n v="0"/>
    <n v="1"/>
    <n v="0"/>
    <s v="Australia"/>
  </r>
  <r>
    <n v="5907"/>
    <n v="1952"/>
    <x v="30"/>
    <x v="3"/>
    <x v="2"/>
    <x v="497"/>
    <n v="1"/>
    <n v="1"/>
    <d v="2012-11-03T00:00:00"/>
    <n v="24"/>
    <n v="8"/>
    <n v="0"/>
    <n v="8"/>
    <n v="0"/>
    <n v="0"/>
    <n v="2"/>
    <n v="18"/>
    <n v="1"/>
    <n v="1"/>
    <n v="0"/>
    <n v="2"/>
    <x v="6"/>
    <n v="0"/>
    <n v="0"/>
    <n v="0"/>
    <n v="0"/>
    <n v="0"/>
    <n v="0"/>
    <n v="0"/>
    <s v="Spain"/>
  </r>
  <r>
    <n v="793"/>
    <n v="1973"/>
    <x v="28"/>
    <x v="0"/>
    <x v="2"/>
    <x v="498"/>
    <n v="1"/>
    <n v="0"/>
    <d v="2012-10-06T00:00:00"/>
    <n v="24"/>
    <n v="18"/>
    <n v="3"/>
    <n v="17"/>
    <n v="3"/>
    <n v="0"/>
    <n v="4"/>
    <n v="45"/>
    <n v="1"/>
    <n v="2"/>
    <n v="0"/>
    <n v="3"/>
    <x v="8"/>
    <n v="0"/>
    <n v="0"/>
    <n v="0"/>
    <n v="0"/>
    <n v="0"/>
    <n v="0"/>
    <n v="0"/>
    <s v="Australia"/>
  </r>
  <r>
    <n v="8832"/>
    <n v="1976"/>
    <x v="14"/>
    <x v="3"/>
    <x v="3"/>
    <x v="499"/>
    <n v="1"/>
    <n v="0"/>
    <d v="2012-09-12T00:00:00"/>
    <n v="24"/>
    <n v="37"/>
    <n v="5"/>
    <n v="56"/>
    <n v="12"/>
    <n v="8"/>
    <n v="5"/>
    <n v="123"/>
    <n v="2"/>
    <n v="3"/>
    <n v="0"/>
    <n v="4"/>
    <x v="3"/>
    <n v="0"/>
    <n v="0"/>
    <n v="0"/>
    <n v="0"/>
    <n v="0"/>
    <n v="0"/>
    <n v="0"/>
    <s v="Germany"/>
  </r>
  <r>
    <n v="2535"/>
    <n v="1978"/>
    <x v="29"/>
    <x v="3"/>
    <x v="2"/>
    <x v="500"/>
    <n v="1"/>
    <n v="0"/>
    <d v="2012-08-18T00:00:00"/>
    <n v="24"/>
    <n v="163"/>
    <n v="0"/>
    <n v="480"/>
    <n v="0"/>
    <n v="126"/>
    <n v="75"/>
    <n v="844"/>
    <n v="1"/>
    <n v="6"/>
    <n v="5"/>
    <n v="8"/>
    <x v="8"/>
    <n v="0"/>
    <n v="1"/>
    <n v="1"/>
    <n v="1"/>
    <n v="0"/>
    <n v="1"/>
    <n v="0"/>
    <s v="Spain"/>
  </r>
  <r>
    <n v="1523"/>
    <n v="1973"/>
    <x v="28"/>
    <x v="0"/>
    <x v="2"/>
    <x v="501"/>
    <n v="1"/>
    <n v="1"/>
    <d v="2014-05-07T00:00:00"/>
    <n v="25"/>
    <n v="69"/>
    <n v="2"/>
    <n v="15"/>
    <n v="2"/>
    <n v="2"/>
    <n v="6"/>
    <n v="96"/>
    <n v="2"/>
    <n v="2"/>
    <n v="0"/>
    <n v="4"/>
    <x v="1"/>
    <n v="0"/>
    <n v="0"/>
    <n v="0"/>
    <n v="0"/>
    <n v="0"/>
    <n v="0"/>
    <n v="0"/>
    <s v="Saudi Arabia"/>
  </r>
  <r>
    <n v="1839"/>
    <n v="1974"/>
    <x v="21"/>
    <x v="0"/>
    <x v="1"/>
    <x v="502"/>
    <n v="0"/>
    <n v="0"/>
    <d v="2014-04-21T00:00:00"/>
    <n v="25"/>
    <n v="56"/>
    <n v="7"/>
    <n v="48"/>
    <n v="10"/>
    <n v="2"/>
    <n v="18"/>
    <n v="141"/>
    <n v="1"/>
    <n v="3"/>
    <n v="0"/>
    <n v="4"/>
    <x v="3"/>
    <n v="0"/>
    <n v="0"/>
    <n v="0"/>
    <n v="0"/>
    <n v="0"/>
    <n v="0"/>
    <n v="0"/>
    <s v="India"/>
  </r>
  <r>
    <n v="9972"/>
    <n v="1955"/>
    <x v="26"/>
    <x v="1"/>
    <x v="3"/>
    <x v="503"/>
    <n v="1"/>
    <n v="1"/>
    <d v="2014-04-13T00:00:00"/>
    <n v="25"/>
    <n v="38"/>
    <n v="0"/>
    <n v="2"/>
    <n v="0"/>
    <n v="0"/>
    <n v="6"/>
    <n v="46"/>
    <n v="1"/>
    <n v="1"/>
    <n v="0"/>
    <n v="3"/>
    <x v="3"/>
    <n v="1"/>
    <n v="0"/>
    <n v="0"/>
    <n v="0"/>
    <n v="1"/>
    <n v="0"/>
    <n v="0"/>
    <s v="Saudi Arabia"/>
  </r>
  <r>
    <n v="2945"/>
    <n v="1955"/>
    <x v="26"/>
    <x v="1"/>
    <x v="3"/>
    <x v="503"/>
    <n v="1"/>
    <n v="1"/>
    <d v="2014-04-13T00:00:00"/>
    <n v="25"/>
    <n v="38"/>
    <n v="0"/>
    <n v="2"/>
    <n v="0"/>
    <n v="0"/>
    <n v="6"/>
    <n v="46"/>
    <n v="1"/>
    <n v="1"/>
    <n v="0"/>
    <n v="3"/>
    <x v="3"/>
    <n v="1"/>
    <n v="0"/>
    <n v="0"/>
    <n v="0"/>
    <n v="1"/>
    <n v="0"/>
    <n v="0"/>
    <s v="Canada"/>
  </r>
  <r>
    <n v="9291"/>
    <n v="1959"/>
    <x v="8"/>
    <x v="3"/>
    <x v="2"/>
    <x v="504"/>
    <n v="0"/>
    <n v="1"/>
    <d v="2014-03-23T00:00:00"/>
    <n v="25"/>
    <n v="8"/>
    <n v="2"/>
    <n v="4"/>
    <n v="0"/>
    <n v="0"/>
    <n v="1"/>
    <n v="15"/>
    <n v="1"/>
    <n v="0"/>
    <n v="0"/>
    <n v="3"/>
    <x v="1"/>
    <n v="0"/>
    <n v="0"/>
    <n v="0"/>
    <n v="0"/>
    <n v="0"/>
    <n v="0"/>
    <n v="0"/>
    <s v="Spain"/>
  </r>
  <r>
    <n v="2829"/>
    <n v="1955"/>
    <x v="26"/>
    <x v="0"/>
    <x v="2"/>
    <x v="505"/>
    <n v="0"/>
    <n v="1"/>
    <d v="2014-03-10T00:00:00"/>
    <n v="25"/>
    <n v="626"/>
    <n v="0"/>
    <n v="70"/>
    <n v="0"/>
    <n v="7"/>
    <n v="28"/>
    <n v="731"/>
    <n v="2"/>
    <n v="9"/>
    <n v="3"/>
    <n v="8"/>
    <x v="4"/>
    <n v="0"/>
    <n v="1"/>
    <n v="0"/>
    <n v="1"/>
    <n v="0"/>
    <n v="0"/>
    <n v="0"/>
    <s v="Canada"/>
  </r>
  <r>
    <n v="8594"/>
    <n v="1958"/>
    <x v="2"/>
    <x v="1"/>
    <x v="4"/>
    <x v="506"/>
    <n v="0"/>
    <n v="1"/>
    <d v="2014-01-28T00:00:00"/>
    <n v="25"/>
    <n v="112"/>
    <n v="0"/>
    <n v="6"/>
    <n v="2"/>
    <n v="1"/>
    <n v="14"/>
    <n v="135"/>
    <n v="2"/>
    <n v="3"/>
    <n v="1"/>
    <n v="3"/>
    <x v="4"/>
    <n v="0"/>
    <n v="0"/>
    <n v="0"/>
    <n v="0"/>
    <n v="0"/>
    <n v="0"/>
    <n v="0"/>
    <s v="Spain"/>
  </r>
  <r>
    <n v="1592"/>
    <n v="1970"/>
    <x v="0"/>
    <x v="0"/>
    <x v="2"/>
    <x v="507"/>
    <n v="0"/>
    <n v="0"/>
    <d v="2014-01-24T00:00:00"/>
    <n v="25"/>
    <n v="547"/>
    <n v="99"/>
    <n v="812"/>
    <n v="151"/>
    <n v="82"/>
    <n v="33"/>
    <n v="1724"/>
    <n v="0"/>
    <n v="4"/>
    <n v="6"/>
    <n v="5"/>
    <x v="0"/>
    <n v="0"/>
    <n v="0"/>
    <n v="1"/>
    <n v="1"/>
    <n v="0"/>
    <n v="0"/>
    <n v="0"/>
    <s v="Canada"/>
  </r>
  <r>
    <n v="4310"/>
    <n v="1944"/>
    <x v="44"/>
    <x v="0"/>
    <x v="2"/>
    <x v="508"/>
    <n v="0"/>
    <n v="0"/>
    <d v="2014-01-22T00:00:00"/>
    <n v="25"/>
    <n v="507"/>
    <n v="93"/>
    <n v="520"/>
    <n v="242"/>
    <n v="40"/>
    <n v="26"/>
    <n v="1428"/>
    <n v="1"/>
    <n v="5"/>
    <n v="10"/>
    <n v="5"/>
    <x v="0"/>
    <n v="0"/>
    <n v="0"/>
    <n v="0"/>
    <n v="1"/>
    <n v="0"/>
    <n v="1"/>
    <n v="0"/>
    <s v="Australia"/>
  </r>
  <r>
    <n v="6950"/>
    <n v="1958"/>
    <x v="2"/>
    <x v="3"/>
    <x v="2"/>
    <x v="509"/>
    <n v="1"/>
    <n v="1"/>
    <d v="2013-12-15T00:00:00"/>
    <n v="25"/>
    <n v="35"/>
    <n v="1"/>
    <n v="16"/>
    <n v="0"/>
    <n v="1"/>
    <n v="1"/>
    <n v="54"/>
    <n v="2"/>
    <n v="2"/>
    <n v="0"/>
    <n v="3"/>
    <x v="3"/>
    <n v="0"/>
    <n v="0"/>
    <n v="0"/>
    <n v="0"/>
    <n v="0"/>
    <n v="0"/>
    <n v="0"/>
    <s v="Canada"/>
  </r>
  <r>
    <n v="8492"/>
    <n v="1978"/>
    <x v="29"/>
    <x v="0"/>
    <x v="3"/>
    <x v="510"/>
    <n v="0"/>
    <n v="0"/>
    <d v="2013-11-09T00:00:00"/>
    <n v="25"/>
    <n v="795"/>
    <n v="0"/>
    <n v="545"/>
    <n v="95"/>
    <n v="58"/>
    <n v="0"/>
    <n v="1493"/>
    <n v="1"/>
    <n v="8"/>
    <n v="4"/>
    <n v="10"/>
    <x v="4"/>
    <n v="0"/>
    <n v="0"/>
    <n v="0"/>
    <n v="1"/>
    <n v="0"/>
    <n v="0"/>
    <n v="0"/>
    <s v="Spain"/>
  </r>
  <r>
    <n v="5684"/>
    <n v="1971"/>
    <x v="18"/>
    <x v="3"/>
    <x v="0"/>
    <x v="511"/>
    <n v="1"/>
    <n v="1"/>
    <d v="2013-10-11T00:00:00"/>
    <n v="25"/>
    <n v="56"/>
    <n v="0"/>
    <n v="9"/>
    <n v="0"/>
    <n v="0"/>
    <n v="3"/>
    <n v="68"/>
    <n v="2"/>
    <n v="2"/>
    <n v="0"/>
    <n v="3"/>
    <x v="3"/>
    <n v="0"/>
    <n v="0"/>
    <n v="0"/>
    <n v="0"/>
    <n v="0"/>
    <n v="0"/>
    <n v="0"/>
    <s v="Spain"/>
  </r>
  <r>
    <n v="5909"/>
    <n v="1964"/>
    <x v="32"/>
    <x v="0"/>
    <x v="2"/>
    <x v="512"/>
    <n v="0"/>
    <n v="1"/>
    <d v="2013-09-19T00:00:00"/>
    <n v="25"/>
    <n v="895"/>
    <n v="10"/>
    <n v="101"/>
    <n v="13"/>
    <n v="0"/>
    <n v="152"/>
    <n v="1171"/>
    <n v="5"/>
    <n v="3"/>
    <n v="4"/>
    <n v="8"/>
    <x v="6"/>
    <n v="0"/>
    <n v="0"/>
    <n v="0"/>
    <n v="0"/>
    <n v="0"/>
    <n v="0"/>
    <n v="0"/>
    <s v="Germany"/>
  </r>
  <r>
    <n v="9855"/>
    <n v="1952"/>
    <x v="30"/>
    <x v="1"/>
    <x v="1"/>
    <x v="513"/>
    <n v="0"/>
    <n v="1"/>
    <d v="2013-08-25T00:00:00"/>
    <n v="25"/>
    <n v="899"/>
    <n v="0"/>
    <n v="101"/>
    <n v="0"/>
    <n v="0"/>
    <n v="20"/>
    <n v="1020"/>
    <n v="1"/>
    <n v="6"/>
    <n v="6"/>
    <n v="13"/>
    <x v="5"/>
    <n v="0"/>
    <n v="0"/>
    <n v="0"/>
    <n v="1"/>
    <n v="0"/>
    <n v="0"/>
    <n v="0"/>
    <s v="Spain"/>
  </r>
  <r>
    <n v="975"/>
    <n v="1956"/>
    <x v="16"/>
    <x v="0"/>
    <x v="1"/>
    <x v="514"/>
    <n v="1"/>
    <n v="1"/>
    <d v="2013-05-28T00:00:00"/>
    <n v="25"/>
    <n v="178"/>
    <n v="4"/>
    <n v="26"/>
    <n v="8"/>
    <n v="4"/>
    <n v="44"/>
    <n v="264"/>
    <n v="5"/>
    <n v="4"/>
    <n v="1"/>
    <n v="5"/>
    <x v="4"/>
    <n v="0"/>
    <n v="0"/>
    <n v="0"/>
    <n v="0"/>
    <n v="0"/>
    <n v="0"/>
    <n v="0"/>
    <s v="Australia"/>
  </r>
  <r>
    <n v="8754"/>
    <n v="1974"/>
    <x v="21"/>
    <x v="1"/>
    <x v="3"/>
    <x v="515"/>
    <n v="0"/>
    <n v="1"/>
    <d v="2013-05-16T00:00:00"/>
    <n v="25"/>
    <n v="14"/>
    <n v="0"/>
    <n v="3"/>
    <n v="0"/>
    <n v="0"/>
    <n v="3"/>
    <n v="20"/>
    <n v="1"/>
    <n v="1"/>
    <n v="0"/>
    <n v="2"/>
    <x v="3"/>
    <n v="0"/>
    <n v="0"/>
    <n v="0"/>
    <n v="0"/>
    <n v="0"/>
    <n v="0"/>
    <n v="0"/>
    <s v="Spain"/>
  </r>
  <r>
    <n v="1456"/>
    <n v="1979"/>
    <x v="7"/>
    <x v="0"/>
    <x v="1"/>
    <x v="516"/>
    <n v="0"/>
    <n v="1"/>
    <d v="2013-04-01T00:00:00"/>
    <n v="25"/>
    <n v="265"/>
    <n v="199"/>
    <n v="303"/>
    <n v="234"/>
    <n v="9"/>
    <n v="170"/>
    <n v="1180"/>
    <n v="7"/>
    <n v="10"/>
    <n v="2"/>
    <n v="12"/>
    <x v="3"/>
    <n v="0"/>
    <n v="0"/>
    <n v="0"/>
    <n v="0"/>
    <n v="0"/>
    <n v="0"/>
    <n v="0"/>
    <s v="India"/>
  </r>
  <r>
    <n v="2849"/>
    <n v="1979"/>
    <x v="7"/>
    <x v="0"/>
    <x v="1"/>
    <x v="516"/>
    <n v="0"/>
    <n v="1"/>
    <d v="2013-04-01T00:00:00"/>
    <n v="25"/>
    <n v="265"/>
    <n v="199"/>
    <n v="303"/>
    <n v="234"/>
    <n v="9"/>
    <n v="170"/>
    <n v="1180"/>
    <n v="7"/>
    <n v="10"/>
    <n v="2"/>
    <n v="12"/>
    <x v="3"/>
    <n v="0"/>
    <n v="0"/>
    <n v="0"/>
    <n v="0"/>
    <n v="0"/>
    <n v="0"/>
    <n v="0"/>
    <s v="Canada"/>
  </r>
  <r>
    <n v="9984"/>
    <n v="1981"/>
    <x v="9"/>
    <x v="2"/>
    <x v="2"/>
    <x v="517"/>
    <n v="1"/>
    <n v="1"/>
    <d v="2013-03-27T00:00:00"/>
    <n v="25"/>
    <n v="349"/>
    <n v="16"/>
    <n v="144"/>
    <n v="28"/>
    <n v="5"/>
    <n v="182"/>
    <n v="724"/>
    <n v="5"/>
    <n v="8"/>
    <n v="5"/>
    <n v="4"/>
    <x v="6"/>
    <n v="1"/>
    <n v="0"/>
    <n v="0"/>
    <n v="1"/>
    <n v="0"/>
    <n v="1"/>
    <n v="0"/>
    <s v="Spain"/>
  </r>
  <r>
    <n v="5527"/>
    <n v="1987"/>
    <x v="23"/>
    <x v="0"/>
    <x v="3"/>
    <x v="518"/>
    <n v="1"/>
    <n v="0"/>
    <d v="2013-02-13T00:00:00"/>
    <n v="25"/>
    <n v="4"/>
    <n v="12"/>
    <n v="11"/>
    <n v="3"/>
    <n v="13"/>
    <n v="15"/>
    <n v="58"/>
    <n v="2"/>
    <n v="2"/>
    <n v="0"/>
    <n v="3"/>
    <x v="6"/>
    <n v="0"/>
    <n v="0"/>
    <n v="0"/>
    <n v="0"/>
    <n v="0"/>
    <n v="0"/>
    <n v="0"/>
    <s v="Spain"/>
  </r>
  <r>
    <n v="5628"/>
    <n v="1982"/>
    <x v="33"/>
    <x v="0"/>
    <x v="3"/>
    <x v="519"/>
    <n v="0"/>
    <n v="0"/>
    <d v="2013-02-08T00:00:00"/>
    <n v="25"/>
    <n v="848"/>
    <n v="154"/>
    <n v="323"/>
    <n v="201"/>
    <n v="61"/>
    <n v="78"/>
    <n v="1665"/>
    <n v="1"/>
    <n v="10"/>
    <n v="3"/>
    <n v="10"/>
    <x v="4"/>
    <n v="1"/>
    <n v="0"/>
    <n v="0"/>
    <n v="0"/>
    <n v="0"/>
    <n v="0"/>
    <n v="0"/>
    <s v="USA"/>
  </r>
  <r>
    <n v="7627"/>
    <n v="1975"/>
    <x v="17"/>
    <x v="3"/>
    <x v="2"/>
    <x v="520"/>
    <n v="0"/>
    <n v="0"/>
    <d v="2012-12-12T00:00:00"/>
    <n v="25"/>
    <n v="817"/>
    <n v="183"/>
    <n v="797"/>
    <n v="106"/>
    <n v="163"/>
    <n v="20"/>
    <n v="2086"/>
    <n v="0"/>
    <n v="5"/>
    <n v="11"/>
    <n v="5"/>
    <x v="2"/>
    <n v="0"/>
    <n v="0"/>
    <n v="1"/>
    <n v="1"/>
    <n v="0"/>
    <n v="1"/>
    <n v="0"/>
    <s v="Spain"/>
  </r>
  <r>
    <n v="1351"/>
    <n v="1956"/>
    <x v="16"/>
    <x v="3"/>
    <x v="3"/>
    <x v="521"/>
    <n v="0"/>
    <n v="1"/>
    <d v="2012-09-20T00:00:00"/>
    <n v="25"/>
    <n v="962"/>
    <n v="12"/>
    <n v="194"/>
    <n v="16"/>
    <n v="24"/>
    <n v="12"/>
    <n v="1220"/>
    <n v="4"/>
    <n v="7"/>
    <n v="8"/>
    <n v="13"/>
    <x v="4"/>
    <n v="0"/>
    <n v="0"/>
    <n v="1"/>
    <n v="0"/>
    <n v="0"/>
    <n v="0"/>
    <n v="0"/>
    <s v="Spain"/>
  </r>
  <r>
    <n v="10629"/>
    <n v="1973"/>
    <x v="28"/>
    <x v="2"/>
    <x v="2"/>
    <x v="120"/>
    <n v="1"/>
    <n v="0"/>
    <d v="2012-09-14T00:00:00"/>
    <n v="25"/>
    <n v="25"/>
    <n v="3"/>
    <n v="43"/>
    <n v="17"/>
    <n v="4"/>
    <n v="17"/>
    <n v="109"/>
    <n v="3"/>
    <n v="3"/>
    <n v="0"/>
    <n v="3"/>
    <x v="6"/>
    <n v="0"/>
    <n v="0"/>
    <n v="0"/>
    <n v="0"/>
    <n v="0"/>
    <n v="0"/>
    <n v="0"/>
    <s v="Germany"/>
  </r>
  <r>
    <n v="10395"/>
    <n v="1986"/>
    <x v="19"/>
    <x v="4"/>
    <x v="1"/>
    <x v="522"/>
    <n v="1"/>
    <n v="0"/>
    <d v="2012-08-22T00:00:00"/>
    <n v="25"/>
    <n v="1"/>
    <n v="45"/>
    <n v="3"/>
    <n v="4"/>
    <n v="6"/>
    <n v="42"/>
    <n v="101"/>
    <n v="3"/>
    <n v="3"/>
    <n v="1"/>
    <n v="3"/>
    <x v="6"/>
    <n v="0"/>
    <n v="0"/>
    <n v="0"/>
    <n v="0"/>
    <n v="0"/>
    <n v="0"/>
    <n v="0"/>
    <s v="Spain"/>
  </r>
  <r>
    <n v="6961"/>
    <n v="1974"/>
    <x v="21"/>
    <x v="0"/>
    <x v="2"/>
    <x v="523"/>
    <n v="2"/>
    <n v="0"/>
    <d v="2014-05-22T00:00:00"/>
    <n v="26"/>
    <n v="1"/>
    <n v="1"/>
    <n v="5"/>
    <n v="0"/>
    <n v="3"/>
    <n v="1"/>
    <n v="11"/>
    <n v="1"/>
    <n v="1"/>
    <n v="0"/>
    <n v="2"/>
    <x v="6"/>
    <n v="0"/>
    <n v="0"/>
    <n v="0"/>
    <n v="0"/>
    <n v="0"/>
    <n v="0"/>
    <n v="0"/>
    <s v="Spain"/>
  </r>
  <r>
    <n v="10196"/>
    <n v="1978"/>
    <x v="29"/>
    <x v="0"/>
    <x v="2"/>
    <x v="524"/>
    <n v="2"/>
    <n v="0"/>
    <d v="2014-03-12T00:00:00"/>
    <n v="26"/>
    <n v="212"/>
    <n v="123"/>
    <n v="177"/>
    <n v="15"/>
    <n v="64"/>
    <n v="23"/>
    <n v="614"/>
    <n v="2"/>
    <n v="8"/>
    <n v="2"/>
    <n v="8"/>
    <x v="5"/>
    <n v="0"/>
    <n v="0"/>
    <n v="0"/>
    <n v="0"/>
    <n v="0"/>
    <n v="0"/>
    <n v="0"/>
    <s v="USA"/>
  </r>
  <r>
    <n v="6182"/>
    <n v="1984"/>
    <x v="24"/>
    <x v="0"/>
    <x v="3"/>
    <x v="525"/>
    <n v="1"/>
    <n v="0"/>
    <d v="2014-02-10T00:00:00"/>
    <n v="26"/>
    <n v="11"/>
    <n v="4"/>
    <n v="20"/>
    <n v="10"/>
    <n v="3"/>
    <n v="5"/>
    <n v="53"/>
    <n v="2"/>
    <n v="2"/>
    <n v="0"/>
    <n v="4"/>
    <x v="4"/>
    <n v="0"/>
    <n v="0"/>
    <n v="0"/>
    <n v="0"/>
    <n v="0"/>
    <n v="0"/>
    <n v="0"/>
    <s v="USA"/>
  </r>
  <r>
    <n v="10432"/>
    <n v="1974"/>
    <x v="21"/>
    <x v="0"/>
    <x v="0"/>
    <x v="526"/>
    <n v="1"/>
    <n v="0"/>
    <d v="2014-01-30T00:00:00"/>
    <n v="26"/>
    <n v="2"/>
    <n v="0"/>
    <n v="9"/>
    <n v="3"/>
    <n v="6"/>
    <n v="2"/>
    <n v="22"/>
    <n v="1"/>
    <n v="1"/>
    <n v="0"/>
    <n v="3"/>
    <x v="6"/>
    <n v="0"/>
    <n v="0"/>
    <n v="0"/>
    <n v="0"/>
    <n v="0"/>
    <n v="0"/>
    <n v="0"/>
    <s v="Canada"/>
  </r>
  <r>
    <n v="1542"/>
    <n v="1975"/>
    <x v="17"/>
    <x v="0"/>
    <x v="1"/>
    <x v="527"/>
    <n v="1"/>
    <n v="2"/>
    <d v="2013-12-30T00:00:00"/>
    <n v="26"/>
    <n v="347"/>
    <n v="0"/>
    <n v="35"/>
    <n v="4"/>
    <n v="3"/>
    <n v="7"/>
    <n v="396"/>
    <n v="6"/>
    <n v="4"/>
    <n v="2"/>
    <n v="8"/>
    <x v="1"/>
    <n v="0"/>
    <n v="0"/>
    <n v="0"/>
    <n v="0"/>
    <n v="0"/>
    <n v="0"/>
    <n v="0"/>
    <s v="USA"/>
  </r>
  <r>
    <n v="4220"/>
    <n v="1970"/>
    <x v="0"/>
    <x v="1"/>
    <x v="2"/>
    <x v="528"/>
    <n v="0"/>
    <n v="1"/>
    <d v="2013-11-02T00:00:00"/>
    <n v="26"/>
    <n v="73"/>
    <n v="0"/>
    <n v="13"/>
    <n v="0"/>
    <n v="1"/>
    <n v="0"/>
    <n v="87"/>
    <n v="1"/>
    <n v="2"/>
    <n v="1"/>
    <n v="3"/>
    <x v="7"/>
    <n v="0"/>
    <n v="0"/>
    <n v="0"/>
    <n v="0"/>
    <n v="0"/>
    <n v="0"/>
    <n v="0"/>
    <s v="Canada"/>
  </r>
  <r>
    <n v="4141"/>
    <n v="1965"/>
    <x v="15"/>
    <x v="0"/>
    <x v="3"/>
    <x v="529"/>
    <n v="0"/>
    <n v="0"/>
    <d v="2013-08-21T00:00:00"/>
    <n v="26"/>
    <n v="426"/>
    <n v="49"/>
    <n v="127"/>
    <n v="111"/>
    <n v="21"/>
    <n v="42"/>
    <n v="776"/>
    <n v="1"/>
    <n v="8"/>
    <n v="2"/>
    <n v="10"/>
    <x v="5"/>
    <n v="0"/>
    <n v="0"/>
    <n v="0"/>
    <n v="0"/>
    <n v="0"/>
    <n v="0"/>
    <n v="0"/>
    <s v="USA"/>
  </r>
  <r>
    <n v="1940"/>
    <n v="1986"/>
    <x v="19"/>
    <x v="0"/>
    <x v="2"/>
    <x v="530"/>
    <n v="1"/>
    <n v="0"/>
    <d v="2013-07-12T00:00:00"/>
    <n v="26"/>
    <n v="1"/>
    <n v="3"/>
    <n v="4"/>
    <n v="2"/>
    <n v="2"/>
    <n v="6"/>
    <n v="18"/>
    <n v="1"/>
    <n v="1"/>
    <n v="0"/>
    <n v="2"/>
    <x v="6"/>
    <n v="0"/>
    <n v="0"/>
    <n v="0"/>
    <n v="0"/>
    <n v="0"/>
    <n v="0"/>
    <n v="0"/>
    <s v="Australia"/>
  </r>
  <r>
    <n v="1506"/>
    <n v="1975"/>
    <x v="17"/>
    <x v="0"/>
    <x v="1"/>
    <x v="531"/>
    <n v="1"/>
    <n v="1"/>
    <d v="2013-06-28T00:00:00"/>
    <n v="26"/>
    <n v="48"/>
    <n v="9"/>
    <n v="45"/>
    <n v="3"/>
    <n v="15"/>
    <n v="20"/>
    <n v="140"/>
    <n v="4"/>
    <n v="2"/>
    <n v="1"/>
    <n v="4"/>
    <x v="4"/>
    <n v="0"/>
    <n v="0"/>
    <n v="0"/>
    <n v="0"/>
    <n v="0"/>
    <n v="1"/>
    <n v="0"/>
    <s v="Spain"/>
  </r>
  <r>
    <n v="6347"/>
    <n v="1979"/>
    <x v="7"/>
    <x v="4"/>
    <x v="1"/>
    <x v="532"/>
    <n v="1"/>
    <n v="0"/>
    <d v="2013-06-27T00:00:00"/>
    <n v="26"/>
    <n v="1"/>
    <n v="1"/>
    <n v="4"/>
    <n v="11"/>
    <n v="9"/>
    <n v="10"/>
    <n v="36"/>
    <n v="1"/>
    <n v="1"/>
    <n v="0"/>
    <n v="3"/>
    <x v="6"/>
    <n v="0"/>
    <n v="0"/>
    <n v="0"/>
    <n v="0"/>
    <n v="0"/>
    <n v="0"/>
    <n v="0"/>
    <s v="Spain"/>
  </r>
  <r>
    <n v="1361"/>
    <n v="1974"/>
    <x v="21"/>
    <x v="3"/>
    <x v="2"/>
    <x v="533"/>
    <n v="0"/>
    <n v="0"/>
    <d v="2013-06-04T00:00:00"/>
    <n v="26"/>
    <n v="1076"/>
    <n v="68"/>
    <n v="103"/>
    <n v="29"/>
    <n v="91"/>
    <n v="68"/>
    <n v="1435"/>
    <n v="1"/>
    <n v="3"/>
    <n v="4"/>
    <n v="8"/>
    <x v="0"/>
    <n v="0"/>
    <n v="1"/>
    <n v="1"/>
    <n v="0"/>
    <n v="0"/>
    <n v="1"/>
    <n v="0"/>
    <s v="Spain"/>
  </r>
  <r>
    <n v="9422"/>
    <n v="1989"/>
    <x v="4"/>
    <x v="0"/>
    <x v="2"/>
    <x v="534"/>
    <n v="1"/>
    <n v="0"/>
    <d v="2013-05-31T00:00:00"/>
    <n v="26"/>
    <n v="36"/>
    <n v="2"/>
    <n v="42"/>
    <n v="20"/>
    <n v="21"/>
    <n v="10"/>
    <n v="131"/>
    <n v="2"/>
    <n v="2"/>
    <n v="1"/>
    <n v="4"/>
    <x v="7"/>
    <n v="0"/>
    <n v="0"/>
    <n v="0"/>
    <n v="0"/>
    <n v="0"/>
    <n v="0"/>
    <n v="0"/>
    <s v="Australia"/>
  </r>
  <r>
    <n v="1081"/>
    <n v="1957"/>
    <x v="35"/>
    <x v="1"/>
    <x v="2"/>
    <x v="535"/>
    <n v="1"/>
    <n v="2"/>
    <d v="2013-03-27T00:00:00"/>
    <n v="26"/>
    <n v="733"/>
    <n v="9"/>
    <n v="180"/>
    <n v="12"/>
    <n v="19"/>
    <n v="66"/>
    <n v="1019"/>
    <n v="11"/>
    <n v="6"/>
    <n v="3"/>
    <n v="5"/>
    <x v="5"/>
    <n v="0"/>
    <n v="0"/>
    <n v="0"/>
    <n v="0"/>
    <n v="0"/>
    <n v="0"/>
    <n v="0"/>
    <s v="Saudi Arabia"/>
  </r>
  <r>
    <n v="7458"/>
    <n v="1956"/>
    <x v="16"/>
    <x v="3"/>
    <x v="3"/>
    <x v="536"/>
    <n v="1"/>
    <n v="1"/>
    <d v="2013-03-06T00:00:00"/>
    <n v="26"/>
    <n v="39"/>
    <n v="2"/>
    <n v="25"/>
    <n v="4"/>
    <n v="3"/>
    <n v="24"/>
    <n v="97"/>
    <n v="2"/>
    <n v="3"/>
    <n v="0"/>
    <n v="3"/>
    <x v="6"/>
    <n v="0"/>
    <n v="0"/>
    <n v="0"/>
    <n v="0"/>
    <n v="0"/>
    <n v="0"/>
    <n v="0"/>
    <s v="Australia"/>
  </r>
  <r>
    <n v="1012"/>
    <n v="1952"/>
    <x v="30"/>
    <x v="0"/>
    <x v="1"/>
    <x v="537"/>
    <n v="0"/>
    <n v="1"/>
    <d v="2013-02-18T00:00:00"/>
    <n v="26"/>
    <n v="523"/>
    <n v="7"/>
    <n v="134"/>
    <n v="37"/>
    <n v="14"/>
    <n v="169"/>
    <n v="884"/>
    <n v="4"/>
    <n v="8"/>
    <n v="2"/>
    <n v="10"/>
    <x v="3"/>
    <n v="0"/>
    <n v="0"/>
    <n v="0"/>
    <n v="0"/>
    <n v="0"/>
    <n v="0"/>
    <n v="0"/>
    <s v="Australia"/>
  </r>
  <r>
    <n v="5453"/>
    <n v="1956"/>
    <x v="16"/>
    <x v="3"/>
    <x v="2"/>
    <x v="538"/>
    <n v="0"/>
    <n v="0"/>
    <d v="2012-09-26T00:00:00"/>
    <n v="26"/>
    <n v="1083"/>
    <n v="108"/>
    <n v="649"/>
    <n v="253"/>
    <n v="151"/>
    <n v="108"/>
    <n v="2352"/>
    <n v="1"/>
    <n v="4"/>
    <n v="7"/>
    <n v="12"/>
    <x v="2"/>
    <n v="0"/>
    <n v="0"/>
    <n v="0"/>
    <n v="1"/>
    <n v="0"/>
    <n v="0"/>
    <n v="0"/>
    <s v="Saudi Arabia"/>
  </r>
  <r>
    <n v="6818"/>
    <n v="1974"/>
    <x v="21"/>
    <x v="0"/>
    <x v="2"/>
    <x v="539"/>
    <n v="0"/>
    <n v="1"/>
    <d v="2012-09-12T00:00:00"/>
    <n v="26"/>
    <n v="98"/>
    <n v="0"/>
    <n v="106"/>
    <n v="49"/>
    <n v="10"/>
    <n v="106"/>
    <n v="369"/>
    <n v="5"/>
    <n v="5"/>
    <n v="1"/>
    <n v="5"/>
    <x v="4"/>
    <n v="0"/>
    <n v="0"/>
    <n v="0"/>
    <n v="0"/>
    <n v="0"/>
    <n v="0"/>
    <n v="0"/>
    <s v="Spain"/>
  </r>
  <r>
    <n v="7807"/>
    <n v="1974"/>
    <x v="21"/>
    <x v="0"/>
    <x v="2"/>
    <x v="539"/>
    <n v="0"/>
    <n v="1"/>
    <d v="2012-09-12T00:00:00"/>
    <n v="26"/>
    <n v="98"/>
    <n v="0"/>
    <n v="106"/>
    <n v="49"/>
    <n v="10"/>
    <n v="106"/>
    <n v="369"/>
    <n v="5"/>
    <n v="5"/>
    <n v="1"/>
    <n v="5"/>
    <x v="4"/>
    <n v="0"/>
    <n v="0"/>
    <n v="0"/>
    <n v="0"/>
    <n v="0"/>
    <n v="0"/>
    <n v="0"/>
    <s v="Spain"/>
  </r>
  <r>
    <n v="7532"/>
    <n v="1980"/>
    <x v="36"/>
    <x v="0"/>
    <x v="2"/>
    <x v="540"/>
    <n v="0"/>
    <n v="1"/>
    <d v="2012-08-30T00:00:00"/>
    <n v="26"/>
    <n v="99"/>
    <n v="2"/>
    <n v="11"/>
    <n v="4"/>
    <n v="0"/>
    <n v="16"/>
    <n v="132"/>
    <n v="3"/>
    <n v="3"/>
    <n v="0"/>
    <n v="4"/>
    <x v="6"/>
    <n v="0"/>
    <n v="0"/>
    <n v="0"/>
    <n v="0"/>
    <n v="0"/>
    <n v="0"/>
    <n v="0"/>
    <s v="Germany"/>
  </r>
  <r>
    <n v="8346"/>
    <n v="1974"/>
    <x v="21"/>
    <x v="0"/>
    <x v="1"/>
    <x v="541"/>
    <n v="1"/>
    <n v="0"/>
    <d v="2012-08-19T00:00:00"/>
    <n v="26"/>
    <n v="138"/>
    <n v="15"/>
    <n v="35"/>
    <n v="25"/>
    <n v="11"/>
    <n v="72"/>
    <n v="296"/>
    <n v="2"/>
    <n v="6"/>
    <n v="2"/>
    <n v="2"/>
    <x v="8"/>
    <n v="1"/>
    <n v="0"/>
    <n v="0"/>
    <n v="0"/>
    <n v="0"/>
    <n v="1"/>
    <n v="0"/>
    <s v="Spain"/>
  </r>
  <r>
    <n v="5564"/>
    <n v="1969"/>
    <x v="10"/>
    <x v="0"/>
    <x v="3"/>
    <x v="542"/>
    <n v="0"/>
    <n v="1"/>
    <d v="2012-08-09T00:00:00"/>
    <n v="26"/>
    <n v="509"/>
    <n v="133"/>
    <n v="497"/>
    <n v="78"/>
    <n v="24"/>
    <n v="97"/>
    <n v="1338"/>
    <n v="2"/>
    <n v="7"/>
    <n v="5"/>
    <n v="6"/>
    <x v="5"/>
    <n v="0"/>
    <n v="0"/>
    <n v="0"/>
    <n v="0"/>
    <n v="0"/>
    <n v="0"/>
    <n v="0"/>
    <s v="Australia"/>
  </r>
  <r>
    <n v="3267"/>
    <n v="1963"/>
    <x v="34"/>
    <x v="3"/>
    <x v="3"/>
    <x v="543"/>
    <n v="0"/>
    <n v="1"/>
    <d v="2014-06-25T00:00:00"/>
    <n v="27"/>
    <n v="527"/>
    <n v="0"/>
    <n v="21"/>
    <n v="0"/>
    <n v="0"/>
    <n v="60"/>
    <n v="608"/>
    <n v="3"/>
    <n v="8"/>
    <n v="1"/>
    <n v="8"/>
    <x v="4"/>
    <n v="0"/>
    <n v="1"/>
    <n v="0"/>
    <n v="0"/>
    <n v="0"/>
    <n v="0"/>
    <n v="0"/>
    <s v="Canada"/>
  </r>
  <r>
    <n v="3091"/>
    <n v="1981"/>
    <x v="9"/>
    <x v="2"/>
    <x v="3"/>
    <x v="544"/>
    <n v="1"/>
    <n v="0"/>
    <d v="2014-05-02T00:00:00"/>
    <n v="27"/>
    <n v="340"/>
    <n v="21"/>
    <n v="134"/>
    <n v="258"/>
    <n v="14"/>
    <n v="56"/>
    <n v="823"/>
    <n v="1"/>
    <n v="7"/>
    <n v="5"/>
    <n v="8"/>
    <x v="5"/>
    <n v="0"/>
    <n v="0"/>
    <n v="0"/>
    <n v="0"/>
    <n v="0"/>
    <n v="0"/>
    <n v="0"/>
    <s v="Saudi Arabia"/>
  </r>
  <r>
    <n v="762"/>
    <n v="1981"/>
    <x v="9"/>
    <x v="2"/>
    <x v="3"/>
    <x v="544"/>
    <n v="1"/>
    <n v="0"/>
    <d v="2014-05-02T00:00:00"/>
    <n v="27"/>
    <n v="340"/>
    <n v="21"/>
    <n v="134"/>
    <n v="258"/>
    <n v="14"/>
    <n v="56"/>
    <n v="823"/>
    <n v="1"/>
    <n v="7"/>
    <n v="5"/>
    <n v="8"/>
    <x v="5"/>
    <n v="0"/>
    <n v="0"/>
    <n v="0"/>
    <n v="0"/>
    <n v="0"/>
    <n v="0"/>
    <n v="0"/>
    <s v="Spain"/>
  </r>
  <r>
    <n v="8029"/>
    <n v="1988"/>
    <x v="46"/>
    <x v="3"/>
    <x v="1"/>
    <x v="545"/>
    <n v="0"/>
    <n v="0"/>
    <d v="2014-04-29T00:00:00"/>
    <n v="27"/>
    <n v="1184"/>
    <n v="32"/>
    <n v="352"/>
    <n v="21"/>
    <n v="16"/>
    <n v="16"/>
    <n v="1621"/>
    <n v="1"/>
    <n v="3"/>
    <n v="4"/>
    <n v="7"/>
    <x v="0"/>
    <n v="0"/>
    <n v="1"/>
    <n v="1"/>
    <n v="1"/>
    <n v="0"/>
    <n v="1"/>
    <n v="0"/>
    <s v="USA"/>
  </r>
  <r>
    <n v="4376"/>
    <n v="1960"/>
    <x v="12"/>
    <x v="2"/>
    <x v="1"/>
    <x v="546"/>
    <n v="0"/>
    <n v="0"/>
    <d v="2014-02-15T00:00:00"/>
    <n v="27"/>
    <n v="10"/>
    <n v="24"/>
    <n v="15"/>
    <n v="13"/>
    <n v="1"/>
    <n v="30"/>
    <n v="93"/>
    <n v="1"/>
    <n v="2"/>
    <n v="1"/>
    <n v="3"/>
    <x v="3"/>
    <n v="1"/>
    <n v="0"/>
    <n v="0"/>
    <n v="0"/>
    <n v="0"/>
    <n v="1"/>
    <n v="0"/>
    <s v="Spain"/>
  </r>
  <r>
    <n v="10981"/>
    <n v="1988"/>
    <x v="46"/>
    <x v="0"/>
    <x v="2"/>
    <x v="547"/>
    <n v="0"/>
    <n v="0"/>
    <d v="2014-02-02T00:00:00"/>
    <n v="27"/>
    <n v="434"/>
    <n v="137"/>
    <n v="400"/>
    <n v="45"/>
    <n v="137"/>
    <n v="45"/>
    <n v="1198"/>
    <n v="1"/>
    <n v="3"/>
    <n v="4"/>
    <n v="10"/>
    <x v="0"/>
    <n v="0"/>
    <n v="0"/>
    <n v="0"/>
    <n v="0"/>
    <n v="0"/>
    <n v="0"/>
    <n v="0"/>
    <s v="Saudi Arabia"/>
  </r>
  <r>
    <n v="486"/>
    <n v="1988"/>
    <x v="46"/>
    <x v="0"/>
    <x v="2"/>
    <x v="547"/>
    <n v="0"/>
    <n v="0"/>
    <d v="2014-02-02T00:00:00"/>
    <n v="27"/>
    <n v="434"/>
    <n v="137"/>
    <n v="400"/>
    <n v="45"/>
    <n v="137"/>
    <n v="45"/>
    <n v="1198"/>
    <n v="1"/>
    <n v="3"/>
    <n v="4"/>
    <n v="10"/>
    <x v="0"/>
    <n v="0"/>
    <n v="0"/>
    <n v="0"/>
    <n v="0"/>
    <n v="0"/>
    <n v="0"/>
    <n v="0"/>
    <s v="Canada"/>
  </r>
  <r>
    <n v="1158"/>
    <n v="1966"/>
    <x v="13"/>
    <x v="0"/>
    <x v="0"/>
    <x v="548"/>
    <n v="0"/>
    <n v="1"/>
    <d v="2014-01-05T00:00:00"/>
    <n v="27"/>
    <n v="102"/>
    <n v="1"/>
    <n v="15"/>
    <n v="2"/>
    <n v="0"/>
    <n v="24"/>
    <n v="144"/>
    <n v="1"/>
    <n v="3"/>
    <n v="0"/>
    <n v="4"/>
    <x v="3"/>
    <n v="0"/>
    <n v="0"/>
    <n v="0"/>
    <n v="0"/>
    <n v="0"/>
    <n v="0"/>
    <n v="0"/>
    <s v="Spain"/>
  </r>
  <r>
    <n v="9119"/>
    <n v="1950"/>
    <x v="47"/>
    <x v="0"/>
    <x v="3"/>
    <x v="549"/>
    <n v="0"/>
    <n v="1"/>
    <d v="2013-12-05T00:00:00"/>
    <n v="27"/>
    <n v="208"/>
    <n v="17"/>
    <n v="76"/>
    <n v="36"/>
    <n v="17"/>
    <n v="38"/>
    <n v="392"/>
    <n v="2"/>
    <n v="3"/>
    <n v="3"/>
    <n v="7"/>
    <x v="2"/>
    <n v="0"/>
    <n v="0"/>
    <n v="0"/>
    <n v="0"/>
    <n v="0"/>
    <n v="0"/>
    <n v="0"/>
    <s v="USA"/>
  </r>
  <r>
    <n v="6694"/>
    <n v="1964"/>
    <x v="32"/>
    <x v="0"/>
    <x v="2"/>
    <x v="550"/>
    <n v="0"/>
    <n v="1"/>
    <d v="2013-11-25T00:00:00"/>
    <n v="27"/>
    <n v="438"/>
    <n v="66"/>
    <n v="400"/>
    <n v="12"/>
    <n v="38"/>
    <n v="114"/>
    <n v="1068"/>
    <n v="1"/>
    <n v="8"/>
    <n v="3"/>
    <n v="13"/>
    <x v="5"/>
    <n v="0"/>
    <n v="0"/>
    <n v="0"/>
    <n v="0"/>
    <n v="0"/>
    <n v="0"/>
    <n v="0"/>
    <s v="Spain"/>
  </r>
  <r>
    <n v="10573"/>
    <n v="1953"/>
    <x v="40"/>
    <x v="0"/>
    <x v="0"/>
    <x v="551"/>
    <n v="0"/>
    <n v="0"/>
    <d v="2013-11-18T00:00:00"/>
    <n v="27"/>
    <n v="125"/>
    <n v="16"/>
    <n v="98"/>
    <n v="134"/>
    <n v="21"/>
    <n v="27"/>
    <n v="421"/>
    <n v="1"/>
    <n v="6"/>
    <n v="7"/>
    <n v="4"/>
    <x v="7"/>
    <n v="1"/>
    <n v="0"/>
    <n v="0"/>
    <n v="0"/>
    <n v="0"/>
    <n v="0"/>
    <n v="0"/>
    <s v="India"/>
  </r>
  <r>
    <n v="10140"/>
    <n v="1983"/>
    <x v="27"/>
    <x v="1"/>
    <x v="3"/>
    <x v="552"/>
    <n v="0"/>
    <n v="0"/>
    <d v="2013-09-28T00:00:00"/>
    <n v="27"/>
    <n v="1308"/>
    <n v="0"/>
    <n v="396"/>
    <n v="23"/>
    <n v="0"/>
    <n v="0"/>
    <n v="1727"/>
    <n v="1"/>
    <n v="5"/>
    <n v="7"/>
    <n v="4"/>
    <x v="7"/>
    <n v="0"/>
    <n v="1"/>
    <n v="0"/>
    <n v="0"/>
    <n v="1"/>
    <n v="0"/>
    <n v="0"/>
    <s v="India"/>
  </r>
  <r>
    <n v="2286"/>
    <n v="1962"/>
    <x v="31"/>
    <x v="0"/>
    <x v="1"/>
    <x v="553"/>
    <n v="1"/>
    <n v="1"/>
    <d v="2013-09-10T00:00:00"/>
    <n v="27"/>
    <n v="64"/>
    <n v="1"/>
    <n v="21"/>
    <n v="0"/>
    <n v="1"/>
    <n v="27"/>
    <n v="114"/>
    <n v="2"/>
    <n v="2"/>
    <n v="1"/>
    <n v="3"/>
    <x v="4"/>
    <n v="0"/>
    <n v="0"/>
    <n v="0"/>
    <n v="0"/>
    <n v="0"/>
    <n v="0"/>
    <n v="0"/>
    <s v="Canada"/>
  </r>
  <r>
    <n v="8420"/>
    <n v="1970"/>
    <x v="0"/>
    <x v="2"/>
    <x v="2"/>
    <x v="554"/>
    <n v="0"/>
    <n v="0"/>
    <d v="2013-08-03T00:00:00"/>
    <n v="27"/>
    <n v="7"/>
    <n v="4"/>
    <n v="13"/>
    <n v="15"/>
    <n v="8"/>
    <n v="17"/>
    <n v="64"/>
    <n v="2"/>
    <n v="2"/>
    <n v="0"/>
    <n v="4"/>
    <x v="1"/>
    <n v="0"/>
    <n v="0"/>
    <n v="0"/>
    <n v="0"/>
    <n v="0"/>
    <n v="0"/>
    <n v="0"/>
    <s v="Spain"/>
  </r>
  <r>
    <n v="10065"/>
    <n v="1970"/>
    <x v="0"/>
    <x v="2"/>
    <x v="2"/>
    <x v="554"/>
    <n v="0"/>
    <n v="0"/>
    <d v="2013-08-03T00:00:00"/>
    <n v="27"/>
    <n v="7"/>
    <n v="4"/>
    <n v="13"/>
    <n v="15"/>
    <n v="8"/>
    <n v="17"/>
    <n v="64"/>
    <n v="2"/>
    <n v="2"/>
    <n v="0"/>
    <n v="4"/>
    <x v="1"/>
    <n v="0"/>
    <n v="0"/>
    <n v="0"/>
    <n v="0"/>
    <n v="0"/>
    <n v="0"/>
    <n v="0"/>
    <s v="Spain"/>
  </r>
  <r>
    <n v="1029"/>
    <n v="1970"/>
    <x v="0"/>
    <x v="1"/>
    <x v="3"/>
    <x v="555"/>
    <n v="0"/>
    <n v="1"/>
    <d v="2013-08-01T00:00:00"/>
    <n v="27"/>
    <n v="200"/>
    <n v="5"/>
    <n v="44"/>
    <n v="0"/>
    <n v="10"/>
    <n v="20"/>
    <n v="279"/>
    <n v="1"/>
    <n v="5"/>
    <n v="1"/>
    <n v="5"/>
    <x v="1"/>
    <n v="0"/>
    <n v="0"/>
    <n v="0"/>
    <n v="0"/>
    <n v="0"/>
    <n v="0"/>
    <n v="0"/>
    <s v="Spain"/>
  </r>
  <r>
    <n v="4207"/>
    <n v="1981"/>
    <x v="9"/>
    <x v="1"/>
    <x v="2"/>
    <x v="556"/>
    <n v="0"/>
    <n v="0"/>
    <d v="2013-05-01T00:00:00"/>
    <n v="27"/>
    <n v="1001"/>
    <n v="44"/>
    <n v="107"/>
    <n v="58"/>
    <n v="44"/>
    <n v="44"/>
    <n v="1298"/>
    <n v="1"/>
    <n v="6"/>
    <n v="7"/>
    <n v="11"/>
    <x v="2"/>
    <n v="1"/>
    <n v="0"/>
    <n v="1"/>
    <n v="0"/>
    <n v="0"/>
    <n v="0"/>
    <n v="0"/>
    <s v="Spain"/>
  </r>
  <r>
    <n v="10277"/>
    <n v="1961"/>
    <x v="1"/>
    <x v="0"/>
    <x v="1"/>
    <x v="557"/>
    <n v="0"/>
    <n v="1"/>
    <d v="2013-02-21T00:00:00"/>
    <n v="27"/>
    <n v="36"/>
    <n v="0"/>
    <n v="2"/>
    <n v="0"/>
    <n v="0"/>
    <n v="4"/>
    <n v="42"/>
    <n v="1"/>
    <n v="1"/>
    <n v="0"/>
    <n v="3"/>
    <x v="3"/>
    <n v="0"/>
    <n v="0"/>
    <n v="0"/>
    <n v="0"/>
    <n v="0"/>
    <n v="0"/>
    <n v="0"/>
    <s v="Spain"/>
  </r>
  <r>
    <n v="4436"/>
    <n v="1976"/>
    <x v="14"/>
    <x v="0"/>
    <x v="1"/>
    <x v="558"/>
    <n v="0"/>
    <n v="0"/>
    <d v="2013-02-20T00:00:00"/>
    <n v="27"/>
    <n v="18"/>
    <n v="42"/>
    <n v="24"/>
    <n v="15"/>
    <n v="20"/>
    <n v="18"/>
    <n v="137"/>
    <n v="1"/>
    <n v="2"/>
    <n v="1"/>
    <n v="4"/>
    <x v="3"/>
    <n v="0"/>
    <n v="0"/>
    <n v="0"/>
    <n v="0"/>
    <n v="0"/>
    <n v="0"/>
    <n v="0"/>
    <s v="Spain"/>
  </r>
  <r>
    <n v="2929"/>
    <n v="1976"/>
    <x v="14"/>
    <x v="0"/>
    <x v="1"/>
    <x v="558"/>
    <n v="0"/>
    <n v="0"/>
    <d v="2013-02-20T00:00:00"/>
    <n v="27"/>
    <n v="18"/>
    <n v="42"/>
    <n v="24"/>
    <n v="15"/>
    <n v="20"/>
    <n v="18"/>
    <n v="137"/>
    <n v="1"/>
    <n v="2"/>
    <n v="1"/>
    <n v="4"/>
    <x v="3"/>
    <n v="0"/>
    <n v="0"/>
    <n v="0"/>
    <n v="0"/>
    <n v="0"/>
    <n v="0"/>
    <n v="0"/>
    <s v="Spain"/>
  </r>
  <r>
    <n v="6281"/>
    <n v="1966"/>
    <x v="13"/>
    <x v="0"/>
    <x v="0"/>
    <x v="559"/>
    <n v="0"/>
    <n v="1"/>
    <d v="2013-02-14T00:00:00"/>
    <n v="27"/>
    <n v="673"/>
    <n v="0"/>
    <n v="199"/>
    <n v="37"/>
    <n v="47"/>
    <n v="26"/>
    <n v="982"/>
    <n v="2"/>
    <n v="6"/>
    <n v="3"/>
    <n v="5"/>
    <x v="5"/>
    <n v="1"/>
    <n v="0"/>
    <n v="0"/>
    <n v="0"/>
    <n v="0"/>
    <n v="0"/>
    <n v="0"/>
    <s v="Spain"/>
  </r>
  <r>
    <n v="10390"/>
    <n v="1959"/>
    <x v="8"/>
    <x v="2"/>
    <x v="2"/>
    <x v="560"/>
    <n v="0"/>
    <n v="1"/>
    <d v="2013-02-10T00:00:00"/>
    <n v="27"/>
    <n v="6"/>
    <n v="7"/>
    <n v="4"/>
    <n v="3"/>
    <n v="4"/>
    <n v="6"/>
    <n v="30"/>
    <n v="1"/>
    <n v="1"/>
    <n v="0"/>
    <n v="3"/>
    <x v="4"/>
    <n v="0"/>
    <n v="0"/>
    <n v="0"/>
    <n v="0"/>
    <n v="0"/>
    <n v="0"/>
    <n v="0"/>
    <s v="Spain"/>
  </r>
  <r>
    <n v="2574"/>
    <n v="1977"/>
    <x v="11"/>
    <x v="1"/>
    <x v="2"/>
    <x v="561"/>
    <n v="0"/>
    <n v="1"/>
    <d v="2013-01-31T00:00:00"/>
    <n v="27"/>
    <n v="1050"/>
    <n v="12"/>
    <n v="144"/>
    <n v="0"/>
    <n v="0"/>
    <n v="24"/>
    <n v="1230"/>
    <n v="3"/>
    <n v="6"/>
    <n v="4"/>
    <n v="8"/>
    <x v="1"/>
    <n v="0"/>
    <n v="1"/>
    <n v="0"/>
    <n v="1"/>
    <n v="1"/>
    <n v="1"/>
    <n v="0"/>
    <s v="Spain"/>
  </r>
  <r>
    <n v="709"/>
    <n v="1952"/>
    <x v="30"/>
    <x v="0"/>
    <x v="0"/>
    <x v="562"/>
    <n v="0"/>
    <n v="1"/>
    <d v="2012-12-09T00:00:00"/>
    <n v="27"/>
    <n v="787"/>
    <n v="20"/>
    <n v="204"/>
    <n v="0"/>
    <n v="0"/>
    <n v="92"/>
    <n v="1103"/>
    <n v="3"/>
    <n v="2"/>
    <n v="2"/>
    <n v="11"/>
    <x v="6"/>
    <n v="0"/>
    <n v="0"/>
    <n v="0"/>
    <n v="0"/>
    <n v="0"/>
    <n v="0"/>
    <n v="0"/>
    <s v="Saudi Arabia"/>
  </r>
  <r>
    <n v="5955"/>
    <n v="1962"/>
    <x v="31"/>
    <x v="0"/>
    <x v="3"/>
    <x v="563"/>
    <n v="0"/>
    <n v="0"/>
    <d v="2012-11-17T00:00:00"/>
    <n v="27"/>
    <n v="833"/>
    <n v="33"/>
    <n v="549"/>
    <n v="151"/>
    <n v="133"/>
    <n v="233"/>
    <n v="1932"/>
    <n v="1"/>
    <n v="4"/>
    <n v="3"/>
    <n v="8"/>
    <x v="7"/>
    <n v="0"/>
    <n v="0"/>
    <n v="0"/>
    <n v="0"/>
    <n v="0"/>
    <n v="0"/>
    <n v="0"/>
    <s v="Spain"/>
  </r>
  <r>
    <n v="8486"/>
    <n v="1971"/>
    <x v="18"/>
    <x v="3"/>
    <x v="3"/>
    <x v="564"/>
    <n v="1"/>
    <n v="0"/>
    <d v="2012-10-01T00:00:00"/>
    <n v="27"/>
    <n v="284"/>
    <n v="0"/>
    <n v="52"/>
    <n v="8"/>
    <n v="3"/>
    <n v="20"/>
    <n v="367"/>
    <n v="4"/>
    <n v="9"/>
    <n v="0"/>
    <n v="4"/>
    <x v="12"/>
    <n v="0"/>
    <n v="0"/>
    <n v="0"/>
    <n v="0"/>
    <n v="0"/>
    <n v="0"/>
    <n v="0"/>
    <s v="Spain"/>
  </r>
  <r>
    <n v="10343"/>
    <n v="1991"/>
    <x v="50"/>
    <x v="2"/>
    <x v="1"/>
    <x v="565"/>
    <n v="0"/>
    <n v="0"/>
    <d v="2012-09-29T00:00:00"/>
    <n v="27"/>
    <n v="605"/>
    <n v="91"/>
    <n v="399"/>
    <n v="0"/>
    <n v="45"/>
    <n v="205"/>
    <n v="1345"/>
    <n v="2"/>
    <n v="3"/>
    <n v="6"/>
    <n v="8"/>
    <x v="7"/>
    <n v="0"/>
    <n v="0"/>
    <n v="0"/>
    <n v="0"/>
    <n v="0"/>
    <n v="0"/>
    <n v="0"/>
    <s v="India"/>
  </r>
  <r>
    <n v="6652"/>
    <n v="1965"/>
    <x v="15"/>
    <x v="0"/>
    <x v="2"/>
    <x v="566"/>
    <n v="0"/>
    <n v="0"/>
    <d v="2014-06-09T00:00:00"/>
    <n v="28"/>
    <n v="227"/>
    <n v="151"/>
    <n v="573"/>
    <n v="98"/>
    <n v="54"/>
    <n v="31"/>
    <n v="1134"/>
    <n v="1"/>
    <n v="3"/>
    <n v="4"/>
    <n v="9"/>
    <x v="0"/>
    <n v="0"/>
    <n v="0"/>
    <n v="0"/>
    <n v="0"/>
    <n v="0"/>
    <n v="0"/>
    <n v="0"/>
    <s v="Canada"/>
  </r>
  <r>
    <n v="8746"/>
    <n v="1989"/>
    <x v="4"/>
    <x v="0"/>
    <x v="2"/>
    <x v="567"/>
    <n v="1"/>
    <n v="0"/>
    <d v="2014-04-05T00:00:00"/>
    <n v="28"/>
    <n v="800"/>
    <n v="0"/>
    <n v="297"/>
    <n v="0"/>
    <n v="34"/>
    <n v="57"/>
    <n v="1188"/>
    <n v="2"/>
    <n v="2"/>
    <n v="5"/>
    <n v="10"/>
    <x v="4"/>
    <n v="0"/>
    <n v="1"/>
    <n v="0"/>
    <n v="1"/>
    <n v="0"/>
    <n v="0"/>
    <n v="0"/>
    <s v="Spain"/>
  </r>
  <r>
    <n v="4686"/>
    <n v="1962"/>
    <x v="31"/>
    <x v="1"/>
    <x v="4"/>
    <x v="568"/>
    <n v="0"/>
    <n v="0"/>
    <d v="2014-04-02T00:00:00"/>
    <n v="28"/>
    <n v="861"/>
    <n v="31"/>
    <n v="558"/>
    <n v="62"/>
    <n v="95"/>
    <n v="79"/>
    <n v="1686"/>
    <n v="0"/>
    <n v="6"/>
    <n v="5"/>
    <n v="13"/>
    <x v="2"/>
    <n v="0"/>
    <n v="0"/>
    <n v="1"/>
    <n v="0"/>
    <n v="0"/>
    <n v="0"/>
    <n v="0"/>
    <s v="Spain"/>
  </r>
  <r>
    <n v="3551"/>
    <n v="1954"/>
    <x v="5"/>
    <x v="3"/>
    <x v="3"/>
    <x v="569"/>
    <n v="0"/>
    <n v="1"/>
    <d v="2014-03-29T00:00:00"/>
    <n v="28"/>
    <n v="62"/>
    <n v="1"/>
    <n v="57"/>
    <n v="19"/>
    <n v="11"/>
    <n v="48"/>
    <n v="198"/>
    <n v="2"/>
    <n v="2"/>
    <n v="1"/>
    <n v="5"/>
    <x v="2"/>
    <n v="0"/>
    <n v="0"/>
    <n v="0"/>
    <n v="0"/>
    <n v="0"/>
    <n v="0"/>
    <n v="0"/>
    <s v="Spain"/>
  </r>
  <r>
    <n v="4338"/>
    <n v="1983"/>
    <x v="27"/>
    <x v="0"/>
    <x v="1"/>
    <x v="570"/>
    <n v="1"/>
    <n v="0"/>
    <d v="2014-03-25T00:00:00"/>
    <n v="28"/>
    <n v="23"/>
    <n v="0"/>
    <n v="9"/>
    <n v="0"/>
    <n v="0"/>
    <n v="12"/>
    <n v="44"/>
    <n v="1"/>
    <n v="1"/>
    <n v="0"/>
    <n v="3"/>
    <x v="5"/>
    <n v="1"/>
    <n v="0"/>
    <n v="0"/>
    <n v="0"/>
    <n v="0"/>
    <n v="0"/>
    <n v="0"/>
    <s v="Spain"/>
  </r>
  <r>
    <n v="4444"/>
    <n v="1972"/>
    <x v="20"/>
    <x v="0"/>
    <x v="2"/>
    <x v="571"/>
    <n v="1"/>
    <n v="0"/>
    <d v="2014-03-24T00:00:00"/>
    <n v="28"/>
    <n v="11"/>
    <n v="0"/>
    <n v="16"/>
    <n v="7"/>
    <n v="6"/>
    <n v="21"/>
    <n v="61"/>
    <n v="1"/>
    <n v="2"/>
    <n v="0"/>
    <n v="3"/>
    <x v="6"/>
    <n v="0"/>
    <n v="0"/>
    <n v="0"/>
    <n v="0"/>
    <n v="0"/>
    <n v="0"/>
    <n v="0"/>
    <s v="Spain"/>
  </r>
  <r>
    <n v="498"/>
    <n v="1970"/>
    <x v="0"/>
    <x v="0"/>
    <x v="1"/>
    <x v="572"/>
    <n v="1"/>
    <n v="0"/>
    <d v="2014-02-02T00:00:00"/>
    <n v="28"/>
    <n v="25"/>
    <n v="0"/>
    <n v="22"/>
    <n v="2"/>
    <n v="3"/>
    <n v="5"/>
    <n v="57"/>
    <n v="2"/>
    <n v="1"/>
    <n v="0"/>
    <n v="4"/>
    <x v="1"/>
    <n v="0"/>
    <n v="0"/>
    <n v="0"/>
    <n v="0"/>
    <n v="0"/>
    <n v="0"/>
    <n v="0"/>
    <s v="Spain"/>
  </r>
  <r>
    <n v="8230"/>
    <n v="1980"/>
    <x v="36"/>
    <x v="0"/>
    <x v="2"/>
    <x v="573"/>
    <n v="1"/>
    <n v="0"/>
    <d v="2014-01-23T00:00:00"/>
    <n v="28"/>
    <n v="22"/>
    <n v="2"/>
    <n v="31"/>
    <n v="7"/>
    <n v="4"/>
    <n v="5"/>
    <n v="71"/>
    <n v="1"/>
    <n v="2"/>
    <n v="0"/>
    <n v="3"/>
    <x v="3"/>
    <n v="0"/>
    <n v="0"/>
    <n v="0"/>
    <n v="0"/>
    <n v="0"/>
    <n v="0"/>
    <n v="0"/>
    <s v="Spain"/>
  </r>
  <r>
    <n v="2826"/>
    <n v="1967"/>
    <x v="3"/>
    <x v="0"/>
    <x v="2"/>
    <x v="574"/>
    <n v="2"/>
    <n v="1"/>
    <d v="2013-10-28T00:00:00"/>
    <n v="28"/>
    <n v="25"/>
    <n v="0"/>
    <n v="8"/>
    <n v="2"/>
    <n v="0"/>
    <n v="2"/>
    <n v="37"/>
    <n v="2"/>
    <n v="2"/>
    <n v="0"/>
    <n v="3"/>
    <x v="3"/>
    <n v="0"/>
    <n v="0"/>
    <n v="0"/>
    <n v="0"/>
    <n v="0"/>
    <n v="0"/>
    <n v="0"/>
    <s v="Spain"/>
  </r>
  <r>
    <n v="6222"/>
    <n v="1967"/>
    <x v="3"/>
    <x v="0"/>
    <x v="2"/>
    <x v="574"/>
    <n v="2"/>
    <n v="1"/>
    <d v="2013-10-28T00:00:00"/>
    <n v="28"/>
    <n v="25"/>
    <n v="0"/>
    <n v="8"/>
    <n v="2"/>
    <n v="0"/>
    <n v="2"/>
    <n v="37"/>
    <n v="2"/>
    <n v="2"/>
    <n v="0"/>
    <n v="3"/>
    <x v="3"/>
    <n v="0"/>
    <n v="0"/>
    <n v="0"/>
    <n v="0"/>
    <n v="0"/>
    <n v="0"/>
    <n v="0"/>
    <s v="Spain"/>
  </r>
  <r>
    <n v="7352"/>
    <n v="1957"/>
    <x v="35"/>
    <x v="0"/>
    <x v="2"/>
    <x v="575"/>
    <n v="0"/>
    <n v="1"/>
    <d v="2013-10-21T00:00:00"/>
    <n v="28"/>
    <n v="161"/>
    <n v="28"/>
    <n v="136"/>
    <n v="32"/>
    <n v="3"/>
    <n v="45"/>
    <n v="405"/>
    <n v="4"/>
    <n v="3"/>
    <n v="4"/>
    <n v="6"/>
    <x v="7"/>
    <n v="0"/>
    <n v="0"/>
    <n v="0"/>
    <n v="0"/>
    <n v="0"/>
    <n v="0"/>
    <n v="0"/>
    <s v="Canada"/>
  </r>
  <r>
    <n v="10928"/>
    <n v="1958"/>
    <x v="2"/>
    <x v="0"/>
    <x v="3"/>
    <x v="576"/>
    <n v="0"/>
    <n v="1"/>
    <d v="2013-09-16T00:00:00"/>
    <n v="28"/>
    <n v="315"/>
    <n v="4"/>
    <n v="62"/>
    <n v="41"/>
    <n v="31"/>
    <n v="146"/>
    <n v="599"/>
    <n v="2"/>
    <n v="7"/>
    <n v="1"/>
    <n v="7"/>
    <x v="1"/>
    <n v="0"/>
    <n v="0"/>
    <n v="0"/>
    <n v="0"/>
    <n v="0"/>
    <n v="0"/>
    <n v="0"/>
    <s v="Spain"/>
  </r>
  <r>
    <n v="10736"/>
    <n v="1971"/>
    <x v="18"/>
    <x v="0"/>
    <x v="1"/>
    <x v="577"/>
    <n v="0"/>
    <n v="1"/>
    <d v="2013-09-12T00:00:00"/>
    <n v="28"/>
    <n v="522"/>
    <n v="0"/>
    <n v="522"/>
    <n v="227"/>
    <n v="120"/>
    <n v="134"/>
    <n v="1525"/>
    <n v="2"/>
    <n v="6"/>
    <n v="9"/>
    <n v="5"/>
    <x v="2"/>
    <n v="0"/>
    <n v="0"/>
    <n v="0"/>
    <n v="0"/>
    <n v="0"/>
    <n v="0"/>
    <n v="0"/>
    <s v="Canada"/>
  </r>
  <r>
    <n v="10163"/>
    <n v="1984"/>
    <x v="24"/>
    <x v="1"/>
    <x v="1"/>
    <x v="578"/>
    <n v="0"/>
    <n v="0"/>
    <d v="2013-09-10T00:00:00"/>
    <n v="28"/>
    <n v="712"/>
    <n v="50"/>
    <n v="420"/>
    <n v="65"/>
    <n v="38"/>
    <n v="38"/>
    <n v="1323"/>
    <n v="1"/>
    <n v="8"/>
    <n v="4"/>
    <n v="7"/>
    <x v="5"/>
    <n v="0"/>
    <n v="0"/>
    <n v="0"/>
    <n v="0"/>
    <n v="0"/>
    <n v="1"/>
    <n v="0"/>
    <s v="Spain"/>
  </r>
  <r>
    <n v="6168"/>
    <n v="1963"/>
    <x v="34"/>
    <x v="0"/>
    <x v="0"/>
    <x v="579"/>
    <n v="1"/>
    <n v="1"/>
    <d v="2013-07-15T00:00:00"/>
    <n v="28"/>
    <n v="33"/>
    <n v="0"/>
    <n v="5"/>
    <n v="0"/>
    <n v="0"/>
    <n v="15"/>
    <n v="53"/>
    <n v="2"/>
    <n v="1"/>
    <n v="1"/>
    <n v="2"/>
    <x v="5"/>
    <n v="0"/>
    <n v="0"/>
    <n v="0"/>
    <n v="0"/>
    <n v="0"/>
    <n v="0"/>
    <n v="0"/>
    <s v="India"/>
  </r>
  <r>
    <n v="4656"/>
    <n v="1990"/>
    <x v="22"/>
    <x v="2"/>
    <x v="1"/>
    <x v="580"/>
    <n v="1"/>
    <n v="0"/>
    <d v="2013-03-30T00:00:00"/>
    <n v="28"/>
    <n v="342"/>
    <n v="32"/>
    <n v="230"/>
    <n v="34"/>
    <n v="32"/>
    <n v="40"/>
    <n v="710"/>
    <n v="5"/>
    <n v="10"/>
    <n v="5"/>
    <n v="4"/>
    <x v="8"/>
    <n v="1"/>
    <n v="0"/>
    <n v="0"/>
    <n v="0"/>
    <n v="0"/>
    <n v="0"/>
    <n v="0"/>
    <s v="Saudi Arabia"/>
  </r>
  <r>
    <n v="626"/>
    <n v="1951"/>
    <x v="45"/>
    <x v="0"/>
    <x v="2"/>
    <x v="581"/>
    <n v="1"/>
    <n v="1"/>
    <d v="2013-03-09T00:00:00"/>
    <n v="28"/>
    <n v="22"/>
    <n v="2"/>
    <n v="12"/>
    <n v="0"/>
    <n v="2"/>
    <n v="5"/>
    <n v="43"/>
    <n v="1"/>
    <n v="1"/>
    <n v="0"/>
    <n v="3"/>
    <x v="5"/>
    <n v="0"/>
    <n v="0"/>
    <n v="0"/>
    <n v="0"/>
    <n v="0"/>
    <n v="0"/>
    <n v="0"/>
    <s v="USA"/>
  </r>
  <r>
    <n v="3870"/>
    <n v="1978"/>
    <x v="29"/>
    <x v="2"/>
    <x v="3"/>
    <x v="582"/>
    <n v="0"/>
    <n v="0"/>
    <d v="2013-02-09T00:00:00"/>
    <n v="28"/>
    <n v="359"/>
    <n v="35"/>
    <n v="314"/>
    <n v="93"/>
    <n v="116"/>
    <n v="89"/>
    <n v="1006"/>
    <n v="1"/>
    <n v="7"/>
    <n v="3"/>
    <n v="13"/>
    <x v="5"/>
    <n v="0"/>
    <n v="0"/>
    <n v="0"/>
    <n v="0"/>
    <n v="0"/>
    <n v="0"/>
    <n v="0"/>
    <s v="Germany"/>
  </r>
  <r>
    <n v="6299"/>
    <n v="1968"/>
    <x v="25"/>
    <x v="1"/>
    <x v="0"/>
    <x v="583"/>
    <n v="0"/>
    <n v="1"/>
    <d v="2013-01-02T00:00:00"/>
    <n v="28"/>
    <n v="324"/>
    <n v="48"/>
    <n v="186"/>
    <n v="39"/>
    <n v="18"/>
    <n v="198"/>
    <n v="813"/>
    <n v="6"/>
    <n v="6"/>
    <n v="8"/>
    <n v="4"/>
    <x v="3"/>
    <n v="1"/>
    <n v="0"/>
    <n v="0"/>
    <n v="0"/>
    <n v="0"/>
    <n v="1"/>
    <n v="0"/>
    <s v="Canada"/>
  </r>
  <r>
    <n v="7798"/>
    <n v="1972"/>
    <x v="20"/>
    <x v="2"/>
    <x v="3"/>
    <x v="584"/>
    <n v="0"/>
    <n v="1"/>
    <d v="2012-12-14T00:00:00"/>
    <n v="28"/>
    <n v="233"/>
    <n v="20"/>
    <n v="57"/>
    <n v="8"/>
    <n v="20"/>
    <n v="91"/>
    <n v="429"/>
    <n v="4"/>
    <n v="7"/>
    <n v="1"/>
    <n v="5"/>
    <x v="3"/>
    <n v="0"/>
    <n v="0"/>
    <n v="0"/>
    <n v="0"/>
    <n v="0"/>
    <n v="0"/>
    <n v="0"/>
    <s v="Canada"/>
  </r>
  <r>
    <n v="9973"/>
    <n v="1963"/>
    <x v="34"/>
    <x v="0"/>
    <x v="2"/>
    <x v="585"/>
    <n v="0"/>
    <n v="2"/>
    <d v="2012-10-17T00:00:00"/>
    <n v="28"/>
    <n v="370"/>
    <n v="9"/>
    <n v="92"/>
    <n v="6"/>
    <n v="9"/>
    <n v="4"/>
    <n v="490"/>
    <n v="3"/>
    <n v="7"/>
    <n v="1"/>
    <n v="8"/>
    <x v="3"/>
    <n v="0"/>
    <n v="0"/>
    <n v="0"/>
    <n v="0"/>
    <n v="0"/>
    <n v="0"/>
    <n v="0"/>
    <s v="Spain"/>
  </r>
  <r>
    <n v="4299"/>
    <n v="1960"/>
    <x v="12"/>
    <x v="0"/>
    <x v="3"/>
    <x v="586"/>
    <n v="0"/>
    <n v="1"/>
    <d v="2012-09-21T00:00:00"/>
    <n v="28"/>
    <n v="1001"/>
    <n v="17"/>
    <n v="572"/>
    <n v="93"/>
    <n v="125"/>
    <n v="17"/>
    <n v="1825"/>
    <n v="7"/>
    <n v="11"/>
    <n v="11"/>
    <n v="5"/>
    <x v="3"/>
    <n v="0"/>
    <n v="0"/>
    <n v="0"/>
    <n v="0"/>
    <n v="0"/>
    <n v="1"/>
    <n v="0"/>
    <s v="Spain"/>
  </r>
  <r>
    <n v="10971"/>
    <n v="1977"/>
    <x v="11"/>
    <x v="0"/>
    <x v="1"/>
    <x v="587"/>
    <n v="2"/>
    <n v="0"/>
    <d v="2012-09-03T00:00:00"/>
    <n v="28"/>
    <n v="173"/>
    <n v="8"/>
    <n v="107"/>
    <n v="7"/>
    <n v="2"/>
    <n v="176"/>
    <n v="473"/>
    <n v="4"/>
    <n v="7"/>
    <n v="2"/>
    <n v="3"/>
    <x v="8"/>
    <n v="1"/>
    <n v="0"/>
    <n v="0"/>
    <n v="0"/>
    <n v="0"/>
    <n v="1"/>
    <n v="1"/>
    <s v="Spain"/>
  </r>
  <r>
    <n v="9931"/>
    <n v="1963"/>
    <x v="34"/>
    <x v="1"/>
    <x v="2"/>
    <x v="588"/>
    <n v="1"/>
    <n v="1"/>
    <d v="2014-06-23T00:00:00"/>
    <n v="29"/>
    <n v="5"/>
    <n v="0"/>
    <n v="1"/>
    <n v="1"/>
    <n v="1"/>
    <n v="1"/>
    <n v="9"/>
    <n v="15"/>
    <n v="0"/>
    <n v="0"/>
    <n v="0"/>
    <x v="14"/>
    <n v="0"/>
    <n v="0"/>
    <n v="0"/>
    <n v="0"/>
    <n v="0"/>
    <n v="0"/>
    <n v="0"/>
    <s v="Spain"/>
  </r>
  <r>
    <n v="6679"/>
    <n v="1966"/>
    <x v="13"/>
    <x v="0"/>
    <x v="1"/>
    <x v="589"/>
    <n v="0"/>
    <n v="0"/>
    <d v="2014-06-12T00:00:00"/>
    <n v="29"/>
    <n v="10"/>
    <n v="3"/>
    <n v="3"/>
    <n v="0"/>
    <n v="0"/>
    <n v="0"/>
    <n v="16"/>
    <n v="1"/>
    <n v="0"/>
    <n v="0"/>
    <n v="3"/>
    <x v="7"/>
    <n v="0"/>
    <n v="0"/>
    <n v="0"/>
    <n v="0"/>
    <n v="0"/>
    <n v="0"/>
    <n v="0"/>
    <s v="Spain"/>
  </r>
  <r>
    <n v="5961"/>
    <n v="1978"/>
    <x v="29"/>
    <x v="0"/>
    <x v="2"/>
    <x v="590"/>
    <n v="1"/>
    <n v="0"/>
    <d v="2014-06-07T00:00:00"/>
    <n v="29"/>
    <n v="8"/>
    <n v="4"/>
    <n v="20"/>
    <n v="6"/>
    <n v="3"/>
    <n v="16"/>
    <n v="57"/>
    <n v="1"/>
    <n v="1"/>
    <n v="0"/>
    <n v="3"/>
    <x v="1"/>
    <n v="0"/>
    <n v="0"/>
    <n v="0"/>
    <n v="0"/>
    <n v="0"/>
    <n v="0"/>
    <n v="0"/>
    <s v="Spain"/>
  </r>
  <r>
    <n v="6255"/>
    <n v="1952"/>
    <x v="30"/>
    <x v="3"/>
    <x v="3"/>
    <x v="591"/>
    <n v="0"/>
    <n v="1"/>
    <d v="2014-06-03T00:00:00"/>
    <n v="29"/>
    <n v="138"/>
    <n v="39"/>
    <n v="63"/>
    <n v="55"/>
    <n v="18"/>
    <n v="21"/>
    <n v="334"/>
    <n v="1"/>
    <n v="4"/>
    <n v="1"/>
    <n v="7"/>
    <x v="2"/>
    <n v="0"/>
    <n v="0"/>
    <n v="0"/>
    <n v="0"/>
    <n v="0"/>
    <n v="0"/>
    <n v="0"/>
    <s v="Australia"/>
  </r>
  <r>
    <n v="8614"/>
    <n v="1957"/>
    <x v="35"/>
    <x v="0"/>
    <x v="4"/>
    <x v="592"/>
    <n v="0"/>
    <n v="1"/>
    <d v="2014-05-12T00:00:00"/>
    <n v="29"/>
    <n v="245"/>
    <n v="19"/>
    <n v="125"/>
    <n v="37"/>
    <n v="67"/>
    <n v="14"/>
    <n v="507"/>
    <n v="1"/>
    <n v="4"/>
    <n v="2"/>
    <n v="10"/>
    <x v="2"/>
    <n v="0"/>
    <n v="0"/>
    <n v="0"/>
    <n v="0"/>
    <n v="0"/>
    <n v="0"/>
    <n v="0"/>
    <s v="Australia"/>
  </r>
  <r>
    <n v="7828"/>
    <n v="1981"/>
    <x v="9"/>
    <x v="3"/>
    <x v="3"/>
    <x v="593"/>
    <n v="0"/>
    <n v="0"/>
    <d v="2014-04-30T00:00:00"/>
    <n v="29"/>
    <n v="68"/>
    <n v="129"/>
    <n v="396"/>
    <n v="188"/>
    <n v="22"/>
    <n v="15"/>
    <n v="818"/>
    <n v="1"/>
    <n v="3"/>
    <n v="3"/>
    <n v="5"/>
    <x v="0"/>
    <n v="0"/>
    <n v="0"/>
    <n v="0"/>
    <n v="0"/>
    <n v="0"/>
    <n v="0"/>
    <n v="0"/>
    <s v="Saudi Arabia"/>
  </r>
  <r>
    <n v="1277"/>
    <n v="1960"/>
    <x v="12"/>
    <x v="0"/>
    <x v="3"/>
    <x v="594"/>
    <n v="0"/>
    <n v="0"/>
    <d v="2014-04-09T00:00:00"/>
    <n v="29"/>
    <n v="434"/>
    <n v="22"/>
    <n v="388"/>
    <n v="104"/>
    <n v="22"/>
    <n v="34"/>
    <n v="1004"/>
    <n v="1"/>
    <n v="10"/>
    <n v="7"/>
    <n v="10"/>
    <x v="5"/>
    <n v="0"/>
    <n v="0"/>
    <n v="0"/>
    <n v="1"/>
    <n v="0"/>
    <n v="0"/>
    <n v="0"/>
    <s v="USA"/>
  </r>
  <r>
    <n v="3595"/>
    <n v="1963"/>
    <x v="34"/>
    <x v="0"/>
    <x v="3"/>
    <x v="595"/>
    <n v="0"/>
    <n v="1"/>
    <d v="2014-02-28T00:00:00"/>
    <n v="29"/>
    <n v="631"/>
    <n v="43"/>
    <n v="239"/>
    <n v="128"/>
    <n v="76"/>
    <n v="21"/>
    <n v="1138"/>
    <n v="2"/>
    <n v="6"/>
    <n v="8"/>
    <n v="12"/>
    <x v="7"/>
    <n v="0"/>
    <n v="0"/>
    <n v="0"/>
    <n v="0"/>
    <n v="0"/>
    <n v="0"/>
    <n v="0"/>
    <s v="Spain"/>
  </r>
  <r>
    <n v="5735"/>
    <n v="1991"/>
    <x v="50"/>
    <x v="3"/>
    <x v="1"/>
    <x v="596"/>
    <n v="0"/>
    <n v="0"/>
    <d v="2014-02-13T00:00:00"/>
    <n v="29"/>
    <n v="1156"/>
    <n v="120"/>
    <n v="915"/>
    <n v="94"/>
    <n v="144"/>
    <n v="96"/>
    <n v="2525"/>
    <n v="1"/>
    <n v="3"/>
    <n v="4"/>
    <n v="10"/>
    <x v="0"/>
    <n v="0"/>
    <n v="0"/>
    <n v="1"/>
    <n v="0"/>
    <n v="0"/>
    <n v="0"/>
    <n v="0"/>
    <s v="Spain"/>
  </r>
  <r>
    <n v="5350"/>
    <n v="1991"/>
    <x v="50"/>
    <x v="3"/>
    <x v="1"/>
    <x v="596"/>
    <n v="0"/>
    <n v="0"/>
    <d v="2014-02-13T00:00:00"/>
    <n v="29"/>
    <n v="1156"/>
    <n v="120"/>
    <n v="915"/>
    <n v="94"/>
    <n v="144"/>
    <n v="96"/>
    <n v="2525"/>
    <n v="1"/>
    <n v="3"/>
    <n v="4"/>
    <n v="10"/>
    <x v="0"/>
    <n v="0"/>
    <n v="0"/>
    <n v="1"/>
    <n v="0"/>
    <n v="0"/>
    <n v="1"/>
    <n v="0"/>
    <s v="Saudi Arabia"/>
  </r>
  <r>
    <n v="4137"/>
    <n v="1948"/>
    <x v="39"/>
    <x v="0"/>
    <x v="3"/>
    <x v="597"/>
    <n v="0"/>
    <n v="0"/>
    <d v="2013-12-06T00:00:00"/>
    <n v="29"/>
    <n v="398"/>
    <n v="40"/>
    <n v="367"/>
    <n v="119"/>
    <n v="122"/>
    <n v="30"/>
    <n v="1076"/>
    <n v="1"/>
    <n v="7"/>
    <n v="4"/>
    <n v="4"/>
    <x v="5"/>
    <n v="0"/>
    <n v="0"/>
    <n v="0"/>
    <n v="0"/>
    <n v="0"/>
    <n v="0"/>
    <n v="0"/>
    <s v="Australia"/>
  </r>
  <r>
    <n v="6357"/>
    <n v="1959"/>
    <x v="8"/>
    <x v="2"/>
    <x v="0"/>
    <x v="598"/>
    <n v="0"/>
    <n v="1"/>
    <d v="2013-11-17T00:00:00"/>
    <n v="29"/>
    <n v="230"/>
    <n v="35"/>
    <n v="75"/>
    <n v="63"/>
    <n v="57"/>
    <n v="31"/>
    <n v="491"/>
    <n v="3"/>
    <n v="7"/>
    <n v="1"/>
    <n v="7"/>
    <x v="1"/>
    <n v="0"/>
    <n v="0"/>
    <n v="0"/>
    <n v="0"/>
    <n v="0"/>
    <n v="0"/>
    <n v="0"/>
    <s v="Saudi Arabia"/>
  </r>
  <r>
    <n v="9316"/>
    <n v="1952"/>
    <x v="30"/>
    <x v="4"/>
    <x v="3"/>
    <x v="599"/>
    <n v="0"/>
    <n v="0"/>
    <d v="2013-11-02T00:00:00"/>
    <n v="29"/>
    <n v="2"/>
    <n v="0"/>
    <n v="7"/>
    <n v="3"/>
    <n v="7"/>
    <n v="10"/>
    <n v="29"/>
    <n v="1"/>
    <n v="1"/>
    <n v="0"/>
    <n v="3"/>
    <x v="4"/>
    <n v="0"/>
    <n v="0"/>
    <n v="0"/>
    <n v="0"/>
    <n v="0"/>
    <n v="0"/>
    <n v="0"/>
    <s v="USA"/>
  </r>
  <r>
    <n v="3578"/>
    <n v="1949"/>
    <x v="38"/>
    <x v="0"/>
    <x v="0"/>
    <x v="600"/>
    <n v="0"/>
    <n v="1"/>
    <d v="2013-10-20T00:00:00"/>
    <n v="29"/>
    <n v="122"/>
    <n v="21"/>
    <n v="43"/>
    <n v="25"/>
    <n v="10"/>
    <n v="15"/>
    <n v="236"/>
    <n v="2"/>
    <n v="3"/>
    <n v="1"/>
    <n v="6"/>
    <x v="4"/>
    <n v="0"/>
    <n v="0"/>
    <n v="0"/>
    <n v="0"/>
    <n v="0"/>
    <n v="0"/>
    <n v="0"/>
    <s v="Spain"/>
  </r>
  <r>
    <n v="153"/>
    <n v="1953"/>
    <x v="40"/>
    <x v="0"/>
    <x v="0"/>
    <x v="601"/>
    <n v="0"/>
    <n v="0"/>
    <d v="2013-10-17T00:00:00"/>
    <n v="29"/>
    <n v="19"/>
    <n v="3"/>
    <n v="6"/>
    <n v="4"/>
    <n v="2"/>
    <n v="12"/>
    <n v="46"/>
    <n v="1"/>
    <n v="1"/>
    <n v="0"/>
    <n v="3"/>
    <x v="5"/>
    <n v="0"/>
    <n v="0"/>
    <n v="0"/>
    <n v="0"/>
    <n v="0"/>
    <n v="0"/>
    <n v="0"/>
    <s v="Spain"/>
  </r>
  <r>
    <n v="10524"/>
    <n v="1963"/>
    <x v="34"/>
    <x v="3"/>
    <x v="0"/>
    <x v="602"/>
    <n v="0"/>
    <n v="1"/>
    <d v="2013-06-20T00:00:00"/>
    <n v="29"/>
    <n v="386"/>
    <n v="23"/>
    <n v="95"/>
    <n v="54"/>
    <n v="41"/>
    <n v="196"/>
    <n v="795"/>
    <n v="4"/>
    <n v="2"/>
    <n v="11"/>
    <n v="5"/>
    <x v="2"/>
    <n v="0"/>
    <n v="0"/>
    <n v="0"/>
    <n v="0"/>
    <n v="0"/>
    <n v="0"/>
    <n v="0"/>
    <s v="Canada"/>
  </r>
  <r>
    <n v="1518"/>
    <n v="1965"/>
    <x v="15"/>
    <x v="3"/>
    <x v="2"/>
    <x v="603"/>
    <n v="1"/>
    <n v="1"/>
    <d v="2013-06-17T00:00:00"/>
    <n v="29"/>
    <n v="379"/>
    <n v="6"/>
    <n v="157"/>
    <n v="25"/>
    <n v="91"/>
    <n v="91"/>
    <n v="749"/>
    <n v="5"/>
    <n v="9"/>
    <n v="3"/>
    <n v="7"/>
    <x v="3"/>
    <n v="0"/>
    <n v="0"/>
    <n v="0"/>
    <n v="0"/>
    <n v="0"/>
    <n v="0"/>
    <n v="0"/>
    <s v="Spain"/>
  </r>
  <r>
    <n v="2036"/>
    <n v="1973"/>
    <x v="28"/>
    <x v="1"/>
    <x v="3"/>
    <x v="604"/>
    <n v="0"/>
    <n v="1"/>
    <d v="2013-06-11T00:00:00"/>
    <n v="29"/>
    <n v="243"/>
    <n v="11"/>
    <n v="119"/>
    <n v="10"/>
    <n v="3"/>
    <n v="15"/>
    <n v="401"/>
    <n v="3"/>
    <n v="4"/>
    <n v="2"/>
    <n v="8"/>
    <x v="5"/>
    <n v="0"/>
    <n v="0"/>
    <n v="0"/>
    <n v="0"/>
    <n v="0"/>
    <n v="0"/>
    <n v="0"/>
    <s v="India"/>
  </r>
  <r>
    <n v="9495"/>
    <n v="1982"/>
    <x v="33"/>
    <x v="0"/>
    <x v="3"/>
    <x v="605"/>
    <n v="0"/>
    <n v="0"/>
    <d v="2013-05-08T00:00:00"/>
    <n v="29"/>
    <n v="358"/>
    <n v="108"/>
    <n v="413"/>
    <n v="141"/>
    <n v="97"/>
    <n v="32"/>
    <n v="1149"/>
    <n v="1"/>
    <n v="2"/>
    <n v="8"/>
    <n v="6"/>
    <x v="0"/>
    <n v="0"/>
    <n v="0"/>
    <n v="0"/>
    <n v="0"/>
    <n v="0"/>
    <n v="0"/>
    <n v="0"/>
    <s v="Spain"/>
  </r>
  <r>
    <n v="2631"/>
    <n v="1982"/>
    <x v="33"/>
    <x v="0"/>
    <x v="3"/>
    <x v="605"/>
    <n v="0"/>
    <n v="0"/>
    <d v="2013-05-08T00:00:00"/>
    <n v="29"/>
    <n v="358"/>
    <n v="108"/>
    <n v="413"/>
    <n v="141"/>
    <n v="97"/>
    <n v="32"/>
    <n v="1149"/>
    <n v="1"/>
    <n v="2"/>
    <n v="8"/>
    <n v="6"/>
    <x v="0"/>
    <n v="0"/>
    <n v="0"/>
    <n v="0"/>
    <n v="0"/>
    <n v="0"/>
    <n v="0"/>
    <n v="0"/>
    <s v="Spain"/>
  </r>
  <r>
    <n v="6312"/>
    <n v="1959"/>
    <x v="8"/>
    <x v="0"/>
    <x v="2"/>
    <x v="606"/>
    <n v="0"/>
    <n v="1"/>
    <d v="2013-03-17T00:00:00"/>
    <n v="29"/>
    <n v="258"/>
    <n v="107"/>
    <n v="291"/>
    <n v="84"/>
    <n v="37"/>
    <n v="86"/>
    <n v="863"/>
    <n v="4"/>
    <n v="10"/>
    <n v="3"/>
    <n v="13"/>
    <x v="3"/>
    <n v="0"/>
    <n v="0"/>
    <n v="0"/>
    <n v="0"/>
    <n v="0"/>
    <n v="0"/>
    <n v="0"/>
    <s v="Germany"/>
  </r>
  <r>
    <n v="615"/>
    <n v="1960"/>
    <x v="12"/>
    <x v="0"/>
    <x v="3"/>
    <x v="607"/>
    <n v="0"/>
    <n v="0"/>
    <d v="2013-03-11T00:00:00"/>
    <n v="29"/>
    <n v="65"/>
    <n v="36"/>
    <n v="74"/>
    <n v="38"/>
    <n v="20"/>
    <n v="110"/>
    <n v="343"/>
    <n v="1"/>
    <n v="5"/>
    <n v="1"/>
    <n v="4"/>
    <x v="3"/>
    <n v="0"/>
    <n v="0"/>
    <n v="0"/>
    <n v="0"/>
    <n v="0"/>
    <n v="0"/>
    <n v="0"/>
    <s v="Spain"/>
  </r>
  <r>
    <n v="4406"/>
    <n v="1970"/>
    <x v="0"/>
    <x v="0"/>
    <x v="3"/>
    <x v="608"/>
    <n v="0"/>
    <n v="1"/>
    <d v="2013-01-16T00:00:00"/>
    <n v="29"/>
    <n v="846"/>
    <n v="84"/>
    <n v="352"/>
    <n v="91"/>
    <n v="56"/>
    <n v="42"/>
    <n v="1471"/>
    <n v="4"/>
    <n v="9"/>
    <n v="4"/>
    <n v="8"/>
    <x v="1"/>
    <n v="0"/>
    <n v="0"/>
    <n v="0"/>
    <n v="0"/>
    <n v="0"/>
    <n v="0"/>
    <n v="0"/>
    <s v="Canada"/>
  </r>
  <r>
    <n v="10061"/>
    <n v="1950"/>
    <x v="47"/>
    <x v="0"/>
    <x v="2"/>
    <x v="609"/>
    <n v="0"/>
    <n v="1"/>
    <d v="2013-01-05T00:00:00"/>
    <n v="29"/>
    <n v="724"/>
    <n v="17"/>
    <n v="143"/>
    <n v="0"/>
    <n v="8"/>
    <n v="196"/>
    <n v="1088"/>
    <n v="2"/>
    <n v="9"/>
    <n v="2"/>
    <n v="12"/>
    <x v="3"/>
    <n v="0"/>
    <n v="0"/>
    <n v="0"/>
    <n v="0"/>
    <n v="0"/>
    <n v="0"/>
    <n v="0"/>
    <s v="USA"/>
  </r>
  <r>
    <n v="10619"/>
    <n v="1994"/>
    <x v="48"/>
    <x v="0"/>
    <x v="1"/>
    <x v="610"/>
    <n v="0"/>
    <n v="0"/>
    <d v="2012-12-03T00:00:00"/>
    <n v="29"/>
    <n v="770"/>
    <n v="29"/>
    <n v="890"/>
    <n v="250"/>
    <n v="27"/>
    <n v="24"/>
    <n v="1990"/>
    <n v="1"/>
    <n v="7"/>
    <n v="3"/>
    <n v="7"/>
    <x v="7"/>
    <n v="0"/>
    <n v="0"/>
    <n v="1"/>
    <n v="0"/>
    <n v="0"/>
    <n v="1"/>
    <n v="0"/>
    <s v="Saudi Arabia"/>
  </r>
  <r>
    <n v="4945"/>
    <n v="1953"/>
    <x v="40"/>
    <x v="0"/>
    <x v="4"/>
    <x v="611"/>
    <n v="0"/>
    <n v="0"/>
    <d v="2012-11-07T00:00:00"/>
    <n v="29"/>
    <n v="815"/>
    <n v="10"/>
    <n v="239"/>
    <n v="28"/>
    <n v="10"/>
    <n v="108"/>
    <n v="1210"/>
    <n v="2"/>
    <n v="10"/>
    <n v="4"/>
    <n v="12"/>
    <x v="4"/>
    <n v="0"/>
    <n v="0"/>
    <n v="0"/>
    <n v="0"/>
    <n v="0"/>
    <n v="0"/>
    <n v="0"/>
    <s v="Spain"/>
  </r>
  <r>
    <n v="1777"/>
    <n v="1980"/>
    <x v="36"/>
    <x v="4"/>
    <x v="2"/>
    <x v="612"/>
    <n v="0"/>
    <n v="0"/>
    <d v="2012-09-07T00:00:00"/>
    <n v="29"/>
    <n v="2"/>
    <n v="2"/>
    <n v="11"/>
    <n v="41"/>
    <n v="7"/>
    <n v="11"/>
    <n v="74"/>
    <n v="1"/>
    <n v="2"/>
    <n v="0"/>
    <n v="3"/>
    <x v="6"/>
    <n v="0"/>
    <n v="0"/>
    <n v="0"/>
    <n v="0"/>
    <n v="0"/>
    <n v="0"/>
    <n v="0"/>
    <s v="Spain"/>
  </r>
  <r>
    <n v="4023"/>
    <n v="1970"/>
    <x v="0"/>
    <x v="0"/>
    <x v="2"/>
    <x v="613"/>
    <n v="1"/>
    <n v="0"/>
    <d v="2012-09-06T00:00:00"/>
    <n v="29"/>
    <n v="16"/>
    <n v="17"/>
    <n v="19"/>
    <n v="20"/>
    <n v="21"/>
    <n v="22"/>
    <n v="115"/>
    <n v="3"/>
    <n v="3"/>
    <n v="2"/>
    <n v="2"/>
    <x v="6"/>
    <n v="0"/>
    <n v="0"/>
    <n v="0"/>
    <n v="0"/>
    <n v="0"/>
    <n v="1"/>
    <n v="0"/>
    <s v="Spain"/>
  </r>
  <r>
    <n v="7922"/>
    <n v="1951"/>
    <x v="45"/>
    <x v="1"/>
    <x v="1"/>
    <x v="614"/>
    <n v="0"/>
    <n v="1"/>
    <d v="2012-08-12T00:00:00"/>
    <n v="29"/>
    <n v="819"/>
    <n v="0"/>
    <n v="72"/>
    <n v="12"/>
    <n v="0"/>
    <n v="63"/>
    <n v="966"/>
    <n v="2"/>
    <n v="11"/>
    <n v="2"/>
    <n v="10"/>
    <x v="3"/>
    <n v="0"/>
    <n v="1"/>
    <n v="0"/>
    <n v="0"/>
    <n v="0"/>
    <n v="0"/>
    <n v="0"/>
    <s v="Saudi Arabia"/>
  </r>
  <r>
    <n v="10699"/>
    <n v="1985"/>
    <x v="42"/>
    <x v="0"/>
    <x v="2"/>
    <x v="615"/>
    <n v="1"/>
    <n v="0"/>
    <d v="2014-06-16T00:00:00"/>
    <n v="30"/>
    <n v="46"/>
    <n v="0"/>
    <n v="40"/>
    <n v="3"/>
    <n v="0"/>
    <n v="3"/>
    <n v="92"/>
    <n v="2"/>
    <n v="3"/>
    <n v="0"/>
    <n v="3"/>
    <x v="6"/>
    <n v="0"/>
    <n v="0"/>
    <n v="0"/>
    <n v="0"/>
    <n v="0"/>
    <n v="0"/>
    <n v="0"/>
    <s v="Saudi Arabia"/>
  </r>
  <r>
    <n v="7516"/>
    <n v="1983"/>
    <x v="27"/>
    <x v="0"/>
    <x v="2"/>
    <x v="616"/>
    <n v="1"/>
    <n v="0"/>
    <d v="2014-05-22T00:00:00"/>
    <n v="30"/>
    <n v="5"/>
    <n v="3"/>
    <n v="11"/>
    <n v="12"/>
    <n v="5"/>
    <n v="9"/>
    <n v="45"/>
    <n v="1"/>
    <n v="2"/>
    <n v="0"/>
    <n v="3"/>
    <x v="4"/>
    <n v="0"/>
    <n v="0"/>
    <n v="0"/>
    <n v="0"/>
    <n v="0"/>
    <n v="0"/>
    <n v="0"/>
    <s v="Germany"/>
  </r>
  <r>
    <n v="3129"/>
    <n v="1983"/>
    <x v="27"/>
    <x v="0"/>
    <x v="2"/>
    <x v="616"/>
    <n v="1"/>
    <n v="0"/>
    <d v="2014-05-22T00:00:00"/>
    <n v="30"/>
    <n v="5"/>
    <n v="3"/>
    <n v="11"/>
    <n v="12"/>
    <n v="5"/>
    <n v="9"/>
    <n v="45"/>
    <n v="1"/>
    <n v="2"/>
    <n v="0"/>
    <n v="3"/>
    <x v="4"/>
    <n v="0"/>
    <n v="0"/>
    <n v="0"/>
    <n v="0"/>
    <n v="0"/>
    <n v="0"/>
    <n v="0"/>
    <s v="Spain"/>
  </r>
  <r>
    <n v="5121"/>
    <n v="1977"/>
    <x v="11"/>
    <x v="0"/>
    <x v="1"/>
    <x v="617"/>
    <n v="0"/>
    <n v="1"/>
    <d v="2014-03-21T00:00:00"/>
    <n v="30"/>
    <n v="479"/>
    <n v="5"/>
    <n v="82"/>
    <n v="7"/>
    <n v="17"/>
    <n v="171"/>
    <n v="761"/>
    <n v="2"/>
    <n v="7"/>
    <n v="6"/>
    <n v="5"/>
    <x v="1"/>
    <n v="1"/>
    <n v="0"/>
    <n v="0"/>
    <n v="0"/>
    <n v="0"/>
    <n v="0"/>
    <n v="0"/>
    <s v="Canada"/>
  </r>
  <r>
    <n v="2186"/>
    <n v="1977"/>
    <x v="11"/>
    <x v="2"/>
    <x v="3"/>
    <x v="618"/>
    <n v="0"/>
    <n v="0"/>
    <d v="2014-03-10T00:00:00"/>
    <n v="30"/>
    <n v="938"/>
    <n v="142"/>
    <n v="754"/>
    <n v="159"/>
    <n v="81"/>
    <n v="183"/>
    <n v="2257"/>
    <n v="1"/>
    <n v="5"/>
    <n v="10"/>
    <n v="6"/>
    <x v="2"/>
    <n v="0"/>
    <n v="1"/>
    <n v="1"/>
    <n v="1"/>
    <n v="0"/>
    <n v="1"/>
    <n v="0"/>
    <s v="Spain"/>
  </r>
  <r>
    <n v="10548"/>
    <n v="1995"/>
    <x v="53"/>
    <x v="0"/>
    <x v="1"/>
    <x v="619"/>
    <n v="0"/>
    <n v="0"/>
    <d v="2014-03-09T00:00:00"/>
    <n v="30"/>
    <n v="283"/>
    <n v="17"/>
    <n v="372"/>
    <n v="138"/>
    <n v="106"/>
    <n v="44"/>
    <n v="960"/>
    <n v="1"/>
    <n v="3"/>
    <n v="8"/>
    <n v="12"/>
    <x v="0"/>
    <n v="0"/>
    <n v="0"/>
    <n v="0"/>
    <n v="0"/>
    <n v="0"/>
    <n v="0"/>
    <n v="0"/>
    <s v="Germany"/>
  </r>
  <r>
    <n v="6384"/>
    <n v="1978"/>
    <x v="29"/>
    <x v="0"/>
    <x v="0"/>
    <x v="620"/>
    <n v="0"/>
    <n v="1"/>
    <d v="2014-02-11T00:00:00"/>
    <n v="30"/>
    <n v="909"/>
    <n v="12"/>
    <n v="278"/>
    <n v="0"/>
    <n v="12"/>
    <n v="242"/>
    <n v="1453"/>
    <n v="3"/>
    <n v="5"/>
    <n v="2"/>
    <n v="11"/>
    <x v="6"/>
    <n v="1"/>
    <n v="0"/>
    <n v="0"/>
    <n v="0"/>
    <n v="0"/>
    <n v="0"/>
    <n v="0"/>
    <s v="USA"/>
  </r>
  <r>
    <n v="2625"/>
    <n v="1954"/>
    <x v="5"/>
    <x v="2"/>
    <x v="1"/>
    <x v="621"/>
    <n v="0"/>
    <n v="1"/>
    <d v="2013-11-17T00:00:00"/>
    <n v="30"/>
    <n v="156"/>
    <n v="29"/>
    <n v="56"/>
    <n v="30"/>
    <n v="32"/>
    <n v="47"/>
    <n v="350"/>
    <n v="2"/>
    <n v="3"/>
    <n v="2"/>
    <n v="7"/>
    <x v="7"/>
    <n v="0"/>
    <n v="0"/>
    <n v="0"/>
    <n v="0"/>
    <n v="0"/>
    <n v="0"/>
    <n v="0"/>
    <s v="Saudi Arabia"/>
  </r>
  <r>
    <n v="1676"/>
    <n v="1975"/>
    <x v="17"/>
    <x v="0"/>
    <x v="2"/>
    <x v="622"/>
    <n v="0"/>
    <n v="1"/>
    <d v="2013-10-30T00:00:00"/>
    <n v="30"/>
    <n v="213"/>
    <n v="2"/>
    <n v="44"/>
    <n v="0"/>
    <n v="2"/>
    <n v="5"/>
    <n v="266"/>
    <n v="4"/>
    <n v="4"/>
    <n v="2"/>
    <n v="5"/>
    <x v="1"/>
    <n v="0"/>
    <n v="0"/>
    <n v="0"/>
    <n v="0"/>
    <n v="0"/>
    <n v="0"/>
    <n v="0"/>
    <s v="Spain"/>
  </r>
  <r>
    <n v="5534"/>
    <n v="1975"/>
    <x v="17"/>
    <x v="3"/>
    <x v="2"/>
    <x v="623"/>
    <n v="0"/>
    <n v="1"/>
    <d v="2013-10-20T00:00:00"/>
    <n v="30"/>
    <n v="123"/>
    <n v="1"/>
    <n v="26"/>
    <n v="2"/>
    <n v="0"/>
    <n v="72"/>
    <n v="224"/>
    <n v="2"/>
    <n v="3"/>
    <n v="2"/>
    <n v="3"/>
    <x v="3"/>
    <n v="1"/>
    <n v="0"/>
    <n v="0"/>
    <n v="0"/>
    <n v="0"/>
    <n v="0"/>
    <n v="0"/>
    <s v="Spain"/>
  </r>
  <r>
    <n v="6859"/>
    <n v="1987"/>
    <x v="23"/>
    <x v="0"/>
    <x v="1"/>
    <x v="624"/>
    <n v="1"/>
    <n v="0"/>
    <d v="2013-10-08T00:00:00"/>
    <n v="30"/>
    <n v="37"/>
    <n v="4"/>
    <n v="24"/>
    <n v="16"/>
    <n v="9"/>
    <n v="9"/>
    <n v="99"/>
    <n v="2"/>
    <n v="4"/>
    <n v="0"/>
    <n v="3"/>
    <x v="8"/>
    <n v="0"/>
    <n v="0"/>
    <n v="0"/>
    <n v="0"/>
    <n v="0"/>
    <n v="0"/>
    <n v="0"/>
    <s v="Spain"/>
  </r>
  <r>
    <n v="271"/>
    <n v="1969"/>
    <x v="10"/>
    <x v="0"/>
    <x v="4"/>
    <x v="625"/>
    <n v="1"/>
    <n v="1"/>
    <d v="2013-10-02T00:00:00"/>
    <n v="30"/>
    <n v="154"/>
    <n v="0"/>
    <n v="50"/>
    <n v="6"/>
    <n v="11"/>
    <n v="37"/>
    <n v="258"/>
    <n v="5"/>
    <n v="3"/>
    <n v="4"/>
    <n v="3"/>
    <x v="4"/>
    <n v="1"/>
    <n v="0"/>
    <n v="0"/>
    <n v="0"/>
    <n v="0"/>
    <n v="0"/>
    <n v="0"/>
    <s v="Canada"/>
  </r>
  <r>
    <n v="7699"/>
    <n v="1969"/>
    <x v="10"/>
    <x v="0"/>
    <x v="4"/>
    <x v="625"/>
    <n v="1"/>
    <n v="1"/>
    <d v="2013-10-02T00:00:00"/>
    <n v="30"/>
    <n v="154"/>
    <n v="0"/>
    <n v="50"/>
    <n v="6"/>
    <n v="11"/>
    <n v="37"/>
    <n v="258"/>
    <n v="5"/>
    <n v="3"/>
    <n v="4"/>
    <n v="3"/>
    <x v="4"/>
    <n v="1"/>
    <n v="0"/>
    <n v="0"/>
    <n v="0"/>
    <n v="0"/>
    <n v="0"/>
    <n v="0"/>
    <s v="Canada"/>
  </r>
  <r>
    <n v="7832"/>
    <n v="1959"/>
    <x v="8"/>
    <x v="3"/>
    <x v="2"/>
    <x v="626"/>
    <n v="0"/>
    <n v="1"/>
    <d v="2013-08-28T00:00:00"/>
    <n v="30"/>
    <n v="940"/>
    <n v="44"/>
    <n v="396"/>
    <n v="0"/>
    <n v="88"/>
    <n v="58"/>
    <n v="1526"/>
    <n v="1"/>
    <n v="8"/>
    <n v="7"/>
    <n v="7"/>
    <x v="5"/>
    <n v="1"/>
    <n v="0"/>
    <n v="1"/>
    <n v="1"/>
    <n v="0"/>
    <n v="1"/>
    <n v="0"/>
    <s v="Spain"/>
  </r>
  <r>
    <n v="938"/>
    <n v="1981"/>
    <x v="9"/>
    <x v="0"/>
    <x v="2"/>
    <x v="627"/>
    <n v="1"/>
    <n v="1"/>
    <d v="2013-07-30T00:00:00"/>
    <n v="30"/>
    <n v="51"/>
    <n v="1"/>
    <n v="7"/>
    <n v="2"/>
    <n v="1"/>
    <n v="25"/>
    <n v="87"/>
    <n v="2"/>
    <n v="2"/>
    <n v="1"/>
    <n v="2"/>
    <x v="6"/>
    <n v="1"/>
    <n v="0"/>
    <n v="0"/>
    <n v="0"/>
    <n v="0"/>
    <n v="0"/>
    <n v="0"/>
    <s v="Spain"/>
  </r>
  <r>
    <n v="7873"/>
    <n v="1973"/>
    <x v="28"/>
    <x v="1"/>
    <x v="3"/>
    <x v="628"/>
    <n v="1"/>
    <n v="1"/>
    <d v="2013-07-06T00:00:00"/>
    <n v="30"/>
    <n v="141"/>
    <n v="11"/>
    <n v="114"/>
    <n v="15"/>
    <n v="14"/>
    <n v="5"/>
    <n v="300"/>
    <n v="4"/>
    <n v="4"/>
    <n v="1"/>
    <n v="7"/>
    <x v="1"/>
    <n v="0"/>
    <n v="0"/>
    <n v="0"/>
    <n v="0"/>
    <n v="0"/>
    <n v="0"/>
    <n v="0"/>
    <s v="Canada"/>
  </r>
  <r>
    <n v="9967"/>
    <n v="1974"/>
    <x v="21"/>
    <x v="0"/>
    <x v="0"/>
    <x v="629"/>
    <n v="1"/>
    <n v="1"/>
    <d v="2013-05-30T00:00:00"/>
    <n v="30"/>
    <n v="160"/>
    <n v="15"/>
    <n v="196"/>
    <n v="15"/>
    <n v="11"/>
    <n v="50"/>
    <n v="447"/>
    <n v="8"/>
    <n v="6"/>
    <n v="1"/>
    <n v="7"/>
    <x v="6"/>
    <n v="0"/>
    <n v="0"/>
    <n v="0"/>
    <n v="0"/>
    <n v="0"/>
    <n v="0"/>
    <n v="0"/>
    <s v="USA"/>
  </r>
  <r>
    <n v="1087"/>
    <n v="1975"/>
    <x v="17"/>
    <x v="3"/>
    <x v="3"/>
    <x v="630"/>
    <n v="1"/>
    <n v="0"/>
    <d v="2013-05-22T00:00:00"/>
    <n v="30"/>
    <n v="16"/>
    <n v="14"/>
    <n v="36"/>
    <n v="37"/>
    <n v="22"/>
    <n v="48"/>
    <n v="173"/>
    <n v="3"/>
    <n v="4"/>
    <n v="1"/>
    <n v="2"/>
    <x v="8"/>
    <n v="0"/>
    <n v="0"/>
    <n v="0"/>
    <n v="0"/>
    <n v="0"/>
    <n v="1"/>
    <n v="0"/>
    <s v="Spain"/>
  </r>
  <r>
    <n v="8314"/>
    <n v="1982"/>
    <x v="33"/>
    <x v="0"/>
    <x v="2"/>
    <x v="631"/>
    <n v="0"/>
    <n v="0"/>
    <d v="2013-04-05T00:00:00"/>
    <n v="30"/>
    <n v="557"/>
    <n v="129"/>
    <n v="761"/>
    <n v="29"/>
    <n v="185"/>
    <n v="111"/>
    <n v="1772"/>
    <n v="1"/>
    <n v="5"/>
    <n v="6"/>
    <n v="7"/>
    <x v="2"/>
    <n v="0"/>
    <n v="0"/>
    <n v="1"/>
    <n v="0"/>
    <n v="0"/>
    <n v="0"/>
    <n v="0"/>
    <s v="Spain"/>
  </r>
  <r>
    <n v="3762"/>
    <n v="1986"/>
    <x v="19"/>
    <x v="1"/>
    <x v="1"/>
    <x v="632"/>
    <n v="0"/>
    <n v="0"/>
    <d v="2013-04-02T00:00:00"/>
    <n v="30"/>
    <n v="196"/>
    <n v="0"/>
    <n v="512"/>
    <n v="33"/>
    <n v="130"/>
    <n v="54"/>
    <n v="925"/>
    <n v="1"/>
    <n v="3"/>
    <n v="5"/>
    <n v="8"/>
    <x v="0"/>
    <n v="0"/>
    <n v="0"/>
    <n v="0"/>
    <n v="1"/>
    <n v="0"/>
    <n v="1"/>
    <n v="0"/>
    <s v="Saudi Arabia"/>
  </r>
  <r>
    <n v="10383"/>
    <n v="1966"/>
    <x v="13"/>
    <x v="0"/>
    <x v="0"/>
    <x v="633"/>
    <n v="0"/>
    <n v="0"/>
    <d v="2013-04-02T00:00:00"/>
    <n v="30"/>
    <n v="295"/>
    <n v="35"/>
    <n v="482"/>
    <n v="121"/>
    <n v="120"/>
    <n v="40"/>
    <n v="1093"/>
    <n v="1"/>
    <n v="5"/>
    <n v="5"/>
    <n v="10"/>
    <x v="7"/>
    <n v="0"/>
    <n v="0"/>
    <n v="0"/>
    <n v="0"/>
    <n v="0"/>
    <n v="1"/>
    <n v="0"/>
    <s v="Australia"/>
  </r>
  <r>
    <n v="6798"/>
    <n v="1966"/>
    <x v="13"/>
    <x v="0"/>
    <x v="1"/>
    <x v="634"/>
    <n v="1"/>
    <n v="1"/>
    <d v="2013-03-20T00:00:00"/>
    <n v="30"/>
    <n v="231"/>
    <n v="7"/>
    <n v="137"/>
    <n v="4"/>
    <n v="15"/>
    <n v="39"/>
    <n v="433"/>
    <n v="9"/>
    <n v="5"/>
    <n v="1"/>
    <n v="8"/>
    <x v="3"/>
    <n v="0"/>
    <n v="0"/>
    <n v="0"/>
    <n v="0"/>
    <n v="0"/>
    <n v="1"/>
    <n v="0"/>
    <s v="Saudi Arabia"/>
  </r>
  <r>
    <n v="4168"/>
    <n v="1966"/>
    <x v="13"/>
    <x v="0"/>
    <x v="1"/>
    <x v="634"/>
    <n v="1"/>
    <n v="1"/>
    <d v="2013-03-20T00:00:00"/>
    <n v="30"/>
    <n v="231"/>
    <n v="7"/>
    <n v="137"/>
    <n v="4"/>
    <n v="15"/>
    <n v="39"/>
    <n v="433"/>
    <n v="9"/>
    <n v="5"/>
    <n v="1"/>
    <n v="8"/>
    <x v="3"/>
    <n v="0"/>
    <n v="0"/>
    <n v="0"/>
    <n v="0"/>
    <n v="0"/>
    <n v="1"/>
    <n v="0"/>
    <s v="Spain"/>
  </r>
  <r>
    <n v="6690"/>
    <n v="1966"/>
    <x v="13"/>
    <x v="3"/>
    <x v="2"/>
    <x v="635"/>
    <n v="1"/>
    <n v="1"/>
    <d v="2013-03-14T00:00:00"/>
    <n v="30"/>
    <n v="38"/>
    <n v="4"/>
    <n v="22"/>
    <n v="4"/>
    <n v="2"/>
    <n v="20"/>
    <n v="90"/>
    <n v="4"/>
    <n v="3"/>
    <n v="1"/>
    <n v="3"/>
    <x v="3"/>
    <n v="0"/>
    <n v="0"/>
    <n v="0"/>
    <n v="0"/>
    <n v="0"/>
    <n v="0"/>
    <n v="0"/>
    <s v="Saudi Arabia"/>
  </r>
  <r>
    <n v="10602"/>
    <n v="1983"/>
    <x v="27"/>
    <x v="0"/>
    <x v="2"/>
    <x v="636"/>
    <n v="1"/>
    <n v="0"/>
    <d v="2013-02-14T00:00:00"/>
    <n v="30"/>
    <n v="29"/>
    <n v="12"/>
    <n v="59"/>
    <n v="19"/>
    <n v="1"/>
    <n v="36"/>
    <n v="156"/>
    <n v="2"/>
    <n v="3"/>
    <n v="0"/>
    <n v="4"/>
    <x v="6"/>
    <n v="0"/>
    <n v="0"/>
    <n v="0"/>
    <n v="0"/>
    <n v="0"/>
    <n v="0"/>
    <n v="0"/>
    <s v="India"/>
  </r>
  <r>
    <n v="3220"/>
    <n v="1983"/>
    <x v="27"/>
    <x v="0"/>
    <x v="2"/>
    <x v="636"/>
    <n v="1"/>
    <n v="0"/>
    <d v="2013-02-14T00:00:00"/>
    <n v="30"/>
    <n v="29"/>
    <n v="12"/>
    <n v="59"/>
    <n v="19"/>
    <n v="1"/>
    <n v="36"/>
    <n v="156"/>
    <n v="2"/>
    <n v="3"/>
    <n v="0"/>
    <n v="4"/>
    <x v="6"/>
    <n v="0"/>
    <n v="0"/>
    <n v="0"/>
    <n v="0"/>
    <n v="0"/>
    <n v="0"/>
    <n v="0"/>
    <s v="Germany"/>
  </r>
  <r>
    <n v="5424"/>
    <n v="1983"/>
    <x v="27"/>
    <x v="0"/>
    <x v="2"/>
    <x v="636"/>
    <n v="1"/>
    <n v="0"/>
    <d v="2013-02-14T00:00:00"/>
    <n v="30"/>
    <n v="29"/>
    <n v="12"/>
    <n v="59"/>
    <n v="19"/>
    <n v="1"/>
    <n v="36"/>
    <n v="156"/>
    <n v="2"/>
    <n v="3"/>
    <n v="0"/>
    <n v="4"/>
    <x v="6"/>
    <n v="0"/>
    <n v="0"/>
    <n v="0"/>
    <n v="0"/>
    <n v="0"/>
    <n v="0"/>
    <n v="0"/>
    <s v="Saudi Arabia"/>
  </r>
  <r>
    <n v="7488"/>
    <n v="1963"/>
    <x v="34"/>
    <x v="3"/>
    <x v="1"/>
    <x v="637"/>
    <n v="0"/>
    <n v="1"/>
    <d v="2013-01-22T00:00:00"/>
    <n v="30"/>
    <n v="420"/>
    <n v="15"/>
    <n v="186"/>
    <n v="151"/>
    <n v="38"/>
    <n v="15"/>
    <n v="825"/>
    <n v="3"/>
    <n v="5"/>
    <n v="3"/>
    <n v="13"/>
    <x v="7"/>
    <n v="0"/>
    <n v="0"/>
    <n v="0"/>
    <n v="0"/>
    <n v="0"/>
    <n v="0"/>
    <n v="0"/>
    <s v="Spain"/>
  </r>
  <r>
    <n v="5289"/>
    <n v="1975"/>
    <x v="17"/>
    <x v="2"/>
    <x v="1"/>
    <x v="638"/>
    <n v="1"/>
    <n v="1"/>
    <d v="2012-11-09T00:00:00"/>
    <n v="30"/>
    <n v="8"/>
    <n v="4"/>
    <n v="12"/>
    <n v="15"/>
    <n v="4"/>
    <n v="29"/>
    <n v="72"/>
    <n v="2"/>
    <n v="1"/>
    <n v="1"/>
    <n v="2"/>
    <x v="5"/>
    <n v="0"/>
    <n v="0"/>
    <n v="0"/>
    <n v="0"/>
    <n v="0"/>
    <n v="0"/>
    <n v="0"/>
    <s v="Australia"/>
  </r>
  <r>
    <n v="347"/>
    <n v="1976"/>
    <x v="14"/>
    <x v="0"/>
    <x v="0"/>
    <x v="639"/>
    <n v="0"/>
    <n v="1"/>
    <d v="2012-09-08T00:00:00"/>
    <n v="30"/>
    <n v="229"/>
    <n v="27"/>
    <n v="71"/>
    <n v="13"/>
    <n v="3"/>
    <n v="34"/>
    <n v="377"/>
    <n v="4"/>
    <n v="7"/>
    <n v="1"/>
    <n v="5"/>
    <x v="8"/>
    <n v="0"/>
    <n v="0"/>
    <n v="0"/>
    <n v="0"/>
    <n v="0"/>
    <n v="0"/>
    <n v="0"/>
    <s v="Canada"/>
  </r>
  <r>
    <n v="5236"/>
    <n v="1979"/>
    <x v="7"/>
    <x v="0"/>
    <x v="3"/>
    <x v="640"/>
    <n v="0"/>
    <n v="1"/>
    <d v="2012-08-25T00:00:00"/>
    <n v="30"/>
    <n v="1230"/>
    <n v="0"/>
    <n v="396"/>
    <n v="232"/>
    <n v="178"/>
    <n v="158"/>
    <n v="2194"/>
    <n v="1"/>
    <n v="10"/>
    <n v="2"/>
    <n v="8"/>
    <x v="1"/>
    <n v="0"/>
    <n v="1"/>
    <n v="1"/>
    <n v="1"/>
    <n v="0"/>
    <n v="0"/>
    <n v="0"/>
    <s v="Spain"/>
  </r>
  <r>
    <n v="9478"/>
    <n v="1985"/>
    <x v="42"/>
    <x v="0"/>
    <x v="1"/>
    <x v="641"/>
    <n v="1"/>
    <n v="0"/>
    <d v="2012-08-14T00:00:00"/>
    <n v="30"/>
    <n v="91"/>
    <n v="64"/>
    <n v="128"/>
    <n v="65"/>
    <n v="3"/>
    <n v="50"/>
    <n v="401"/>
    <n v="2"/>
    <n v="4"/>
    <n v="3"/>
    <n v="6"/>
    <x v="7"/>
    <n v="0"/>
    <n v="0"/>
    <n v="0"/>
    <n v="0"/>
    <n v="0"/>
    <n v="0"/>
    <n v="0"/>
    <s v="Spain"/>
  </r>
  <r>
    <n v="477"/>
    <n v="1986"/>
    <x v="19"/>
    <x v="0"/>
    <x v="2"/>
    <x v="642"/>
    <n v="0"/>
    <n v="0"/>
    <d v="2014-06-17T00:00:00"/>
    <n v="31"/>
    <n v="1060"/>
    <n v="61"/>
    <n v="835"/>
    <n v="80"/>
    <n v="20"/>
    <n v="101"/>
    <n v="2157"/>
    <n v="1"/>
    <n v="4"/>
    <n v="7"/>
    <n v="10"/>
    <x v="0"/>
    <n v="1"/>
    <n v="0"/>
    <n v="1"/>
    <n v="1"/>
    <n v="1"/>
    <n v="1"/>
    <n v="0"/>
    <s v="Spain"/>
  </r>
  <r>
    <n v="7411"/>
    <n v="1964"/>
    <x v="32"/>
    <x v="1"/>
    <x v="2"/>
    <x v="643"/>
    <n v="1"/>
    <n v="1"/>
    <d v="2014-06-05T00:00:00"/>
    <n v="31"/>
    <n v="11"/>
    <n v="0"/>
    <n v="5"/>
    <n v="0"/>
    <n v="0"/>
    <n v="1"/>
    <n v="17"/>
    <n v="2"/>
    <n v="1"/>
    <n v="0"/>
    <n v="3"/>
    <x v="4"/>
    <n v="0"/>
    <n v="0"/>
    <n v="0"/>
    <n v="0"/>
    <n v="0"/>
    <n v="0"/>
    <n v="0"/>
    <s v="Saudi Arabia"/>
  </r>
  <r>
    <n v="3107"/>
    <n v="1976"/>
    <x v="14"/>
    <x v="0"/>
    <x v="3"/>
    <x v="644"/>
    <n v="0"/>
    <n v="1"/>
    <d v="2014-05-02T00:00:00"/>
    <n v="31"/>
    <n v="121"/>
    <n v="24"/>
    <n v="124"/>
    <n v="24"/>
    <n v="15"/>
    <n v="42"/>
    <n v="350"/>
    <n v="1"/>
    <n v="4"/>
    <n v="1"/>
    <n v="7"/>
    <x v="2"/>
    <n v="0"/>
    <n v="0"/>
    <n v="0"/>
    <n v="0"/>
    <n v="0"/>
    <n v="0"/>
    <n v="0"/>
    <s v="Australia"/>
  </r>
  <r>
    <n v="7437"/>
    <n v="1988"/>
    <x v="46"/>
    <x v="0"/>
    <x v="1"/>
    <x v="645"/>
    <n v="1"/>
    <n v="0"/>
    <d v="2014-04-28T00:00:00"/>
    <n v="31"/>
    <n v="13"/>
    <n v="0"/>
    <n v="8"/>
    <n v="2"/>
    <n v="1"/>
    <n v="5"/>
    <n v="29"/>
    <n v="1"/>
    <n v="1"/>
    <n v="0"/>
    <n v="4"/>
    <x v="7"/>
    <n v="0"/>
    <n v="0"/>
    <n v="0"/>
    <n v="0"/>
    <n v="0"/>
    <n v="0"/>
    <n v="0"/>
    <s v="Australia"/>
  </r>
  <r>
    <n v="255"/>
    <n v="1951"/>
    <x v="45"/>
    <x v="0"/>
    <x v="0"/>
    <x v="646"/>
    <n v="1"/>
    <n v="1"/>
    <d v="2014-03-30T00:00:00"/>
    <n v="31"/>
    <n v="17"/>
    <n v="0"/>
    <n v="2"/>
    <n v="0"/>
    <n v="0"/>
    <n v="2"/>
    <n v="21"/>
    <n v="2"/>
    <n v="1"/>
    <n v="0"/>
    <n v="3"/>
    <x v="4"/>
    <n v="0"/>
    <n v="0"/>
    <n v="0"/>
    <n v="0"/>
    <n v="0"/>
    <n v="0"/>
    <n v="1"/>
    <s v="Spain"/>
  </r>
  <r>
    <n v="3790"/>
    <n v="1956"/>
    <x v="16"/>
    <x v="0"/>
    <x v="3"/>
    <x v="647"/>
    <n v="2"/>
    <n v="1"/>
    <d v="2014-01-23T00:00:00"/>
    <n v="31"/>
    <n v="8"/>
    <n v="1"/>
    <n v="5"/>
    <n v="0"/>
    <n v="0"/>
    <n v="1"/>
    <n v="15"/>
    <n v="1"/>
    <n v="1"/>
    <n v="0"/>
    <n v="2"/>
    <x v="4"/>
    <n v="0"/>
    <n v="0"/>
    <n v="0"/>
    <n v="0"/>
    <n v="0"/>
    <n v="0"/>
    <n v="0"/>
    <s v="Saudi Arabia"/>
  </r>
  <r>
    <n v="749"/>
    <n v="1981"/>
    <x v="9"/>
    <x v="0"/>
    <x v="3"/>
    <x v="648"/>
    <n v="1"/>
    <n v="0"/>
    <d v="2013-11-19T00:00:00"/>
    <n v="31"/>
    <n v="46"/>
    <n v="7"/>
    <n v="59"/>
    <n v="2"/>
    <n v="4"/>
    <n v="27"/>
    <n v="145"/>
    <n v="2"/>
    <n v="3"/>
    <n v="1"/>
    <n v="3"/>
    <x v="4"/>
    <n v="1"/>
    <n v="0"/>
    <n v="0"/>
    <n v="0"/>
    <n v="0"/>
    <n v="1"/>
    <n v="0"/>
    <s v="Spain"/>
  </r>
  <r>
    <n v="1503"/>
    <n v="1976"/>
    <x v="14"/>
    <x v="1"/>
    <x v="3"/>
    <x v="649"/>
    <n v="1"/>
    <n v="1"/>
    <d v="2013-06-03T00:00:00"/>
    <n v="31"/>
    <n v="85"/>
    <n v="1"/>
    <n v="16"/>
    <n v="2"/>
    <n v="1"/>
    <n v="2"/>
    <n v="107"/>
    <n v="0"/>
    <n v="0"/>
    <n v="0"/>
    <n v="1"/>
    <x v="0"/>
    <n v="0"/>
    <n v="0"/>
    <n v="0"/>
    <n v="0"/>
    <n v="0"/>
    <n v="0"/>
    <n v="0"/>
    <s v="Spain"/>
  </r>
  <r>
    <n v="8650"/>
    <n v="1978"/>
    <x v="29"/>
    <x v="0"/>
    <x v="4"/>
    <x v="650"/>
    <n v="1"/>
    <n v="1"/>
    <d v="2013-03-18T00:00:00"/>
    <n v="31"/>
    <n v="5"/>
    <n v="6"/>
    <n v="10"/>
    <n v="6"/>
    <n v="5"/>
    <n v="10"/>
    <n v="42"/>
    <n v="1"/>
    <n v="1"/>
    <n v="0"/>
    <n v="3"/>
    <x v="5"/>
    <n v="0"/>
    <n v="0"/>
    <n v="0"/>
    <n v="0"/>
    <n v="0"/>
    <n v="0"/>
    <n v="0"/>
    <s v="Spain"/>
  </r>
  <r>
    <n v="607"/>
    <n v="1955"/>
    <x v="26"/>
    <x v="2"/>
    <x v="0"/>
    <x v="651"/>
    <n v="0"/>
    <n v="1"/>
    <d v="2013-02-13T00:00:00"/>
    <n v="31"/>
    <n v="302"/>
    <n v="29"/>
    <n v="131"/>
    <n v="32"/>
    <n v="0"/>
    <n v="27"/>
    <n v="521"/>
    <n v="6"/>
    <n v="8"/>
    <n v="1"/>
    <n v="7"/>
    <x v="6"/>
    <n v="0"/>
    <n v="0"/>
    <n v="0"/>
    <n v="0"/>
    <n v="0"/>
    <n v="0"/>
    <n v="0"/>
    <s v="India"/>
  </r>
  <r>
    <n v="1008"/>
    <n v="1981"/>
    <x v="9"/>
    <x v="1"/>
    <x v="3"/>
    <x v="652"/>
    <n v="0"/>
    <n v="0"/>
    <d v="2012-12-21T00:00:00"/>
    <n v="31"/>
    <n v="728"/>
    <n v="17"/>
    <n v="133"/>
    <n v="11"/>
    <n v="8"/>
    <n v="124"/>
    <n v="1021"/>
    <n v="1"/>
    <n v="7"/>
    <n v="3"/>
    <n v="13"/>
    <x v="4"/>
    <n v="1"/>
    <n v="0"/>
    <n v="0"/>
    <n v="0"/>
    <n v="0"/>
    <n v="0"/>
    <n v="0"/>
    <s v="Germany"/>
  </r>
  <r>
    <n v="9396"/>
    <n v="1978"/>
    <x v="29"/>
    <x v="1"/>
    <x v="2"/>
    <x v="653"/>
    <n v="1"/>
    <n v="0"/>
    <d v="2012-11-23T00:00:00"/>
    <n v="31"/>
    <n v="9"/>
    <n v="0"/>
    <n v="6"/>
    <n v="4"/>
    <n v="1"/>
    <n v="5"/>
    <n v="25"/>
    <n v="1"/>
    <n v="1"/>
    <n v="0"/>
    <n v="2"/>
    <x v="8"/>
    <n v="0"/>
    <n v="0"/>
    <n v="0"/>
    <n v="0"/>
    <n v="0"/>
    <n v="0"/>
    <n v="0"/>
    <s v="Saudi Arabia"/>
  </r>
  <r>
    <n v="933"/>
    <n v="1978"/>
    <x v="29"/>
    <x v="1"/>
    <x v="2"/>
    <x v="653"/>
    <n v="1"/>
    <n v="0"/>
    <d v="2012-11-23T00:00:00"/>
    <n v="31"/>
    <n v="9"/>
    <n v="0"/>
    <n v="6"/>
    <n v="4"/>
    <n v="1"/>
    <n v="5"/>
    <n v="25"/>
    <n v="1"/>
    <n v="1"/>
    <n v="0"/>
    <n v="2"/>
    <x v="8"/>
    <n v="0"/>
    <n v="0"/>
    <n v="0"/>
    <n v="0"/>
    <n v="0"/>
    <n v="0"/>
    <n v="0"/>
    <s v="Spain"/>
  </r>
  <r>
    <n v="5710"/>
    <n v="1970"/>
    <x v="0"/>
    <x v="0"/>
    <x v="3"/>
    <x v="654"/>
    <n v="0"/>
    <n v="1"/>
    <d v="2012-10-10T00:00:00"/>
    <n v="31"/>
    <n v="110"/>
    <n v="0"/>
    <n v="5"/>
    <n v="2"/>
    <n v="0"/>
    <n v="3"/>
    <n v="120"/>
    <n v="2"/>
    <n v="2"/>
    <n v="1"/>
    <n v="4"/>
    <x v="1"/>
    <n v="0"/>
    <n v="1"/>
    <n v="0"/>
    <n v="0"/>
    <n v="0"/>
    <n v="0"/>
    <n v="0"/>
    <s v="Australia"/>
  </r>
  <r>
    <n v="2882"/>
    <n v="1975"/>
    <x v="17"/>
    <x v="2"/>
    <x v="0"/>
    <x v="655"/>
    <n v="0"/>
    <n v="1"/>
    <d v="2012-10-01T00:00:00"/>
    <n v="31"/>
    <n v="711"/>
    <n v="28"/>
    <n v="142"/>
    <n v="49"/>
    <n v="18"/>
    <n v="47"/>
    <n v="995"/>
    <n v="2"/>
    <n v="3"/>
    <n v="2"/>
    <n v="9"/>
    <x v="6"/>
    <n v="0"/>
    <n v="0"/>
    <n v="0"/>
    <n v="0"/>
    <n v="0"/>
    <n v="0"/>
    <n v="0"/>
    <s v="Saudi Arabia"/>
  </r>
  <r>
    <n v="2379"/>
    <n v="1953"/>
    <x v="40"/>
    <x v="0"/>
    <x v="1"/>
    <x v="656"/>
    <n v="0"/>
    <n v="0"/>
    <d v="2012-09-22T00:00:00"/>
    <n v="31"/>
    <n v="778"/>
    <n v="44"/>
    <n v="499"/>
    <n v="95"/>
    <n v="73"/>
    <n v="146"/>
    <n v="1635"/>
    <n v="2"/>
    <n v="3"/>
    <n v="4"/>
    <n v="5"/>
    <x v="3"/>
    <n v="0"/>
    <n v="0"/>
    <n v="0"/>
    <n v="0"/>
    <n v="0"/>
    <n v="1"/>
    <n v="0"/>
    <s v="Saudi Arabia"/>
  </r>
  <r>
    <n v="5342"/>
    <n v="1976"/>
    <x v="14"/>
    <x v="4"/>
    <x v="0"/>
    <x v="657"/>
    <n v="1"/>
    <n v="0"/>
    <d v="2012-08-08T00:00:00"/>
    <n v="31"/>
    <n v="0"/>
    <n v="1"/>
    <n v="3"/>
    <n v="10"/>
    <n v="6"/>
    <n v="9"/>
    <n v="29"/>
    <n v="2"/>
    <n v="1"/>
    <n v="0"/>
    <n v="3"/>
    <x v="6"/>
    <n v="0"/>
    <n v="0"/>
    <n v="0"/>
    <n v="0"/>
    <n v="0"/>
    <n v="0"/>
    <n v="0"/>
    <s v="Canada"/>
  </r>
  <r>
    <n v="3262"/>
    <n v="1958"/>
    <x v="2"/>
    <x v="0"/>
    <x v="1"/>
    <x v="658"/>
    <n v="0"/>
    <n v="0"/>
    <d v="2012-08-07T00:00:00"/>
    <n v="31"/>
    <n v="995"/>
    <n v="112"/>
    <n v="417"/>
    <n v="42"/>
    <n v="48"/>
    <n v="41"/>
    <n v="1655"/>
    <n v="1"/>
    <n v="2"/>
    <n v="9"/>
    <n v="13"/>
    <x v="1"/>
    <n v="0"/>
    <n v="0"/>
    <n v="0"/>
    <n v="0"/>
    <n v="0"/>
    <n v="1"/>
    <n v="0"/>
    <s v="Spain"/>
  </r>
  <r>
    <n v="5832"/>
    <n v="1960"/>
    <x v="12"/>
    <x v="2"/>
    <x v="3"/>
    <x v="659"/>
    <n v="0"/>
    <n v="0"/>
    <d v="2014-04-20T00:00:00"/>
    <n v="32"/>
    <n v="493"/>
    <n v="183"/>
    <n v="352"/>
    <n v="184"/>
    <n v="23"/>
    <n v="28"/>
    <n v="1263"/>
    <n v="0"/>
    <n v="3"/>
    <n v="5"/>
    <n v="13"/>
    <x v="9"/>
    <n v="0"/>
    <n v="0"/>
    <n v="0"/>
    <n v="0"/>
    <n v="0"/>
    <n v="0"/>
    <n v="0"/>
    <s v="Spain"/>
  </r>
  <r>
    <n v="5025"/>
    <n v="1979"/>
    <x v="7"/>
    <x v="0"/>
    <x v="1"/>
    <x v="660"/>
    <n v="1"/>
    <n v="0"/>
    <d v="2013-12-24T00:00:00"/>
    <n v="32"/>
    <n v="23"/>
    <n v="17"/>
    <n v="23"/>
    <n v="43"/>
    <n v="20"/>
    <n v="9"/>
    <n v="135"/>
    <n v="1"/>
    <n v="2"/>
    <n v="1"/>
    <n v="4"/>
    <x v="7"/>
    <n v="0"/>
    <n v="0"/>
    <n v="0"/>
    <n v="0"/>
    <n v="0"/>
    <n v="0"/>
    <n v="0"/>
    <s v="Spain"/>
  </r>
  <r>
    <n v="569"/>
    <n v="1991"/>
    <x v="50"/>
    <x v="0"/>
    <x v="1"/>
    <x v="661"/>
    <n v="0"/>
    <n v="0"/>
    <d v="2013-12-14T00:00:00"/>
    <n v="32"/>
    <n v="704"/>
    <n v="129"/>
    <n v="853"/>
    <n v="120"/>
    <n v="74"/>
    <n v="111"/>
    <n v="1991"/>
    <n v="1"/>
    <n v="5"/>
    <n v="6"/>
    <n v="7"/>
    <x v="2"/>
    <n v="0"/>
    <n v="1"/>
    <n v="1"/>
    <n v="1"/>
    <n v="0"/>
    <n v="1"/>
    <n v="0"/>
    <s v="Spain"/>
  </r>
  <r>
    <n v="3102"/>
    <n v="1981"/>
    <x v="9"/>
    <x v="2"/>
    <x v="3"/>
    <x v="662"/>
    <n v="1"/>
    <n v="0"/>
    <d v="2013-10-16T00:00:00"/>
    <n v="32"/>
    <n v="2"/>
    <n v="3"/>
    <n v="12"/>
    <n v="3"/>
    <n v="5"/>
    <n v="7"/>
    <n v="32"/>
    <n v="1"/>
    <n v="1"/>
    <n v="0"/>
    <n v="3"/>
    <x v="6"/>
    <n v="0"/>
    <n v="0"/>
    <n v="0"/>
    <n v="0"/>
    <n v="0"/>
    <n v="0"/>
    <n v="0"/>
    <s v="Canada"/>
  </r>
  <r>
    <n v="9449"/>
    <n v="1958"/>
    <x v="2"/>
    <x v="1"/>
    <x v="1"/>
    <x v="663"/>
    <n v="0"/>
    <n v="1"/>
    <d v="2013-10-04T00:00:00"/>
    <n v="32"/>
    <n v="415"/>
    <n v="5"/>
    <n v="124"/>
    <n v="15"/>
    <n v="35"/>
    <n v="11"/>
    <n v="605"/>
    <n v="1"/>
    <n v="5"/>
    <n v="2"/>
    <n v="11"/>
    <x v="7"/>
    <n v="0"/>
    <n v="0"/>
    <n v="0"/>
    <n v="0"/>
    <n v="0"/>
    <n v="0"/>
    <n v="0"/>
    <s v="Saudi Arabia"/>
  </r>
  <r>
    <n v="8104"/>
    <n v="1951"/>
    <x v="45"/>
    <x v="1"/>
    <x v="2"/>
    <x v="664"/>
    <n v="0"/>
    <n v="0"/>
    <d v="2013-08-09T00:00:00"/>
    <n v="32"/>
    <n v="241"/>
    <n v="0"/>
    <n v="12"/>
    <n v="0"/>
    <n v="0"/>
    <n v="25"/>
    <n v="278"/>
    <n v="1"/>
    <n v="5"/>
    <n v="1"/>
    <n v="5"/>
    <x v="3"/>
    <n v="0"/>
    <n v="0"/>
    <n v="0"/>
    <n v="0"/>
    <n v="0"/>
    <n v="0"/>
    <n v="0"/>
    <s v="Spain"/>
  </r>
  <r>
    <n v="75"/>
    <n v="1982"/>
    <x v="33"/>
    <x v="2"/>
    <x v="3"/>
    <x v="665"/>
    <n v="0"/>
    <n v="0"/>
    <d v="2013-07-25T00:00:00"/>
    <n v="32"/>
    <n v="34"/>
    <n v="11"/>
    <n v="137"/>
    <n v="179"/>
    <n v="61"/>
    <n v="45"/>
    <n v="467"/>
    <n v="1"/>
    <n v="8"/>
    <n v="1"/>
    <n v="5"/>
    <x v="6"/>
    <n v="0"/>
    <n v="0"/>
    <n v="0"/>
    <n v="0"/>
    <n v="0"/>
    <n v="0"/>
    <n v="0"/>
    <s v="USA"/>
  </r>
  <r>
    <n v="6421"/>
    <n v="1961"/>
    <x v="1"/>
    <x v="0"/>
    <x v="3"/>
    <x v="666"/>
    <n v="0"/>
    <n v="0"/>
    <d v="2013-07-03T00:00:00"/>
    <n v="32"/>
    <n v="1050"/>
    <n v="178"/>
    <n v="555"/>
    <n v="77"/>
    <n v="138"/>
    <n v="118"/>
    <n v="2116"/>
    <n v="1"/>
    <n v="4"/>
    <n v="7"/>
    <n v="9"/>
    <x v="0"/>
    <n v="0"/>
    <n v="0"/>
    <n v="0"/>
    <n v="1"/>
    <n v="0"/>
    <n v="0"/>
    <n v="0"/>
    <s v="Spain"/>
  </r>
  <r>
    <n v="3037"/>
    <n v="1983"/>
    <x v="27"/>
    <x v="1"/>
    <x v="2"/>
    <x v="667"/>
    <n v="0"/>
    <n v="0"/>
    <d v="2013-06-20T00:00:00"/>
    <n v="32"/>
    <n v="135"/>
    <n v="46"/>
    <n v="92"/>
    <n v="65"/>
    <n v="61"/>
    <n v="11"/>
    <n v="410"/>
    <n v="2"/>
    <n v="5"/>
    <n v="2"/>
    <n v="7"/>
    <x v="1"/>
    <n v="0"/>
    <n v="0"/>
    <n v="0"/>
    <n v="0"/>
    <n v="0"/>
    <n v="0"/>
    <n v="0"/>
    <s v="Canada"/>
  </r>
  <r>
    <n v="4698"/>
    <n v="1983"/>
    <x v="27"/>
    <x v="1"/>
    <x v="2"/>
    <x v="667"/>
    <n v="0"/>
    <n v="0"/>
    <d v="2013-06-20T00:00:00"/>
    <n v="32"/>
    <n v="135"/>
    <n v="46"/>
    <n v="92"/>
    <n v="65"/>
    <n v="61"/>
    <n v="11"/>
    <n v="410"/>
    <n v="2"/>
    <n v="5"/>
    <n v="2"/>
    <n v="7"/>
    <x v="1"/>
    <n v="0"/>
    <n v="0"/>
    <n v="0"/>
    <n v="0"/>
    <n v="0"/>
    <n v="0"/>
    <n v="0"/>
    <s v="Spain"/>
  </r>
  <r>
    <n v="948"/>
    <n v="1971"/>
    <x v="18"/>
    <x v="0"/>
    <x v="1"/>
    <x v="668"/>
    <n v="1"/>
    <n v="0"/>
    <d v="2013-05-15T00:00:00"/>
    <n v="32"/>
    <n v="4"/>
    <n v="7"/>
    <n v="7"/>
    <n v="6"/>
    <n v="4"/>
    <n v="13"/>
    <n v="41"/>
    <n v="3"/>
    <n v="1"/>
    <n v="2"/>
    <n v="2"/>
    <x v="1"/>
    <n v="0"/>
    <n v="0"/>
    <n v="0"/>
    <n v="0"/>
    <n v="0"/>
    <n v="0"/>
    <n v="0"/>
    <s v="Spain"/>
  </r>
  <r>
    <n v="6177"/>
    <n v="1985"/>
    <x v="42"/>
    <x v="1"/>
    <x v="2"/>
    <x v="669"/>
    <n v="1"/>
    <n v="0"/>
    <d v="2013-05-08T00:00:00"/>
    <n v="32"/>
    <n v="76"/>
    <n v="10"/>
    <n v="56"/>
    <n v="3"/>
    <n v="1"/>
    <n v="23"/>
    <n v="169"/>
    <n v="2"/>
    <n v="4"/>
    <n v="0"/>
    <n v="4"/>
    <x v="6"/>
    <n v="0"/>
    <n v="0"/>
    <n v="0"/>
    <n v="0"/>
    <n v="0"/>
    <n v="0"/>
    <n v="0"/>
    <s v="USA"/>
  </r>
  <r>
    <n v="3517"/>
    <n v="1952"/>
    <x v="30"/>
    <x v="0"/>
    <x v="1"/>
    <x v="670"/>
    <n v="1"/>
    <n v="1"/>
    <d v="2013-05-06T00:00:00"/>
    <n v="32"/>
    <n v="50"/>
    <n v="4"/>
    <n v="44"/>
    <n v="10"/>
    <n v="10"/>
    <n v="43"/>
    <n v="161"/>
    <n v="3"/>
    <n v="3"/>
    <n v="1"/>
    <n v="3"/>
    <x v="8"/>
    <n v="0"/>
    <n v="0"/>
    <n v="0"/>
    <n v="0"/>
    <n v="0"/>
    <n v="1"/>
    <n v="0"/>
    <s v="Spain"/>
  </r>
  <r>
    <n v="3491"/>
    <n v="1975"/>
    <x v="17"/>
    <x v="0"/>
    <x v="3"/>
    <x v="671"/>
    <n v="0"/>
    <n v="1"/>
    <d v="2013-04-29T00:00:00"/>
    <n v="32"/>
    <n v="384"/>
    <n v="60"/>
    <n v="364"/>
    <n v="119"/>
    <n v="101"/>
    <n v="232"/>
    <n v="1260"/>
    <n v="4"/>
    <n v="11"/>
    <n v="6"/>
    <n v="8"/>
    <x v="3"/>
    <n v="0"/>
    <n v="0"/>
    <n v="0"/>
    <n v="0"/>
    <n v="0"/>
    <n v="0"/>
    <n v="0"/>
    <s v="USA"/>
  </r>
  <r>
    <n v="7610"/>
    <n v="1983"/>
    <x v="27"/>
    <x v="0"/>
    <x v="3"/>
    <x v="672"/>
    <n v="1"/>
    <n v="0"/>
    <d v="2013-04-18T00:00:00"/>
    <n v="32"/>
    <n v="275"/>
    <n v="0"/>
    <n v="86"/>
    <n v="10"/>
    <n v="23"/>
    <n v="66"/>
    <n v="460"/>
    <n v="5"/>
    <n v="6"/>
    <n v="3"/>
    <n v="5"/>
    <x v="6"/>
    <n v="0"/>
    <n v="0"/>
    <n v="0"/>
    <n v="0"/>
    <n v="0"/>
    <n v="0"/>
    <n v="0"/>
    <s v="Spain"/>
  </r>
  <r>
    <n v="4377"/>
    <n v="1971"/>
    <x v="18"/>
    <x v="0"/>
    <x v="2"/>
    <x v="673"/>
    <n v="0"/>
    <n v="1"/>
    <d v="2013-01-07T00:00:00"/>
    <n v="32"/>
    <n v="254"/>
    <n v="10"/>
    <n v="44"/>
    <n v="30"/>
    <n v="10"/>
    <n v="227"/>
    <n v="575"/>
    <n v="2"/>
    <n v="7"/>
    <n v="3"/>
    <n v="3"/>
    <x v="3"/>
    <n v="1"/>
    <n v="0"/>
    <n v="0"/>
    <n v="0"/>
    <n v="0"/>
    <n v="0"/>
    <n v="0"/>
    <s v="Canada"/>
  </r>
  <r>
    <n v="9850"/>
    <n v="1972"/>
    <x v="20"/>
    <x v="2"/>
    <x v="2"/>
    <x v="674"/>
    <n v="1"/>
    <n v="0"/>
    <d v="2012-11-29T00:00:00"/>
    <n v="32"/>
    <n v="3"/>
    <n v="6"/>
    <n v="7"/>
    <n v="0"/>
    <n v="0"/>
    <n v="3"/>
    <n v="19"/>
    <n v="1"/>
    <n v="0"/>
    <n v="0"/>
    <n v="3"/>
    <x v="3"/>
    <n v="0"/>
    <n v="0"/>
    <n v="0"/>
    <n v="0"/>
    <n v="0"/>
    <n v="0"/>
    <n v="0"/>
    <s v="Spain"/>
  </r>
  <r>
    <n v="5544"/>
    <n v="1970"/>
    <x v="0"/>
    <x v="0"/>
    <x v="1"/>
    <x v="675"/>
    <n v="0"/>
    <n v="1"/>
    <d v="2012-11-10T00:00:00"/>
    <n v="32"/>
    <n v="957"/>
    <n v="40"/>
    <n v="175"/>
    <n v="158"/>
    <n v="53"/>
    <n v="107"/>
    <n v="1490"/>
    <n v="2"/>
    <n v="7"/>
    <n v="8"/>
    <n v="5"/>
    <x v="1"/>
    <n v="0"/>
    <n v="1"/>
    <n v="0"/>
    <n v="0"/>
    <n v="0"/>
    <n v="0"/>
    <n v="0"/>
    <s v="Spain"/>
  </r>
  <r>
    <n v="6497"/>
    <n v="1960"/>
    <x v="12"/>
    <x v="0"/>
    <x v="2"/>
    <x v="676"/>
    <n v="0"/>
    <n v="1"/>
    <d v="2012-11-07T00:00:00"/>
    <n v="32"/>
    <n v="293"/>
    <n v="6"/>
    <n v="23"/>
    <n v="13"/>
    <n v="6"/>
    <n v="92"/>
    <n v="433"/>
    <n v="4"/>
    <n v="6"/>
    <n v="2"/>
    <n v="5"/>
    <x v="6"/>
    <n v="0"/>
    <n v="0"/>
    <n v="0"/>
    <n v="0"/>
    <n v="0"/>
    <n v="0"/>
    <n v="0"/>
    <s v="Australia"/>
  </r>
  <r>
    <n v="4543"/>
    <n v="1980"/>
    <x v="36"/>
    <x v="0"/>
    <x v="2"/>
    <x v="677"/>
    <n v="0"/>
    <n v="0"/>
    <d v="2012-10-31T00:00:00"/>
    <n v="32"/>
    <n v="777"/>
    <n v="129"/>
    <n v="573"/>
    <n v="216"/>
    <n v="21"/>
    <n v="203"/>
    <n v="1919"/>
    <n v="1"/>
    <n v="2"/>
    <n v="7"/>
    <n v="9"/>
    <x v="5"/>
    <n v="0"/>
    <n v="0"/>
    <n v="1"/>
    <n v="0"/>
    <n v="0"/>
    <n v="0"/>
    <n v="0"/>
    <s v="Saudi Arabia"/>
  </r>
  <r>
    <n v="5117"/>
    <n v="1963"/>
    <x v="34"/>
    <x v="2"/>
    <x v="2"/>
    <x v="678"/>
    <n v="0"/>
    <n v="0"/>
    <d v="2012-08-02T00:00:00"/>
    <n v="32"/>
    <n v="63"/>
    <n v="151"/>
    <n v="137"/>
    <n v="153"/>
    <n v="19"/>
    <n v="53"/>
    <n v="576"/>
    <n v="2"/>
    <n v="4"/>
    <n v="4"/>
    <n v="8"/>
    <x v="1"/>
    <n v="0"/>
    <n v="0"/>
    <n v="0"/>
    <n v="0"/>
    <n v="0"/>
    <n v="0"/>
    <n v="0"/>
    <s v="Spain"/>
  </r>
  <r>
    <n v="1448"/>
    <n v="1963"/>
    <x v="34"/>
    <x v="3"/>
    <x v="2"/>
    <x v="679"/>
    <n v="1"/>
    <n v="2"/>
    <d v="2014-06-25T00:00:00"/>
    <n v="33"/>
    <n v="21"/>
    <n v="12"/>
    <n v="12"/>
    <n v="0"/>
    <n v="3"/>
    <n v="3"/>
    <n v="51"/>
    <n v="3"/>
    <n v="2"/>
    <n v="0"/>
    <n v="4"/>
    <x v="5"/>
    <n v="0"/>
    <n v="0"/>
    <n v="0"/>
    <n v="0"/>
    <n v="0"/>
    <n v="0"/>
    <n v="0"/>
    <s v="India"/>
  </r>
  <r>
    <n v="6887"/>
    <n v="1967"/>
    <x v="3"/>
    <x v="0"/>
    <x v="1"/>
    <x v="680"/>
    <n v="1"/>
    <n v="1"/>
    <d v="2014-04-24T00:00:00"/>
    <n v="33"/>
    <n v="245"/>
    <n v="16"/>
    <n v="223"/>
    <n v="21"/>
    <n v="43"/>
    <n v="16"/>
    <n v="564"/>
    <n v="2"/>
    <n v="8"/>
    <n v="1"/>
    <n v="8"/>
    <x v="4"/>
    <n v="0"/>
    <n v="0"/>
    <n v="0"/>
    <n v="0"/>
    <n v="0"/>
    <n v="0"/>
    <n v="0"/>
    <s v="Germany"/>
  </r>
  <r>
    <n v="7500"/>
    <n v="1967"/>
    <x v="3"/>
    <x v="0"/>
    <x v="1"/>
    <x v="680"/>
    <n v="1"/>
    <n v="1"/>
    <d v="2014-04-24T00:00:00"/>
    <n v="33"/>
    <n v="245"/>
    <n v="16"/>
    <n v="223"/>
    <n v="21"/>
    <n v="43"/>
    <n v="16"/>
    <n v="564"/>
    <n v="2"/>
    <n v="8"/>
    <n v="1"/>
    <n v="8"/>
    <x v="4"/>
    <n v="0"/>
    <n v="0"/>
    <n v="0"/>
    <n v="0"/>
    <n v="0"/>
    <n v="0"/>
    <n v="0"/>
    <s v="Spain"/>
  </r>
  <r>
    <n v="2724"/>
    <n v="1981"/>
    <x v="9"/>
    <x v="3"/>
    <x v="1"/>
    <x v="681"/>
    <n v="1"/>
    <n v="0"/>
    <d v="2014-03-30T00:00:00"/>
    <n v="33"/>
    <n v="12"/>
    <n v="0"/>
    <n v="1"/>
    <n v="0"/>
    <n v="0"/>
    <n v="6"/>
    <n v="19"/>
    <n v="1"/>
    <n v="0"/>
    <n v="1"/>
    <n v="2"/>
    <x v="7"/>
    <n v="0"/>
    <n v="0"/>
    <n v="0"/>
    <n v="0"/>
    <n v="0"/>
    <n v="0"/>
    <n v="0"/>
    <s v="Spain"/>
  </r>
  <r>
    <n v="2256"/>
    <n v="1973"/>
    <x v="28"/>
    <x v="3"/>
    <x v="2"/>
    <x v="682"/>
    <n v="1"/>
    <n v="1"/>
    <d v="2014-03-29T00:00:00"/>
    <n v="33"/>
    <n v="17"/>
    <n v="0"/>
    <n v="3"/>
    <n v="0"/>
    <n v="0"/>
    <n v="1"/>
    <n v="21"/>
    <n v="2"/>
    <n v="1"/>
    <n v="0"/>
    <n v="3"/>
    <x v="4"/>
    <n v="0"/>
    <n v="0"/>
    <n v="0"/>
    <n v="0"/>
    <n v="0"/>
    <n v="0"/>
    <n v="0"/>
    <s v="Spain"/>
  </r>
  <r>
    <n v="1100"/>
    <n v="1960"/>
    <x v="12"/>
    <x v="3"/>
    <x v="3"/>
    <x v="683"/>
    <n v="1"/>
    <n v="2"/>
    <d v="2014-03-24T00:00:00"/>
    <n v="33"/>
    <n v="24"/>
    <n v="4"/>
    <n v="22"/>
    <n v="0"/>
    <n v="2"/>
    <n v="9"/>
    <n v="61"/>
    <n v="4"/>
    <n v="3"/>
    <n v="1"/>
    <n v="3"/>
    <x v="1"/>
    <n v="0"/>
    <n v="0"/>
    <n v="0"/>
    <n v="0"/>
    <n v="0"/>
    <n v="0"/>
    <n v="0"/>
    <s v="Canada"/>
  </r>
  <r>
    <n v="7725"/>
    <n v="1965"/>
    <x v="15"/>
    <x v="2"/>
    <x v="2"/>
    <x v="684"/>
    <n v="0"/>
    <n v="0"/>
    <d v="2014-03-08T00:00:00"/>
    <n v="33"/>
    <n v="173"/>
    <n v="26"/>
    <n v="255"/>
    <n v="35"/>
    <n v="71"/>
    <n v="81"/>
    <n v="641"/>
    <n v="1"/>
    <n v="4"/>
    <n v="4"/>
    <n v="7"/>
    <x v="0"/>
    <n v="0"/>
    <n v="0"/>
    <n v="0"/>
    <n v="0"/>
    <n v="0"/>
    <n v="0"/>
    <n v="0"/>
    <s v="India"/>
  </r>
  <r>
    <n v="2612"/>
    <n v="1987"/>
    <x v="23"/>
    <x v="0"/>
    <x v="2"/>
    <x v="685"/>
    <n v="0"/>
    <n v="0"/>
    <d v="2013-12-24T00:00:00"/>
    <n v="33"/>
    <n v="754"/>
    <n v="160"/>
    <n v="625"/>
    <n v="63"/>
    <n v="32"/>
    <n v="48"/>
    <n v="1682"/>
    <n v="1"/>
    <n v="7"/>
    <n v="5"/>
    <n v="12"/>
    <x v="7"/>
    <n v="0"/>
    <n v="0"/>
    <n v="0"/>
    <n v="1"/>
    <n v="0"/>
    <n v="0"/>
    <n v="0"/>
    <s v="Saudi Arabia"/>
  </r>
  <r>
    <n v="113"/>
    <n v="1951"/>
    <x v="45"/>
    <x v="0"/>
    <x v="2"/>
    <x v="686"/>
    <n v="1"/>
    <n v="1"/>
    <d v="2013-07-16T00:00:00"/>
    <n v="33"/>
    <n v="11"/>
    <n v="0"/>
    <n v="7"/>
    <n v="3"/>
    <n v="1"/>
    <n v="6"/>
    <n v="28"/>
    <n v="2"/>
    <n v="1"/>
    <n v="0"/>
    <n v="3"/>
    <x v="1"/>
    <n v="0"/>
    <n v="0"/>
    <n v="0"/>
    <n v="0"/>
    <n v="0"/>
    <n v="0"/>
    <n v="0"/>
    <s v="Spain"/>
  </r>
  <r>
    <n v="2868"/>
    <n v="1949"/>
    <x v="38"/>
    <x v="1"/>
    <x v="1"/>
    <x v="687"/>
    <n v="1"/>
    <n v="1"/>
    <d v="2013-04-08T00:00:00"/>
    <n v="33"/>
    <n v="20"/>
    <n v="1"/>
    <n v="28"/>
    <n v="3"/>
    <n v="3"/>
    <n v="2"/>
    <n v="57"/>
    <n v="3"/>
    <n v="2"/>
    <n v="0"/>
    <n v="3"/>
    <x v="6"/>
    <n v="0"/>
    <n v="0"/>
    <n v="0"/>
    <n v="0"/>
    <n v="0"/>
    <n v="1"/>
    <n v="0"/>
    <s v="USA"/>
  </r>
  <r>
    <n v="4216"/>
    <n v="1981"/>
    <x v="9"/>
    <x v="0"/>
    <x v="1"/>
    <x v="688"/>
    <n v="0"/>
    <n v="0"/>
    <d v="2013-02-22T00:00:00"/>
    <n v="33"/>
    <n v="822"/>
    <n v="114"/>
    <n v="108"/>
    <n v="179"/>
    <n v="137"/>
    <n v="114"/>
    <n v="1474"/>
    <n v="1"/>
    <n v="7"/>
    <n v="9"/>
    <n v="9"/>
    <x v="7"/>
    <n v="0"/>
    <n v="0"/>
    <n v="1"/>
    <n v="1"/>
    <n v="0"/>
    <n v="1"/>
    <n v="0"/>
    <s v="Spain"/>
  </r>
  <r>
    <n v="199"/>
    <n v="1962"/>
    <x v="31"/>
    <x v="3"/>
    <x v="1"/>
    <x v="689"/>
    <n v="0"/>
    <n v="0"/>
    <d v="2013-01-20T00:00:00"/>
    <n v="33"/>
    <n v="219"/>
    <n v="3"/>
    <n v="60"/>
    <n v="12"/>
    <n v="9"/>
    <n v="12"/>
    <n v="315"/>
    <n v="1"/>
    <n v="4"/>
    <n v="1"/>
    <n v="7"/>
    <x v="3"/>
    <n v="0"/>
    <n v="1"/>
    <n v="0"/>
    <n v="0"/>
    <n v="0"/>
    <n v="0"/>
    <n v="0"/>
    <s v="Canada"/>
  </r>
  <r>
    <n v="359"/>
    <n v="1950"/>
    <x v="47"/>
    <x v="0"/>
    <x v="3"/>
    <x v="690"/>
    <n v="0"/>
    <n v="1"/>
    <d v="2013-01-13T00:00:00"/>
    <n v="33"/>
    <n v="373"/>
    <n v="14"/>
    <n v="83"/>
    <n v="6"/>
    <n v="9"/>
    <n v="19"/>
    <n v="504"/>
    <n v="3"/>
    <n v="8"/>
    <n v="2"/>
    <n v="6"/>
    <x v="3"/>
    <n v="0"/>
    <n v="0"/>
    <n v="0"/>
    <n v="0"/>
    <n v="0"/>
    <n v="0"/>
    <n v="1"/>
    <s v="Spain"/>
  </r>
  <r>
    <n v="8842"/>
    <n v="1971"/>
    <x v="18"/>
    <x v="0"/>
    <x v="4"/>
    <x v="691"/>
    <n v="1"/>
    <n v="1"/>
    <d v="2012-12-25T00:00:00"/>
    <n v="33"/>
    <n v="15"/>
    <n v="0"/>
    <n v="12"/>
    <n v="7"/>
    <n v="3"/>
    <n v="7"/>
    <n v="44"/>
    <n v="3"/>
    <n v="2"/>
    <n v="0"/>
    <n v="3"/>
    <x v="3"/>
    <n v="0"/>
    <n v="0"/>
    <n v="0"/>
    <n v="0"/>
    <n v="0"/>
    <n v="0"/>
    <n v="0"/>
    <s v="Spain"/>
  </r>
  <r>
    <n v="2154"/>
    <n v="1971"/>
    <x v="18"/>
    <x v="0"/>
    <x v="4"/>
    <x v="691"/>
    <n v="1"/>
    <n v="1"/>
    <d v="2012-12-25T00:00:00"/>
    <n v="33"/>
    <n v="15"/>
    <n v="0"/>
    <n v="12"/>
    <n v="7"/>
    <n v="3"/>
    <n v="7"/>
    <n v="44"/>
    <n v="3"/>
    <n v="2"/>
    <n v="0"/>
    <n v="3"/>
    <x v="3"/>
    <n v="0"/>
    <n v="0"/>
    <n v="0"/>
    <n v="0"/>
    <n v="0"/>
    <n v="0"/>
    <n v="0"/>
    <s v="Spain"/>
  </r>
  <r>
    <n v="6050"/>
    <n v="1975"/>
    <x v="17"/>
    <x v="2"/>
    <x v="2"/>
    <x v="692"/>
    <n v="0"/>
    <n v="1"/>
    <d v="2012-12-11T00:00:00"/>
    <n v="33"/>
    <n v="1171"/>
    <n v="43"/>
    <n v="219"/>
    <n v="19"/>
    <n v="14"/>
    <n v="47"/>
    <n v="1513"/>
    <n v="4"/>
    <n v="6"/>
    <n v="3"/>
    <n v="13"/>
    <x v="8"/>
    <n v="1"/>
    <n v="0"/>
    <n v="0"/>
    <n v="0"/>
    <n v="0"/>
    <n v="0"/>
    <n v="0"/>
    <s v="India"/>
  </r>
  <r>
    <n v="9204"/>
    <n v="1970"/>
    <x v="0"/>
    <x v="0"/>
    <x v="4"/>
    <x v="693"/>
    <n v="0"/>
    <n v="1"/>
    <d v="2012-09-12T00:00:00"/>
    <n v="33"/>
    <n v="371"/>
    <n v="159"/>
    <n v="194"/>
    <n v="58"/>
    <n v="106"/>
    <n v="141"/>
    <n v="1029"/>
    <n v="4"/>
    <n v="4"/>
    <n v="3"/>
    <n v="6"/>
    <x v="7"/>
    <n v="0"/>
    <n v="0"/>
    <n v="0"/>
    <n v="0"/>
    <n v="0"/>
    <n v="0"/>
    <n v="0"/>
    <s v="Spain"/>
  </r>
  <r>
    <n v="4472"/>
    <n v="1970"/>
    <x v="0"/>
    <x v="1"/>
    <x v="0"/>
    <x v="694"/>
    <n v="1"/>
    <n v="0"/>
    <d v="2014-06-27T00:00:00"/>
    <n v="34"/>
    <n v="23"/>
    <n v="0"/>
    <n v="8"/>
    <n v="6"/>
    <n v="2"/>
    <n v="18"/>
    <n v="57"/>
    <n v="1"/>
    <n v="1"/>
    <n v="1"/>
    <n v="3"/>
    <x v="2"/>
    <n v="0"/>
    <n v="0"/>
    <n v="0"/>
    <n v="0"/>
    <n v="0"/>
    <n v="0"/>
    <n v="0"/>
    <s v="Australia"/>
  </r>
  <r>
    <n v="6864"/>
    <n v="1989"/>
    <x v="4"/>
    <x v="3"/>
    <x v="0"/>
    <x v="695"/>
    <n v="0"/>
    <n v="0"/>
    <d v="2014-05-22T00:00:00"/>
    <n v="34"/>
    <n v="8"/>
    <n v="4"/>
    <n v="10"/>
    <n v="2"/>
    <n v="2"/>
    <n v="4"/>
    <n v="30"/>
    <n v="2"/>
    <n v="3"/>
    <n v="0"/>
    <n v="3"/>
    <x v="1"/>
    <n v="0"/>
    <n v="0"/>
    <n v="0"/>
    <n v="0"/>
    <n v="0"/>
    <n v="0"/>
    <n v="0"/>
    <s v="Australia"/>
  </r>
  <r>
    <n v="10617"/>
    <n v="1989"/>
    <x v="4"/>
    <x v="3"/>
    <x v="0"/>
    <x v="695"/>
    <n v="0"/>
    <n v="0"/>
    <d v="2014-05-22T00:00:00"/>
    <n v="34"/>
    <n v="8"/>
    <n v="4"/>
    <n v="10"/>
    <n v="2"/>
    <n v="2"/>
    <n v="4"/>
    <n v="30"/>
    <n v="2"/>
    <n v="3"/>
    <n v="0"/>
    <n v="3"/>
    <x v="1"/>
    <n v="0"/>
    <n v="0"/>
    <n v="0"/>
    <n v="0"/>
    <n v="0"/>
    <n v="0"/>
    <n v="0"/>
    <s v="Spain"/>
  </r>
  <r>
    <n v="3924"/>
    <n v="1965"/>
    <x v="15"/>
    <x v="1"/>
    <x v="0"/>
    <x v="696"/>
    <n v="0"/>
    <n v="1"/>
    <d v="2014-03-17T00:00:00"/>
    <n v="34"/>
    <n v="801"/>
    <n v="0"/>
    <n v="80"/>
    <n v="0"/>
    <n v="0"/>
    <n v="35"/>
    <n v="916"/>
    <n v="5"/>
    <n v="8"/>
    <n v="3"/>
    <n v="12"/>
    <x v="1"/>
    <n v="0"/>
    <n v="1"/>
    <n v="0"/>
    <n v="0"/>
    <n v="0"/>
    <n v="0"/>
    <n v="0"/>
    <s v="Saudi Arabia"/>
  </r>
  <r>
    <n v="5654"/>
    <n v="1972"/>
    <x v="20"/>
    <x v="0"/>
    <x v="2"/>
    <x v="697"/>
    <n v="2"/>
    <n v="1"/>
    <d v="2014-03-16T00:00:00"/>
    <n v="34"/>
    <n v="20"/>
    <n v="4"/>
    <n v="10"/>
    <n v="6"/>
    <n v="4"/>
    <n v="17"/>
    <n v="61"/>
    <n v="2"/>
    <n v="2"/>
    <n v="0"/>
    <n v="3"/>
    <x v="4"/>
    <n v="0"/>
    <n v="0"/>
    <n v="0"/>
    <n v="0"/>
    <n v="0"/>
    <n v="0"/>
    <n v="0"/>
    <s v="Australia"/>
  </r>
  <r>
    <n v="9216"/>
    <n v="1971"/>
    <x v="18"/>
    <x v="0"/>
    <x v="2"/>
    <x v="698"/>
    <n v="1"/>
    <n v="1"/>
    <d v="2014-01-23T00:00:00"/>
    <n v="34"/>
    <n v="23"/>
    <n v="2"/>
    <n v="11"/>
    <n v="3"/>
    <n v="1"/>
    <n v="4"/>
    <n v="44"/>
    <n v="2"/>
    <n v="2"/>
    <n v="0"/>
    <n v="3"/>
    <x v="4"/>
    <n v="0"/>
    <n v="0"/>
    <n v="0"/>
    <n v="0"/>
    <n v="0"/>
    <n v="0"/>
    <n v="0"/>
    <s v="Canada"/>
  </r>
  <r>
    <n v="8086"/>
    <n v="1959"/>
    <x v="8"/>
    <x v="0"/>
    <x v="2"/>
    <x v="699"/>
    <n v="1"/>
    <n v="1"/>
    <d v="2013-12-11T00:00:00"/>
    <n v="34"/>
    <n v="48"/>
    <n v="0"/>
    <n v="2"/>
    <n v="0"/>
    <n v="0"/>
    <n v="5"/>
    <n v="55"/>
    <n v="2"/>
    <n v="2"/>
    <n v="0"/>
    <n v="3"/>
    <x v="3"/>
    <n v="0"/>
    <n v="0"/>
    <n v="0"/>
    <n v="0"/>
    <n v="0"/>
    <n v="0"/>
    <n v="0"/>
    <s v="Saudi Arabia"/>
  </r>
  <r>
    <n v="9097"/>
    <n v="1956"/>
    <x v="16"/>
    <x v="0"/>
    <x v="0"/>
    <x v="700"/>
    <n v="0"/>
    <n v="1"/>
    <d v="2013-11-03T00:00:00"/>
    <n v="34"/>
    <n v="244"/>
    <n v="8"/>
    <n v="32"/>
    <n v="7"/>
    <n v="2"/>
    <n v="50"/>
    <n v="343"/>
    <n v="4"/>
    <n v="3"/>
    <n v="1"/>
    <n v="8"/>
    <x v="5"/>
    <n v="0"/>
    <n v="0"/>
    <n v="0"/>
    <n v="0"/>
    <n v="0"/>
    <n v="0"/>
    <n v="0"/>
    <s v="Spain"/>
  </r>
  <r>
    <n v="7631"/>
    <n v="1978"/>
    <x v="29"/>
    <x v="3"/>
    <x v="3"/>
    <x v="701"/>
    <n v="1"/>
    <n v="0"/>
    <d v="2013-10-06T00:00:00"/>
    <n v="34"/>
    <n v="562"/>
    <n v="58"/>
    <n v="168"/>
    <n v="43"/>
    <n v="16"/>
    <n v="142"/>
    <n v="989"/>
    <n v="1"/>
    <n v="5"/>
    <n v="7"/>
    <n v="10"/>
    <x v="7"/>
    <n v="0"/>
    <n v="0"/>
    <n v="0"/>
    <n v="0"/>
    <n v="0"/>
    <n v="0"/>
    <n v="0"/>
    <s v="India"/>
  </r>
  <r>
    <n v="7275"/>
    <n v="1971"/>
    <x v="18"/>
    <x v="3"/>
    <x v="1"/>
    <x v="702"/>
    <n v="1"/>
    <n v="1"/>
    <d v="2013-10-04T00:00:00"/>
    <n v="34"/>
    <n v="79"/>
    <n v="1"/>
    <n v="31"/>
    <n v="4"/>
    <n v="4"/>
    <n v="12"/>
    <n v="131"/>
    <n v="3"/>
    <n v="2"/>
    <n v="1"/>
    <n v="4"/>
    <x v="4"/>
    <n v="0"/>
    <n v="0"/>
    <n v="0"/>
    <n v="0"/>
    <n v="0"/>
    <n v="0"/>
    <n v="0"/>
    <s v="USA"/>
  </r>
  <r>
    <n v="8334"/>
    <n v="1971"/>
    <x v="18"/>
    <x v="3"/>
    <x v="1"/>
    <x v="702"/>
    <n v="1"/>
    <n v="1"/>
    <d v="2013-10-04T00:00:00"/>
    <n v="34"/>
    <n v="79"/>
    <n v="1"/>
    <n v="31"/>
    <n v="4"/>
    <n v="4"/>
    <n v="12"/>
    <n v="131"/>
    <n v="3"/>
    <n v="2"/>
    <n v="1"/>
    <n v="4"/>
    <x v="4"/>
    <n v="0"/>
    <n v="0"/>
    <n v="0"/>
    <n v="0"/>
    <n v="0"/>
    <n v="0"/>
    <n v="0"/>
    <s v="Spain"/>
  </r>
  <r>
    <n v="1987"/>
    <n v="1987"/>
    <x v="23"/>
    <x v="4"/>
    <x v="1"/>
    <x v="703"/>
    <n v="1"/>
    <n v="0"/>
    <d v="2013-09-25T00:00:00"/>
    <n v="34"/>
    <n v="1"/>
    <n v="10"/>
    <n v="11"/>
    <n v="19"/>
    <n v="3"/>
    <n v="15"/>
    <n v="59"/>
    <n v="2"/>
    <n v="2"/>
    <n v="0"/>
    <n v="3"/>
    <x v="4"/>
    <n v="0"/>
    <n v="0"/>
    <n v="0"/>
    <n v="0"/>
    <n v="0"/>
    <n v="0"/>
    <n v="0"/>
    <s v="Spain"/>
  </r>
  <r>
    <n v="2281"/>
    <n v="1970"/>
    <x v="0"/>
    <x v="0"/>
    <x v="1"/>
    <x v="704"/>
    <n v="1"/>
    <n v="0"/>
    <d v="2013-09-15T00:00:00"/>
    <n v="34"/>
    <n v="4"/>
    <n v="3"/>
    <n v="7"/>
    <n v="0"/>
    <n v="3"/>
    <n v="11"/>
    <n v="28"/>
    <n v="1"/>
    <n v="1"/>
    <n v="0"/>
    <n v="2"/>
    <x v="3"/>
    <n v="1"/>
    <n v="0"/>
    <n v="0"/>
    <n v="0"/>
    <n v="0"/>
    <n v="0"/>
    <n v="0"/>
    <s v="Germany"/>
  </r>
  <r>
    <n v="7034"/>
    <n v="1978"/>
    <x v="29"/>
    <x v="2"/>
    <x v="2"/>
    <x v="705"/>
    <n v="1"/>
    <n v="0"/>
    <d v="2013-09-01T00:00:00"/>
    <n v="34"/>
    <n v="8"/>
    <n v="7"/>
    <n v="9"/>
    <n v="13"/>
    <n v="6"/>
    <n v="12"/>
    <n v="55"/>
    <n v="2"/>
    <n v="2"/>
    <n v="0"/>
    <n v="3"/>
    <x v="6"/>
    <n v="0"/>
    <n v="0"/>
    <n v="0"/>
    <n v="0"/>
    <n v="0"/>
    <n v="0"/>
    <n v="0"/>
    <s v="Canada"/>
  </r>
  <r>
    <n v="2797"/>
    <n v="1977"/>
    <x v="11"/>
    <x v="0"/>
    <x v="2"/>
    <x v="706"/>
    <n v="0"/>
    <n v="1"/>
    <d v="2013-08-20T00:00:00"/>
    <n v="34"/>
    <n v="707"/>
    <n v="20"/>
    <n v="171"/>
    <n v="65"/>
    <n v="60"/>
    <n v="50"/>
    <n v="1073"/>
    <n v="1"/>
    <n v="9"/>
    <n v="7"/>
    <n v="9"/>
    <x v="1"/>
    <n v="0"/>
    <n v="0"/>
    <n v="0"/>
    <n v="0"/>
    <n v="0"/>
    <n v="0"/>
    <n v="0"/>
    <s v="Spain"/>
  </r>
  <r>
    <n v="3934"/>
    <n v="1966"/>
    <x v="13"/>
    <x v="0"/>
    <x v="2"/>
    <x v="707"/>
    <n v="0"/>
    <n v="1"/>
    <d v="2013-08-02T00:00:00"/>
    <n v="34"/>
    <n v="356"/>
    <n v="0"/>
    <n v="107"/>
    <n v="19"/>
    <n v="9"/>
    <n v="117"/>
    <n v="608"/>
    <n v="2"/>
    <n v="7"/>
    <n v="1"/>
    <n v="8"/>
    <x v="1"/>
    <n v="0"/>
    <n v="0"/>
    <n v="0"/>
    <n v="0"/>
    <n v="0"/>
    <n v="0"/>
    <n v="0"/>
    <s v="India"/>
  </r>
  <r>
    <n v="2493"/>
    <n v="1966"/>
    <x v="13"/>
    <x v="0"/>
    <x v="2"/>
    <x v="707"/>
    <n v="0"/>
    <n v="1"/>
    <d v="2013-08-02T00:00:00"/>
    <n v="34"/>
    <n v="356"/>
    <n v="0"/>
    <n v="107"/>
    <n v="19"/>
    <n v="9"/>
    <n v="117"/>
    <n v="608"/>
    <n v="2"/>
    <n v="7"/>
    <n v="1"/>
    <n v="8"/>
    <x v="1"/>
    <n v="0"/>
    <n v="0"/>
    <n v="0"/>
    <n v="0"/>
    <n v="0"/>
    <n v="0"/>
    <n v="0"/>
    <s v="Germany"/>
  </r>
  <r>
    <n v="3759"/>
    <n v="1958"/>
    <x v="2"/>
    <x v="0"/>
    <x v="3"/>
    <x v="708"/>
    <n v="0"/>
    <n v="2"/>
    <d v="2013-07-25T00:00:00"/>
    <n v="34"/>
    <n v="743"/>
    <n v="19"/>
    <n v="181"/>
    <n v="12"/>
    <n v="0"/>
    <n v="200"/>
    <n v="1155"/>
    <n v="2"/>
    <n v="7"/>
    <n v="6"/>
    <n v="11"/>
    <x v="1"/>
    <n v="1"/>
    <n v="0"/>
    <n v="0"/>
    <n v="0"/>
    <n v="0"/>
    <n v="0"/>
    <n v="0"/>
    <s v="Spain"/>
  </r>
  <r>
    <n v="965"/>
    <n v="1971"/>
    <x v="18"/>
    <x v="0"/>
    <x v="0"/>
    <x v="709"/>
    <n v="0"/>
    <n v="1"/>
    <d v="2012-11-13T00:00:00"/>
    <n v="34"/>
    <n v="235"/>
    <n v="65"/>
    <n v="164"/>
    <n v="50"/>
    <n v="49"/>
    <n v="27"/>
    <n v="590"/>
    <n v="4"/>
    <n v="7"/>
    <n v="3"/>
    <n v="7"/>
    <x v="4"/>
    <n v="0"/>
    <n v="0"/>
    <n v="0"/>
    <n v="0"/>
    <n v="0"/>
    <n v="0"/>
    <n v="0"/>
    <s v="USA"/>
  </r>
  <r>
    <n v="7378"/>
    <n v="1981"/>
    <x v="9"/>
    <x v="3"/>
    <x v="3"/>
    <x v="710"/>
    <n v="1"/>
    <n v="0"/>
    <d v="2012-08-31T00:00:00"/>
    <n v="34"/>
    <n v="393"/>
    <n v="5"/>
    <n v="136"/>
    <n v="7"/>
    <n v="5"/>
    <n v="27"/>
    <n v="573"/>
    <n v="5"/>
    <n v="10"/>
    <n v="1"/>
    <n v="6"/>
    <x v="8"/>
    <n v="1"/>
    <n v="0"/>
    <n v="0"/>
    <n v="0"/>
    <n v="0"/>
    <n v="0"/>
    <n v="0"/>
    <s v="Spain"/>
  </r>
  <r>
    <n v="1859"/>
    <n v="1972"/>
    <x v="20"/>
    <x v="3"/>
    <x v="2"/>
    <x v="711"/>
    <n v="0"/>
    <n v="0"/>
    <d v="2012-08-27T00:00:00"/>
    <n v="34"/>
    <n v="721"/>
    <n v="111"/>
    <n v="925"/>
    <n v="97"/>
    <n v="18"/>
    <n v="18"/>
    <n v="1890"/>
    <n v="1"/>
    <n v="7"/>
    <n v="6"/>
    <n v="5"/>
    <x v="1"/>
    <n v="0"/>
    <n v="0"/>
    <n v="0"/>
    <n v="0"/>
    <n v="0"/>
    <n v="1"/>
    <n v="0"/>
    <s v="Germany"/>
  </r>
  <r>
    <n v="6263"/>
    <n v="1968"/>
    <x v="25"/>
    <x v="0"/>
    <x v="3"/>
    <x v="712"/>
    <n v="1"/>
    <n v="2"/>
    <d v="2012-08-22T00:00:00"/>
    <n v="34"/>
    <n v="28"/>
    <n v="9"/>
    <n v="37"/>
    <n v="12"/>
    <n v="7"/>
    <n v="13"/>
    <n v="106"/>
    <n v="3"/>
    <n v="2"/>
    <n v="0"/>
    <n v="4"/>
    <x v="6"/>
    <n v="0"/>
    <n v="0"/>
    <n v="0"/>
    <n v="0"/>
    <n v="0"/>
    <n v="0"/>
    <n v="0"/>
    <s v="Spain"/>
  </r>
  <r>
    <n v="2072"/>
    <n v="1969"/>
    <x v="10"/>
    <x v="1"/>
    <x v="3"/>
    <x v="713"/>
    <n v="0"/>
    <n v="1"/>
    <d v="2012-08-16T00:00:00"/>
    <n v="34"/>
    <n v="896"/>
    <n v="10"/>
    <n v="101"/>
    <n v="13"/>
    <n v="10"/>
    <n v="34"/>
    <n v="1064"/>
    <n v="6"/>
    <n v="4"/>
    <n v="2"/>
    <n v="9"/>
    <x v="8"/>
    <n v="1"/>
    <n v="0"/>
    <n v="0"/>
    <n v="0"/>
    <n v="0"/>
    <n v="1"/>
    <n v="0"/>
    <s v="Canada"/>
  </r>
  <r>
    <n v="8908"/>
    <n v="1959"/>
    <x v="8"/>
    <x v="0"/>
    <x v="2"/>
    <x v="714"/>
    <n v="0"/>
    <n v="0"/>
    <d v="2014-05-08T00:00:00"/>
    <n v="35"/>
    <n v="217"/>
    <n v="76"/>
    <n v="690"/>
    <n v="50"/>
    <n v="26"/>
    <n v="38"/>
    <n v="1097"/>
    <n v="1"/>
    <n v="3"/>
    <n v="11"/>
    <n v="5"/>
    <x v="0"/>
    <n v="0"/>
    <n v="0"/>
    <n v="0"/>
    <n v="0"/>
    <n v="0"/>
    <n v="1"/>
    <n v="0"/>
    <s v="Canada"/>
  </r>
  <r>
    <n v="738"/>
    <n v="1981"/>
    <x v="9"/>
    <x v="2"/>
    <x v="1"/>
    <x v="715"/>
    <n v="1"/>
    <n v="1"/>
    <d v="2014-04-04T00:00:00"/>
    <n v="35"/>
    <n v="48"/>
    <n v="13"/>
    <n v="57"/>
    <n v="24"/>
    <n v="15"/>
    <n v="25"/>
    <n v="182"/>
    <n v="4"/>
    <n v="3"/>
    <n v="1"/>
    <n v="4"/>
    <x v="3"/>
    <n v="0"/>
    <n v="0"/>
    <n v="0"/>
    <n v="0"/>
    <n v="0"/>
    <n v="0"/>
    <n v="0"/>
    <s v="India"/>
  </r>
  <r>
    <n v="10129"/>
    <n v="1966"/>
    <x v="13"/>
    <x v="0"/>
    <x v="3"/>
    <x v="716"/>
    <n v="0"/>
    <n v="0"/>
    <d v="2014-03-12T00:00:00"/>
    <n v="35"/>
    <n v="482"/>
    <n v="147"/>
    <n v="509"/>
    <n v="104"/>
    <n v="107"/>
    <n v="107"/>
    <n v="1456"/>
    <n v="1"/>
    <n v="3"/>
    <n v="5"/>
    <n v="12"/>
    <x v="0"/>
    <n v="0"/>
    <n v="0"/>
    <n v="1"/>
    <n v="0"/>
    <n v="0"/>
    <n v="0"/>
    <n v="0"/>
    <s v="Spain"/>
  </r>
  <r>
    <n v="807"/>
    <n v="1969"/>
    <x v="10"/>
    <x v="3"/>
    <x v="3"/>
    <x v="717"/>
    <n v="1"/>
    <n v="1"/>
    <d v="2014-02-15T00:00:00"/>
    <n v="35"/>
    <n v="167"/>
    <n v="2"/>
    <n v="89"/>
    <n v="0"/>
    <n v="0"/>
    <n v="34"/>
    <n v="292"/>
    <n v="6"/>
    <n v="6"/>
    <n v="1"/>
    <n v="4"/>
    <x v="6"/>
    <n v="0"/>
    <n v="0"/>
    <n v="0"/>
    <n v="0"/>
    <n v="0"/>
    <n v="0"/>
    <n v="0"/>
    <s v="India"/>
  </r>
  <r>
    <n v="3334"/>
    <n v="1951"/>
    <x v="45"/>
    <x v="0"/>
    <x v="2"/>
    <x v="718"/>
    <n v="0"/>
    <n v="0"/>
    <d v="2014-02-12T00:00:00"/>
    <n v="35"/>
    <n v="879"/>
    <n v="143"/>
    <n v="797"/>
    <n v="106"/>
    <n v="143"/>
    <n v="143"/>
    <n v="2211"/>
    <n v="0"/>
    <n v="5"/>
    <n v="7"/>
    <n v="9"/>
    <x v="0"/>
    <n v="0"/>
    <n v="0"/>
    <n v="1"/>
    <n v="1"/>
    <n v="0"/>
    <n v="0"/>
    <n v="0"/>
    <s v="Spain"/>
  </r>
  <r>
    <n v="5423"/>
    <n v="1983"/>
    <x v="27"/>
    <x v="0"/>
    <x v="3"/>
    <x v="719"/>
    <n v="1"/>
    <n v="0"/>
    <d v="2013-10-27T00:00:00"/>
    <n v="35"/>
    <n v="6"/>
    <n v="0"/>
    <n v="5"/>
    <n v="2"/>
    <n v="1"/>
    <n v="2"/>
    <n v="16"/>
    <n v="1"/>
    <n v="1"/>
    <n v="0"/>
    <n v="2"/>
    <x v="3"/>
    <n v="0"/>
    <n v="0"/>
    <n v="0"/>
    <n v="0"/>
    <n v="0"/>
    <n v="0"/>
    <n v="0"/>
    <s v="Saudi Arabia"/>
  </r>
  <r>
    <n v="4426"/>
    <n v="1975"/>
    <x v="17"/>
    <x v="0"/>
    <x v="1"/>
    <x v="720"/>
    <n v="1"/>
    <n v="1"/>
    <d v="2013-09-22T00:00:00"/>
    <n v="35"/>
    <n v="367"/>
    <n v="4"/>
    <n v="51"/>
    <n v="6"/>
    <n v="4"/>
    <n v="95"/>
    <n v="527"/>
    <n v="6"/>
    <n v="7"/>
    <n v="2"/>
    <n v="6"/>
    <x v="3"/>
    <n v="0"/>
    <n v="0"/>
    <n v="0"/>
    <n v="1"/>
    <n v="0"/>
    <n v="0"/>
    <n v="0"/>
    <s v="USA"/>
  </r>
  <r>
    <n v="10489"/>
    <n v="1973"/>
    <x v="28"/>
    <x v="0"/>
    <x v="2"/>
    <x v="721"/>
    <n v="0"/>
    <n v="0"/>
    <d v="2013-08-19T00:00:00"/>
    <n v="35"/>
    <n v="693"/>
    <n v="21"/>
    <n v="925"/>
    <n v="31"/>
    <n v="24"/>
    <n v="84"/>
    <n v="1778"/>
    <n v="1"/>
    <n v="6"/>
    <n v="7"/>
    <n v="9"/>
    <x v="2"/>
    <n v="0"/>
    <n v="0"/>
    <n v="1"/>
    <n v="1"/>
    <n v="0"/>
    <n v="1"/>
    <n v="0"/>
    <s v="Saudi Arabia"/>
  </r>
  <r>
    <n v="2570"/>
    <n v="1968"/>
    <x v="25"/>
    <x v="0"/>
    <x v="3"/>
    <x v="722"/>
    <n v="0"/>
    <n v="1"/>
    <d v="2013-07-23T00:00:00"/>
    <n v="35"/>
    <n v="691"/>
    <n v="7"/>
    <n v="61"/>
    <n v="10"/>
    <n v="0"/>
    <n v="46"/>
    <n v="815"/>
    <n v="4"/>
    <n v="10"/>
    <n v="4"/>
    <n v="7"/>
    <x v="6"/>
    <n v="0"/>
    <n v="1"/>
    <n v="0"/>
    <n v="0"/>
    <n v="1"/>
    <n v="1"/>
    <n v="0"/>
    <s v="Spain"/>
  </r>
  <r>
    <n v="3834"/>
    <n v="1962"/>
    <x v="31"/>
    <x v="0"/>
    <x v="1"/>
    <x v="723"/>
    <n v="0"/>
    <n v="1"/>
    <d v="2013-03-17T00:00:00"/>
    <n v="35"/>
    <n v="231"/>
    <n v="161"/>
    <n v="215"/>
    <n v="171"/>
    <n v="30"/>
    <n v="53"/>
    <n v="861"/>
    <n v="2"/>
    <n v="8"/>
    <n v="2"/>
    <n v="11"/>
    <x v="1"/>
    <n v="0"/>
    <n v="0"/>
    <n v="0"/>
    <n v="0"/>
    <n v="0"/>
    <n v="0"/>
    <n v="0"/>
    <s v="USA"/>
  </r>
  <r>
    <n v="590"/>
    <n v="1970"/>
    <x v="0"/>
    <x v="3"/>
    <x v="0"/>
    <x v="724"/>
    <n v="0"/>
    <n v="0"/>
    <d v="2012-12-22T00:00:00"/>
    <n v="35"/>
    <n v="816"/>
    <n v="66"/>
    <n v="549"/>
    <n v="216"/>
    <n v="66"/>
    <n v="99"/>
    <n v="1812"/>
    <n v="1"/>
    <n v="5"/>
    <n v="6"/>
    <n v="4"/>
    <x v="7"/>
    <n v="0"/>
    <n v="0"/>
    <n v="0"/>
    <n v="0"/>
    <n v="0"/>
    <n v="1"/>
    <n v="0"/>
    <s v="Spain"/>
  </r>
  <r>
    <n v="4791"/>
    <n v="1980"/>
    <x v="36"/>
    <x v="0"/>
    <x v="3"/>
    <x v="725"/>
    <n v="1"/>
    <n v="1"/>
    <d v="2012-12-16T00:00:00"/>
    <n v="35"/>
    <n v="19"/>
    <n v="1"/>
    <n v="17"/>
    <n v="2"/>
    <n v="0"/>
    <n v="2"/>
    <n v="41"/>
    <n v="1"/>
    <n v="1"/>
    <n v="0"/>
    <n v="3"/>
    <x v="6"/>
    <n v="0"/>
    <n v="0"/>
    <n v="0"/>
    <n v="0"/>
    <n v="0"/>
    <n v="0"/>
    <n v="0"/>
    <s v="Australia"/>
  </r>
  <r>
    <n v="5304"/>
    <n v="1974"/>
    <x v="21"/>
    <x v="1"/>
    <x v="1"/>
    <x v="726"/>
    <n v="1"/>
    <n v="0"/>
    <d v="2012-10-13T00:00:00"/>
    <n v="35"/>
    <n v="24"/>
    <n v="0"/>
    <n v="8"/>
    <n v="0"/>
    <n v="0"/>
    <n v="1"/>
    <n v="33"/>
    <n v="2"/>
    <n v="1"/>
    <n v="0"/>
    <n v="3"/>
    <x v="4"/>
    <n v="0"/>
    <n v="0"/>
    <n v="0"/>
    <n v="0"/>
    <n v="0"/>
    <n v="0"/>
    <n v="0"/>
    <s v="Saudi Arabia"/>
  </r>
  <r>
    <n v="2426"/>
    <n v="1964"/>
    <x v="32"/>
    <x v="1"/>
    <x v="0"/>
    <x v="727"/>
    <n v="0"/>
    <n v="0"/>
    <d v="2012-09-14T00:00:00"/>
    <n v="35"/>
    <n v="483"/>
    <n v="74"/>
    <n v="114"/>
    <n v="169"/>
    <n v="37"/>
    <n v="18"/>
    <n v="895"/>
    <n v="1"/>
    <n v="5"/>
    <n v="10"/>
    <n v="13"/>
    <x v="7"/>
    <n v="0"/>
    <n v="0"/>
    <n v="0"/>
    <n v="0"/>
    <n v="0"/>
    <n v="1"/>
    <n v="0"/>
    <s v="Spain"/>
  </r>
  <r>
    <n v="35"/>
    <n v="1987"/>
    <x v="23"/>
    <x v="0"/>
    <x v="2"/>
    <x v="728"/>
    <n v="1"/>
    <n v="0"/>
    <d v="2012-09-08T00:00:00"/>
    <n v="35"/>
    <n v="32"/>
    <n v="1"/>
    <n v="64"/>
    <n v="16"/>
    <n v="12"/>
    <n v="85"/>
    <n v="210"/>
    <n v="3"/>
    <n v="2"/>
    <n v="2"/>
    <n v="3"/>
    <x v="4"/>
    <n v="0"/>
    <n v="0"/>
    <n v="0"/>
    <n v="0"/>
    <n v="0"/>
    <n v="1"/>
    <n v="0"/>
    <s v="Spain"/>
  </r>
  <r>
    <n v="8041"/>
    <n v="1971"/>
    <x v="18"/>
    <x v="1"/>
    <x v="4"/>
    <x v="729"/>
    <n v="0"/>
    <n v="1"/>
    <d v="2012-09-08T00:00:00"/>
    <n v="35"/>
    <n v="595"/>
    <n v="71"/>
    <n v="153"/>
    <n v="120"/>
    <n v="112"/>
    <n v="41"/>
    <n v="1092"/>
    <n v="6"/>
    <n v="3"/>
    <n v="2"/>
    <n v="10"/>
    <x v="8"/>
    <n v="0"/>
    <n v="0"/>
    <n v="0"/>
    <n v="0"/>
    <n v="0"/>
    <n v="0"/>
    <n v="0"/>
    <s v="Saudi Arabia"/>
  </r>
  <r>
    <n v="3584"/>
    <n v="1955"/>
    <x v="26"/>
    <x v="1"/>
    <x v="1"/>
    <x v="730"/>
    <n v="0"/>
    <n v="0"/>
    <d v="2012-08-20T00:00:00"/>
    <n v="35"/>
    <n v="1181"/>
    <n v="26"/>
    <n v="120"/>
    <n v="17"/>
    <n v="13"/>
    <n v="39"/>
    <n v="1396"/>
    <n v="2"/>
    <n v="5"/>
    <n v="10"/>
    <n v="5"/>
    <x v="6"/>
    <n v="1"/>
    <n v="0"/>
    <n v="0"/>
    <n v="0"/>
    <n v="0"/>
    <n v="1"/>
    <n v="0"/>
    <s v="Canada"/>
  </r>
  <r>
    <n v="7718"/>
    <n v="1947"/>
    <x v="6"/>
    <x v="3"/>
    <x v="3"/>
    <x v="731"/>
    <n v="0"/>
    <n v="0"/>
    <d v="2014-04-20T00:00:00"/>
    <n v="36"/>
    <n v="244"/>
    <n v="51"/>
    <n v="270"/>
    <n v="101"/>
    <n v="0"/>
    <n v="45"/>
    <n v="711"/>
    <n v="1"/>
    <n v="1"/>
    <n v="3"/>
    <n v="5"/>
    <x v="0"/>
    <n v="0"/>
    <n v="0"/>
    <n v="0"/>
    <n v="0"/>
    <n v="0"/>
    <n v="0"/>
    <n v="0"/>
    <s v="Spain"/>
  </r>
  <r>
    <n v="8605"/>
    <n v="1964"/>
    <x v="32"/>
    <x v="1"/>
    <x v="3"/>
    <x v="732"/>
    <n v="1"/>
    <n v="1"/>
    <d v="2014-03-23T00:00:00"/>
    <n v="36"/>
    <n v="48"/>
    <n v="0"/>
    <n v="14"/>
    <n v="0"/>
    <n v="0"/>
    <n v="6"/>
    <n v="68"/>
    <n v="2"/>
    <n v="2"/>
    <n v="0"/>
    <n v="3"/>
    <x v="4"/>
    <n v="0"/>
    <n v="0"/>
    <n v="0"/>
    <n v="0"/>
    <n v="0"/>
    <n v="0"/>
    <n v="0"/>
    <s v="Spain"/>
  </r>
  <r>
    <n v="1646"/>
    <n v="1972"/>
    <x v="20"/>
    <x v="4"/>
    <x v="2"/>
    <x v="733"/>
    <n v="1"/>
    <n v="0"/>
    <d v="2014-03-16T00:00:00"/>
    <n v="36"/>
    <n v="4"/>
    <n v="9"/>
    <n v="12"/>
    <n v="11"/>
    <n v="2"/>
    <n v="8"/>
    <n v="46"/>
    <n v="2"/>
    <n v="1"/>
    <n v="1"/>
    <n v="3"/>
    <x v="7"/>
    <n v="0"/>
    <n v="0"/>
    <n v="0"/>
    <n v="0"/>
    <n v="0"/>
    <n v="0"/>
    <n v="0"/>
    <s v="Canada"/>
  </r>
  <r>
    <n v="9206"/>
    <n v="1968"/>
    <x v="25"/>
    <x v="0"/>
    <x v="3"/>
    <x v="734"/>
    <n v="0"/>
    <n v="1"/>
    <d v="2014-01-07T00:00:00"/>
    <n v="36"/>
    <n v="491"/>
    <n v="48"/>
    <n v="231"/>
    <n v="112"/>
    <n v="105"/>
    <n v="134"/>
    <n v="1121"/>
    <n v="2"/>
    <n v="5"/>
    <n v="7"/>
    <n v="12"/>
    <x v="0"/>
    <n v="0"/>
    <n v="0"/>
    <n v="1"/>
    <n v="0"/>
    <n v="0"/>
    <n v="0"/>
    <n v="0"/>
    <s v="Spain"/>
  </r>
  <r>
    <n v="10757"/>
    <n v="1967"/>
    <x v="3"/>
    <x v="1"/>
    <x v="0"/>
    <x v="735"/>
    <n v="1"/>
    <n v="0"/>
    <d v="2013-12-24T00:00:00"/>
    <n v="36"/>
    <n v="4"/>
    <n v="2"/>
    <n v="5"/>
    <n v="2"/>
    <n v="0"/>
    <n v="0"/>
    <n v="13"/>
    <n v="1"/>
    <n v="1"/>
    <n v="0"/>
    <n v="2"/>
    <x v="4"/>
    <n v="0"/>
    <n v="0"/>
    <n v="0"/>
    <n v="0"/>
    <n v="0"/>
    <n v="0"/>
    <n v="0"/>
    <s v="Spain"/>
  </r>
  <r>
    <n v="6885"/>
    <n v="1977"/>
    <x v="11"/>
    <x v="0"/>
    <x v="0"/>
    <x v="736"/>
    <n v="1"/>
    <n v="0"/>
    <d v="2013-12-01T00:00:00"/>
    <n v="36"/>
    <n v="38"/>
    <n v="0"/>
    <n v="12"/>
    <n v="3"/>
    <n v="1"/>
    <n v="1"/>
    <n v="55"/>
    <n v="1"/>
    <n v="2"/>
    <n v="0"/>
    <n v="3"/>
    <x v="3"/>
    <n v="0"/>
    <n v="0"/>
    <n v="0"/>
    <n v="0"/>
    <n v="0"/>
    <n v="0"/>
    <n v="0"/>
    <s v="Canada"/>
  </r>
  <r>
    <n v="907"/>
    <n v="1975"/>
    <x v="17"/>
    <x v="0"/>
    <x v="2"/>
    <x v="737"/>
    <n v="0"/>
    <n v="1"/>
    <d v="2013-11-29T00:00:00"/>
    <n v="36"/>
    <n v="254"/>
    <n v="6"/>
    <n v="71"/>
    <n v="4"/>
    <n v="0"/>
    <n v="27"/>
    <n v="362"/>
    <n v="5"/>
    <n v="5"/>
    <n v="1"/>
    <n v="7"/>
    <x v="1"/>
    <n v="0"/>
    <n v="0"/>
    <n v="0"/>
    <n v="0"/>
    <n v="0"/>
    <n v="0"/>
    <n v="0"/>
    <s v="Spain"/>
  </r>
  <r>
    <n v="1150"/>
    <n v="1899"/>
    <x v="54"/>
    <x v="1"/>
    <x v="3"/>
    <x v="738"/>
    <n v="0"/>
    <n v="0"/>
    <d v="2013-09-26T00:00:00"/>
    <n v="36"/>
    <n v="755"/>
    <n v="144"/>
    <n v="562"/>
    <n v="104"/>
    <n v="64"/>
    <n v="224"/>
    <n v="1853"/>
    <n v="1"/>
    <n v="4"/>
    <n v="6"/>
    <n v="4"/>
    <x v="0"/>
    <n v="0"/>
    <n v="0"/>
    <n v="1"/>
    <n v="0"/>
    <n v="0"/>
    <n v="0"/>
    <n v="0"/>
    <s v="Spain"/>
  </r>
  <r>
    <n v="3867"/>
    <n v="1947"/>
    <x v="6"/>
    <x v="1"/>
    <x v="3"/>
    <x v="739"/>
    <n v="0"/>
    <n v="1"/>
    <d v="2013-08-31T00:00:00"/>
    <n v="36"/>
    <n v="410"/>
    <n v="112"/>
    <n v="420"/>
    <n v="0"/>
    <n v="82"/>
    <n v="71"/>
    <n v="1095"/>
    <n v="1"/>
    <n v="9"/>
    <n v="3"/>
    <n v="13"/>
    <x v="5"/>
    <n v="0"/>
    <n v="0"/>
    <n v="0"/>
    <n v="0"/>
    <n v="0"/>
    <n v="0"/>
    <n v="0"/>
    <s v="Spain"/>
  </r>
  <r>
    <n v="3859"/>
    <n v="1947"/>
    <x v="6"/>
    <x v="1"/>
    <x v="3"/>
    <x v="739"/>
    <n v="0"/>
    <n v="1"/>
    <d v="2013-08-31T00:00:00"/>
    <n v="36"/>
    <n v="410"/>
    <n v="112"/>
    <n v="420"/>
    <n v="0"/>
    <n v="82"/>
    <n v="71"/>
    <n v="1095"/>
    <n v="1"/>
    <n v="9"/>
    <n v="3"/>
    <n v="13"/>
    <x v="5"/>
    <n v="0"/>
    <n v="0"/>
    <n v="0"/>
    <n v="0"/>
    <n v="0"/>
    <n v="0"/>
    <n v="0"/>
    <s v="Saudi Arabia"/>
  </r>
  <r>
    <n v="3265"/>
    <n v="1959"/>
    <x v="8"/>
    <x v="0"/>
    <x v="2"/>
    <x v="740"/>
    <n v="0"/>
    <n v="0"/>
    <d v="2013-03-19T00:00:00"/>
    <n v="36"/>
    <n v="21"/>
    <n v="1"/>
    <n v="9"/>
    <n v="7"/>
    <n v="3"/>
    <n v="5"/>
    <n v="46"/>
    <n v="1"/>
    <n v="1"/>
    <n v="0"/>
    <n v="3"/>
    <x v="4"/>
    <n v="0"/>
    <n v="0"/>
    <n v="0"/>
    <n v="0"/>
    <n v="0"/>
    <n v="0"/>
    <n v="0"/>
    <s v="Spain"/>
  </r>
  <r>
    <n v="4418"/>
    <n v="1983"/>
    <x v="27"/>
    <x v="3"/>
    <x v="1"/>
    <x v="741"/>
    <n v="0"/>
    <n v="0"/>
    <d v="2013-02-25T00:00:00"/>
    <n v="36"/>
    <n v="671"/>
    <n v="47"/>
    <n v="655"/>
    <n v="145"/>
    <n v="111"/>
    <n v="15"/>
    <n v="1644"/>
    <n v="1"/>
    <n v="7"/>
    <n v="5"/>
    <n v="12"/>
    <x v="2"/>
    <n v="0"/>
    <n v="0"/>
    <n v="0"/>
    <n v="0"/>
    <n v="0"/>
    <n v="1"/>
    <n v="0"/>
    <s v="Canada"/>
  </r>
  <r>
    <n v="4611"/>
    <n v="1970"/>
    <x v="0"/>
    <x v="0"/>
    <x v="3"/>
    <x v="742"/>
    <n v="0"/>
    <n v="0"/>
    <d v="2013-01-21T00:00:00"/>
    <n v="36"/>
    <n v="1009"/>
    <n v="181"/>
    <n v="104"/>
    <n v="202"/>
    <n v="21"/>
    <n v="207"/>
    <n v="1724"/>
    <n v="0"/>
    <n v="9"/>
    <n v="8"/>
    <n v="13"/>
    <x v="7"/>
    <n v="0"/>
    <n v="0"/>
    <n v="1"/>
    <n v="1"/>
    <n v="0"/>
    <n v="1"/>
    <n v="0"/>
    <s v="Spain"/>
  </r>
  <r>
    <n v="4530"/>
    <n v="1948"/>
    <x v="39"/>
    <x v="3"/>
    <x v="4"/>
    <x v="743"/>
    <n v="0"/>
    <n v="0"/>
    <d v="2012-10-24T00:00:00"/>
    <n v="36"/>
    <n v="972"/>
    <n v="19"/>
    <n v="595"/>
    <n v="180"/>
    <n v="26"/>
    <n v="138"/>
    <n v="1930"/>
    <n v="3"/>
    <n v="3"/>
    <n v="7"/>
    <n v="10"/>
    <x v="7"/>
    <n v="0"/>
    <n v="0"/>
    <n v="0"/>
    <n v="1"/>
    <n v="0"/>
    <n v="1"/>
    <n v="0"/>
    <s v="Germany"/>
  </r>
  <r>
    <n v="7736"/>
    <n v="1986"/>
    <x v="19"/>
    <x v="0"/>
    <x v="2"/>
    <x v="744"/>
    <n v="1"/>
    <n v="0"/>
    <d v="2012-10-22T00:00:00"/>
    <n v="36"/>
    <n v="11"/>
    <n v="7"/>
    <n v="12"/>
    <n v="2"/>
    <n v="2"/>
    <n v="27"/>
    <n v="61"/>
    <n v="2"/>
    <n v="2"/>
    <n v="1"/>
    <n v="2"/>
    <x v="1"/>
    <n v="1"/>
    <n v="0"/>
    <n v="0"/>
    <n v="0"/>
    <n v="0"/>
    <n v="1"/>
    <n v="0"/>
    <s v="Spain"/>
  </r>
  <r>
    <n v="9949"/>
    <n v="1976"/>
    <x v="14"/>
    <x v="0"/>
    <x v="2"/>
    <x v="745"/>
    <n v="0"/>
    <n v="2"/>
    <d v="2012-10-18T00:00:00"/>
    <n v="36"/>
    <n v="598"/>
    <n v="16"/>
    <n v="141"/>
    <n v="32"/>
    <n v="41"/>
    <n v="49"/>
    <n v="877"/>
    <n v="3"/>
    <n v="3"/>
    <n v="3"/>
    <n v="6"/>
    <x v="6"/>
    <n v="0"/>
    <n v="0"/>
    <n v="0"/>
    <n v="0"/>
    <n v="0"/>
    <n v="0"/>
    <n v="0"/>
    <s v="Canada"/>
  </r>
  <r>
    <n v="942"/>
    <n v="1982"/>
    <x v="33"/>
    <x v="0"/>
    <x v="1"/>
    <x v="746"/>
    <n v="1"/>
    <n v="0"/>
    <d v="2012-08-08T00:00:00"/>
    <n v="36"/>
    <n v="139"/>
    <n v="13"/>
    <n v="78"/>
    <n v="20"/>
    <n v="13"/>
    <n v="36"/>
    <n v="299"/>
    <n v="3"/>
    <n v="7"/>
    <n v="1"/>
    <n v="3"/>
    <x v="8"/>
    <n v="0"/>
    <n v="0"/>
    <n v="0"/>
    <n v="0"/>
    <n v="0"/>
    <n v="1"/>
    <n v="0"/>
    <s v="Spain"/>
  </r>
  <r>
    <n v="6181"/>
    <n v="1950"/>
    <x v="47"/>
    <x v="2"/>
    <x v="3"/>
    <x v="747"/>
    <n v="0"/>
    <n v="0"/>
    <d v="2012-07-31T00:00:00"/>
    <n v="36"/>
    <n v="488"/>
    <n v="21"/>
    <n v="238"/>
    <n v="56"/>
    <n v="108"/>
    <n v="28"/>
    <n v="939"/>
    <n v="1"/>
    <n v="8"/>
    <n v="7"/>
    <n v="11"/>
    <x v="4"/>
    <n v="0"/>
    <n v="0"/>
    <n v="0"/>
    <n v="0"/>
    <n v="0"/>
    <n v="0"/>
    <n v="0"/>
    <s v="USA"/>
  </r>
  <r>
    <n v="7660"/>
    <n v="1973"/>
    <x v="28"/>
    <x v="1"/>
    <x v="6"/>
    <x v="748"/>
    <n v="1"/>
    <n v="1"/>
    <d v="2014-05-19T00:00:00"/>
    <n v="37"/>
    <n v="15"/>
    <n v="0"/>
    <n v="8"/>
    <n v="4"/>
    <n v="2"/>
    <n v="20"/>
    <n v="49"/>
    <n v="2"/>
    <n v="1"/>
    <n v="1"/>
    <n v="2"/>
    <x v="1"/>
    <n v="1"/>
    <n v="0"/>
    <n v="0"/>
    <n v="0"/>
    <n v="0"/>
    <n v="1"/>
    <n v="0"/>
    <s v="Canada"/>
  </r>
  <r>
    <n v="2055"/>
    <n v="1973"/>
    <x v="28"/>
    <x v="1"/>
    <x v="0"/>
    <x v="748"/>
    <n v="1"/>
    <n v="1"/>
    <d v="2014-05-19T00:00:00"/>
    <n v="37"/>
    <n v="15"/>
    <n v="0"/>
    <n v="8"/>
    <n v="4"/>
    <n v="2"/>
    <n v="20"/>
    <n v="49"/>
    <n v="2"/>
    <n v="1"/>
    <n v="1"/>
    <n v="2"/>
    <x v="1"/>
    <n v="1"/>
    <n v="0"/>
    <n v="0"/>
    <n v="0"/>
    <n v="0"/>
    <n v="0"/>
    <n v="0"/>
    <s v="Spain"/>
  </r>
  <r>
    <n v="5107"/>
    <n v="1973"/>
    <x v="28"/>
    <x v="1"/>
    <x v="0"/>
    <x v="748"/>
    <n v="1"/>
    <n v="1"/>
    <d v="2014-05-19T00:00:00"/>
    <n v="37"/>
    <n v="15"/>
    <n v="0"/>
    <n v="8"/>
    <n v="4"/>
    <n v="2"/>
    <n v="20"/>
    <n v="49"/>
    <n v="2"/>
    <n v="1"/>
    <n v="1"/>
    <n v="2"/>
    <x v="1"/>
    <n v="1"/>
    <n v="0"/>
    <n v="0"/>
    <n v="0"/>
    <n v="0"/>
    <n v="0"/>
    <n v="0"/>
    <s v="Spain"/>
  </r>
  <r>
    <n v="1626"/>
    <n v="1973"/>
    <x v="28"/>
    <x v="1"/>
    <x v="0"/>
    <x v="748"/>
    <n v="1"/>
    <n v="1"/>
    <d v="2014-05-19T00:00:00"/>
    <n v="37"/>
    <n v="15"/>
    <n v="0"/>
    <n v="8"/>
    <n v="4"/>
    <n v="2"/>
    <n v="20"/>
    <n v="49"/>
    <n v="2"/>
    <n v="1"/>
    <n v="1"/>
    <n v="2"/>
    <x v="1"/>
    <n v="1"/>
    <n v="0"/>
    <n v="0"/>
    <n v="0"/>
    <n v="0"/>
    <n v="1"/>
    <n v="0"/>
    <s v="Saudi Arabia"/>
  </r>
  <r>
    <n v="6428"/>
    <n v="1950"/>
    <x v="47"/>
    <x v="1"/>
    <x v="4"/>
    <x v="749"/>
    <n v="0"/>
    <n v="0"/>
    <d v="2014-05-03T00:00:00"/>
    <n v="37"/>
    <n v="605"/>
    <n v="10"/>
    <n v="345"/>
    <n v="84"/>
    <n v="54"/>
    <n v="32"/>
    <n v="1130"/>
    <n v="1"/>
    <n v="1"/>
    <n v="8"/>
    <n v="7"/>
    <x v="9"/>
    <n v="0"/>
    <n v="0"/>
    <n v="0"/>
    <n v="0"/>
    <n v="0"/>
    <n v="0"/>
    <n v="0"/>
    <s v="Spain"/>
  </r>
  <r>
    <n v="9617"/>
    <n v="1951"/>
    <x v="45"/>
    <x v="0"/>
    <x v="1"/>
    <x v="750"/>
    <n v="0"/>
    <n v="0"/>
    <d v="2014-04-16T00:00:00"/>
    <n v="37"/>
    <n v="0"/>
    <n v="4"/>
    <n v="5"/>
    <n v="6"/>
    <n v="0"/>
    <n v="4"/>
    <n v="19"/>
    <n v="1"/>
    <n v="1"/>
    <n v="0"/>
    <n v="3"/>
    <x v="7"/>
    <n v="0"/>
    <n v="0"/>
    <n v="0"/>
    <n v="0"/>
    <n v="0"/>
    <n v="0"/>
    <n v="0"/>
    <s v="Saudi Arabia"/>
  </r>
  <r>
    <n v="4339"/>
    <n v="1970"/>
    <x v="0"/>
    <x v="1"/>
    <x v="2"/>
    <x v="751"/>
    <n v="0"/>
    <n v="1"/>
    <d v="2013-12-31T00:00:00"/>
    <n v="37"/>
    <n v="702"/>
    <n v="17"/>
    <n v="151"/>
    <n v="0"/>
    <n v="8"/>
    <n v="35"/>
    <n v="913"/>
    <n v="5"/>
    <n v="5"/>
    <n v="6"/>
    <n v="12"/>
    <x v="2"/>
    <n v="0"/>
    <n v="0"/>
    <n v="0"/>
    <n v="0"/>
    <n v="0"/>
    <n v="0"/>
    <n v="0"/>
    <s v="Australia"/>
  </r>
  <r>
    <n v="7235"/>
    <n v="1975"/>
    <x v="17"/>
    <x v="2"/>
    <x v="2"/>
    <x v="752"/>
    <n v="1"/>
    <n v="0"/>
    <d v="2013-12-09T00:00:00"/>
    <n v="37"/>
    <n v="2"/>
    <n v="5"/>
    <n v="12"/>
    <n v="4"/>
    <n v="8"/>
    <n v="7"/>
    <n v="38"/>
    <n v="3"/>
    <n v="2"/>
    <n v="0"/>
    <n v="4"/>
    <x v="1"/>
    <n v="0"/>
    <n v="0"/>
    <n v="0"/>
    <n v="0"/>
    <n v="0"/>
    <n v="0"/>
    <n v="0"/>
    <s v="Germany"/>
  </r>
  <r>
    <n v="8527"/>
    <n v="1965"/>
    <x v="15"/>
    <x v="3"/>
    <x v="3"/>
    <x v="753"/>
    <n v="1"/>
    <n v="1"/>
    <d v="2013-12-07T00:00:00"/>
    <n v="37"/>
    <n v="239"/>
    <n v="7"/>
    <n v="119"/>
    <n v="4"/>
    <n v="15"/>
    <n v="11"/>
    <n v="395"/>
    <n v="5"/>
    <n v="6"/>
    <n v="2"/>
    <n v="6"/>
    <x v="3"/>
    <n v="0"/>
    <n v="0"/>
    <n v="0"/>
    <n v="0"/>
    <n v="0"/>
    <n v="0"/>
    <n v="0"/>
    <s v="Spain"/>
  </r>
  <r>
    <n v="1968"/>
    <n v="1971"/>
    <x v="18"/>
    <x v="0"/>
    <x v="4"/>
    <x v="754"/>
    <n v="1"/>
    <n v="0"/>
    <d v="2013-12-02T00:00:00"/>
    <n v="37"/>
    <n v="5"/>
    <n v="1"/>
    <n v="5"/>
    <n v="10"/>
    <n v="0"/>
    <n v="7"/>
    <n v="28"/>
    <n v="1"/>
    <n v="1"/>
    <n v="0"/>
    <n v="2"/>
    <x v="3"/>
    <n v="0"/>
    <n v="0"/>
    <n v="0"/>
    <n v="0"/>
    <n v="0"/>
    <n v="0"/>
    <n v="0"/>
    <s v="Saudi Arabia"/>
  </r>
  <r>
    <n v="9862"/>
    <n v="1969"/>
    <x v="10"/>
    <x v="0"/>
    <x v="3"/>
    <x v="755"/>
    <n v="1"/>
    <n v="0"/>
    <d v="2013-11-14T00:00:00"/>
    <n v="37"/>
    <n v="1"/>
    <n v="6"/>
    <n v="7"/>
    <n v="11"/>
    <n v="5"/>
    <n v="3"/>
    <n v="33"/>
    <n v="2"/>
    <n v="2"/>
    <n v="0"/>
    <n v="3"/>
    <x v="4"/>
    <n v="0"/>
    <n v="0"/>
    <n v="0"/>
    <n v="0"/>
    <n v="0"/>
    <n v="0"/>
    <n v="0"/>
    <s v="Canada"/>
  </r>
  <r>
    <n v="11075"/>
    <n v="1978"/>
    <x v="29"/>
    <x v="0"/>
    <x v="2"/>
    <x v="756"/>
    <n v="1"/>
    <n v="1"/>
    <d v="2013-10-29T00:00:00"/>
    <n v="37"/>
    <n v="183"/>
    <n v="2"/>
    <n v="64"/>
    <n v="7"/>
    <n v="2"/>
    <n v="12"/>
    <n v="270"/>
    <n v="4"/>
    <n v="3"/>
    <n v="3"/>
    <n v="5"/>
    <x v="5"/>
    <n v="0"/>
    <n v="0"/>
    <n v="0"/>
    <n v="0"/>
    <n v="0"/>
    <n v="0"/>
    <n v="0"/>
    <s v="Canada"/>
  </r>
  <r>
    <n v="6658"/>
    <n v="1972"/>
    <x v="20"/>
    <x v="0"/>
    <x v="3"/>
    <x v="757"/>
    <n v="0"/>
    <n v="1"/>
    <d v="2013-07-22T00:00:00"/>
    <n v="37"/>
    <n v="771"/>
    <n v="51"/>
    <n v="154"/>
    <n v="54"/>
    <n v="10"/>
    <n v="154"/>
    <n v="1194"/>
    <n v="7"/>
    <n v="11"/>
    <n v="2"/>
    <n v="12"/>
    <x v="4"/>
    <n v="0"/>
    <n v="0"/>
    <n v="0"/>
    <n v="0"/>
    <n v="0"/>
    <n v="0"/>
    <n v="0"/>
    <s v="Spain"/>
  </r>
  <r>
    <n v="4552"/>
    <n v="1991"/>
    <x v="50"/>
    <x v="0"/>
    <x v="2"/>
    <x v="758"/>
    <n v="0"/>
    <n v="0"/>
    <d v="2013-06-22T00:00:00"/>
    <n v="37"/>
    <n v="83"/>
    <n v="2"/>
    <n v="101"/>
    <n v="64"/>
    <n v="26"/>
    <n v="117"/>
    <n v="393"/>
    <n v="1"/>
    <n v="3"/>
    <n v="5"/>
    <n v="3"/>
    <x v="5"/>
    <n v="0"/>
    <n v="0"/>
    <n v="0"/>
    <n v="0"/>
    <n v="0"/>
    <n v="0"/>
    <n v="0"/>
    <s v="Spain"/>
  </r>
  <r>
    <n v="10377"/>
    <n v="1958"/>
    <x v="2"/>
    <x v="3"/>
    <x v="3"/>
    <x v="759"/>
    <n v="0"/>
    <n v="1"/>
    <d v="2013-06-06T00:00:00"/>
    <n v="37"/>
    <n v="170"/>
    <n v="6"/>
    <n v="97"/>
    <n v="24"/>
    <n v="12"/>
    <n v="88"/>
    <n v="397"/>
    <n v="3"/>
    <n v="6"/>
    <n v="1"/>
    <n v="5"/>
    <x v="4"/>
    <n v="0"/>
    <n v="0"/>
    <n v="0"/>
    <n v="0"/>
    <n v="0"/>
    <n v="0"/>
    <n v="0"/>
    <s v="Spain"/>
  </r>
  <r>
    <n v="5336"/>
    <n v="1971"/>
    <x v="18"/>
    <x v="3"/>
    <x v="3"/>
    <x v="760"/>
    <n v="1"/>
    <n v="0"/>
    <d v="2013-06-04T00:00:00"/>
    <n v="37"/>
    <n v="39"/>
    <n v="1"/>
    <n v="9"/>
    <n v="2"/>
    <n v="0"/>
    <n v="8"/>
    <n v="59"/>
    <n v="0"/>
    <n v="1"/>
    <n v="0"/>
    <n v="1"/>
    <x v="0"/>
    <n v="0"/>
    <n v="0"/>
    <n v="0"/>
    <n v="0"/>
    <n v="0"/>
    <n v="0"/>
    <n v="0"/>
    <s v="Spain"/>
  </r>
  <r>
    <n v="10350"/>
    <n v="1950"/>
    <x v="47"/>
    <x v="1"/>
    <x v="2"/>
    <x v="761"/>
    <n v="2"/>
    <n v="1"/>
    <d v="2013-05-09T00:00:00"/>
    <n v="37"/>
    <n v="33"/>
    <n v="0"/>
    <n v="5"/>
    <n v="0"/>
    <n v="0"/>
    <n v="0"/>
    <n v="38"/>
    <n v="1"/>
    <n v="1"/>
    <n v="0"/>
    <n v="3"/>
    <x v="5"/>
    <n v="0"/>
    <n v="0"/>
    <n v="0"/>
    <n v="0"/>
    <n v="0"/>
    <n v="0"/>
    <n v="0"/>
    <s v="Spain"/>
  </r>
  <r>
    <n v="11071"/>
    <n v="1984"/>
    <x v="24"/>
    <x v="0"/>
    <x v="1"/>
    <x v="762"/>
    <n v="0"/>
    <n v="0"/>
    <d v="2013-04-21T00:00:00"/>
    <n v="37"/>
    <n v="450"/>
    <n v="133"/>
    <n v="951"/>
    <n v="173"/>
    <n v="0"/>
    <n v="216"/>
    <n v="1923"/>
    <n v="1"/>
    <n v="3"/>
    <n v="6"/>
    <n v="6"/>
    <x v="0"/>
    <n v="0"/>
    <n v="0"/>
    <n v="0"/>
    <n v="0"/>
    <n v="0"/>
    <n v="1"/>
    <n v="0"/>
    <s v="Canada"/>
  </r>
  <r>
    <n v="11100"/>
    <n v="1972"/>
    <x v="20"/>
    <x v="0"/>
    <x v="0"/>
    <x v="763"/>
    <n v="1"/>
    <n v="1"/>
    <d v="2013-04-11T00:00:00"/>
    <n v="37"/>
    <n v="51"/>
    <n v="2"/>
    <n v="7"/>
    <n v="0"/>
    <n v="1"/>
    <n v="2"/>
    <n v="63"/>
    <n v="2"/>
    <n v="2"/>
    <n v="0"/>
    <n v="3"/>
    <x v="3"/>
    <n v="0"/>
    <n v="0"/>
    <n v="0"/>
    <n v="0"/>
    <n v="0"/>
    <n v="0"/>
    <n v="0"/>
    <s v="Canada"/>
  </r>
  <r>
    <n v="6516"/>
    <n v="1989"/>
    <x v="4"/>
    <x v="4"/>
    <x v="2"/>
    <x v="764"/>
    <n v="1"/>
    <n v="0"/>
    <d v="2013-03-18T00:00:00"/>
    <n v="37"/>
    <n v="0"/>
    <n v="0"/>
    <n v="1"/>
    <n v="7"/>
    <n v="4"/>
    <n v="6"/>
    <n v="18"/>
    <n v="1"/>
    <n v="1"/>
    <n v="0"/>
    <n v="2"/>
    <x v="3"/>
    <n v="0"/>
    <n v="0"/>
    <n v="0"/>
    <n v="0"/>
    <n v="0"/>
    <n v="0"/>
    <n v="0"/>
    <s v="Australia"/>
  </r>
  <r>
    <n v="1734"/>
    <n v="1968"/>
    <x v="25"/>
    <x v="1"/>
    <x v="3"/>
    <x v="765"/>
    <n v="2"/>
    <n v="1"/>
    <d v="2013-01-17T00:00:00"/>
    <n v="37"/>
    <n v="59"/>
    <n v="0"/>
    <n v="11"/>
    <n v="4"/>
    <n v="2"/>
    <n v="5"/>
    <n v="81"/>
    <n v="4"/>
    <n v="3"/>
    <n v="0"/>
    <n v="4"/>
    <x v="3"/>
    <n v="0"/>
    <n v="0"/>
    <n v="0"/>
    <n v="0"/>
    <n v="0"/>
    <n v="0"/>
    <n v="0"/>
    <s v="Saudi Arabia"/>
  </r>
  <r>
    <n v="2131"/>
    <n v="1959"/>
    <x v="8"/>
    <x v="1"/>
    <x v="0"/>
    <x v="766"/>
    <n v="0"/>
    <n v="1"/>
    <d v="2012-12-30T00:00:00"/>
    <n v="37"/>
    <n v="1063"/>
    <n v="89"/>
    <n v="102"/>
    <n v="16"/>
    <n v="12"/>
    <n v="25"/>
    <n v="1307"/>
    <n v="4"/>
    <n v="9"/>
    <n v="4"/>
    <n v="6"/>
    <x v="4"/>
    <n v="0"/>
    <n v="0"/>
    <n v="0"/>
    <n v="0"/>
    <n v="0"/>
    <n v="0"/>
    <n v="0"/>
    <s v="Spain"/>
  </r>
  <r>
    <n v="6439"/>
    <n v="1958"/>
    <x v="2"/>
    <x v="0"/>
    <x v="2"/>
    <x v="767"/>
    <n v="0"/>
    <n v="1"/>
    <d v="2012-08-17T00:00:00"/>
    <n v="37"/>
    <n v="789"/>
    <n v="0"/>
    <n v="133"/>
    <n v="0"/>
    <n v="28"/>
    <n v="152"/>
    <n v="1102"/>
    <n v="7"/>
    <n v="11"/>
    <n v="5"/>
    <n v="8"/>
    <x v="3"/>
    <n v="0"/>
    <n v="0"/>
    <n v="0"/>
    <n v="0"/>
    <n v="0"/>
    <n v="0"/>
    <n v="0"/>
    <s v="Saudi Arabia"/>
  </r>
  <r>
    <n v="10591"/>
    <n v="1969"/>
    <x v="10"/>
    <x v="0"/>
    <x v="4"/>
    <x v="768"/>
    <n v="0"/>
    <n v="1"/>
    <d v="2012-08-06T00:00:00"/>
    <n v="37"/>
    <n v="63"/>
    <n v="10"/>
    <n v="83"/>
    <n v="7"/>
    <n v="19"/>
    <n v="19"/>
    <n v="201"/>
    <n v="2"/>
    <n v="4"/>
    <n v="1"/>
    <n v="4"/>
    <x v="3"/>
    <n v="0"/>
    <n v="0"/>
    <n v="0"/>
    <n v="0"/>
    <n v="0"/>
    <n v="0"/>
    <n v="0"/>
    <s v="Spain"/>
  </r>
  <r>
    <n v="9797"/>
    <n v="1956"/>
    <x v="16"/>
    <x v="0"/>
    <x v="2"/>
    <x v="769"/>
    <n v="0"/>
    <n v="1"/>
    <d v="2014-04-13T00:00:00"/>
    <n v="38"/>
    <n v="228"/>
    <n v="19"/>
    <n v="130"/>
    <n v="4"/>
    <n v="11"/>
    <n v="51"/>
    <n v="443"/>
    <n v="2"/>
    <n v="3"/>
    <n v="3"/>
    <n v="8"/>
    <x v="2"/>
    <n v="0"/>
    <n v="0"/>
    <n v="0"/>
    <n v="0"/>
    <n v="0"/>
    <n v="0"/>
    <n v="0"/>
    <s v="Spain"/>
  </r>
  <r>
    <n v="9336"/>
    <n v="1969"/>
    <x v="10"/>
    <x v="1"/>
    <x v="4"/>
    <x v="770"/>
    <n v="0"/>
    <n v="1"/>
    <d v="2014-03-22T00:00:00"/>
    <n v="38"/>
    <n v="512"/>
    <n v="0"/>
    <n v="83"/>
    <n v="0"/>
    <n v="0"/>
    <n v="41"/>
    <n v="636"/>
    <n v="3"/>
    <n v="6"/>
    <n v="2"/>
    <n v="10"/>
    <x v="5"/>
    <n v="0"/>
    <n v="0"/>
    <n v="0"/>
    <n v="0"/>
    <n v="0"/>
    <n v="0"/>
    <n v="0"/>
    <s v="Spain"/>
  </r>
  <r>
    <n v="2174"/>
    <n v="1954"/>
    <x v="5"/>
    <x v="0"/>
    <x v="1"/>
    <x v="584"/>
    <n v="1"/>
    <n v="1"/>
    <d v="2014-03-08T00:00:00"/>
    <n v="38"/>
    <n v="11"/>
    <n v="1"/>
    <n v="6"/>
    <n v="2"/>
    <n v="1"/>
    <n v="6"/>
    <n v="27"/>
    <n v="2"/>
    <n v="1"/>
    <n v="1"/>
    <n v="2"/>
    <x v="1"/>
    <n v="0"/>
    <n v="0"/>
    <n v="0"/>
    <n v="0"/>
    <n v="0"/>
    <n v="0"/>
    <n v="0"/>
    <s v="USA"/>
  </r>
  <r>
    <n v="3197"/>
    <n v="1980"/>
    <x v="36"/>
    <x v="0"/>
    <x v="2"/>
    <x v="771"/>
    <n v="0"/>
    <n v="1"/>
    <d v="2013-12-16T00:00:00"/>
    <n v="38"/>
    <n v="275"/>
    <n v="59"/>
    <n v="107"/>
    <n v="69"/>
    <n v="101"/>
    <n v="59"/>
    <n v="670"/>
    <n v="2"/>
    <n v="6"/>
    <n v="4"/>
    <n v="8"/>
    <x v="5"/>
    <n v="0"/>
    <n v="0"/>
    <n v="0"/>
    <n v="0"/>
    <n v="0"/>
    <n v="0"/>
    <n v="0"/>
    <s v="Spain"/>
  </r>
  <r>
    <n v="9185"/>
    <n v="1966"/>
    <x v="13"/>
    <x v="1"/>
    <x v="1"/>
    <x v="772"/>
    <n v="0"/>
    <n v="0"/>
    <d v="2013-10-28T00:00:00"/>
    <n v="38"/>
    <n v="452"/>
    <n v="20"/>
    <n v="514"/>
    <n v="13"/>
    <n v="30"/>
    <n v="0"/>
    <n v="1029"/>
    <n v="3"/>
    <n v="4"/>
    <n v="6"/>
    <n v="5"/>
    <x v="7"/>
    <n v="0"/>
    <n v="0"/>
    <n v="0"/>
    <n v="0"/>
    <n v="0"/>
    <n v="1"/>
    <n v="0"/>
    <s v="Spain"/>
  </r>
  <r>
    <n v="905"/>
    <n v="1986"/>
    <x v="19"/>
    <x v="0"/>
    <x v="0"/>
    <x v="773"/>
    <n v="1"/>
    <n v="0"/>
    <d v="2013-10-22T00:00:00"/>
    <n v="38"/>
    <n v="7"/>
    <n v="17"/>
    <n v="18"/>
    <n v="6"/>
    <n v="10"/>
    <n v="26"/>
    <n v="84"/>
    <n v="4"/>
    <n v="4"/>
    <n v="0"/>
    <n v="3"/>
    <x v="6"/>
    <n v="0"/>
    <n v="0"/>
    <n v="0"/>
    <n v="0"/>
    <n v="0"/>
    <n v="0"/>
    <n v="0"/>
    <s v="Saudi Arabia"/>
  </r>
  <r>
    <n v="10858"/>
    <n v="1975"/>
    <x v="17"/>
    <x v="0"/>
    <x v="3"/>
    <x v="774"/>
    <n v="1"/>
    <n v="1"/>
    <d v="2013-09-09T00:00:00"/>
    <n v="38"/>
    <n v="355"/>
    <n v="30"/>
    <n v="177"/>
    <n v="90"/>
    <n v="138"/>
    <n v="30"/>
    <n v="820"/>
    <n v="4"/>
    <n v="9"/>
    <n v="5"/>
    <n v="7"/>
    <x v="1"/>
    <n v="0"/>
    <n v="0"/>
    <n v="0"/>
    <n v="0"/>
    <n v="0"/>
    <n v="0"/>
    <n v="0"/>
    <s v="Spain"/>
  </r>
  <r>
    <n v="8925"/>
    <n v="1965"/>
    <x v="15"/>
    <x v="3"/>
    <x v="2"/>
    <x v="775"/>
    <n v="0"/>
    <n v="1"/>
    <d v="2013-07-03T00:00:00"/>
    <n v="38"/>
    <n v="512"/>
    <n v="53"/>
    <n v="98"/>
    <n v="81"/>
    <n v="179"/>
    <n v="89"/>
    <n v="1012"/>
    <n v="3"/>
    <n v="8"/>
    <n v="5"/>
    <n v="10"/>
    <x v="1"/>
    <n v="0"/>
    <n v="0"/>
    <n v="0"/>
    <n v="0"/>
    <n v="0"/>
    <n v="0"/>
    <n v="0"/>
    <s v="Spain"/>
  </r>
  <r>
    <n v="2499"/>
    <n v="1958"/>
    <x v="2"/>
    <x v="2"/>
    <x v="1"/>
    <x v="776"/>
    <n v="0"/>
    <n v="1"/>
    <d v="2013-05-06T00:00:00"/>
    <n v="38"/>
    <n v="204"/>
    <n v="97"/>
    <n v="97"/>
    <n v="21"/>
    <n v="118"/>
    <n v="26"/>
    <n v="563"/>
    <n v="1"/>
    <n v="5"/>
    <n v="2"/>
    <n v="10"/>
    <x v="5"/>
    <n v="0"/>
    <n v="0"/>
    <n v="0"/>
    <n v="0"/>
    <n v="0"/>
    <n v="0"/>
    <n v="0"/>
    <s v="Spain"/>
  </r>
  <r>
    <n v="1109"/>
    <n v="1982"/>
    <x v="33"/>
    <x v="3"/>
    <x v="3"/>
    <x v="777"/>
    <n v="1"/>
    <n v="0"/>
    <d v="2013-04-23T00:00:00"/>
    <n v="38"/>
    <n v="6"/>
    <n v="0"/>
    <n v="5"/>
    <n v="0"/>
    <n v="0"/>
    <n v="1"/>
    <n v="12"/>
    <n v="1"/>
    <n v="1"/>
    <n v="0"/>
    <n v="2"/>
    <x v="3"/>
    <n v="0"/>
    <n v="0"/>
    <n v="0"/>
    <n v="0"/>
    <n v="0"/>
    <n v="0"/>
    <n v="0"/>
    <s v="Spain"/>
  </r>
  <r>
    <n v="326"/>
    <n v="1973"/>
    <x v="28"/>
    <x v="0"/>
    <x v="2"/>
    <x v="778"/>
    <n v="1"/>
    <n v="1"/>
    <d v="2013-02-18T00:00:00"/>
    <n v="38"/>
    <n v="235"/>
    <n v="6"/>
    <n v="45"/>
    <n v="8"/>
    <n v="9"/>
    <n v="12"/>
    <n v="315"/>
    <n v="4"/>
    <n v="5"/>
    <n v="1"/>
    <n v="6"/>
    <x v="4"/>
    <n v="0"/>
    <n v="0"/>
    <n v="0"/>
    <n v="0"/>
    <n v="0"/>
    <n v="0"/>
    <n v="0"/>
    <s v="India"/>
  </r>
  <r>
    <n v="10967"/>
    <n v="1963"/>
    <x v="34"/>
    <x v="0"/>
    <x v="0"/>
    <x v="779"/>
    <n v="1"/>
    <n v="1"/>
    <d v="2013-02-06T00:00:00"/>
    <n v="38"/>
    <n v="33"/>
    <n v="6"/>
    <n v="40"/>
    <n v="3"/>
    <n v="7"/>
    <n v="10"/>
    <n v="99"/>
    <n v="3"/>
    <n v="2"/>
    <n v="0"/>
    <n v="4"/>
    <x v="3"/>
    <n v="0"/>
    <n v="0"/>
    <n v="0"/>
    <n v="0"/>
    <n v="0"/>
    <n v="0"/>
    <n v="0"/>
    <s v="Saudi Arabia"/>
  </r>
  <r>
    <n v="5370"/>
    <n v="1973"/>
    <x v="28"/>
    <x v="1"/>
    <x v="2"/>
    <x v="780"/>
    <n v="1"/>
    <n v="0"/>
    <d v="2013-01-16T00:00:00"/>
    <n v="38"/>
    <n v="239"/>
    <n v="3"/>
    <n v="141"/>
    <n v="0"/>
    <n v="7"/>
    <n v="23"/>
    <n v="413"/>
    <n v="4"/>
    <n v="7"/>
    <n v="1"/>
    <n v="6"/>
    <x v="6"/>
    <n v="1"/>
    <n v="0"/>
    <n v="0"/>
    <n v="0"/>
    <n v="0"/>
    <n v="0"/>
    <n v="0"/>
    <s v="Spain"/>
  </r>
  <r>
    <n v="2098"/>
    <n v="1969"/>
    <x v="10"/>
    <x v="1"/>
    <x v="2"/>
    <x v="781"/>
    <n v="2"/>
    <n v="0"/>
    <d v="2013-01-08T00:00:00"/>
    <n v="38"/>
    <n v="11"/>
    <n v="0"/>
    <n v="5"/>
    <n v="0"/>
    <n v="0"/>
    <n v="1"/>
    <n v="17"/>
    <n v="1"/>
    <n v="1"/>
    <n v="0"/>
    <n v="2"/>
    <x v="6"/>
    <n v="0"/>
    <n v="0"/>
    <n v="0"/>
    <n v="0"/>
    <n v="0"/>
    <n v="0"/>
    <n v="0"/>
    <s v="Spain"/>
  </r>
  <r>
    <n v="1773"/>
    <n v="1978"/>
    <x v="29"/>
    <x v="2"/>
    <x v="2"/>
    <x v="782"/>
    <n v="0"/>
    <n v="0"/>
    <d v="2012-12-04T00:00:00"/>
    <n v="38"/>
    <n v="5"/>
    <n v="6"/>
    <n v="15"/>
    <n v="11"/>
    <n v="7"/>
    <n v="13"/>
    <n v="57"/>
    <n v="1"/>
    <n v="2"/>
    <n v="0"/>
    <n v="3"/>
    <x v="8"/>
    <n v="0"/>
    <n v="0"/>
    <n v="0"/>
    <n v="0"/>
    <n v="0"/>
    <n v="0"/>
    <n v="0"/>
    <s v="Saudi Arabia"/>
  </r>
  <r>
    <n v="5036"/>
    <n v="1984"/>
    <x v="24"/>
    <x v="1"/>
    <x v="1"/>
    <x v="783"/>
    <n v="1"/>
    <n v="0"/>
    <d v="2012-11-28T00:00:00"/>
    <n v="38"/>
    <n v="252"/>
    <n v="3"/>
    <n v="42"/>
    <n v="4"/>
    <n v="3"/>
    <n v="102"/>
    <n v="406"/>
    <n v="2"/>
    <n v="4"/>
    <n v="5"/>
    <n v="3"/>
    <x v="4"/>
    <n v="0"/>
    <n v="0"/>
    <n v="0"/>
    <n v="0"/>
    <n v="0"/>
    <n v="0"/>
    <n v="0"/>
    <s v="Spain"/>
  </r>
  <r>
    <n v="4856"/>
    <n v="1957"/>
    <x v="35"/>
    <x v="2"/>
    <x v="2"/>
    <x v="784"/>
    <n v="0"/>
    <n v="0"/>
    <d v="2012-11-06T00:00:00"/>
    <n v="38"/>
    <n v="556"/>
    <n v="54"/>
    <n v="845"/>
    <n v="202"/>
    <n v="133"/>
    <n v="63"/>
    <n v="1853"/>
    <n v="1"/>
    <n v="7"/>
    <n v="7"/>
    <n v="10"/>
    <x v="7"/>
    <n v="1"/>
    <n v="0"/>
    <n v="0"/>
    <n v="1"/>
    <n v="0"/>
    <n v="0"/>
    <n v="0"/>
    <s v="India"/>
  </r>
  <r>
    <n v="8722"/>
    <n v="1957"/>
    <x v="35"/>
    <x v="2"/>
    <x v="2"/>
    <x v="784"/>
    <n v="0"/>
    <n v="0"/>
    <d v="2012-11-06T00:00:00"/>
    <n v="38"/>
    <n v="556"/>
    <n v="54"/>
    <n v="845"/>
    <n v="202"/>
    <n v="133"/>
    <n v="63"/>
    <n v="1853"/>
    <n v="1"/>
    <n v="7"/>
    <n v="7"/>
    <n v="10"/>
    <x v="7"/>
    <n v="1"/>
    <n v="0"/>
    <n v="0"/>
    <n v="1"/>
    <n v="0"/>
    <n v="1"/>
    <n v="0"/>
    <s v="Canada"/>
  </r>
  <r>
    <n v="2156"/>
    <n v="1955"/>
    <x v="26"/>
    <x v="1"/>
    <x v="2"/>
    <x v="785"/>
    <n v="1"/>
    <n v="1"/>
    <d v="2012-11-03T00:00:00"/>
    <n v="38"/>
    <n v="27"/>
    <n v="0"/>
    <n v="10"/>
    <n v="0"/>
    <n v="0"/>
    <n v="4"/>
    <n v="41"/>
    <n v="4"/>
    <n v="2"/>
    <n v="0"/>
    <n v="4"/>
    <x v="1"/>
    <n v="0"/>
    <n v="0"/>
    <n v="0"/>
    <n v="0"/>
    <n v="0"/>
    <n v="0"/>
    <n v="0"/>
    <s v="Spain"/>
  </r>
  <r>
    <n v="2569"/>
    <n v="1987"/>
    <x v="23"/>
    <x v="0"/>
    <x v="2"/>
    <x v="786"/>
    <n v="0"/>
    <n v="0"/>
    <d v="2012-10-10T00:00:00"/>
    <n v="38"/>
    <n v="3"/>
    <n v="14"/>
    <n v="17"/>
    <n v="6"/>
    <n v="1"/>
    <n v="5"/>
    <n v="46"/>
    <n v="1"/>
    <n v="1"/>
    <n v="0"/>
    <n v="3"/>
    <x v="6"/>
    <n v="0"/>
    <n v="0"/>
    <n v="0"/>
    <n v="0"/>
    <n v="0"/>
    <n v="0"/>
    <n v="0"/>
    <s v="USA"/>
  </r>
  <r>
    <n v="10151"/>
    <n v="1960"/>
    <x v="12"/>
    <x v="0"/>
    <x v="0"/>
    <x v="787"/>
    <n v="0"/>
    <n v="2"/>
    <d v="2012-09-12T00:00:00"/>
    <n v="38"/>
    <n v="317"/>
    <n v="46"/>
    <n v="247"/>
    <n v="151"/>
    <n v="46"/>
    <n v="139"/>
    <n v="946"/>
    <n v="1"/>
    <n v="4"/>
    <n v="5"/>
    <n v="12"/>
    <x v="7"/>
    <n v="0"/>
    <n v="0"/>
    <n v="0"/>
    <n v="0"/>
    <n v="0"/>
    <n v="0"/>
    <n v="0"/>
    <s v="Spain"/>
  </r>
  <r>
    <n v="10473"/>
    <n v="1956"/>
    <x v="16"/>
    <x v="1"/>
    <x v="4"/>
    <x v="788"/>
    <n v="0"/>
    <n v="1"/>
    <d v="2012-09-10T00:00:00"/>
    <n v="38"/>
    <n v="158"/>
    <n v="19"/>
    <n v="288"/>
    <n v="25"/>
    <n v="0"/>
    <n v="38"/>
    <n v="528"/>
    <n v="1"/>
    <n v="6"/>
    <n v="4"/>
    <n v="9"/>
    <x v="3"/>
    <n v="0"/>
    <n v="1"/>
    <n v="1"/>
    <n v="0"/>
    <n v="0"/>
    <n v="1"/>
    <n v="0"/>
    <s v="Spain"/>
  </r>
  <r>
    <n v="7079"/>
    <n v="1962"/>
    <x v="31"/>
    <x v="0"/>
    <x v="0"/>
    <x v="789"/>
    <n v="0"/>
    <n v="1"/>
    <d v="2012-09-08T00:00:00"/>
    <n v="38"/>
    <n v="897"/>
    <n v="23"/>
    <n v="207"/>
    <n v="15"/>
    <n v="11"/>
    <n v="92"/>
    <n v="1245"/>
    <n v="5"/>
    <n v="9"/>
    <n v="6"/>
    <n v="12"/>
    <x v="4"/>
    <n v="0"/>
    <n v="0"/>
    <n v="0"/>
    <n v="0"/>
    <n v="0"/>
    <n v="0"/>
    <n v="0"/>
    <s v="Saudi Arabia"/>
  </r>
  <r>
    <n v="6875"/>
    <n v="1965"/>
    <x v="15"/>
    <x v="1"/>
    <x v="3"/>
    <x v="790"/>
    <n v="0"/>
    <n v="0"/>
    <d v="2012-08-28T00:00:00"/>
    <n v="38"/>
    <n v="167"/>
    <n v="13"/>
    <n v="180"/>
    <n v="86"/>
    <n v="13"/>
    <n v="70"/>
    <n v="529"/>
    <n v="2"/>
    <n v="7"/>
    <n v="3"/>
    <n v="5"/>
    <x v="6"/>
    <n v="0"/>
    <n v="0"/>
    <n v="0"/>
    <n v="0"/>
    <n v="0"/>
    <n v="0"/>
    <n v="0"/>
    <s v="Canada"/>
  </r>
  <r>
    <n v="6728"/>
    <n v="1985"/>
    <x v="42"/>
    <x v="0"/>
    <x v="3"/>
    <x v="791"/>
    <n v="1"/>
    <n v="0"/>
    <d v="2012-08-27T00:00:00"/>
    <n v="38"/>
    <n v="16"/>
    <n v="0"/>
    <n v="17"/>
    <n v="6"/>
    <n v="3"/>
    <n v="6"/>
    <n v="48"/>
    <n v="2"/>
    <n v="1"/>
    <n v="0"/>
    <n v="3"/>
    <x v="8"/>
    <n v="0"/>
    <n v="0"/>
    <n v="0"/>
    <n v="0"/>
    <n v="0"/>
    <n v="0"/>
    <n v="0"/>
    <s v="Spain"/>
  </r>
  <r>
    <n v="2471"/>
    <n v="1965"/>
    <x v="15"/>
    <x v="0"/>
    <x v="2"/>
    <x v="792"/>
    <n v="0"/>
    <n v="0"/>
    <d v="2014-06-27T00:00:00"/>
    <n v="39"/>
    <n v="48"/>
    <n v="58"/>
    <n v="68"/>
    <n v="16"/>
    <n v="66"/>
    <n v="43"/>
    <n v="299"/>
    <n v="1"/>
    <n v="3"/>
    <n v="2"/>
    <n v="6"/>
    <x v="2"/>
    <n v="0"/>
    <n v="0"/>
    <n v="0"/>
    <n v="0"/>
    <n v="0"/>
    <n v="0"/>
    <n v="0"/>
    <s v="Saudi Arabia"/>
  </r>
  <r>
    <n v="49"/>
    <n v="1970"/>
    <x v="0"/>
    <x v="0"/>
    <x v="1"/>
    <x v="793"/>
    <n v="1"/>
    <n v="0"/>
    <d v="2014-05-11T00:00:00"/>
    <n v="39"/>
    <n v="2"/>
    <n v="3"/>
    <n v="6"/>
    <n v="4"/>
    <n v="1"/>
    <n v="9"/>
    <n v="25"/>
    <n v="1"/>
    <n v="1"/>
    <n v="1"/>
    <n v="2"/>
    <x v="3"/>
    <n v="0"/>
    <n v="0"/>
    <n v="0"/>
    <n v="0"/>
    <n v="0"/>
    <n v="0"/>
    <n v="0"/>
    <s v="Canada"/>
  </r>
  <r>
    <n v="4973"/>
    <n v="1970"/>
    <x v="0"/>
    <x v="0"/>
    <x v="1"/>
    <x v="793"/>
    <n v="1"/>
    <n v="0"/>
    <d v="2014-05-11T00:00:00"/>
    <n v="39"/>
    <n v="2"/>
    <n v="3"/>
    <n v="6"/>
    <n v="4"/>
    <n v="1"/>
    <n v="9"/>
    <n v="25"/>
    <n v="1"/>
    <n v="1"/>
    <n v="1"/>
    <n v="2"/>
    <x v="3"/>
    <n v="0"/>
    <n v="0"/>
    <n v="0"/>
    <n v="0"/>
    <n v="0"/>
    <n v="0"/>
    <n v="0"/>
    <s v="Canada"/>
  </r>
  <r>
    <n v="6387"/>
    <n v="1976"/>
    <x v="14"/>
    <x v="1"/>
    <x v="3"/>
    <x v="794"/>
    <n v="1"/>
    <n v="1"/>
    <d v="2014-05-08T00:00:00"/>
    <n v="39"/>
    <n v="42"/>
    <n v="0"/>
    <n v="17"/>
    <n v="0"/>
    <n v="0"/>
    <n v="18"/>
    <n v="77"/>
    <n v="3"/>
    <n v="2"/>
    <n v="1"/>
    <n v="3"/>
    <x v="1"/>
    <n v="1"/>
    <n v="0"/>
    <n v="0"/>
    <n v="0"/>
    <n v="0"/>
    <n v="0"/>
    <n v="0"/>
    <s v="Saudi Arabia"/>
  </r>
  <r>
    <n v="5866"/>
    <n v="1974"/>
    <x v="21"/>
    <x v="0"/>
    <x v="3"/>
    <x v="795"/>
    <n v="1"/>
    <n v="0"/>
    <d v="2014-03-20T00:00:00"/>
    <n v="39"/>
    <n v="97"/>
    <n v="3"/>
    <n v="66"/>
    <n v="12"/>
    <n v="7"/>
    <n v="34"/>
    <n v="219"/>
    <n v="3"/>
    <n v="4"/>
    <n v="1"/>
    <n v="4"/>
    <x v="3"/>
    <n v="0"/>
    <n v="0"/>
    <n v="0"/>
    <n v="0"/>
    <n v="0"/>
    <n v="0"/>
    <n v="0"/>
    <s v="Spain"/>
  </r>
  <r>
    <n v="8523"/>
    <n v="1968"/>
    <x v="25"/>
    <x v="0"/>
    <x v="2"/>
    <x v="796"/>
    <n v="1"/>
    <n v="0"/>
    <d v="2013-12-14T00:00:00"/>
    <n v="39"/>
    <n v="24"/>
    <n v="1"/>
    <n v="16"/>
    <n v="12"/>
    <n v="2"/>
    <n v="5"/>
    <n v="60"/>
    <n v="3"/>
    <n v="4"/>
    <n v="0"/>
    <n v="3"/>
    <x v="6"/>
    <n v="0"/>
    <n v="0"/>
    <n v="0"/>
    <n v="0"/>
    <n v="0"/>
    <n v="0"/>
    <n v="0"/>
    <s v="Canada"/>
  </r>
  <r>
    <n v="7901"/>
    <n v="1971"/>
    <x v="18"/>
    <x v="3"/>
    <x v="2"/>
    <x v="797"/>
    <n v="0"/>
    <n v="1"/>
    <d v="2013-11-06T00:00:00"/>
    <n v="39"/>
    <n v="9"/>
    <n v="1"/>
    <n v="5"/>
    <n v="2"/>
    <n v="1"/>
    <n v="4"/>
    <n v="22"/>
    <n v="1"/>
    <n v="0"/>
    <n v="0"/>
    <n v="3"/>
    <x v="5"/>
    <n v="0"/>
    <n v="0"/>
    <n v="0"/>
    <n v="0"/>
    <n v="0"/>
    <n v="0"/>
    <n v="0"/>
    <s v="Australia"/>
  </r>
  <r>
    <n v="898"/>
    <n v="1986"/>
    <x v="19"/>
    <x v="0"/>
    <x v="2"/>
    <x v="798"/>
    <n v="1"/>
    <n v="0"/>
    <d v="2013-10-21T00:00:00"/>
    <n v="39"/>
    <n v="38"/>
    <n v="15"/>
    <n v="54"/>
    <n v="3"/>
    <n v="8"/>
    <n v="29"/>
    <n v="147"/>
    <n v="3"/>
    <n v="3"/>
    <n v="0"/>
    <n v="4"/>
    <x v="6"/>
    <n v="0"/>
    <n v="0"/>
    <n v="0"/>
    <n v="0"/>
    <n v="0"/>
    <n v="0"/>
    <n v="0"/>
    <s v="Spain"/>
  </r>
  <r>
    <n v="10242"/>
    <n v="1966"/>
    <x v="13"/>
    <x v="1"/>
    <x v="3"/>
    <x v="799"/>
    <n v="1"/>
    <n v="1"/>
    <d v="2013-09-16T00:00:00"/>
    <n v="39"/>
    <n v="56"/>
    <n v="0"/>
    <n v="11"/>
    <n v="0"/>
    <n v="0"/>
    <n v="8"/>
    <n v="75"/>
    <n v="2"/>
    <n v="2"/>
    <n v="0"/>
    <n v="4"/>
    <x v="1"/>
    <n v="0"/>
    <n v="0"/>
    <n v="0"/>
    <n v="0"/>
    <n v="0"/>
    <n v="0"/>
    <n v="0"/>
    <s v="Spain"/>
  </r>
  <r>
    <n v="5835"/>
    <n v="1976"/>
    <x v="14"/>
    <x v="1"/>
    <x v="0"/>
    <x v="800"/>
    <n v="1"/>
    <n v="0"/>
    <d v="2013-07-02T00:00:00"/>
    <n v="39"/>
    <n v="21"/>
    <n v="2"/>
    <n v="28"/>
    <n v="3"/>
    <n v="2"/>
    <n v="9"/>
    <n v="65"/>
    <n v="3"/>
    <n v="2"/>
    <n v="0"/>
    <n v="4"/>
    <x v="6"/>
    <n v="0"/>
    <n v="0"/>
    <n v="0"/>
    <n v="0"/>
    <n v="0"/>
    <n v="0"/>
    <n v="0"/>
    <s v="Spain"/>
  </r>
  <r>
    <n v="6919"/>
    <n v="1978"/>
    <x v="29"/>
    <x v="2"/>
    <x v="2"/>
    <x v="801"/>
    <n v="1"/>
    <n v="0"/>
    <d v="2013-06-04T00:00:00"/>
    <n v="39"/>
    <n v="4"/>
    <n v="7"/>
    <n v="15"/>
    <n v="13"/>
    <n v="9"/>
    <n v="15"/>
    <n v="63"/>
    <n v="3"/>
    <n v="2"/>
    <n v="1"/>
    <n v="3"/>
    <x v="4"/>
    <n v="0"/>
    <n v="0"/>
    <n v="0"/>
    <n v="0"/>
    <n v="0"/>
    <n v="0"/>
    <n v="0"/>
    <s v="Spain"/>
  </r>
  <r>
    <n v="6197"/>
    <n v="1962"/>
    <x v="31"/>
    <x v="1"/>
    <x v="1"/>
    <x v="802"/>
    <n v="1"/>
    <n v="1"/>
    <d v="2013-04-20T00:00:00"/>
    <n v="39"/>
    <n v="37"/>
    <n v="0"/>
    <n v="17"/>
    <n v="0"/>
    <n v="0"/>
    <n v="3"/>
    <n v="57"/>
    <n v="3"/>
    <n v="3"/>
    <n v="0"/>
    <n v="3"/>
    <x v="8"/>
    <n v="0"/>
    <n v="0"/>
    <n v="0"/>
    <n v="0"/>
    <n v="0"/>
    <n v="0"/>
    <n v="0"/>
    <s v="Spain"/>
  </r>
  <r>
    <n v="10475"/>
    <n v="1970"/>
    <x v="0"/>
    <x v="3"/>
    <x v="3"/>
    <x v="120"/>
    <n v="0"/>
    <n v="1"/>
    <d v="2013-04-01T00:00:00"/>
    <n v="39"/>
    <n v="187"/>
    <n v="5"/>
    <n v="65"/>
    <n v="26"/>
    <n v="20"/>
    <n v="14"/>
    <n v="317"/>
    <n v="2"/>
    <n v="4"/>
    <n v="2"/>
    <n v="6"/>
    <x v="1"/>
    <n v="0"/>
    <n v="0"/>
    <n v="0"/>
    <n v="0"/>
    <n v="0"/>
    <n v="0"/>
    <n v="0"/>
    <s v="USA"/>
  </r>
  <r>
    <n v="4201"/>
    <n v="1962"/>
    <x v="31"/>
    <x v="0"/>
    <x v="1"/>
    <x v="803"/>
    <n v="0"/>
    <n v="1"/>
    <d v="2013-03-03T00:00:00"/>
    <n v="39"/>
    <n v="229"/>
    <n v="7"/>
    <n v="137"/>
    <n v="4"/>
    <n v="0"/>
    <n v="91"/>
    <n v="468"/>
    <n v="5"/>
    <n v="4"/>
    <n v="2"/>
    <n v="8"/>
    <x v="1"/>
    <n v="0"/>
    <n v="0"/>
    <n v="0"/>
    <n v="0"/>
    <n v="0"/>
    <n v="0"/>
    <n v="0"/>
    <s v="India"/>
  </r>
  <r>
    <n v="5092"/>
    <n v="1949"/>
    <x v="38"/>
    <x v="1"/>
    <x v="4"/>
    <x v="804"/>
    <n v="0"/>
    <n v="1"/>
    <d v="2013-02-12T00:00:00"/>
    <n v="39"/>
    <n v="380"/>
    <n v="0"/>
    <n v="47"/>
    <n v="6"/>
    <n v="0"/>
    <n v="34"/>
    <n v="467"/>
    <n v="4"/>
    <n v="7"/>
    <n v="1"/>
    <n v="7"/>
    <x v="6"/>
    <n v="0"/>
    <n v="1"/>
    <n v="0"/>
    <n v="0"/>
    <n v="0"/>
    <n v="1"/>
    <n v="0"/>
    <s v="Spain"/>
  </r>
  <r>
    <n v="6566"/>
    <n v="1954"/>
    <x v="5"/>
    <x v="1"/>
    <x v="2"/>
    <x v="805"/>
    <n v="1"/>
    <n v="1"/>
    <d v="2012-11-08T00:00:00"/>
    <n v="39"/>
    <n v="826"/>
    <n v="50"/>
    <n v="317"/>
    <n v="50"/>
    <n v="38"/>
    <n v="38"/>
    <n v="1319"/>
    <n v="9"/>
    <n v="5"/>
    <n v="2"/>
    <n v="12"/>
    <x v="6"/>
    <n v="0"/>
    <n v="0"/>
    <n v="0"/>
    <n v="0"/>
    <n v="0"/>
    <n v="0"/>
    <n v="0"/>
    <s v="Australia"/>
  </r>
  <r>
    <n v="6613"/>
    <n v="1970"/>
    <x v="0"/>
    <x v="3"/>
    <x v="2"/>
    <x v="806"/>
    <n v="1"/>
    <n v="0"/>
    <d v="2012-10-12T00:00:00"/>
    <n v="39"/>
    <n v="513"/>
    <n v="7"/>
    <n v="133"/>
    <n v="46"/>
    <n v="14"/>
    <n v="14"/>
    <n v="727"/>
    <n v="6"/>
    <n v="8"/>
    <n v="4"/>
    <n v="8"/>
    <x v="6"/>
    <n v="0"/>
    <n v="0"/>
    <n v="0"/>
    <n v="0"/>
    <n v="0"/>
    <n v="0"/>
    <n v="0"/>
    <s v="Australia"/>
  </r>
  <r>
    <n v="9094"/>
    <n v="1955"/>
    <x v="26"/>
    <x v="2"/>
    <x v="2"/>
    <x v="807"/>
    <n v="0"/>
    <n v="1"/>
    <d v="2012-08-03T00:00:00"/>
    <n v="39"/>
    <n v="313"/>
    <n v="15"/>
    <n v="47"/>
    <n v="20"/>
    <n v="0"/>
    <n v="192"/>
    <n v="587"/>
    <n v="2"/>
    <n v="7"/>
    <n v="4"/>
    <n v="3"/>
    <x v="4"/>
    <n v="0"/>
    <n v="0"/>
    <n v="0"/>
    <n v="0"/>
    <n v="0"/>
    <n v="1"/>
    <n v="0"/>
    <s v="Spain"/>
  </r>
  <r>
    <n v="9847"/>
    <n v="1955"/>
    <x v="26"/>
    <x v="2"/>
    <x v="2"/>
    <x v="807"/>
    <n v="0"/>
    <n v="1"/>
    <d v="2012-08-03T00:00:00"/>
    <n v="39"/>
    <n v="313"/>
    <n v="15"/>
    <n v="47"/>
    <n v="20"/>
    <n v="0"/>
    <n v="192"/>
    <n v="587"/>
    <n v="2"/>
    <n v="7"/>
    <n v="4"/>
    <n v="3"/>
    <x v="4"/>
    <n v="0"/>
    <n v="0"/>
    <n v="0"/>
    <n v="0"/>
    <n v="0"/>
    <n v="0"/>
    <n v="0"/>
    <s v="Spain"/>
  </r>
  <r>
    <n v="10767"/>
    <n v="1989"/>
    <x v="4"/>
    <x v="1"/>
    <x v="3"/>
    <x v="808"/>
    <n v="0"/>
    <n v="0"/>
    <d v="2014-05-16T00:00:00"/>
    <n v="40"/>
    <n v="760"/>
    <n v="40"/>
    <n v="480"/>
    <n v="0"/>
    <n v="40"/>
    <n v="26"/>
    <n v="1346"/>
    <n v="1"/>
    <n v="3"/>
    <n v="5"/>
    <n v="12"/>
    <x v="0"/>
    <n v="0"/>
    <n v="0"/>
    <n v="1"/>
    <n v="1"/>
    <n v="0"/>
    <n v="0"/>
    <n v="0"/>
    <s v="USA"/>
  </r>
  <r>
    <n v="7943"/>
    <n v="1975"/>
    <x v="17"/>
    <x v="1"/>
    <x v="2"/>
    <x v="809"/>
    <n v="1"/>
    <n v="0"/>
    <d v="2014-04-25T00:00:00"/>
    <n v="40"/>
    <n v="18"/>
    <n v="0"/>
    <n v="6"/>
    <n v="3"/>
    <n v="3"/>
    <n v="5"/>
    <n v="35"/>
    <n v="1"/>
    <n v="1"/>
    <n v="1"/>
    <n v="3"/>
    <x v="2"/>
    <n v="0"/>
    <n v="0"/>
    <n v="0"/>
    <n v="0"/>
    <n v="0"/>
    <n v="0"/>
    <n v="0"/>
    <s v="Saudi Arabia"/>
  </r>
  <r>
    <n v="1055"/>
    <n v="1976"/>
    <x v="14"/>
    <x v="3"/>
    <x v="2"/>
    <x v="810"/>
    <n v="1"/>
    <n v="1"/>
    <d v="2014-03-20T00:00:00"/>
    <n v="40"/>
    <n v="29"/>
    <n v="0"/>
    <n v="8"/>
    <n v="2"/>
    <n v="0"/>
    <n v="6"/>
    <n v="45"/>
    <n v="1"/>
    <n v="1"/>
    <n v="0"/>
    <n v="3"/>
    <x v="5"/>
    <n v="0"/>
    <n v="0"/>
    <n v="0"/>
    <n v="0"/>
    <n v="0"/>
    <n v="0"/>
    <n v="0"/>
    <s v="Germany"/>
  </r>
  <r>
    <n v="1458"/>
    <n v="1982"/>
    <x v="33"/>
    <x v="3"/>
    <x v="2"/>
    <x v="811"/>
    <n v="1"/>
    <n v="0"/>
    <d v="2014-01-07T00:00:00"/>
    <n v="40"/>
    <n v="8"/>
    <n v="3"/>
    <n v="19"/>
    <n v="3"/>
    <n v="3"/>
    <n v="8"/>
    <n v="44"/>
    <n v="3"/>
    <n v="3"/>
    <n v="0"/>
    <n v="3"/>
    <x v="4"/>
    <n v="0"/>
    <n v="0"/>
    <n v="0"/>
    <n v="0"/>
    <n v="0"/>
    <n v="0"/>
    <n v="0"/>
    <s v="Spain"/>
  </r>
  <r>
    <n v="8402"/>
    <n v="1953"/>
    <x v="40"/>
    <x v="3"/>
    <x v="2"/>
    <x v="812"/>
    <n v="0"/>
    <n v="1"/>
    <d v="2013-12-17T00:00:00"/>
    <n v="40"/>
    <n v="329"/>
    <n v="35"/>
    <n v="222"/>
    <n v="130"/>
    <n v="35"/>
    <n v="43"/>
    <n v="794"/>
    <n v="2"/>
    <n v="7"/>
    <n v="5"/>
    <n v="8"/>
    <x v="5"/>
    <n v="0"/>
    <n v="0"/>
    <n v="0"/>
    <n v="0"/>
    <n v="0"/>
    <n v="0"/>
    <n v="0"/>
    <s v="Australia"/>
  </r>
  <r>
    <n v="6246"/>
    <n v="1953"/>
    <x v="40"/>
    <x v="0"/>
    <x v="1"/>
    <x v="813"/>
    <n v="0"/>
    <n v="0"/>
    <d v="2013-11-13T00:00:00"/>
    <n v="40"/>
    <n v="703"/>
    <n v="102"/>
    <n v="601"/>
    <n v="0"/>
    <n v="58"/>
    <n v="43"/>
    <n v="1507"/>
    <n v="1"/>
    <n v="3"/>
    <n v="11"/>
    <n v="8"/>
    <x v="0"/>
    <n v="0"/>
    <n v="0"/>
    <n v="0"/>
    <n v="0"/>
    <n v="0"/>
    <n v="1"/>
    <n v="0"/>
    <s v="Canada"/>
  </r>
  <r>
    <n v="4654"/>
    <n v="1992"/>
    <x v="43"/>
    <x v="0"/>
    <x v="3"/>
    <x v="814"/>
    <n v="0"/>
    <n v="0"/>
    <d v="2013-11-07T00:00:00"/>
    <n v="40"/>
    <n v="571"/>
    <n v="12"/>
    <n v="523"/>
    <n v="63"/>
    <n v="60"/>
    <n v="24"/>
    <n v="1253"/>
    <n v="1"/>
    <n v="3"/>
    <n v="10"/>
    <n v="5"/>
    <x v="2"/>
    <n v="0"/>
    <n v="0"/>
    <n v="0"/>
    <n v="0"/>
    <n v="0"/>
    <n v="0"/>
    <n v="0"/>
    <s v="Saudi Arabia"/>
  </r>
  <r>
    <n v="6103"/>
    <n v="1948"/>
    <x v="39"/>
    <x v="0"/>
    <x v="2"/>
    <x v="815"/>
    <n v="0"/>
    <n v="0"/>
    <d v="2013-09-06T00:00:00"/>
    <n v="40"/>
    <n v="40"/>
    <n v="15"/>
    <n v="15"/>
    <n v="17"/>
    <n v="6"/>
    <n v="7"/>
    <n v="100"/>
    <n v="1"/>
    <n v="2"/>
    <n v="1"/>
    <n v="3"/>
    <x v="5"/>
    <n v="0"/>
    <n v="0"/>
    <n v="0"/>
    <n v="0"/>
    <n v="0"/>
    <n v="0"/>
    <n v="0"/>
    <s v="Australia"/>
  </r>
  <r>
    <n v="8147"/>
    <n v="1960"/>
    <x v="12"/>
    <x v="0"/>
    <x v="2"/>
    <x v="816"/>
    <n v="1"/>
    <n v="1"/>
    <d v="2013-07-06T00:00:00"/>
    <n v="40"/>
    <n v="28"/>
    <n v="0"/>
    <n v="11"/>
    <n v="0"/>
    <n v="0"/>
    <n v="9"/>
    <n v="48"/>
    <n v="3"/>
    <n v="2"/>
    <n v="0"/>
    <n v="3"/>
    <x v="6"/>
    <n v="0"/>
    <n v="0"/>
    <n v="0"/>
    <n v="0"/>
    <n v="0"/>
    <n v="0"/>
    <n v="0"/>
    <s v="Spain"/>
  </r>
  <r>
    <n v="10207"/>
    <n v="1978"/>
    <x v="29"/>
    <x v="0"/>
    <x v="3"/>
    <x v="817"/>
    <n v="1"/>
    <n v="0"/>
    <d v="2013-06-19T00:00:00"/>
    <n v="40"/>
    <n v="5"/>
    <n v="1"/>
    <n v="8"/>
    <n v="0"/>
    <n v="0"/>
    <n v="1"/>
    <n v="15"/>
    <n v="1"/>
    <n v="1"/>
    <n v="0"/>
    <n v="2"/>
    <x v="6"/>
    <n v="0"/>
    <n v="0"/>
    <n v="0"/>
    <n v="0"/>
    <n v="0"/>
    <n v="0"/>
    <n v="0"/>
    <s v="Saudi Arabia"/>
  </r>
  <r>
    <n v="4838"/>
    <n v="1978"/>
    <x v="29"/>
    <x v="0"/>
    <x v="3"/>
    <x v="817"/>
    <n v="1"/>
    <n v="0"/>
    <d v="2013-06-19T00:00:00"/>
    <n v="40"/>
    <n v="5"/>
    <n v="1"/>
    <n v="8"/>
    <n v="0"/>
    <n v="0"/>
    <n v="1"/>
    <n v="15"/>
    <n v="1"/>
    <n v="1"/>
    <n v="0"/>
    <n v="2"/>
    <x v="6"/>
    <n v="0"/>
    <n v="0"/>
    <n v="0"/>
    <n v="0"/>
    <n v="0"/>
    <n v="0"/>
    <n v="0"/>
    <s v="India"/>
  </r>
  <r>
    <n v="10219"/>
    <n v="1972"/>
    <x v="20"/>
    <x v="0"/>
    <x v="3"/>
    <x v="818"/>
    <n v="1"/>
    <n v="0"/>
    <d v="2013-06-18T00:00:00"/>
    <n v="40"/>
    <n v="6"/>
    <n v="2"/>
    <n v="15"/>
    <n v="6"/>
    <n v="6"/>
    <n v="3"/>
    <n v="38"/>
    <n v="1"/>
    <n v="1"/>
    <n v="0"/>
    <n v="3"/>
    <x v="6"/>
    <n v="0"/>
    <n v="0"/>
    <n v="0"/>
    <n v="0"/>
    <n v="0"/>
    <n v="0"/>
    <n v="0"/>
    <s v="Canada"/>
  </r>
  <r>
    <n v="2176"/>
    <n v="1972"/>
    <x v="20"/>
    <x v="0"/>
    <x v="2"/>
    <x v="231"/>
    <n v="1"/>
    <n v="0"/>
    <d v="2013-05-20T00:00:00"/>
    <n v="40"/>
    <n v="1218"/>
    <n v="16"/>
    <n v="272"/>
    <n v="104"/>
    <n v="0"/>
    <n v="80"/>
    <n v="1690"/>
    <n v="2"/>
    <n v="5"/>
    <n v="3"/>
    <n v="6"/>
    <x v="4"/>
    <n v="0"/>
    <n v="1"/>
    <n v="1"/>
    <n v="1"/>
    <n v="0"/>
    <n v="1"/>
    <n v="0"/>
    <s v="Saudi Arabia"/>
  </r>
  <r>
    <n v="9121"/>
    <n v="1972"/>
    <x v="20"/>
    <x v="0"/>
    <x v="2"/>
    <x v="231"/>
    <n v="1"/>
    <n v="0"/>
    <d v="2013-05-20T00:00:00"/>
    <n v="40"/>
    <n v="1218"/>
    <n v="16"/>
    <n v="272"/>
    <n v="104"/>
    <n v="0"/>
    <n v="80"/>
    <n v="1690"/>
    <n v="2"/>
    <n v="5"/>
    <n v="3"/>
    <n v="6"/>
    <x v="4"/>
    <n v="0"/>
    <n v="1"/>
    <n v="1"/>
    <n v="1"/>
    <n v="0"/>
    <n v="1"/>
    <n v="0"/>
    <s v="Australia"/>
  </r>
  <r>
    <n v="5802"/>
    <n v="1972"/>
    <x v="20"/>
    <x v="4"/>
    <x v="2"/>
    <x v="819"/>
    <n v="0"/>
    <n v="0"/>
    <d v="2013-02-28T00:00:00"/>
    <n v="40"/>
    <n v="2"/>
    <n v="7"/>
    <n v="11"/>
    <n v="16"/>
    <n v="12"/>
    <n v="27"/>
    <n v="75"/>
    <n v="1"/>
    <n v="2"/>
    <n v="0"/>
    <n v="4"/>
    <x v="4"/>
    <n v="0"/>
    <n v="0"/>
    <n v="0"/>
    <n v="0"/>
    <n v="0"/>
    <n v="0"/>
    <n v="0"/>
    <s v="Germany"/>
  </r>
  <r>
    <n v="10790"/>
    <n v="1985"/>
    <x v="42"/>
    <x v="1"/>
    <x v="2"/>
    <x v="820"/>
    <n v="1"/>
    <n v="0"/>
    <d v="2013-02-19T00:00:00"/>
    <n v="40"/>
    <n v="9"/>
    <n v="0"/>
    <n v="5"/>
    <n v="0"/>
    <n v="0"/>
    <n v="7"/>
    <n v="21"/>
    <n v="1"/>
    <n v="1"/>
    <n v="0"/>
    <n v="2"/>
    <x v="6"/>
    <n v="0"/>
    <n v="0"/>
    <n v="0"/>
    <n v="0"/>
    <n v="0"/>
    <n v="0"/>
    <n v="0"/>
    <s v="Spain"/>
  </r>
  <r>
    <n v="178"/>
    <n v="1956"/>
    <x v="16"/>
    <x v="0"/>
    <x v="2"/>
    <x v="821"/>
    <n v="0"/>
    <n v="1"/>
    <d v="2013-02-18T00:00:00"/>
    <n v="40"/>
    <n v="478"/>
    <n v="0"/>
    <n v="193"/>
    <n v="110"/>
    <n v="75"/>
    <n v="117"/>
    <n v="973"/>
    <n v="4"/>
    <n v="8"/>
    <n v="3"/>
    <n v="11"/>
    <x v="1"/>
    <n v="0"/>
    <n v="0"/>
    <n v="0"/>
    <n v="0"/>
    <n v="0"/>
    <n v="0"/>
    <n v="0"/>
    <s v="Spain"/>
  </r>
  <r>
    <n v="2308"/>
    <n v="1954"/>
    <x v="5"/>
    <x v="0"/>
    <x v="2"/>
    <x v="822"/>
    <n v="0"/>
    <n v="1"/>
    <d v="2012-11-18T00:00:00"/>
    <n v="40"/>
    <n v="110"/>
    <n v="5"/>
    <n v="137"/>
    <n v="26"/>
    <n v="23"/>
    <n v="29"/>
    <n v="330"/>
    <n v="2"/>
    <n v="6"/>
    <n v="1"/>
    <n v="5"/>
    <x v="3"/>
    <n v="0"/>
    <n v="0"/>
    <n v="0"/>
    <n v="0"/>
    <n v="0"/>
    <n v="0"/>
    <n v="0"/>
    <s v="Spain"/>
  </r>
  <r>
    <n v="7431"/>
    <n v="1991"/>
    <x v="50"/>
    <x v="1"/>
    <x v="1"/>
    <x v="823"/>
    <n v="0"/>
    <n v="0"/>
    <d v="2012-11-10T00:00:00"/>
    <n v="40"/>
    <n v="1332"/>
    <n v="17"/>
    <n v="311"/>
    <n v="23"/>
    <n v="51"/>
    <n v="86"/>
    <n v="1820"/>
    <n v="1"/>
    <n v="7"/>
    <n v="4"/>
    <n v="5"/>
    <x v="8"/>
    <n v="0"/>
    <n v="1"/>
    <n v="0"/>
    <n v="0"/>
    <n v="0"/>
    <n v="1"/>
    <n v="0"/>
    <s v="Canada"/>
  </r>
  <r>
    <n v="9405"/>
    <n v="1954"/>
    <x v="5"/>
    <x v="1"/>
    <x v="2"/>
    <x v="824"/>
    <n v="1"/>
    <n v="1"/>
    <d v="2012-10-15T00:00:00"/>
    <n v="40"/>
    <n v="84"/>
    <n v="3"/>
    <n v="61"/>
    <n v="2"/>
    <n v="1"/>
    <n v="21"/>
    <n v="172"/>
    <n v="3"/>
    <n v="3"/>
    <n v="1"/>
    <n v="4"/>
    <x v="3"/>
    <n v="0"/>
    <n v="0"/>
    <n v="0"/>
    <n v="0"/>
    <n v="0"/>
    <n v="1"/>
    <n v="0"/>
    <s v="Saudi Arabia"/>
  </r>
  <r>
    <n v="10525"/>
    <n v="1986"/>
    <x v="19"/>
    <x v="0"/>
    <x v="1"/>
    <x v="825"/>
    <n v="1"/>
    <n v="0"/>
    <d v="2012-10-13T00:00:00"/>
    <n v="40"/>
    <n v="10"/>
    <n v="0"/>
    <n v="8"/>
    <n v="0"/>
    <n v="0"/>
    <n v="9"/>
    <n v="27"/>
    <n v="1"/>
    <n v="1"/>
    <n v="0"/>
    <n v="2"/>
    <x v="8"/>
    <n v="1"/>
    <n v="0"/>
    <n v="0"/>
    <n v="0"/>
    <n v="0"/>
    <n v="1"/>
    <n v="0"/>
    <s v="Spain"/>
  </r>
  <r>
    <n v="7503"/>
    <n v="1976"/>
    <x v="14"/>
    <x v="0"/>
    <x v="1"/>
    <x v="826"/>
    <n v="0"/>
    <n v="0"/>
    <d v="2012-10-12T00:00:00"/>
    <n v="40"/>
    <n v="1032"/>
    <n v="105"/>
    <n v="779"/>
    <n v="137"/>
    <n v="105"/>
    <n v="51"/>
    <n v="2209"/>
    <n v="0"/>
    <n v="5"/>
    <n v="8"/>
    <n v="9"/>
    <x v="5"/>
    <n v="1"/>
    <n v="0"/>
    <n v="0"/>
    <n v="0"/>
    <n v="0"/>
    <n v="1"/>
    <n v="0"/>
    <s v="Germany"/>
  </r>
  <r>
    <n v="8783"/>
    <n v="1950"/>
    <x v="47"/>
    <x v="0"/>
    <x v="2"/>
    <x v="827"/>
    <n v="0"/>
    <n v="1"/>
    <d v="2012-09-08T00:00:00"/>
    <n v="40"/>
    <n v="296"/>
    <n v="13"/>
    <n v="104"/>
    <n v="11"/>
    <n v="13"/>
    <n v="17"/>
    <n v="454"/>
    <n v="3"/>
    <n v="4"/>
    <n v="2"/>
    <n v="9"/>
    <x v="7"/>
    <n v="0"/>
    <n v="0"/>
    <n v="0"/>
    <n v="0"/>
    <n v="0"/>
    <n v="0"/>
    <n v="0"/>
    <s v="Australia"/>
  </r>
  <r>
    <n v="1403"/>
    <n v="1975"/>
    <x v="17"/>
    <x v="2"/>
    <x v="3"/>
    <x v="828"/>
    <n v="1"/>
    <n v="1"/>
    <d v="2012-09-06T00:00:00"/>
    <n v="40"/>
    <n v="8"/>
    <n v="4"/>
    <n v="15"/>
    <n v="3"/>
    <n v="5"/>
    <n v="3"/>
    <n v="38"/>
    <n v="2"/>
    <n v="1"/>
    <n v="0"/>
    <n v="3"/>
    <x v="3"/>
    <n v="0"/>
    <n v="0"/>
    <n v="0"/>
    <n v="0"/>
    <n v="0"/>
    <n v="0"/>
    <n v="0"/>
    <s v="Spain"/>
  </r>
  <r>
    <n v="4643"/>
    <n v="1973"/>
    <x v="28"/>
    <x v="0"/>
    <x v="2"/>
    <x v="829"/>
    <n v="1"/>
    <n v="0"/>
    <d v="2012-08-26T00:00:00"/>
    <n v="40"/>
    <n v="8"/>
    <n v="26"/>
    <n v="46"/>
    <n v="38"/>
    <n v="9"/>
    <n v="49"/>
    <n v="176"/>
    <n v="2"/>
    <n v="3"/>
    <n v="0"/>
    <n v="4"/>
    <x v="6"/>
    <n v="0"/>
    <n v="0"/>
    <n v="0"/>
    <n v="0"/>
    <n v="0"/>
    <n v="0"/>
    <n v="0"/>
    <s v="Australia"/>
  </r>
  <r>
    <n v="3463"/>
    <n v="1975"/>
    <x v="17"/>
    <x v="1"/>
    <x v="2"/>
    <x v="830"/>
    <n v="0"/>
    <n v="1"/>
    <d v="2014-06-14T00:00:00"/>
    <n v="41"/>
    <n v="674"/>
    <n v="62"/>
    <n v="134"/>
    <n v="0"/>
    <n v="26"/>
    <n v="8"/>
    <n v="904"/>
    <n v="4"/>
    <n v="7"/>
    <n v="3"/>
    <n v="13"/>
    <x v="1"/>
    <n v="0"/>
    <n v="0"/>
    <n v="0"/>
    <n v="0"/>
    <n v="0"/>
    <n v="0"/>
    <n v="0"/>
    <s v="India"/>
  </r>
  <r>
    <n v="4055"/>
    <n v="1992"/>
    <x v="43"/>
    <x v="4"/>
    <x v="1"/>
    <x v="831"/>
    <n v="1"/>
    <n v="0"/>
    <d v="2014-05-29T00:00:00"/>
    <n v="41"/>
    <n v="2"/>
    <n v="10"/>
    <n v="11"/>
    <n v="12"/>
    <n v="9"/>
    <n v="20"/>
    <n v="64"/>
    <n v="2"/>
    <n v="3"/>
    <n v="0"/>
    <n v="3"/>
    <x v="4"/>
    <n v="0"/>
    <n v="0"/>
    <n v="0"/>
    <n v="0"/>
    <n v="0"/>
    <n v="0"/>
    <n v="0"/>
    <s v="Spain"/>
  </r>
  <r>
    <n v="7010"/>
    <n v="1965"/>
    <x v="15"/>
    <x v="2"/>
    <x v="2"/>
    <x v="832"/>
    <n v="0"/>
    <n v="0"/>
    <d v="2014-04-07T00:00:00"/>
    <n v="41"/>
    <n v="635"/>
    <n v="114"/>
    <n v="254"/>
    <n v="132"/>
    <n v="152"/>
    <n v="76"/>
    <n v="1363"/>
    <n v="1"/>
    <n v="6"/>
    <n v="6"/>
    <n v="7"/>
    <x v="7"/>
    <n v="0"/>
    <n v="0"/>
    <n v="1"/>
    <n v="0"/>
    <n v="0"/>
    <n v="0"/>
    <n v="0"/>
    <s v="Spain"/>
  </r>
  <r>
    <n v="4767"/>
    <n v="1965"/>
    <x v="15"/>
    <x v="2"/>
    <x v="2"/>
    <x v="832"/>
    <n v="0"/>
    <n v="0"/>
    <d v="2014-04-07T00:00:00"/>
    <n v="41"/>
    <n v="635"/>
    <n v="114"/>
    <n v="254"/>
    <n v="132"/>
    <n v="152"/>
    <n v="76"/>
    <n v="1363"/>
    <n v="1"/>
    <n v="6"/>
    <n v="6"/>
    <n v="7"/>
    <x v="7"/>
    <n v="0"/>
    <n v="0"/>
    <n v="1"/>
    <n v="0"/>
    <n v="0"/>
    <n v="0"/>
    <n v="0"/>
    <s v="Spain"/>
  </r>
  <r>
    <n v="1927"/>
    <n v="1973"/>
    <x v="28"/>
    <x v="2"/>
    <x v="3"/>
    <x v="833"/>
    <n v="0"/>
    <n v="1"/>
    <d v="2014-03-23T00:00:00"/>
    <n v="41"/>
    <n v="399"/>
    <n v="27"/>
    <n v="159"/>
    <n v="58"/>
    <n v="8"/>
    <n v="39"/>
    <n v="690"/>
    <n v="4"/>
    <n v="4"/>
    <n v="4"/>
    <n v="5"/>
    <x v="2"/>
    <n v="0"/>
    <n v="0"/>
    <n v="0"/>
    <n v="0"/>
    <n v="0"/>
    <n v="0"/>
    <n v="0"/>
    <s v="Germany"/>
  </r>
  <r>
    <n v="437"/>
    <n v="1976"/>
    <x v="14"/>
    <x v="3"/>
    <x v="0"/>
    <x v="834"/>
    <n v="0"/>
    <n v="0"/>
    <d v="2014-01-25T00:00:00"/>
    <n v="41"/>
    <n v="294"/>
    <n v="142"/>
    <n v="218"/>
    <n v="164"/>
    <n v="58"/>
    <n v="151"/>
    <n v="1027"/>
    <n v="1"/>
    <n v="3"/>
    <n v="8"/>
    <n v="11"/>
    <x v="0"/>
    <n v="0"/>
    <n v="0"/>
    <n v="0"/>
    <n v="0"/>
    <n v="0"/>
    <n v="0"/>
    <n v="0"/>
    <s v="Australia"/>
  </r>
  <r>
    <n v="4331"/>
    <n v="1978"/>
    <x v="29"/>
    <x v="3"/>
    <x v="3"/>
    <x v="835"/>
    <n v="0"/>
    <n v="0"/>
    <d v="2014-01-23T00:00:00"/>
    <n v="41"/>
    <n v="913"/>
    <n v="26"/>
    <n v="376"/>
    <n v="17"/>
    <n v="26"/>
    <n v="13"/>
    <n v="1371"/>
    <n v="1"/>
    <n v="3"/>
    <n v="6"/>
    <n v="11"/>
    <x v="0"/>
    <n v="0"/>
    <n v="1"/>
    <n v="1"/>
    <n v="0"/>
    <n v="0"/>
    <n v="0"/>
    <n v="0"/>
    <s v="Spain"/>
  </r>
  <r>
    <n v="4084"/>
    <n v="1975"/>
    <x v="17"/>
    <x v="0"/>
    <x v="3"/>
    <x v="836"/>
    <n v="0"/>
    <n v="1"/>
    <d v="2014-01-17T00:00:00"/>
    <n v="41"/>
    <n v="224"/>
    <n v="155"/>
    <n v="155"/>
    <n v="192"/>
    <n v="93"/>
    <n v="54"/>
    <n v="873"/>
    <n v="2"/>
    <n v="6"/>
    <n v="4"/>
    <n v="11"/>
    <x v="5"/>
    <n v="0"/>
    <n v="0"/>
    <n v="0"/>
    <n v="0"/>
    <n v="0"/>
    <n v="0"/>
    <n v="0"/>
    <s v="Canada"/>
  </r>
  <r>
    <n v="8135"/>
    <n v="1986"/>
    <x v="19"/>
    <x v="3"/>
    <x v="2"/>
    <x v="837"/>
    <n v="1"/>
    <n v="0"/>
    <d v="2013-10-28T00:00:00"/>
    <n v="41"/>
    <n v="7"/>
    <n v="4"/>
    <n v="23"/>
    <n v="7"/>
    <n v="0"/>
    <n v="11"/>
    <n v="52"/>
    <n v="1"/>
    <n v="1"/>
    <n v="0"/>
    <n v="3"/>
    <x v="3"/>
    <n v="0"/>
    <n v="0"/>
    <n v="0"/>
    <n v="0"/>
    <n v="0"/>
    <n v="0"/>
    <n v="0"/>
    <s v="Saudi Arabia"/>
  </r>
  <r>
    <n v="9750"/>
    <n v="1961"/>
    <x v="1"/>
    <x v="1"/>
    <x v="0"/>
    <x v="838"/>
    <n v="0"/>
    <n v="1"/>
    <d v="2013-02-07T00:00:00"/>
    <n v="41"/>
    <n v="731"/>
    <n v="60"/>
    <n v="353"/>
    <n v="78"/>
    <n v="12"/>
    <n v="73"/>
    <n v="1307"/>
    <n v="5"/>
    <n v="10"/>
    <n v="3"/>
    <n v="5"/>
    <x v="3"/>
    <n v="0"/>
    <n v="0"/>
    <n v="0"/>
    <n v="0"/>
    <n v="0"/>
    <n v="0"/>
    <n v="0"/>
    <s v="Spain"/>
  </r>
  <r>
    <n v="6682"/>
    <n v="1973"/>
    <x v="28"/>
    <x v="4"/>
    <x v="2"/>
    <x v="839"/>
    <n v="1"/>
    <n v="0"/>
    <d v="2012-12-11T00:00:00"/>
    <n v="41"/>
    <n v="2"/>
    <n v="8"/>
    <n v="1"/>
    <n v="4"/>
    <n v="7"/>
    <n v="15"/>
    <n v="37"/>
    <n v="1"/>
    <n v="1"/>
    <n v="0"/>
    <n v="3"/>
    <x v="6"/>
    <n v="0"/>
    <n v="0"/>
    <n v="0"/>
    <n v="0"/>
    <n v="0"/>
    <n v="0"/>
    <n v="0"/>
    <s v="Spain"/>
  </r>
  <r>
    <n v="10581"/>
    <n v="1977"/>
    <x v="11"/>
    <x v="0"/>
    <x v="2"/>
    <x v="840"/>
    <n v="1"/>
    <n v="0"/>
    <d v="2012-10-31T00:00:00"/>
    <n v="41"/>
    <n v="281"/>
    <n v="7"/>
    <n v="84"/>
    <n v="15"/>
    <n v="0"/>
    <n v="119"/>
    <n v="506"/>
    <n v="7"/>
    <n v="7"/>
    <n v="3"/>
    <n v="4"/>
    <x v="6"/>
    <n v="0"/>
    <n v="0"/>
    <n v="0"/>
    <n v="0"/>
    <n v="0"/>
    <n v="0"/>
    <n v="0"/>
    <s v="Spain"/>
  </r>
  <r>
    <n v="3710"/>
    <n v="1984"/>
    <x v="24"/>
    <x v="1"/>
    <x v="1"/>
    <x v="841"/>
    <n v="1"/>
    <n v="0"/>
    <d v="2012-10-12T00:00:00"/>
    <n v="41"/>
    <n v="19"/>
    <n v="0"/>
    <n v="35"/>
    <n v="6"/>
    <n v="4"/>
    <n v="17"/>
    <n v="81"/>
    <n v="2"/>
    <n v="2"/>
    <n v="1"/>
    <n v="2"/>
    <x v="3"/>
    <n v="0"/>
    <n v="0"/>
    <n v="0"/>
    <n v="0"/>
    <n v="0"/>
    <n v="1"/>
    <n v="1"/>
    <s v="Spain"/>
  </r>
  <r>
    <n v="5207"/>
    <n v="1963"/>
    <x v="34"/>
    <x v="1"/>
    <x v="2"/>
    <x v="842"/>
    <n v="1"/>
    <n v="1"/>
    <d v="2012-09-24T00:00:00"/>
    <n v="41"/>
    <n v="489"/>
    <n v="6"/>
    <n v="152"/>
    <n v="8"/>
    <n v="6"/>
    <n v="132"/>
    <n v="793"/>
    <n v="10"/>
    <n v="9"/>
    <n v="4"/>
    <n v="6"/>
    <x v="6"/>
    <n v="0"/>
    <n v="0"/>
    <n v="0"/>
    <n v="0"/>
    <n v="0"/>
    <n v="1"/>
    <n v="0"/>
    <s v="Spain"/>
  </r>
  <r>
    <n v="9360"/>
    <n v="1982"/>
    <x v="33"/>
    <x v="0"/>
    <x v="2"/>
    <x v="843"/>
    <n v="0"/>
    <n v="0"/>
    <d v="2012-08-08T00:00:00"/>
    <n v="41"/>
    <n v="86"/>
    <n v="2"/>
    <n v="73"/>
    <n v="69"/>
    <n v="38"/>
    <n v="48"/>
    <n v="316"/>
    <n v="1"/>
    <n v="4"/>
    <n v="2"/>
    <n v="5"/>
    <x v="6"/>
    <n v="0"/>
    <n v="0"/>
    <n v="0"/>
    <n v="0"/>
    <n v="0"/>
    <n v="0"/>
    <n v="0"/>
    <s v="USA"/>
  </r>
  <r>
    <n v="4679"/>
    <n v="1977"/>
    <x v="11"/>
    <x v="3"/>
    <x v="2"/>
    <x v="844"/>
    <n v="0"/>
    <n v="1"/>
    <d v="2014-05-23T00:00:00"/>
    <n v="42"/>
    <n v="721"/>
    <n v="0"/>
    <n v="152"/>
    <n v="119"/>
    <n v="50"/>
    <n v="50"/>
    <n v="1092"/>
    <n v="3"/>
    <n v="7"/>
    <n v="6"/>
    <n v="12"/>
    <x v="5"/>
    <n v="0"/>
    <n v="0"/>
    <n v="0"/>
    <n v="0"/>
    <n v="0"/>
    <n v="0"/>
    <n v="0"/>
    <s v="Spain"/>
  </r>
  <r>
    <n v="1340"/>
    <n v="1986"/>
    <x v="19"/>
    <x v="0"/>
    <x v="2"/>
    <x v="845"/>
    <n v="0"/>
    <n v="0"/>
    <d v="2014-04-24T00:00:00"/>
    <n v="42"/>
    <n v="551"/>
    <n v="137"/>
    <n v="792"/>
    <n v="179"/>
    <n v="103"/>
    <n v="33"/>
    <n v="1795"/>
    <n v="1"/>
    <n v="6"/>
    <n v="7"/>
    <n v="13"/>
    <x v="0"/>
    <n v="0"/>
    <n v="1"/>
    <n v="1"/>
    <n v="1"/>
    <n v="0"/>
    <n v="0"/>
    <n v="0"/>
    <s v="Spain"/>
  </r>
  <r>
    <n v="10839"/>
    <n v="1976"/>
    <x v="14"/>
    <x v="0"/>
    <x v="3"/>
    <x v="846"/>
    <n v="1"/>
    <n v="1"/>
    <d v="2014-04-14T00:00:00"/>
    <n v="42"/>
    <n v="6"/>
    <n v="5"/>
    <n v="5"/>
    <n v="8"/>
    <n v="0"/>
    <n v="5"/>
    <n v="29"/>
    <n v="2"/>
    <n v="1"/>
    <n v="0"/>
    <n v="3"/>
    <x v="5"/>
    <n v="0"/>
    <n v="0"/>
    <n v="0"/>
    <n v="0"/>
    <n v="0"/>
    <n v="0"/>
    <n v="0"/>
    <s v="Canada"/>
  </r>
  <r>
    <n v="5303"/>
    <n v="1974"/>
    <x v="21"/>
    <x v="1"/>
    <x v="3"/>
    <x v="847"/>
    <n v="0"/>
    <n v="0"/>
    <d v="2014-04-08T00:00:00"/>
    <n v="42"/>
    <n v="471"/>
    <n v="0"/>
    <n v="510"/>
    <n v="99"/>
    <n v="21"/>
    <n v="12"/>
    <n v="1113"/>
    <n v="1"/>
    <n v="6"/>
    <n v="4"/>
    <n v="9"/>
    <x v="2"/>
    <n v="0"/>
    <n v="0"/>
    <n v="0"/>
    <n v="0"/>
    <n v="0"/>
    <n v="0"/>
    <n v="0"/>
    <s v="Saudi Arabia"/>
  </r>
  <r>
    <n v="9829"/>
    <n v="1978"/>
    <x v="29"/>
    <x v="0"/>
    <x v="3"/>
    <x v="848"/>
    <n v="1"/>
    <n v="0"/>
    <d v="2014-02-12T00:00:00"/>
    <n v="42"/>
    <n v="22"/>
    <n v="4"/>
    <n v="17"/>
    <n v="12"/>
    <n v="10"/>
    <n v="13"/>
    <n v="78"/>
    <n v="3"/>
    <n v="2"/>
    <n v="0"/>
    <n v="4"/>
    <x v="4"/>
    <n v="0"/>
    <n v="0"/>
    <n v="0"/>
    <n v="0"/>
    <n v="0"/>
    <n v="0"/>
    <n v="0"/>
    <s v="Spain"/>
  </r>
  <r>
    <n v="10469"/>
    <n v="1981"/>
    <x v="9"/>
    <x v="0"/>
    <x v="3"/>
    <x v="849"/>
    <n v="0"/>
    <n v="0"/>
    <d v="2014-02-05T00:00:00"/>
    <n v="42"/>
    <n v="519"/>
    <n v="71"/>
    <n v="860"/>
    <n v="93"/>
    <n v="27"/>
    <n v="53"/>
    <n v="1623"/>
    <n v="1"/>
    <n v="6"/>
    <n v="2"/>
    <n v="9"/>
    <x v="2"/>
    <n v="0"/>
    <n v="0"/>
    <n v="0"/>
    <n v="0"/>
    <n v="0"/>
    <n v="0"/>
    <n v="0"/>
    <s v="India"/>
  </r>
  <r>
    <n v="3602"/>
    <n v="1958"/>
    <x v="2"/>
    <x v="3"/>
    <x v="2"/>
    <x v="850"/>
    <n v="0"/>
    <n v="1"/>
    <d v="2013-12-31T00:00:00"/>
    <n v="42"/>
    <n v="140"/>
    <n v="3"/>
    <n v="29"/>
    <n v="4"/>
    <n v="5"/>
    <n v="14"/>
    <n v="195"/>
    <n v="2"/>
    <n v="3"/>
    <n v="2"/>
    <n v="4"/>
    <x v="5"/>
    <n v="0"/>
    <n v="0"/>
    <n v="0"/>
    <n v="0"/>
    <n v="0"/>
    <n v="0"/>
    <n v="0"/>
    <s v="Spain"/>
  </r>
  <r>
    <n v="4756"/>
    <n v="1952"/>
    <x v="30"/>
    <x v="2"/>
    <x v="0"/>
    <x v="851"/>
    <n v="0"/>
    <n v="0"/>
    <d v="2013-12-20T00:00:00"/>
    <n v="42"/>
    <n v="176"/>
    <n v="29"/>
    <n v="818"/>
    <n v="0"/>
    <n v="33"/>
    <n v="112"/>
    <n v="1168"/>
    <n v="1"/>
    <n v="7"/>
    <n v="6"/>
    <n v="11"/>
    <x v="5"/>
    <n v="0"/>
    <n v="0"/>
    <n v="0"/>
    <n v="0"/>
    <n v="0"/>
    <n v="1"/>
    <n v="0"/>
    <s v="Spain"/>
  </r>
  <r>
    <n v="8181"/>
    <n v="1978"/>
    <x v="29"/>
    <x v="2"/>
    <x v="1"/>
    <x v="852"/>
    <n v="1"/>
    <n v="0"/>
    <d v="2013-09-13T00:00:00"/>
    <n v="42"/>
    <n v="51"/>
    <n v="12"/>
    <n v="49"/>
    <n v="17"/>
    <n v="24"/>
    <n v="24"/>
    <n v="177"/>
    <n v="3"/>
    <n v="4"/>
    <n v="1"/>
    <n v="3"/>
    <x v="6"/>
    <n v="0"/>
    <n v="0"/>
    <n v="0"/>
    <n v="0"/>
    <n v="0"/>
    <n v="0"/>
    <n v="0"/>
    <s v="Spain"/>
  </r>
  <r>
    <n v="6958"/>
    <n v="1977"/>
    <x v="11"/>
    <x v="3"/>
    <x v="2"/>
    <x v="853"/>
    <n v="1"/>
    <n v="0"/>
    <d v="2013-07-05T00:00:00"/>
    <n v="42"/>
    <n v="14"/>
    <n v="0"/>
    <n v="4"/>
    <n v="0"/>
    <n v="0"/>
    <n v="8"/>
    <n v="26"/>
    <n v="1"/>
    <n v="1"/>
    <n v="1"/>
    <n v="2"/>
    <x v="4"/>
    <n v="0"/>
    <n v="0"/>
    <n v="0"/>
    <n v="0"/>
    <n v="0"/>
    <n v="0"/>
    <n v="0"/>
    <s v="Australia"/>
  </r>
  <r>
    <n v="10856"/>
    <n v="1980"/>
    <x v="36"/>
    <x v="2"/>
    <x v="1"/>
    <x v="854"/>
    <n v="0"/>
    <n v="1"/>
    <d v="2013-07-02T00:00:00"/>
    <n v="42"/>
    <n v="31"/>
    <n v="0"/>
    <n v="6"/>
    <n v="0"/>
    <n v="1"/>
    <n v="8"/>
    <n v="46"/>
    <n v="1"/>
    <n v="1"/>
    <n v="0"/>
    <n v="3"/>
    <x v="4"/>
    <n v="0"/>
    <n v="0"/>
    <n v="0"/>
    <n v="0"/>
    <n v="0"/>
    <n v="0"/>
    <n v="0"/>
    <s v="Canada"/>
  </r>
  <r>
    <n v="3321"/>
    <n v="1967"/>
    <x v="3"/>
    <x v="1"/>
    <x v="3"/>
    <x v="855"/>
    <n v="0"/>
    <n v="2"/>
    <d v="2013-05-05T00:00:00"/>
    <n v="42"/>
    <n v="421"/>
    <n v="5"/>
    <n v="90"/>
    <n v="0"/>
    <n v="16"/>
    <n v="10"/>
    <n v="542"/>
    <n v="3"/>
    <n v="7"/>
    <n v="3"/>
    <n v="7"/>
    <x v="1"/>
    <n v="0"/>
    <n v="0"/>
    <n v="0"/>
    <n v="0"/>
    <n v="0"/>
    <n v="0"/>
    <n v="0"/>
    <s v="Canada"/>
  </r>
  <r>
    <n v="5394"/>
    <n v="1979"/>
    <x v="7"/>
    <x v="4"/>
    <x v="1"/>
    <x v="856"/>
    <n v="1"/>
    <n v="1"/>
    <d v="2013-03-17T00:00:00"/>
    <n v="42"/>
    <n v="3"/>
    <n v="9"/>
    <n v="4"/>
    <n v="7"/>
    <n v="8"/>
    <n v="7"/>
    <n v="38"/>
    <n v="4"/>
    <n v="1"/>
    <n v="1"/>
    <n v="4"/>
    <x v="7"/>
    <n v="0"/>
    <n v="0"/>
    <n v="0"/>
    <n v="0"/>
    <n v="0"/>
    <n v="0"/>
    <n v="0"/>
    <s v="Spain"/>
  </r>
  <r>
    <n v="433"/>
    <n v="1958"/>
    <x v="2"/>
    <x v="3"/>
    <x v="6"/>
    <x v="857"/>
    <n v="1"/>
    <n v="1"/>
    <d v="2013-03-10T00:00:00"/>
    <n v="42"/>
    <n v="534"/>
    <n v="5"/>
    <n v="47"/>
    <n v="0"/>
    <n v="5"/>
    <n v="41"/>
    <n v="632"/>
    <n v="5"/>
    <n v="11"/>
    <n v="1"/>
    <n v="6"/>
    <x v="6"/>
    <n v="0"/>
    <n v="0"/>
    <n v="0"/>
    <n v="0"/>
    <n v="0"/>
    <n v="0"/>
    <n v="0"/>
    <s v="Canada"/>
  </r>
  <r>
    <n v="6320"/>
    <n v="1976"/>
    <x v="14"/>
    <x v="3"/>
    <x v="1"/>
    <x v="858"/>
    <n v="0"/>
    <n v="0"/>
    <d v="2013-02-06T00:00:00"/>
    <n v="42"/>
    <n v="768"/>
    <n v="44"/>
    <n v="561"/>
    <n v="77"/>
    <n v="44"/>
    <n v="14"/>
    <n v="1508"/>
    <n v="1"/>
    <n v="6"/>
    <n v="6"/>
    <n v="10"/>
    <x v="7"/>
    <n v="0"/>
    <n v="0"/>
    <n v="0"/>
    <n v="0"/>
    <n v="0"/>
    <n v="0"/>
    <n v="0"/>
    <s v="Spain"/>
  </r>
  <r>
    <n v="5376"/>
    <n v="1979"/>
    <x v="7"/>
    <x v="0"/>
    <x v="2"/>
    <x v="859"/>
    <n v="1"/>
    <n v="0"/>
    <d v="2013-01-06T00:00:00"/>
    <n v="42"/>
    <n v="1"/>
    <n v="1"/>
    <n v="1725"/>
    <n v="1"/>
    <n v="1"/>
    <n v="1"/>
    <n v="1730"/>
    <n v="15"/>
    <n v="0"/>
    <n v="28"/>
    <n v="0"/>
    <x v="0"/>
    <n v="0"/>
    <n v="0"/>
    <n v="0"/>
    <n v="0"/>
    <n v="0"/>
    <n v="0"/>
    <n v="0"/>
    <s v="USA"/>
  </r>
  <r>
    <n v="1867"/>
    <n v="1957"/>
    <x v="35"/>
    <x v="0"/>
    <x v="1"/>
    <x v="860"/>
    <n v="0"/>
    <n v="0"/>
    <d v="2012-11-13T00:00:00"/>
    <n v="42"/>
    <n v="652"/>
    <n v="48"/>
    <n v="350"/>
    <n v="94"/>
    <n v="84"/>
    <n v="108"/>
    <n v="1336"/>
    <n v="1"/>
    <n v="9"/>
    <n v="3"/>
    <n v="6"/>
    <x v="1"/>
    <n v="0"/>
    <n v="0"/>
    <n v="0"/>
    <n v="0"/>
    <n v="0"/>
    <n v="1"/>
    <n v="0"/>
    <s v="Spain"/>
  </r>
  <r>
    <n v="4324"/>
    <n v="1989"/>
    <x v="4"/>
    <x v="0"/>
    <x v="2"/>
    <x v="861"/>
    <n v="1"/>
    <n v="0"/>
    <d v="2012-10-29T00:00:00"/>
    <n v="42"/>
    <n v="235"/>
    <n v="0"/>
    <n v="235"/>
    <n v="19"/>
    <n v="4"/>
    <n v="191"/>
    <n v="684"/>
    <n v="5"/>
    <n v="8"/>
    <n v="1"/>
    <n v="7"/>
    <x v="6"/>
    <n v="0"/>
    <n v="0"/>
    <n v="0"/>
    <n v="0"/>
    <n v="0"/>
    <n v="0"/>
    <n v="0"/>
    <s v="Spain"/>
  </r>
  <r>
    <n v="3661"/>
    <n v="1995"/>
    <x v="53"/>
    <x v="2"/>
    <x v="1"/>
    <x v="862"/>
    <n v="0"/>
    <n v="0"/>
    <d v="2012-10-12T00:00:00"/>
    <n v="42"/>
    <n v="594"/>
    <n v="51"/>
    <n v="631"/>
    <n v="72"/>
    <n v="55"/>
    <n v="32"/>
    <n v="1435"/>
    <n v="1"/>
    <n v="4"/>
    <n v="6"/>
    <n v="8"/>
    <x v="2"/>
    <n v="0"/>
    <n v="0"/>
    <n v="0"/>
    <n v="0"/>
    <n v="0"/>
    <n v="0"/>
    <n v="0"/>
    <s v="India"/>
  </r>
  <r>
    <n v="521"/>
    <n v="1985"/>
    <x v="42"/>
    <x v="0"/>
    <x v="3"/>
    <x v="863"/>
    <n v="1"/>
    <n v="0"/>
    <d v="2012-09-18T00:00:00"/>
    <n v="42"/>
    <n v="174"/>
    <n v="77"/>
    <n v="203"/>
    <n v="6"/>
    <n v="24"/>
    <n v="97"/>
    <n v="581"/>
    <n v="2"/>
    <n v="8"/>
    <n v="1"/>
    <n v="7"/>
    <x v="3"/>
    <n v="0"/>
    <n v="0"/>
    <n v="0"/>
    <n v="0"/>
    <n v="0"/>
    <n v="0"/>
    <n v="0"/>
    <s v="Spain"/>
  </r>
  <r>
    <n v="10403"/>
    <n v="1978"/>
    <x v="29"/>
    <x v="0"/>
    <x v="3"/>
    <x v="864"/>
    <n v="1"/>
    <n v="0"/>
    <d v="2014-06-18T00:00:00"/>
    <n v="43"/>
    <n v="2"/>
    <n v="13"/>
    <n v="6"/>
    <n v="7"/>
    <n v="5"/>
    <n v="11"/>
    <n v="44"/>
    <n v="3"/>
    <n v="3"/>
    <n v="0"/>
    <n v="3"/>
    <x v="3"/>
    <n v="0"/>
    <n v="0"/>
    <n v="0"/>
    <n v="0"/>
    <n v="0"/>
    <n v="0"/>
    <n v="0"/>
    <s v="Canada"/>
  </r>
  <r>
    <n v="7186"/>
    <n v="1966"/>
    <x v="13"/>
    <x v="1"/>
    <x v="3"/>
    <x v="865"/>
    <n v="1"/>
    <n v="1"/>
    <d v="2014-05-26T00:00:00"/>
    <n v="43"/>
    <n v="24"/>
    <n v="0"/>
    <n v="2"/>
    <n v="0"/>
    <n v="0"/>
    <n v="9"/>
    <n v="35"/>
    <n v="2"/>
    <n v="1"/>
    <n v="1"/>
    <n v="2"/>
    <x v="1"/>
    <n v="1"/>
    <n v="0"/>
    <n v="0"/>
    <n v="0"/>
    <n v="0"/>
    <n v="0"/>
    <n v="0"/>
    <s v="India"/>
  </r>
  <r>
    <n v="4329"/>
    <n v="1984"/>
    <x v="24"/>
    <x v="1"/>
    <x v="2"/>
    <x v="866"/>
    <n v="1"/>
    <n v="0"/>
    <d v="2014-05-23T00:00:00"/>
    <n v="43"/>
    <n v="6"/>
    <n v="0"/>
    <n v="6"/>
    <n v="2"/>
    <n v="1"/>
    <n v="1"/>
    <n v="16"/>
    <n v="2"/>
    <n v="1"/>
    <n v="0"/>
    <n v="3"/>
    <x v="3"/>
    <n v="0"/>
    <n v="0"/>
    <n v="0"/>
    <n v="0"/>
    <n v="0"/>
    <n v="0"/>
    <n v="0"/>
    <s v="Australia"/>
  </r>
  <r>
    <n v="4394"/>
    <n v="1965"/>
    <x v="15"/>
    <x v="1"/>
    <x v="2"/>
    <x v="867"/>
    <n v="0"/>
    <n v="0"/>
    <d v="2014-05-23T00:00:00"/>
    <n v="43"/>
    <n v="1142"/>
    <n v="29"/>
    <n v="249"/>
    <n v="38"/>
    <n v="29"/>
    <n v="14"/>
    <n v="1501"/>
    <n v="1"/>
    <n v="5"/>
    <n v="5"/>
    <n v="12"/>
    <x v="2"/>
    <n v="0"/>
    <n v="1"/>
    <n v="1"/>
    <n v="0"/>
    <n v="0"/>
    <n v="0"/>
    <n v="0"/>
    <s v="Spain"/>
  </r>
  <r>
    <n v="1717"/>
    <n v="1988"/>
    <x v="46"/>
    <x v="0"/>
    <x v="1"/>
    <x v="868"/>
    <n v="1"/>
    <n v="0"/>
    <d v="2014-04-13T00:00:00"/>
    <n v="43"/>
    <n v="80"/>
    <n v="15"/>
    <n v="93"/>
    <n v="20"/>
    <n v="13"/>
    <n v="52"/>
    <n v="273"/>
    <n v="3"/>
    <n v="5"/>
    <n v="1"/>
    <n v="4"/>
    <x v="6"/>
    <n v="0"/>
    <n v="0"/>
    <n v="0"/>
    <n v="0"/>
    <n v="0"/>
    <n v="0"/>
    <n v="0"/>
    <s v="Saudi Arabia"/>
  </r>
  <r>
    <n v="1016"/>
    <n v="1959"/>
    <x v="8"/>
    <x v="1"/>
    <x v="1"/>
    <x v="869"/>
    <n v="0"/>
    <n v="1"/>
    <d v="2014-03-30T00:00:00"/>
    <n v="43"/>
    <n v="41"/>
    <n v="1"/>
    <n v="6"/>
    <n v="2"/>
    <n v="0"/>
    <n v="5"/>
    <n v="55"/>
    <n v="2"/>
    <n v="2"/>
    <n v="0"/>
    <n v="3"/>
    <x v="4"/>
    <n v="0"/>
    <n v="0"/>
    <n v="0"/>
    <n v="0"/>
    <n v="0"/>
    <n v="0"/>
    <n v="0"/>
    <s v="Canada"/>
  </r>
  <r>
    <n v="3783"/>
    <n v="1959"/>
    <x v="8"/>
    <x v="1"/>
    <x v="2"/>
    <x v="870"/>
    <n v="1"/>
    <n v="1"/>
    <d v="2014-03-24T00:00:00"/>
    <n v="43"/>
    <n v="105"/>
    <n v="0"/>
    <n v="10"/>
    <n v="0"/>
    <n v="1"/>
    <n v="0"/>
    <n v="116"/>
    <n v="2"/>
    <n v="2"/>
    <n v="1"/>
    <n v="4"/>
    <x v="1"/>
    <n v="0"/>
    <n v="0"/>
    <n v="0"/>
    <n v="0"/>
    <n v="0"/>
    <n v="0"/>
    <n v="0"/>
    <s v="Saudi Arabia"/>
  </r>
  <r>
    <n v="5848"/>
    <n v="1970"/>
    <x v="0"/>
    <x v="0"/>
    <x v="3"/>
    <x v="871"/>
    <n v="0"/>
    <n v="0"/>
    <d v="2014-01-13T00:00:00"/>
    <n v="43"/>
    <n v="724"/>
    <n v="74"/>
    <n v="929"/>
    <n v="97"/>
    <n v="55"/>
    <n v="130"/>
    <n v="2009"/>
    <n v="1"/>
    <n v="5"/>
    <n v="6"/>
    <n v="7"/>
    <x v="2"/>
    <n v="1"/>
    <n v="0"/>
    <n v="1"/>
    <n v="0"/>
    <n v="1"/>
    <n v="1"/>
    <n v="0"/>
    <s v="India"/>
  </r>
  <r>
    <n v="10727"/>
    <n v="1970"/>
    <x v="0"/>
    <x v="1"/>
    <x v="2"/>
    <x v="872"/>
    <n v="1"/>
    <n v="0"/>
    <d v="2013-11-19T00:00:00"/>
    <n v="43"/>
    <n v="1181"/>
    <n v="107"/>
    <n v="199"/>
    <n v="39"/>
    <n v="30"/>
    <n v="30"/>
    <n v="1586"/>
    <n v="2"/>
    <n v="7"/>
    <n v="3"/>
    <n v="13"/>
    <x v="6"/>
    <n v="0"/>
    <n v="0"/>
    <n v="0"/>
    <n v="0"/>
    <n v="0"/>
    <n v="0"/>
    <n v="0"/>
    <s v="Spain"/>
  </r>
  <r>
    <n v="5299"/>
    <n v="1970"/>
    <x v="0"/>
    <x v="1"/>
    <x v="2"/>
    <x v="872"/>
    <n v="1"/>
    <n v="0"/>
    <d v="2013-11-19T00:00:00"/>
    <n v="43"/>
    <n v="1181"/>
    <n v="107"/>
    <n v="199"/>
    <n v="39"/>
    <n v="30"/>
    <n v="30"/>
    <n v="1586"/>
    <n v="2"/>
    <n v="7"/>
    <n v="3"/>
    <n v="13"/>
    <x v="6"/>
    <n v="0"/>
    <n v="0"/>
    <n v="0"/>
    <n v="0"/>
    <n v="0"/>
    <n v="0"/>
    <n v="0"/>
    <s v="Spain"/>
  </r>
  <r>
    <n v="6872"/>
    <n v="1974"/>
    <x v="21"/>
    <x v="1"/>
    <x v="2"/>
    <x v="873"/>
    <n v="0"/>
    <n v="1"/>
    <d v="2013-08-21T00:00:00"/>
    <n v="43"/>
    <n v="284"/>
    <n v="3"/>
    <n v="84"/>
    <n v="4"/>
    <n v="7"/>
    <n v="23"/>
    <n v="405"/>
    <n v="2"/>
    <n v="4"/>
    <n v="2"/>
    <n v="8"/>
    <x v="5"/>
    <n v="0"/>
    <n v="0"/>
    <n v="0"/>
    <n v="0"/>
    <n v="0"/>
    <n v="0"/>
    <n v="0"/>
    <s v="Saudi Arabia"/>
  </r>
  <r>
    <n v="1143"/>
    <n v="1972"/>
    <x v="20"/>
    <x v="0"/>
    <x v="2"/>
    <x v="874"/>
    <n v="1"/>
    <n v="0"/>
    <d v="2013-08-08T00:00:00"/>
    <n v="43"/>
    <n v="7"/>
    <n v="10"/>
    <n v="13"/>
    <n v="3"/>
    <n v="11"/>
    <n v="11"/>
    <n v="55"/>
    <n v="2"/>
    <n v="2"/>
    <n v="0"/>
    <n v="3"/>
    <x v="3"/>
    <n v="0"/>
    <n v="0"/>
    <n v="0"/>
    <n v="0"/>
    <n v="0"/>
    <n v="0"/>
    <n v="0"/>
    <s v="Canada"/>
  </r>
  <r>
    <n v="10381"/>
    <n v="1979"/>
    <x v="7"/>
    <x v="0"/>
    <x v="1"/>
    <x v="875"/>
    <n v="0"/>
    <n v="1"/>
    <d v="2013-07-05T00:00:00"/>
    <n v="43"/>
    <n v="14"/>
    <n v="0"/>
    <n v="3"/>
    <n v="0"/>
    <n v="0"/>
    <n v="4"/>
    <n v="21"/>
    <n v="1"/>
    <n v="1"/>
    <n v="0"/>
    <n v="2"/>
    <x v="4"/>
    <n v="0"/>
    <n v="0"/>
    <n v="0"/>
    <n v="0"/>
    <n v="0"/>
    <n v="0"/>
    <n v="0"/>
    <s v="Spain"/>
  </r>
  <r>
    <n v="11007"/>
    <n v="1968"/>
    <x v="25"/>
    <x v="1"/>
    <x v="2"/>
    <x v="876"/>
    <n v="1"/>
    <n v="0"/>
    <d v="2013-05-09T00:00:00"/>
    <n v="43"/>
    <n v="26"/>
    <n v="0"/>
    <n v="6"/>
    <n v="0"/>
    <n v="0"/>
    <n v="2"/>
    <n v="34"/>
    <n v="1"/>
    <n v="1"/>
    <n v="0"/>
    <n v="3"/>
    <x v="6"/>
    <n v="0"/>
    <n v="0"/>
    <n v="0"/>
    <n v="0"/>
    <n v="0"/>
    <n v="0"/>
    <n v="0"/>
    <s v="Spain"/>
  </r>
  <r>
    <n v="9145"/>
    <n v="1972"/>
    <x v="20"/>
    <x v="0"/>
    <x v="1"/>
    <x v="877"/>
    <n v="0"/>
    <n v="1"/>
    <d v="2013-04-06T00:00:00"/>
    <n v="43"/>
    <n v="604"/>
    <n v="26"/>
    <n v="470"/>
    <n v="123"/>
    <n v="161"/>
    <n v="94"/>
    <n v="1478"/>
    <n v="2"/>
    <n v="5"/>
    <n v="9"/>
    <n v="6"/>
    <x v="2"/>
    <n v="0"/>
    <n v="0"/>
    <n v="0"/>
    <n v="0"/>
    <n v="0"/>
    <n v="0"/>
    <n v="0"/>
    <s v="Canada"/>
  </r>
  <r>
    <n v="5267"/>
    <n v="1970"/>
    <x v="0"/>
    <x v="0"/>
    <x v="0"/>
    <x v="878"/>
    <n v="1"/>
    <n v="0"/>
    <d v="2013-03-14T00:00:00"/>
    <n v="43"/>
    <n v="16"/>
    <n v="2"/>
    <n v="18"/>
    <n v="2"/>
    <n v="1"/>
    <n v="5"/>
    <n v="44"/>
    <n v="1"/>
    <n v="1"/>
    <n v="0"/>
    <n v="3"/>
    <x v="3"/>
    <n v="0"/>
    <n v="0"/>
    <n v="0"/>
    <n v="0"/>
    <n v="0"/>
    <n v="0"/>
    <n v="0"/>
    <s v="Spain"/>
  </r>
  <r>
    <n v="9738"/>
    <n v="1986"/>
    <x v="19"/>
    <x v="3"/>
    <x v="3"/>
    <x v="879"/>
    <n v="1"/>
    <n v="0"/>
    <d v="2013-01-13T00:00:00"/>
    <n v="43"/>
    <n v="65"/>
    <n v="4"/>
    <n v="16"/>
    <n v="0"/>
    <n v="4"/>
    <n v="11"/>
    <n v="100"/>
    <n v="1"/>
    <n v="3"/>
    <n v="0"/>
    <n v="3"/>
    <x v="6"/>
    <n v="0"/>
    <n v="0"/>
    <n v="0"/>
    <n v="0"/>
    <n v="0"/>
    <n v="0"/>
    <n v="0"/>
    <s v="Saudi Arabia"/>
  </r>
  <r>
    <n v="10212"/>
    <n v="1986"/>
    <x v="19"/>
    <x v="3"/>
    <x v="3"/>
    <x v="879"/>
    <n v="1"/>
    <n v="0"/>
    <d v="2013-01-13T00:00:00"/>
    <n v="43"/>
    <n v="65"/>
    <n v="4"/>
    <n v="16"/>
    <n v="0"/>
    <n v="4"/>
    <n v="11"/>
    <n v="100"/>
    <n v="1"/>
    <n v="3"/>
    <n v="0"/>
    <n v="3"/>
    <x v="6"/>
    <n v="0"/>
    <n v="0"/>
    <n v="0"/>
    <n v="0"/>
    <n v="0"/>
    <n v="0"/>
    <n v="0"/>
    <s v="India"/>
  </r>
  <r>
    <n v="10010"/>
    <n v="1953"/>
    <x v="40"/>
    <x v="1"/>
    <x v="0"/>
    <x v="880"/>
    <n v="1"/>
    <n v="1"/>
    <d v="2012-09-06T00:00:00"/>
    <n v="43"/>
    <n v="100"/>
    <n v="2"/>
    <n v="16"/>
    <n v="2"/>
    <n v="1"/>
    <n v="31"/>
    <n v="152"/>
    <n v="4"/>
    <n v="3"/>
    <n v="2"/>
    <n v="2"/>
    <x v="8"/>
    <n v="0"/>
    <n v="0"/>
    <n v="0"/>
    <n v="0"/>
    <n v="0"/>
    <n v="1"/>
    <n v="0"/>
    <s v="Australia"/>
  </r>
  <r>
    <n v="10069"/>
    <n v="1988"/>
    <x v="46"/>
    <x v="4"/>
    <x v="3"/>
    <x v="881"/>
    <n v="1"/>
    <n v="0"/>
    <d v="2012-08-31T00:00:00"/>
    <n v="43"/>
    <n v="2"/>
    <n v="7"/>
    <n v="5"/>
    <n v="2"/>
    <n v="15"/>
    <n v="27"/>
    <n v="58"/>
    <n v="1"/>
    <n v="2"/>
    <n v="0"/>
    <n v="2"/>
    <x v="8"/>
    <n v="1"/>
    <n v="0"/>
    <n v="0"/>
    <n v="0"/>
    <n v="0"/>
    <n v="0"/>
    <n v="0"/>
    <s v="Saudi Arabia"/>
  </r>
  <r>
    <n v="2694"/>
    <n v="1967"/>
    <x v="3"/>
    <x v="0"/>
    <x v="2"/>
    <x v="882"/>
    <n v="0"/>
    <n v="1"/>
    <d v="2014-03-18T00:00:00"/>
    <n v="44"/>
    <n v="21"/>
    <n v="0"/>
    <n v="3"/>
    <n v="0"/>
    <n v="0"/>
    <n v="0"/>
    <n v="24"/>
    <n v="1"/>
    <n v="1"/>
    <n v="0"/>
    <n v="3"/>
    <x v="4"/>
    <n v="0"/>
    <n v="0"/>
    <n v="0"/>
    <n v="0"/>
    <n v="0"/>
    <n v="0"/>
    <n v="0"/>
    <s v="Spain"/>
  </r>
  <r>
    <n v="10613"/>
    <n v="1958"/>
    <x v="2"/>
    <x v="1"/>
    <x v="3"/>
    <x v="883"/>
    <n v="1"/>
    <n v="1"/>
    <d v="2014-02-26T00:00:00"/>
    <n v="44"/>
    <n v="26"/>
    <n v="1"/>
    <n v="16"/>
    <n v="2"/>
    <n v="2"/>
    <n v="15"/>
    <n v="62"/>
    <n v="4"/>
    <n v="3"/>
    <n v="0"/>
    <n v="4"/>
    <x v="5"/>
    <n v="0"/>
    <n v="0"/>
    <n v="0"/>
    <n v="0"/>
    <n v="0"/>
    <n v="0"/>
    <n v="0"/>
    <s v="Spain"/>
  </r>
  <r>
    <n v="4646"/>
    <n v="1951"/>
    <x v="45"/>
    <x v="2"/>
    <x v="2"/>
    <x v="884"/>
    <n v="0"/>
    <n v="0"/>
    <d v="2013-12-01T00:00:00"/>
    <n v="44"/>
    <n v="207"/>
    <n v="26"/>
    <n v="447"/>
    <n v="75"/>
    <n v="0"/>
    <n v="223"/>
    <n v="978"/>
    <n v="1"/>
    <n v="5"/>
    <n v="7"/>
    <n v="12"/>
    <x v="2"/>
    <n v="0"/>
    <n v="0"/>
    <n v="0"/>
    <n v="1"/>
    <n v="0"/>
    <n v="0"/>
    <n v="0"/>
    <s v="Canada"/>
  </r>
  <r>
    <n v="6935"/>
    <n v="1951"/>
    <x v="45"/>
    <x v="2"/>
    <x v="2"/>
    <x v="884"/>
    <n v="0"/>
    <n v="0"/>
    <d v="2013-12-01T00:00:00"/>
    <n v="44"/>
    <n v="207"/>
    <n v="26"/>
    <n v="447"/>
    <n v="75"/>
    <n v="0"/>
    <n v="223"/>
    <n v="978"/>
    <n v="1"/>
    <n v="5"/>
    <n v="7"/>
    <n v="12"/>
    <x v="2"/>
    <n v="0"/>
    <n v="0"/>
    <n v="0"/>
    <n v="1"/>
    <n v="0"/>
    <n v="0"/>
    <n v="0"/>
    <s v="India"/>
  </r>
  <r>
    <n v="5596"/>
    <n v="1956"/>
    <x v="16"/>
    <x v="2"/>
    <x v="3"/>
    <x v="885"/>
    <n v="0"/>
    <n v="1"/>
    <d v="2013-10-12T00:00:00"/>
    <n v="44"/>
    <n v="513"/>
    <n v="14"/>
    <n v="154"/>
    <n v="19"/>
    <n v="0"/>
    <n v="28"/>
    <n v="728"/>
    <n v="1"/>
    <n v="9"/>
    <n v="2"/>
    <n v="9"/>
    <x v="4"/>
    <n v="0"/>
    <n v="0"/>
    <n v="0"/>
    <n v="0"/>
    <n v="0"/>
    <n v="0"/>
    <n v="0"/>
    <s v="Saudi Arabia"/>
  </r>
  <r>
    <n v="1044"/>
    <n v="1953"/>
    <x v="40"/>
    <x v="0"/>
    <x v="3"/>
    <x v="886"/>
    <n v="0"/>
    <n v="0"/>
    <d v="2013-05-14T00:00:00"/>
    <n v="44"/>
    <n v="299"/>
    <n v="5"/>
    <n v="201"/>
    <n v="21"/>
    <n v="21"/>
    <n v="49"/>
    <n v="596"/>
    <n v="3"/>
    <n v="5"/>
    <n v="4"/>
    <n v="8"/>
    <x v="5"/>
    <n v="0"/>
    <n v="0"/>
    <n v="0"/>
    <n v="0"/>
    <n v="0"/>
    <n v="0"/>
    <n v="0"/>
    <s v="Australia"/>
  </r>
  <r>
    <n v="9274"/>
    <n v="1961"/>
    <x v="1"/>
    <x v="3"/>
    <x v="2"/>
    <x v="887"/>
    <n v="0"/>
    <n v="0"/>
    <d v="2013-03-28T00:00:00"/>
    <n v="44"/>
    <n v="525"/>
    <n v="147"/>
    <n v="112"/>
    <n v="219"/>
    <n v="147"/>
    <n v="63"/>
    <n v="1213"/>
    <n v="1"/>
    <n v="6"/>
    <n v="7"/>
    <n v="9"/>
    <x v="2"/>
    <n v="0"/>
    <n v="0"/>
    <n v="0"/>
    <n v="1"/>
    <n v="0"/>
    <n v="0"/>
    <n v="0"/>
    <s v="Saudi Arabia"/>
  </r>
  <r>
    <n v="9076"/>
    <n v="1980"/>
    <x v="36"/>
    <x v="1"/>
    <x v="2"/>
    <x v="888"/>
    <n v="1"/>
    <n v="0"/>
    <d v="2013-01-05T00:00:00"/>
    <n v="44"/>
    <n v="155"/>
    <n v="1"/>
    <n v="25"/>
    <n v="0"/>
    <n v="1"/>
    <n v="3"/>
    <n v="185"/>
    <n v="4"/>
    <n v="4"/>
    <n v="1"/>
    <n v="4"/>
    <x v="6"/>
    <n v="0"/>
    <n v="0"/>
    <n v="0"/>
    <n v="0"/>
    <n v="0"/>
    <n v="0"/>
    <n v="0"/>
    <s v="Saudi Arabia"/>
  </r>
  <r>
    <n v="4947"/>
    <n v="1966"/>
    <x v="13"/>
    <x v="2"/>
    <x v="1"/>
    <x v="889"/>
    <n v="0"/>
    <n v="0"/>
    <d v="2012-09-15T00:00:00"/>
    <n v="44"/>
    <n v="606"/>
    <n v="24"/>
    <n v="974"/>
    <n v="197"/>
    <n v="194"/>
    <n v="64"/>
    <n v="2059"/>
    <n v="1"/>
    <n v="7"/>
    <n v="7"/>
    <n v="9"/>
    <x v="5"/>
    <n v="0"/>
    <n v="1"/>
    <n v="0"/>
    <n v="1"/>
    <n v="0"/>
    <n v="1"/>
    <n v="0"/>
    <s v="Spain"/>
  </r>
  <r>
    <n v="10176"/>
    <n v="1968"/>
    <x v="25"/>
    <x v="0"/>
    <x v="1"/>
    <x v="890"/>
    <n v="0"/>
    <n v="1"/>
    <d v="2012-08-24T00:00:00"/>
    <n v="44"/>
    <n v="159"/>
    <n v="0"/>
    <n v="120"/>
    <n v="0"/>
    <n v="0"/>
    <n v="137"/>
    <n v="416"/>
    <n v="7"/>
    <n v="4"/>
    <n v="4"/>
    <n v="8"/>
    <x v="6"/>
    <n v="0"/>
    <n v="1"/>
    <n v="0"/>
    <n v="0"/>
    <n v="1"/>
    <n v="1"/>
    <n v="0"/>
    <s v="Spain"/>
  </r>
  <r>
    <n v="3507"/>
    <n v="1970"/>
    <x v="0"/>
    <x v="0"/>
    <x v="1"/>
    <x v="891"/>
    <n v="1"/>
    <n v="0"/>
    <d v="2012-08-17T00:00:00"/>
    <n v="44"/>
    <n v="676"/>
    <n v="161"/>
    <n v="426"/>
    <n v="210"/>
    <n v="44"/>
    <n v="58"/>
    <n v="1575"/>
    <n v="2"/>
    <n v="2"/>
    <n v="5"/>
    <n v="5"/>
    <x v="4"/>
    <n v="0"/>
    <n v="0"/>
    <n v="0"/>
    <n v="0"/>
    <n v="0"/>
    <n v="1"/>
    <n v="0"/>
    <s v="USA"/>
  </r>
  <r>
    <n v="9235"/>
    <n v="1957"/>
    <x v="35"/>
    <x v="0"/>
    <x v="1"/>
    <x v="120"/>
    <n v="1"/>
    <n v="1"/>
    <d v="2014-05-27T00:00:00"/>
    <n v="45"/>
    <n v="7"/>
    <n v="0"/>
    <n v="8"/>
    <n v="2"/>
    <n v="0"/>
    <n v="1"/>
    <n v="18"/>
    <n v="1"/>
    <n v="1"/>
    <n v="0"/>
    <n v="2"/>
    <x v="3"/>
    <n v="0"/>
    <n v="0"/>
    <n v="0"/>
    <n v="0"/>
    <n v="0"/>
    <n v="0"/>
    <n v="0"/>
    <s v="Germany"/>
  </r>
  <r>
    <n v="10341"/>
    <n v="1948"/>
    <x v="39"/>
    <x v="0"/>
    <x v="3"/>
    <x v="892"/>
    <n v="0"/>
    <n v="0"/>
    <d v="2014-02-23T00:00:00"/>
    <n v="45"/>
    <n v="68"/>
    <n v="28"/>
    <n v="39"/>
    <n v="16"/>
    <n v="30"/>
    <n v="41"/>
    <n v="222"/>
    <n v="1"/>
    <n v="2"/>
    <n v="2"/>
    <n v="5"/>
    <x v="2"/>
    <n v="0"/>
    <n v="0"/>
    <n v="0"/>
    <n v="0"/>
    <n v="0"/>
    <n v="0"/>
    <n v="0"/>
    <s v="Australia"/>
  </r>
  <r>
    <n v="2639"/>
    <n v="1966"/>
    <x v="13"/>
    <x v="0"/>
    <x v="1"/>
    <x v="893"/>
    <n v="1"/>
    <n v="1"/>
    <d v="2014-01-10T00:00:00"/>
    <n v="45"/>
    <n v="19"/>
    <n v="5"/>
    <n v="12"/>
    <n v="10"/>
    <n v="3"/>
    <n v="19"/>
    <n v="68"/>
    <n v="3"/>
    <n v="3"/>
    <n v="1"/>
    <n v="2"/>
    <x v="4"/>
    <n v="0"/>
    <n v="0"/>
    <n v="0"/>
    <n v="0"/>
    <n v="0"/>
    <n v="0"/>
    <n v="0"/>
    <s v="Saudi Arabia"/>
  </r>
  <r>
    <n v="6201"/>
    <n v="1978"/>
    <x v="29"/>
    <x v="0"/>
    <x v="1"/>
    <x v="894"/>
    <n v="1"/>
    <n v="1"/>
    <d v="2013-11-29T00:00:00"/>
    <n v="45"/>
    <n v="22"/>
    <n v="2"/>
    <n v="14"/>
    <n v="0"/>
    <n v="1"/>
    <n v="10"/>
    <n v="49"/>
    <n v="2"/>
    <n v="2"/>
    <n v="0"/>
    <n v="3"/>
    <x v="3"/>
    <n v="0"/>
    <n v="0"/>
    <n v="0"/>
    <n v="0"/>
    <n v="0"/>
    <n v="0"/>
    <n v="1"/>
    <s v="Spain"/>
  </r>
  <r>
    <n v="7397"/>
    <n v="1951"/>
    <x v="45"/>
    <x v="0"/>
    <x v="1"/>
    <x v="895"/>
    <n v="0"/>
    <n v="1"/>
    <d v="2013-07-19T00:00:00"/>
    <n v="45"/>
    <n v="494"/>
    <n v="5"/>
    <n v="82"/>
    <n v="7"/>
    <n v="0"/>
    <n v="100"/>
    <n v="688"/>
    <n v="3"/>
    <n v="7"/>
    <n v="2"/>
    <n v="9"/>
    <x v="3"/>
    <n v="0"/>
    <n v="0"/>
    <n v="0"/>
    <n v="0"/>
    <n v="0"/>
    <n v="0"/>
    <n v="0"/>
    <s v="Spain"/>
  </r>
  <r>
    <n v="2181"/>
    <n v="1970"/>
    <x v="0"/>
    <x v="0"/>
    <x v="2"/>
    <x v="896"/>
    <n v="0"/>
    <n v="0"/>
    <d v="2013-06-23T00:00:00"/>
    <n v="45"/>
    <n v="353"/>
    <n v="61"/>
    <n v="753"/>
    <n v="40"/>
    <n v="46"/>
    <n v="27"/>
    <n v="1280"/>
    <n v="1"/>
    <n v="3"/>
    <n v="3"/>
    <n v="7"/>
    <x v="2"/>
    <n v="0"/>
    <n v="0"/>
    <n v="0"/>
    <n v="0"/>
    <n v="0"/>
    <n v="0"/>
    <n v="0"/>
    <s v="Spain"/>
  </r>
  <r>
    <n v="1204"/>
    <n v="1970"/>
    <x v="0"/>
    <x v="1"/>
    <x v="2"/>
    <x v="897"/>
    <n v="0"/>
    <n v="1"/>
    <d v="2013-05-22T00:00:00"/>
    <n v="45"/>
    <n v="1253"/>
    <n v="0"/>
    <n v="447"/>
    <n v="23"/>
    <n v="71"/>
    <n v="35"/>
    <n v="1829"/>
    <n v="3"/>
    <n v="11"/>
    <n v="5"/>
    <n v="11"/>
    <x v="6"/>
    <n v="0"/>
    <n v="0"/>
    <n v="0"/>
    <n v="1"/>
    <n v="0"/>
    <n v="0"/>
    <n v="0"/>
    <s v="Saudi Arabia"/>
  </r>
  <r>
    <n v="1170"/>
    <n v="1975"/>
    <x v="17"/>
    <x v="0"/>
    <x v="2"/>
    <x v="898"/>
    <n v="1"/>
    <n v="0"/>
    <d v="2013-03-25T00:00:00"/>
    <n v="45"/>
    <n v="50"/>
    <n v="15"/>
    <n v="110"/>
    <n v="39"/>
    <n v="15"/>
    <n v="15"/>
    <n v="244"/>
    <n v="4"/>
    <n v="5"/>
    <n v="1"/>
    <n v="4"/>
    <x v="6"/>
    <n v="0"/>
    <n v="0"/>
    <n v="0"/>
    <n v="0"/>
    <n v="0"/>
    <n v="0"/>
    <n v="0"/>
    <s v="Spain"/>
  </r>
  <r>
    <n v="8812"/>
    <n v="1979"/>
    <x v="7"/>
    <x v="2"/>
    <x v="0"/>
    <x v="899"/>
    <n v="1"/>
    <n v="0"/>
    <d v="2013-03-10T00:00:00"/>
    <n v="45"/>
    <n v="12"/>
    <n v="3"/>
    <n v="8"/>
    <n v="8"/>
    <n v="0"/>
    <n v="17"/>
    <n v="48"/>
    <n v="2"/>
    <n v="2"/>
    <n v="0"/>
    <n v="3"/>
    <x v="3"/>
    <n v="0"/>
    <n v="0"/>
    <n v="0"/>
    <n v="0"/>
    <n v="0"/>
    <n v="0"/>
    <n v="0"/>
    <s v="Spain"/>
  </r>
  <r>
    <n v="4690"/>
    <n v="1953"/>
    <x v="40"/>
    <x v="0"/>
    <x v="2"/>
    <x v="900"/>
    <n v="0"/>
    <n v="1"/>
    <d v="2013-02-13T00:00:00"/>
    <n v="45"/>
    <n v="443"/>
    <n v="10"/>
    <n v="75"/>
    <n v="0"/>
    <n v="10"/>
    <n v="48"/>
    <n v="586"/>
    <n v="4"/>
    <n v="8"/>
    <n v="1"/>
    <n v="8"/>
    <x v="6"/>
    <n v="0"/>
    <n v="0"/>
    <n v="0"/>
    <n v="0"/>
    <n v="0"/>
    <n v="0"/>
    <n v="0"/>
    <s v="Canada"/>
  </r>
  <r>
    <n v="1715"/>
    <n v="1978"/>
    <x v="29"/>
    <x v="0"/>
    <x v="3"/>
    <x v="901"/>
    <n v="1"/>
    <n v="0"/>
    <d v="2013-02-11T00:00:00"/>
    <n v="45"/>
    <n v="9"/>
    <n v="4"/>
    <n v="18"/>
    <n v="7"/>
    <n v="5"/>
    <n v="5"/>
    <n v="48"/>
    <n v="2"/>
    <n v="2"/>
    <n v="0"/>
    <n v="3"/>
    <x v="3"/>
    <n v="0"/>
    <n v="0"/>
    <n v="0"/>
    <n v="0"/>
    <n v="0"/>
    <n v="0"/>
    <n v="0"/>
    <s v="Australia"/>
  </r>
  <r>
    <n v="10821"/>
    <n v="1978"/>
    <x v="29"/>
    <x v="0"/>
    <x v="2"/>
    <x v="902"/>
    <n v="1"/>
    <n v="1"/>
    <d v="2013-02-06T00:00:00"/>
    <n v="45"/>
    <n v="182"/>
    <n v="4"/>
    <n v="33"/>
    <n v="0"/>
    <n v="2"/>
    <n v="42"/>
    <n v="263"/>
    <n v="6"/>
    <n v="4"/>
    <n v="1"/>
    <n v="5"/>
    <x v="3"/>
    <n v="0"/>
    <n v="0"/>
    <n v="0"/>
    <n v="0"/>
    <n v="0"/>
    <n v="0"/>
    <n v="0"/>
    <s v="Spain"/>
  </r>
  <r>
    <n v="6543"/>
    <n v="1945"/>
    <x v="37"/>
    <x v="3"/>
    <x v="3"/>
    <x v="903"/>
    <n v="0"/>
    <n v="0"/>
    <d v="2013-01-15T00:00:00"/>
    <n v="45"/>
    <n v="521"/>
    <n v="168"/>
    <n v="706"/>
    <n v="80"/>
    <n v="76"/>
    <n v="61"/>
    <n v="1612"/>
    <n v="1"/>
    <n v="3"/>
    <n v="6"/>
    <n v="4"/>
    <x v="2"/>
    <n v="0"/>
    <n v="0"/>
    <n v="0"/>
    <n v="0"/>
    <n v="0"/>
    <n v="0"/>
    <n v="0"/>
    <s v="Canada"/>
  </r>
  <r>
    <n v="7119"/>
    <n v="1982"/>
    <x v="33"/>
    <x v="0"/>
    <x v="1"/>
    <x v="904"/>
    <n v="0"/>
    <n v="0"/>
    <d v="2013-01-12T00:00:00"/>
    <n v="45"/>
    <n v="395"/>
    <n v="15"/>
    <n v="263"/>
    <n v="60"/>
    <n v="54"/>
    <n v="38"/>
    <n v="825"/>
    <n v="1"/>
    <n v="2"/>
    <n v="3"/>
    <n v="6"/>
    <x v="0"/>
    <n v="0"/>
    <n v="0"/>
    <n v="0"/>
    <n v="0"/>
    <n v="0"/>
    <n v="0"/>
    <n v="0"/>
    <s v="Saudi Arabia"/>
  </r>
  <r>
    <n v="3518"/>
    <n v="1983"/>
    <x v="27"/>
    <x v="0"/>
    <x v="2"/>
    <x v="905"/>
    <n v="1"/>
    <n v="0"/>
    <d v="2012-12-05T00:00:00"/>
    <n v="45"/>
    <n v="10"/>
    <n v="1"/>
    <n v="18"/>
    <n v="10"/>
    <n v="4"/>
    <n v="7"/>
    <n v="50"/>
    <n v="1"/>
    <n v="1"/>
    <n v="1"/>
    <n v="2"/>
    <x v="8"/>
    <n v="0"/>
    <n v="0"/>
    <n v="0"/>
    <n v="0"/>
    <n v="0"/>
    <n v="0"/>
    <n v="0"/>
    <s v="India"/>
  </r>
  <r>
    <n v="1245"/>
    <n v="1966"/>
    <x v="13"/>
    <x v="0"/>
    <x v="1"/>
    <x v="906"/>
    <n v="0"/>
    <n v="1"/>
    <d v="2012-11-11T00:00:00"/>
    <n v="45"/>
    <n v="977"/>
    <n v="12"/>
    <n v="253"/>
    <n v="16"/>
    <n v="12"/>
    <n v="101"/>
    <n v="1371"/>
    <n v="4"/>
    <n v="4"/>
    <n v="3"/>
    <n v="12"/>
    <x v="6"/>
    <n v="0"/>
    <n v="1"/>
    <n v="0"/>
    <n v="0"/>
    <n v="0"/>
    <n v="0"/>
    <n v="0"/>
    <s v="Spain"/>
  </r>
  <r>
    <n v="2561"/>
    <n v="1966"/>
    <x v="13"/>
    <x v="0"/>
    <x v="1"/>
    <x v="906"/>
    <n v="0"/>
    <n v="1"/>
    <d v="2012-11-11T00:00:00"/>
    <n v="45"/>
    <n v="977"/>
    <n v="12"/>
    <n v="253"/>
    <n v="16"/>
    <n v="12"/>
    <n v="101"/>
    <n v="1371"/>
    <n v="4"/>
    <n v="4"/>
    <n v="3"/>
    <n v="12"/>
    <x v="6"/>
    <n v="0"/>
    <n v="1"/>
    <n v="0"/>
    <n v="0"/>
    <n v="0"/>
    <n v="0"/>
    <n v="0"/>
    <s v="Germany"/>
  </r>
  <r>
    <n v="9624"/>
    <n v="1958"/>
    <x v="2"/>
    <x v="1"/>
    <x v="3"/>
    <x v="907"/>
    <n v="0"/>
    <n v="0"/>
    <d v="2014-06-13T00:00:00"/>
    <n v="46"/>
    <n v="603"/>
    <n v="45"/>
    <n v="207"/>
    <n v="36"/>
    <n v="18"/>
    <n v="54"/>
    <n v="963"/>
    <n v="1"/>
    <n v="3"/>
    <n v="4"/>
    <n v="6"/>
    <x v="0"/>
    <n v="0"/>
    <n v="0"/>
    <n v="0"/>
    <n v="0"/>
    <n v="0"/>
    <n v="0"/>
    <n v="0"/>
    <s v="Spain"/>
  </r>
  <r>
    <n v="10509"/>
    <n v="1955"/>
    <x v="26"/>
    <x v="3"/>
    <x v="1"/>
    <x v="908"/>
    <n v="1"/>
    <n v="1"/>
    <d v="2014-06-02T00:00:00"/>
    <n v="46"/>
    <n v="51"/>
    <n v="0"/>
    <n v="16"/>
    <n v="0"/>
    <n v="0"/>
    <n v="4"/>
    <n v="71"/>
    <n v="2"/>
    <n v="3"/>
    <n v="0"/>
    <n v="3"/>
    <x v="6"/>
    <n v="0"/>
    <n v="0"/>
    <n v="0"/>
    <n v="0"/>
    <n v="0"/>
    <n v="0"/>
    <n v="0"/>
    <s v="USA"/>
  </r>
  <r>
    <n v="7629"/>
    <n v="1977"/>
    <x v="11"/>
    <x v="0"/>
    <x v="2"/>
    <x v="909"/>
    <n v="1"/>
    <n v="1"/>
    <d v="2014-05-08T00:00:00"/>
    <n v="46"/>
    <n v="5"/>
    <n v="3"/>
    <n v="9"/>
    <n v="6"/>
    <n v="2"/>
    <n v="6"/>
    <n v="31"/>
    <n v="2"/>
    <n v="2"/>
    <n v="0"/>
    <n v="3"/>
    <x v="3"/>
    <n v="0"/>
    <n v="0"/>
    <n v="0"/>
    <n v="0"/>
    <n v="0"/>
    <n v="0"/>
    <n v="0"/>
    <s v="Spain"/>
  </r>
  <r>
    <n v="7875"/>
    <n v="1949"/>
    <x v="38"/>
    <x v="0"/>
    <x v="2"/>
    <x v="563"/>
    <n v="0"/>
    <n v="0"/>
    <d v="2014-04-29T00:00:00"/>
    <n v="46"/>
    <n v="967"/>
    <n v="0"/>
    <n v="617"/>
    <n v="43"/>
    <n v="50"/>
    <n v="0"/>
    <n v="1677"/>
    <n v="1"/>
    <n v="4"/>
    <n v="8"/>
    <n v="13"/>
    <x v="2"/>
    <n v="0"/>
    <n v="1"/>
    <n v="1"/>
    <n v="1"/>
    <n v="0"/>
    <n v="1"/>
    <n v="0"/>
    <s v="Australia"/>
  </r>
  <r>
    <n v="2815"/>
    <n v="1975"/>
    <x v="17"/>
    <x v="0"/>
    <x v="2"/>
    <x v="910"/>
    <n v="1"/>
    <n v="0"/>
    <d v="2014-02-24T00:00:00"/>
    <n v="46"/>
    <n v="7"/>
    <n v="5"/>
    <n v="39"/>
    <n v="17"/>
    <n v="15"/>
    <n v="37"/>
    <n v="120"/>
    <n v="2"/>
    <n v="4"/>
    <n v="0"/>
    <n v="3"/>
    <x v="3"/>
    <n v="0"/>
    <n v="0"/>
    <n v="0"/>
    <n v="0"/>
    <n v="0"/>
    <n v="0"/>
    <n v="0"/>
    <s v="Spain"/>
  </r>
  <r>
    <n v="2936"/>
    <n v="1982"/>
    <x v="33"/>
    <x v="3"/>
    <x v="3"/>
    <x v="911"/>
    <n v="1"/>
    <n v="0"/>
    <d v="2013-12-04T00:00:00"/>
    <n v="46"/>
    <n v="18"/>
    <n v="0"/>
    <n v="4"/>
    <n v="0"/>
    <n v="0"/>
    <n v="1"/>
    <n v="23"/>
    <n v="1"/>
    <n v="1"/>
    <n v="0"/>
    <n v="3"/>
    <x v="3"/>
    <n v="0"/>
    <n v="0"/>
    <n v="0"/>
    <n v="0"/>
    <n v="0"/>
    <n v="0"/>
    <n v="0"/>
    <s v="Saudi Arabia"/>
  </r>
  <r>
    <n v="3665"/>
    <n v="1977"/>
    <x v="11"/>
    <x v="2"/>
    <x v="3"/>
    <x v="912"/>
    <n v="1"/>
    <n v="0"/>
    <d v="2013-11-07T00:00:00"/>
    <n v="46"/>
    <n v="1"/>
    <n v="9"/>
    <n v="8"/>
    <n v="11"/>
    <n v="3"/>
    <n v="22"/>
    <n v="54"/>
    <n v="3"/>
    <n v="3"/>
    <n v="0"/>
    <n v="3"/>
    <x v="6"/>
    <n v="0"/>
    <n v="0"/>
    <n v="0"/>
    <n v="0"/>
    <n v="0"/>
    <n v="0"/>
    <n v="0"/>
    <s v="Spain"/>
  </r>
  <r>
    <n v="10888"/>
    <n v="1961"/>
    <x v="1"/>
    <x v="0"/>
    <x v="1"/>
    <x v="913"/>
    <n v="0"/>
    <n v="0"/>
    <d v="2013-11-03T00:00:00"/>
    <n v="46"/>
    <n v="273"/>
    <n v="11"/>
    <n v="178"/>
    <n v="62"/>
    <n v="83"/>
    <n v="29"/>
    <n v="636"/>
    <n v="2"/>
    <n v="8"/>
    <n v="4"/>
    <n v="6"/>
    <x v="4"/>
    <n v="0"/>
    <n v="0"/>
    <n v="0"/>
    <n v="0"/>
    <n v="0"/>
    <n v="0"/>
    <n v="0"/>
    <s v="USA"/>
  </r>
  <r>
    <n v="6637"/>
    <n v="1988"/>
    <x v="46"/>
    <x v="0"/>
    <x v="1"/>
    <x v="914"/>
    <n v="0"/>
    <n v="0"/>
    <d v="2013-11-02T00:00:00"/>
    <n v="46"/>
    <n v="277"/>
    <n v="162"/>
    <n v="305"/>
    <n v="173"/>
    <n v="76"/>
    <n v="124"/>
    <n v="1117"/>
    <n v="1"/>
    <n v="3"/>
    <n v="4"/>
    <n v="7"/>
    <x v="0"/>
    <n v="0"/>
    <n v="0"/>
    <n v="0"/>
    <n v="0"/>
    <n v="0"/>
    <n v="0"/>
    <n v="0"/>
    <s v="India"/>
  </r>
  <r>
    <n v="5077"/>
    <n v="1979"/>
    <x v="7"/>
    <x v="0"/>
    <x v="3"/>
    <x v="915"/>
    <n v="0"/>
    <n v="1"/>
    <d v="2013-11-02T00:00:00"/>
    <n v="46"/>
    <n v="425"/>
    <n v="115"/>
    <n v="292"/>
    <n v="23"/>
    <n v="35"/>
    <n v="79"/>
    <n v="969"/>
    <n v="1"/>
    <n v="6"/>
    <n v="6"/>
    <n v="11"/>
    <x v="7"/>
    <n v="0"/>
    <n v="0"/>
    <n v="0"/>
    <n v="0"/>
    <n v="0"/>
    <n v="0"/>
    <n v="0"/>
    <s v="Canada"/>
  </r>
  <r>
    <n v="6173"/>
    <n v="1979"/>
    <x v="7"/>
    <x v="0"/>
    <x v="3"/>
    <x v="915"/>
    <n v="0"/>
    <n v="1"/>
    <d v="2013-11-02T00:00:00"/>
    <n v="46"/>
    <n v="425"/>
    <n v="115"/>
    <n v="292"/>
    <n v="23"/>
    <n v="35"/>
    <n v="79"/>
    <n v="969"/>
    <n v="1"/>
    <n v="6"/>
    <n v="6"/>
    <n v="11"/>
    <x v="7"/>
    <n v="0"/>
    <n v="0"/>
    <n v="0"/>
    <n v="0"/>
    <n v="0"/>
    <n v="0"/>
    <n v="0"/>
    <s v="Spain"/>
  </r>
  <r>
    <n v="3969"/>
    <n v="1974"/>
    <x v="21"/>
    <x v="3"/>
    <x v="3"/>
    <x v="916"/>
    <n v="0"/>
    <n v="1"/>
    <d v="2013-11-01T00:00:00"/>
    <n v="46"/>
    <n v="35"/>
    <n v="4"/>
    <n v="17"/>
    <n v="7"/>
    <n v="6"/>
    <n v="64"/>
    <n v="133"/>
    <n v="1"/>
    <n v="2"/>
    <n v="2"/>
    <n v="2"/>
    <x v="1"/>
    <n v="0"/>
    <n v="0"/>
    <n v="0"/>
    <n v="0"/>
    <n v="0"/>
    <n v="0"/>
    <n v="0"/>
    <s v="Germany"/>
  </r>
  <r>
    <n v="4580"/>
    <n v="1969"/>
    <x v="10"/>
    <x v="0"/>
    <x v="2"/>
    <x v="917"/>
    <n v="0"/>
    <n v="0"/>
    <d v="2013-10-25T00:00:00"/>
    <n v="46"/>
    <n v="1394"/>
    <n v="22"/>
    <n v="708"/>
    <n v="89"/>
    <n v="91"/>
    <n v="182"/>
    <n v="2486"/>
    <n v="1"/>
    <n v="9"/>
    <n v="7"/>
    <n v="9"/>
    <x v="1"/>
    <n v="1"/>
    <n v="0"/>
    <n v="1"/>
    <n v="1"/>
    <n v="0"/>
    <n v="1"/>
    <n v="0"/>
    <s v="Saudi Arabia"/>
  </r>
  <r>
    <n v="663"/>
    <n v="1989"/>
    <x v="4"/>
    <x v="1"/>
    <x v="1"/>
    <x v="918"/>
    <n v="0"/>
    <n v="0"/>
    <d v="2013-09-11T00:00:00"/>
    <n v="46"/>
    <n v="40"/>
    <n v="2"/>
    <n v="15"/>
    <n v="8"/>
    <n v="0"/>
    <n v="6"/>
    <n v="71"/>
    <n v="1"/>
    <n v="1"/>
    <n v="1"/>
    <n v="3"/>
    <x v="5"/>
    <n v="0"/>
    <n v="0"/>
    <n v="0"/>
    <n v="0"/>
    <n v="0"/>
    <n v="0"/>
    <n v="0"/>
    <s v="Spain"/>
  </r>
  <r>
    <n v="8299"/>
    <n v="1989"/>
    <x v="4"/>
    <x v="1"/>
    <x v="1"/>
    <x v="918"/>
    <n v="0"/>
    <n v="0"/>
    <d v="2013-09-11T00:00:00"/>
    <n v="46"/>
    <n v="40"/>
    <n v="2"/>
    <n v="15"/>
    <n v="8"/>
    <n v="0"/>
    <n v="6"/>
    <n v="71"/>
    <n v="1"/>
    <n v="1"/>
    <n v="1"/>
    <n v="3"/>
    <x v="5"/>
    <n v="0"/>
    <n v="0"/>
    <n v="0"/>
    <n v="0"/>
    <n v="0"/>
    <n v="0"/>
    <n v="0"/>
    <s v="Saudi Arabia"/>
  </r>
  <r>
    <n v="8945"/>
    <n v="1970"/>
    <x v="0"/>
    <x v="0"/>
    <x v="0"/>
    <x v="919"/>
    <n v="0"/>
    <n v="1"/>
    <d v="2013-08-16T00:00:00"/>
    <n v="46"/>
    <n v="171"/>
    <n v="0"/>
    <n v="11"/>
    <n v="0"/>
    <n v="1"/>
    <n v="20"/>
    <n v="203"/>
    <n v="2"/>
    <n v="4"/>
    <n v="1"/>
    <n v="4"/>
    <x v="4"/>
    <n v="0"/>
    <n v="0"/>
    <n v="0"/>
    <n v="0"/>
    <n v="0"/>
    <n v="0"/>
    <n v="0"/>
    <s v="Saudi Arabia"/>
  </r>
  <r>
    <n v="10870"/>
    <n v="1967"/>
    <x v="3"/>
    <x v="0"/>
    <x v="2"/>
    <x v="920"/>
    <n v="0"/>
    <n v="1"/>
    <d v="2013-06-13T00:00:00"/>
    <n v="46"/>
    <n v="709"/>
    <n v="43"/>
    <n v="182"/>
    <n v="42"/>
    <n v="118"/>
    <n v="247"/>
    <n v="1341"/>
    <n v="2"/>
    <n v="9"/>
    <n v="3"/>
    <n v="4"/>
    <x v="1"/>
    <n v="0"/>
    <n v="0"/>
    <n v="0"/>
    <n v="0"/>
    <n v="0"/>
    <n v="0"/>
    <n v="0"/>
    <s v="Saudi Arabia"/>
  </r>
  <r>
    <n v="1184"/>
    <n v="1968"/>
    <x v="25"/>
    <x v="1"/>
    <x v="0"/>
    <x v="921"/>
    <n v="0"/>
    <n v="2"/>
    <d v="2013-05-22T00:00:00"/>
    <n v="46"/>
    <n v="554"/>
    <n v="41"/>
    <n v="215"/>
    <n v="11"/>
    <n v="0"/>
    <n v="24"/>
    <n v="845"/>
    <n v="3"/>
    <n v="10"/>
    <n v="2"/>
    <n v="10"/>
    <x v="1"/>
    <n v="0"/>
    <n v="0"/>
    <n v="0"/>
    <n v="0"/>
    <n v="0"/>
    <n v="0"/>
    <n v="0"/>
    <s v="Saudi Arabia"/>
  </r>
  <r>
    <n v="6141"/>
    <n v="1972"/>
    <x v="20"/>
    <x v="3"/>
    <x v="1"/>
    <x v="922"/>
    <n v="1"/>
    <n v="0"/>
    <d v="2013-04-25T00:00:00"/>
    <n v="46"/>
    <n v="191"/>
    <n v="9"/>
    <n v="97"/>
    <n v="0"/>
    <n v="6"/>
    <n v="82"/>
    <n v="385"/>
    <n v="2"/>
    <n v="6"/>
    <n v="1"/>
    <n v="5"/>
    <x v="3"/>
    <n v="0"/>
    <n v="0"/>
    <n v="0"/>
    <n v="0"/>
    <n v="0"/>
    <n v="0"/>
    <n v="0"/>
    <s v="Canada"/>
  </r>
  <r>
    <n v="8825"/>
    <n v="1962"/>
    <x v="31"/>
    <x v="0"/>
    <x v="3"/>
    <x v="923"/>
    <n v="1"/>
    <n v="1"/>
    <d v="2013-04-01T00:00:00"/>
    <n v="46"/>
    <n v="230"/>
    <n v="14"/>
    <n v="156"/>
    <n v="82"/>
    <n v="24"/>
    <n v="58"/>
    <n v="564"/>
    <n v="8"/>
    <n v="9"/>
    <n v="2"/>
    <n v="5"/>
    <x v="6"/>
    <n v="0"/>
    <n v="0"/>
    <n v="0"/>
    <n v="0"/>
    <n v="0"/>
    <n v="0"/>
    <n v="0"/>
    <s v="Saudi Arabia"/>
  </r>
  <r>
    <n v="2217"/>
    <n v="1975"/>
    <x v="17"/>
    <x v="2"/>
    <x v="2"/>
    <x v="924"/>
    <n v="1"/>
    <n v="1"/>
    <d v="2013-03-29T00:00:00"/>
    <n v="46"/>
    <n v="11"/>
    <n v="1"/>
    <n v="2"/>
    <n v="2"/>
    <n v="1"/>
    <n v="6"/>
    <n v="23"/>
    <n v="1"/>
    <n v="0"/>
    <n v="0"/>
    <n v="3"/>
    <x v="4"/>
    <n v="0"/>
    <n v="0"/>
    <n v="0"/>
    <n v="0"/>
    <n v="0"/>
    <n v="0"/>
    <n v="0"/>
    <s v="India"/>
  </r>
  <r>
    <n v="4102"/>
    <n v="1975"/>
    <x v="17"/>
    <x v="2"/>
    <x v="2"/>
    <x v="924"/>
    <n v="1"/>
    <n v="1"/>
    <d v="2013-03-29T00:00:00"/>
    <n v="46"/>
    <n v="11"/>
    <n v="1"/>
    <n v="2"/>
    <n v="2"/>
    <n v="1"/>
    <n v="6"/>
    <n v="23"/>
    <n v="1"/>
    <n v="0"/>
    <n v="0"/>
    <n v="3"/>
    <x v="4"/>
    <n v="0"/>
    <n v="0"/>
    <n v="0"/>
    <n v="0"/>
    <n v="0"/>
    <n v="0"/>
    <n v="0"/>
    <s v="Spain"/>
  </r>
  <r>
    <n v="4653"/>
    <n v="1978"/>
    <x v="29"/>
    <x v="0"/>
    <x v="3"/>
    <x v="925"/>
    <n v="1"/>
    <n v="0"/>
    <d v="2013-03-26T00:00:00"/>
    <n v="46"/>
    <n v="131"/>
    <n v="0"/>
    <n v="16"/>
    <n v="2"/>
    <n v="1"/>
    <n v="39"/>
    <n v="189"/>
    <n v="4"/>
    <n v="3"/>
    <n v="1"/>
    <n v="4"/>
    <x v="6"/>
    <n v="0"/>
    <n v="0"/>
    <n v="0"/>
    <n v="0"/>
    <n v="0"/>
    <n v="0"/>
    <n v="0"/>
    <s v="Saudi Arabia"/>
  </r>
  <r>
    <n v="10092"/>
    <n v="1954"/>
    <x v="5"/>
    <x v="0"/>
    <x v="0"/>
    <x v="926"/>
    <n v="0"/>
    <n v="1"/>
    <d v="2013-02-18T00:00:00"/>
    <n v="46"/>
    <n v="1073"/>
    <n v="0"/>
    <n v="250"/>
    <n v="153"/>
    <n v="14"/>
    <n v="14"/>
    <n v="1504"/>
    <n v="4"/>
    <n v="7"/>
    <n v="10"/>
    <n v="5"/>
    <x v="1"/>
    <n v="0"/>
    <n v="0"/>
    <n v="0"/>
    <n v="0"/>
    <n v="0"/>
    <n v="0"/>
    <n v="0"/>
    <s v="Spain"/>
  </r>
  <r>
    <n v="5788"/>
    <n v="1972"/>
    <x v="20"/>
    <x v="0"/>
    <x v="3"/>
    <x v="927"/>
    <n v="1"/>
    <n v="0"/>
    <d v="2013-02-17T00:00:00"/>
    <n v="46"/>
    <n v="56"/>
    <n v="10"/>
    <n v="92"/>
    <n v="19"/>
    <n v="7"/>
    <n v="25"/>
    <n v="209"/>
    <n v="3"/>
    <n v="3"/>
    <n v="2"/>
    <n v="4"/>
    <x v="1"/>
    <n v="0"/>
    <n v="0"/>
    <n v="0"/>
    <n v="0"/>
    <n v="0"/>
    <n v="0"/>
    <n v="0"/>
    <s v="Germany"/>
  </r>
  <r>
    <n v="4669"/>
    <n v="1981"/>
    <x v="9"/>
    <x v="4"/>
    <x v="2"/>
    <x v="928"/>
    <n v="1"/>
    <n v="0"/>
    <d v="2013-02-11T00:00:00"/>
    <n v="46"/>
    <n v="4"/>
    <n v="19"/>
    <n v="9"/>
    <n v="28"/>
    <n v="25"/>
    <n v="17"/>
    <n v="102"/>
    <n v="3"/>
    <n v="3"/>
    <n v="0"/>
    <n v="4"/>
    <x v="3"/>
    <n v="0"/>
    <n v="0"/>
    <n v="0"/>
    <n v="0"/>
    <n v="0"/>
    <n v="0"/>
    <n v="0"/>
    <s v="Saudi Arabia"/>
  </r>
  <r>
    <n v="6295"/>
    <n v="1977"/>
    <x v="11"/>
    <x v="0"/>
    <x v="2"/>
    <x v="929"/>
    <n v="0"/>
    <n v="1"/>
    <d v="2013-02-04T00:00:00"/>
    <n v="46"/>
    <n v="652"/>
    <n v="8"/>
    <n v="158"/>
    <n v="21"/>
    <n v="0"/>
    <n v="142"/>
    <n v="981"/>
    <n v="4"/>
    <n v="11"/>
    <n v="6"/>
    <n v="5"/>
    <x v="6"/>
    <n v="0"/>
    <n v="0"/>
    <n v="0"/>
    <n v="0"/>
    <n v="0"/>
    <n v="0"/>
    <n v="0"/>
    <s v="Spain"/>
  </r>
  <r>
    <n v="7453"/>
    <n v="1954"/>
    <x v="5"/>
    <x v="0"/>
    <x v="1"/>
    <x v="930"/>
    <n v="0"/>
    <n v="1"/>
    <d v="2013-02-02T00:00:00"/>
    <n v="46"/>
    <n v="157"/>
    <n v="43"/>
    <n v="127"/>
    <n v="68"/>
    <n v="56"/>
    <n v="37"/>
    <n v="488"/>
    <n v="6"/>
    <n v="3"/>
    <n v="8"/>
    <n v="4"/>
    <x v="5"/>
    <n v="1"/>
    <n v="0"/>
    <n v="0"/>
    <n v="0"/>
    <n v="0"/>
    <n v="1"/>
    <n v="0"/>
    <s v="Spain"/>
  </r>
  <r>
    <n v="10841"/>
    <n v="1975"/>
    <x v="17"/>
    <x v="1"/>
    <x v="3"/>
    <x v="931"/>
    <n v="0"/>
    <n v="1"/>
    <d v="2012-12-25T00:00:00"/>
    <n v="46"/>
    <n v="226"/>
    <n v="22"/>
    <n v="133"/>
    <n v="41"/>
    <n v="31"/>
    <n v="31"/>
    <n v="484"/>
    <n v="3"/>
    <n v="4"/>
    <n v="3"/>
    <n v="8"/>
    <x v="5"/>
    <n v="0"/>
    <n v="0"/>
    <n v="0"/>
    <n v="0"/>
    <n v="0"/>
    <n v="0"/>
    <n v="0"/>
    <s v="Spain"/>
  </r>
  <r>
    <n v="821"/>
    <n v="1992"/>
    <x v="43"/>
    <x v="3"/>
    <x v="1"/>
    <x v="932"/>
    <n v="0"/>
    <n v="0"/>
    <d v="2012-10-19T00:00:00"/>
    <n v="46"/>
    <n v="962"/>
    <n v="61"/>
    <n v="921"/>
    <n v="52"/>
    <n v="61"/>
    <n v="20"/>
    <n v="2077"/>
    <n v="1"/>
    <n v="5"/>
    <n v="4"/>
    <n v="12"/>
    <x v="2"/>
    <n v="0"/>
    <n v="0"/>
    <n v="0"/>
    <n v="0"/>
    <n v="0"/>
    <n v="0"/>
    <n v="0"/>
    <s v="Canada"/>
  </r>
  <r>
    <n v="3933"/>
    <n v="1980"/>
    <x v="36"/>
    <x v="0"/>
    <x v="3"/>
    <x v="933"/>
    <n v="1"/>
    <n v="0"/>
    <d v="2012-10-13T00:00:00"/>
    <n v="46"/>
    <n v="186"/>
    <n v="36"/>
    <n v="234"/>
    <n v="86"/>
    <n v="72"/>
    <n v="48"/>
    <n v="662"/>
    <n v="6"/>
    <n v="10"/>
    <n v="2"/>
    <n v="6"/>
    <x v="8"/>
    <n v="0"/>
    <n v="0"/>
    <n v="0"/>
    <n v="0"/>
    <n v="0"/>
    <n v="0"/>
    <n v="0"/>
    <s v="Saudi Arabia"/>
  </r>
  <r>
    <n v="1225"/>
    <n v="1963"/>
    <x v="34"/>
    <x v="0"/>
    <x v="2"/>
    <x v="934"/>
    <n v="0"/>
    <n v="0"/>
    <d v="2014-06-26T00:00:00"/>
    <n v="47"/>
    <n v="483"/>
    <n v="84"/>
    <n v="398"/>
    <n v="205"/>
    <n v="84"/>
    <n v="241"/>
    <n v="1495"/>
    <n v="1"/>
    <n v="3"/>
    <n v="7"/>
    <n v="8"/>
    <x v="0"/>
    <n v="1"/>
    <n v="0"/>
    <n v="0"/>
    <n v="0"/>
    <n v="0"/>
    <n v="0"/>
    <n v="0"/>
    <s v="Saudi Arabia"/>
  </r>
  <r>
    <n v="7059"/>
    <n v="1963"/>
    <x v="34"/>
    <x v="0"/>
    <x v="2"/>
    <x v="934"/>
    <n v="0"/>
    <n v="0"/>
    <d v="2014-06-26T00:00:00"/>
    <n v="47"/>
    <n v="483"/>
    <n v="84"/>
    <n v="398"/>
    <n v="205"/>
    <n v="84"/>
    <n v="241"/>
    <n v="1495"/>
    <n v="1"/>
    <n v="3"/>
    <n v="7"/>
    <n v="8"/>
    <x v="0"/>
    <n v="1"/>
    <n v="0"/>
    <n v="0"/>
    <n v="0"/>
    <n v="0"/>
    <n v="0"/>
    <n v="0"/>
    <s v="Spain"/>
  </r>
  <r>
    <n v="5633"/>
    <n v="1980"/>
    <x v="36"/>
    <x v="0"/>
    <x v="2"/>
    <x v="935"/>
    <n v="1"/>
    <n v="1"/>
    <d v="2014-06-25T00:00:00"/>
    <n v="47"/>
    <n v="97"/>
    <n v="12"/>
    <n v="84"/>
    <n v="13"/>
    <n v="10"/>
    <n v="15"/>
    <n v="231"/>
    <n v="7"/>
    <n v="3"/>
    <n v="1"/>
    <n v="6"/>
    <x v="1"/>
    <n v="0"/>
    <n v="0"/>
    <n v="0"/>
    <n v="0"/>
    <n v="0"/>
    <n v="0"/>
    <n v="0"/>
    <s v="Saudi Arabia"/>
  </r>
  <r>
    <n v="843"/>
    <n v="1971"/>
    <x v="18"/>
    <x v="0"/>
    <x v="2"/>
    <x v="936"/>
    <n v="1"/>
    <n v="0"/>
    <d v="2014-05-26T00:00:00"/>
    <n v="47"/>
    <n v="303"/>
    <n v="0"/>
    <n v="280"/>
    <n v="60"/>
    <n v="147"/>
    <n v="15"/>
    <n v="805"/>
    <n v="4"/>
    <n v="8"/>
    <n v="2"/>
    <n v="11"/>
    <x v="4"/>
    <n v="0"/>
    <n v="0"/>
    <n v="0"/>
    <n v="0"/>
    <n v="0"/>
    <n v="0"/>
    <n v="0"/>
    <s v="Spain"/>
  </r>
  <r>
    <n v="6211"/>
    <n v="1976"/>
    <x v="14"/>
    <x v="1"/>
    <x v="3"/>
    <x v="937"/>
    <n v="1"/>
    <n v="0"/>
    <d v="2014-05-02T00:00:00"/>
    <n v="47"/>
    <n v="18"/>
    <n v="0"/>
    <n v="9"/>
    <n v="0"/>
    <n v="1"/>
    <n v="11"/>
    <n v="39"/>
    <n v="1"/>
    <n v="1"/>
    <n v="0"/>
    <n v="3"/>
    <x v="4"/>
    <n v="0"/>
    <n v="0"/>
    <n v="0"/>
    <n v="0"/>
    <n v="0"/>
    <n v="0"/>
    <n v="0"/>
    <s v="Spain"/>
  </r>
  <r>
    <n v="7007"/>
    <n v="1968"/>
    <x v="25"/>
    <x v="3"/>
    <x v="2"/>
    <x v="938"/>
    <n v="2"/>
    <n v="0"/>
    <d v="2014-04-01T00:00:00"/>
    <n v="47"/>
    <n v="17"/>
    <n v="3"/>
    <n v="18"/>
    <n v="3"/>
    <n v="4"/>
    <n v="18"/>
    <n v="63"/>
    <n v="2"/>
    <n v="3"/>
    <n v="1"/>
    <n v="2"/>
    <x v="3"/>
    <n v="0"/>
    <n v="0"/>
    <n v="0"/>
    <n v="0"/>
    <n v="0"/>
    <n v="0"/>
    <n v="0"/>
    <s v="Spain"/>
  </r>
  <r>
    <n v="9671"/>
    <n v="1968"/>
    <x v="25"/>
    <x v="0"/>
    <x v="2"/>
    <x v="939"/>
    <n v="1"/>
    <n v="1"/>
    <d v="2014-01-26T00:00:00"/>
    <n v="47"/>
    <n v="14"/>
    <n v="3"/>
    <n v="21"/>
    <n v="2"/>
    <n v="1"/>
    <n v="28"/>
    <n v="69"/>
    <n v="4"/>
    <n v="3"/>
    <n v="1"/>
    <n v="2"/>
    <x v="6"/>
    <n v="1"/>
    <n v="0"/>
    <n v="0"/>
    <n v="0"/>
    <n v="0"/>
    <n v="1"/>
    <n v="0"/>
    <s v="Spain"/>
  </r>
  <r>
    <n v="8975"/>
    <n v="1968"/>
    <x v="25"/>
    <x v="0"/>
    <x v="2"/>
    <x v="939"/>
    <n v="1"/>
    <n v="1"/>
    <d v="2014-01-26T00:00:00"/>
    <n v="47"/>
    <n v="14"/>
    <n v="3"/>
    <n v="21"/>
    <n v="2"/>
    <n v="1"/>
    <n v="28"/>
    <n v="69"/>
    <n v="4"/>
    <n v="3"/>
    <n v="1"/>
    <n v="2"/>
    <x v="6"/>
    <n v="1"/>
    <n v="0"/>
    <n v="0"/>
    <n v="0"/>
    <n v="0"/>
    <n v="0"/>
    <n v="0"/>
    <s v="Spain"/>
  </r>
  <r>
    <n v="6616"/>
    <n v="1975"/>
    <x v="17"/>
    <x v="0"/>
    <x v="3"/>
    <x v="940"/>
    <n v="0"/>
    <n v="1"/>
    <d v="2013-10-23T00:00:00"/>
    <n v="47"/>
    <n v="178"/>
    <n v="3"/>
    <n v="85"/>
    <n v="71"/>
    <n v="66"/>
    <n v="58"/>
    <n v="461"/>
    <n v="2"/>
    <n v="3"/>
    <n v="3"/>
    <n v="8"/>
    <x v="2"/>
    <n v="0"/>
    <n v="0"/>
    <n v="0"/>
    <n v="0"/>
    <n v="0"/>
    <n v="0"/>
    <n v="0"/>
    <s v="Spain"/>
  </r>
  <r>
    <n v="6248"/>
    <n v="1947"/>
    <x v="6"/>
    <x v="3"/>
    <x v="1"/>
    <x v="941"/>
    <n v="0"/>
    <n v="0"/>
    <d v="2013-10-17T00:00:00"/>
    <n v="47"/>
    <n v="1276"/>
    <n v="24"/>
    <n v="746"/>
    <n v="94"/>
    <n v="29"/>
    <n v="48"/>
    <n v="2217"/>
    <n v="0"/>
    <n v="9"/>
    <n v="7"/>
    <n v="11"/>
    <x v="7"/>
    <n v="0"/>
    <n v="0"/>
    <n v="1"/>
    <n v="0"/>
    <n v="0"/>
    <n v="1"/>
    <n v="0"/>
    <s v="Spain"/>
  </r>
  <r>
    <n v="7428"/>
    <n v="1975"/>
    <x v="17"/>
    <x v="0"/>
    <x v="3"/>
    <x v="942"/>
    <n v="0"/>
    <n v="0"/>
    <d v="2013-09-30T00:00:00"/>
    <n v="47"/>
    <n v="240"/>
    <n v="132"/>
    <n v="445"/>
    <n v="250"/>
    <n v="192"/>
    <n v="108"/>
    <n v="1367"/>
    <n v="1"/>
    <n v="3"/>
    <n v="7"/>
    <n v="8"/>
    <x v="0"/>
    <n v="0"/>
    <n v="0"/>
    <n v="0"/>
    <n v="0"/>
    <n v="0"/>
    <n v="0"/>
    <n v="0"/>
    <s v="Australia"/>
  </r>
  <r>
    <n v="3075"/>
    <n v="1972"/>
    <x v="20"/>
    <x v="1"/>
    <x v="2"/>
    <x v="943"/>
    <n v="0"/>
    <n v="0"/>
    <d v="2013-09-11T00:00:00"/>
    <n v="47"/>
    <n v="130"/>
    <n v="30"/>
    <n v="168"/>
    <n v="20"/>
    <n v="34"/>
    <n v="0"/>
    <n v="382"/>
    <n v="1"/>
    <n v="3"/>
    <n v="4"/>
    <n v="7"/>
    <x v="0"/>
    <n v="0"/>
    <n v="0"/>
    <n v="0"/>
    <n v="0"/>
    <n v="0"/>
    <n v="0"/>
    <n v="0"/>
    <s v="Spain"/>
  </r>
  <r>
    <n v="2937"/>
    <n v="1974"/>
    <x v="21"/>
    <x v="1"/>
    <x v="1"/>
    <x v="944"/>
    <n v="0"/>
    <n v="1"/>
    <d v="2013-08-28T00:00:00"/>
    <n v="47"/>
    <n v="614"/>
    <n v="16"/>
    <n v="132"/>
    <n v="43"/>
    <n v="33"/>
    <n v="33"/>
    <n v="871"/>
    <n v="3"/>
    <n v="8"/>
    <n v="5"/>
    <n v="9"/>
    <x v="4"/>
    <n v="0"/>
    <n v="0"/>
    <n v="0"/>
    <n v="0"/>
    <n v="0"/>
    <n v="0"/>
    <n v="0"/>
    <s v="Canada"/>
  </r>
  <r>
    <n v="203"/>
    <n v="1975"/>
    <x v="17"/>
    <x v="3"/>
    <x v="1"/>
    <x v="945"/>
    <n v="0"/>
    <n v="0"/>
    <d v="2013-04-14T00:00:00"/>
    <n v="47"/>
    <n v="1288"/>
    <n v="20"/>
    <n v="613"/>
    <n v="80"/>
    <n v="61"/>
    <n v="27"/>
    <n v="2089"/>
    <n v="1"/>
    <n v="5"/>
    <n v="7"/>
    <n v="9"/>
    <x v="2"/>
    <n v="0"/>
    <n v="0"/>
    <n v="0"/>
    <n v="0"/>
    <n v="0"/>
    <n v="0"/>
    <n v="0"/>
    <s v="Spain"/>
  </r>
  <r>
    <n v="2021"/>
    <n v="1975"/>
    <x v="17"/>
    <x v="0"/>
    <x v="2"/>
    <x v="946"/>
    <n v="0"/>
    <n v="1"/>
    <d v="2013-03-27T00:00:00"/>
    <n v="47"/>
    <n v="563"/>
    <n v="76"/>
    <n v="384"/>
    <n v="84"/>
    <n v="192"/>
    <n v="89"/>
    <n v="1388"/>
    <n v="4"/>
    <n v="6"/>
    <n v="10"/>
    <n v="13"/>
    <x v="5"/>
    <n v="0"/>
    <n v="0"/>
    <n v="0"/>
    <n v="0"/>
    <n v="0"/>
    <n v="0"/>
    <n v="0"/>
    <s v="Spain"/>
  </r>
  <r>
    <n v="880"/>
    <n v="1966"/>
    <x v="13"/>
    <x v="4"/>
    <x v="3"/>
    <x v="947"/>
    <n v="0"/>
    <n v="0"/>
    <d v="2013-01-16T00:00:00"/>
    <n v="47"/>
    <n v="2"/>
    <n v="23"/>
    <n v="11"/>
    <n v="8"/>
    <n v="6"/>
    <n v="46"/>
    <n v="96"/>
    <n v="1"/>
    <n v="2"/>
    <n v="1"/>
    <n v="2"/>
    <x v="6"/>
    <n v="0"/>
    <n v="0"/>
    <n v="0"/>
    <n v="0"/>
    <n v="0"/>
    <n v="0"/>
    <n v="0"/>
    <s v="Spain"/>
  </r>
  <r>
    <n v="524"/>
    <n v="1966"/>
    <x v="13"/>
    <x v="4"/>
    <x v="3"/>
    <x v="947"/>
    <n v="0"/>
    <n v="0"/>
    <d v="2013-01-16T00:00:00"/>
    <n v="47"/>
    <n v="2"/>
    <n v="23"/>
    <n v="11"/>
    <n v="8"/>
    <n v="6"/>
    <n v="46"/>
    <n v="96"/>
    <n v="1"/>
    <n v="2"/>
    <n v="1"/>
    <n v="2"/>
    <x v="6"/>
    <n v="0"/>
    <n v="0"/>
    <n v="0"/>
    <n v="0"/>
    <n v="0"/>
    <n v="0"/>
    <n v="0"/>
    <s v="Australia"/>
  </r>
  <r>
    <n v="10837"/>
    <n v="1975"/>
    <x v="17"/>
    <x v="0"/>
    <x v="2"/>
    <x v="948"/>
    <n v="1"/>
    <n v="0"/>
    <d v="2012-10-28T00:00:00"/>
    <n v="47"/>
    <n v="2"/>
    <n v="1"/>
    <n v="18"/>
    <n v="20"/>
    <n v="11"/>
    <n v="16"/>
    <n v="68"/>
    <n v="1"/>
    <n v="2"/>
    <n v="0"/>
    <n v="3"/>
    <x v="4"/>
    <n v="0"/>
    <n v="0"/>
    <n v="0"/>
    <n v="0"/>
    <n v="0"/>
    <n v="1"/>
    <n v="0"/>
    <s v="Canada"/>
  </r>
  <r>
    <n v="7011"/>
    <n v="1973"/>
    <x v="28"/>
    <x v="0"/>
    <x v="2"/>
    <x v="949"/>
    <n v="1"/>
    <n v="0"/>
    <d v="2012-10-12T00:00:00"/>
    <n v="47"/>
    <n v="43"/>
    <n v="2"/>
    <n v="27"/>
    <n v="0"/>
    <n v="9"/>
    <n v="12"/>
    <n v="93"/>
    <n v="3"/>
    <n v="3"/>
    <n v="0"/>
    <n v="4"/>
    <x v="3"/>
    <n v="0"/>
    <n v="0"/>
    <n v="0"/>
    <n v="0"/>
    <n v="0"/>
    <n v="0"/>
    <n v="0"/>
    <s v="Saudi Arabia"/>
  </r>
  <r>
    <n v="4184"/>
    <n v="1950"/>
    <x v="47"/>
    <x v="1"/>
    <x v="3"/>
    <x v="950"/>
    <n v="0"/>
    <n v="1"/>
    <d v="2014-06-07T00:00:00"/>
    <n v="48"/>
    <n v="189"/>
    <n v="2"/>
    <n v="29"/>
    <n v="3"/>
    <n v="2"/>
    <n v="40"/>
    <n v="265"/>
    <n v="2"/>
    <n v="3"/>
    <n v="2"/>
    <n v="5"/>
    <x v="5"/>
    <n v="0"/>
    <n v="0"/>
    <n v="0"/>
    <n v="0"/>
    <n v="0"/>
    <n v="0"/>
    <n v="0"/>
    <s v="Spain"/>
  </r>
  <r>
    <n v="7679"/>
    <n v="1985"/>
    <x v="42"/>
    <x v="1"/>
    <x v="1"/>
    <x v="951"/>
    <n v="0"/>
    <n v="0"/>
    <d v="2014-05-19T00:00:00"/>
    <n v="48"/>
    <n v="6"/>
    <n v="3"/>
    <n v="12"/>
    <n v="6"/>
    <n v="1"/>
    <n v="0"/>
    <n v="28"/>
    <n v="1"/>
    <n v="1"/>
    <n v="1"/>
    <n v="3"/>
    <x v="7"/>
    <n v="0"/>
    <n v="0"/>
    <n v="0"/>
    <n v="0"/>
    <n v="0"/>
    <n v="0"/>
    <n v="0"/>
    <s v="Spain"/>
  </r>
  <r>
    <n v="7485"/>
    <n v="1950"/>
    <x v="47"/>
    <x v="1"/>
    <x v="4"/>
    <x v="952"/>
    <n v="1"/>
    <n v="1"/>
    <d v="2014-05-07T00:00:00"/>
    <n v="48"/>
    <n v="67"/>
    <n v="4"/>
    <n v="32"/>
    <n v="17"/>
    <n v="2"/>
    <n v="16"/>
    <n v="138"/>
    <n v="3"/>
    <n v="2"/>
    <n v="1"/>
    <n v="4"/>
    <x v="5"/>
    <n v="0"/>
    <n v="0"/>
    <n v="0"/>
    <n v="0"/>
    <n v="0"/>
    <n v="0"/>
    <n v="0"/>
    <s v="Saudi Arabia"/>
  </r>
  <r>
    <n v="7530"/>
    <n v="1950"/>
    <x v="47"/>
    <x v="1"/>
    <x v="4"/>
    <x v="952"/>
    <n v="1"/>
    <n v="1"/>
    <d v="2014-05-07T00:00:00"/>
    <n v="48"/>
    <n v="67"/>
    <n v="4"/>
    <n v="32"/>
    <n v="17"/>
    <n v="2"/>
    <n v="16"/>
    <n v="138"/>
    <n v="3"/>
    <n v="2"/>
    <n v="1"/>
    <n v="4"/>
    <x v="5"/>
    <n v="0"/>
    <n v="0"/>
    <n v="0"/>
    <n v="0"/>
    <n v="0"/>
    <n v="0"/>
    <n v="0"/>
    <s v="Spain"/>
  </r>
  <r>
    <n v="4369"/>
    <n v="1957"/>
    <x v="35"/>
    <x v="3"/>
    <x v="7"/>
    <x v="953"/>
    <n v="0"/>
    <n v="0"/>
    <d v="2014-01-10T00:00:00"/>
    <n v="48"/>
    <n v="240"/>
    <n v="67"/>
    <n v="500"/>
    <n v="199"/>
    <n v="0"/>
    <n v="163"/>
    <n v="1169"/>
    <n v="3"/>
    <n v="3"/>
    <n v="5"/>
    <n v="6"/>
    <x v="2"/>
    <n v="0"/>
    <n v="0"/>
    <n v="0"/>
    <n v="0"/>
    <n v="0"/>
    <n v="0"/>
    <n v="0"/>
    <s v="Canada"/>
  </r>
  <r>
    <n v="10652"/>
    <n v="1957"/>
    <x v="35"/>
    <x v="3"/>
    <x v="3"/>
    <x v="953"/>
    <n v="0"/>
    <n v="0"/>
    <d v="2014-01-10T00:00:00"/>
    <n v="48"/>
    <n v="240"/>
    <n v="67"/>
    <n v="500"/>
    <n v="199"/>
    <n v="0"/>
    <n v="163"/>
    <n v="1169"/>
    <n v="3"/>
    <n v="3"/>
    <n v="5"/>
    <n v="6"/>
    <x v="2"/>
    <n v="0"/>
    <n v="0"/>
    <n v="0"/>
    <n v="0"/>
    <n v="0"/>
    <n v="0"/>
    <n v="0"/>
    <s v="Canada"/>
  </r>
  <r>
    <n v="286"/>
    <n v="1952"/>
    <x v="30"/>
    <x v="0"/>
    <x v="1"/>
    <x v="954"/>
    <n v="1"/>
    <n v="1"/>
    <d v="2013-11-29T00:00:00"/>
    <n v="48"/>
    <n v="95"/>
    <n v="11"/>
    <n v="35"/>
    <n v="0"/>
    <n v="4"/>
    <n v="7"/>
    <n v="152"/>
    <n v="4"/>
    <n v="2"/>
    <n v="1"/>
    <n v="5"/>
    <x v="4"/>
    <n v="0"/>
    <n v="0"/>
    <n v="0"/>
    <n v="0"/>
    <n v="0"/>
    <n v="0"/>
    <n v="0"/>
    <s v="Spain"/>
  </r>
  <r>
    <n v="5922"/>
    <n v="1974"/>
    <x v="21"/>
    <x v="1"/>
    <x v="2"/>
    <x v="955"/>
    <n v="0"/>
    <n v="1"/>
    <d v="2013-10-13T00:00:00"/>
    <n v="48"/>
    <n v="210"/>
    <n v="0"/>
    <n v="6"/>
    <n v="0"/>
    <n v="0"/>
    <n v="2"/>
    <n v="218"/>
    <n v="2"/>
    <n v="4"/>
    <n v="1"/>
    <n v="5"/>
    <x v="3"/>
    <n v="0"/>
    <n v="0"/>
    <n v="0"/>
    <n v="0"/>
    <n v="0"/>
    <n v="0"/>
    <n v="0"/>
    <s v="Spain"/>
  </r>
  <r>
    <n v="7250"/>
    <n v="1978"/>
    <x v="29"/>
    <x v="0"/>
    <x v="3"/>
    <x v="956"/>
    <n v="1"/>
    <n v="0"/>
    <d v="2013-10-01T00:00:00"/>
    <n v="48"/>
    <n v="344"/>
    <n v="35"/>
    <n v="178"/>
    <n v="15"/>
    <n v="23"/>
    <n v="17"/>
    <n v="612"/>
    <n v="7"/>
    <n v="7"/>
    <n v="2"/>
    <n v="9"/>
    <x v="4"/>
    <n v="0"/>
    <n v="0"/>
    <n v="0"/>
    <n v="0"/>
    <n v="0"/>
    <n v="0"/>
    <n v="0"/>
    <s v="Canada"/>
  </r>
  <r>
    <n v="2478"/>
    <n v="1973"/>
    <x v="28"/>
    <x v="0"/>
    <x v="2"/>
    <x v="957"/>
    <n v="1"/>
    <n v="0"/>
    <d v="2013-08-31T00:00:00"/>
    <n v="48"/>
    <n v="2"/>
    <n v="2"/>
    <n v="4"/>
    <n v="13"/>
    <n v="13"/>
    <n v="4"/>
    <n v="38"/>
    <n v="1"/>
    <n v="1"/>
    <n v="0"/>
    <n v="4"/>
    <x v="5"/>
    <n v="0"/>
    <n v="0"/>
    <n v="0"/>
    <n v="0"/>
    <n v="0"/>
    <n v="0"/>
    <n v="0"/>
    <s v="Spain"/>
  </r>
  <r>
    <n v="1160"/>
    <n v="1970"/>
    <x v="0"/>
    <x v="0"/>
    <x v="2"/>
    <x v="958"/>
    <n v="1"/>
    <n v="1"/>
    <d v="2013-08-23T00:00:00"/>
    <n v="48"/>
    <n v="9"/>
    <n v="4"/>
    <n v="17"/>
    <n v="10"/>
    <n v="2"/>
    <n v="7"/>
    <n v="49"/>
    <n v="4"/>
    <n v="3"/>
    <n v="0"/>
    <n v="3"/>
    <x v="6"/>
    <n v="0"/>
    <n v="0"/>
    <n v="0"/>
    <n v="0"/>
    <n v="0"/>
    <n v="0"/>
    <n v="0"/>
    <s v="Spain"/>
  </r>
  <r>
    <n v="9214"/>
    <n v="1991"/>
    <x v="50"/>
    <x v="0"/>
    <x v="2"/>
    <x v="959"/>
    <n v="0"/>
    <n v="0"/>
    <d v="2013-08-16T00:00:00"/>
    <n v="48"/>
    <n v="179"/>
    <n v="2"/>
    <n v="64"/>
    <n v="38"/>
    <n v="17"/>
    <n v="58"/>
    <n v="358"/>
    <n v="1"/>
    <n v="5"/>
    <n v="1"/>
    <n v="6"/>
    <x v="1"/>
    <n v="0"/>
    <n v="0"/>
    <n v="0"/>
    <n v="0"/>
    <n v="0"/>
    <n v="0"/>
    <n v="0"/>
    <s v="Spain"/>
  </r>
  <r>
    <n v="273"/>
    <n v="1970"/>
    <x v="0"/>
    <x v="3"/>
    <x v="2"/>
    <x v="960"/>
    <n v="1"/>
    <n v="1"/>
    <d v="2013-07-16T00:00:00"/>
    <n v="48"/>
    <n v="130"/>
    <n v="0"/>
    <n v="16"/>
    <n v="0"/>
    <n v="0"/>
    <n v="5"/>
    <n v="151"/>
    <n v="5"/>
    <n v="3"/>
    <n v="1"/>
    <n v="4"/>
    <x v="3"/>
    <n v="0"/>
    <n v="1"/>
    <n v="0"/>
    <n v="0"/>
    <n v="0"/>
    <n v="0"/>
    <n v="0"/>
    <s v="Germany"/>
  </r>
  <r>
    <n v="851"/>
    <n v="1972"/>
    <x v="20"/>
    <x v="3"/>
    <x v="2"/>
    <x v="380"/>
    <n v="1"/>
    <n v="1"/>
    <d v="2013-07-09T00:00:00"/>
    <n v="48"/>
    <n v="306"/>
    <n v="5"/>
    <n v="109"/>
    <n v="21"/>
    <n v="109"/>
    <n v="92"/>
    <n v="642"/>
    <n v="9"/>
    <n v="5"/>
    <n v="2"/>
    <n v="10"/>
    <x v="4"/>
    <n v="0"/>
    <n v="0"/>
    <n v="0"/>
    <n v="0"/>
    <n v="0"/>
    <n v="0"/>
    <n v="0"/>
    <s v="Canada"/>
  </r>
  <r>
    <n v="9729"/>
    <n v="1955"/>
    <x v="26"/>
    <x v="0"/>
    <x v="4"/>
    <x v="961"/>
    <n v="1"/>
    <n v="1"/>
    <d v="2013-06-02T00:00:00"/>
    <n v="48"/>
    <n v="189"/>
    <n v="10"/>
    <n v="253"/>
    <n v="56"/>
    <n v="43"/>
    <n v="64"/>
    <n v="615"/>
    <n v="6"/>
    <n v="8"/>
    <n v="2"/>
    <n v="7"/>
    <x v="3"/>
    <n v="0"/>
    <n v="0"/>
    <n v="0"/>
    <n v="0"/>
    <n v="0"/>
    <n v="0"/>
    <n v="0"/>
    <s v="Germany"/>
  </r>
  <r>
    <n v="9665"/>
    <n v="1957"/>
    <x v="35"/>
    <x v="1"/>
    <x v="0"/>
    <x v="962"/>
    <n v="0"/>
    <n v="1"/>
    <d v="2013-04-27T00:00:00"/>
    <n v="48"/>
    <n v="267"/>
    <n v="3"/>
    <n v="30"/>
    <n v="4"/>
    <n v="0"/>
    <n v="57"/>
    <n v="361"/>
    <n v="4"/>
    <n v="5"/>
    <n v="2"/>
    <n v="5"/>
    <x v="4"/>
    <n v="0"/>
    <n v="0"/>
    <n v="0"/>
    <n v="0"/>
    <n v="0"/>
    <n v="0"/>
    <n v="0"/>
    <s v="Saudi Arabia"/>
  </r>
  <r>
    <n v="2620"/>
    <n v="1974"/>
    <x v="21"/>
    <x v="1"/>
    <x v="2"/>
    <x v="963"/>
    <n v="1"/>
    <n v="0"/>
    <d v="2013-04-13T00:00:00"/>
    <n v="48"/>
    <n v="14"/>
    <n v="0"/>
    <n v="2"/>
    <n v="0"/>
    <n v="0"/>
    <n v="7"/>
    <n v="23"/>
    <n v="1"/>
    <n v="1"/>
    <n v="0"/>
    <n v="2"/>
    <x v="6"/>
    <n v="0"/>
    <n v="0"/>
    <n v="0"/>
    <n v="0"/>
    <n v="0"/>
    <n v="1"/>
    <n v="0"/>
    <s v="Saudi Arabia"/>
  </r>
  <r>
    <n v="8254"/>
    <n v="1974"/>
    <x v="21"/>
    <x v="1"/>
    <x v="2"/>
    <x v="963"/>
    <n v="1"/>
    <n v="0"/>
    <d v="2013-04-13T00:00:00"/>
    <n v="48"/>
    <n v="14"/>
    <n v="0"/>
    <n v="2"/>
    <n v="0"/>
    <n v="0"/>
    <n v="7"/>
    <n v="23"/>
    <n v="1"/>
    <n v="1"/>
    <n v="0"/>
    <n v="2"/>
    <x v="6"/>
    <n v="0"/>
    <n v="0"/>
    <n v="0"/>
    <n v="0"/>
    <n v="0"/>
    <n v="0"/>
    <n v="0"/>
    <s v="Germany"/>
  </r>
  <r>
    <n v="3852"/>
    <n v="1961"/>
    <x v="1"/>
    <x v="3"/>
    <x v="3"/>
    <x v="964"/>
    <n v="1"/>
    <n v="1"/>
    <d v="2013-03-08T00:00:00"/>
    <n v="48"/>
    <n v="505"/>
    <n v="72"/>
    <n v="270"/>
    <n v="36"/>
    <n v="27"/>
    <n v="54"/>
    <n v="964"/>
    <n v="4"/>
    <n v="9"/>
    <n v="2"/>
    <n v="12"/>
    <x v="1"/>
    <n v="0"/>
    <n v="0"/>
    <n v="0"/>
    <n v="0"/>
    <n v="0"/>
    <n v="0"/>
    <n v="0"/>
    <s v="India"/>
  </r>
  <r>
    <n v="1000"/>
    <n v="1961"/>
    <x v="1"/>
    <x v="3"/>
    <x v="3"/>
    <x v="964"/>
    <n v="1"/>
    <n v="1"/>
    <d v="2013-03-08T00:00:00"/>
    <n v="48"/>
    <n v="505"/>
    <n v="72"/>
    <n v="270"/>
    <n v="36"/>
    <n v="27"/>
    <n v="54"/>
    <n v="964"/>
    <n v="4"/>
    <n v="9"/>
    <n v="2"/>
    <n v="12"/>
    <x v="1"/>
    <n v="0"/>
    <n v="0"/>
    <n v="0"/>
    <n v="0"/>
    <n v="0"/>
    <n v="0"/>
    <n v="0"/>
    <s v="Spain"/>
  </r>
  <r>
    <n v="3099"/>
    <n v="1970"/>
    <x v="0"/>
    <x v="0"/>
    <x v="0"/>
    <x v="965"/>
    <n v="1"/>
    <n v="1"/>
    <d v="2013-02-25T00:00:00"/>
    <n v="48"/>
    <n v="183"/>
    <n v="5"/>
    <n v="65"/>
    <n v="3"/>
    <n v="5"/>
    <n v="49"/>
    <n v="310"/>
    <n v="5"/>
    <n v="5"/>
    <n v="2"/>
    <n v="4"/>
    <x v="8"/>
    <n v="0"/>
    <n v="0"/>
    <n v="0"/>
    <n v="0"/>
    <n v="0"/>
    <n v="0"/>
    <n v="0"/>
    <s v="Spain"/>
  </r>
  <r>
    <n v="6318"/>
    <n v="1988"/>
    <x v="46"/>
    <x v="0"/>
    <x v="2"/>
    <x v="966"/>
    <n v="0"/>
    <n v="0"/>
    <d v="2013-01-13T00:00:00"/>
    <n v="48"/>
    <n v="758"/>
    <n v="12"/>
    <n v="385"/>
    <n v="33"/>
    <n v="89"/>
    <n v="89"/>
    <n v="1366"/>
    <n v="1"/>
    <n v="9"/>
    <n v="7"/>
    <n v="13"/>
    <x v="5"/>
    <n v="0"/>
    <n v="0"/>
    <n v="0"/>
    <n v="0"/>
    <n v="0"/>
    <n v="0"/>
    <n v="0"/>
    <s v="Canada"/>
  </r>
  <r>
    <n v="5396"/>
    <n v="1988"/>
    <x v="46"/>
    <x v="0"/>
    <x v="2"/>
    <x v="966"/>
    <n v="0"/>
    <n v="0"/>
    <d v="2013-01-13T00:00:00"/>
    <n v="48"/>
    <n v="758"/>
    <n v="12"/>
    <n v="385"/>
    <n v="33"/>
    <n v="89"/>
    <n v="89"/>
    <n v="1366"/>
    <n v="1"/>
    <n v="9"/>
    <n v="7"/>
    <n v="13"/>
    <x v="5"/>
    <n v="0"/>
    <n v="0"/>
    <n v="0"/>
    <n v="0"/>
    <n v="0"/>
    <n v="0"/>
    <n v="0"/>
    <s v="Australia"/>
  </r>
  <r>
    <n v="7966"/>
    <n v="1959"/>
    <x v="8"/>
    <x v="0"/>
    <x v="1"/>
    <x v="967"/>
    <n v="1"/>
    <n v="1"/>
    <d v="2013-01-08T00:00:00"/>
    <n v="48"/>
    <n v="505"/>
    <n v="137"/>
    <n v="401"/>
    <n v="104"/>
    <n v="22"/>
    <n v="22"/>
    <n v="1191"/>
    <n v="3"/>
    <n v="11"/>
    <n v="5"/>
    <n v="11"/>
    <x v="1"/>
    <n v="0"/>
    <n v="0"/>
    <n v="0"/>
    <n v="0"/>
    <n v="0"/>
    <n v="0"/>
    <n v="1"/>
    <s v="Spain"/>
  </r>
  <r>
    <n v="454"/>
    <n v="1980"/>
    <x v="36"/>
    <x v="0"/>
    <x v="3"/>
    <x v="968"/>
    <n v="1"/>
    <n v="0"/>
    <d v="2012-11-14T00:00:00"/>
    <n v="48"/>
    <n v="824"/>
    <n v="32"/>
    <n v="162"/>
    <n v="42"/>
    <n v="32"/>
    <n v="43"/>
    <n v="1135"/>
    <n v="2"/>
    <n v="11"/>
    <n v="4"/>
    <n v="11"/>
    <x v="4"/>
    <n v="0"/>
    <n v="0"/>
    <n v="0"/>
    <n v="0"/>
    <n v="0"/>
    <n v="0"/>
    <n v="0"/>
    <s v="Saudi Arabia"/>
  </r>
  <r>
    <n v="309"/>
    <n v="1961"/>
    <x v="1"/>
    <x v="1"/>
    <x v="3"/>
    <x v="969"/>
    <n v="0"/>
    <n v="1"/>
    <d v="2012-10-16T00:00:00"/>
    <n v="48"/>
    <n v="918"/>
    <n v="21"/>
    <n v="118"/>
    <n v="13"/>
    <n v="10"/>
    <n v="21"/>
    <n v="1101"/>
    <n v="3"/>
    <n v="8"/>
    <n v="3"/>
    <n v="5"/>
    <x v="4"/>
    <n v="0"/>
    <n v="1"/>
    <n v="0"/>
    <n v="0"/>
    <n v="0"/>
    <n v="0"/>
    <n v="0"/>
    <s v="Saudi Arabia"/>
  </r>
  <r>
    <n v="3571"/>
    <n v="1961"/>
    <x v="1"/>
    <x v="1"/>
    <x v="3"/>
    <x v="969"/>
    <n v="0"/>
    <n v="1"/>
    <d v="2012-10-16T00:00:00"/>
    <n v="48"/>
    <n v="918"/>
    <n v="21"/>
    <n v="118"/>
    <n v="13"/>
    <n v="10"/>
    <n v="21"/>
    <n v="1101"/>
    <n v="3"/>
    <n v="8"/>
    <n v="3"/>
    <n v="5"/>
    <x v="4"/>
    <n v="0"/>
    <n v="1"/>
    <n v="0"/>
    <n v="0"/>
    <n v="0"/>
    <n v="1"/>
    <n v="0"/>
    <s v="Spain"/>
  </r>
  <r>
    <n v="8395"/>
    <n v="1961"/>
    <x v="1"/>
    <x v="0"/>
    <x v="1"/>
    <x v="970"/>
    <n v="0"/>
    <n v="0"/>
    <d v="2012-08-20T00:00:00"/>
    <n v="48"/>
    <n v="980"/>
    <n v="37"/>
    <n v="265"/>
    <n v="35"/>
    <n v="163"/>
    <n v="31"/>
    <n v="1511"/>
    <n v="1"/>
    <n v="3"/>
    <n v="6"/>
    <n v="12"/>
    <x v="4"/>
    <n v="0"/>
    <n v="0"/>
    <n v="0"/>
    <n v="0"/>
    <n v="0"/>
    <n v="1"/>
    <n v="0"/>
    <s v="Saudi Arabia"/>
  </r>
  <r>
    <n v="2591"/>
    <n v="1959"/>
    <x v="8"/>
    <x v="0"/>
    <x v="4"/>
    <x v="971"/>
    <n v="0"/>
    <n v="1"/>
    <d v="2014-06-22T00:00:00"/>
    <n v="49"/>
    <n v="526"/>
    <n v="35"/>
    <n v="214"/>
    <n v="69"/>
    <n v="53"/>
    <n v="35"/>
    <n v="932"/>
    <n v="2"/>
    <n v="6"/>
    <n v="3"/>
    <n v="4"/>
    <x v="2"/>
    <n v="0"/>
    <n v="0"/>
    <n v="0"/>
    <n v="0"/>
    <n v="0"/>
    <n v="0"/>
    <n v="0"/>
    <s v="USA"/>
  </r>
  <r>
    <n v="1640"/>
    <n v="1954"/>
    <x v="5"/>
    <x v="0"/>
    <x v="0"/>
    <x v="972"/>
    <n v="1"/>
    <n v="1"/>
    <d v="2014-06-22T00:00:00"/>
    <n v="49"/>
    <n v="66"/>
    <n v="0"/>
    <n v="16"/>
    <n v="0"/>
    <n v="6"/>
    <n v="20"/>
    <n v="108"/>
    <n v="2"/>
    <n v="1"/>
    <n v="1"/>
    <n v="4"/>
    <x v="7"/>
    <n v="0"/>
    <n v="0"/>
    <n v="0"/>
    <n v="0"/>
    <n v="0"/>
    <n v="0"/>
    <n v="0"/>
    <s v="Spain"/>
  </r>
  <r>
    <n v="810"/>
    <n v="1975"/>
    <x v="17"/>
    <x v="0"/>
    <x v="2"/>
    <x v="973"/>
    <n v="0"/>
    <n v="1"/>
    <d v="2014-05-12T00:00:00"/>
    <n v="49"/>
    <n v="151"/>
    <n v="81"/>
    <n v="86"/>
    <n v="168"/>
    <n v="91"/>
    <n v="64"/>
    <n v="641"/>
    <n v="2"/>
    <n v="4"/>
    <n v="2"/>
    <n v="11"/>
    <x v="2"/>
    <n v="0"/>
    <n v="0"/>
    <n v="0"/>
    <n v="0"/>
    <n v="0"/>
    <n v="0"/>
    <n v="0"/>
    <s v="Spain"/>
  </r>
  <r>
    <n v="9423"/>
    <n v="1979"/>
    <x v="7"/>
    <x v="3"/>
    <x v="2"/>
    <x v="974"/>
    <n v="1"/>
    <n v="0"/>
    <d v="2014-02-23T00:00:00"/>
    <n v="49"/>
    <n v="13"/>
    <n v="3"/>
    <n v="17"/>
    <n v="7"/>
    <n v="3"/>
    <n v="3"/>
    <n v="46"/>
    <n v="2"/>
    <n v="2"/>
    <n v="0"/>
    <n v="4"/>
    <x v="1"/>
    <n v="0"/>
    <n v="0"/>
    <n v="0"/>
    <n v="0"/>
    <n v="0"/>
    <n v="0"/>
    <n v="0"/>
    <s v="Spain"/>
  </r>
  <r>
    <n v="4345"/>
    <n v="1964"/>
    <x v="32"/>
    <x v="2"/>
    <x v="1"/>
    <x v="120"/>
    <n v="1"/>
    <n v="1"/>
    <d v="2014-01-12T00:00:00"/>
    <n v="49"/>
    <n v="5"/>
    <n v="1"/>
    <n v="9"/>
    <n v="2"/>
    <n v="0"/>
    <n v="4"/>
    <n v="21"/>
    <n v="1"/>
    <n v="1"/>
    <n v="0"/>
    <n v="2"/>
    <x v="3"/>
    <n v="0"/>
    <n v="0"/>
    <n v="0"/>
    <n v="0"/>
    <n v="0"/>
    <n v="0"/>
    <n v="0"/>
    <s v="Australia"/>
  </r>
  <r>
    <n v="89"/>
    <n v="1975"/>
    <x v="17"/>
    <x v="2"/>
    <x v="2"/>
    <x v="975"/>
    <n v="1"/>
    <n v="0"/>
    <d v="2013-12-09T00:00:00"/>
    <n v="49"/>
    <n v="5"/>
    <n v="9"/>
    <n v="20"/>
    <n v="6"/>
    <n v="8"/>
    <n v="21"/>
    <n v="69"/>
    <n v="2"/>
    <n v="2"/>
    <n v="0"/>
    <n v="4"/>
    <x v="4"/>
    <n v="0"/>
    <n v="0"/>
    <n v="0"/>
    <n v="0"/>
    <n v="0"/>
    <n v="0"/>
    <n v="0"/>
    <s v="Saudi Arabia"/>
  </r>
  <r>
    <n v="5294"/>
    <n v="1989"/>
    <x v="4"/>
    <x v="0"/>
    <x v="1"/>
    <x v="976"/>
    <n v="1"/>
    <n v="0"/>
    <d v="2013-11-20T00:00:00"/>
    <n v="49"/>
    <n v="6"/>
    <n v="8"/>
    <n v="19"/>
    <n v="16"/>
    <n v="4"/>
    <n v="4"/>
    <n v="57"/>
    <n v="3"/>
    <n v="3"/>
    <n v="0"/>
    <n v="4"/>
    <x v="3"/>
    <n v="0"/>
    <n v="0"/>
    <n v="0"/>
    <n v="0"/>
    <n v="0"/>
    <n v="0"/>
    <n v="0"/>
    <s v="Spain"/>
  </r>
  <r>
    <n v="1321"/>
    <n v="1974"/>
    <x v="21"/>
    <x v="0"/>
    <x v="2"/>
    <x v="977"/>
    <n v="1"/>
    <n v="0"/>
    <d v="2013-11-04T00:00:00"/>
    <n v="49"/>
    <n v="22"/>
    <n v="2"/>
    <n v="18"/>
    <n v="0"/>
    <n v="2"/>
    <n v="12"/>
    <n v="56"/>
    <n v="3"/>
    <n v="3"/>
    <n v="0"/>
    <n v="3"/>
    <x v="6"/>
    <n v="0"/>
    <n v="0"/>
    <n v="0"/>
    <n v="0"/>
    <n v="0"/>
    <n v="0"/>
    <n v="0"/>
    <s v="Canada"/>
  </r>
  <r>
    <n v="2686"/>
    <n v="1969"/>
    <x v="10"/>
    <x v="4"/>
    <x v="3"/>
    <x v="978"/>
    <n v="0"/>
    <n v="0"/>
    <d v="2013-10-21T00:00:00"/>
    <n v="49"/>
    <n v="0"/>
    <n v="1"/>
    <n v="4"/>
    <n v="15"/>
    <n v="1"/>
    <n v="5"/>
    <n v="26"/>
    <n v="1"/>
    <n v="1"/>
    <n v="0"/>
    <n v="2"/>
    <x v="3"/>
    <n v="0"/>
    <n v="0"/>
    <n v="0"/>
    <n v="0"/>
    <n v="0"/>
    <n v="0"/>
    <n v="0"/>
    <s v="Australia"/>
  </r>
  <r>
    <n v="1215"/>
    <n v="1978"/>
    <x v="29"/>
    <x v="0"/>
    <x v="3"/>
    <x v="979"/>
    <n v="0"/>
    <n v="0"/>
    <d v="2013-10-08T00:00:00"/>
    <n v="49"/>
    <n v="690"/>
    <n v="117"/>
    <n v="499"/>
    <n v="76"/>
    <n v="102"/>
    <n v="88"/>
    <n v="1572"/>
    <n v="1"/>
    <n v="5"/>
    <n v="10"/>
    <n v="7"/>
    <x v="7"/>
    <n v="0"/>
    <n v="0"/>
    <n v="0"/>
    <n v="1"/>
    <n v="0"/>
    <n v="0"/>
    <n v="0"/>
    <s v="Spain"/>
  </r>
  <r>
    <n v="9283"/>
    <n v="1978"/>
    <x v="29"/>
    <x v="0"/>
    <x v="1"/>
    <x v="980"/>
    <n v="1"/>
    <n v="2"/>
    <d v="2013-09-12T00:00:00"/>
    <n v="49"/>
    <n v="8"/>
    <n v="1"/>
    <n v="7"/>
    <n v="2"/>
    <n v="0"/>
    <n v="0"/>
    <n v="18"/>
    <n v="1"/>
    <n v="0"/>
    <n v="0"/>
    <n v="3"/>
    <x v="5"/>
    <n v="0"/>
    <n v="0"/>
    <n v="0"/>
    <n v="0"/>
    <n v="0"/>
    <n v="0"/>
    <n v="0"/>
    <s v="Canada"/>
  </r>
  <r>
    <n v="3120"/>
    <n v="1981"/>
    <x v="9"/>
    <x v="0"/>
    <x v="3"/>
    <x v="981"/>
    <n v="1"/>
    <n v="0"/>
    <d v="2013-08-28T00:00:00"/>
    <n v="49"/>
    <n v="6"/>
    <n v="1"/>
    <n v="10"/>
    <n v="0"/>
    <n v="1"/>
    <n v="4"/>
    <n v="22"/>
    <n v="1"/>
    <n v="1"/>
    <n v="0"/>
    <n v="2"/>
    <x v="6"/>
    <n v="0"/>
    <n v="0"/>
    <n v="0"/>
    <n v="0"/>
    <n v="0"/>
    <n v="0"/>
    <n v="1"/>
    <s v="Canada"/>
  </r>
  <r>
    <n v="5868"/>
    <n v="1980"/>
    <x v="36"/>
    <x v="0"/>
    <x v="2"/>
    <x v="982"/>
    <n v="1"/>
    <n v="0"/>
    <d v="2013-08-22T00:00:00"/>
    <n v="49"/>
    <n v="2"/>
    <n v="4"/>
    <n v="9"/>
    <n v="10"/>
    <n v="5"/>
    <n v="16"/>
    <n v="46"/>
    <n v="2"/>
    <n v="1"/>
    <n v="0"/>
    <n v="3"/>
    <x v="3"/>
    <n v="0"/>
    <n v="0"/>
    <n v="0"/>
    <n v="0"/>
    <n v="0"/>
    <n v="0"/>
    <n v="0"/>
    <s v="Canada"/>
  </r>
  <r>
    <n v="8143"/>
    <n v="1985"/>
    <x v="42"/>
    <x v="1"/>
    <x v="1"/>
    <x v="983"/>
    <n v="0"/>
    <n v="0"/>
    <d v="2013-07-30T00:00:00"/>
    <n v="49"/>
    <n v="202"/>
    <n v="2"/>
    <n v="46"/>
    <n v="3"/>
    <n v="2"/>
    <n v="10"/>
    <n v="265"/>
    <n v="2"/>
    <n v="4"/>
    <n v="2"/>
    <n v="5"/>
    <x v="3"/>
    <n v="0"/>
    <n v="1"/>
    <n v="0"/>
    <n v="1"/>
    <n v="0"/>
    <n v="1"/>
    <n v="0"/>
    <s v="Spain"/>
  </r>
  <r>
    <n v="3479"/>
    <n v="1950"/>
    <x v="47"/>
    <x v="0"/>
    <x v="1"/>
    <x v="984"/>
    <n v="0"/>
    <n v="0"/>
    <d v="2013-07-19T00:00:00"/>
    <n v="49"/>
    <n v="4"/>
    <n v="8"/>
    <n v="11"/>
    <n v="12"/>
    <n v="2"/>
    <n v="13"/>
    <n v="50"/>
    <n v="1"/>
    <n v="2"/>
    <n v="0"/>
    <n v="3"/>
    <x v="3"/>
    <n v="1"/>
    <n v="0"/>
    <n v="0"/>
    <n v="0"/>
    <n v="0"/>
    <n v="0"/>
    <n v="0"/>
    <s v="Canada"/>
  </r>
  <r>
    <n v="7214"/>
    <n v="1957"/>
    <x v="35"/>
    <x v="0"/>
    <x v="2"/>
    <x v="770"/>
    <n v="0"/>
    <n v="0"/>
    <d v="2013-07-05T00:00:00"/>
    <n v="49"/>
    <n v="792"/>
    <n v="0"/>
    <n v="275"/>
    <n v="45"/>
    <n v="45"/>
    <n v="126"/>
    <n v="1283"/>
    <n v="1"/>
    <n v="4"/>
    <n v="8"/>
    <n v="5"/>
    <x v="7"/>
    <n v="0"/>
    <n v="0"/>
    <n v="0"/>
    <n v="0"/>
    <n v="0"/>
    <n v="0"/>
    <n v="0"/>
    <s v="Spain"/>
  </r>
  <r>
    <n v="5543"/>
    <n v="1966"/>
    <x v="13"/>
    <x v="0"/>
    <x v="3"/>
    <x v="985"/>
    <n v="0"/>
    <n v="1"/>
    <d v="2013-06-24T00:00:00"/>
    <n v="49"/>
    <n v="545"/>
    <n v="7"/>
    <n v="114"/>
    <n v="37"/>
    <n v="21"/>
    <n v="78"/>
    <n v="802"/>
    <n v="5"/>
    <n v="7"/>
    <n v="2"/>
    <n v="11"/>
    <x v="1"/>
    <n v="0"/>
    <n v="1"/>
    <n v="0"/>
    <n v="0"/>
    <n v="0"/>
    <n v="0"/>
    <n v="0"/>
    <s v="Spain"/>
  </r>
  <r>
    <n v="9347"/>
    <n v="1956"/>
    <x v="16"/>
    <x v="3"/>
    <x v="3"/>
    <x v="986"/>
    <n v="0"/>
    <n v="1"/>
    <d v="2013-06-21T00:00:00"/>
    <n v="49"/>
    <n v="31"/>
    <n v="0"/>
    <n v="7"/>
    <n v="2"/>
    <n v="0"/>
    <n v="6"/>
    <n v="46"/>
    <n v="1"/>
    <n v="1"/>
    <n v="0"/>
    <n v="3"/>
    <x v="1"/>
    <n v="0"/>
    <n v="0"/>
    <n v="0"/>
    <n v="0"/>
    <n v="0"/>
    <n v="0"/>
    <n v="0"/>
    <s v="Spain"/>
  </r>
  <r>
    <n v="10160"/>
    <n v="1956"/>
    <x v="16"/>
    <x v="3"/>
    <x v="3"/>
    <x v="986"/>
    <n v="0"/>
    <n v="1"/>
    <d v="2013-06-21T00:00:00"/>
    <n v="49"/>
    <n v="31"/>
    <n v="0"/>
    <n v="7"/>
    <n v="2"/>
    <n v="0"/>
    <n v="6"/>
    <n v="46"/>
    <n v="1"/>
    <n v="1"/>
    <n v="0"/>
    <n v="3"/>
    <x v="1"/>
    <n v="0"/>
    <n v="0"/>
    <n v="0"/>
    <n v="0"/>
    <n v="0"/>
    <n v="0"/>
    <n v="0"/>
    <s v="Spain"/>
  </r>
  <r>
    <n v="1406"/>
    <n v="1975"/>
    <x v="17"/>
    <x v="0"/>
    <x v="1"/>
    <x v="987"/>
    <n v="1"/>
    <n v="1"/>
    <d v="2013-02-12T00:00:00"/>
    <n v="49"/>
    <n v="280"/>
    <n v="7"/>
    <n v="81"/>
    <n v="20"/>
    <n v="0"/>
    <n v="27"/>
    <n v="415"/>
    <n v="8"/>
    <n v="6"/>
    <n v="3"/>
    <n v="5"/>
    <x v="3"/>
    <n v="0"/>
    <n v="0"/>
    <n v="0"/>
    <n v="0"/>
    <n v="0"/>
    <n v="0"/>
    <n v="0"/>
    <s v="Spain"/>
  </r>
  <r>
    <n v="7019"/>
    <n v="1963"/>
    <x v="34"/>
    <x v="0"/>
    <x v="3"/>
    <x v="988"/>
    <n v="1"/>
    <n v="1"/>
    <d v="2013-01-23T00:00:00"/>
    <n v="49"/>
    <n v="109"/>
    <n v="18"/>
    <n v="16"/>
    <n v="24"/>
    <n v="26"/>
    <n v="18"/>
    <n v="211"/>
    <n v="4"/>
    <n v="3"/>
    <n v="1"/>
    <n v="5"/>
    <x v="5"/>
    <n v="0"/>
    <n v="0"/>
    <n v="0"/>
    <n v="0"/>
    <n v="0"/>
    <n v="0"/>
    <n v="0"/>
    <s v="Saudi Arabia"/>
  </r>
  <r>
    <n v="2157"/>
    <n v="1972"/>
    <x v="20"/>
    <x v="0"/>
    <x v="3"/>
    <x v="989"/>
    <n v="1"/>
    <n v="1"/>
    <d v="2013-01-12T00:00:00"/>
    <n v="49"/>
    <n v="15"/>
    <n v="8"/>
    <n v="16"/>
    <n v="11"/>
    <n v="5"/>
    <n v="22"/>
    <n v="77"/>
    <n v="4"/>
    <n v="2"/>
    <n v="0"/>
    <n v="4"/>
    <x v="4"/>
    <n v="0"/>
    <n v="0"/>
    <n v="0"/>
    <n v="0"/>
    <n v="0"/>
    <n v="0"/>
    <n v="0"/>
    <s v="Canada"/>
  </r>
  <r>
    <n v="8939"/>
    <n v="1959"/>
    <x v="8"/>
    <x v="0"/>
    <x v="0"/>
    <x v="990"/>
    <n v="0"/>
    <n v="1"/>
    <d v="2012-12-16T00:00:00"/>
    <n v="49"/>
    <n v="382"/>
    <n v="138"/>
    <n v="65"/>
    <n v="60"/>
    <n v="26"/>
    <n v="59"/>
    <n v="730"/>
    <n v="6"/>
    <n v="5"/>
    <n v="2"/>
    <n v="12"/>
    <x v="1"/>
    <n v="0"/>
    <n v="0"/>
    <n v="0"/>
    <n v="0"/>
    <n v="0"/>
    <n v="0"/>
    <n v="0"/>
    <s v="Spain"/>
  </r>
  <r>
    <n v="10250"/>
    <n v="1947"/>
    <x v="6"/>
    <x v="4"/>
    <x v="3"/>
    <x v="991"/>
    <n v="0"/>
    <n v="0"/>
    <d v="2012-11-20T00:00:00"/>
    <n v="49"/>
    <n v="1"/>
    <n v="5"/>
    <n v="3"/>
    <n v="7"/>
    <n v="4"/>
    <n v="8"/>
    <n v="28"/>
    <n v="1"/>
    <n v="1"/>
    <n v="0"/>
    <n v="2"/>
    <x v="3"/>
    <n v="0"/>
    <n v="0"/>
    <n v="0"/>
    <n v="0"/>
    <n v="0"/>
    <n v="0"/>
    <n v="0"/>
    <s v="Spain"/>
  </r>
  <r>
    <n v="1272"/>
    <n v="1965"/>
    <x v="15"/>
    <x v="3"/>
    <x v="1"/>
    <x v="992"/>
    <n v="0"/>
    <n v="1"/>
    <d v="2012-10-21T00:00:00"/>
    <n v="49"/>
    <n v="664"/>
    <n v="58"/>
    <n v="83"/>
    <n v="32"/>
    <n v="0"/>
    <n v="66"/>
    <n v="903"/>
    <n v="4"/>
    <n v="7"/>
    <n v="5"/>
    <n v="10"/>
    <x v="1"/>
    <n v="0"/>
    <n v="0"/>
    <n v="0"/>
    <n v="0"/>
    <n v="0"/>
    <n v="0"/>
    <n v="0"/>
    <s v="Australia"/>
  </r>
  <r>
    <n v="3007"/>
    <n v="1966"/>
    <x v="13"/>
    <x v="0"/>
    <x v="3"/>
    <x v="993"/>
    <n v="1"/>
    <n v="1"/>
    <d v="2012-10-04T00:00:00"/>
    <n v="49"/>
    <n v="27"/>
    <n v="2"/>
    <n v="10"/>
    <n v="0"/>
    <n v="0"/>
    <n v="1"/>
    <n v="40"/>
    <n v="2"/>
    <n v="1"/>
    <n v="0"/>
    <n v="3"/>
    <x v="6"/>
    <n v="0"/>
    <n v="0"/>
    <n v="0"/>
    <n v="0"/>
    <n v="0"/>
    <n v="0"/>
    <n v="0"/>
    <s v="India"/>
  </r>
  <r>
    <n v="5513"/>
    <n v="1966"/>
    <x v="13"/>
    <x v="0"/>
    <x v="3"/>
    <x v="993"/>
    <n v="1"/>
    <n v="1"/>
    <d v="2012-10-04T00:00:00"/>
    <n v="49"/>
    <n v="27"/>
    <n v="2"/>
    <n v="10"/>
    <n v="0"/>
    <n v="0"/>
    <n v="1"/>
    <n v="40"/>
    <n v="2"/>
    <n v="1"/>
    <n v="0"/>
    <n v="3"/>
    <x v="6"/>
    <n v="0"/>
    <n v="0"/>
    <n v="0"/>
    <n v="0"/>
    <n v="0"/>
    <n v="0"/>
    <n v="0"/>
    <s v="Spain"/>
  </r>
  <r>
    <n v="679"/>
    <n v="1957"/>
    <x v="35"/>
    <x v="1"/>
    <x v="2"/>
    <x v="994"/>
    <n v="1"/>
    <n v="1"/>
    <d v="2012-09-20T00:00:00"/>
    <n v="49"/>
    <n v="13"/>
    <n v="4"/>
    <n v="20"/>
    <n v="0"/>
    <n v="0"/>
    <n v="1"/>
    <n v="38"/>
    <n v="2"/>
    <n v="1"/>
    <n v="0"/>
    <n v="3"/>
    <x v="8"/>
    <n v="0"/>
    <n v="0"/>
    <n v="0"/>
    <n v="0"/>
    <n v="0"/>
    <n v="0"/>
    <n v="0"/>
    <s v="Spain"/>
  </r>
  <r>
    <n v="8876"/>
    <n v="1963"/>
    <x v="34"/>
    <x v="1"/>
    <x v="3"/>
    <x v="995"/>
    <n v="1"/>
    <n v="1"/>
    <d v="2012-08-08T00:00:00"/>
    <n v="49"/>
    <n v="132"/>
    <n v="0"/>
    <n v="16"/>
    <n v="0"/>
    <n v="0"/>
    <n v="4"/>
    <n v="152"/>
    <n v="5"/>
    <n v="3"/>
    <n v="1"/>
    <n v="4"/>
    <x v="8"/>
    <n v="0"/>
    <n v="0"/>
    <n v="0"/>
    <n v="0"/>
    <n v="0"/>
    <n v="0"/>
    <n v="0"/>
    <s v="Spain"/>
  </r>
  <r>
    <n v="10827"/>
    <n v="1967"/>
    <x v="3"/>
    <x v="1"/>
    <x v="2"/>
    <x v="996"/>
    <n v="1"/>
    <n v="1"/>
    <d v="2012-08-07T00:00:00"/>
    <n v="49"/>
    <n v="88"/>
    <n v="3"/>
    <n v="21"/>
    <n v="4"/>
    <n v="1"/>
    <n v="29"/>
    <n v="146"/>
    <n v="4"/>
    <n v="3"/>
    <n v="0"/>
    <n v="4"/>
    <x v="8"/>
    <n v="0"/>
    <n v="0"/>
    <n v="0"/>
    <n v="0"/>
    <n v="0"/>
    <n v="0"/>
    <n v="0"/>
    <s v="Australia"/>
  </r>
  <r>
    <n v="7300"/>
    <n v="1952"/>
    <x v="30"/>
    <x v="0"/>
    <x v="0"/>
    <x v="997"/>
    <n v="0"/>
    <n v="1"/>
    <d v="2014-06-29T00:00:00"/>
    <n v="50"/>
    <n v="448"/>
    <n v="4"/>
    <n v="34"/>
    <n v="6"/>
    <n v="4"/>
    <n v="39"/>
    <n v="535"/>
    <n v="3"/>
    <n v="8"/>
    <n v="1"/>
    <n v="7"/>
    <x v="1"/>
    <n v="0"/>
    <n v="1"/>
    <n v="0"/>
    <n v="0"/>
    <n v="0"/>
    <n v="0"/>
    <n v="0"/>
    <s v="India"/>
  </r>
  <r>
    <n v="4268"/>
    <n v="1959"/>
    <x v="8"/>
    <x v="0"/>
    <x v="2"/>
    <x v="998"/>
    <n v="0"/>
    <n v="1"/>
    <d v="2014-06-09T00:00:00"/>
    <n v="50"/>
    <n v="129"/>
    <n v="0"/>
    <n v="21"/>
    <n v="0"/>
    <n v="1"/>
    <n v="7"/>
    <n v="158"/>
    <n v="1"/>
    <n v="3"/>
    <n v="1"/>
    <n v="4"/>
    <x v="5"/>
    <n v="0"/>
    <n v="0"/>
    <n v="0"/>
    <n v="0"/>
    <n v="0"/>
    <n v="0"/>
    <n v="0"/>
    <s v="USA"/>
  </r>
  <r>
    <n v="4603"/>
    <n v="1960"/>
    <x v="12"/>
    <x v="1"/>
    <x v="2"/>
    <x v="999"/>
    <n v="0"/>
    <n v="1"/>
    <d v="2014-01-31T00:00:00"/>
    <n v="50"/>
    <n v="371"/>
    <n v="32"/>
    <n v="189"/>
    <n v="0"/>
    <n v="58"/>
    <n v="6"/>
    <n v="656"/>
    <n v="2"/>
    <n v="5"/>
    <n v="4"/>
    <n v="10"/>
    <x v="5"/>
    <n v="0"/>
    <n v="0"/>
    <n v="0"/>
    <n v="0"/>
    <n v="0"/>
    <n v="0"/>
    <n v="0"/>
    <s v="Spain"/>
  </r>
  <r>
    <n v="8659"/>
    <n v="1952"/>
    <x v="30"/>
    <x v="1"/>
    <x v="3"/>
    <x v="1000"/>
    <n v="0"/>
    <n v="1"/>
    <d v="2014-01-21T00:00:00"/>
    <n v="50"/>
    <n v="750"/>
    <n v="71"/>
    <n v="174"/>
    <n v="13"/>
    <n v="10"/>
    <n v="20"/>
    <n v="1038"/>
    <n v="2"/>
    <n v="6"/>
    <n v="8"/>
    <n v="11"/>
    <x v="2"/>
    <n v="0"/>
    <n v="0"/>
    <n v="0"/>
    <n v="0"/>
    <n v="0"/>
    <n v="0"/>
    <n v="0"/>
    <s v="Germany"/>
  </r>
  <r>
    <n v="10708"/>
    <n v="1978"/>
    <x v="29"/>
    <x v="2"/>
    <x v="1"/>
    <x v="1001"/>
    <n v="1"/>
    <n v="0"/>
    <d v="2013-12-28T00:00:00"/>
    <n v="50"/>
    <n v="10"/>
    <n v="6"/>
    <n v="11"/>
    <n v="0"/>
    <n v="4"/>
    <n v="2"/>
    <n v="33"/>
    <n v="1"/>
    <n v="1"/>
    <n v="0"/>
    <n v="3"/>
    <x v="3"/>
    <n v="0"/>
    <n v="0"/>
    <n v="0"/>
    <n v="0"/>
    <n v="0"/>
    <n v="0"/>
    <n v="0"/>
    <s v="Spain"/>
  </r>
  <r>
    <n v="1176"/>
    <n v="1973"/>
    <x v="28"/>
    <x v="0"/>
    <x v="2"/>
    <x v="1002"/>
    <n v="1"/>
    <n v="0"/>
    <d v="2013-09-22T00:00:00"/>
    <n v="50"/>
    <n v="2"/>
    <n v="6"/>
    <n v="4"/>
    <n v="3"/>
    <n v="1"/>
    <n v="9"/>
    <n v="25"/>
    <n v="1"/>
    <n v="1"/>
    <n v="0"/>
    <n v="2"/>
    <x v="6"/>
    <n v="0"/>
    <n v="0"/>
    <n v="0"/>
    <n v="0"/>
    <n v="0"/>
    <n v="0"/>
    <n v="0"/>
    <s v="Spain"/>
  </r>
  <r>
    <n v="10380"/>
    <n v="1972"/>
    <x v="20"/>
    <x v="3"/>
    <x v="2"/>
    <x v="1003"/>
    <n v="1"/>
    <n v="0"/>
    <d v="2013-09-20T00:00:00"/>
    <n v="50"/>
    <n v="40"/>
    <n v="1"/>
    <n v="40"/>
    <n v="4"/>
    <n v="3"/>
    <n v="18"/>
    <n v="106"/>
    <n v="1"/>
    <n v="3"/>
    <n v="0"/>
    <n v="3"/>
    <x v="6"/>
    <n v="0"/>
    <n v="0"/>
    <n v="0"/>
    <n v="0"/>
    <n v="0"/>
    <n v="0"/>
    <n v="0"/>
    <s v="India"/>
  </r>
  <r>
    <n v="7037"/>
    <n v="1974"/>
    <x v="21"/>
    <x v="1"/>
    <x v="2"/>
    <x v="1004"/>
    <n v="1"/>
    <n v="0"/>
    <d v="2013-08-11T00:00:00"/>
    <n v="50"/>
    <n v="194"/>
    <n v="55"/>
    <n v="134"/>
    <n v="15"/>
    <n v="0"/>
    <n v="3"/>
    <n v="401"/>
    <n v="3"/>
    <n v="4"/>
    <n v="2"/>
    <n v="8"/>
    <x v="4"/>
    <n v="0"/>
    <n v="0"/>
    <n v="0"/>
    <n v="0"/>
    <n v="0"/>
    <n v="0"/>
    <n v="0"/>
    <s v="Saudi Arabia"/>
  </r>
  <r>
    <n v="11096"/>
    <n v="1952"/>
    <x v="30"/>
    <x v="2"/>
    <x v="3"/>
    <x v="1005"/>
    <n v="0"/>
    <n v="1"/>
    <d v="2013-08-08T00:00:00"/>
    <n v="50"/>
    <n v="99"/>
    <n v="4"/>
    <n v="32"/>
    <n v="37"/>
    <n v="54"/>
    <n v="6"/>
    <n v="232"/>
    <n v="2"/>
    <n v="2"/>
    <n v="1"/>
    <n v="7"/>
    <x v="2"/>
    <n v="0"/>
    <n v="0"/>
    <n v="0"/>
    <n v="0"/>
    <n v="0"/>
    <n v="0"/>
    <n v="0"/>
    <s v="Spain"/>
  </r>
  <r>
    <n v="6374"/>
    <n v="1954"/>
    <x v="5"/>
    <x v="1"/>
    <x v="2"/>
    <x v="1006"/>
    <n v="0"/>
    <n v="1"/>
    <d v="2013-05-17T00:00:00"/>
    <n v="50"/>
    <n v="223"/>
    <n v="2"/>
    <n v="31"/>
    <n v="0"/>
    <n v="2"/>
    <n v="39"/>
    <n v="297"/>
    <n v="5"/>
    <n v="5"/>
    <n v="2"/>
    <n v="4"/>
    <x v="6"/>
    <n v="0"/>
    <n v="0"/>
    <n v="0"/>
    <n v="0"/>
    <n v="0"/>
    <n v="0"/>
    <n v="0"/>
    <s v="Spain"/>
  </r>
  <r>
    <n v="5552"/>
    <n v="1963"/>
    <x v="34"/>
    <x v="3"/>
    <x v="0"/>
    <x v="1007"/>
    <n v="1"/>
    <n v="1"/>
    <d v="2013-05-13T00:00:00"/>
    <n v="50"/>
    <n v="81"/>
    <n v="18"/>
    <n v="113"/>
    <n v="47"/>
    <n v="13"/>
    <n v="21"/>
    <n v="293"/>
    <n v="6"/>
    <n v="4"/>
    <n v="2"/>
    <n v="5"/>
    <x v="4"/>
    <n v="0"/>
    <n v="0"/>
    <n v="0"/>
    <n v="0"/>
    <n v="0"/>
    <n v="0"/>
    <n v="0"/>
    <s v="Saudi Arabia"/>
  </r>
  <r>
    <n v="2245"/>
    <n v="1969"/>
    <x v="10"/>
    <x v="3"/>
    <x v="2"/>
    <x v="1008"/>
    <n v="1"/>
    <n v="1"/>
    <d v="2013-04-22T00:00:00"/>
    <n v="50"/>
    <n v="57"/>
    <n v="2"/>
    <n v="51"/>
    <n v="4"/>
    <n v="2"/>
    <n v="23"/>
    <n v="139"/>
    <n v="3"/>
    <n v="2"/>
    <n v="1"/>
    <n v="4"/>
    <x v="4"/>
    <n v="0"/>
    <n v="0"/>
    <n v="0"/>
    <n v="0"/>
    <n v="0"/>
    <n v="0"/>
    <n v="0"/>
    <s v="Spain"/>
  </r>
  <r>
    <n v="6200"/>
    <n v="1951"/>
    <x v="45"/>
    <x v="0"/>
    <x v="2"/>
    <x v="1009"/>
    <n v="0"/>
    <n v="1"/>
    <d v="2013-04-08T00:00:00"/>
    <n v="50"/>
    <n v="340"/>
    <n v="108"/>
    <n v="185"/>
    <n v="130"/>
    <n v="38"/>
    <n v="100"/>
    <n v="901"/>
    <n v="2"/>
    <n v="6"/>
    <n v="6"/>
    <n v="9"/>
    <x v="7"/>
    <n v="0"/>
    <n v="0"/>
    <n v="0"/>
    <n v="0"/>
    <n v="0"/>
    <n v="0"/>
    <n v="0"/>
    <s v="Spain"/>
  </r>
  <r>
    <n v="9904"/>
    <n v="1956"/>
    <x v="16"/>
    <x v="0"/>
    <x v="2"/>
    <x v="1010"/>
    <n v="0"/>
    <n v="1"/>
    <d v="2013-03-29T00:00:00"/>
    <n v="50"/>
    <n v="336"/>
    <n v="123"/>
    <n v="274"/>
    <n v="46"/>
    <n v="123"/>
    <n v="141"/>
    <n v="1043"/>
    <n v="5"/>
    <n v="6"/>
    <n v="5"/>
    <n v="12"/>
    <x v="7"/>
    <n v="0"/>
    <n v="0"/>
    <n v="0"/>
    <n v="0"/>
    <n v="0"/>
    <n v="0"/>
    <n v="0"/>
    <s v="Canada"/>
  </r>
  <r>
    <n v="10031"/>
    <n v="1976"/>
    <x v="14"/>
    <x v="1"/>
    <x v="2"/>
    <x v="1011"/>
    <n v="1"/>
    <n v="1"/>
    <d v="2013-02-10T00:00:00"/>
    <n v="50"/>
    <n v="20"/>
    <n v="2"/>
    <n v="23"/>
    <n v="3"/>
    <n v="1"/>
    <n v="4"/>
    <n v="53"/>
    <n v="5"/>
    <n v="3"/>
    <n v="0"/>
    <n v="4"/>
    <x v="6"/>
    <n v="0"/>
    <n v="0"/>
    <n v="0"/>
    <n v="0"/>
    <n v="0"/>
    <n v="0"/>
    <n v="0"/>
    <s v="Saudi Arabia"/>
  </r>
  <r>
    <n v="6642"/>
    <n v="1961"/>
    <x v="1"/>
    <x v="0"/>
    <x v="0"/>
    <x v="1012"/>
    <n v="2"/>
    <n v="1"/>
    <d v="2013-01-23T00:00:00"/>
    <n v="50"/>
    <n v="30"/>
    <n v="5"/>
    <n v="22"/>
    <n v="8"/>
    <n v="9"/>
    <n v="28"/>
    <n v="102"/>
    <n v="4"/>
    <n v="2"/>
    <n v="1"/>
    <n v="4"/>
    <x v="4"/>
    <n v="0"/>
    <n v="0"/>
    <n v="0"/>
    <n v="0"/>
    <n v="0"/>
    <n v="0"/>
    <n v="0"/>
    <s v="Saudi Arabia"/>
  </r>
  <r>
    <n v="10882"/>
    <n v="1976"/>
    <x v="14"/>
    <x v="0"/>
    <x v="2"/>
    <x v="1013"/>
    <n v="0"/>
    <n v="1"/>
    <d v="2012-11-09T00:00:00"/>
    <n v="50"/>
    <n v="407"/>
    <n v="53"/>
    <n v="221"/>
    <n v="58"/>
    <n v="150"/>
    <n v="26"/>
    <n v="915"/>
    <n v="4"/>
    <n v="4"/>
    <n v="3"/>
    <n v="6"/>
    <x v="5"/>
    <n v="0"/>
    <n v="0"/>
    <n v="0"/>
    <n v="0"/>
    <n v="0"/>
    <n v="0"/>
    <n v="0"/>
    <s v="Spain"/>
  </r>
  <r>
    <n v="5636"/>
    <n v="1963"/>
    <x v="34"/>
    <x v="0"/>
    <x v="1"/>
    <x v="1014"/>
    <n v="0"/>
    <n v="0"/>
    <d v="2012-11-09T00:00:00"/>
    <n v="50"/>
    <n v="51"/>
    <n v="4"/>
    <n v="50"/>
    <n v="12"/>
    <n v="1"/>
    <n v="49"/>
    <n v="167"/>
    <n v="1"/>
    <n v="4"/>
    <n v="0"/>
    <n v="3"/>
    <x v="6"/>
    <n v="0"/>
    <n v="0"/>
    <n v="0"/>
    <n v="0"/>
    <n v="0"/>
    <n v="1"/>
    <n v="0"/>
    <s v="India"/>
  </r>
  <r>
    <n v="8692"/>
    <n v="1952"/>
    <x v="30"/>
    <x v="0"/>
    <x v="3"/>
    <x v="1015"/>
    <n v="1"/>
    <n v="1"/>
    <d v="2012-09-12T00:00:00"/>
    <n v="50"/>
    <n v="90"/>
    <n v="17"/>
    <n v="97"/>
    <n v="15"/>
    <n v="6"/>
    <n v="15"/>
    <n v="240"/>
    <n v="6"/>
    <n v="4"/>
    <n v="1"/>
    <n v="5"/>
    <x v="6"/>
    <n v="0"/>
    <n v="0"/>
    <n v="0"/>
    <n v="0"/>
    <n v="0"/>
    <n v="0"/>
    <n v="0"/>
    <s v="Spain"/>
  </r>
  <r>
    <n v="8091"/>
    <n v="1956"/>
    <x v="16"/>
    <x v="0"/>
    <x v="2"/>
    <x v="1016"/>
    <n v="0"/>
    <n v="1"/>
    <d v="2012-09-02T00:00:00"/>
    <n v="50"/>
    <n v="423"/>
    <n v="184"/>
    <n v="368"/>
    <n v="13"/>
    <n v="97"/>
    <n v="21"/>
    <n v="1106"/>
    <n v="1"/>
    <n v="6"/>
    <n v="4"/>
    <n v="6"/>
    <x v="1"/>
    <n v="0"/>
    <n v="0"/>
    <n v="0"/>
    <n v="0"/>
    <n v="0"/>
    <n v="0"/>
    <n v="0"/>
    <s v="India"/>
  </r>
  <r>
    <n v="8080"/>
    <n v="1986"/>
    <x v="19"/>
    <x v="0"/>
    <x v="1"/>
    <x v="1017"/>
    <n v="0"/>
    <n v="0"/>
    <d v="2012-08-17T00:00:00"/>
    <n v="50"/>
    <n v="5"/>
    <n v="1"/>
    <n v="6"/>
    <n v="3"/>
    <n v="4"/>
    <n v="3"/>
    <n v="22"/>
    <n v="1"/>
    <n v="0"/>
    <n v="0"/>
    <n v="3"/>
    <x v="5"/>
    <n v="0"/>
    <n v="0"/>
    <n v="0"/>
    <n v="0"/>
    <n v="0"/>
    <n v="0"/>
    <n v="0"/>
    <s v="India"/>
  </r>
  <r>
    <n v="8370"/>
    <n v="1976"/>
    <x v="14"/>
    <x v="2"/>
    <x v="3"/>
    <x v="1018"/>
    <n v="0"/>
    <n v="1"/>
    <d v="2012-08-02T00:00:00"/>
    <n v="50"/>
    <n v="378"/>
    <n v="97"/>
    <n v="259"/>
    <n v="197"/>
    <n v="194"/>
    <n v="34"/>
    <n v="1159"/>
    <n v="2"/>
    <n v="7"/>
    <n v="3"/>
    <n v="6"/>
    <x v="5"/>
    <n v="0"/>
    <n v="0"/>
    <n v="0"/>
    <n v="0"/>
    <n v="0"/>
    <n v="0"/>
    <n v="0"/>
    <s v="Canada"/>
  </r>
  <r>
    <n v="4550"/>
    <n v="1966"/>
    <x v="13"/>
    <x v="3"/>
    <x v="3"/>
    <x v="1019"/>
    <n v="0"/>
    <n v="1"/>
    <d v="2014-06-24T00:00:00"/>
    <n v="51"/>
    <n v="61"/>
    <n v="0"/>
    <n v="3"/>
    <n v="0"/>
    <n v="0"/>
    <n v="7"/>
    <n v="71"/>
    <n v="1"/>
    <n v="1"/>
    <n v="1"/>
    <n v="3"/>
    <x v="1"/>
    <n v="0"/>
    <n v="0"/>
    <n v="0"/>
    <n v="0"/>
    <n v="0"/>
    <n v="0"/>
    <n v="0"/>
    <s v="Spain"/>
  </r>
  <r>
    <n v="3381"/>
    <n v="1953"/>
    <x v="40"/>
    <x v="3"/>
    <x v="2"/>
    <x v="1020"/>
    <n v="1"/>
    <n v="1"/>
    <d v="2014-06-08T00:00:00"/>
    <n v="51"/>
    <n v="70"/>
    <n v="0"/>
    <n v="16"/>
    <n v="0"/>
    <n v="0"/>
    <n v="4"/>
    <n v="90"/>
    <n v="2"/>
    <n v="2"/>
    <n v="0"/>
    <n v="4"/>
    <x v="4"/>
    <n v="0"/>
    <n v="0"/>
    <n v="0"/>
    <n v="0"/>
    <n v="0"/>
    <n v="0"/>
    <n v="0"/>
    <s v="Canada"/>
  </r>
  <r>
    <n v="10556"/>
    <n v="1959"/>
    <x v="8"/>
    <x v="0"/>
    <x v="2"/>
    <x v="1021"/>
    <n v="0"/>
    <n v="1"/>
    <d v="2014-05-24T00:00:00"/>
    <n v="51"/>
    <n v="173"/>
    <n v="13"/>
    <n v="131"/>
    <n v="32"/>
    <n v="3"/>
    <n v="6"/>
    <n v="358"/>
    <n v="4"/>
    <n v="6"/>
    <n v="1"/>
    <n v="6"/>
    <x v="3"/>
    <n v="0"/>
    <n v="0"/>
    <n v="0"/>
    <n v="1"/>
    <n v="0"/>
    <n v="0"/>
    <n v="0"/>
    <s v="Spain"/>
  </r>
  <r>
    <n v="9467"/>
    <n v="1984"/>
    <x v="24"/>
    <x v="0"/>
    <x v="1"/>
    <x v="1022"/>
    <n v="1"/>
    <n v="0"/>
    <d v="2014-05-11T00:00:00"/>
    <n v="51"/>
    <n v="3"/>
    <n v="2"/>
    <n v="10"/>
    <n v="3"/>
    <n v="0"/>
    <n v="2"/>
    <n v="20"/>
    <n v="1"/>
    <n v="1"/>
    <n v="0"/>
    <n v="3"/>
    <x v="4"/>
    <n v="0"/>
    <n v="0"/>
    <n v="0"/>
    <n v="0"/>
    <n v="0"/>
    <n v="0"/>
    <n v="0"/>
    <s v="Spain"/>
  </r>
  <r>
    <n v="2891"/>
    <n v="1963"/>
    <x v="34"/>
    <x v="0"/>
    <x v="0"/>
    <x v="1023"/>
    <n v="0"/>
    <n v="1"/>
    <d v="2013-10-18T00:00:00"/>
    <n v="51"/>
    <n v="595"/>
    <n v="23"/>
    <n v="123"/>
    <n v="10"/>
    <n v="23"/>
    <n v="154"/>
    <n v="928"/>
    <n v="2"/>
    <n v="8"/>
    <n v="9"/>
    <n v="4"/>
    <x v="4"/>
    <n v="0"/>
    <n v="0"/>
    <n v="0"/>
    <n v="0"/>
    <n v="0"/>
    <n v="0"/>
    <n v="0"/>
    <s v="USA"/>
  </r>
  <r>
    <n v="5011"/>
    <n v="1963"/>
    <x v="34"/>
    <x v="0"/>
    <x v="0"/>
    <x v="1023"/>
    <n v="0"/>
    <n v="1"/>
    <d v="2013-10-18T00:00:00"/>
    <n v="51"/>
    <n v="595"/>
    <n v="23"/>
    <n v="123"/>
    <n v="10"/>
    <n v="23"/>
    <n v="154"/>
    <n v="928"/>
    <n v="2"/>
    <n v="8"/>
    <n v="9"/>
    <n v="4"/>
    <x v="4"/>
    <n v="0"/>
    <n v="0"/>
    <n v="0"/>
    <n v="0"/>
    <n v="0"/>
    <n v="0"/>
    <n v="0"/>
    <s v="Spain"/>
  </r>
  <r>
    <n v="8140"/>
    <n v="1973"/>
    <x v="28"/>
    <x v="0"/>
    <x v="3"/>
    <x v="1024"/>
    <n v="1"/>
    <n v="0"/>
    <d v="2013-10-03T00:00:00"/>
    <n v="51"/>
    <n v="10"/>
    <n v="14"/>
    <n v="29"/>
    <n v="4"/>
    <n v="2"/>
    <n v="36"/>
    <n v="95"/>
    <n v="3"/>
    <n v="2"/>
    <n v="1"/>
    <n v="4"/>
    <x v="5"/>
    <n v="0"/>
    <n v="0"/>
    <n v="0"/>
    <n v="0"/>
    <n v="0"/>
    <n v="0"/>
    <n v="0"/>
    <s v="Australia"/>
  </r>
  <r>
    <n v="11039"/>
    <n v="1975"/>
    <x v="17"/>
    <x v="0"/>
    <x v="2"/>
    <x v="1025"/>
    <n v="0"/>
    <n v="1"/>
    <d v="2013-09-17T00:00:00"/>
    <n v="51"/>
    <n v="82"/>
    <n v="33"/>
    <n v="54"/>
    <n v="71"/>
    <n v="30"/>
    <n v="41"/>
    <n v="311"/>
    <n v="2"/>
    <n v="5"/>
    <n v="2"/>
    <n v="4"/>
    <x v="1"/>
    <n v="0"/>
    <n v="0"/>
    <n v="0"/>
    <n v="0"/>
    <n v="0"/>
    <n v="0"/>
    <n v="0"/>
    <s v="Spain"/>
  </r>
  <r>
    <n v="78"/>
    <n v="1969"/>
    <x v="10"/>
    <x v="0"/>
    <x v="2"/>
    <x v="1026"/>
    <n v="1"/>
    <n v="0"/>
    <d v="2013-09-15T00:00:00"/>
    <n v="51"/>
    <n v="15"/>
    <n v="0"/>
    <n v="11"/>
    <n v="0"/>
    <n v="2"/>
    <n v="9"/>
    <n v="37"/>
    <n v="1"/>
    <n v="1"/>
    <n v="1"/>
    <n v="2"/>
    <x v="6"/>
    <n v="0"/>
    <n v="0"/>
    <n v="0"/>
    <n v="0"/>
    <n v="0"/>
    <n v="0"/>
    <n v="0"/>
    <s v="Spain"/>
  </r>
  <r>
    <n v="5517"/>
    <n v="1969"/>
    <x v="10"/>
    <x v="0"/>
    <x v="2"/>
    <x v="1026"/>
    <n v="1"/>
    <n v="0"/>
    <d v="2013-09-15T00:00:00"/>
    <n v="51"/>
    <n v="15"/>
    <n v="0"/>
    <n v="11"/>
    <n v="0"/>
    <n v="2"/>
    <n v="9"/>
    <n v="37"/>
    <n v="1"/>
    <n v="1"/>
    <n v="1"/>
    <n v="2"/>
    <x v="6"/>
    <n v="0"/>
    <n v="0"/>
    <n v="0"/>
    <n v="0"/>
    <n v="0"/>
    <n v="0"/>
    <n v="0"/>
    <s v="Australia"/>
  </r>
  <r>
    <n v="5290"/>
    <n v="1964"/>
    <x v="32"/>
    <x v="1"/>
    <x v="2"/>
    <x v="1027"/>
    <n v="1"/>
    <n v="1"/>
    <d v="2013-08-14T00:00:00"/>
    <n v="51"/>
    <n v="220"/>
    <n v="0"/>
    <n v="33"/>
    <n v="3"/>
    <n v="0"/>
    <n v="23"/>
    <n v="279"/>
    <n v="5"/>
    <n v="5"/>
    <n v="1"/>
    <n v="5"/>
    <x v="6"/>
    <n v="0"/>
    <n v="0"/>
    <n v="0"/>
    <n v="0"/>
    <n v="0"/>
    <n v="0"/>
    <n v="0"/>
    <s v="Canada"/>
  </r>
  <r>
    <n v="4128"/>
    <n v="1962"/>
    <x v="31"/>
    <x v="1"/>
    <x v="3"/>
    <x v="1028"/>
    <n v="0"/>
    <n v="1"/>
    <d v="2013-07-20T00:00:00"/>
    <n v="51"/>
    <n v="517"/>
    <n v="12"/>
    <n v="54"/>
    <n v="16"/>
    <n v="6"/>
    <n v="120"/>
    <n v="725"/>
    <n v="2"/>
    <n v="7"/>
    <n v="4"/>
    <n v="7"/>
    <x v="1"/>
    <n v="0"/>
    <n v="0"/>
    <n v="0"/>
    <n v="0"/>
    <n v="0"/>
    <n v="0"/>
    <n v="0"/>
    <s v="Saudi Arabia"/>
  </r>
  <r>
    <n v="8534"/>
    <n v="1952"/>
    <x v="30"/>
    <x v="0"/>
    <x v="2"/>
    <x v="1029"/>
    <n v="0"/>
    <n v="2"/>
    <d v="2013-07-16T00:00:00"/>
    <n v="51"/>
    <n v="615"/>
    <n v="28"/>
    <n v="259"/>
    <n v="12"/>
    <n v="48"/>
    <n v="30"/>
    <n v="992"/>
    <n v="4"/>
    <n v="6"/>
    <n v="5"/>
    <n v="13"/>
    <x v="5"/>
    <n v="0"/>
    <n v="1"/>
    <n v="0"/>
    <n v="0"/>
    <n v="0"/>
    <n v="0"/>
    <n v="0"/>
    <s v="Spain"/>
  </r>
  <r>
    <n v="9592"/>
    <n v="1983"/>
    <x v="27"/>
    <x v="0"/>
    <x v="3"/>
    <x v="1030"/>
    <n v="1"/>
    <n v="0"/>
    <d v="2013-06-30T00:00:00"/>
    <n v="51"/>
    <n v="11"/>
    <n v="2"/>
    <n v="9"/>
    <n v="3"/>
    <n v="0"/>
    <n v="8"/>
    <n v="33"/>
    <n v="2"/>
    <n v="2"/>
    <n v="0"/>
    <n v="3"/>
    <x v="6"/>
    <n v="0"/>
    <n v="0"/>
    <n v="0"/>
    <n v="0"/>
    <n v="0"/>
    <n v="0"/>
    <n v="0"/>
    <s v="Spain"/>
  </r>
  <r>
    <n v="8957"/>
    <n v="1952"/>
    <x v="30"/>
    <x v="2"/>
    <x v="1"/>
    <x v="1031"/>
    <n v="1"/>
    <n v="1"/>
    <d v="2013-06-10T00:00:00"/>
    <n v="51"/>
    <n v="480"/>
    <n v="86"/>
    <n v="249"/>
    <n v="75"/>
    <n v="86"/>
    <n v="144"/>
    <n v="1120"/>
    <n v="8"/>
    <n v="6"/>
    <n v="3"/>
    <n v="5"/>
    <x v="4"/>
    <n v="0"/>
    <n v="0"/>
    <n v="0"/>
    <n v="0"/>
    <n v="0"/>
    <n v="0"/>
    <n v="0"/>
    <s v="Saudi Arabia"/>
  </r>
  <r>
    <n v="9308"/>
    <n v="1954"/>
    <x v="5"/>
    <x v="0"/>
    <x v="2"/>
    <x v="1032"/>
    <n v="0"/>
    <n v="0"/>
    <d v="2013-05-11T00:00:00"/>
    <n v="51"/>
    <n v="398"/>
    <n v="61"/>
    <n v="265"/>
    <n v="138"/>
    <n v="61"/>
    <n v="53"/>
    <n v="976"/>
    <n v="1"/>
    <n v="3"/>
    <n v="4"/>
    <n v="6"/>
    <x v="0"/>
    <n v="0"/>
    <n v="0"/>
    <n v="0"/>
    <n v="0"/>
    <n v="0"/>
    <n v="0"/>
    <n v="0"/>
    <s v="Saudi Arabia"/>
  </r>
  <r>
    <n v="544"/>
    <n v="1954"/>
    <x v="5"/>
    <x v="0"/>
    <x v="2"/>
    <x v="1032"/>
    <n v="0"/>
    <n v="0"/>
    <d v="2013-05-11T00:00:00"/>
    <n v="51"/>
    <n v="398"/>
    <n v="61"/>
    <n v="265"/>
    <n v="138"/>
    <n v="61"/>
    <n v="53"/>
    <n v="976"/>
    <n v="1"/>
    <n v="3"/>
    <n v="4"/>
    <n v="6"/>
    <x v="0"/>
    <n v="0"/>
    <n v="0"/>
    <n v="0"/>
    <n v="0"/>
    <n v="0"/>
    <n v="0"/>
    <n v="0"/>
    <s v="Spain"/>
  </r>
  <r>
    <n v="5989"/>
    <n v="1959"/>
    <x v="8"/>
    <x v="2"/>
    <x v="0"/>
    <x v="1033"/>
    <n v="0"/>
    <n v="1"/>
    <d v="2013-04-16T00:00:00"/>
    <n v="51"/>
    <n v="752"/>
    <n v="122"/>
    <n v="476"/>
    <n v="39"/>
    <n v="153"/>
    <n v="34"/>
    <n v="1576"/>
    <n v="1"/>
    <n v="10"/>
    <n v="2"/>
    <n v="11"/>
    <x v="6"/>
    <n v="0"/>
    <n v="0"/>
    <n v="0"/>
    <n v="0"/>
    <n v="0"/>
    <n v="0"/>
    <n v="0"/>
    <s v="Canada"/>
  </r>
  <r>
    <n v="635"/>
    <n v="1966"/>
    <x v="13"/>
    <x v="3"/>
    <x v="2"/>
    <x v="1034"/>
    <n v="1"/>
    <n v="1"/>
    <d v="2013-03-19T00:00:00"/>
    <n v="51"/>
    <n v="464"/>
    <n v="5"/>
    <n v="64"/>
    <n v="7"/>
    <n v="0"/>
    <n v="70"/>
    <n v="610"/>
    <n v="8"/>
    <n v="9"/>
    <n v="1"/>
    <n v="7"/>
    <x v="6"/>
    <n v="0"/>
    <n v="0"/>
    <n v="0"/>
    <n v="0"/>
    <n v="0"/>
    <n v="0"/>
    <n v="0"/>
    <s v="Spain"/>
  </r>
  <r>
    <n v="6673"/>
    <n v="1965"/>
    <x v="15"/>
    <x v="0"/>
    <x v="1"/>
    <x v="1035"/>
    <n v="0"/>
    <n v="0"/>
    <d v="2013-03-19T00:00:00"/>
    <n v="51"/>
    <n v="28"/>
    <n v="6"/>
    <n v="27"/>
    <n v="12"/>
    <n v="17"/>
    <n v="39"/>
    <n v="129"/>
    <n v="1"/>
    <n v="3"/>
    <n v="0"/>
    <n v="3"/>
    <x v="6"/>
    <n v="0"/>
    <n v="0"/>
    <n v="0"/>
    <n v="0"/>
    <n v="0"/>
    <n v="0"/>
    <n v="0"/>
    <s v="USA"/>
  </r>
  <r>
    <n v="1710"/>
    <n v="1978"/>
    <x v="29"/>
    <x v="0"/>
    <x v="1"/>
    <x v="1036"/>
    <n v="1"/>
    <n v="0"/>
    <d v="2013-03-07T00:00:00"/>
    <n v="51"/>
    <n v="154"/>
    <n v="20"/>
    <n v="66"/>
    <n v="0"/>
    <n v="12"/>
    <n v="27"/>
    <n v="279"/>
    <n v="7"/>
    <n v="6"/>
    <n v="1"/>
    <n v="4"/>
    <x v="8"/>
    <n v="0"/>
    <n v="0"/>
    <n v="0"/>
    <n v="0"/>
    <n v="0"/>
    <n v="0"/>
    <n v="0"/>
    <s v="Spain"/>
  </r>
  <r>
    <n v="523"/>
    <n v="1989"/>
    <x v="4"/>
    <x v="0"/>
    <x v="2"/>
    <x v="1037"/>
    <n v="1"/>
    <n v="0"/>
    <d v="2013-01-31T00:00:00"/>
    <n v="51"/>
    <n v="23"/>
    <n v="0"/>
    <n v="26"/>
    <n v="7"/>
    <n v="15"/>
    <n v="3"/>
    <n v="74"/>
    <n v="1"/>
    <n v="2"/>
    <n v="0"/>
    <n v="4"/>
    <x v="1"/>
    <n v="0"/>
    <n v="0"/>
    <n v="0"/>
    <n v="0"/>
    <n v="0"/>
    <n v="0"/>
    <n v="0"/>
    <s v="Spain"/>
  </r>
  <r>
    <n v="8977"/>
    <n v="1985"/>
    <x v="42"/>
    <x v="4"/>
    <x v="1"/>
    <x v="1038"/>
    <n v="0"/>
    <n v="0"/>
    <d v="2013-01-12T00:00:00"/>
    <n v="51"/>
    <n v="1"/>
    <n v="3"/>
    <n v="4"/>
    <n v="2"/>
    <n v="3"/>
    <n v="11"/>
    <n v="24"/>
    <n v="1"/>
    <n v="0"/>
    <n v="0"/>
    <n v="3"/>
    <x v="5"/>
    <n v="0"/>
    <n v="0"/>
    <n v="0"/>
    <n v="0"/>
    <n v="0"/>
    <n v="0"/>
    <n v="0"/>
    <s v="Spain"/>
  </r>
  <r>
    <n v="9736"/>
    <n v="1980"/>
    <x v="36"/>
    <x v="0"/>
    <x v="2"/>
    <x v="1039"/>
    <n v="1"/>
    <n v="1"/>
    <d v="2012-12-24T00:00:00"/>
    <n v="51"/>
    <n v="53"/>
    <n v="5"/>
    <n v="19"/>
    <n v="2"/>
    <n v="13"/>
    <n v="4"/>
    <n v="96"/>
    <n v="3"/>
    <n v="3"/>
    <n v="0"/>
    <n v="3"/>
    <x v="6"/>
    <n v="0"/>
    <n v="0"/>
    <n v="0"/>
    <n v="0"/>
    <n v="0"/>
    <n v="0"/>
    <n v="0"/>
    <s v="USA"/>
  </r>
  <r>
    <n v="1544"/>
    <n v="1967"/>
    <x v="3"/>
    <x v="3"/>
    <x v="0"/>
    <x v="1040"/>
    <n v="0"/>
    <n v="0"/>
    <d v="2012-12-22T00:00:00"/>
    <n v="51"/>
    <n v="741"/>
    <n v="68"/>
    <n v="689"/>
    <n v="224"/>
    <n v="68"/>
    <n v="103"/>
    <n v="1893"/>
    <n v="1"/>
    <n v="4"/>
    <n v="2"/>
    <n v="10"/>
    <x v="2"/>
    <n v="0"/>
    <n v="0"/>
    <n v="0"/>
    <n v="0"/>
    <n v="0"/>
    <n v="0"/>
    <n v="0"/>
    <s v="Canada"/>
  </r>
  <r>
    <n v="6575"/>
    <n v="1981"/>
    <x v="9"/>
    <x v="0"/>
    <x v="3"/>
    <x v="1041"/>
    <n v="1"/>
    <n v="1"/>
    <d v="2012-10-27T00:00:00"/>
    <n v="51"/>
    <n v="230"/>
    <n v="48"/>
    <n v="214"/>
    <n v="13"/>
    <n v="32"/>
    <n v="75"/>
    <n v="612"/>
    <n v="8"/>
    <n v="9"/>
    <n v="1"/>
    <n v="7"/>
    <x v="8"/>
    <n v="0"/>
    <n v="0"/>
    <n v="0"/>
    <n v="0"/>
    <n v="0"/>
    <n v="0"/>
    <n v="0"/>
    <s v="Saudi Arabia"/>
  </r>
  <r>
    <n v="6147"/>
    <n v="1971"/>
    <x v="18"/>
    <x v="0"/>
    <x v="0"/>
    <x v="1042"/>
    <n v="1"/>
    <n v="0"/>
    <d v="2012-10-18T00:00:00"/>
    <n v="51"/>
    <n v="5"/>
    <n v="2"/>
    <n v="8"/>
    <n v="2"/>
    <n v="2"/>
    <n v="9"/>
    <n v="28"/>
    <n v="1"/>
    <n v="0"/>
    <n v="1"/>
    <n v="2"/>
    <x v="3"/>
    <n v="0"/>
    <n v="0"/>
    <n v="0"/>
    <n v="0"/>
    <n v="0"/>
    <n v="0"/>
    <n v="0"/>
    <s v="Germany"/>
  </r>
  <r>
    <n v="6354"/>
    <n v="1984"/>
    <x v="24"/>
    <x v="0"/>
    <x v="3"/>
    <x v="1043"/>
    <n v="1"/>
    <n v="0"/>
    <d v="2012-08-31T00:00:00"/>
    <n v="51"/>
    <n v="5"/>
    <n v="2"/>
    <n v="16"/>
    <n v="3"/>
    <n v="2"/>
    <n v="19"/>
    <n v="47"/>
    <n v="2"/>
    <n v="1"/>
    <n v="1"/>
    <n v="2"/>
    <x v="6"/>
    <n v="0"/>
    <n v="0"/>
    <n v="0"/>
    <n v="0"/>
    <n v="0"/>
    <n v="1"/>
    <n v="0"/>
    <s v="Spain"/>
  </r>
  <r>
    <n v="4769"/>
    <n v="1977"/>
    <x v="11"/>
    <x v="3"/>
    <x v="3"/>
    <x v="1044"/>
    <n v="1"/>
    <n v="1"/>
    <d v="2014-06-18T00:00:00"/>
    <n v="52"/>
    <n v="456"/>
    <n v="4"/>
    <n v="24"/>
    <n v="0"/>
    <n v="0"/>
    <n v="9"/>
    <n v="493"/>
    <n v="7"/>
    <n v="8"/>
    <n v="2"/>
    <n v="6"/>
    <x v="3"/>
    <n v="0"/>
    <n v="1"/>
    <n v="0"/>
    <n v="0"/>
    <n v="0"/>
    <n v="0"/>
    <n v="0"/>
    <s v="Spain"/>
  </r>
  <r>
    <n v="7540"/>
    <n v="1952"/>
    <x v="30"/>
    <x v="0"/>
    <x v="2"/>
    <x v="1045"/>
    <n v="0"/>
    <n v="1"/>
    <d v="2014-05-25T00:00:00"/>
    <n v="52"/>
    <n v="143"/>
    <n v="15"/>
    <n v="60"/>
    <n v="24"/>
    <n v="23"/>
    <n v="5"/>
    <n v="270"/>
    <n v="2"/>
    <n v="2"/>
    <n v="1"/>
    <n v="8"/>
    <x v="2"/>
    <n v="0"/>
    <n v="0"/>
    <n v="0"/>
    <n v="0"/>
    <n v="0"/>
    <n v="0"/>
    <n v="0"/>
    <s v="Spain"/>
  </r>
  <r>
    <n v="5247"/>
    <n v="1955"/>
    <x v="26"/>
    <x v="1"/>
    <x v="2"/>
    <x v="1046"/>
    <n v="1"/>
    <n v="1"/>
    <d v="2014-05-10T00:00:00"/>
    <n v="52"/>
    <n v="31"/>
    <n v="0"/>
    <n v="6"/>
    <n v="2"/>
    <n v="1"/>
    <n v="5"/>
    <n v="45"/>
    <n v="2"/>
    <n v="1"/>
    <n v="0"/>
    <n v="4"/>
    <x v="5"/>
    <n v="0"/>
    <n v="0"/>
    <n v="0"/>
    <n v="0"/>
    <n v="0"/>
    <n v="0"/>
    <n v="0"/>
    <s v="Spain"/>
  </r>
  <r>
    <n v="5987"/>
    <n v="1989"/>
    <x v="4"/>
    <x v="2"/>
    <x v="3"/>
    <x v="1047"/>
    <n v="1"/>
    <n v="0"/>
    <d v="2014-05-04T00:00:00"/>
    <n v="52"/>
    <n v="2"/>
    <n v="2"/>
    <n v="11"/>
    <n v="10"/>
    <n v="6"/>
    <n v="12"/>
    <n v="43"/>
    <n v="2"/>
    <n v="1"/>
    <n v="0"/>
    <n v="4"/>
    <x v="1"/>
    <n v="0"/>
    <n v="0"/>
    <n v="0"/>
    <n v="0"/>
    <n v="0"/>
    <n v="0"/>
    <n v="0"/>
    <s v="Spain"/>
  </r>
  <r>
    <n v="9960"/>
    <n v="1991"/>
    <x v="50"/>
    <x v="4"/>
    <x v="1"/>
    <x v="1048"/>
    <n v="1"/>
    <n v="0"/>
    <d v="2014-04-30T00:00:00"/>
    <n v="52"/>
    <n v="0"/>
    <n v="0"/>
    <n v="1"/>
    <n v="8"/>
    <n v="3"/>
    <n v="2"/>
    <n v="14"/>
    <n v="1"/>
    <n v="1"/>
    <n v="0"/>
    <n v="2"/>
    <x v="3"/>
    <n v="0"/>
    <n v="0"/>
    <n v="0"/>
    <n v="0"/>
    <n v="0"/>
    <n v="0"/>
    <n v="0"/>
    <s v="Saudi Arabia"/>
  </r>
  <r>
    <n v="10972"/>
    <n v="1949"/>
    <x v="38"/>
    <x v="0"/>
    <x v="4"/>
    <x v="1049"/>
    <n v="0"/>
    <n v="0"/>
    <d v="2014-03-10T00:00:00"/>
    <n v="52"/>
    <n v="625"/>
    <n v="35"/>
    <n v="169"/>
    <n v="58"/>
    <n v="17"/>
    <n v="35"/>
    <n v="939"/>
    <n v="1"/>
    <n v="4"/>
    <n v="3"/>
    <n v="6"/>
    <x v="0"/>
    <n v="0"/>
    <n v="1"/>
    <n v="1"/>
    <n v="0"/>
    <n v="0"/>
    <n v="0"/>
    <n v="0"/>
    <s v="Spain"/>
  </r>
  <r>
    <n v="1399"/>
    <n v="1958"/>
    <x v="2"/>
    <x v="0"/>
    <x v="2"/>
    <x v="1050"/>
    <n v="0"/>
    <n v="0"/>
    <d v="2014-01-21T00:00:00"/>
    <n v="52"/>
    <n v="407"/>
    <n v="114"/>
    <n v="445"/>
    <n v="181"/>
    <n v="165"/>
    <n v="203"/>
    <n v="1515"/>
    <n v="1"/>
    <n v="3"/>
    <n v="7"/>
    <n v="9"/>
    <x v="0"/>
    <n v="0"/>
    <n v="0"/>
    <n v="0"/>
    <n v="1"/>
    <n v="0"/>
    <n v="0"/>
    <n v="0"/>
    <s v="Spain"/>
  </r>
  <r>
    <n v="2698"/>
    <n v="1976"/>
    <x v="14"/>
    <x v="0"/>
    <x v="1"/>
    <x v="137"/>
    <n v="0"/>
    <n v="1"/>
    <d v="2013-11-07T00:00:00"/>
    <n v="52"/>
    <n v="254"/>
    <n v="7"/>
    <n v="108"/>
    <n v="20"/>
    <n v="0"/>
    <n v="26"/>
    <n v="415"/>
    <n v="3"/>
    <n v="6"/>
    <n v="3"/>
    <n v="5"/>
    <x v="4"/>
    <n v="0"/>
    <n v="0"/>
    <n v="0"/>
    <n v="0"/>
    <n v="0"/>
    <n v="0"/>
    <n v="0"/>
    <s v="USA"/>
  </r>
  <r>
    <n v="6340"/>
    <n v="1985"/>
    <x v="42"/>
    <x v="0"/>
    <x v="1"/>
    <x v="1051"/>
    <n v="1"/>
    <n v="0"/>
    <d v="2013-10-27T00:00:00"/>
    <n v="52"/>
    <n v="3"/>
    <n v="3"/>
    <n v="7"/>
    <n v="0"/>
    <n v="2"/>
    <n v="11"/>
    <n v="26"/>
    <n v="2"/>
    <n v="1"/>
    <n v="0"/>
    <n v="3"/>
    <x v="4"/>
    <n v="0"/>
    <n v="0"/>
    <n v="0"/>
    <n v="0"/>
    <n v="0"/>
    <n v="0"/>
    <n v="0"/>
    <s v="Saudi Arabia"/>
  </r>
  <r>
    <n v="4107"/>
    <n v="1948"/>
    <x v="39"/>
    <x v="1"/>
    <x v="3"/>
    <x v="1052"/>
    <n v="0"/>
    <n v="2"/>
    <d v="2013-10-08T00:00:00"/>
    <n v="52"/>
    <n v="269"/>
    <n v="15"/>
    <n v="69"/>
    <n v="15"/>
    <n v="19"/>
    <n v="38"/>
    <n v="425"/>
    <n v="2"/>
    <n v="4"/>
    <n v="6"/>
    <n v="4"/>
    <x v="1"/>
    <n v="0"/>
    <n v="0"/>
    <n v="0"/>
    <n v="0"/>
    <n v="0"/>
    <n v="0"/>
    <n v="0"/>
    <s v="Spain"/>
  </r>
  <r>
    <n v="10906"/>
    <n v="1948"/>
    <x v="39"/>
    <x v="1"/>
    <x v="3"/>
    <x v="1052"/>
    <n v="0"/>
    <n v="2"/>
    <d v="2013-10-08T00:00:00"/>
    <n v="52"/>
    <n v="269"/>
    <n v="15"/>
    <n v="69"/>
    <n v="15"/>
    <n v="19"/>
    <n v="38"/>
    <n v="425"/>
    <n v="2"/>
    <n v="4"/>
    <n v="6"/>
    <n v="4"/>
    <x v="1"/>
    <n v="0"/>
    <n v="0"/>
    <n v="0"/>
    <n v="0"/>
    <n v="0"/>
    <n v="0"/>
    <n v="0"/>
    <s v="Saudi Arabia"/>
  </r>
  <r>
    <n v="2557"/>
    <n v="1970"/>
    <x v="0"/>
    <x v="3"/>
    <x v="1"/>
    <x v="1053"/>
    <n v="1"/>
    <n v="0"/>
    <d v="2013-08-29T00:00:00"/>
    <n v="52"/>
    <n v="7"/>
    <n v="1"/>
    <n v="6"/>
    <n v="3"/>
    <n v="1"/>
    <n v="11"/>
    <n v="29"/>
    <n v="1"/>
    <n v="1"/>
    <n v="1"/>
    <n v="2"/>
    <x v="5"/>
    <n v="1"/>
    <n v="0"/>
    <n v="0"/>
    <n v="0"/>
    <n v="0"/>
    <n v="0"/>
    <n v="0"/>
    <s v="Spain"/>
  </r>
  <r>
    <n v="8786"/>
    <n v="1956"/>
    <x v="16"/>
    <x v="3"/>
    <x v="2"/>
    <x v="1054"/>
    <n v="0"/>
    <n v="1"/>
    <d v="2013-05-26T00:00:00"/>
    <n v="52"/>
    <n v="301"/>
    <n v="7"/>
    <n v="74"/>
    <n v="10"/>
    <n v="0"/>
    <n v="58"/>
    <n v="450"/>
    <n v="4"/>
    <n v="6"/>
    <n v="1"/>
    <n v="7"/>
    <x v="4"/>
    <n v="0"/>
    <n v="0"/>
    <n v="0"/>
    <n v="0"/>
    <n v="0"/>
    <n v="0"/>
    <n v="0"/>
    <s v="Germany"/>
  </r>
  <r>
    <n v="7187"/>
    <n v="1969"/>
    <x v="10"/>
    <x v="3"/>
    <x v="3"/>
    <x v="120"/>
    <n v="1"/>
    <n v="1"/>
    <d v="2013-05-18T00:00:00"/>
    <n v="52"/>
    <n v="375"/>
    <n v="42"/>
    <n v="48"/>
    <n v="94"/>
    <n v="66"/>
    <n v="96"/>
    <n v="721"/>
    <n v="7"/>
    <n v="4"/>
    <n v="10"/>
    <n v="4"/>
    <x v="7"/>
    <n v="0"/>
    <n v="0"/>
    <n v="0"/>
    <n v="0"/>
    <n v="0"/>
    <n v="0"/>
    <n v="0"/>
    <s v="Australia"/>
  </r>
  <r>
    <n v="6119"/>
    <n v="1963"/>
    <x v="34"/>
    <x v="1"/>
    <x v="1"/>
    <x v="1055"/>
    <n v="1"/>
    <n v="1"/>
    <d v="2013-05-10T00:00:00"/>
    <n v="52"/>
    <n v="10"/>
    <n v="0"/>
    <n v="3"/>
    <n v="0"/>
    <n v="0"/>
    <n v="4"/>
    <n v="17"/>
    <n v="1"/>
    <n v="1"/>
    <n v="0"/>
    <n v="2"/>
    <x v="4"/>
    <n v="0"/>
    <n v="0"/>
    <n v="0"/>
    <n v="0"/>
    <n v="0"/>
    <n v="0"/>
    <n v="0"/>
    <s v="Spain"/>
  </r>
  <r>
    <n v="2980"/>
    <n v="1952"/>
    <x v="30"/>
    <x v="3"/>
    <x v="1"/>
    <x v="1056"/>
    <n v="1"/>
    <n v="1"/>
    <d v="2013-03-22T00:00:00"/>
    <n v="52"/>
    <n v="12"/>
    <n v="0"/>
    <n v="13"/>
    <n v="4"/>
    <n v="2"/>
    <n v="4"/>
    <n v="35"/>
    <n v="4"/>
    <n v="3"/>
    <n v="0"/>
    <n v="3"/>
    <x v="6"/>
    <n v="0"/>
    <n v="0"/>
    <n v="0"/>
    <n v="0"/>
    <n v="0"/>
    <n v="0"/>
    <n v="0"/>
    <s v="Canada"/>
  </r>
  <r>
    <n v="3850"/>
    <n v="1963"/>
    <x v="34"/>
    <x v="4"/>
    <x v="3"/>
    <x v="1057"/>
    <n v="0"/>
    <n v="1"/>
    <d v="2012-12-07T00:00:00"/>
    <n v="52"/>
    <n v="3"/>
    <n v="3"/>
    <n v="3"/>
    <n v="15"/>
    <n v="4"/>
    <n v="15"/>
    <n v="43"/>
    <n v="1"/>
    <n v="1"/>
    <n v="0"/>
    <n v="3"/>
    <x v="4"/>
    <n v="0"/>
    <n v="0"/>
    <n v="0"/>
    <n v="0"/>
    <n v="0"/>
    <n v="0"/>
    <n v="0"/>
    <s v="India"/>
  </r>
  <r>
    <n v="1077"/>
    <n v="1974"/>
    <x v="21"/>
    <x v="0"/>
    <x v="3"/>
    <x v="1058"/>
    <n v="0"/>
    <n v="0"/>
    <d v="2012-12-05T00:00:00"/>
    <n v="52"/>
    <n v="258"/>
    <n v="105"/>
    <n v="239"/>
    <n v="237"/>
    <n v="172"/>
    <n v="9"/>
    <n v="1020"/>
    <n v="1"/>
    <n v="7"/>
    <n v="3"/>
    <n v="4"/>
    <x v="5"/>
    <n v="0"/>
    <n v="0"/>
    <n v="0"/>
    <n v="0"/>
    <n v="0"/>
    <n v="0"/>
    <n v="0"/>
    <s v="Spain"/>
  </r>
  <r>
    <n v="9733"/>
    <n v="1978"/>
    <x v="29"/>
    <x v="4"/>
    <x v="3"/>
    <x v="1059"/>
    <n v="1"/>
    <n v="0"/>
    <d v="2012-09-09T00:00:00"/>
    <n v="52"/>
    <n v="1"/>
    <n v="4"/>
    <n v="10"/>
    <n v="29"/>
    <n v="0"/>
    <n v="36"/>
    <n v="80"/>
    <n v="1"/>
    <n v="1"/>
    <n v="1"/>
    <n v="2"/>
    <x v="4"/>
    <n v="1"/>
    <n v="0"/>
    <n v="0"/>
    <n v="0"/>
    <n v="0"/>
    <n v="0"/>
    <n v="0"/>
    <s v="India"/>
  </r>
  <r>
    <n v="8462"/>
    <n v="1978"/>
    <x v="29"/>
    <x v="4"/>
    <x v="3"/>
    <x v="1059"/>
    <n v="1"/>
    <n v="0"/>
    <d v="2012-09-09T00:00:00"/>
    <n v="52"/>
    <n v="1"/>
    <n v="4"/>
    <n v="10"/>
    <n v="29"/>
    <n v="0"/>
    <n v="36"/>
    <n v="80"/>
    <n v="1"/>
    <n v="1"/>
    <n v="1"/>
    <n v="2"/>
    <x v="4"/>
    <n v="1"/>
    <n v="0"/>
    <n v="0"/>
    <n v="0"/>
    <n v="0"/>
    <n v="0"/>
    <n v="0"/>
    <s v="Spain"/>
  </r>
  <r>
    <n v="4764"/>
    <n v="1952"/>
    <x v="30"/>
    <x v="3"/>
    <x v="3"/>
    <x v="1060"/>
    <n v="1"/>
    <n v="1"/>
    <d v="2012-08-19T00:00:00"/>
    <n v="52"/>
    <n v="45"/>
    <n v="12"/>
    <n v="52"/>
    <n v="25"/>
    <n v="22"/>
    <n v="13"/>
    <n v="169"/>
    <n v="4"/>
    <n v="3"/>
    <n v="1"/>
    <n v="4"/>
    <x v="3"/>
    <n v="0"/>
    <n v="0"/>
    <n v="0"/>
    <n v="0"/>
    <n v="0"/>
    <n v="1"/>
    <n v="0"/>
    <s v="Saudi Arabia"/>
  </r>
  <r>
    <n v="2223"/>
    <n v="1965"/>
    <x v="15"/>
    <x v="2"/>
    <x v="0"/>
    <x v="1061"/>
    <n v="0"/>
    <n v="1"/>
    <d v="2012-08-03T00:00:00"/>
    <n v="52"/>
    <n v="1215"/>
    <n v="33"/>
    <n v="249"/>
    <n v="64"/>
    <n v="116"/>
    <n v="149"/>
    <n v="1826"/>
    <n v="8"/>
    <n v="8"/>
    <n v="9"/>
    <n v="8"/>
    <x v="4"/>
    <n v="0"/>
    <n v="0"/>
    <n v="0"/>
    <n v="0"/>
    <n v="0"/>
    <n v="0"/>
    <n v="0"/>
    <s v="Spain"/>
  </r>
  <r>
    <n v="7788"/>
    <n v="1983"/>
    <x v="27"/>
    <x v="1"/>
    <x v="2"/>
    <x v="1062"/>
    <n v="1"/>
    <n v="0"/>
    <d v="2014-06-04T00:00:00"/>
    <n v="53"/>
    <n v="6"/>
    <n v="0"/>
    <n v="3"/>
    <n v="0"/>
    <n v="0"/>
    <n v="1"/>
    <n v="10"/>
    <n v="1"/>
    <n v="0"/>
    <n v="0"/>
    <n v="3"/>
    <x v="7"/>
    <n v="0"/>
    <n v="0"/>
    <n v="0"/>
    <n v="0"/>
    <n v="0"/>
    <n v="0"/>
    <n v="0"/>
    <s v="Spain"/>
  </r>
  <r>
    <n v="5827"/>
    <n v="1958"/>
    <x v="2"/>
    <x v="0"/>
    <x v="0"/>
    <x v="1063"/>
    <n v="1"/>
    <n v="1"/>
    <d v="2014-04-16T00:00:00"/>
    <n v="53"/>
    <n v="36"/>
    <n v="0"/>
    <n v="12"/>
    <n v="2"/>
    <n v="2"/>
    <n v="10"/>
    <n v="62"/>
    <n v="4"/>
    <n v="3"/>
    <n v="1"/>
    <n v="3"/>
    <x v="1"/>
    <n v="0"/>
    <n v="0"/>
    <n v="0"/>
    <n v="0"/>
    <n v="0"/>
    <n v="0"/>
    <n v="0"/>
    <s v="Saudi Arabia"/>
  </r>
  <r>
    <n v="2958"/>
    <n v="1978"/>
    <x v="29"/>
    <x v="0"/>
    <x v="2"/>
    <x v="1064"/>
    <n v="2"/>
    <n v="0"/>
    <d v="2014-02-24T00:00:00"/>
    <n v="53"/>
    <n v="19"/>
    <n v="3"/>
    <n v="10"/>
    <n v="11"/>
    <n v="8"/>
    <n v="6"/>
    <n v="57"/>
    <n v="3"/>
    <n v="2"/>
    <n v="1"/>
    <n v="4"/>
    <x v="5"/>
    <n v="0"/>
    <n v="0"/>
    <n v="0"/>
    <n v="0"/>
    <n v="0"/>
    <n v="0"/>
    <n v="0"/>
    <s v="Spain"/>
  </r>
  <r>
    <n v="4954"/>
    <n v="1956"/>
    <x v="16"/>
    <x v="0"/>
    <x v="2"/>
    <x v="1065"/>
    <n v="1"/>
    <n v="1"/>
    <d v="2014-01-21T00:00:00"/>
    <n v="53"/>
    <n v="106"/>
    <n v="27"/>
    <n v="68"/>
    <n v="52"/>
    <n v="7"/>
    <n v="5"/>
    <n v="265"/>
    <n v="6"/>
    <n v="4"/>
    <n v="2"/>
    <n v="5"/>
    <x v="4"/>
    <n v="0"/>
    <n v="0"/>
    <n v="0"/>
    <n v="0"/>
    <n v="0"/>
    <n v="0"/>
    <n v="0"/>
    <s v="Spain"/>
  </r>
  <r>
    <n v="3139"/>
    <n v="1982"/>
    <x v="33"/>
    <x v="2"/>
    <x v="1"/>
    <x v="1066"/>
    <n v="0"/>
    <n v="0"/>
    <d v="2013-12-30T00:00:00"/>
    <n v="53"/>
    <n v="871"/>
    <n v="111"/>
    <n v="704"/>
    <n v="145"/>
    <n v="55"/>
    <n v="166"/>
    <n v="2052"/>
    <n v="1"/>
    <n v="4"/>
    <n v="4"/>
    <n v="10"/>
    <x v="2"/>
    <n v="0"/>
    <n v="1"/>
    <n v="0"/>
    <n v="0"/>
    <n v="0"/>
    <n v="0"/>
    <n v="0"/>
    <s v="Saudi Arabia"/>
  </r>
  <r>
    <n v="9952"/>
    <n v="1947"/>
    <x v="6"/>
    <x v="3"/>
    <x v="3"/>
    <x v="1067"/>
    <n v="0"/>
    <n v="0"/>
    <d v="2013-12-11T00:00:00"/>
    <n v="53"/>
    <n v="368"/>
    <n v="32"/>
    <n v="639"/>
    <n v="13"/>
    <n v="43"/>
    <n v="10"/>
    <n v="1105"/>
    <n v="1"/>
    <n v="4"/>
    <n v="7"/>
    <n v="5"/>
    <x v="0"/>
    <n v="0"/>
    <n v="0"/>
    <n v="0"/>
    <n v="0"/>
    <n v="0"/>
    <n v="0"/>
    <n v="0"/>
    <s v="Saudi Arabia"/>
  </r>
  <r>
    <n v="8180"/>
    <n v="1952"/>
    <x v="30"/>
    <x v="3"/>
    <x v="0"/>
    <x v="1068"/>
    <n v="1"/>
    <n v="1"/>
    <d v="2013-11-15T00:00:00"/>
    <n v="53"/>
    <n v="233"/>
    <n v="2"/>
    <n v="53"/>
    <n v="3"/>
    <n v="5"/>
    <n v="14"/>
    <n v="310"/>
    <n v="3"/>
    <n v="6"/>
    <n v="1"/>
    <n v="5"/>
    <x v="4"/>
    <n v="0"/>
    <n v="0"/>
    <n v="0"/>
    <n v="0"/>
    <n v="0"/>
    <n v="0"/>
    <n v="0"/>
    <s v="USA"/>
  </r>
  <r>
    <n v="3276"/>
    <n v="1976"/>
    <x v="14"/>
    <x v="2"/>
    <x v="3"/>
    <x v="1069"/>
    <n v="1"/>
    <n v="0"/>
    <d v="2013-10-25T00:00:00"/>
    <n v="53"/>
    <n v="11"/>
    <n v="12"/>
    <n v="35"/>
    <n v="3"/>
    <n v="5"/>
    <n v="12"/>
    <n v="78"/>
    <n v="1"/>
    <n v="3"/>
    <n v="0"/>
    <n v="3"/>
    <x v="3"/>
    <n v="0"/>
    <n v="0"/>
    <n v="0"/>
    <n v="0"/>
    <n v="0"/>
    <n v="0"/>
    <n v="0"/>
    <s v="Saudi Arabia"/>
  </r>
  <r>
    <n v="4994"/>
    <n v="1943"/>
    <x v="55"/>
    <x v="3"/>
    <x v="1"/>
    <x v="1070"/>
    <n v="0"/>
    <n v="0"/>
    <d v="2013-10-01T00:00:00"/>
    <n v="53"/>
    <n v="1193"/>
    <n v="33"/>
    <n v="281"/>
    <n v="129"/>
    <n v="66"/>
    <n v="33"/>
    <n v="1735"/>
    <n v="1"/>
    <n v="7"/>
    <n v="5"/>
    <n v="13"/>
    <x v="7"/>
    <n v="0"/>
    <n v="0"/>
    <n v="1"/>
    <n v="0"/>
    <n v="0"/>
    <n v="0"/>
    <n v="0"/>
    <s v="Spain"/>
  </r>
  <r>
    <n v="3598"/>
    <n v="1972"/>
    <x v="20"/>
    <x v="0"/>
    <x v="2"/>
    <x v="1071"/>
    <n v="0"/>
    <n v="1"/>
    <d v="2013-05-23T00:00:00"/>
    <n v="53"/>
    <n v="441"/>
    <n v="35"/>
    <n v="83"/>
    <n v="7"/>
    <n v="29"/>
    <n v="11"/>
    <n v="606"/>
    <n v="4"/>
    <n v="4"/>
    <n v="2"/>
    <n v="12"/>
    <x v="5"/>
    <n v="0"/>
    <n v="0"/>
    <n v="0"/>
    <n v="0"/>
    <n v="0"/>
    <n v="0"/>
    <n v="0"/>
    <s v="Spain"/>
  </r>
  <r>
    <n v="945"/>
    <n v="1965"/>
    <x v="15"/>
    <x v="0"/>
    <x v="3"/>
    <x v="1072"/>
    <n v="0"/>
    <n v="1"/>
    <d v="2013-05-22T00:00:00"/>
    <n v="53"/>
    <n v="87"/>
    <n v="3"/>
    <n v="25"/>
    <n v="3"/>
    <n v="2"/>
    <n v="13"/>
    <n v="133"/>
    <n v="2"/>
    <n v="3"/>
    <n v="0"/>
    <n v="4"/>
    <x v="3"/>
    <n v="0"/>
    <n v="0"/>
    <n v="0"/>
    <n v="0"/>
    <n v="0"/>
    <n v="0"/>
    <n v="0"/>
    <s v="Spain"/>
  </r>
  <r>
    <n v="5048"/>
    <n v="1971"/>
    <x v="18"/>
    <x v="1"/>
    <x v="1"/>
    <x v="1073"/>
    <n v="2"/>
    <n v="0"/>
    <d v="2013-05-11T00:00:00"/>
    <n v="53"/>
    <n v="20"/>
    <n v="6"/>
    <n v="43"/>
    <n v="19"/>
    <n v="5"/>
    <n v="38"/>
    <n v="131"/>
    <n v="1"/>
    <n v="3"/>
    <n v="1"/>
    <n v="2"/>
    <x v="6"/>
    <n v="0"/>
    <n v="0"/>
    <n v="0"/>
    <n v="0"/>
    <n v="0"/>
    <n v="0"/>
    <n v="0"/>
    <s v="Saudi Arabia"/>
  </r>
  <r>
    <n v="6214"/>
    <n v="1982"/>
    <x v="33"/>
    <x v="3"/>
    <x v="2"/>
    <x v="1074"/>
    <n v="1"/>
    <n v="0"/>
    <d v="2013-04-05T00:00:00"/>
    <n v="53"/>
    <n v="14"/>
    <n v="10"/>
    <n v="29"/>
    <n v="4"/>
    <n v="7"/>
    <n v="15"/>
    <n v="79"/>
    <n v="1"/>
    <n v="2"/>
    <n v="0"/>
    <n v="3"/>
    <x v="4"/>
    <n v="0"/>
    <n v="0"/>
    <n v="0"/>
    <n v="0"/>
    <n v="0"/>
    <n v="0"/>
    <n v="0"/>
    <s v="Spain"/>
  </r>
  <r>
    <n v="6230"/>
    <n v="1971"/>
    <x v="18"/>
    <x v="0"/>
    <x v="0"/>
    <x v="1075"/>
    <n v="1"/>
    <n v="1"/>
    <d v="2013-02-15T00:00:00"/>
    <n v="53"/>
    <n v="110"/>
    <n v="5"/>
    <n v="59"/>
    <n v="7"/>
    <n v="1"/>
    <n v="7"/>
    <n v="189"/>
    <n v="5"/>
    <n v="5"/>
    <n v="0"/>
    <n v="4"/>
    <x v="6"/>
    <n v="0"/>
    <n v="0"/>
    <n v="0"/>
    <n v="0"/>
    <n v="0"/>
    <n v="0"/>
    <n v="0"/>
    <s v="Spain"/>
  </r>
  <r>
    <n v="2968"/>
    <n v="1943"/>
    <x v="55"/>
    <x v="1"/>
    <x v="0"/>
    <x v="1076"/>
    <n v="0"/>
    <n v="0"/>
    <d v="2013-02-01T00:00:00"/>
    <n v="53"/>
    <n v="437"/>
    <n v="8"/>
    <n v="206"/>
    <n v="160"/>
    <n v="49"/>
    <n v="42"/>
    <n v="902"/>
    <n v="2"/>
    <n v="7"/>
    <n v="10"/>
    <n v="5"/>
    <x v="4"/>
    <n v="1"/>
    <n v="0"/>
    <n v="0"/>
    <n v="0"/>
    <n v="0"/>
    <n v="1"/>
    <n v="0"/>
    <s v="Australia"/>
  </r>
  <r>
    <n v="8800"/>
    <n v="1943"/>
    <x v="55"/>
    <x v="1"/>
    <x v="0"/>
    <x v="1076"/>
    <n v="0"/>
    <n v="0"/>
    <d v="2013-02-01T00:00:00"/>
    <n v="53"/>
    <n v="437"/>
    <n v="8"/>
    <n v="206"/>
    <n v="160"/>
    <n v="49"/>
    <n v="42"/>
    <n v="902"/>
    <n v="2"/>
    <n v="7"/>
    <n v="10"/>
    <n v="5"/>
    <x v="4"/>
    <n v="1"/>
    <n v="0"/>
    <n v="0"/>
    <n v="0"/>
    <n v="0"/>
    <n v="1"/>
    <n v="0"/>
    <s v="Saudi Arabia"/>
  </r>
  <r>
    <n v="1907"/>
    <n v="1950"/>
    <x v="47"/>
    <x v="3"/>
    <x v="0"/>
    <x v="1077"/>
    <n v="0"/>
    <n v="1"/>
    <d v="2012-09-28T00:00:00"/>
    <n v="53"/>
    <n v="965"/>
    <n v="69"/>
    <n v="279"/>
    <n v="54"/>
    <n v="41"/>
    <n v="69"/>
    <n v="1477"/>
    <n v="5"/>
    <n v="8"/>
    <n v="4"/>
    <n v="9"/>
    <x v="3"/>
    <n v="0"/>
    <n v="0"/>
    <n v="0"/>
    <n v="0"/>
    <n v="0"/>
    <n v="1"/>
    <n v="0"/>
    <s v="Spain"/>
  </r>
  <r>
    <n v="10478"/>
    <n v="1950"/>
    <x v="47"/>
    <x v="1"/>
    <x v="2"/>
    <x v="1078"/>
    <n v="1"/>
    <n v="1"/>
    <d v="2012-09-27T00:00:00"/>
    <n v="53"/>
    <n v="483"/>
    <n v="0"/>
    <n v="108"/>
    <n v="0"/>
    <n v="6"/>
    <n v="36"/>
    <n v="633"/>
    <n v="5"/>
    <n v="11"/>
    <n v="1"/>
    <n v="6"/>
    <x v="8"/>
    <n v="0"/>
    <n v="0"/>
    <n v="0"/>
    <n v="0"/>
    <n v="0"/>
    <n v="1"/>
    <n v="0"/>
    <s v="Saudi Arabia"/>
  </r>
  <r>
    <n v="4188"/>
    <n v="1957"/>
    <x v="35"/>
    <x v="0"/>
    <x v="1"/>
    <x v="1079"/>
    <n v="0"/>
    <n v="1"/>
    <d v="2012-08-13T00:00:00"/>
    <n v="53"/>
    <n v="204"/>
    <n v="5"/>
    <n v="39"/>
    <n v="17"/>
    <n v="0"/>
    <n v="89"/>
    <n v="354"/>
    <n v="3"/>
    <n v="5"/>
    <n v="2"/>
    <n v="4"/>
    <x v="6"/>
    <n v="0"/>
    <n v="0"/>
    <n v="0"/>
    <n v="0"/>
    <n v="0"/>
    <n v="1"/>
    <n v="0"/>
    <s v="Australia"/>
  </r>
  <r>
    <n v="8720"/>
    <n v="1978"/>
    <x v="29"/>
    <x v="2"/>
    <x v="3"/>
    <x v="120"/>
    <n v="0"/>
    <n v="0"/>
    <d v="2012-08-12T00:00:00"/>
    <n v="53"/>
    <n v="32"/>
    <n v="2"/>
    <n v="1607"/>
    <n v="12"/>
    <n v="4"/>
    <n v="22"/>
    <n v="1679"/>
    <n v="0"/>
    <n v="0"/>
    <n v="0"/>
    <n v="1"/>
    <x v="9"/>
    <n v="0"/>
    <n v="1"/>
    <n v="0"/>
    <n v="0"/>
    <n v="0"/>
    <n v="0"/>
    <n v="0"/>
    <s v="India"/>
  </r>
  <r>
    <n v="2225"/>
    <n v="1977"/>
    <x v="11"/>
    <x v="0"/>
    <x v="0"/>
    <x v="1080"/>
    <n v="0"/>
    <n v="0"/>
    <d v="2014-06-07T00:00:00"/>
    <n v="54"/>
    <n v="510"/>
    <n v="120"/>
    <n v="550"/>
    <n v="156"/>
    <n v="40"/>
    <n v="241"/>
    <n v="1617"/>
    <n v="1"/>
    <n v="4"/>
    <n v="9"/>
    <n v="7"/>
    <x v="0"/>
    <n v="1"/>
    <n v="0"/>
    <n v="0"/>
    <n v="1"/>
    <n v="0"/>
    <n v="1"/>
    <n v="0"/>
    <s v="Australia"/>
  </r>
  <r>
    <n v="4790"/>
    <n v="1958"/>
    <x v="2"/>
    <x v="0"/>
    <x v="0"/>
    <x v="1081"/>
    <n v="0"/>
    <n v="1"/>
    <d v="2014-06-02T00:00:00"/>
    <n v="54"/>
    <n v="574"/>
    <n v="8"/>
    <n v="216"/>
    <n v="21"/>
    <n v="16"/>
    <n v="33"/>
    <n v="868"/>
    <n v="1"/>
    <n v="4"/>
    <n v="3"/>
    <n v="5"/>
    <x v="0"/>
    <n v="0"/>
    <n v="0"/>
    <n v="0"/>
    <n v="0"/>
    <n v="0"/>
    <n v="0"/>
    <n v="0"/>
    <s v="Spain"/>
  </r>
  <r>
    <n v="1131"/>
    <n v="1967"/>
    <x v="3"/>
    <x v="1"/>
    <x v="1"/>
    <x v="1082"/>
    <n v="0"/>
    <n v="1"/>
    <d v="2014-04-05T00:00:00"/>
    <n v="54"/>
    <n v="85"/>
    <n v="0"/>
    <n v="3"/>
    <n v="0"/>
    <n v="0"/>
    <n v="7"/>
    <n v="95"/>
    <n v="1"/>
    <n v="2"/>
    <n v="0"/>
    <n v="4"/>
    <x v="7"/>
    <n v="0"/>
    <n v="0"/>
    <n v="0"/>
    <n v="0"/>
    <n v="0"/>
    <n v="0"/>
    <n v="0"/>
    <s v="Saudi Arabia"/>
  </r>
  <r>
    <n v="202"/>
    <n v="1948"/>
    <x v="39"/>
    <x v="1"/>
    <x v="4"/>
    <x v="1083"/>
    <n v="0"/>
    <n v="0"/>
    <d v="2014-04-05T00:00:00"/>
    <n v="54"/>
    <n v="332"/>
    <n v="194"/>
    <n v="377"/>
    <n v="149"/>
    <n v="125"/>
    <n v="57"/>
    <n v="1234"/>
    <n v="0"/>
    <n v="4"/>
    <n v="6"/>
    <n v="7"/>
    <x v="0"/>
    <n v="0"/>
    <n v="0"/>
    <n v="0"/>
    <n v="0"/>
    <n v="0"/>
    <n v="0"/>
    <n v="0"/>
    <s v="India"/>
  </r>
  <r>
    <n v="9589"/>
    <n v="1948"/>
    <x v="39"/>
    <x v="1"/>
    <x v="4"/>
    <x v="1083"/>
    <n v="0"/>
    <n v="0"/>
    <d v="2014-04-05T00:00:00"/>
    <n v="54"/>
    <n v="332"/>
    <n v="194"/>
    <n v="377"/>
    <n v="149"/>
    <n v="125"/>
    <n v="57"/>
    <n v="1234"/>
    <n v="0"/>
    <n v="4"/>
    <n v="6"/>
    <n v="7"/>
    <x v="0"/>
    <n v="0"/>
    <n v="0"/>
    <n v="0"/>
    <n v="0"/>
    <n v="0"/>
    <n v="0"/>
    <n v="0"/>
    <s v="India"/>
  </r>
  <r>
    <n v="3900"/>
    <n v="1972"/>
    <x v="20"/>
    <x v="0"/>
    <x v="2"/>
    <x v="1084"/>
    <n v="0"/>
    <n v="1"/>
    <d v="2014-03-29T00:00:00"/>
    <n v="54"/>
    <n v="642"/>
    <n v="14"/>
    <n v="49"/>
    <n v="0"/>
    <n v="7"/>
    <n v="57"/>
    <n v="769"/>
    <n v="1"/>
    <n v="9"/>
    <n v="2"/>
    <n v="9"/>
    <x v="1"/>
    <n v="0"/>
    <n v="0"/>
    <n v="0"/>
    <n v="0"/>
    <n v="0"/>
    <n v="0"/>
    <n v="0"/>
    <s v="Canada"/>
  </r>
  <r>
    <n v="9958"/>
    <n v="1972"/>
    <x v="20"/>
    <x v="0"/>
    <x v="2"/>
    <x v="1084"/>
    <n v="0"/>
    <n v="1"/>
    <d v="2014-03-29T00:00:00"/>
    <n v="54"/>
    <n v="642"/>
    <n v="14"/>
    <n v="49"/>
    <n v="0"/>
    <n v="7"/>
    <n v="57"/>
    <n v="769"/>
    <n v="1"/>
    <n v="9"/>
    <n v="2"/>
    <n v="9"/>
    <x v="1"/>
    <n v="0"/>
    <n v="0"/>
    <n v="0"/>
    <n v="0"/>
    <n v="0"/>
    <n v="0"/>
    <n v="0"/>
    <s v="Australia"/>
  </r>
  <r>
    <n v="8955"/>
    <n v="1957"/>
    <x v="35"/>
    <x v="1"/>
    <x v="3"/>
    <x v="1085"/>
    <n v="0"/>
    <n v="2"/>
    <d v="2014-02-16T00:00:00"/>
    <n v="54"/>
    <n v="35"/>
    <n v="0"/>
    <n v="4"/>
    <n v="0"/>
    <n v="0"/>
    <n v="10"/>
    <n v="49"/>
    <n v="1"/>
    <n v="1"/>
    <n v="1"/>
    <n v="2"/>
    <x v="1"/>
    <n v="1"/>
    <n v="0"/>
    <n v="0"/>
    <n v="0"/>
    <n v="0"/>
    <n v="0"/>
    <n v="0"/>
    <s v="Spain"/>
  </r>
  <r>
    <n v="10033"/>
    <n v="1973"/>
    <x v="28"/>
    <x v="2"/>
    <x v="0"/>
    <x v="1086"/>
    <n v="1"/>
    <n v="0"/>
    <d v="2014-02-13T00:00:00"/>
    <n v="54"/>
    <n v="2"/>
    <n v="3"/>
    <n v="10"/>
    <n v="11"/>
    <n v="2"/>
    <n v="10"/>
    <n v="38"/>
    <n v="1"/>
    <n v="1"/>
    <n v="0"/>
    <n v="3"/>
    <x v="4"/>
    <n v="0"/>
    <n v="0"/>
    <n v="0"/>
    <n v="0"/>
    <n v="0"/>
    <n v="0"/>
    <n v="0"/>
    <s v="Germany"/>
  </r>
  <r>
    <n v="5751"/>
    <n v="1973"/>
    <x v="28"/>
    <x v="2"/>
    <x v="0"/>
    <x v="1086"/>
    <n v="1"/>
    <n v="0"/>
    <d v="2014-02-13T00:00:00"/>
    <n v="54"/>
    <n v="2"/>
    <n v="3"/>
    <n v="10"/>
    <n v="11"/>
    <n v="2"/>
    <n v="10"/>
    <n v="38"/>
    <n v="1"/>
    <n v="1"/>
    <n v="0"/>
    <n v="3"/>
    <x v="4"/>
    <n v="0"/>
    <n v="0"/>
    <n v="0"/>
    <n v="0"/>
    <n v="0"/>
    <n v="0"/>
    <n v="0"/>
    <s v="Canada"/>
  </r>
  <r>
    <n v="3308"/>
    <n v="1952"/>
    <x v="30"/>
    <x v="0"/>
    <x v="2"/>
    <x v="1087"/>
    <n v="1"/>
    <n v="1"/>
    <d v="2014-01-03T00:00:00"/>
    <n v="54"/>
    <n v="30"/>
    <n v="9"/>
    <n v="12"/>
    <n v="2"/>
    <n v="11"/>
    <n v="30"/>
    <n v="94"/>
    <n v="3"/>
    <n v="2"/>
    <n v="0"/>
    <n v="4"/>
    <x v="5"/>
    <n v="0"/>
    <n v="0"/>
    <n v="0"/>
    <n v="0"/>
    <n v="0"/>
    <n v="0"/>
    <n v="0"/>
    <s v="Saudi Arabia"/>
  </r>
  <r>
    <n v="7297"/>
    <n v="1973"/>
    <x v="28"/>
    <x v="0"/>
    <x v="1"/>
    <x v="130"/>
    <n v="1"/>
    <n v="0"/>
    <d v="2013-12-26T00:00:00"/>
    <n v="54"/>
    <n v="5"/>
    <n v="3"/>
    <n v="10"/>
    <n v="12"/>
    <n v="7"/>
    <n v="20"/>
    <n v="57"/>
    <n v="4"/>
    <n v="3"/>
    <n v="1"/>
    <n v="3"/>
    <x v="3"/>
    <n v="0"/>
    <n v="0"/>
    <n v="0"/>
    <n v="0"/>
    <n v="0"/>
    <n v="0"/>
    <n v="0"/>
    <s v="Saudi Arabia"/>
  </r>
  <r>
    <n v="8008"/>
    <n v="1983"/>
    <x v="27"/>
    <x v="0"/>
    <x v="3"/>
    <x v="1088"/>
    <n v="1"/>
    <n v="0"/>
    <d v="2013-12-09T00:00:00"/>
    <n v="54"/>
    <n v="46"/>
    <n v="0"/>
    <n v="30"/>
    <n v="12"/>
    <n v="1"/>
    <n v="30"/>
    <n v="119"/>
    <n v="1"/>
    <n v="2"/>
    <n v="0"/>
    <n v="4"/>
    <x v="4"/>
    <n v="0"/>
    <n v="0"/>
    <n v="0"/>
    <n v="0"/>
    <n v="0"/>
    <n v="0"/>
    <n v="0"/>
    <s v="Spain"/>
  </r>
  <r>
    <n v="1232"/>
    <n v="1982"/>
    <x v="33"/>
    <x v="1"/>
    <x v="3"/>
    <x v="1089"/>
    <n v="0"/>
    <n v="0"/>
    <d v="2013-10-25T00:00:00"/>
    <n v="54"/>
    <n v="587"/>
    <n v="54"/>
    <n v="348"/>
    <n v="71"/>
    <n v="54"/>
    <n v="130"/>
    <n v="1244"/>
    <n v="1"/>
    <n v="4"/>
    <n v="4"/>
    <n v="8"/>
    <x v="2"/>
    <n v="0"/>
    <n v="0"/>
    <n v="0"/>
    <n v="0"/>
    <n v="0"/>
    <n v="0"/>
    <n v="0"/>
    <s v="Germany"/>
  </r>
  <r>
    <n v="2345"/>
    <n v="1982"/>
    <x v="33"/>
    <x v="1"/>
    <x v="3"/>
    <x v="1089"/>
    <n v="0"/>
    <n v="0"/>
    <d v="2013-10-25T00:00:00"/>
    <n v="54"/>
    <n v="587"/>
    <n v="54"/>
    <n v="348"/>
    <n v="71"/>
    <n v="54"/>
    <n v="130"/>
    <n v="1244"/>
    <n v="1"/>
    <n v="4"/>
    <n v="4"/>
    <n v="8"/>
    <x v="2"/>
    <n v="0"/>
    <n v="0"/>
    <n v="0"/>
    <n v="0"/>
    <n v="0"/>
    <n v="0"/>
    <n v="0"/>
    <s v="Australia"/>
  </r>
  <r>
    <n v="1628"/>
    <n v="1971"/>
    <x v="18"/>
    <x v="0"/>
    <x v="3"/>
    <x v="1090"/>
    <n v="0"/>
    <n v="0"/>
    <d v="2013-10-24T00:00:00"/>
    <n v="54"/>
    <n v="354"/>
    <n v="21"/>
    <n v="311"/>
    <n v="167"/>
    <n v="75"/>
    <n v="32"/>
    <n v="960"/>
    <n v="1"/>
    <n v="9"/>
    <n v="3"/>
    <n v="4"/>
    <x v="5"/>
    <n v="0"/>
    <n v="0"/>
    <n v="0"/>
    <n v="0"/>
    <n v="0"/>
    <n v="0"/>
    <n v="0"/>
    <s v="Saudi Arabia"/>
  </r>
  <r>
    <n v="5081"/>
    <n v="1967"/>
    <x v="3"/>
    <x v="2"/>
    <x v="3"/>
    <x v="1091"/>
    <n v="1"/>
    <n v="1"/>
    <d v="2013-10-20T00:00:00"/>
    <n v="54"/>
    <n v="9"/>
    <n v="0"/>
    <n v="16"/>
    <n v="6"/>
    <n v="6"/>
    <n v="10"/>
    <n v="47"/>
    <n v="1"/>
    <n v="1"/>
    <n v="0"/>
    <n v="3"/>
    <x v="6"/>
    <n v="0"/>
    <n v="0"/>
    <n v="0"/>
    <n v="0"/>
    <n v="0"/>
    <n v="0"/>
    <n v="0"/>
    <s v="Spain"/>
  </r>
  <r>
    <n v="839"/>
    <n v="1975"/>
    <x v="17"/>
    <x v="1"/>
    <x v="2"/>
    <x v="1092"/>
    <n v="1"/>
    <n v="0"/>
    <d v="2013-09-25T00:00:00"/>
    <n v="54"/>
    <n v="97"/>
    <n v="4"/>
    <n v="44"/>
    <n v="6"/>
    <n v="1"/>
    <n v="18"/>
    <n v="170"/>
    <n v="1"/>
    <n v="3"/>
    <n v="1"/>
    <n v="4"/>
    <x v="1"/>
    <n v="0"/>
    <n v="0"/>
    <n v="0"/>
    <n v="0"/>
    <n v="0"/>
    <n v="0"/>
    <n v="0"/>
    <s v="Spain"/>
  </r>
  <r>
    <n v="3706"/>
    <n v="1978"/>
    <x v="29"/>
    <x v="0"/>
    <x v="1"/>
    <x v="1093"/>
    <n v="1"/>
    <n v="0"/>
    <d v="2013-08-21T00:00:00"/>
    <n v="54"/>
    <n v="19"/>
    <n v="8"/>
    <n v="29"/>
    <n v="0"/>
    <n v="12"/>
    <n v="26"/>
    <n v="94"/>
    <n v="1"/>
    <n v="2"/>
    <n v="2"/>
    <n v="2"/>
    <x v="3"/>
    <n v="1"/>
    <n v="0"/>
    <n v="0"/>
    <n v="0"/>
    <n v="0"/>
    <n v="1"/>
    <n v="0"/>
    <s v="Spain"/>
  </r>
  <r>
    <n v="5154"/>
    <n v="1972"/>
    <x v="20"/>
    <x v="3"/>
    <x v="0"/>
    <x v="425"/>
    <n v="1"/>
    <n v="0"/>
    <d v="2013-08-11T00:00:00"/>
    <n v="54"/>
    <n v="26"/>
    <n v="3"/>
    <n v="13"/>
    <n v="2"/>
    <n v="10"/>
    <n v="0"/>
    <n v="54"/>
    <n v="1"/>
    <n v="2"/>
    <n v="0"/>
    <n v="3"/>
    <x v="4"/>
    <n v="0"/>
    <n v="0"/>
    <n v="0"/>
    <n v="0"/>
    <n v="0"/>
    <n v="0"/>
    <n v="0"/>
    <s v="Spain"/>
  </r>
  <r>
    <n v="8584"/>
    <n v="1952"/>
    <x v="30"/>
    <x v="1"/>
    <x v="3"/>
    <x v="1094"/>
    <n v="0"/>
    <n v="0"/>
    <d v="2013-06-08T00:00:00"/>
    <n v="54"/>
    <n v="376"/>
    <n v="53"/>
    <n v="462"/>
    <n v="168"/>
    <n v="53"/>
    <n v="53"/>
    <n v="1165"/>
    <n v="1"/>
    <n v="2"/>
    <n v="7"/>
    <n v="7"/>
    <x v="9"/>
    <n v="0"/>
    <n v="0"/>
    <n v="0"/>
    <n v="0"/>
    <n v="0"/>
    <n v="0"/>
    <n v="0"/>
    <s v="Spain"/>
  </r>
  <r>
    <n v="6583"/>
    <n v="1955"/>
    <x v="26"/>
    <x v="2"/>
    <x v="2"/>
    <x v="1095"/>
    <n v="0"/>
    <n v="0"/>
    <d v="2013-06-03T00:00:00"/>
    <n v="54"/>
    <n v="390"/>
    <n v="22"/>
    <n v="323"/>
    <n v="104"/>
    <n v="35"/>
    <n v="107"/>
    <n v="981"/>
    <n v="1"/>
    <n v="6"/>
    <n v="8"/>
    <n v="6"/>
    <x v="7"/>
    <n v="0"/>
    <n v="0"/>
    <n v="0"/>
    <n v="1"/>
    <n v="0"/>
    <n v="0"/>
    <n v="0"/>
    <s v="Spain"/>
  </r>
  <r>
    <n v="3433"/>
    <n v="1955"/>
    <x v="26"/>
    <x v="2"/>
    <x v="2"/>
    <x v="1095"/>
    <n v="0"/>
    <n v="0"/>
    <d v="2013-06-03T00:00:00"/>
    <n v="54"/>
    <n v="390"/>
    <n v="22"/>
    <n v="323"/>
    <n v="104"/>
    <n v="35"/>
    <n v="107"/>
    <n v="981"/>
    <n v="1"/>
    <n v="6"/>
    <n v="8"/>
    <n v="6"/>
    <x v="7"/>
    <n v="0"/>
    <n v="0"/>
    <n v="0"/>
    <n v="1"/>
    <n v="0"/>
    <n v="0"/>
    <n v="0"/>
    <s v="Spain"/>
  </r>
  <r>
    <n v="10486"/>
    <n v="1948"/>
    <x v="39"/>
    <x v="0"/>
    <x v="2"/>
    <x v="1096"/>
    <n v="0"/>
    <n v="0"/>
    <d v="2013-05-29T00:00:00"/>
    <n v="54"/>
    <n v="476"/>
    <n v="75"/>
    <n v="162"/>
    <n v="29"/>
    <n v="151"/>
    <n v="97"/>
    <n v="990"/>
    <n v="1"/>
    <n v="4"/>
    <n v="4"/>
    <n v="8"/>
    <x v="2"/>
    <n v="0"/>
    <n v="0"/>
    <n v="0"/>
    <n v="0"/>
    <n v="0"/>
    <n v="0"/>
    <n v="0"/>
    <s v="Spain"/>
  </r>
  <r>
    <n v="8687"/>
    <n v="1978"/>
    <x v="29"/>
    <x v="0"/>
    <x v="3"/>
    <x v="1097"/>
    <n v="0"/>
    <n v="1"/>
    <d v="2013-05-06T00:00:00"/>
    <n v="54"/>
    <n v="121"/>
    <n v="62"/>
    <n v="90"/>
    <n v="68"/>
    <n v="20"/>
    <n v="125"/>
    <n v="486"/>
    <n v="3"/>
    <n v="2"/>
    <n v="3"/>
    <n v="8"/>
    <x v="7"/>
    <n v="0"/>
    <n v="0"/>
    <n v="0"/>
    <n v="0"/>
    <n v="0"/>
    <n v="0"/>
    <n v="0"/>
    <s v="India"/>
  </r>
  <r>
    <n v="7842"/>
    <n v="1968"/>
    <x v="25"/>
    <x v="0"/>
    <x v="1"/>
    <x v="1098"/>
    <n v="1"/>
    <n v="1"/>
    <d v="2013-03-31T00:00:00"/>
    <n v="54"/>
    <n v="18"/>
    <n v="7"/>
    <n v="34"/>
    <n v="10"/>
    <n v="2"/>
    <n v="3"/>
    <n v="74"/>
    <n v="3"/>
    <n v="3"/>
    <n v="0"/>
    <n v="3"/>
    <x v="6"/>
    <n v="0"/>
    <n v="0"/>
    <n v="0"/>
    <n v="0"/>
    <n v="0"/>
    <n v="0"/>
    <n v="0"/>
    <s v="Spain"/>
  </r>
  <r>
    <n v="3749"/>
    <n v="1973"/>
    <x v="28"/>
    <x v="0"/>
    <x v="3"/>
    <x v="1099"/>
    <n v="0"/>
    <n v="0"/>
    <d v="2013-03-02T00:00:00"/>
    <n v="54"/>
    <n v="627"/>
    <n v="91"/>
    <n v="597"/>
    <n v="159"/>
    <n v="91"/>
    <n v="15"/>
    <n v="1580"/>
    <n v="1"/>
    <n v="6"/>
    <n v="5"/>
    <n v="12"/>
    <x v="7"/>
    <n v="0"/>
    <n v="0"/>
    <n v="0"/>
    <n v="0"/>
    <n v="0"/>
    <n v="0"/>
    <n v="0"/>
    <s v="Canada"/>
  </r>
  <r>
    <n v="1331"/>
    <n v="1977"/>
    <x v="11"/>
    <x v="0"/>
    <x v="1"/>
    <x v="1100"/>
    <n v="1"/>
    <n v="0"/>
    <d v="2013-01-02T00:00:00"/>
    <n v="54"/>
    <n v="12"/>
    <n v="6"/>
    <n v="20"/>
    <n v="30"/>
    <n v="1"/>
    <n v="3"/>
    <n v="72"/>
    <n v="2"/>
    <n v="2"/>
    <n v="0"/>
    <n v="3"/>
    <x v="3"/>
    <n v="0"/>
    <n v="0"/>
    <n v="0"/>
    <n v="0"/>
    <n v="0"/>
    <n v="0"/>
    <n v="0"/>
    <s v="Australia"/>
  </r>
  <r>
    <n v="5995"/>
    <n v="1962"/>
    <x v="31"/>
    <x v="0"/>
    <x v="0"/>
    <x v="1101"/>
    <n v="1"/>
    <n v="1"/>
    <d v="2012-12-18T00:00:00"/>
    <n v="54"/>
    <n v="165"/>
    <n v="3"/>
    <n v="147"/>
    <n v="4"/>
    <n v="24"/>
    <n v="41"/>
    <n v="384"/>
    <n v="7"/>
    <n v="6"/>
    <n v="2"/>
    <n v="5"/>
    <x v="6"/>
    <n v="0"/>
    <n v="0"/>
    <n v="0"/>
    <n v="0"/>
    <n v="0"/>
    <n v="1"/>
    <n v="0"/>
    <s v="Spain"/>
  </r>
  <r>
    <n v="8985"/>
    <n v="1964"/>
    <x v="32"/>
    <x v="2"/>
    <x v="3"/>
    <x v="1102"/>
    <n v="0"/>
    <n v="1"/>
    <d v="2012-11-04T00:00:00"/>
    <n v="54"/>
    <n v="806"/>
    <n v="80"/>
    <n v="161"/>
    <n v="120"/>
    <n v="11"/>
    <n v="33"/>
    <n v="1211"/>
    <n v="5"/>
    <n v="10"/>
    <n v="7"/>
    <n v="10"/>
    <x v="4"/>
    <n v="0"/>
    <n v="0"/>
    <n v="0"/>
    <n v="0"/>
    <n v="0"/>
    <n v="0"/>
    <n v="0"/>
    <s v="Spain"/>
  </r>
  <r>
    <n v="2798"/>
    <n v="1977"/>
    <x v="11"/>
    <x v="1"/>
    <x v="3"/>
    <x v="1103"/>
    <n v="0"/>
    <n v="0"/>
    <d v="2012-11-02T00:00:00"/>
    <n v="54"/>
    <n v="763"/>
    <n v="29"/>
    <n v="138"/>
    <n v="76"/>
    <n v="176"/>
    <n v="58"/>
    <n v="1240"/>
    <n v="0"/>
    <n v="7"/>
    <n v="9"/>
    <n v="10"/>
    <x v="5"/>
    <n v="0"/>
    <n v="1"/>
    <n v="1"/>
    <n v="1"/>
    <n v="0"/>
    <n v="1"/>
    <n v="0"/>
    <s v="Saudi Arabia"/>
  </r>
  <r>
    <n v="7108"/>
    <n v="1965"/>
    <x v="15"/>
    <x v="3"/>
    <x v="4"/>
    <x v="1104"/>
    <n v="1"/>
    <n v="1"/>
    <d v="2012-09-08T00:00:00"/>
    <n v="54"/>
    <n v="205"/>
    <n v="20"/>
    <n v="47"/>
    <n v="23"/>
    <n v="2"/>
    <n v="56"/>
    <n v="353"/>
    <n v="6"/>
    <n v="5"/>
    <n v="2"/>
    <n v="5"/>
    <x v="1"/>
    <n v="0"/>
    <n v="0"/>
    <n v="0"/>
    <n v="0"/>
    <n v="0"/>
    <n v="0"/>
    <n v="0"/>
    <s v="Saudi Arabia"/>
  </r>
  <r>
    <n v="2781"/>
    <n v="1981"/>
    <x v="9"/>
    <x v="0"/>
    <x v="1"/>
    <x v="1105"/>
    <n v="0"/>
    <n v="0"/>
    <d v="2014-06-23T00:00:00"/>
    <n v="55"/>
    <n v="1003"/>
    <n v="34"/>
    <n v="536"/>
    <n v="134"/>
    <n v="51"/>
    <n v="34"/>
    <n v="1792"/>
    <n v="1"/>
    <n v="4"/>
    <n v="6"/>
    <n v="6"/>
    <x v="2"/>
    <n v="0"/>
    <n v="0"/>
    <n v="1"/>
    <n v="1"/>
    <n v="0"/>
    <n v="1"/>
    <n v="0"/>
    <s v="Saudi Arabia"/>
  </r>
  <r>
    <n v="3623"/>
    <n v="1976"/>
    <x v="14"/>
    <x v="0"/>
    <x v="3"/>
    <x v="1106"/>
    <n v="1"/>
    <n v="0"/>
    <d v="2014-06-11T00:00:00"/>
    <n v="55"/>
    <n v="4"/>
    <n v="0"/>
    <n v="16"/>
    <n v="17"/>
    <n v="4"/>
    <n v="4"/>
    <n v="45"/>
    <n v="3"/>
    <n v="4"/>
    <n v="0"/>
    <n v="3"/>
    <x v="3"/>
    <n v="0"/>
    <n v="0"/>
    <n v="0"/>
    <n v="0"/>
    <n v="0"/>
    <n v="0"/>
    <n v="0"/>
    <s v="India"/>
  </r>
  <r>
    <n v="194"/>
    <n v="1965"/>
    <x v="15"/>
    <x v="0"/>
    <x v="2"/>
    <x v="1107"/>
    <n v="1"/>
    <n v="1"/>
    <d v="2014-06-09T00:00:00"/>
    <n v="55"/>
    <n v="23"/>
    <n v="0"/>
    <n v="11"/>
    <n v="3"/>
    <n v="2"/>
    <n v="2"/>
    <n v="41"/>
    <n v="1"/>
    <n v="1"/>
    <n v="0"/>
    <n v="3"/>
    <x v="4"/>
    <n v="0"/>
    <n v="0"/>
    <n v="0"/>
    <n v="0"/>
    <n v="0"/>
    <n v="0"/>
    <n v="0"/>
    <s v="Spain"/>
  </r>
  <r>
    <n v="10833"/>
    <n v="1975"/>
    <x v="17"/>
    <x v="0"/>
    <x v="2"/>
    <x v="1108"/>
    <n v="0"/>
    <n v="1"/>
    <d v="2014-05-24T00:00:00"/>
    <n v="55"/>
    <n v="790"/>
    <n v="19"/>
    <n v="133"/>
    <n v="12"/>
    <n v="0"/>
    <n v="19"/>
    <n v="973"/>
    <n v="3"/>
    <n v="8"/>
    <n v="3"/>
    <n v="13"/>
    <x v="4"/>
    <n v="0"/>
    <n v="1"/>
    <n v="0"/>
    <n v="0"/>
    <n v="0"/>
    <n v="0"/>
    <n v="0"/>
    <s v="Spain"/>
  </r>
  <r>
    <n v="2315"/>
    <n v="1960"/>
    <x v="12"/>
    <x v="0"/>
    <x v="0"/>
    <x v="1109"/>
    <n v="0"/>
    <n v="1"/>
    <d v="2014-04-20T00:00:00"/>
    <n v="55"/>
    <n v="10"/>
    <n v="0"/>
    <n v="11"/>
    <n v="17"/>
    <n v="29"/>
    <n v="29"/>
    <n v="96"/>
    <n v="1"/>
    <n v="1"/>
    <n v="2"/>
    <n v="2"/>
    <x v="5"/>
    <n v="0"/>
    <n v="0"/>
    <n v="0"/>
    <n v="0"/>
    <n v="0"/>
    <n v="0"/>
    <n v="0"/>
    <s v="Spain"/>
  </r>
  <r>
    <n v="6336"/>
    <n v="1960"/>
    <x v="12"/>
    <x v="0"/>
    <x v="2"/>
    <x v="1110"/>
    <n v="1"/>
    <n v="1"/>
    <d v="2014-04-06T00:00:00"/>
    <n v="55"/>
    <n v="13"/>
    <n v="2"/>
    <n v="14"/>
    <n v="8"/>
    <n v="7"/>
    <n v="4"/>
    <n v="48"/>
    <n v="4"/>
    <n v="2"/>
    <n v="0"/>
    <n v="4"/>
    <x v="4"/>
    <n v="0"/>
    <n v="0"/>
    <n v="0"/>
    <n v="0"/>
    <n v="0"/>
    <n v="0"/>
    <n v="0"/>
    <s v="Saudi Arabia"/>
  </r>
  <r>
    <n v="10738"/>
    <n v="1951"/>
    <x v="45"/>
    <x v="3"/>
    <x v="1"/>
    <x v="1111"/>
    <n v="1"/>
    <n v="1"/>
    <d v="2013-08-29T00:00:00"/>
    <n v="55"/>
    <n v="40"/>
    <n v="0"/>
    <n v="19"/>
    <n v="2"/>
    <n v="1"/>
    <n v="3"/>
    <n v="65"/>
    <n v="1"/>
    <n v="2"/>
    <n v="0"/>
    <n v="3"/>
    <x v="3"/>
    <n v="0"/>
    <n v="0"/>
    <n v="0"/>
    <n v="0"/>
    <n v="0"/>
    <n v="0"/>
    <n v="0"/>
    <s v="Australia"/>
  </r>
  <r>
    <n v="8286"/>
    <n v="1965"/>
    <x v="15"/>
    <x v="1"/>
    <x v="3"/>
    <x v="1112"/>
    <n v="0"/>
    <n v="1"/>
    <d v="2013-08-20T00:00:00"/>
    <n v="55"/>
    <n v="98"/>
    <n v="1"/>
    <n v="17"/>
    <n v="0"/>
    <n v="1"/>
    <n v="5"/>
    <n v="122"/>
    <n v="1"/>
    <n v="3"/>
    <n v="0"/>
    <n v="4"/>
    <x v="3"/>
    <n v="0"/>
    <n v="1"/>
    <n v="0"/>
    <n v="0"/>
    <n v="0"/>
    <n v="0"/>
    <n v="0"/>
    <s v="Saudi Arabia"/>
  </r>
  <r>
    <n v="2166"/>
    <n v="1960"/>
    <x v="12"/>
    <x v="2"/>
    <x v="4"/>
    <x v="1113"/>
    <n v="1"/>
    <n v="1"/>
    <d v="2013-07-12T00:00:00"/>
    <n v="55"/>
    <n v="12"/>
    <n v="1"/>
    <n v="3"/>
    <n v="0"/>
    <n v="0"/>
    <n v="7"/>
    <n v="23"/>
    <n v="1"/>
    <n v="0"/>
    <n v="1"/>
    <n v="2"/>
    <x v="5"/>
    <n v="0"/>
    <n v="0"/>
    <n v="0"/>
    <n v="0"/>
    <n v="0"/>
    <n v="0"/>
    <n v="0"/>
    <s v="Saudi Arabia"/>
  </r>
  <r>
    <n v="10691"/>
    <n v="1960"/>
    <x v="12"/>
    <x v="3"/>
    <x v="2"/>
    <x v="1114"/>
    <n v="1"/>
    <n v="1"/>
    <d v="2013-06-14T00:00:00"/>
    <n v="55"/>
    <n v="11"/>
    <n v="0"/>
    <n v="10"/>
    <n v="0"/>
    <n v="2"/>
    <n v="20"/>
    <n v="43"/>
    <n v="1"/>
    <n v="1"/>
    <n v="1"/>
    <n v="2"/>
    <x v="4"/>
    <n v="0"/>
    <n v="0"/>
    <n v="0"/>
    <n v="0"/>
    <n v="0"/>
    <n v="0"/>
    <n v="0"/>
    <s v="Spain"/>
  </r>
  <r>
    <n v="9739"/>
    <n v="1963"/>
    <x v="34"/>
    <x v="0"/>
    <x v="1"/>
    <x v="1115"/>
    <n v="0"/>
    <n v="1"/>
    <d v="2013-01-19T00:00:00"/>
    <n v="55"/>
    <n v="62"/>
    <n v="0"/>
    <n v="22"/>
    <n v="3"/>
    <n v="1"/>
    <n v="26"/>
    <n v="114"/>
    <n v="2"/>
    <n v="2"/>
    <n v="2"/>
    <n v="2"/>
    <x v="3"/>
    <n v="0"/>
    <n v="0"/>
    <n v="0"/>
    <n v="0"/>
    <n v="0"/>
    <n v="0"/>
    <n v="0"/>
    <s v="Spain"/>
  </r>
  <r>
    <n v="1829"/>
    <n v="1961"/>
    <x v="1"/>
    <x v="1"/>
    <x v="0"/>
    <x v="1116"/>
    <n v="0"/>
    <n v="1"/>
    <d v="2013-01-19T00:00:00"/>
    <n v="55"/>
    <n v="1148"/>
    <n v="0"/>
    <n v="60"/>
    <n v="0"/>
    <n v="0"/>
    <n v="24"/>
    <n v="1232"/>
    <n v="3"/>
    <n v="9"/>
    <n v="5"/>
    <n v="4"/>
    <x v="3"/>
    <n v="0"/>
    <n v="1"/>
    <n v="0"/>
    <n v="0"/>
    <n v="0"/>
    <n v="1"/>
    <n v="0"/>
    <s v="Spain"/>
  </r>
  <r>
    <n v="6260"/>
    <n v="1955"/>
    <x v="26"/>
    <x v="3"/>
    <x v="3"/>
    <x v="1117"/>
    <n v="0"/>
    <n v="0"/>
    <d v="2012-11-19T00:00:00"/>
    <n v="55"/>
    <n v="984"/>
    <n v="51"/>
    <n v="432"/>
    <n v="180"/>
    <n v="120"/>
    <n v="190"/>
    <n v="1957"/>
    <n v="1"/>
    <n v="3"/>
    <n v="10"/>
    <n v="13"/>
    <x v="0"/>
    <n v="0"/>
    <n v="0"/>
    <n v="1"/>
    <n v="0"/>
    <n v="0"/>
    <n v="1"/>
    <n v="0"/>
    <s v="Australia"/>
  </r>
  <r>
    <n v="10448"/>
    <n v="1956"/>
    <x v="16"/>
    <x v="0"/>
    <x v="1"/>
    <x v="1118"/>
    <n v="0"/>
    <n v="1"/>
    <d v="2012-10-22T00:00:00"/>
    <n v="55"/>
    <n v="172"/>
    <n v="41"/>
    <n v="86"/>
    <n v="45"/>
    <n v="6"/>
    <n v="27"/>
    <n v="377"/>
    <n v="5"/>
    <n v="5"/>
    <n v="3"/>
    <n v="5"/>
    <x v="3"/>
    <n v="1"/>
    <n v="0"/>
    <n v="0"/>
    <n v="0"/>
    <n v="0"/>
    <n v="0"/>
    <n v="0"/>
    <s v="Spain"/>
  </r>
  <r>
    <n v="1343"/>
    <n v="1968"/>
    <x v="25"/>
    <x v="0"/>
    <x v="3"/>
    <x v="1119"/>
    <n v="1"/>
    <n v="1"/>
    <d v="2012-09-26T00:00:00"/>
    <n v="55"/>
    <n v="368"/>
    <n v="24"/>
    <n v="68"/>
    <n v="38"/>
    <n v="0"/>
    <n v="88"/>
    <n v="586"/>
    <n v="6"/>
    <n v="8"/>
    <n v="2"/>
    <n v="6"/>
    <x v="3"/>
    <n v="0"/>
    <n v="0"/>
    <n v="0"/>
    <n v="0"/>
    <n v="0"/>
    <n v="0"/>
    <n v="0"/>
    <s v="USA"/>
  </r>
  <r>
    <n v="4749"/>
    <n v="1968"/>
    <x v="25"/>
    <x v="0"/>
    <x v="3"/>
    <x v="1119"/>
    <n v="1"/>
    <n v="1"/>
    <d v="2012-09-26T00:00:00"/>
    <n v="55"/>
    <n v="368"/>
    <n v="24"/>
    <n v="68"/>
    <n v="38"/>
    <n v="0"/>
    <n v="88"/>
    <n v="586"/>
    <n v="6"/>
    <n v="8"/>
    <n v="2"/>
    <n v="6"/>
    <x v="3"/>
    <n v="0"/>
    <n v="0"/>
    <n v="0"/>
    <n v="0"/>
    <n v="0"/>
    <n v="0"/>
    <n v="0"/>
    <s v="India"/>
  </r>
  <r>
    <n v="531"/>
    <n v="1954"/>
    <x v="5"/>
    <x v="1"/>
    <x v="0"/>
    <x v="1120"/>
    <n v="0"/>
    <n v="1"/>
    <d v="2012-09-22T00:00:00"/>
    <n v="55"/>
    <n v="941"/>
    <n v="14"/>
    <n v="397"/>
    <n v="76"/>
    <n v="58"/>
    <n v="176"/>
    <n v="1662"/>
    <n v="11"/>
    <n v="8"/>
    <n v="5"/>
    <n v="9"/>
    <x v="4"/>
    <n v="0"/>
    <n v="0"/>
    <n v="0"/>
    <n v="0"/>
    <n v="0"/>
    <n v="1"/>
    <n v="0"/>
    <s v="Spain"/>
  </r>
  <r>
    <n v="6905"/>
    <n v="1994"/>
    <x v="48"/>
    <x v="0"/>
    <x v="3"/>
    <x v="1121"/>
    <n v="0"/>
    <n v="0"/>
    <d v="2012-08-22T00:00:00"/>
    <n v="55"/>
    <n v="241"/>
    <n v="45"/>
    <n v="604"/>
    <n v="34"/>
    <n v="26"/>
    <n v="54"/>
    <n v="1004"/>
    <n v="1"/>
    <n v="6"/>
    <n v="4"/>
    <n v="10"/>
    <x v="2"/>
    <n v="0"/>
    <n v="0"/>
    <n v="0"/>
    <n v="0"/>
    <n v="0"/>
    <n v="0"/>
    <n v="0"/>
    <s v="Spain"/>
  </r>
  <r>
    <n v="1045"/>
    <n v="1965"/>
    <x v="15"/>
    <x v="0"/>
    <x v="3"/>
    <x v="1122"/>
    <n v="0"/>
    <n v="1"/>
    <d v="2012-08-16T00:00:00"/>
    <n v="55"/>
    <n v="112"/>
    <n v="10"/>
    <n v="107"/>
    <n v="30"/>
    <n v="0"/>
    <n v="20"/>
    <n v="279"/>
    <n v="2"/>
    <n v="5"/>
    <n v="2"/>
    <n v="4"/>
    <x v="3"/>
    <n v="0"/>
    <n v="0"/>
    <n v="0"/>
    <n v="0"/>
    <n v="0"/>
    <n v="0"/>
    <n v="0"/>
    <s v="Spain"/>
  </r>
  <r>
    <n v="4012"/>
    <n v="1972"/>
    <x v="20"/>
    <x v="1"/>
    <x v="3"/>
    <x v="1123"/>
    <n v="0"/>
    <n v="1"/>
    <d v="2012-08-11T00:00:00"/>
    <n v="55"/>
    <n v="799"/>
    <n v="12"/>
    <n v="375"/>
    <n v="16"/>
    <n v="12"/>
    <n v="12"/>
    <n v="1226"/>
    <n v="5"/>
    <n v="7"/>
    <n v="6"/>
    <n v="5"/>
    <x v="4"/>
    <n v="0"/>
    <n v="0"/>
    <n v="0"/>
    <n v="0"/>
    <n v="0"/>
    <n v="1"/>
    <n v="0"/>
    <s v="Germany"/>
  </r>
  <r>
    <n v="5529"/>
    <n v="1946"/>
    <x v="41"/>
    <x v="1"/>
    <x v="3"/>
    <x v="1124"/>
    <n v="2"/>
    <n v="1"/>
    <d v="2014-06-10T00:00:00"/>
    <n v="56"/>
    <n v="406"/>
    <n v="0"/>
    <n v="30"/>
    <n v="0"/>
    <n v="0"/>
    <n v="8"/>
    <n v="444"/>
    <n v="7"/>
    <n v="8"/>
    <n v="2"/>
    <n v="5"/>
    <x v="3"/>
    <n v="0"/>
    <n v="0"/>
    <n v="0"/>
    <n v="1"/>
    <n v="0"/>
    <n v="0"/>
    <n v="0"/>
    <s v="Canada"/>
  </r>
  <r>
    <n v="4001"/>
    <n v="1946"/>
    <x v="41"/>
    <x v="1"/>
    <x v="3"/>
    <x v="1124"/>
    <n v="2"/>
    <n v="1"/>
    <d v="2014-06-10T00:00:00"/>
    <n v="56"/>
    <n v="406"/>
    <n v="0"/>
    <n v="30"/>
    <n v="0"/>
    <n v="0"/>
    <n v="8"/>
    <n v="444"/>
    <n v="7"/>
    <n v="8"/>
    <n v="2"/>
    <n v="5"/>
    <x v="3"/>
    <n v="0"/>
    <n v="0"/>
    <n v="0"/>
    <n v="1"/>
    <n v="0"/>
    <n v="0"/>
    <n v="0"/>
    <s v="Saudi Arabia"/>
  </r>
  <r>
    <n v="10420"/>
    <n v="1955"/>
    <x v="26"/>
    <x v="3"/>
    <x v="0"/>
    <x v="1125"/>
    <n v="0"/>
    <n v="1"/>
    <d v="2014-05-05T00:00:00"/>
    <n v="56"/>
    <n v="95"/>
    <n v="14"/>
    <n v="64"/>
    <n v="2"/>
    <n v="9"/>
    <n v="38"/>
    <n v="222"/>
    <n v="1"/>
    <n v="4"/>
    <n v="2"/>
    <n v="3"/>
    <x v="3"/>
    <n v="0"/>
    <n v="0"/>
    <n v="0"/>
    <n v="0"/>
    <n v="0"/>
    <n v="0"/>
    <n v="0"/>
    <s v="USA"/>
  </r>
  <r>
    <n v="7723"/>
    <n v="1979"/>
    <x v="7"/>
    <x v="0"/>
    <x v="3"/>
    <x v="1126"/>
    <n v="0"/>
    <n v="0"/>
    <d v="2014-05-02T00:00:00"/>
    <n v="56"/>
    <n v="709"/>
    <n v="93"/>
    <n v="374"/>
    <n v="104"/>
    <n v="80"/>
    <n v="80"/>
    <n v="1440"/>
    <n v="1"/>
    <n v="8"/>
    <n v="6"/>
    <n v="6"/>
    <x v="7"/>
    <n v="0"/>
    <n v="0"/>
    <n v="0"/>
    <n v="0"/>
    <n v="0"/>
    <n v="0"/>
    <n v="0"/>
    <s v="Germany"/>
  </r>
  <r>
    <n v="2963"/>
    <n v="1979"/>
    <x v="7"/>
    <x v="0"/>
    <x v="3"/>
    <x v="1126"/>
    <n v="0"/>
    <n v="0"/>
    <d v="2014-05-02T00:00:00"/>
    <n v="56"/>
    <n v="709"/>
    <n v="93"/>
    <n v="374"/>
    <n v="104"/>
    <n v="80"/>
    <n v="80"/>
    <n v="1440"/>
    <n v="1"/>
    <n v="8"/>
    <n v="6"/>
    <n v="6"/>
    <x v="7"/>
    <n v="0"/>
    <n v="0"/>
    <n v="0"/>
    <n v="0"/>
    <n v="0"/>
    <n v="0"/>
    <n v="0"/>
    <s v="Australia"/>
  </r>
  <r>
    <n v="10634"/>
    <n v="1951"/>
    <x v="45"/>
    <x v="3"/>
    <x v="2"/>
    <x v="1127"/>
    <n v="0"/>
    <n v="0"/>
    <d v="2014-04-19T00:00:00"/>
    <n v="56"/>
    <n v="90"/>
    <n v="67"/>
    <n v="165"/>
    <n v="30"/>
    <n v="43"/>
    <n v="11"/>
    <n v="406"/>
    <n v="1"/>
    <n v="4"/>
    <n v="2"/>
    <n v="8"/>
    <x v="7"/>
    <n v="0"/>
    <n v="0"/>
    <n v="0"/>
    <n v="0"/>
    <n v="0"/>
    <n v="0"/>
    <n v="0"/>
    <s v="Spain"/>
  </r>
  <r>
    <n v="5180"/>
    <n v="1968"/>
    <x v="25"/>
    <x v="1"/>
    <x v="0"/>
    <x v="1128"/>
    <n v="0"/>
    <n v="1"/>
    <d v="2014-04-18T00:00:00"/>
    <n v="56"/>
    <n v="128"/>
    <n v="0"/>
    <n v="16"/>
    <n v="0"/>
    <n v="1"/>
    <n v="4"/>
    <n v="149"/>
    <n v="2"/>
    <n v="4"/>
    <n v="0"/>
    <n v="4"/>
    <x v="3"/>
    <n v="0"/>
    <n v="0"/>
    <n v="0"/>
    <n v="0"/>
    <n v="0"/>
    <n v="0"/>
    <n v="0"/>
    <s v="Spain"/>
  </r>
  <r>
    <n v="6866"/>
    <n v="1969"/>
    <x v="10"/>
    <x v="3"/>
    <x v="3"/>
    <x v="1129"/>
    <n v="1"/>
    <n v="1"/>
    <d v="2014-03-23T00:00:00"/>
    <n v="56"/>
    <n v="8"/>
    <n v="0"/>
    <n v="14"/>
    <n v="2"/>
    <n v="3"/>
    <n v="7"/>
    <n v="34"/>
    <n v="1"/>
    <n v="1"/>
    <n v="0"/>
    <n v="3"/>
    <x v="1"/>
    <n v="0"/>
    <n v="0"/>
    <n v="0"/>
    <n v="0"/>
    <n v="0"/>
    <n v="0"/>
    <n v="0"/>
    <s v="Saudi Arabia"/>
  </r>
  <r>
    <n v="1328"/>
    <n v="1982"/>
    <x v="33"/>
    <x v="2"/>
    <x v="2"/>
    <x v="1130"/>
    <n v="0"/>
    <n v="1"/>
    <d v="2014-02-16T00:00:00"/>
    <n v="56"/>
    <n v="261"/>
    <n v="42"/>
    <n v="144"/>
    <n v="55"/>
    <n v="48"/>
    <n v="133"/>
    <n v="683"/>
    <n v="3"/>
    <n v="4"/>
    <n v="4"/>
    <n v="9"/>
    <x v="7"/>
    <n v="0"/>
    <n v="0"/>
    <n v="0"/>
    <n v="0"/>
    <n v="0"/>
    <n v="0"/>
    <n v="0"/>
    <s v="Saudi Arabia"/>
  </r>
  <r>
    <n v="1139"/>
    <n v="1984"/>
    <x v="24"/>
    <x v="1"/>
    <x v="2"/>
    <x v="1131"/>
    <n v="0"/>
    <n v="0"/>
    <d v="2014-02-06T00:00:00"/>
    <n v="56"/>
    <n v="1050"/>
    <n v="14"/>
    <n v="322"/>
    <n v="0"/>
    <n v="14"/>
    <n v="112"/>
    <n v="1512"/>
    <n v="1"/>
    <n v="5"/>
    <n v="11"/>
    <n v="5"/>
    <x v="2"/>
    <n v="1"/>
    <n v="0"/>
    <n v="1"/>
    <n v="1"/>
    <n v="0"/>
    <n v="1"/>
    <n v="0"/>
    <s v="Spain"/>
  </r>
  <r>
    <n v="4961"/>
    <n v="1974"/>
    <x v="21"/>
    <x v="3"/>
    <x v="3"/>
    <x v="1132"/>
    <n v="1"/>
    <n v="0"/>
    <d v="2014-01-21T00:00:00"/>
    <n v="56"/>
    <n v="29"/>
    <n v="0"/>
    <n v="25"/>
    <n v="2"/>
    <n v="2"/>
    <n v="3"/>
    <n v="61"/>
    <n v="4"/>
    <n v="2"/>
    <n v="1"/>
    <n v="4"/>
    <x v="5"/>
    <n v="0"/>
    <n v="0"/>
    <n v="0"/>
    <n v="0"/>
    <n v="0"/>
    <n v="0"/>
    <n v="0"/>
    <s v="Spain"/>
  </r>
  <r>
    <n v="5177"/>
    <n v="1974"/>
    <x v="21"/>
    <x v="3"/>
    <x v="2"/>
    <x v="1133"/>
    <n v="0"/>
    <n v="1"/>
    <d v="2013-12-12T00:00:00"/>
    <n v="56"/>
    <n v="298"/>
    <n v="7"/>
    <n v="68"/>
    <n v="4"/>
    <n v="0"/>
    <n v="19"/>
    <n v="396"/>
    <n v="2"/>
    <n v="6"/>
    <n v="2"/>
    <n v="6"/>
    <x v="4"/>
    <n v="0"/>
    <n v="0"/>
    <n v="0"/>
    <n v="0"/>
    <n v="0"/>
    <n v="0"/>
    <n v="0"/>
    <s v="Saudi Arabia"/>
  </r>
  <r>
    <n v="2075"/>
    <n v="1969"/>
    <x v="10"/>
    <x v="0"/>
    <x v="2"/>
    <x v="1134"/>
    <n v="0"/>
    <n v="0"/>
    <d v="2013-11-14T00:00:00"/>
    <n v="56"/>
    <n v="377"/>
    <n v="10"/>
    <n v="540"/>
    <n v="80"/>
    <n v="30"/>
    <n v="10"/>
    <n v="1047"/>
    <n v="1"/>
    <n v="3"/>
    <n v="5"/>
    <n v="7"/>
    <x v="0"/>
    <n v="0"/>
    <n v="0"/>
    <n v="0"/>
    <n v="0"/>
    <n v="0"/>
    <n v="0"/>
    <n v="0"/>
    <s v="Saudi Arabia"/>
  </r>
  <r>
    <n v="3428"/>
    <n v="1991"/>
    <x v="50"/>
    <x v="1"/>
    <x v="3"/>
    <x v="1135"/>
    <n v="0"/>
    <n v="0"/>
    <d v="2013-10-06T00:00:00"/>
    <n v="56"/>
    <n v="919"/>
    <n v="0"/>
    <n v="505"/>
    <n v="99"/>
    <n v="30"/>
    <n v="45"/>
    <n v="1598"/>
    <n v="1"/>
    <n v="4"/>
    <n v="9"/>
    <n v="10"/>
    <x v="2"/>
    <n v="0"/>
    <n v="0"/>
    <n v="0"/>
    <n v="0"/>
    <n v="0"/>
    <n v="0"/>
    <n v="0"/>
    <s v="Spain"/>
  </r>
  <r>
    <n v="4500"/>
    <n v="1991"/>
    <x v="50"/>
    <x v="1"/>
    <x v="3"/>
    <x v="1135"/>
    <n v="0"/>
    <n v="0"/>
    <d v="2013-10-06T00:00:00"/>
    <n v="56"/>
    <n v="919"/>
    <n v="0"/>
    <n v="505"/>
    <n v="99"/>
    <n v="30"/>
    <n v="45"/>
    <n v="1598"/>
    <n v="1"/>
    <n v="4"/>
    <n v="9"/>
    <n v="10"/>
    <x v="2"/>
    <n v="0"/>
    <n v="0"/>
    <n v="0"/>
    <n v="0"/>
    <n v="0"/>
    <n v="0"/>
    <n v="0"/>
    <s v="Spain"/>
  </r>
  <r>
    <n v="7369"/>
    <n v="1981"/>
    <x v="9"/>
    <x v="3"/>
    <x v="2"/>
    <x v="1136"/>
    <n v="1"/>
    <n v="0"/>
    <d v="2013-10-02T00:00:00"/>
    <n v="56"/>
    <n v="25"/>
    <n v="6"/>
    <n v="25"/>
    <n v="6"/>
    <n v="0"/>
    <n v="0"/>
    <n v="62"/>
    <n v="2"/>
    <n v="2"/>
    <n v="0"/>
    <n v="3"/>
    <x v="6"/>
    <n v="0"/>
    <n v="0"/>
    <n v="0"/>
    <n v="0"/>
    <n v="0"/>
    <n v="0"/>
    <n v="0"/>
    <s v="Spain"/>
  </r>
  <r>
    <n v="4381"/>
    <n v="1971"/>
    <x v="18"/>
    <x v="1"/>
    <x v="2"/>
    <x v="1137"/>
    <n v="1"/>
    <n v="1"/>
    <d v="2013-08-18T00:00:00"/>
    <n v="56"/>
    <n v="163"/>
    <n v="2"/>
    <n v="40"/>
    <n v="8"/>
    <n v="11"/>
    <n v="11"/>
    <n v="235"/>
    <n v="7"/>
    <n v="3"/>
    <n v="1"/>
    <n v="6"/>
    <x v="4"/>
    <n v="0"/>
    <n v="0"/>
    <n v="0"/>
    <n v="0"/>
    <n v="0"/>
    <n v="0"/>
    <n v="0"/>
    <s v="Spain"/>
  </r>
  <r>
    <n v="9964"/>
    <n v="1979"/>
    <x v="7"/>
    <x v="0"/>
    <x v="1"/>
    <x v="1138"/>
    <n v="0"/>
    <n v="1"/>
    <d v="2013-08-07T00:00:00"/>
    <n v="56"/>
    <n v="162"/>
    <n v="50"/>
    <n v="100"/>
    <n v="55"/>
    <n v="30"/>
    <n v="27"/>
    <n v="424"/>
    <n v="1"/>
    <n v="4"/>
    <n v="2"/>
    <n v="8"/>
    <x v="5"/>
    <n v="0"/>
    <n v="0"/>
    <n v="0"/>
    <n v="0"/>
    <n v="0"/>
    <n v="0"/>
    <n v="0"/>
    <s v="Spain"/>
  </r>
  <r>
    <n v="1630"/>
    <n v="1979"/>
    <x v="7"/>
    <x v="0"/>
    <x v="1"/>
    <x v="1138"/>
    <n v="0"/>
    <n v="1"/>
    <d v="2013-08-07T00:00:00"/>
    <n v="56"/>
    <n v="162"/>
    <n v="50"/>
    <n v="100"/>
    <n v="55"/>
    <n v="30"/>
    <n v="27"/>
    <n v="424"/>
    <n v="1"/>
    <n v="4"/>
    <n v="2"/>
    <n v="8"/>
    <x v="5"/>
    <n v="0"/>
    <n v="0"/>
    <n v="0"/>
    <n v="0"/>
    <n v="0"/>
    <n v="0"/>
    <n v="0"/>
    <s v="Spain"/>
  </r>
  <r>
    <n v="5012"/>
    <n v="1989"/>
    <x v="4"/>
    <x v="0"/>
    <x v="2"/>
    <x v="1139"/>
    <n v="1"/>
    <n v="0"/>
    <d v="2013-07-04T00:00:00"/>
    <n v="56"/>
    <n v="5"/>
    <n v="4"/>
    <n v="13"/>
    <n v="8"/>
    <n v="0"/>
    <n v="4"/>
    <n v="34"/>
    <n v="1"/>
    <n v="1"/>
    <n v="0"/>
    <n v="3"/>
    <x v="6"/>
    <n v="0"/>
    <n v="0"/>
    <n v="0"/>
    <n v="0"/>
    <n v="0"/>
    <n v="0"/>
    <n v="0"/>
    <s v="Spain"/>
  </r>
  <r>
    <n v="6918"/>
    <n v="1989"/>
    <x v="4"/>
    <x v="0"/>
    <x v="2"/>
    <x v="1139"/>
    <n v="1"/>
    <n v="0"/>
    <d v="2013-07-04T00:00:00"/>
    <n v="56"/>
    <n v="5"/>
    <n v="4"/>
    <n v="13"/>
    <n v="8"/>
    <n v="0"/>
    <n v="4"/>
    <n v="34"/>
    <n v="1"/>
    <n v="1"/>
    <n v="0"/>
    <n v="3"/>
    <x v="6"/>
    <n v="0"/>
    <n v="0"/>
    <n v="0"/>
    <n v="0"/>
    <n v="0"/>
    <n v="0"/>
    <n v="0"/>
    <s v="Spain"/>
  </r>
  <r>
    <n v="7822"/>
    <n v="1976"/>
    <x v="14"/>
    <x v="0"/>
    <x v="3"/>
    <x v="1140"/>
    <n v="0"/>
    <n v="1"/>
    <d v="2013-06-04T00:00:00"/>
    <n v="56"/>
    <n v="198"/>
    <n v="18"/>
    <n v="252"/>
    <n v="32"/>
    <n v="108"/>
    <n v="54"/>
    <n v="662"/>
    <n v="2"/>
    <n v="4"/>
    <n v="6"/>
    <n v="8"/>
    <x v="7"/>
    <n v="0"/>
    <n v="0"/>
    <n v="0"/>
    <n v="0"/>
    <n v="0"/>
    <n v="0"/>
    <n v="0"/>
    <s v="Spain"/>
  </r>
  <r>
    <n v="10156"/>
    <n v="1975"/>
    <x v="17"/>
    <x v="0"/>
    <x v="1"/>
    <x v="1141"/>
    <n v="0"/>
    <n v="1"/>
    <d v="2013-06-03T00:00:00"/>
    <n v="56"/>
    <n v="215"/>
    <n v="63"/>
    <n v="507"/>
    <n v="231"/>
    <n v="31"/>
    <n v="190"/>
    <n v="1237"/>
    <n v="1"/>
    <n v="8"/>
    <n v="4"/>
    <n v="7"/>
    <x v="7"/>
    <n v="0"/>
    <n v="0"/>
    <n v="0"/>
    <n v="0"/>
    <n v="0"/>
    <n v="0"/>
    <n v="0"/>
    <s v="Spain"/>
  </r>
  <r>
    <n v="3033"/>
    <n v="1963"/>
    <x v="34"/>
    <x v="3"/>
    <x v="3"/>
    <x v="1142"/>
    <n v="0"/>
    <n v="0"/>
    <d v="2013-05-11T00:00:00"/>
    <n v="56"/>
    <n v="112"/>
    <n v="17"/>
    <n v="44"/>
    <n v="34"/>
    <n v="22"/>
    <n v="89"/>
    <n v="318"/>
    <n v="1"/>
    <n v="2"/>
    <n v="5"/>
    <n v="3"/>
    <x v="7"/>
    <n v="0"/>
    <n v="0"/>
    <n v="0"/>
    <n v="0"/>
    <n v="0"/>
    <n v="0"/>
    <n v="0"/>
    <s v="Australia"/>
  </r>
  <r>
    <n v="4119"/>
    <n v="1963"/>
    <x v="34"/>
    <x v="3"/>
    <x v="3"/>
    <x v="1142"/>
    <n v="0"/>
    <n v="0"/>
    <d v="2013-05-11T00:00:00"/>
    <n v="56"/>
    <n v="112"/>
    <n v="17"/>
    <n v="44"/>
    <n v="34"/>
    <n v="22"/>
    <n v="89"/>
    <n v="318"/>
    <n v="1"/>
    <n v="2"/>
    <n v="5"/>
    <n v="3"/>
    <x v="7"/>
    <n v="0"/>
    <n v="0"/>
    <n v="0"/>
    <n v="0"/>
    <n v="0"/>
    <n v="0"/>
    <n v="0"/>
    <s v="Germany"/>
  </r>
  <r>
    <n v="11110"/>
    <n v="1973"/>
    <x v="28"/>
    <x v="0"/>
    <x v="1"/>
    <x v="1143"/>
    <n v="1"/>
    <n v="0"/>
    <d v="2013-04-13T00:00:00"/>
    <n v="56"/>
    <n v="2"/>
    <n v="1"/>
    <n v="1"/>
    <n v="0"/>
    <n v="0"/>
    <n v="1"/>
    <n v="5"/>
    <n v="0"/>
    <n v="0"/>
    <n v="0"/>
    <n v="0"/>
    <x v="13"/>
    <n v="0"/>
    <n v="0"/>
    <n v="0"/>
    <n v="0"/>
    <n v="0"/>
    <n v="0"/>
    <n v="0"/>
    <s v="India"/>
  </r>
  <r>
    <n v="332"/>
    <n v="1957"/>
    <x v="35"/>
    <x v="0"/>
    <x v="2"/>
    <x v="1144"/>
    <n v="0"/>
    <n v="1"/>
    <d v="2013-03-22T00:00:00"/>
    <n v="56"/>
    <n v="198"/>
    <n v="2"/>
    <n v="43"/>
    <n v="0"/>
    <n v="12"/>
    <n v="20"/>
    <n v="275"/>
    <n v="3"/>
    <n v="4"/>
    <n v="1"/>
    <n v="6"/>
    <x v="4"/>
    <n v="0"/>
    <n v="1"/>
    <n v="0"/>
    <n v="0"/>
    <n v="0"/>
    <n v="0"/>
    <n v="0"/>
    <s v="Spain"/>
  </r>
  <r>
    <n v="737"/>
    <n v="1949"/>
    <x v="38"/>
    <x v="1"/>
    <x v="2"/>
    <x v="1145"/>
    <n v="0"/>
    <n v="0"/>
    <d v="2013-03-03T00:00:00"/>
    <n v="56"/>
    <n v="1493"/>
    <n v="86"/>
    <n v="454"/>
    <n v="112"/>
    <n v="43"/>
    <n v="43"/>
    <n v="2231"/>
    <n v="2"/>
    <n v="4"/>
    <n v="4"/>
    <n v="5"/>
    <x v="2"/>
    <n v="0"/>
    <n v="1"/>
    <n v="1"/>
    <n v="1"/>
    <n v="0"/>
    <n v="0"/>
    <n v="0"/>
    <s v="Spain"/>
  </r>
  <r>
    <n v="10319"/>
    <n v="1971"/>
    <x v="18"/>
    <x v="0"/>
    <x v="2"/>
    <x v="1146"/>
    <n v="0"/>
    <n v="1"/>
    <d v="2013-02-26T00:00:00"/>
    <n v="56"/>
    <n v="1090"/>
    <n v="12"/>
    <n v="96"/>
    <n v="16"/>
    <n v="12"/>
    <n v="60"/>
    <n v="1286"/>
    <n v="4"/>
    <n v="3"/>
    <n v="4"/>
    <n v="11"/>
    <x v="6"/>
    <n v="0"/>
    <n v="1"/>
    <n v="0"/>
    <n v="0"/>
    <n v="0"/>
    <n v="0"/>
    <n v="0"/>
    <s v="Spain"/>
  </r>
  <r>
    <n v="2683"/>
    <n v="1969"/>
    <x v="10"/>
    <x v="0"/>
    <x v="2"/>
    <x v="1147"/>
    <n v="0"/>
    <n v="2"/>
    <d v="2013-02-02T00:00:00"/>
    <n v="56"/>
    <n v="295"/>
    <n v="106"/>
    <n v="271"/>
    <n v="75"/>
    <n v="98"/>
    <n v="65"/>
    <n v="910"/>
    <n v="4"/>
    <n v="6"/>
    <n v="4"/>
    <n v="12"/>
    <x v="4"/>
    <n v="0"/>
    <n v="0"/>
    <n v="0"/>
    <n v="0"/>
    <n v="0"/>
    <n v="0"/>
    <n v="0"/>
    <s v="Canada"/>
  </r>
  <r>
    <n v="3445"/>
    <n v="1956"/>
    <x v="16"/>
    <x v="0"/>
    <x v="1"/>
    <x v="1148"/>
    <n v="0"/>
    <n v="0"/>
    <d v="2013-01-17T00:00:00"/>
    <n v="56"/>
    <n v="216"/>
    <n v="162"/>
    <n v="224"/>
    <n v="101"/>
    <n v="92"/>
    <n v="162"/>
    <n v="957"/>
    <n v="2"/>
    <n v="7"/>
    <n v="4"/>
    <n v="10"/>
    <x v="1"/>
    <n v="0"/>
    <n v="0"/>
    <n v="0"/>
    <n v="0"/>
    <n v="0"/>
    <n v="1"/>
    <n v="0"/>
    <s v="Saudi Arabia"/>
  </r>
  <r>
    <n v="10913"/>
    <n v="1984"/>
    <x v="24"/>
    <x v="3"/>
    <x v="1"/>
    <x v="1149"/>
    <n v="1"/>
    <n v="0"/>
    <d v="2012-12-05T00:00:00"/>
    <n v="56"/>
    <n v="3"/>
    <n v="2"/>
    <n v="12"/>
    <n v="0"/>
    <n v="1"/>
    <n v="9"/>
    <n v="27"/>
    <n v="1"/>
    <n v="1"/>
    <n v="0"/>
    <n v="2"/>
    <x v="6"/>
    <n v="1"/>
    <n v="0"/>
    <n v="0"/>
    <n v="0"/>
    <n v="0"/>
    <n v="1"/>
    <n v="0"/>
    <s v="Spain"/>
  </r>
  <r>
    <n v="4427"/>
    <n v="1995"/>
    <x v="53"/>
    <x v="2"/>
    <x v="1"/>
    <x v="1150"/>
    <n v="0"/>
    <n v="0"/>
    <d v="2012-09-18T00:00:00"/>
    <n v="56"/>
    <n v="536"/>
    <n v="27"/>
    <n v="590"/>
    <n v="38"/>
    <n v="107"/>
    <n v="67"/>
    <n v="1365"/>
    <n v="1"/>
    <n v="5"/>
    <n v="10"/>
    <n v="12"/>
    <x v="4"/>
    <n v="1"/>
    <n v="0"/>
    <n v="1"/>
    <n v="0"/>
    <n v="0"/>
    <n v="1"/>
    <n v="1"/>
    <s v="Spain"/>
  </r>
  <r>
    <n v="8717"/>
    <n v="1975"/>
    <x v="17"/>
    <x v="1"/>
    <x v="2"/>
    <x v="1151"/>
    <n v="0"/>
    <n v="1"/>
    <d v="2012-09-12T00:00:00"/>
    <n v="56"/>
    <n v="1149"/>
    <n v="71"/>
    <n v="449"/>
    <n v="69"/>
    <n v="71"/>
    <n v="26"/>
    <n v="1835"/>
    <n v="1"/>
    <n v="11"/>
    <n v="8"/>
    <n v="8"/>
    <x v="1"/>
    <n v="0"/>
    <n v="0"/>
    <n v="0"/>
    <n v="0"/>
    <n v="0"/>
    <n v="0"/>
    <n v="0"/>
    <s v="India"/>
  </r>
  <r>
    <n v="2066"/>
    <n v="1949"/>
    <x v="38"/>
    <x v="0"/>
    <x v="3"/>
    <x v="1152"/>
    <n v="0"/>
    <n v="1"/>
    <d v="2012-08-30T00:00:00"/>
    <n v="56"/>
    <n v="70"/>
    <n v="0"/>
    <n v="11"/>
    <n v="2"/>
    <n v="8"/>
    <n v="23"/>
    <n v="114"/>
    <n v="1"/>
    <n v="2"/>
    <n v="1"/>
    <n v="3"/>
    <x v="4"/>
    <n v="0"/>
    <n v="0"/>
    <n v="0"/>
    <n v="0"/>
    <n v="0"/>
    <n v="0"/>
    <n v="0"/>
    <s v="Spain"/>
  </r>
  <r>
    <n v="3340"/>
    <n v="1977"/>
    <x v="11"/>
    <x v="0"/>
    <x v="2"/>
    <x v="1153"/>
    <n v="1"/>
    <n v="0"/>
    <d v="2012-08-17T00:00:00"/>
    <n v="56"/>
    <n v="244"/>
    <n v="15"/>
    <n v="108"/>
    <n v="4"/>
    <n v="15"/>
    <n v="50"/>
    <n v="436"/>
    <n v="6"/>
    <n v="7"/>
    <n v="1"/>
    <n v="6"/>
    <x v="6"/>
    <n v="0"/>
    <n v="0"/>
    <n v="0"/>
    <n v="0"/>
    <n v="0"/>
    <n v="1"/>
    <n v="0"/>
    <s v="Canada"/>
  </r>
  <r>
    <n v="8685"/>
    <n v="1977"/>
    <x v="11"/>
    <x v="0"/>
    <x v="2"/>
    <x v="1153"/>
    <n v="1"/>
    <n v="0"/>
    <d v="2012-08-17T00:00:00"/>
    <n v="56"/>
    <n v="244"/>
    <n v="15"/>
    <n v="108"/>
    <n v="4"/>
    <n v="15"/>
    <n v="50"/>
    <n v="436"/>
    <n v="6"/>
    <n v="7"/>
    <n v="1"/>
    <n v="6"/>
    <x v="6"/>
    <n v="0"/>
    <n v="0"/>
    <n v="0"/>
    <n v="0"/>
    <n v="0"/>
    <n v="1"/>
    <n v="0"/>
    <s v="Saudi Arabia"/>
  </r>
  <r>
    <n v="4149"/>
    <n v="1948"/>
    <x v="39"/>
    <x v="1"/>
    <x v="3"/>
    <x v="1154"/>
    <n v="0"/>
    <n v="0"/>
    <d v="2014-05-13T00:00:00"/>
    <n v="57"/>
    <n v="586"/>
    <n v="66"/>
    <n v="653"/>
    <n v="17"/>
    <n v="0"/>
    <n v="26"/>
    <n v="1348"/>
    <n v="1"/>
    <n v="5"/>
    <n v="9"/>
    <n v="6"/>
    <x v="2"/>
    <n v="0"/>
    <n v="0"/>
    <n v="0"/>
    <n v="0"/>
    <n v="0"/>
    <n v="0"/>
    <n v="0"/>
    <s v="Spain"/>
  </r>
  <r>
    <n v="8726"/>
    <n v="1964"/>
    <x v="32"/>
    <x v="2"/>
    <x v="0"/>
    <x v="1155"/>
    <n v="1"/>
    <n v="1"/>
    <d v="2014-04-29T00:00:00"/>
    <n v="57"/>
    <n v="77"/>
    <n v="8"/>
    <n v="44"/>
    <n v="10"/>
    <n v="10"/>
    <n v="25"/>
    <n v="174"/>
    <n v="5"/>
    <n v="3"/>
    <n v="1"/>
    <n v="4"/>
    <x v="4"/>
    <n v="0"/>
    <n v="0"/>
    <n v="0"/>
    <n v="0"/>
    <n v="0"/>
    <n v="0"/>
    <n v="0"/>
    <s v="Canada"/>
  </r>
  <r>
    <n v="2295"/>
    <n v="1954"/>
    <x v="5"/>
    <x v="1"/>
    <x v="2"/>
    <x v="1156"/>
    <n v="0"/>
    <n v="1"/>
    <d v="2014-02-02T00:00:00"/>
    <n v="57"/>
    <n v="539"/>
    <n v="30"/>
    <n v="92"/>
    <n v="80"/>
    <n v="46"/>
    <n v="38"/>
    <n v="825"/>
    <n v="1"/>
    <n v="5"/>
    <n v="3"/>
    <n v="13"/>
    <x v="7"/>
    <n v="0"/>
    <n v="0"/>
    <n v="0"/>
    <n v="0"/>
    <n v="0"/>
    <n v="0"/>
    <n v="0"/>
    <s v="Saudi Arabia"/>
  </r>
  <r>
    <n v="3283"/>
    <n v="1972"/>
    <x v="20"/>
    <x v="2"/>
    <x v="2"/>
    <x v="1157"/>
    <n v="0"/>
    <n v="1"/>
    <d v="2014-01-19T00:00:00"/>
    <n v="57"/>
    <n v="200"/>
    <n v="193"/>
    <n v="100"/>
    <n v="46"/>
    <n v="185"/>
    <n v="185"/>
    <n v="909"/>
    <n v="2"/>
    <n v="6"/>
    <n v="2"/>
    <n v="12"/>
    <x v="7"/>
    <n v="0"/>
    <n v="0"/>
    <n v="0"/>
    <n v="0"/>
    <n v="0"/>
    <n v="0"/>
    <n v="0"/>
    <s v="Spain"/>
  </r>
  <r>
    <n v="1915"/>
    <n v="1951"/>
    <x v="45"/>
    <x v="1"/>
    <x v="2"/>
    <x v="1158"/>
    <n v="0"/>
    <n v="0"/>
    <d v="2013-12-12T00:00:00"/>
    <n v="57"/>
    <n v="794"/>
    <n v="115"/>
    <n v="243"/>
    <n v="150"/>
    <n v="0"/>
    <n v="205"/>
    <n v="1507"/>
    <n v="1"/>
    <n v="8"/>
    <n v="5"/>
    <n v="6"/>
    <x v="7"/>
    <n v="0"/>
    <n v="0"/>
    <n v="0"/>
    <n v="0"/>
    <n v="0"/>
    <n v="0"/>
    <n v="0"/>
    <s v="Germany"/>
  </r>
  <r>
    <n v="800"/>
    <n v="1960"/>
    <x v="12"/>
    <x v="0"/>
    <x v="3"/>
    <x v="1159"/>
    <n v="1"/>
    <n v="1"/>
    <d v="2013-08-30T00:00:00"/>
    <n v="57"/>
    <n v="23"/>
    <n v="1"/>
    <n v="6"/>
    <n v="0"/>
    <n v="0"/>
    <n v="2"/>
    <n v="32"/>
    <n v="2"/>
    <n v="1"/>
    <n v="0"/>
    <n v="3"/>
    <x v="5"/>
    <n v="0"/>
    <n v="0"/>
    <n v="0"/>
    <n v="0"/>
    <n v="0"/>
    <n v="0"/>
    <n v="0"/>
    <s v="Saudi Arabia"/>
  </r>
  <r>
    <n v="9166"/>
    <n v="1968"/>
    <x v="25"/>
    <x v="0"/>
    <x v="2"/>
    <x v="1160"/>
    <n v="0"/>
    <n v="1"/>
    <d v="2013-08-09T00:00:00"/>
    <n v="57"/>
    <n v="387"/>
    <n v="84"/>
    <n v="141"/>
    <n v="73"/>
    <n v="35"/>
    <n v="162"/>
    <n v="882"/>
    <n v="3"/>
    <n v="4"/>
    <n v="4"/>
    <n v="12"/>
    <x v="2"/>
    <n v="0"/>
    <n v="0"/>
    <n v="0"/>
    <n v="0"/>
    <n v="0"/>
    <n v="0"/>
    <n v="0"/>
    <s v="Spain"/>
  </r>
  <r>
    <n v="5147"/>
    <n v="1948"/>
    <x v="39"/>
    <x v="0"/>
    <x v="1"/>
    <x v="1161"/>
    <n v="0"/>
    <n v="0"/>
    <d v="2013-07-29T00:00:00"/>
    <n v="57"/>
    <n v="774"/>
    <n v="70"/>
    <n v="118"/>
    <n v="182"/>
    <n v="187"/>
    <n v="93"/>
    <n v="1424"/>
    <n v="1"/>
    <n v="4"/>
    <n v="9"/>
    <n v="13"/>
    <x v="0"/>
    <n v="0"/>
    <n v="0"/>
    <n v="0"/>
    <n v="0"/>
    <n v="0"/>
    <n v="0"/>
    <n v="0"/>
    <s v="Spain"/>
  </r>
  <r>
    <n v="13"/>
    <n v="1947"/>
    <x v="6"/>
    <x v="1"/>
    <x v="4"/>
    <x v="1162"/>
    <n v="0"/>
    <n v="1"/>
    <d v="2013-07-22T00:00:00"/>
    <n v="57"/>
    <n v="19"/>
    <n v="0"/>
    <n v="5"/>
    <n v="0"/>
    <n v="0"/>
    <n v="8"/>
    <n v="32"/>
    <n v="2"/>
    <n v="1"/>
    <n v="0"/>
    <n v="3"/>
    <x v="4"/>
    <n v="0"/>
    <n v="0"/>
    <n v="0"/>
    <n v="0"/>
    <n v="0"/>
    <n v="0"/>
    <n v="0"/>
    <s v="Saudi Arabia"/>
  </r>
  <r>
    <n v="8557"/>
    <n v="1982"/>
    <x v="33"/>
    <x v="0"/>
    <x v="1"/>
    <x v="120"/>
    <n v="1"/>
    <n v="0"/>
    <d v="2013-06-17T00:00:00"/>
    <n v="57"/>
    <n v="11"/>
    <n v="3"/>
    <n v="22"/>
    <n v="2"/>
    <n v="2"/>
    <n v="6"/>
    <n v="46"/>
    <n v="2"/>
    <n v="2"/>
    <n v="0"/>
    <n v="3"/>
    <x v="4"/>
    <n v="0"/>
    <n v="0"/>
    <n v="0"/>
    <n v="0"/>
    <n v="0"/>
    <n v="0"/>
    <n v="0"/>
    <s v="Australia"/>
  </r>
  <r>
    <n v="8724"/>
    <n v="1982"/>
    <x v="33"/>
    <x v="0"/>
    <x v="1"/>
    <x v="1163"/>
    <n v="1"/>
    <n v="0"/>
    <d v="2013-06-17T00:00:00"/>
    <n v="57"/>
    <n v="11"/>
    <n v="3"/>
    <n v="22"/>
    <n v="2"/>
    <n v="2"/>
    <n v="6"/>
    <n v="46"/>
    <n v="2"/>
    <n v="2"/>
    <n v="0"/>
    <n v="3"/>
    <x v="4"/>
    <n v="0"/>
    <n v="0"/>
    <n v="0"/>
    <n v="0"/>
    <n v="0"/>
    <n v="0"/>
    <n v="0"/>
    <s v="Spain"/>
  </r>
  <r>
    <n v="9381"/>
    <n v="1978"/>
    <x v="29"/>
    <x v="0"/>
    <x v="2"/>
    <x v="1164"/>
    <n v="1"/>
    <n v="1"/>
    <d v="2013-06-12T00:00:00"/>
    <n v="57"/>
    <n v="328"/>
    <n v="9"/>
    <n v="124"/>
    <n v="12"/>
    <n v="24"/>
    <n v="109"/>
    <n v="606"/>
    <n v="7"/>
    <n v="4"/>
    <n v="2"/>
    <n v="10"/>
    <x v="7"/>
    <n v="0"/>
    <n v="0"/>
    <n v="0"/>
    <n v="0"/>
    <n v="0"/>
    <n v="0"/>
    <n v="0"/>
    <s v="Australia"/>
  </r>
  <r>
    <n v="9384"/>
    <n v="1978"/>
    <x v="29"/>
    <x v="0"/>
    <x v="2"/>
    <x v="1164"/>
    <n v="1"/>
    <n v="1"/>
    <d v="2013-06-12T00:00:00"/>
    <n v="57"/>
    <n v="328"/>
    <n v="9"/>
    <n v="124"/>
    <n v="12"/>
    <n v="24"/>
    <n v="109"/>
    <n v="606"/>
    <n v="7"/>
    <n v="4"/>
    <n v="2"/>
    <n v="10"/>
    <x v="7"/>
    <n v="0"/>
    <n v="0"/>
    <n v="0"/>
    <n v="0"/>
    <n v="0"/>
    <n v="0"/>
    <n v="0"/>
    <s v="Australia"/>
  </r>
  <r>
    <n v="3560"/>
    <n v="1952"/>
    <x v="30"/>
    <x v="0"/>
    <x v="3"/>
    <x v="1165"/>
    <n v="0"/>
    <n v="0"/>
    <d v="2013-05-12T00:00:00"/>
    <n v="57"/>
    <n v="901"/>
    <n v="31"/>
    <n v="345"/>
    <n v="75"/>
    <n v="31"/>
    <n v="191"/>
    <n v="1574"/>
    <n v="1"/>
    <n v="4"/>
    <n v="4"/>
    <n v="11"/>
    <x v="0"/>
    <n v="0"/>
    <n v="0"/>
    <n v="1"/>
    <n v="0"/>
    <n v="0"/>
    <n v="0"/>
    <n v="0"/>
    <s v="Germany"/>
  </r>
  <r>
    <n v="241"/>
    <n v="1952"/>
    <x v="30"/>
    <x v="0"/>
    <x v="3"/>
    <x v="1165"/>
    <n v="0"/>
    <n v="0"/>
    <d v="2013-05-12T00:00:00"/>
    <n v="57"/>
    <n v="901"/>
    <n v="31"/>
    <n v="345"/>
    <n v="75"/>
    <n v="31"/>
    <n v="191"/>
    <n v="1574"/>
    <n v="1"/>
    <n v="4"/>
    <n v="4"/>
    <n v="11"/>
    <x v="0"/>
    <n v="0"/>
    <n v="0"/>
    <n v="1"/>
    <n v="0"/>
    <n v="0"/>
    <n v="0"/>
    <n v="0"/>
    <s v="Spain"/>
  </r>
  <r>
    <n v="7521"/>
    <n v="1952"/>
    <x v="30"/>
    <x v="0"/>
    <x v="3"/>
    <x v="1165"/>
    <n v="0"/>
    <n v="0"/>
    <d v="2013-05-12T00:00:00"/>
    <n v="57"/>
    <n v="901"/>
    <n v="31"/>
    <n v="345"/>
    <n v="75"/>
    <n v="31"/>
    <n v="191"/>
    <n v="1574"/>
    <n v="1"/>
    <n v="4"/>
    <n v="4"/>
    <n v="11"/>
    <x v="0"/>
    <n v="0"/>
    <n v="0"/>
    <n v="1"/>
    <n v="0"/>
    <n v="0"/>
    <n v="0"/>
    <n v="0"/>
    <s v="Canada"/>
  </r>
  <r>
    <n v="9799"/>
    <n v="1968"/>
    <x v="25"/>
    <x v="1"/>
    <x v="0"/>
    <x v="1166"/>
    <n v="1"/>
    <n v="1"/>
    <d v="2013-05-08T00:00:00"/>
    <n v="57"/>
    <n v="866"/>
    <n v="21"/>
    <n v="151"/>
    <n v="28"/>
    <n v="21"/>
    <n v="86"/>
    <n v="1173"/>
    <n v="3"/>
    <n v="2"/>
    <n v="2"/>
    <n v="12"/>
    <x v="1"/>
    <n v="0"/>
    <n v="0"/>
    <n v="0"/>
    <n v="0"/>
    <n v="0"/>
    <n v="0"/>
    <n v="0"/>
    <s v="Spain"/>
  </r>
  <r>
    <n v="5123"/>
    <n v="1951"/>
    <x v="45"/>
    <x v="3"/>
    <x v="2"/>
    <x v="1167"/>
    <n v="0"/>
    <n v="0"/>
    <d v="2013-04-15T00:00:00"/>
    <n v="57"/>
    <n v="37"/>
    <n v="12"/>
    <n v="23"/>
    <n v="8"/>
    <n v="11"/>
    <n v="52"/>
    <n v="143"/>
    <n v="1"/>
    <n v="2"/>
    <n v="1"/>
    <n v="3"/>
    <x v="3"/>
    <n v="0"/>
    <n v="0"/>
    <n v="0"/>
    <n v="0"/>
    <n v="0"/>
    <n v="0"/>
    <n v="0"/>
    <s v="Spain"/>
  </r>
  <r>
    <n v="448"/>
    <n v="1978"/>
    <x v="29"/>
    <x v="1"/>
    <x v="1"/>
    <x v="1168"/>
    <n v="1"/>
    <n v="0"/>
    <d v="2013-03-01T00:00:00"/>
    <n v="57"/>
    <n v="308"/>
    <n v="85"/>
    <n v="137"/>
    <n v="102"/>
    <n v="45"/>
    <n v="118"/>
    <n v="795"/>
    <n v="2"/>
    <n v="6"/>
    <n v="2"/>
    <n v="11"/>
    <x v="1"/>
    <n v="0"/>
    <n v="0"/>
    <n v="0"/>
    <n v="0"/>
    <n v="0"/>
    <n v="0"/>
    <n v="0"/>
    <s v="Spain"/>
  </r>
  <r>
    <n v="4837"/>
    <n v="1965"/>
    <x v="15"/>
    <x v="1"/>
    <x v="2"/>
    <x v="644"/>
    <n v="0"/>
    <n v="1"/>
    <d v="2013-02-16T00:00:00"/>
    <n v="57"/>
    <n v="753"/>
    <n v="43"/>
    <n v="226"/>
    <n v="69"/>
    <n v="10"/>
    <n v="204"/>
    <n v="1305"/>
    <n v="2"/>
    <n v="8"/>
    <n v="5"/>
    <n v="13"/>
    <x v="5"/>
    <n v="0"/>
    <n v="0"/>
    <n v="0"/>
    <n v="0"/>
    <n v="0"/>
    <n v="0"/>
    <n v="0"/>
    <s v="Spain"/>
  </r>
  <r>
    <n v="9365"/>
    <n v="1976"/>
    <x v="14"/>
    <x v="1"/>
    <x v="1"/>
    <x v="1169"/>
    <n v="0"/>
    <n v="1"/>
    <d v="2012-12-22T00:00:00"/>
    <n v="57"/>
    <n v="1048"/>
    <n v="0"/>
    <n v="217"/>
    <n v="0"/>
    <n v="0"/>
    <n v="12"/>
    <n v="1277"/>
    <n v="5"/>
    <n v="11"/>
    <n v="3"/>
    <n v="5"/>
    <x v="4"/>
    <n v="0"/>
    <n v="0"/>
    <n v="0"/>
    <n v="0"/>
    <n v="0"/>
    <n v="0"/>
    <n v="0"/>
    <s v="Spain"/>
  </r>
  <r>
    <n v="8932"/>
    <n v="1969"/>
    <x v="10"/>
    <x v="3"/>
    <x v="3"/>
    <x v="1170"/>
    <n v="0"/>
    <n v="1"/>
    <d v="2012-10-29T00:00:00"/>
    <n v="57"/>
    <n v="960"/>
    <n v="28"/>
    <n v="183"/>
    <n v="220"/>
    <n v="70"/>
    <n v="70"/>
    <n v="1531"/>
    <n v="4"/>
    <n v="9"/>
    <n v="6"/>
    <n v="6"/>
    <x v="4"/>
    <n v="0"/>
    <n v="0"/>
    <n v="0"/>
    <n v="0"/>
    <n v="0"/>
    <n v="0"/>
    <n v="0"/>
    <s v="Saudi Arabia"/>
  </r>
  <r>
    <n v="7055"/>
    <n v="1952"/>
    <x v="30"/>
    <x v="1"/>
    <x v="3"/>
    <x v="1171"/>
    <n v="0"/>
    <n v="1"/>
    <d v="2012-10-09T00:00:00"/>
    <n v="57"/>
    <n v="888"/>
    <n v="0"/>
    <n v="57"/>
    <n v="0"/>
    <n v="0"/>
    <n v="76"/>
    <n v="1021"/>
    <n v="2"/>
    <n v="8"/>
    <n v="5"/>
    <n v="11"/>
    <x v="1"/>
    <n v="0"/>
    <n v="0"/>
    <n v="0"/>
    <n v="0"/>
    <n v="0"/>
    <n v="0"/>
    <n v="0"/>
    <s v="Canada"/>
  </r>
  <r>
    <n v="3537"/>
    <n v="1981"/>
    <x v="9"/>
    <x v="0"/>
    <x v="3"/>
    <x v="1172"/>
    <n v="1"/>
    <n v="0"/>
    <d v="2012-08-17T00:00:00"/>
    <n v="57"/>
    <n v="31"/>
    <n v="3"/>
    <n v="31"/>
    <n v="2"/>
    <n v="8"/>
    <n v="4"/>
    <n v="79"/>
    <n v="3"/>
    <n v="3"/>
    <n v="0"/>
    <n v="4"/>
    <x v="6"/>
    <n v="0"/>
    <n v="0"/>
    <n v="0"/>
    <n v="0"/>
    <n v="0"/>
    <n v="0"/>
    <n v="0"/>
    <s v="Spain"/>
  </r>
  <r>
    <n v="9081"/>
    <n v="1988"/>
    <x v="46"/>
    <x v="0"/>
    <x v="1"/>
    <x v="1173"/>
    <n v="1"/>
    <n v="0"/>
    <d v="2014-05-18T00:00:00"/>
    <n v="58"/>
    <n v="4"/>
    <n v="1"/>
    <n v="6"/>
    <n v="4"/>
    <n v="1"/>
    <n v="9"/>
    <n v="25"/>
    <n v="1"/>
    <n v="1"/>
    <n v="1"/>
    <n v="2"/>
    <x v="1"/>
    <n v="0"/>
    <n v="0"/>
    <n v="0"/>
    <n v="0"/>
    <n v="0"/>
    <n v="0"/>
    <n v="0"/>
    <s v="Spain"/>
  </r>
  <r>
    <n v="4988"/>
    <n v="1948"/>
    <x v="39"/>
    <x v="1"/>
    <x v="2"/>
    <x v="1174"/>
    <n v="1"/>
    <n v="1"/>
    <d v="2014-05-04T00:00:00"/>
    <n v="58"/>
    <n v="19"/>
    <n v="6"/>
    <n v="20"/>
    <n v="0"/>
    <n v="5"/>
    <n v="12"/>
    <n v="62"/>
    <n v="3"/>
    <n v="1"/>
    <n v="1"/>
    <n v="4"/>
    <x v="5"/>
    <n v="0"/>
    <n v="0"/>
    <n v="0"/>
    <n v="0"/>
    <n v="0"/>
    <n v="0"/>
    <n v="0"/>
    <s v="Saudi Arabia"/>
  </r>
  <r>
    <n v="1050"/>
    <n v="1952"/>
    <x v="30"/>
    <x v="0"/>
    <x v="2"/>
    <x v="1175"/>
    <n v="0"/>
    <n v="0"/>
    <d v="2014-04-30T00:00:00"/>
    <n v="58"/>
    <n v="14"/>
    <n v="10"/>
    <n v="13"/>
    <n v="4"/>
    <n v="15"/>
    <n v="9"/>
    <n v="65"/>
    <n v="1"/>
    <n v="2"/>
    <n v="1"/>
    <n v="4"/>
    <x v="2"/>
    <n v="0"/>
    <n v="0"/>
    <n v="0"/>
    <n v="0"/>
    <n v="0"/>
    <n v="0"/>
    <n v="0"/>
    <s v="Germany"/>
  </r>
  <r>
    <n v="5610"/>
    <n v="1965"/>
    <x v="15"/>
    <x v="0"/>
    <x v="3"/>
    <x v="1176"/>
    <n v="1"/>
    <n v="1"/>
    <d v="2014-04-21T00:00:00"/>
    <n v="58"/>
    <n v="7"/>
    <n v="3"/>
    <n v="10"/>
    <n v="8"/>
    <n v="1"/>
    <n v="7"/>
    <n v="36"/>
    <n v="2"/>
    <n v="1"/>
    <n v="0"/>
    <n v="3"/>
    <x v="3"/>
    <n v="0"/>
    <n v="0"/>
    <n v="0"/>
    <n v="0"/>
    <n v="0"/>
    <n v="0"/>
    <n v="0"/>
    <s v="India"/>
  </r>
  <r>
    <n v="3526"/>
    <n v="1968"/>
    <x v="25"/>
    <x v="1"/>
    <x v="2"/>
    <x v="1177"/>
    <n v="1"/>
    <n v="1"/>
    <d v="2014-01-27T00:00:00"/>
    <n v="58"/>
    <n v="32"/>
    <n v="0"/>
    <n v="5"/>
    <n v="0"/>
    <n v="0"/>
    <n v="1"/>
    <n v="38"/>
    <n v="2"/>
    <n v="1"/>
    <n v="0"/>
    <n v="3"/>
    <x v="3"/>
    <n v="0"/>
    <n v="0"/>
    <n v="0"/>
    <n v="0"/>
    <n v="0"/>
    <n v="0"/>
    <n v="0"/>
    <s v="Spain"/>
  </r>
  <r>
    <n v="5136"/>
    <n v="1973"/>
    <x v="28"/>
    <x v="0"/>
    <x v="1"/>
    <x v="1178"/>
    <n v="0"/>
    <n v="1"/>
    <d v="2014-01-17T00:00:00"/>
    <n v="58"/>
    <n v="654"/>
    <n v="7"/>
    <n v="92"/>
    <n v="0"/>
    <n v="15"/>
    <n v="30"/>
    <n v="798"/>
    <n v="7"/>
    <n v="9"/>
    <n v="4"/>
    <n v="8"/>
    <x v="4"/>
    <n v="0"/>
    <n v="1"/>
    <n v="1"/>
    <n v="0"/>
    <n v="0"/>
    <n v="0"/>
    <n v="0"/>
    <s v="Canada"/>
  </r>
  <r>
    <n v="1411"/>
    <n v="1952"/>
    <x v="30"/>
    <x v="0"/>
    <x v="0"/>
    <x v="1179"/>
    <n v="0"/>
    <n v="0"/>
    <d v="2013-11-10T00:00:00"/>
    <n v="58"/>
    <n v="204"/>
    <n v="34"/>
    <n v="204"/>
    <n v="172"/>
    <n v="153"/>
    <n v="173"/>
    <n v="940"/>
    <n v="1"/>
    <n v="2"/>
    <n v="9"/>
    <n v="4"/>
    <x v="0"/>
    <n v="0"/>
    <n v="0"/>
    <n v="0"/>
    <n v="0"/>
    <n v="0"/>
    <n v="0"/>
    <n v="0"/>
    <s v="Spain"/>
  </r>
  <r>
    <n v="701"/>
    <n v="1971"/>
    <x v="18"/>
    <x v="0"/>
    <x v="2"/>
    <x v="1180"/>
    <n v="0"/>
    <n v="1"/>
    <d v="2013-11-06T00:00:00"/>
    <n v="58"/>
    <n v="707"/>
    <n v="21"/>
    <n v="250"/>
    <n v="85"/>
    <n v="43"/>
    <n v="73"/>
    <n v="1179"/>
    <n v="2"/>
    <n v="6"/>
    <n v="2"/>
    <n v="8"/>
    <x v="2"/>
    <n v="1"/>
    <n v="0"/>
    <n v="0"/>
    <n v="0"/>
    <n v="0"/>
    <n v="0"/>
    <n v="0"/>
    <s v="Spain"/>
  </r>
  <r>
    <n v="6203"/>
    <n v="1947"/>
    <x v="6"/>
    <x v="0"/>
    <x v="3"/>
    <x v="1181"/>
    <n v="0"/>
    <n v="0"/>
    <d v="2013-08-24T00:00:00"/>
    <n v="58"/>
    <n v="499"/>
    <n v="149"/>
    <n v="815"/>
    <n v="173"/>
    <n v="49"/>
    <n v="49"/>
    <n v="1734"/>
    <n v="1"/>
    <n v="6"/>
    <n v="7"/>
    <n v="12"/>
    <x v="7"/>
    <n v="0"/>
    <n v="0"/>
    <n v="0"/>
    <n v="0"/>
    <n v="0"/>
    <n v="0"/>
    <n v="0"/>
    <s v="Spain"/>
  </r>
  <r>
    <n v="7192"/>
    <n v="1955"/>
    <x v="26"/>
    <x v="0"/>
    <x v="3"/>
    <x v="1182"/>
    <n v="0"/>
    <n v="1"/>
    <d v="2013-04-15T00:00:00"/>
    <n v="58"/>
    <n v="172"/>
    <n v="73"/>
    <n v="93"/>
    <n v="95"/>
    <n v="78"/>
    <n v="34"/>
    <n v="545"/>
    <n v="2"/>
    <n v="2"/>
    <n v="4"/>
    <n v="10"/>
    <x v="0"/>
    <n v="0"/>
    <n v="0"/>
    <n v="0"/>
    <n v="0"/>
    <n v="0"/>
    <n v="0"/>
    <n v="1"/>
    <s v="Spain"/>
  </r>
  <r>
    <n v="5181"/>
    <n v="1982"/>
    <x v="33"/>
    <x v="4"/>
    <x v="1"/>
    <x v="1183"/>
    <n v="1"/>
    <n v="0"/>
    <d v="2013-03-20T00:00:00"/>
    <n v="58"/>
    <n v="2"/>
    <n v="4"/>
    <n v="2"/>
    <n v="0"/>
    <n v="11"/>
    <n v="5"/>
    <n v="24"/>
    <n v="1"/>
    <n v="1"/>
    <n v="0"/>
    <n v="2"/>
    <x v="8"/>
    <n v="0"/>
    <n v="0"/>
    <n v="0"/>
    <n v="0"/>
    <n v="0"/>
    <n v="0"/>
    <n v="0"/>
    <s v="Spain"/>
  </r>
  <r>
    <n v="9220"/>
    <n v="1971"/>
    <x v="18"/>
    <x v="0"/>
    <x v="1"/>
    <x v="1184"/>
    <n v="0"/>
    <n v="0"/>
    <d v="2013-01-17T00:00:00"/>
    <n v="58"/>
    <n v="576"/>
    <n v="172"/>
    <n v="961"/>
    <n v="125"/>
    <n v="115"/>
    <n v="19"/>
    <n v="1968"/>
    <n v="1"/>
    <n v="8"/>
    <n v="6"/>
    <n v="5"/>
    <x v="7"/>
    <n v="0"/>
    <n v="0"/>
    <n v="0"/>
    <n v="0"/>
    <n v="0"/>
    <n v="1"/>
    <n v="0"/>
    <s v="Spain"/>
  </r>
  <r>
    <n v="7734"/>
    <n v="1993"/>
    <x v="49"/>
    <x v="0"/>
    <x v="7"/>
    <x v="1185"/>
    <n v="0"/>
    <n v="0"/>
    <d v="2012-12-19T00:00:00"/>
    <n v="58"/>
    <n v="471"/>
    <n v="102"/>
    <n v="125"/>
    <n v="212"/>
    <n v="61"/>
    <n v="245"/>
    <n v="1216"/>
    <n v="1"/>
    <n v="4"/>
    <n v="10"/>
    <n v="7"/>
    <x v="0"/>
    <n v="0"/>
    <n v="0"/>
    <n v="1"/>
    <n v="1"/>
    <n v="0"/>
    <n v="1"/>
    <n v="0"/>
    <s v="Australia"/>
  </r>
  <r>
    <n v="10446"/>
    <n v="1957"/>
    <x v="35"/>
    <x v="1"/>
    <x v="2"/>
    <x v="1186"/>
    <n v="0"/>
    <n v="0"/>
    <d v="2012-11-07T00:00:00"/>
    <n v="58"/>
    <n v="184"/>
    <n v="23"/>
    <n v="446"/>
    <n v="30"/>
    <n v="23"/>
    <n v="23"/>
    <n v="729"/>
    <n v="1"/>
    <n v="5"/>
    <n v="4"/>
    <n v="7"/>
    <x v="2"/>
    <n v="0"/>
    <n v="1"/>
    <n v="1"/>
    <n v="1"/>
    <n v="0"/>
    <n v="1"/>
    <n v="0"/>
    <s v="Canada"/>
  </r>
  <r>
    <n v="5524"/>
    <n v="1957"/>
    <x v="35"/>
    <x v="0"/>
    <x v="1"/>
    <x v="1187"/>
    <n v="0"/>
    <n v="0"/>
    <d v="2012-09-04T00:00:00"/>
    <n v="58"/>
    <n v="635"/>
    <n v="88"/>
    <n v="546"/>
    <n v="172"/>
    <n v="88"/>
    <n v="88"/>
    <n v="1617"/>
    <n v="3"/>
    <n v="8"/>
    <n v="10"/>
    <n v="4"/>
    <x v="3"/>
    <n v="0"/>
    <n v="0"/>
    <n v="0"/>
    <n v="0"/>
    <n v="0"/>
    <n v="1"/>
    <n v="0"/>
    <s v="USA"/>
  </r>
  <r>
    <n v="3830"/>
    <n v="1953"/>
    <x v="40"/>
    <x v="3"/>
    <x v="2"/>
    <x v="1068"/>
    <n v="0"/>
    <n v="2"/>
    <d v="2014-04-24T00:00:00"/>
    <n v="59"/>
    <n v="295"/>
    <n v="21"/>
    <n v="78"/>
    <n v="39"/>
    <n v="13"/>
    <n v="13"/>
    <n v="459"/>
    <n v="1"/>
    <n v="4"/>
    <n v="4"/>
    <n v="7"/>
    <x v="7"/>
    <n v="0"/>
    <n v="0"/>
    <n v="0"/>
    <n v="0"/>
    <n v="0"/>
    <n v="0"/>
    <n v="0"/>
    <s v="Canada"/>
  </r>
  <r>
    <n v="5186"/>
    <n v="1955"/>
    <x v="26"/>
    <x v="1"/>
    <x v="2"/>
    <x v="1188"/>
    <n v="0"/>
    <n v="1"/>
    <d v="2014-03-12T00:00:00"/>
    <n v="59"/>
    <n v="576"/>
    <n v="7"/>
    <n v="115"/>
    <n v="19"/>
    <n v="7"/>
    <n v="7"/>
    <n v="731"/>
    <n v="2"/>
    <n v="7"/>
    <n v="4"/>
    <n v="9"/>
    <x v="4"/>
    <n v="0"/>
    <n v="1"/>
    <n v="0"/>
    <n v="0"/>
    <n v="0"/>
    <n v="0"/>
    <n v="0"/>
    <s v="Canada"/>
  </r>
  <r>
    <n v="8514"/>
    <n v="1976"/>
    <x v="14"/>
    <x v="0"/>
    <x v="3"/>
    <x v="1189"/>
    <n v="1"/>
    <n v="0"/>
    <d v="2014-01-17T00:00:00"/>
    <n v="59"/>
    <n v="8"/>
    <n v="0"/>
    <n v="7"/>
    <n v="3"/>
    <n v="1"/>
    <n v="1"/>
    <n v="20"/>
    <n v="1"/>
    <n v="1"/>
    <n v="0"/>
    <n v="3"/>
    <x v="4"/>
    <n v="0"/>
    <n v="0"/>
    <n v="0"/>
    <n v="0"/>
    <n v="0"/>
    <n v="0"/>
    <n v="0"/>
    <s v="Spain"/>
  </r>
  <r>
    <n v="7165"/>
    <n v="1972"/>
    <x v="20"/>
    <x v="0"/>
    <x v="3"/>
    <x v="1190"/>
    <n v="0"/>
    <n v="1"/>
    <d v="2013-10-22T00:00:00"/>
    <n v="59"/>
    <n v="381"/>
    <n v="35"/>
    <n v="172"/>
    <n v="56"/>
    <n v="86"/>
    <n v="93"/>
    <n v="823"/>
    <n v="2"/>
    <n v="8"/>
    <n v="2"/>
    <n v="10"/>
    <x v="1"/>
    <n v="0"/>
    <n v="0"/>
    <n v="0"/>
    <n v="0"/>
    <n v="0"/>
    <n v="0"/>
    <n v="0"/>
    <s v="Spain"/>
  </r>
  <r>
    <n v="10236"/>
    <n v="1975"/>
    <x v="17"/>
    <x v="3"/>
    <x v="1"/>
    <x v="1191"/>
    <n v="1"/>
    <n v="0"/>
    <d v="2013-09-16T00:00:00"/>
    <n v="59"/>
    <n v="16"/>
    <n v="3"/>
    <n v="25"/>
    <n v="6"/>
    <n v="1"/>
    <n v="13"/>
    <n v="64"/>
    <n v="2"/>
    <n v="2"/>
    <n v="0"/>
    <n v="3"/>
    <x v="6"/>
    <n v="0"/>
    <n v="0"/>
    <n v="0"/>
    <n v="0"/>
    <n v="0"/>
    <n v="0"/>
    <n v="0"/>
    <s v="Saudi Arabia"/>
  </r>
  <r>
    <n v="2392"/>
    <n v="1972"/>
    <x v="20"/>
    <x v="0"/>
    <x v="2"/>
    <x v="1192"/>
    <n v="1"/>
    <n v="1"/>
    <d v="2013-07-29T00:00:00"/>
    <n v="59"/>
    <n v="44"/>
    <n v="4"/>
    <n v="21"/>
    <n v="6"/>
    <n v="0"/>
    <n v="27"/>
    <n v="102"/>
    <n v="2"/>
    <n v="3"/>
    <n v="0"/>
    <n v="3"/>
    <x v="3"/>
    <n v="0"/>
    <n v="0"/>
    <n v="0"/>
    <n v="0"/>
    <n v="0"/>
    <n v="0"/>
    <n v="0"/>
    <s v="Spain"/>
  </r>
  <r>
    <n v="1920"/>
    <n v="1972"/>
    <x v="20"/>
    <x v="0"/>
    <x v="2"/>
    <x v="1192"/>
    <n v="1"/>
    <n v="1"/>
    <d v="2013-07-29T00:00:00"/>
    <n v="59"/>
    <n v="44"/>
    <n v="4"/>
    <n v="21"/>
    <n v="6"/>
    <n v="0"/>
    <n v="27"/>
    <n v="102"/>
    <n v="2"/>
    <n v="3"/>
    <n v="0"/>
    <n v="3"/>
    <x v="3"/>
    <n v="0"/>
    <n v="0"/>
    <n v="0"/>
    <n v="0"/>
    <n v="0"/>
    <n v="0"/>
    <n v="0"/>
    <s v="Spain"/>
  </r>
  <r>
    <n v="3673"/>
    <n v="1971"/>
    <x v="18"/>
    <x v="0"/>
    <x v="1"/>
    <x v="1193"/>
    <n v="0"/>
    <n v="1"/>
    <d v="2013-07-14T00:00:00"/>
    <n v="59"/>
    <n v="371"/>
    <n v="17"/>
    <n v="238"/>
    <n v="23"/>
    <n v="24"/>
    <n v="106"/>
    <n v="779"/>
    <n v="3"/>
    <n v="7"/>
    <n v="5"/>
    <n v="11"/>
    <x v="1"/>
    <n v="0"/>
    <n v="0"/>
    <n v="0"/>
    <n v="0"/>
    <n v="0"/>
    <n v="0"/>
    <n v="0"/>
    <s v="Saudi Arabia"/>
  </r>
  <r>
    <n v="1453"/>
    <n v="1943"/>
    <x v="55"/>
    <x v="1"/>
    <x v="4"/>
    <x v="1194"/>
    <n v="0"/>
    <n v="0"/>
    <d v="2013-07-06T00:00:00"/>
    <n v="59"/>
    <n v="735"/>
    <n v="40"/>
    <n v="183"/>
    <n v="52"/>
    <n v="20"/>
    <n v="30"/>
    <n v="1060"/>
    <n v="2"/>
    <n v="9"/>
    <n v="3"/>
    <n v="13"/>
    <x v="4"/>
    <n v="0"/>
    <n v="0"/>
    <n v="0"/>
    <n v="0"/>
    <n v="0"/>
    <n v="0"/>
    <n v="0"/>
    <s v="Spain"/>
  </r>
  <r>
    <n v="4518"/>
    <n v="1979"/>
    <x v="7"/>
    <x v="0"/>
    <x v="3"/>
    <x v="1195"/>
    <n v="0"/>
    <n v="1"/>
    <d v="2013-04-20T00:00:00"/>
    <n v="59"/>
    <n v="386"/>
    <n v="172"/>
    <n v="183"/>
    <n v="185"/>
    <n v="132"/>
    <n v="111"/>
    <n v="1169"/>
    <n v="2"/>
    <n v="9"/>
    <n v="5"/>
    <n v="11"/>
    <x v="1"/>
    <n v="0"/>
    <n v="0"/>
    <n v="0"/>
    <n v="0"/>
    <n v="0"/>
    <n v="0"/>
    <n v="0"/>
    <s v="Canada"/>
  </r>
  <r>
    <n v="8969"/>
    <n v="1977"/>
    <x v="11"/>
    <x v="0"/>
    <x v="2"/>
    <x v="1196"/>
    <n v="0"/>
    <n v="1"/>
    <d v="2013-01-16T00:00:00"/>
    <n v="59"/>
    <n v="548"/>
    <n v="31"/>
    <n v="422"/>
    <n v="0"/>
    <n v="112"/>
    <n v="28"/>
    <n v="1141"/>
    <n v="4"/>
    <n v="5"/>
    <n v="5"/>
    <n v="11"/>
    <x v="7"/>
    <n v="0"/>
    <n v="0"/>
    <n v="0"/>
    <n v="0"/>
    <n v="0"/>
    <n v="0"/>
    <n v="0"/>
    <s v="Saudi Arabia"/>
  </r>
  <r>
    <n v="387"/>
    <n v="1976"/>
    <x v="14"/>
    <x v="4"/>
    <x v="2"/>
    <x v="130"/>
    <n v="0"/>
    <n v="0"/>
    <d v="2012-11-13T00:00:00"/>
    <n v="59"/>
    <n v="6"/>
    <n v="16"/>
    <n v="11"/>
    <n v="11"/>
    <n v="1"/>
    <n v="16"/>
    <n v="61"/>
    <n v="1"/>
    <n v="2"/>
    <n v="0"/>
    <n v="3"/>
    <x v="6"/>
    <n v="0"/>
    <n v="0"/>
    <n v="0"/>
    <n v="0"/>
    <n v="0"/>
    <n v="0"/>
    <n v="0"/>
    <s v="USA"/>
  </r>
  <r>
    <n v="1079"/>
    <n v="1971"/>
    <x v="18"/>
    <x v="1"/>
    <x v="2"/>
    <x v="1197"/>
    <n v="0"/>
    <n v="1"/>
    <d v="2012-10-16T00:00:00"/>
    <n v="59"/>
    <n v="1000"/>
    <n v="0"/>
    <n v="76"/>
    <n v="0"/>
    <n v="0"/>
    <n v="10"/>
    <n v="1086"/>
    <n v="3"/>
    <n v="3"/>
    <n v="4"/>
    <n v="9"/>
    <x v="6"/>
    <n v="0"/>
    <n v="1"/>
    <n v="0"/>
    <n v="0"/>
    <n v="0"/>
    <n v="0"/>
    <n v="0"/>
    <s v="India"/>
  </r>
  <r>
    <n v="164"/>
    <n v="1977"/>
    <x v="11"/>
    <x v="1"/>
    <x v="2"/>
    <x v="1198"/>
    <n v="0"/>
    <n v="0"/>
    <d v="2012-10-13T00:00:00"/>
    <n v="59"/>
    <n v="206"/>
    <n v="0"/>
    <n v="46"/>
    <n v="3"/>
    <n v="2"/>
    <n v="12"/>
    <n v="269"/>
    <n v="2"/>
    <n v="5"/>
    <n v="1"/>
    <n v="5"/>
    <x v="6"/>
    <n v="0"/>
    <n v="0"/>
    <n v="0"/>
    <n v="0"/>
    <n v="0"/>
    <n v="0"/>
    <n v="0"/>
    <s v="Spain"/>
  </r>
  <r>
    <n v="3434"/>
    <n v="1951"/>
    <x v="45"/>
    <x v="0"/>
    <x v="1"/>
    <x v="1199"/>
    <n v="0"/>
    <n v="0"/>
    <d v="2014-05-12T00:00:00"/>
    <n v="60"/>
    <n v="483"/>
    <n v="72"/>
    <n v="567"/>
    <n v="94"/>
    <n v="12"/>
    <n v="108"/>
    <n v="1336"/>
    <n v="1"/>
    <n v="4"/>
    <n v="4"/>
    <n v="10"/>
    <x v="0"/>
    <n v="0"/>
    <n v="0"/>
    <n v="0"/>
    <n v="0"/>
    <n v="0"/>
    <n v="0"/>
    <n v="0"/>
    <s v="Spain"/>
  </r>
  <r>
    <n v="5721"/>
    <n v="1956"/>
    <x v="16"/>
    <x v="1"/>
    <x v="2"/>
    <x v="1200"/>
    <n v="0"/>
    <n v="0"/>
    <d v="2014-05-11T00:00:00"/>
    <n v="60"/>
    <n v="611"/>
    <n v="76"/>
    <n v="749"/>
    <n v="59"/>
    <n v="45"/>
    <n v="26"/>
    <n v="1566"/>
    <n v="1"/>
    <n v="7"/>
    <n v="10"/>
    <n v="6"/>
    <x v="2"/>
    <n v="0"/>
    <n v="0"/>
    <n v="1"/>
    <n v="0"/>
    <n v="0"/>
    <n v="0"/>
    <n v="0"/>
    <s v="Canada"/>
  </r>
  <r>
    <n v="8418"/>
    <n v="1958"/>
    <x v="2"/>
    <x v="2"/>
    <x v="1"/>
    <x v="1201"/>
    <n v="1"/>
    <n v="1"/>
    <d v="2014-03-30T00:00:00"/>
    <n v="60"/>
    <n v="7"/>
    <n v="10"/>
    <n v="17"/>
    <n v="8"/>
    <n v="6"/>
    <n v="13"/>
    <n v="61"/>
    <n v="2"/>
    <n v="2"/>
    <n v="0"/>
    <n v="3"/>
    <x v="3"/>
    <n v="0"/>
    <n v="0"/>
    <n v="0"/>
    <n v="0"/>
    <n v="0"/>
    <n v="0"/>
    <n v="0"/>
    <s v="Germany"/>
  </r>
  <r>
    <n v="5300"/>
    <n v="1973"/>
    <x v="28"/>
    <x v="3"/>
    <x v="2"/>
    <x v="1202"/>
    <n v="1"/>
    <n v="0"/>
    <d v="2013-12-30T00:00:00"/>
    <n v="60"/>
    <n v="19"/>
    <n v="7"/>
    <n v="19"/>
    <n v="0"/>
    <n v="1"/>
    <n v="24"/>
    <n v="70"/>
    <n v="1"/>
    <n v="2"/>
    <n v="1"/>
    <n v="2"/>
    <x v="3"/>
    <n v="0"/>
    <n v="0"/>
    <n v="0"/>
    <n v="0"/>
    <n v="0"/>
    <n v="0"/>
    <n v="0"/>
    <s v="Spain"/>
  </r>
  <r>
    <n v="10424"/>
    <n v="1968"/>
    <x v="25"/>
    <x v="0"/>
    <x v="1"/>
    <x v="1203"/>
    <n v="0"/>
    <n v="0"/>
    <d v="2013-12-09T00:00:00"/>
    <n v="60"/>
    <n v="265"/>
    <n v="138"/>
    <n v="553"/>
    <n v="224"/>
    <n v="23"/>
    <n v="92"/>
    <n v="1295"/>
    <n v="1"/>
    <n v="4"/>
    <n v="4"/>
    <n v="9"/>
    <x v="0"/>
    <n v="0"/>
    <n v="0"/>
    <n v="0"/>
    <n v="0"/>
    <n v="0"/>
    <n v="0"/>
    <n v="0"/>
    <s v="Saudi Arabia"/>
  </r>
  <r>
    <n v="11171"/>
    <n v="1965"/>
    <x v="15"/>
    <x v="3"/>
    <x v="2"/>
    <x v="1204"/>
    <n v="2"/>
    <n v="1"/>
    <d v="2013-10-11T00:00:00"/>
    <n v="60"/>
    <n v="292"/>
    <n v="3"/>
    <n v="77"/>
    <n v="10"/>
    <n v="3"/>
    <n v="26"/>
    <n v="411"/>
    <n v="7"/>
    <n v="6"/>
    <n v="3"/>
    <n v="5"/>
    <x v="3"/>
    <n v="0"/>
    <n v="0"/>
    <n v="0"/>
    <n v="0"/>
    <n v="0"/>
    <n v="0"/>
    <n v="0"/>
    <s v="Australia"/>
  </r>
  <r>
    <n v="1600"/>
    <n v="1965"/>
    <x v="15"/>
    <x v="3"/>
    <x v="2"/>
    <x v="1204"/>
    <n v="2"/>
    <n v="1"/>
    <d v="2013-10-11T00:00:00"/>
    <n v="60"/>
    <n v="292"/>
    <n v="3"/>
    <n v="77"/>
    <n v="10"/>
    <n v="3"/>
    <n v="26"/>
    <n v="411"/>
    <n v="7"/>
    <n v="6"/>
    <n v="3"/>
    <n v="5"/>
    <x v="3"/>
    <n v="0"/>
    <n v="0"/>
    <n v="0"/>
    <n v="0"/>
    <n v="0"/>
    <n v="0"/>
    <n v="0"/>
    <s v="Saudi Arabia"/>
  </r>
  <r>
    <n v="7851"/>
    <n v="1949"/>
    <x v="38"/>
    <x v="0"/>
    <x v="4"/>
    <x v="1205"/>
    <n v="0"/>
    <n v="0"/>
    <d v="2013-09-22T00:00:00"/>
    <n v="60"/>
    <n v="161"/>
    <n v="0"/>
    <n v="253"/>
    <n v="199"/>
    <n v="191"/>
    <n v="122"/>
    <n v="926"/>
    <n v="1"/>
    <n v="3"/>
    <n v="7"/>
    <n v="11"/>
    <x v="0"/>
    <n v="0"/>
    <n v="0"/>
    <n v="0"/>
    <n v="0"/>
    <n v="0"/>
    <n v="0"/>
    <n v="0"/>
    <s v="Spain"/>
  </r>
  <r>
    <n v="10701"/>
    <n v="1973"/>
    <x v="28"/>
    <x v="0"/>
    <x v="2"/>
    <x v="1206"/>
    <n v="0"/>
    <n v="0"/>
    <d v="2013-09-11T00:00:00"/>
    <n v="60"/>
    <n v="713"/>
    <n v="0"/>
    <n v="264"/>
    <n v="120"/>
    <n v="80"/>
    <n v="34"/>
    <n v="1211"/>
    <n v="1"/>
    <n v="7"/>
    <n v="8"/>
    <n v="12"/>
    <x v="5"/>
    <n v="0"/>
    <n v="0"/>
    <n v="1"/>
    <n v="1"/>
    <n v="0"/>
    <n v="0"/>
    <n v="0"/>
    <s v="USA"/>
  </r>
  <r>
    <n v="891"/>
    <n v="1951"/>
    <x v="45"/>
    <x v="3"/>
    <x v="3"/>
    <x v="1207"/>
    <n v="1"/>
    <n v="1"/>
    <d v="2013-09-07T00:00:00"/>
    <n v="60"/>
    <n v="6"/>
    <n v="0"/>
    <n v="2"/>
    <n v="2"/>
    <n v="0"/>
    <n v="1"/>
    <n v="11"/>
    <n v="1"/>
    <n v="1"/>
    <n v="0"/>
    <n v="2"/>
    <x v="1"/>
    <n v="0"/>
    <n v="0"/>
    <n v="0"/>
    <n v="0"/>
    <n v="0"/>
    <n v="0"/>
    <n v="0"/>
    <s v="Spain"/>
  </r>
  <r>
    <n v="6912"/>
    <n v="1967"/>
    <x v="3"/>
    <x v="1"/>
    <x v="2"/>
    <x v="1208"/>
    <n v="0"/>
    <n v="2"/>
    <d v="2013-08-20T00:00:00"/>
    <n v="60"/>
    <n v="593"/>
    <n v="30"/>
    <n v="91"/>
    <n v="29"/>
    <n v="22"/>
    <n v="7"/>
    <n v="772"/>
    <n v="1"/>
    <n v="6"/>
    <n v="3"/>
    <n v="12"/>
    <x v="5"/>
    <n v="0"/>
    <n v="0"/>
    <n v="0"/>
    <n v="0"/>
    <n v="0"/>
    <n v="0"/>
    <n v="0"/>
    <s v="Spain"/>
  </r>
  <r>
    <n v="5967"/>
    <n v="1952"/>
    <x v="30"/>
    <x v="0"/>
    <x v="3"/>
    <x v="1209"/>
    <n v="1"/>
    <n v="1"/>
    <d v="2013-07-18T00:00:00"/>
    <n v="60"/>
    <n v="26"/>
    <n v="2"/>
    <n v="19"/>
    <n v="10"/>
    <n v="5"/>
    <n v="8"/>
    <n v="70"/>
    <n v="3"/>
    <n v="2"/>
    <n v="1"/>
    <n v="3"/>
    <x v="6"/>
    <n v="0"/>
    <n v="0"/>
    <n v="0"/>
    <n v="0"/>
    <n v="0"/>
    <n v="0"/>
    <n v="0"/>
    <s v="Germany"/>
  </r>
  <r>
    <n v="2109"/>
    <n v="1990"/>
    <x v="22"/>
    <x v="0"/>
    <x v="1"/>
    <x v="1210"/>
    <n v="0"/>
    <n v="0"/>
    <d v="2013-04-23T00:00:00"/>
    <n v="60"/>
    <n v="448"/>
    <n v="71"/>
    <n v="951"/>
    <n v="40"/>
    <n v="17"/>
    <n v="17"/>
    <n v="1544"/>
    <n v="1"/>
    <n v="6"/>
    <n v="11"/>
    <n v="10"/>
    <x v="2"/>
    <n v="0"/>
    <n v="0"/>
    <n v="1"/>
    <n v="0"/>
    <n v="0"/>
    <n v="1"/>
    <n v="0"/>
    <s v="Spain"/>
  </r>
  <r>
    <n v="6292"/>
    <n v="1986"/>
    <x v="19"/>
    <x v="1"/>
    <x v="2"/>
    <x v="1211"/>
    <n v="0"/>
    <n v="0"/>
    <d v="2013-03-30T00:00:00"/>
    <n v="60"/>
    <n v="1311"/>
    <n v="0"/>
    <n v="359"/>
    <n v="46"/>
    <n v="89"/>
    <n v="17"/>
    <n v="1822"/>
    <n v="1"/>
    <n v="4"/>
    <n v="3"/>
    <n v="10"/>
    <x v="2"/>
    <n v="0"/>
    <n v="0"/>
    <n v="1"/>
    <n v="0"/>
    <n v="0"/>
    <n v="1"/>
    <n v="0"/>
    <s v="Germany"/>
  </r>
  <r>
    <n v="8537"/>
    <n v="1949"/>
    <x v="38"/>
    <x v="0"/>
    <x v="4"/>
    <x v="1212"/>
    <n v="0"/>
    <n v="0"/>
    <d v="2013-02-27T00:00:00"/>
    <n v="60"/>
    <n v="526"/>
    <n v="80"/>
    <n v="553"/>
    <n v="123"/>
    <n v="94"/>
    <n v="53"/>
    <n v="1429"/>
    <n v="1"/>
    <n v="3"/>
    <n v="10"/>
    <n v="7"/>
    <x v="2"/>
    <n v="0"/>
    <n v="0"/>
    <n v="0"/>
    <n v="1"/>
    <n v="0"/>
    <n v="1"/>
    <n v="0"/>
    <s v="Spain"/>
  </r>
  <r>
    <n v="9576"/>
    <n v="1982"/>
    <x v="33"/>
    <x v="1"/>
    <x v="3"/>
    <x v="1213"/>
    <n v="1"/>
    <n v="0"/>
    <d v="2013-02-11T00:00:00"/>
    <n v="60"/>
    <n v="86"/>
    <n v="4"/>
    <n v="56"/>
    <n v="2"/>
    <n v="4"/>
    <n v="7"/>
    <n v="159"/>
    <n v="3"/>
    <n v="4"/>
    <n v="0"/>
    <n v="4"/>
    <x v="8"/>
    <n v="0"/>
    <n v="0"/>
    <n v="0"/>
    <n v="0"/>
    <n v="0"/>
    <n v="0"/>
    <n v="0"/>
    <s v="Spain"/>
  </r>
  <r>
    <n v="5935"/>
    <n v="1956"/>
    <x v="16"/>
    <x v="3"/>
    <x v="1"/>
    <x v="1214"/>
    <n v="0"/>
    <n v="1"/>
    <d v="2012-12-24T00:00:00"/>
    <n v="60"/>
    <n v="547"/>
    <n v="7"/>
    <n v="140"/>
    <n v="0"/>
    <n v="7"/>
    <n v="63"/>
    <n v="764"/>
    <n v="3"/>
    <n v="7"/>
    <n v="5"/>
    <n v="8"/>
    <x v="1"/>
    <n v="0"/>
    <n v="0"/>
    <n v="0"/>
    <n v="0"/>
    <n v="0"/>
    <n v="0"/>
    <n v="0"/>
    <s v="India"/>
  </r>
  <r>
    <n v="10264"/>
    <n v="1979"/>
    <x v="7"/>
    <x v="0"/>
    <x v="0"/>
    <x v="1215"/>
    <n v="1"/>
    <n v="0"/>
    <d v="2012-10-10T00:00:00"/>
    <n v="60"/>
    <n v="1"/>
    <n v="2"/>
    <n v="8"/>
    <n v="4"/>
    <n v="3"/>
    <n v="13"/>
    <n v="31"/>
    <n v="2"/>
    <n v="1"/>
    <n v="1"/>
    <n v="2"/>
    <x v="3"/>
    <n v="1"/>
    <n v="0"/>
    <n v="0"/>
    <n v="0"/>
    <n v="0"/>
    <n v="1"/>
    <n v="0"/>
    <s v="Saudi Arabia"/>
  </r>
  <r>
    <n v="234"/>
    <n v="1979"/>
    <x v="7"/>
    <x v="0"/>
    <x v="0"/>
    <x v="1215"/>
    <n v="1"/>
    <n v="0"/>
    <d v="2012-10-10T00:00:00"/>
    <n v="60"/>
    <n v="1"/>
    <n v="2"/>
    <n v="8"/>
    <n v="4"/>
    <n v="3"/>
    <n v="13"/>
    <n v="31"/>
    <n v="2"/>
    <n v="1"/>
    <n v="1"/>
    <n v="2"/>
    <x v="3"/>
    <n v="1"/>
    <n v="0"/>
    <n v="0"/>
    <n v="0"/>
    <n v="0"/>
    <n v="1"/>
    <n v="0"/>
    <s v="Spain"/>
  </r>
  <r>
    <n v="3202"/>
    <n v="1987"/>
    <x v="23"/>
    <x v="1"/>
    <x v="2"/>
    <x v="1216"/>
    <n v="0"/>
    <n v="0"/>
    <d v="2012-10-01T00:00:00"/>
    <n v="60"/>
    <n v="1166"/>
    <n v="0"/>
    <n v="48"/>
    <n v="0"/>
    <n v="0"/>
    <n v="36"/>
    <n v="1250"/>
    <n v="1"/>
    <n v="4"/>
    <n v="4"/>
    <n v="10"/>
    <x v="6"/>
    <n v="0"/>
    <n v="1"/>
    <n v="1"/>
    <n v="0"/>
    <n v="0"/>
    <n v="0"/>
    <n v="0"/>
    <s v="Saudi Arabia"/>
  </r>
  <r>
    <n v="1103"/>
    <n v="1976"/>
    <x v="14"/>
    <x v="3"/>
    <x v="2"/>
    <x v="1217"/>
    <n v="1"/>
    <n v="0"/>
    <d v="2012-09-29T00:00:00"/>
    <n v="60"/>
    <n v="1486"/>
    <n v="55"/>
    <n v="278"/>
    <n v="49"/>
    <n v="0"/>
    <n v="185"/>
    <n v="2053"/>
    <n v="2"/>
    <n v="4"/>
    <n v="4"/>
    <n v="10"/>
    <x v="4"/>
    <n v="1"/>
    <n v="0"/>
    <n v="1"/>
    <n v="0"/>
    <n v="0"/>
    <n v="1"/>
    <n v="0"/>
    <s v="Australia"/>
  </r>
  <r>
    <n v="610"/>
    <n v="1953"/>
    <x v="40"/>
    <x v="1"/>
    <x v="3"/>
    <x v="1218"/>
    <n v="1"/>
    <n v="1"/>
    <d v="2012-08-07T00:00:00"/>
    <n v="60"/>
    <n v="349"/>
    <n v="4"/>
    <n v="78"/>
    <n v="6"/>
    <n v="0"/>
    <n v="43"/>
    <n v="480"/>
    <n v="8"/>
    <n v="7"/>
    <n v="2"/>
    <n v="6"/>
    <x v="6"/>
    <n v="0"/>
    <n v="0"/>
    <n v="0"/>
    <n v="0"/>
    <n v="0"/>
    <n v="0"/>
    <n v="0"/>
    <s v="Australia"/>
  </r>
  <r>
    <n v="4480"/>
    <n v="1973"/>
    <x v="28"/>
    <x v="3"/>
    <x v="2"/>
    <x v="1219"/>
    <n v="0"/>
    <n v="1"/>
    <d v="2014-03-09T00:00:00"/>
    <n v="61"/>
    <n v="365"/>
    <n v="3"/>
    <n v="15"/>
    <n v="4"/>
    <n v="3"/>
    <n v="11"/>
    <n v="401"/>
    <n v="5"/>
    <n v="7"/>
    <n v="2"/>
    <n v="5"/>
    <x v="4"/>
    <n v="0"/>
    <n v="0"/>
    <n v="0"/>
    <n v="0"/>
    <n v="0"/>
    <n v="0"/>
    <n v="0"/>
    <s v="Saudi Arabia"/>
  </r>
  <r>
    <n v="10660"/>
    <n v="1957"/>
    <x v="35"/>
    <x v="3"/>
    <x v="2"/>
    <x v="1220"/>
    <n v="1"/>
    <n v="1"/>
    <d v="2014-01-12T00:00:00"/>
    <n v="61"/>
    <n v="349"/>
    <n v="7"/>
    <n v="35"/>
    <n v="0"/>
    <n v="0"/>
    <n v="47"/>
    <n v="438"/>
    <n v="3"/>
    <n v="8"/>
    <n v="2"/>
    <n v="4"/>
    <x v="3"/>
    <n v="0"/>
    <n v="1"/>
    <n v="0"/>
    <n v="0"/>
    <n v="0"/>
    <n v="0"/>
    <n v="0"/>
    <s v="Spain"/>
  </r>
  <r>
    <n v="9353"/>
    <n v="1959"/>
    <x v="8"/>
    <x v="0"/>
    <x v="1"/>
    <x v="1221"/>
    <n v="0"/>
    <n v="1"/>
    <d v="2014-01-06T00:00:00"/>
    <n v="61"/>
    <n v="515"/>
    <n v="47"/>
    <n v="267"/>
    <n v="62"/>
    <n v="66"/>
    <n v="38"/>
    <n v="995"/>
    <n v="2"/>
    <n v="5"/>
    <n v="5"/>
    <n v="4"/>
    <x v="7"/>
    <n v="0"/>
    <n v="1"/>
    <n v="0"/>
    <n v="0"/>
    <n v="0"/>
    <n v="0"/>
    <n v="0"/>
    <s v="India"/>
  </r>
  <r>
    <n v="4120"/>
    <n v="1975"/>
    <x v="17"/>
    <x v="2"/>
    <x v="1"/>
    <x v="1222"/>
    <n v="1"/>
    <n v="0"/>
    <d v="2013-12-17T00:00:00"/>
    <n v="61"/>
    <n v="88"/>
    <n v="39"/>
    <n v="78"/>
    <n v="58"/>
    <n v="13"/>
    <n v="93"/>
    <n v="369"/>
    <n v="2"/>
    <n v="6"/>
    <n v="1"/>
    <n v="4"/>
    <x v="3"/>
    <n v="0"/>
    <n v="0"/>
    <n v="0"/>
    <n v="0"/>
    <n v="0"/>
    <n v="0"/>
    <n v="0"/>
    <s v="India"/>
  </r>
  <r>
    <n v="2836"/>
    <n v="1972"/>
    <x v="20"/>
    <x v="1"/>
    <x v="2"/>
    <x v="1223"/>
    <n v="1"/>
    <n v="0"/>
    <d v="2013-09-16T00:00:00"/>
    <n v="61"/>
    <n v="10"/>
    <n v="1"/>
    <n v="7"/>
    <n v="0"/>
    <n v="0"/>
    <n v="1"/>
    <n v="19"/>
    <n v="1"/>
    <n v="1"/>
    <n v="0"/>
    <n v="2"/>
    <x v="6"/>
    <n v="0"/>
    <n v="0"/>
    <n v="0"/>
    <n v="0"/>
    <n v="0"/>
    <n v="0"/>
    <n v="0"/>
    <s v="Germany"/>
  </r>
  <r>
    <n v="9579"/>
    <n v="1959"/>
    <x v="8"/>
    <x v="1"/>
    <x v="2"/>
    <x v="1224"/>
    <n v="2"/>
    <n v="1"/>
    <d v="2013-07-07T00:00:00"/>
    <n v="61"/>
    <n v="53"/>
    <n v="1"/>
    <n v="34"/>
    <n v="2"/>
    <n v="0"/>
    <n v="16"/>
    <n v="106"/>
    <n v="3"/>
    <n v="2"/>
    <n v="2"/>
    <n v="2"/>
    <x v="6"/>
    <n v="0"/>
    <n v="0"/>
    <n v="0"/>
    <n v="0"/>
    <n v="0"/>
    <n v="0"/>
    <n v="0"/>
    <s v="Canada"/>
  </r>
  <r>
    <n v="5841"/>
    <n v="1966"/>
    <x v="13"/>
    <x v="0"/>
    <x v="3"/>
    <x v="1225"/>
    <n v="0"/>
    <n v="1"/>
    <d v="2013-06-28T00:00:00"/>
    <n v="61"/>
    <n v="606"/>
    <n v="7"/>
    <n v="155"/>
    <n v="10"/>
    <n v="0"/>
    <n v="54"/>
    <n v="832"/>
    <n v="5"/>
    <n v="10"/>
    <n v="3"/>
    <n v="8"/>
    <x v="3"/>
    <n v="0"/>
    <n v="0"/>
    <n v="0"/>
    <n v="0"/>
    <n v="0"/>
    <n v="0"/>
    <n v="0"/>
    <s v="Spain"/>
  </r>
  <r>
    <n v="3174"/>
    <n v="1959"/>
    <x v="8"/>
    <x v="0"/>
    <x v="3"/>
    <x v="1226"/>
    <n v="0"/>
    <n v="1"/>
    <d v="2013-05-22T00:00:00"/>
    <n v="61"/>
    <n v="1492"/>
    <n v="38"/>
    <n v="287"/>
    <n v="50"/>
    <n v="57"/>
    <n v="33"/>
    <n v="1957"/>
    <n v="1"/>
    <n v="5"/>
    <n v="10"/>
    <n v="4"/>
    <x v="4"/>
    <n v="0"/>
    <n v="1"/>
    <n v="1"/>
    <n v="1"/>
    <n v="1"/>
    <n v="1"/>
    <n v="0"/>
    <s v="Spain"/>
  </r>
  <r>
    <n v="5536"/>
    <n v="1959"/>
    <x v="8"/>
    <x v="0"/>
    <x v="3"/>
    <x v="1226"/>
    <n v="0"/>
    <n v="1"/>
    <d v="2013-05-22T00:00:00"/>
    <n v="61"/>
    <n v="1492"/>
    <n v="38"/>
    <n v="287"/>
    <n v="50"/>
    <n v="57"/>
    <n v="33"/>
    <n v="1957"/>
    <n v="1"/>
    <n v="5"/>
    <n v="10"/>
    <n v="4"/>
    <x v="4"/>
    <n v="0"/>
    <n v="1"/>
    <n v="1"/>
    <n v="1"/>
    <n v="1"/>
    <n v="1"/>
    <n v="0"/>
    <s v="Canada"/>
  </r>
  <r>
    <n v="2061"/>
    <n v="1955"/>
    <x v="26"/>
    <x v="0"/>
    <x v="2"/>
    <x v="1227"/>
    <n v="0"/>
    <n v="1"/>
    <d v="2013-05-11T00:00:00"/>
    <n v="61"/>
    <n v="78"/>
    <n v="0"/>
    <n v="11"/>
    <n v="0"/>
    <n v="0"/>
    <n v="10"/>
    <n v="99"/>
    <n v="1"/>
    <n v="2"/>
    <n v="0"/>
    <n v="4"/>
    <x v="4"/>
    <n v="0"/>
    <n v="1"/>
    <n v="0"/>
    <n v="0"/>
    <n v="0"/>
    <n v="0"/>
    <n v="0"/>
    <s v="Spain"/>
  </r>
  <r>
    <n v="8477"/>
    <n v="1956"/>
    <x v="16"/>
    <x v="0"/>
    <x v="0"/>
    <x v="1228"/>
    <n v="2"/>
    <n v="1"/>
    <d v="2013-03-11T00:00:00"/>
    <n v="61"/>
    <n v="5"/>
    <n v="1"/>
    <n v="13"/>
    <n v="3"/>
    <n v="5"/>
    <n v="1"/>
    <n v="28"/>
    <n v="1"/>
    <n v="1"/>
    <n v="0"/>
    <n v="3"/>
    <x v="3"/>
    <n v="0"/>
    <n v="0"/>
    <n v="0"/>
    <n v="0"/>
    <n v="0"/>
    <n v="0"/>
    <n v="0"/>
    <s v="Spain"/>
  </r>
  <r>
    <n v="640"/>
    <n v="1951"/>
    <x v="45"/>
    <x v="0"/>
    <x v="2"/>
    <x v="1229"/>
    <n v="0"/>
    <n v="1"/>
    <d v="2013-03-11T00:00:00"/>
    <n v="61"/>
    <n v="356"/>
    <n v="80"/>
    <n v="329"/>
    <n v="138"/>
    <n v="17"/>
    <n v="106"/>
    <n v="1026"/>
    <n v="2"/>
    <n v="7"/>
    <n v="6"/>
    <n v="10"/>
    <x v="1"/>
    <n v="0"/>
    <n v="0"/>
    <n v="0"/>
    <n v="0"/>
    <n v="0"/>
    <n v="0"/>
    <n v="0"/>
    <s v="Spain"/>
  </r>
  <r>
    <n v="3828"/>
    <n v="1951"/>
    <x v="45"/>
    <x v="0"/>
    <x v="2"/>
    <x v="1230"/>
    <n v="0"/>
    <n v="1"/>
    <d v="2013-02-17T00:00:00"/>
    <n v="61"/>
    <n v="533"/>
    <n v="10"/>
    <n v="217"/>
    <n v="198"/>
    <n v="174"/>
    <n v="195"/>
    <n v="1327"/>
    <n v="2"/>
    <n v="7"/>
    <n v="6"/>
    <n v="13"/>
    <x v="5"/>
    <n v="0"/>
    <n v="0"/>
    <n v="0"/>
    <n v="0"/>
    <n v="0"/>
    <n v="0"/>
    <n v="0"/>
    <s v="Spain"/>
  </r>
  <r>
    <n v="4093"/>
    <n v="1975"/>
    <x v="17"/>
    <x v="3"/>
    <x v="3"/>
    <x v="1231"/>
    <n v="1"/>
    <n v="1"/>
    <d v="2013-02-11T00:00:00"/>
    <n v="61"/>
    <n v="216"/>
    <n v="9"/>
    <n v="57"/>
    <n v="20"/>
    <n v="9"/>
    <n v="125"/>
    <n v="436"/>
    <n v="7"/>
    <n v="4"/>
    <n v="3"/>
    <n v="5"/>
    <x v="1"/>
    <n v="0"/>
    <n v="0"/>
    <n v="0"/>
    <n v="0"/>
    <n v="0"/>
    <n v="0"/>
    <n v="0"/>
    <s v="Canada"/>
  </r>
  <r>
    <n v="8624"/>
    <n v="1958"/>
    <x v="2"/>
    <x v="0"/>
    <x v="2"/>
    <x v="1232"/>
    <n v="0"/>
    <n v="0"/>
    <d v="2013-02-06T00:00:00"/>
    <n v="61"/>
    <n v="183"/>
    <n v="33"/>
    <n v="493"/>
    <n v="59"/>
    <n v="103"/>
    <n v="57"/>
    <n v="928"/>
    <n v="1"/>
    <n v="4"/>
    <n v="3"/>
    <n v="10"/>
    <x v="2"/>
    <n v="0"/>
    <n v="0"/>
    <n v="0"/>
    <n v="0"/>
    <n v="0"/>
    <n v="0"/>
    <n v="0"/>
    <s v="Saudi Arabia"/>
  </r>
  <r>
    <n v="2802"/>
    <n v="1992"/>
    <x v="43"/>
    <x v="2"/>
    <x v="2"/>
    <x v="1233"/>
    <n v="0"/>
    <n v="0"/>
    <d v="2012-12-15T00:00:00"/>
    <n v="61"/>
    <n v="196"/>
    <n v="25"/>
    <n v="607"/>
    <n v="67"/>
    <n v="17"/>
    <n v="49"/>
    <n v="961"/>
    <n v="1"/>
    <n v="4"/>
    <n v="6"/>
    <n v="7"/>
    <x v="2"/>
    <n v="0"/>
    <n v="0"/>
    <n v="0"/>
    <n v="0"/>
    <n v="0"/>
    <n v="0"/>
    <n v="0"/>
    <s v="Australia"/>
  </r>
  <r>
    <n v="368"/>
    <n v="1974"/>
    <x v="21"/>
    <x v="0"/>
    <x v="2"/>
    <x v="466"/>
    <n v="0"/>
    <n v="1"/>
    <d v="2012-11-29T00:00:00"/>
    <n v="61"/>
    <n v="91"/>
    <n v="65"/>
    <n v="52"/>
    <n v="10"/>
    <n v="44"/>
    <n v="28"/>
    <n v="290"/>
    <n v="3"/>
    <n v="3"/>
    <n v="2"/>
    <n v="6"/>
    <x v="1"/>
    <n v="0"/>
    <n v="0"/>
    <n v="0"/>
    <n v="0"/>
    <n v="0"/>
    <n v="0"/>
    <n v="0"/>
    <s v="India"/>
  </r>
  <r>
    <n v="3599"/>
    <n v="1970"/>
    <x v="0"/>
    <x v="0"/>
    <x v="2"/>
    <x v="1234"/>
    <n v="0"/>
    <n v="1"/>
    <d v="2012-11-26T00:00:00"/>
    <n v="61"/>
    <n v="575"/>
    <n v="80"/>
    <n v="428"/>
    <n v="208"/>
    <n v="93"/>
    <n v="80"/>
    <n v="1464"/>
    <n v="3"/>
    <n v="8"/>
    <n v="4"/>
    <n v="8"/>
    <x v="1"/>
    <n v="0"/>
    <n v="0"/>
    <n v="0"/>
    <n v="0"/>
    <n v="0"/>
    <n v="0"/>
    <n v="0"/>
    <s v="Spain"/>
  </r>
  <r>
    <n v="3389"/>
    <n v="1970"/>
    <x v="0"/>
    <x v="0"/>
    <x v="2"/>
    <x v="1235"/>
    <n v="0"/>
    <n v="1"/>
    <d v="2012-11-22T00:00:00"/>
    <n v="61"/>
    <n v="726"/>
    <n v="53"/>
    <n v="363"/>
    <n v="123"/>
    <n v="107"/>
    <n v="161"/>
    <n v="1533"/>
    <n v="4"/>
    <n v="8"/>
    <n v="9"/>
    <n v="13"/>
    <x v="1"/>
    <n v="0"/>
    <n v="0"/>
    <n v="0"/>
    <n v="0"/>
    <n v="0"/>
    <n v="0"/>
    <n v="0"/>
    <s v="Spain"/>
  </r>
  <r>
    <n v="10710"/>
    <n v="1979"/>
    <x v="7"/>
    <x v="0"/>
    <x v="2"/>
    <x v="130"/>
    <n v="0"/>
    <n v="1"/>
    <d v="2012-08-29T00:00:00"/>
    <n v="61"/>
    <n v="5"/>
    <n v="2"/>
    <n v="3"/>
    <n v="3"/>
    <n v="0"/>
    <n v="5"/>
    <n v="18"/>
    <n v="1"/>
    <n v="1"/>
    <n v="0"/>
    <n v="2"/>
    <x v="6"/>
    <n v="0"/>
    <n v="0"/>
    <n v="0"/>
    <n v="0"/>
    <n v="0"/>
    <n v="0"/>
    <n v="0"/>
    <s v="Spain"/>
  </r>
  <r>
    <n v="7118"/>
    <n v="1957"/>
    <x v="35"/>
    <x v="0"/>
    <x v="2"/>
    <x v="1236"/>
    <n v="0"/>
    <n v="1"/>
    <d v="2012-08-01T00:00:00"/>
    <n v="61"/>
    <n v="833"/>
    <n v="80"/>
    <n v="363"/>
    <n v="52"/>
    <n v="26"/>
    <n v="174"/>
    <n v="1528"/>
    <n v="2"/>
    <n v="9"/>
    <n v="5"/>
    <n v="6"/>
    <x v="4"/>
    <n v="1"/>
    <n v="0"/>
    <n v="0"/>
    <n v="0"/>
    <n v="0"/>
    <n v="1"/>
    <n v="0"/>
    <s v="Canada"/>
  </r>
  <r>
    <n v="4937"/>
    <n v="1973"/>
    <x v="28"/>
    <x v="2"/>
    <x v="2"/>
    <x v="1237"/>
    <n v="1"/>
    <n v="1"/>
    <d v="2014-06-10T00:00:00"/>
    <n v="62"/>
    <n v="12"/>
    <n v="2"/>
    <n v="20"/>
    <n v="3"/>
    <n v="2"/>
    <n v="5"/>
    <n v="44"/>
    <n v="1"/>
    <n v="1"/>
    <n v="0"/>
    <n v="3"/>
    <x v="3"/>
    <n v="0"/>
    <n v="0"/>
    <n v="0"/>
    <n v="0"/>
    <n v="0"/>
    <n v="0"/>
    <n v="0"/>
    <s v="Spain"/>
  </r>
  <r>
    <n v="1127"/>
    <n v="1973"/>
    <x v="28"/>
    <x v="1"/>
    <x v="2"/>
    <x v="1238"/>
    <n v="0"/>
    <n v="0"/>
    <d v="2014-05-29T00:00:00"/>
    <n v="62"/>
    <n v="938"/>
    <n v="19"/>
    <n v="843"/>
    <n v="25"/>
    <n v="95"/>
    <n v="38"/>
    <n v="1958"/>
    <n v="1"/>
    <n v="6"/>
    <n v="6"/>
    <n v="7"/>
    <x v="2"/>
    <n v="0"/>
    <n v="0"/>
    <n v="1"/>
    <n v="0"/>
    <n v="0"/>
    <n v="0"/>
    <n v="0"/>
    <s v="Spain"/>
  </r>
  <r>
    <n v="833"/>
    <n v="1955"/>
    <x v="26"/>
    <x v="3"/>
    <x v="2"/>
    <x v="1239"/>
    <n v="1"/>
    <n v="1"/>
    <d v="2014-03-30T00:00:00"/>
    <n v="62"/>
    <n v="56"/>
    <n v="0"/>
    <n v="14"/>
    <n v="0"/>
    <n v="0"/>
    <n v="2"/>
    <n v="72"/>
    <n v="3"/>
    <n v="3"/>
    <n v="0"/>
    <n v="3"/>
    <x v="3"/>
    <n v="0"/>
    <n v="0"/>
    <n v="0"/>
    <n v="0"/>
    <n v="0"/>
    <n v="0"/>
    <n v="0"/>
    <s v="Spain"/>
  </r>
  <r>
    <n v="3565"/>
    <n v="1955"/>
    <x v="26"/>
    <x v="3"/>
    <x v="2"/>
    <x v="1239"/>
    <n v="1"/>
    <n v="1"/>
    <d v="2014-03-30T00:00:00"/>
    <n v="62"/>
    <n v="56"/>
    <n v="0"/>
    <n v="14"/>
    <n v="0"/>
    <n v="0"/>
    <n v="2"/>
    <n v="72"/>
    <n v="3"/>
    <n v="3"/>
    <n v="0"/>
    <n v="3"/>
    <x v="3"/>
    <n v="0"/>
    <n v="0"/>
    <n v="0"/>
    <n v="0"/>
    <n v="0"/>
    <n v="0"/>
    <n v="0"/>
    <s v="Spain"/>
  </r>
  <r>
    <n v="6086"/>
    <n v="1955"/>
    <x v="26"/>
    <x v="0"/>
    <x v="2"/>
    <x v="1240"/>
    <n v="0"/>
    <n v="0"/>
    <d v="2013-11-23T00:00:00"/>
    <n v="62"/>
    <n v="445"/>
    <n v="25"/>
    <n v="706"/>
    <n v="80"/>
    <n v="76"/>
    <n v="48"/>
    <n v="1380"/>
    <n v="1"/>
    <n v="6"/>
    <n v="5"/>
    <n v="12"/>
    <x v="2"/>
    <n v="0"/>
    <n v="0"/>
    <n v="0"/>
    <n v="1"/>
    <n v="0"/>
    <n v="0"/>
    <n v="0"/>
    <s v="Australia"/>
  </r>
  <r>
    <n v="1763"/>
    <n v="1988"/>
    <x v="46"/>
    <x v="0"/>
    <x v="3"/>
    <x v="1241"/>
    <n v="0"/>
    <n v="0"/>
    <d v="2013-07-27T00:00:00"/>
    <n v="62"/>
    <n v="1259"/>
    <n v="172"/>
    <n v="815"/>
    <n v="97"/>
    <n v="148"/>
    <n v="33"/>
    <n v="2524"/>
    <n v="1"/>
    <n v="7"/>
    <n v="11"/>
    <n v="10"/>
    <x v="5"/>
    <n v="1"/>
    <n v="0"/>
    <n v="1"/>
    <n v="1"/>
    <n v="0"/>
    <n v="1"/>
    <n v="0"/>
    <s v="Canada"/>
  </r>
  <r>
    <n v="4697"/>
    <n v="1949"/>
    <x v="38"/>
    <x v="3"/>
    <x v="0"/>
    <x v="1242"/>
    <n v="0"/>
    <n v="0"/>
    <d v="2013-06-13T00:00:00"/>
    <n v="62"/>
    <n v="248"/>
    <n v="3"/>
    <n v="81"/>
    <n v="4"/>
    <n v="3"/>
    <n v="51"/>
    <n v="390"/>
    <n v="3"/>
    <n v="7"/>
    <n v="1"/>
    <n v="5"/>
    <x v="6"/>
    <n v="0"/>
    <n v="0"/>
    <n v="0"/>
    <n v="0"/>
    <n v="0"/>
    <n v="0"/>
    <n v="0"/>
    <s v="Saudi Arabia"/>
  </r>
  <r>
    <n v="182"/>
    <n v="1946"/>
    <x v="41"/>
    <x v="1"/>
    <x v="3"/>
    <x v="1243"/>
    <n v="0"/>
    <n v="1"/>
    <d v="2013-05-11T00:00:00"/>
    <n v="62"/>
    <n v="284"/>
    <n v="0"/>
    <n v="55"/>
    <n v="0"/>
    <n v="6"/>
    <n v="52"/>
    <n v="397"/>
    <n v="4"/>
    <n v="6"/>
    <n v="2"/>
    <n v="5"/>
    <x v="6"/>
    <n v="0"/>
    <n v="0"/>
    <n v="0"/>
    <n v="0"/>
    <n v="0"/>
    <n v="0"/>
    <n v="0"/>
    <s v="Spain"/>
  </r>
  <r>
    <n v="1165"/>
    <n v="1958"/>
    <x v="2"/>
    <x v="1"/>
    <x v="1"/>
    <x v="1244"/>
    <n v="1"/>
    <n v="1"/>
    <d v="2013-05-02T00:00:00"/>
    <n v="62"/>
    <n v="239"/>
    <n v="13"/>
    <n v="143"/>
    <n v="45"/>
    <n v="4"/>
    <n v="52"/>
    <n v="496"/>
    <n v="9"/>
    <n v="6"/>
    <n v="2"/>
    <n v="7"/>
    <x v="4"/>
    <n v="0"/>
    <n v="0"/>
    <n v="0"/>
    <n v="0"/>
    <n v="0"/>
    <n v="0"/>
    <n v="0"/>
    <s v="Saudi Arabia"/>
  </r>
  <r>
    <n v="5386"/>
    <n v="1953"/>
    <x v="40"/>
    <x v="0"/>
    <x v="3"/>
    <x v="1245"/>
    <n v="0"/>
    <n v="0"/>
    <d v="2013-03-04T00:00:00"/>
    <n v="62"/>
    <n v="1111"/>
    <n v="24"/>
    <n v="790"/>
    <n v="160"/>
    <n v="45"/>
    <n v="172"/>
    <n v="2302"/>
    <n v="0"/>
    <n v="5"/>
    <n v="8"/>
    <n v="5"/>
    <x v="2"/>
    <n v="0"/>
    <n v="1"/>
    <n v="1"/>
    <n v="1"/>
    <n v="0"/>
    <n v="1"/>
    <n v="0"/>
    <s v="Saudi Arabia"/>
  </r>
  <r>
    <n v="6024"/>
    <n v="1953"/>
    <x v="40"/>
    <x v="0"/>
    <x v="3"/>
    <x v="1245"/>
    <n v="0"/>
    <n v="0"/>
    <d v="2013-03-04T00:00:00"/>
    <n v="62"/>
    <n v="1111"/>
    <n v="24"/>
    <n v="790"/>
    <n v="160"/>
    <n v="45"/>
    <n v="172"/>
    <n v="2302"/>
    <n v="0"/>
    <n v="5"/>
    <n v="8"/>
    <n v="5"/>
    <x v="2"/>
    <n v="0"/>
    <n v="1"/>
    <n v="1"/>
    <n v="1"/>
    <n v="0"/>
    <n v="1"/>
    <n v="0"/>
    <s v="Spain"/>
  </r>
  <r>
    <n v="2678"/>
    <n v="1990"/>
    <x v="22"/>
    <x v="0"/>
    <x v="1"/>
    <x v="1246"/>
    <n v="1"/>
    <n v="0"/>
    <d v="2013-02-13T00:00:00"/>
    <n v="62"/>
    <n v="52"/>
    <n v="12"/>
    <n v="50"/>
    <n v="4"/>
    <n v="36"/>
    <n v="55"/>
    <n v="209"/>
    <n v="3"/>
    <n v="5"/>
    <n v="0"/>
    <n v="3"/>
    <x v="8"/>
    <n v="0"/>
    <n v="0"/>
    <n v="0"/>
    <n v="0"/>
    <n v="0"/>
    <n v="0"/>
    <n v="0"/>
    <s v="Australia"/>
  </r>
  <r>
    <n v="5790"/>
    <n v="1985"/>
    <x v="42"/>
    <x v="0"/>
    <x v="2"/>
    <x v="1247"/>
    <n v="1"/>
    <n v="0"/>
    <d v="2013-01-27T00:00:00"/>
    <n v="62"/>
    <n v="25"/>
    <n v="6"/>
    <n v="16"/>
    <n v="20"/>
    <n v="0"/>
    <n v="5"/>
    <n v="72"/>
    <n v="2"/>
    <n v="2"/>
    <n v="0"/>
    <n v="3"/>
    <x v="6"/>
    <n v="0"/>
    <n v="0"/>
    <n v="0"/>
    <n v="0"/>
    <n v="0"/>
    <n v="0"/>
    <n v="0"/>
    <s v="Spain"/>
  </r>
  <r>
    <n v="236"/>
    <n v="1951"/>
    <x v="45"/>
    <x v="0"/>
    <x v="2"/>
    <x v="1248"/>
    <n v="1"/>
    <n v="1"/>
    <d v="2013-01-19T00:00:00"/>
    <n v="62"/>
    <n v="28"/>
    <n v="23"/>
    <n v="29"/>
    <n v="29"/>
    <n v="14"/>
    <n v="47"/>
    <n v="170"/>
    <n v="3"/>
    <n v="2"/>
    <n v="1"/>
    <n v="4"/>
    <x v="4"/>
    <n v="0"/>
    <n v="0"/>
    <n v="0"/>
    <n v="0"/>
    <n v="0"/>
    <n v="0"/>
    <n v="0"/>
    <s v="Canada"/>
  </r>
  <r>
    <n v="6001"/>
    <n v="1979"/>
    <x v="7"/>
    <x v="0"/>
    <x v="2"/>
    <x v="1249"/>
    <n v="0"/>
    <n v="1"/>
    <d v="2013-01-02T00:00:00"/>
    <n v="62"/>
    <n v="614"/>
    <n v="35"/>
    <n v="160"/>
    <n v="58"/>
    <n v="35"/>
    <n v="35"/>
    <n v="937"/>
    <n v="2"/>
    <n v="5"/>
    <n v="8"/>
    <n v="10"/>
    <x v="1"/>
    <n v="0"/>
    <n v="0"/>
    <n v="0"/>
    <n v="0"/>
    <n v="0"/>
    <n v="0"/>
    <n v="0"/>
    <s v="Spain"/>
  </r>
  <r>
    <n v="6250"/>
    <n v="1949"/>
    <x v="38"/>
    <x v="1"/>
    <x v="4"/>
    <x v="1250"/>
    <n v="0"/>
    <n v="1"/>
    <d v="2012-11-19T00:00:00"/>
    <n v="62"/>
    <n v="710"/>
    <n v="15"/>
    <n v="30"/>
    <n v="20"/>
    <n v="0"/>
    <n v="0"/>
    <n v="775"/>
    <n v="3"/>
    <n v="11"/>
    <n v="2"/>
    <n v="8"/>
    <x v="6"/>
    <n v="0"/>
    <n v="0"/>
    <n v="0"/>
    <n v="0"/>
    <n v="0"/>
    <n v="1"/>
    <n v="0"/>
    <s v="Spain"/>
  </r>
  <r>
    <n v="1168"/>
    <n v="1978"/>
    <x v="29"/>
    <x v="1"/>
    <x v="2"/>
    <x v="1251"/>
    <n v="0"/>
    <n v="0"/>
    <d v="2012-10-29T00:00:00"/>
    <n v="62"/>
    <n v="322"/>
    <n v="53"/>
    <n v="899"/>
    <n v="34"/>
    <n v="40"/>
    <n v="53"/>
    <n v="1401"/>
    <n v="1"/>
    <n v="4"/>
    <n v="6"/>
    <n v="10"/>
    <x v="2"/>
    <n v="0"/>
    <n v="0"/>
    <n v="0"/>
    <n v="0"/>
    <n v="0"/>
    <n v="0"/>
    <n v="0"/>
    <s v="Spain"/>
  </r>
  <r>
    <n v="10749"/>
    <n v="1991"/>
    <x v="50"/>
    <x v="0"/>
    <x v="1"/>
    <x v="1252"/>
    <n v="0"/>
    <n v="0"/>
    <d v="2012-09-18T00:00:00"/>
    <n v="62"/>
    <n v="73"/>
    <n v="18"/>
    <n v="66"/>
    <n v="7"/>
    <n v="12"/>
    <n v="2"/>
    <n v="178"/>
    <n v="15"/>
    <n v="0"/>
    <n v="1"/>
    <n v="0"/>
    <x v="14"/>
    <n v="0"/>
    <n v="0"/>
    <n v="0"/>
    <n v="0"/>
    <n v="0"/>
    <n v="0"/>
    <n v="0"/>
    <s v="Spain"/>
  </r>
  <r>
    <n v="2926"/>
    <n v="1952"/>
    <x v="30"/>
    <x v="3"/>
    <x v="3"/>
    <x v="1253"/>
    <n v="0"/>
    <n v="1"/>
    <d v="2012-08-23T00:00:00"/>
    <n v="62"/>
    <n v="1241"/>
    <n v="0"/>
    <n v="80"/>
    <n v="0"/>
    <n v="13"/>
    <n v="40"/>
    <n v="1374"/>
    <n v="3"/>
    <n v="3"/>
    <n v="6"/>
    <n v="11"/>
    <x v="6"/>
    <n v="0"/>
    <n v="1"/>
    <n v="0"/>
    <n v="0"/>
    <n v="1"/>
    <n v="0"/>
    <n v="0"/>
    <s v="Saudi Arabia"/>
  </r>
  <r>
    <n v="716"/>
    <n v="1949"/>
    <x v="38"/>
    <x v="1"/>
    <x v="3"/>
    <x v="1254"/>
    <n v="0"/>
    <n v="1"/>
    <d v="2014-05-22T00:00:00"/>
    <n v="63"/>
    <n v="529"/>
    <n v="0"/>
    <n v="356"/>
    <n v="63"/>
    <n v="28"/>
    <n v="0"/>
    <n v="976"/>
    <n v="3"/>
    <n v="6"/>
    <n v="7"/>
    <n v="11"/>
    <x v="7"/>
    <n v="0"/>
    <n v="0"/>
    <n v="0"/>
    <n v="0"/>
    <n v="0"/>
    <n v="0"/>
    <n v="0"/>
    <s v="Spain"/>
  </r>
  <r>
    <n v="6544"/>
    <n v="1949"/>
    <x v="38"/>
    <x v="1"/>
    <x v="3"/>
    <x v="1254"/>
    <n v="0"/>
    <n v="1"/>
    <d v="2014-05-22T00:00:00"/>
    <n v="63"/>
    <n v="529"/>
    <n v="0"/>
    <n v="356"/>
    <n v="63"/>
    <n v="28"/>
    <n v="0"/>
    <n v="976"/>
    <n v="3"/>
    <n v="6"/>
    <n v="7"/>
    <n v="11"/>
    <x v="7"/>
    <n v="0"/>
    <n v="0"/>
    <n v="0"/>
    <n v="0"/>
    <n v="0"/>
    <n v="0"/>
    <n v="0"/>
    <s v="Germany"/>
  </r>
  <r>
    <n v="4298"/>
    <n v="1973"/>
    <x v="28"/>
    <x v="1"/>
    <x v="3"/>
    <x v="1255"/>
    <n v="1"/>
    <n v="0"/>
    <d v="2014-03-24T00:00:00"/>
    <n v="63"/>
    <n v="5"/>
    <n v="0"/>
    <n v="4"/>
    <n v="0"/>
    <n v="0"/>
    <n v="1"/>
    <n v="10"/>
    <n v="1"/>
    <n v="1"/>
    <n v="0"/>
    <n v="2"/>
    <x v="6"/>
    <n v="0"/>
    <n v="0"/>
    <n v="0"/>
    <n v="0"/>
    <n v="0"/>
    <n v="0"/>
    <n v="0"/>
    <s v="Spain"/>
  </r>
  <r>
    <n v="5823"/>
    <n v="1970"/>
    <x v="0"/>
    <x v="1"/>
    <x v="1"/>
    <x v="1256"/>
    <n v="0"/>
    <n v="1"/>
    <d v="2014-03-08T00:00:00"/>
    <n v="63"/>
    <n v="35"/>
    <n v="0"/>
    <n v="2"/>
    <n v="0"/>
    <n v="0"/>
    <n v="2"/>
    <n v="39"/>
    <n v="2"/>
    <n v="1"/>
    <n v="0"/>
    <n v="4"/>
    <x v="1"/>
    <n v="0"/>
    <n v="0"/>
    <n v="0"/>
    <n v="0"/>
    <n v="0"/>
    <n v="0"/>
    <n v="0"/>
    <s v="India"/>
  </r>
  <r>
    <n v="8375"/>
    <n v="1968"/>
    <x v="25"/>
    <x v="1"/>
    <x v="2"/>
    <x v="1257"/>
    <n v="0"/>
    <n v="1"/>
    <d v="2014-03-03T00:00:00"/>
    <n v="63"/>
    <n v="447"/>
    <n v="0"/>
    <n v="28"/>
    <n v="0"/>
    <n v="0"/>
    <n v="43"/>
    <n v="518"/>
    <n v="3"/>
    <n v="8"/>
    <n v="2"/>
    <n v="6"/>
    <x v="3"/>
    <n v="0"/>
    <n v="0"/>
    <n v="0"/>
    <n v="0"/>
    <n v="0"/>
    <n v="0"/>
    <n v="0"/>
    <s v="Australia"/>
  </r>
  <r>
    <n v="5723"/>
    <n v="1976"/>
    <x v="14"/>
    <x v="1"/>
    <x v="3"/>
    <x v="1258"/>
    <n v="0"/>
    <n v="1"/>
    <d v="2014-01-11T00:00:00"/>
    <n v="63"/>
    <n v="81"/>
    <n v="1"/>
    <n v="31"/>
    <n v="2"/>
    <n v="1"/>
    <n v="0"/>
    <n v="116"/>
    <n v="1"/>
    <n v="1"/>
    <n v="1"/>
    <n v="5"/>
    <x v="2"/>
    <n v="0"/>
    <n v="0"/>
    <n v="0"/>
    <n v="0"/>
    <n v="0"/>
    <n v="0"/>
    <n v="0"/>
    <s v="Spain"/>
  </r>
  <r>
    <n v="5763"/>
    <n v="1972"/>
    <x v="20"/>
    <x v="3"/>
    <x v="3"/>
    <x v="1259"/>
    <n v="1"/>
    <n v="0"/>
    <d v="2013-11-10T00:00:00"/>
    <n v="63"/>
    <n v="123"/>
    <n v="17"/>
    <n v="171"/>
    <n v="39"/>
    <n v="0"/>
    <n v="30"/>
    <n v="380"/>
    <n v="5"/>
    <n v="6"/>
    <n v="2"/>
    <n v="5"/>
    <x v="4"/>
    <n v="0"/>
    <n v="0"/>
    <n v="0"/>
    <n v="0"/>
    <n v="0"/>
    <n v="0"/>
    <n v="0"/>
    <s v="Canada"/>
  </r>
  <r>
    <n v="8727"/>
    <n v="1978"/>
    <x v="29"/>
    <x v="0"/>
    <x v="0"/>
    <x v="1260"/>
    <n v="0"/>
    <n v="1"/>
    <d v="2013-10-14T00:00:00"/>
    <n v="63"/>
    <n v="587"/>
    <n v="43"/>
    <n v="337"/>
    <n v="42"/>
    <n v="87"/>
    <n v="54"/>
    <n v="1150"/>
    <n v="3"/>
    <n v="11"/>
    <n v="6"/>
    <n v="9"/>
    <x v="4"/>
    <n v="0"/>
    <n v="0"/>
    <n v="0"/>
    <n v="0"/>
    <n v="0"/>
    <n v="0"/>
    <n v="0"/>
    <s v="Saudi Arabia"/>
  </r>
  <r>
    <n v="3056"/>
    <n v="1978"/>
    <x v="29"/>
    <x v="0"/>
    <x v="0"/>
    <x v="1260"/>
    <n v="0"/>
    <n v="1"/>
    <d v="2013-10-14T00:00:00"/>
    <n v="63"/>
    <n v="587"/>
    <n v="43"/>
    <n v="337"/>
    <n v="42"/>
    <n v="87"/>
    <n v="54"/>
    <n v="1150"/>
    <n v="3"/>
    <n v="11"/>
    <n v="6"/>
    <n v="9"/>
    <x v="4"/>
    <n v="0"/>
    <n v="0"/>
    <n v="0"/>
    <n v="0"/>
    <n v="0"/>
    <n v="0"/>
    <n v="0"/>
    <s v="Saudi Arabia"/>
  </r>
  <r>
    <n v="8442"/>
    <n v="1985"/>
    <x v="42"/>
    <x v="3"/>
    <x v="2"/>
    <x v="1261"/>
    <n v="2"/>
    <n v="0"/>
    <d v="2013-09-04T00:00:00"/>
    <n v="63"/>
    <n v="9"/>
    <n v="0"/>
    <n v="7"/>
    <n v="3"/>
    <n v="4"/>
    <n v="7"/>
    <n v="30"/>
    <n v="2"/>
    <n v="1"/>
    <n v="0"/>
    <n v="3"/>
    <x v="3"/>
    <n v="0"/>
    <n v="0"/>
    <n v="0"/>
    <n v="0"/>
    <n v="0"/>
    <n v="0"/>
    <n v="0"/>
    <s v="Canada"/>
  </r>
  <r>
    <n v="3712"/>
    <n v="1959"/>
    <x v="8"/>
    <x v="0"/>
    <x v="0"/>
    <x v="1262"/>
    <n v="0"/>
    <n v="0"/>
    <d v="2013-08-28T00:00:00"/>
    <n v="63"/>
    <n v="212"/>
    <n v="5"/>
    <n v="33"/>
    <n v="7"/>
    <n v="0"/>
    <n v="2"/>
    <n v="259"/>
    <n v="1"/>
    <n v="3"/>
    <n v="2"/>
    <n v="6"/>
    <x v="5"/>
    <n v="0"/>
    <n v="1"/>
    <n v="0"/>
    <n v="0"/>
    <n v="0"/>
    <n v="0"/>
    <n v="0"/>
    <s v="India"/>
  </r>
  <r>
    <n v="10722"/>
    <n v="1973"/>
    <x v="28"/>
    <x v="0"/>
    <x v="3"/>
    <x v="1263"/>
    <n v="0"/>
    <n v="1"/>
    <d v="2013-08-21T00:00:00"/>
    <n v="63"/>
    <n v="293"/>
    <n v="8"/>
    <n v="124"/>
    <n v="11"/>
    <n v="4"/>
    <n v="106"/>
    <n v="546"/>
    <n v="2"/>
    <n v="6"/>
    <n v="6"/>
    <n v="3"/>
    <x v="4"/>
    <n v="1"/>
    <n v="0"/>
    <n v="0"/>
    <n v="0"/>
    <n v="0"/>
    <n v="0"/>
    <n v="0"/>
    <s v="India"/>
  </r>
  <r>
    <n v="2406"/>
    <n v="1949"/>
    <x v="38"/>
    <x v="0"/>
    <x v="3"/>
    <x v="1264"/>
    <n v="0"/>
    <n v="1"/>
    <d v="2013-08-05T00:00:00"/>
    <n v="63"/>
    <n v="376"/>
    <n v="4"/>
    <n v="94"/>
    <n v="12"/>
    <n v="9"/>
    <n v="24"/>
    <n v="519"/>
    <n v="3"/>
    <n v="6"/>
    <n v="2"/>
    <n v="8"/>
    <x v="1"/>
    <n v="0"/>
    <n v="0"/>
    <n v="0"/>
    <n v="0"/>
    <n v="0"/>
    <n v="0"/>
    <n v="0"/>
    <s v="Australia"/>
  </r>
  <r>
    <n v="7313"/>
    <n v="1949"/>
    <x v="38"/>
    <x v="2"/>
    <x v="4"/>
    <x v="1265"/>
    <n v="0"/>
    <n v="0"/>
    <d v="2013-06-03T00:00:00"/>
    <n v="63"/>
    <n v="570"/>
    <n v="73"/>
    <n v="614"/>
    <n v="133"/>
    <n v="102"/>
    <n v="73"/>
    <n v="1565"/>
    <n v="1"/>
    <n v="6"/>
    <n v="5"/>
    <n v="11"/>
    <x v="7"/>
    <n v="0"/>
    <n v="0"/>
    <n v="0"/>
    <n v="1"/>
    <n v="0"/>
    <n v="0"/>
    <n v="0"/>
    <s v="Canada"/>
  </r>
  <r>
    <n v="2656"/>
    <n v="1971"/>
    <x v="18"/>
    <x v="0"/>
    <x v="0"/>
    <x v="1266"/>
    <n v="1"/>
    <n v="1"/>
    <d v="2013-02-21T00:00:00"/>
    <n v="63"/>
    <n v="23"/>
    <n v="1"/>
    <n v="7"/>
    <n v="0"/>
    <n v="4"/>
    <n v="24"/>
    <n v="59"/>
    <n v="1"/>
    <n v="1"/>
    <n v="1"/>
    <n v="2"/>
    <x v="3"/>
    <n v="0"/>
    <n v="0"/>
    <n v="0"/>
    <n v="0"/>
    <n v="0"/>
    <n v="0"/>
    <n v="0"/>
    <s v="Canada"/>
  </r>
  <r>
    <n v="1993"/>
    <n v="1949"/>
    <x v="38"/>
    <x v="1"/>
    <x v="2"/>
    <x v="1267"/>
    <n v="0"/>
    <n v="1"/>
    <d v="2012-12-23T00:00:00"/>
    <n v="63"/>
    <n v="867"/>
    <n v="0"/>
    <n v="86"/>
    <n v="0"/>
    <n v="0"/>
    <n v="19"/>
    <n v="972"/>
    <n v="3"/>
    <n v="2"/>
    <n v="3"/>
    <n v="9"/>
    <x v="6"/>
    <n v="0"/>
    <n v="1"/>
    <n v="0"/>
    <n v="0"/>
    <n v="0"/>
    <n v="0"/>
    <n v="0"/>
    <s v="USA"/>
  </r>
  <r>
    <n v="4136"/>
    <n v="1992"/>
    <x v="43"/>
    <x v="4"/>
    <x v="1"/>
    <x v="130"/>
    <n v="1"/>
    <n v="0"/>
    <d v="2012-12-03T00:00:00"/>
    <n v="63"/>
    <n v="10"/>
    <n v="17"/>
    <n v="18"/>
    <n v="8"/>
    <n v="26"/>
    <n v="40"/>
    <n v="119"/>
    <n v="4"/>
    <n v="3"/>
    <n v="2"/>
    <n v="2"/>
    <x v="8"/>
    <n v="0"/>
    <n v="0"/>
    <n v="0"/>
    <n v="0"/>
    <n v="0"/>
    <n v="0"/>
    <n v="0"/>
    <s v="Spain"/>
  </r>
  <r>
    <n v="2928"/>
    <n v="1975"/>
    <x v="17"/>
    <x v="1"/>
    <x v="1"/>
    <x v="1268"/>
    <n v="0"/>
    <n v="1"/>
    <d v="2012-12-01T00:00:00"/>
    <n v="63"/>
    <n v="789"/>
    <n v="0"/>
    <n v="142"/>
    <n v="12"/>
    <n v="9"/>
    <n v="38"/>
    <n v="990"/>
    <n v="2"/>
    <n v="2"/>
    <n v="4"/>
    <n v="8"/>
    <x v="6"/>
    <n v="0"/>
    <n v="0"/>
    <n v="0"/>
    <n v="0"/>
    <n v="0"/>
    <n v="0"/>
    <n v="0"/>
    <s v="Spain"/>
  </r>
  <r>
    <n v="2920"/>
    <n v="1975"/>
    <x v="17"/>
    <x v="1"/>
    <x v="1"/>
    <x v="1268"/>
    <n v="0"/>
    <n v="1"/>
    <d v="2012-12-01T00:00:00"/>
    <n v="63"/>
    <n v="789"/>
    <n v="0"/>
    <n v="142"/>
    <n v="12"/>
    <n v="9"/>
    <n v="38"/>
    <n v="990"/>
    <n v="2"/>
    <n v="2"/>
    <n v="4"/>
    <n v="8"/>
    <x v="6"/>
    <n v="0"/>
    <n v="0"/>
    <n v="0"/>
    <n v="0"/>
    <n v="0"/>
    <n v="0"/>
    <n v="0"/>
    <s v="Mexico"/>
  </r>
  <r>
    <n v="6661"/>
    <n v="1974"/>
    <x v="21"/>
    <x v="0"/>
    <x v="2"/>
    <x v="1269"/>
    <n v="0"/>
    <n v="1"/>
    <d v="2012-08-12T00:00:00"/>
    <n v="63"/>
    <n v="757"/>
    <n v="80"/>
    <n v="217"/>
    <n v="29"/>
    <n v="80"/>
    <n v="11"/>
    <n v="1174"/>
    <n v="5"/>
    <n v="9"/>
    <n v="6"/>
    <n v="12"/>
    <x v="4"/>
    <n v="0"/>
    <n v="0"/>
    <n v="0"/>
    <n v="0"/>
    <n v="0"/>
    <n v="0"/>
    <n v="0"/>
    <s v="Spain"/>
  </r>
  <r>
    <n v="5462"/>
    <n v="1974"/>
    <x v="21"/>
    <x v="0"/>
    <x v="2"/>
    <x v="1269"/>
    <n v="0"/>
    <n v="1"/>
    <d v="2012-08-12T00:00:00"/>
    <n v="63"/>
    <n v="757"/>
    <n v="80"/>
    <n v="217"/>
    <n v="29"/>
    <n v="80"/>
    <n v="11"/>
    <n v="1174"/>
    <n v="5"/>
    <n v="9"/>
    <n v="6"/>
    <n v="12"/>
    <x v="4"/>
    <n v="0"/>
    <n v="0"/>
    <n v="0"/>
    <n v="0"/>
    <n v="0"/>
    <n v="0"/>
    <n v="0"/>
    <s v="India"/>
  </r>
  <r>
    <n v="10897"/>
    <n v="1974"/>
    <x v="21"/>
    <x v="0"/>
    <x v="2"/>
    <x v="1269"/>
    <n v="0"/>
    <n v="1"/>
    <d v="2012-08-12T00:00:00"/>
    <n v="63"/>
    <n v="757"/>
    <n v="80"/>
    <n v="217"/>
    <n v="29"/>
    <n v="80"/>
    <n v="11"/>
    <n v="1174"/>
    <n v="5"/>
    <n v="9"/>
    <n v="6"/>
    <n v="12"/>
    <x v="4"/>
    <n v="0"/>
    <n v="0"/>
    <n v="0"/>
    <n v="0"/>
    <n v="0"/>
    <n v="0"/>
    <n v="0"/>
    <s v="Australia"/>
  </r>
  <r>
    <n v="10542"/>
    <n v="1968"/>
    <x v="25"/>
    <x v="1"/>
    <x v="2"/>
    <x v="1270"/>
    <n v="1"/>
    <n v="1"/>
    <d v="2012-08-05T00:00:00"/>
    <n v="63"/>
    <n v="29"/>
    <n v="4"/>
    <n v="34"/>
    <n v="2"/>
    <n v="4"/>
    <n v="4"/>
    <n v="77"/>
    <n v="3"/>
    <n v="3"/>
    <n v="0"/>
    <n v="3"/>
    <x v="8"/>
    <n v="0"/>
    <n v="0"/>
    <n v="0"/>
    <n v="0"/>
    <n v="0"/>
    <n v="0"/>
    <n v="0"/>
    <s v="Spain"/>
  </r>
  <r>
    <n v="5756"/>
    <n v="1983"/>
    <x v="27"/>
    <x v="0"/>
    <x v="3"/>
    <x v="1271"/>
    <n v="1"/>
    <n v="0"/>
    <d v="2014-04-03T00:00:00"/>
    <n v="64"/>
    <n v="46"/>
    <n v="0"/>
    <n v="7"/>
    <n v="0"/>
    <n v="0"/>
    <n v="2"/>
    <n v="55"/>
    <n v="2"/>
    <n v="2"/>
    <n v="0"/>
    <n v="3"/>
    <x v="4"/>
    <n v="0"/>
    <n v="0"/>
    <n v="0"/>
    <n v="0"/>
    <n v="0"/>
    <n v="0"/>
    <n v="0"/>
    <s v="Spain"/>
  </r>
  <r>
    <n v="3570"/>
    <n v="1969"/>
    <x v="10"/>
    <x v="1"/>
    <x v="3"/>
    <x v="1272"/>
    <n v="1"/>
    <n v="0"/>
    <d v="2013-10-21T00:00:00"/>
    <n v="64"/>
    <n v="159"/>
    <n v="2"/>
    <n v="51"/>
    <n v="6"/>
    <n v="2"/>
    <n v="24"/>
    <n v="244"/>
    <n v="3"/>
    <n v="4"/>
    <n v="1"/>
    <n v="5"/>
    <x v="1"/>
    <n v="0"/>
    <n v="0"/>
    <n v="0"/>
    <n v="0"/>
    <n v="0"/>
    <n v="0"/>
    <n v="0"/>
    <s v="Saudi Arabia"/>
  </r>
  <r>
    <n v="1072"/>
    <n v="1965"/>
    <x v="15"/>
    <x v="1"/>
    <x v="1"/>
    <x v="1273"/>
    <n v="0"/>
    <n v="1"/>
    <d v="2013-08-30T00:00:00"/>
    <n v="64"/>
    <n v="70"/>
    <n v="0"/>
    <n v="17"/>
    <n v="0"/>
    <n v="0"/>
    <n v="6"/>
    <n v="93"/>
    <n v="2"/>
    <n v="2"/>
    <n v="1"/>
    <n v="3"/>
    <x v="4"/>
    <n v="0"/>
    <n v="0"/>
    <n v="0"/>
    <n v="0"/>
    <n v="0"/>
    <n v="0"/>
    <n v="0"/>
    <s v="Canada"/>
  </r>
  <r>
    <n v="9606"/>
    <n v="1965"/>
    <x v="15"/>
    <x v="1"/>
    <x v="2"/>
    <x v="1274"/>
    <n v="0"/>
    <n v="0"/>
    <d v="2013-08-27T00:00:00"/>
    <n v="64"/>
    <n v="882"/>
    <n v="29"/>
    <n v="514"/>
    <n v="38"/>
    <n v="29"/>
    <n v="44"/>
    <n v="1536"/>
    <n v="1"/>
    <n v="4"/>
    <n v="2"/>
    <n v="6"/>
    <x v="7"/>
    <n v="0"/>
    <n v="0"/>
    <n v="1"/>
    <n v="1"/>
    <n v="0"/>
    <n v="1"/>
    <n v="0"/>
    <s v="Spain"/>
  </r>
  <r>
    <n v="2730"/>
    <n v="1955"/>
    <x v="26"/>
    <x v="0"/>
    <x v="1"/>
    <x v="1275"/>
    <n v="0"/>
    <n v="0"/>
    <d v="2013-08-20T00:00:00"/>
    <n v="64"/>
    <n v="536"/>
    <n v="11"/>
    <n v="387"/>
    <n v="149"/>
    <n v="91"/>
    <n v="57"/>
    <n v="1231"/>
    <n v="1"/>
    <n v="3"/>
    <n v="4"/>
    <n v="10"/>
    <x v="0"/>
    <n v="0"/>
    <n v="0"/>
    <n v="0"/>
    <n v="0"/>
    <n v="0"/>
    <n v="0"/>
    <n v="0"/>
    <s v="Canada"/>
  </r>
  <r>
    <n v="2995"/>
    <n v="1957"/>
    <x v="35"/>
    <x v="3"/>
    <x v="3"/>
    <x v="1276"/>
    <n v="0"/>
    <n v="0"/>
    <d v="2013-08-17T00:00:00"/>
    <n v="64"/>
    <n v="291"/>
    <n v="10"/>
    <n v="689"/>
    <n v="84"/>
    <n v="10"/>
    <n v="0"/>
    <n v="1084"/>
    <n v="1"/>
    <n v="3"/>
    <n v="4"/>
    <n v="9"/>
    <x v="0"/>
    <n v="0"/>
    <n v="0"/>
    <n v="0"/>
    <n v="0"/>
    <n v="0"/>
    <n v="0"/>
    <n v="0"/>
    <s v="Spain"/>
  </r>
  <r>
    <n v="8210"/>
    <n v="1975"/>
    <x v="17"/>
    <x v="3"/>
    <x v="2"/>
    <x v="1277"/>
    <n v="0"/>
    <n v="1"/>
    <d v="2013-08-15T00:00:00"/>
    <n v="64"/>
    <n v="318"/>
    <n v="3"/>
    <n v="17"/>
    <n v="4"/>
    <n v="7"/>
    <n v="56"/>
    <n v="405"/>
    <n v="5"/>
    <n v="4"/>
    <n v="1"/>
    <n v="8"/>
    <x v="5"/>
    <n v="0"/>
    <n v="0"/>
    <n v="0"/>
    <n v="0"/>
    <n v="0"/>
    <n v="0"/>
    <n v="0"/>
    <s v="Spain"/>
  </r>
  <r>
    <n v="773"/>
    <n v="1971"/>
    <x v="18"/>
    <x v="3"/>
    <x v="0"/>
    <x v="1278"/>
    <n v="1"/>
    <n v="1"/>
    <d v="2013-06-30T00:00:00"/>
    <n v="64"/>
    <n v="379"/>
    <n v="4"/>
    <n v="93"/>
    <n v="12"/>
    <n v="9"/>
    <n v="98"/>
    <n v="595"/>
    <n v="7"/>
    <n v="6"/>
    <n v="6"/>
    <n v="4"/>
    <x v="4"/>
    <n v="0"/>
    <n v="0"/>
    <n v="0"/>
    <n v="0"/>
    <n v="0"/>
    <n v="0"/>
    <n v="0"/>
    <s v="India"/>
  </r>
  <r>
    <n v="5272"/>
    <n v="1965"/>
    <x v="15"/>
    <x v="3"/>
    <x v="2"/>
    <x v="1279"/>
    <n v="0"/>
    <n v="1"/>
    <d v="2013-06-27T00:00:00"/>
    <n v="64"/>
    <n v="378"/>
    <n v="0"/>
    <n v="88"/>
    <n v="19"/>
    <n v="4"/>
    <n v="73"/>
    <n v="562"/>
    <n v="4"/>
    <n v="8"/>
    <n v="5"/>
    <n v="3"/>
    <x v="3"/>
    <n v="0"/>
    <n v="0"/>
    <n v="0"/>
    <n v="0"/>
    <n v="0"/>
    <n v="0"/>
    <n v="0"/>
    <s v="Saudi Arabia"/>
  </r>
  <r>
    <n v="5125"/>
    <n v="1960"/>
    <x v="12"/>
    <x v="0"/>
    <x v="2"/>
    <x v="1280"/>
    <n v="0"/>
    <n v="0"/>
    <d v="2013-05-17T00:00:00"/>
    <n v="64"/>
    <n v="333"/>
    <n v="0"/>
    <n v="815"/>
    <n v="129"/>
    <n v="42"/>
    <n v="29"/>
    <n v="1348"/>
    <n v="1"/>
    <n v="4"/>
    <n v="10"/>
    <n v="11"/>
    <x v="2"/>
    <n v="0"/>
    <n v="0"/>
    <n v="0"/>
    <n v="0"/>
    <n v="0"/>
    <n v="0"/>
    <n v="0"/>
    <s v="Spain"/>
  </r>
  <r>
    <n v="4391"/>
    <n v="1968"/>
    <x v="25"/>
    <x v="3"/>
    <x v="0"/>
    <x v="1281"/>
    <n v="0"/>
    <n v="1"/>
    <d v="2013-04-21T00:00:00"/>
    <n v="64"/>
    <n v="635"/>
    <n v="15"/>
    <n v="100"/>
    <n v="20"/>
    <n v="7"/>
    <n v="131"/>
    <n v="908"/>
    <n v="1"/>
    <n v="9"/>
    <n v="3"/>
    <n v="9"/>
    <x v="4"/>
    <n v="0"/>
    <n v="0"/>
    <n v="0"/>
    <n v="0"/>
    <n v="0"/>
    <n v="0"/>
    <n v="0"/>
    <s v="Saudi Arabia"/>
  </r>
  <r>
    <n v="6283"/>
    <n v="1968"/>
    <x v="25"/>
    <x v="3"/>
    <x v="0"/>
    <x v="1281"/>
    <n v="0"/>
    <n v="1"/>
    <d v="2013-04-21T00:00:00"/>
    <n v="64"/>
    <n v="635"/>
    <n v="15"/>
    <n v="100"/>
    <n v="20"/>
    <n v="7"/>
    <n v="131"/>
    <n v="908"/>
    <n v="1"/>
    <n v="9"/>
    <n v="3"/>
    <n v="9"/>
    <x v="4"/>
    <n v="0"/>
    <n v="0"/>
    <n v="0"/>
    <n v="0"/>
    <n v="0"/>
    <n v="0"/>
    <n v="0"/>
    <s v="Spain"/>
  </r>
  <r>
    <n v="3421"/>
    <n v="1968"/>
    <x v="25"/>
    <x v="3"/>
    <x v="0"/>
    <x v="1281"/>
    <n v="0"/>
    <n v="1"/>
    <d v="2013-04-21T00:00:00"/>
    <n v="64"/>
    <n v="635"/>
    <n v="15"/>
    <n v="100"/>
    <n v="20"/>
    <n v="7"/>
    <n v="131"/>
    <n v="908"/>
    <n v="1"/>
    <n v="9"/>
    <n v="3"/>
    <n v="9"/>
    <x v="4"/>
    <n v="0"/>
    <n v="0"/>
    <n v="0"/>
    <n v="0"/>
    <n v="0"/>
    <n v="0"/>
    <n v="0"/>
    <s v="Australia"/>
  </r>
  <r>
    <n v="5731"/>
    <n v="1983"/>
    <x v="27"/>
    <x v="3"/>
    <x v="2"/>
    <x v="1282"/>
    <n v="1"/>
    <n v="0"/>
    <d v="2013-04-05T00:00:00"/>
    <n v="64"/>
    <n v="12"/>
    <n v="0"/>
    <n v="13"/>
    <n v="2"/>
    <n v="0"/>
    <n v="10"/>
    <n v="37"/>
    <n v="1"/>
    <n v="1"/>
    <n v="0"/>
    <n v="3"/>
    <x v="3"/>
    <n v="0"/>
    <n v="0"/>
    <n v="0"/>
    <n v="0"/>
    <n v="0"/>
    <n v="0"/>
    <n v="0"/>
    <s v="Spain"/>
  </r>
  <r>
    <n v="7152"/>
    <n v="1983"/>
    <x v="27"/>
    <x v="3"/>
    <x v="2"/>
    <x v="1282"/>
    <n v="1"/>
    <n v="0"/>
    <d v="2013-04-05T00:00:00"/>
    <n v="64"/>
    <n v="12"/>
    <n v="0"/>
    <n v="13"/>
    <n v="2"/>
    <n v="0"/>
    <n v="10"/>
    <n v="37"/>
    <n v="1"/>
    <n v="1"/>
    <n v="0"/>
    <n v="3"/>
    <x v="3"/>
    <n v="0"/>
    <n v="0"/>
    <n v="0"/>
    <n v="0"/>
    <n v="0"/>
    <n v="0"/>
    <n v="0"/>
    <s v="Germany"/>
  </r>
  <r>
    <n v="3919"/>
    <n v="1976"/>
    <x v="14"/>
    <x v="3"/>
    <x v="1"/>
    <x v="1283"/>
    <n v="0"/>
    <n v="0"/>
    <d v="2013-03-11T00:00:00"/>
    <n v="64"/>
    <n v="960"/>
    <n v="0"/>
    <n v="883"/>
    <n v="50"/>
    <n v="38"/>
    <n v="0"/>
    <n v="1931"/>
    <n v="1"/>
    <n v="5"/>
    <n v="6"/>
    <n v="8"/>
    <x v="7"/>
    <n v="0"/>
    <n v="0"/>
    <n v="0"/>
    <n v="1"/>
    <n v="0"/>
    <n v="1"/>
    <n v="0"/>
    <s v="Canada"/>
  </r>
  <r>
    <n v="6097"/>
    <n v="1959"/>
    <x v="8"/>
    <x v="0"/>
    <x v="1"/>
    <x v="1284"/>
    <n v="1"/>
    <n v="1"/>
    <d v="2013-01-16T00:00:00"/>
    <n v="64"/>
    <n v="313"/>
    <n v="8"/>
    <n v="104"/>
    <n v="6"/>
    <n v="4"/>
    <n v="126"/>
    <n v="561"/>
    <n v="9"/>
    <n v="8"/>
    <n v="1"/>
    <n v="6"/>
    <x v="8"/>
    <n v="0"/>
    <n v="0"/>
    <n v="0"/>
    <n v="0"/>
    <n v="0"/>
    <n v="0"/>
    <n v="0"/>
    <s v="Saudi Arabia"/>
  </r>
  <r>
    <n v="5150"/>
    <n v="1979"/>
    <x v="7"/>
    <x v="4"/>
    <x v="1"/>
    <x v="1285"/>
    <n v="1"/>
    <n v="0"/>
    <d v="2012-12-17T00:00:00"/>
    <n v="64"/>
    <n v="0"/>
    <n v="4"/>
    <n v="7"/>
    <n v="11"/>
    <n v="10"/>
    <n v="15"/>
    <n v="47"/>
    <n v="2"/>
    <n v="2"/>
    <n v="0"/>
    <n v="3"/>
    <x v="4"/>
    <n v="0"/>
    <n v="0"/>
    <n v="0"/>
    <n v="0"/>
    <n v="0"/>
    <n v="0"/>
    <n v="0"/>
    <s v="Spain"/>
  </r>
  <r>
    <n v="10479"/>
    <n v="1975"/>
    <x v="17"/>
    <x v="1"/>
    <x v="2"/>
    <x v="1286"/>
    <n v="0"/>
    <n v="0"/>
    <d v="2012-12-07T00:00:00"/>
    <n v="64"/>
    <n v="749"/>
    <n v="40"/>
    <n v="294"/>
    <n v="121"/>
    <n v="160"/>
    <n v="147"/>
    <n v="1511"/>
    <n v="1"/>
    <n v="3"/>
    <n v="2"/>
    <n v="5"/>
    <x v="0"/>
    <n v="0"/>
    <n v="0"/>
    <n v="0"/>
    <n v="0"/>
    <n v="0"/>
    <n v="0"/>
    <n v="0"/>
    <s v="Australia"/>
  </r>
  <r>
    <n v="5966"/>
    <n v="1974"/>
    <x v="21"/>
    <x v="1"/>
    <x v="2"/>
    <x v="1287"/>
    <n v="1"/>
    <n v="1"/>
    <d v="2012-11-10T00:00:00"/>
    <n v="64"/>
    <n v="203"/>
    <n v="0"/>
    <n v="10"/>
    <n v="0"/>
    <n v="0"/>
    <n v="2"/>
    <n v="215"/>
    <n v="5"/>
    <n v="3"/>
    <n v="1"/>
    <n v="6"/>
    <x v="4"/>
    <n v="0"/>
    <n v="1"/>
    <n v="0"/>
    <n v="0"/>
    <n v="0"/>
    <n v="0"/>
    <n v="0"/>
    <s v="Spain"/>
  </r>
  <r>
    <n v="3439"/>
    <n v="1972"/>
    <x v="20"/>
    <x v="0"/>
    <x v="2"/>
    <x v="1288"/>
    <n v="1"/>
    <n v="1"/>
    <d v="2012-10-31T00:00:00"/>
    <n v="64"/>
    <n v="157"/>
    <n v="6"/>
    <n v="39"/>
    <n v="6"/>
    <n v="13"/>
    <n v="75"/>
    <n v="296"/>
    <n v="5"/>
    <n v="4"/>
    <n v="1"/>
    <n v="5"/>
    <x v="4"/>
    <n v="0"/>
    <n v="0"/>
    <n v="0"/>
    <n v="0"/>
    <n v="0"/>
    <n v="0"/>
    <n v="0"/>
    <s v="Spain"/>
  </r>
  <r>
    <n v="6609"/>
    <n v="1966"/>
    <x v="13"/>
    <x v="0"/>
    <x v="4"/>
    <x v="1289"/>
    <n v="0"/>
    <n v="0"/>
    <d v="2012-09-18T00:00:00"/>
    <n v="64"/>
    <n v="1"/>
    <n v="26"/>
    <n v="25"/>
    <n v="17"/>
    <n v="23"/>
    <n v="15"/>
    <n v="107"/>
    <n v="1"/>
    <n v="3"/>
    <n v="0"/>
    <n v="3"/>
    <x v="8"/>
    <n v="0"/>
    <n v="0"/>
    <n v="0"/>
    <n v="0"/>
    <n v="0"/>
    <n v="1"/>
    <n v="0"/>
    <s v="Saudi Arabia"/>
  </r>
  <r>
    <n v="5393"/>
    <n v="1977"/>
    <x v="11"/>
    <x v="0"/>
    <x v="1"/>
    <x v="1290"/>
    <n v="1"/>
    <n v="0"/>
    <d v="2012-08-07T00:00:00"/>
    <n v="64"/>
    <n v="22"/>
    <n v="0"/>
    <n v="6"/>
    <n v="6"/>
    <n v="2"/>
    <n v="6"/>
    <n v="42"/>
    <n v="1"/>
    <n v="1"/>
    <n v="0"/>
    <n v="3"/>
    <x v="3"/>
    <n v="0"/>
    <n v="0"/>
    <n v="0"/>
    <n v="0"/>
    <n v="0"/>
    <n v="0"/>
    <n v="0"/>
    <s v="Spain"/>
  </r>
  <r>
    <n v="9014"/>
    <n v="1975"/>
    <x v="17"/>
    <x v="0"/>
    <x v="2"/>
    <x v="1291"/>
    <n v="1"/>
    <n v="1"/>
    <d v="2014-06-26T00:00:00"/>
    <n v="65"/>
    <n v="39"/>
    <n v="1"/>
    <n v="16"/>
    <n v="2"/>
    <n v="0"/>
    <n v="3"/>
    <n v="61"/>
    <n v="4"/>
    <n v="3"/>
    <n v="0"/>
    <n v="3"/>
    <x v="6"/>
    <n v="0"/>
    <n v="0"/>
    <n v="0"/>
    <n v="0"/>
    <n v="0"/>
    <n v="0"/>
    <n v="0"/>
    <s v="India"/>
  </r>
  <r>
    <n v="4050"/>
    <n v="1966"/>
    <x v="13"/>
    <x v="3"/>
    <x v="2"/>
    <x v="1292"/>
    <n v="0"/>
    <n v="0"/>
    <d v="2014-06-21T00:00:00"/>
    <n v="65"/>
    <n v="42"/>
    <n v="16"/>
    <n v="29"/>
    <n v="12"/>
    <n v="20"/>
    <n v="8"/>
    <n v="127"/>
    <n v="1"/>
    <n v="2"/>
    <n v="1"/>
    <n v="4"/>
    <x v="7"/>
    <n v="0"/>
    <n v="0"/>
    <n v="0"/>
    <n v="0"/>
    <n v="0"/>
    <n v="0"/>
    <n v="0"/>
    <s v="Canada"/>
  </r>
  <r>
    <n v="6862"/>
    <n v="1971"/>
    <x v="18"/>
    <x v="0"/>
    <x v="0"/>
    <x v="1293"/>
    <n v="0"/>
    <n v="0"/>
    <d v="2014-05-18T00:00:00"/>
    <n v="65"/>
    <n v="1"/>
    <n v="1"/>
    <n v="3"/>
    <n v="1"/>
    <n v="1"/>
    <n v="1"/>
    <n v="8"/>
    <n v="15"/>
    <n v="0"/>
    <n v="0"/>
    <n v="0"/>
    <x v="15"/>
    <n v="0"/>
    <n v="0"/>
    <n v="0"/>
    <n v="0"/>
    <n v="0"/>
    <n v="0"/>
    <n v="0"/>
    <s v="Spain"/>
  </r>
  <r>
    <n v="8315"/>
    <n v="1995"/>
    <x v="53"/>
    <x v="0"/>
    <x v="1"/>
    <x v="1294"/>
    <n v="0"/>
    <n v="0"/>
    <d v="2014-03-26T00:00:00"/>
    <n v="65"/>
    <n v="4"/>
    <n v="2"/>
    <n v="11"/>
    <n v="2"/>
    <n v="0"/>
    <n v="4"/>
    <n v="23"/>
    <n v="1"/>
    <n v="1"/>
    <n v="0"/>
    <n v="2"/>
    <x v="4"/>
    <n v="0"/>
    <n v="0"/>
    <n v="0"/>
    <n v="0"/>
    <n v="0"/>
    <n v="0"/>
    <n v="0"/>
    <s v="USA"/>
  </r>
  <r>
    <n v="5184"/>
    <n v="1995"/>
    <x v="53"/>
    <x v="0"/>
    <x v="1"/>
    <x v="1294"/>
    <n v="0"/>
    <n v="0"/>
    <d v="2014-03-26T00:00:00"/>
    <n v="65"/>
    <n v="4"/>
    <n v="2"/>
    <n v="11"/>
    <n v="2"/>
    <n v="0"/>
    <n v="4"/>
    <n v="23"/>
    <n v="1"/>
    <n v="1"/>
    <n v="0"/>
    <n v="2"/>
    <x v="4"/>
    <n v="0"/>
    <n v="0"/>
    <n v="0"/>
    <n v="0"/>
    <n v="0"/>
    <n v="0"/>
    <n v="0"/>
    <s v="Spain"/>
  </r>
  <r>
    <n v="3643"/>
    <n v="1974"/>
    <x v="21"/>
    <x v="3"/>
    <x v="2"/>
    <x v="1295"/>
    <n v="0"/>
    <n v="0"/>
    <d v="2014-03-20T00:00:00"/>
    <n v="65"/>
    <n v="750"/>
    <n v="8"/>
    <n v="125"/>
    <n v="11"/>
    <n v="8"/>
    <n v="26"/>
    <n v="928"/>
    <n v="1"/>
    <n v="4"/>
    <n v="3"/>
    <n v="6"/>
    <x v="2"/>
    <n v="0"/>
    <n v="0"/>
    <n v="1"/>
    <n v="0"/>
    <n v="0"/>
    <n v="0"/>
    <n v="0"/>
    <s v="Canada"/>
  </r>
  <r>
    <n v="2589"/>
    <n v="1972"/>
    <x v="20"/>
    <x v="0"/>
    <x v="0"/>
    <x v="1296"/>
    <n v="1"/>
    <n v="0"/>
    <d v="2014-02-07T00:00:00"/>
    <n v="65"/>
    <n v="25"/>
    <n v="3"/>
    <n v="16"/>
    <n v="8"/>
    <n v="5"/>
    <n v="2"/>
    <n v="59"/>
    <n v="2"/>
    <n v="2"/>
    <n v="1"/>
    <n v="3"/>
    <x v="4"/>
    <n v="0"/>
    <n v="0"/>
    <n v="0"/>
    <n v="0"/>
    <n v="0"/>
    <n v="0"/>
    <n v="0"/>
    <s v="Australia"/>
  </r>
  <r>
    <n v="4887"/>
    <n v="1976"/>
    <x v="14"/>
    <x v="1"/>
    <x v="0"/>
    <x v="1297"/>
    <n v="1"/>
    <n v="1"/>
    <d v="2013-11-22T00:00:00"/>
    <n v="65"/>
    <n v="10"/>
    <n v="5"/>
    <n v="28"/>
    <n v="11"/>
    <n v="1"/>
    <n v="8"/>
    <n v="63"/>
    <n v="1"/>
    <n v="2"/>
    <n v="0"/>
    <n v="3"/>
    <x v="1"/>
    <n v="0"/>
    <n v="0"/>
    <n v="0"/>
    <n v="0"/>
    <n v="0"/>
    <n v="0"/>
    <n v="0"/>
    <s v="Canada"/>
  </r>
  <r>
    <n v="10104"/>
    <n v="1974"/>
    <x v="21"/>
    <x v="0"/>
    <x v="3"/>
    <x v="1298"/>
    <n v="2"/>
    <n v="1"/>
    <d v="2013-11-03T00:00:00"/>
    <n v="65"/>
    <n v="4"/>
    <n v="0"/>
    <n v="2"/>
    <n v="0"/>
    <n v="0"/>
    <n v="2"/>
    <n v="8"/>
    <n v="1"/>
    <n v="1"/>
    <n v="0"/>
    <n v="2"/>
    <x v="3"/>
    <n v="0"/>
    <n v="0"/>
    <n v="0"/>
    <n v="0"/>
    <n v="0"/>
    <n v="0"/>
    <n v="0"/>
    <s v="Canada"/>
  </r>
  <r>
    <n v="3254"/>
    <n v="1971"/>
    <x v="18"/>
    <x v="0"/>
    <x v="2"/>
    <x v="1299"/>
    <n v="1"/>
    <n v="0"/>
    <d v="2013-10-14T00:00:00"/>
    <n v="65"/>
    <n v="407"/>
    <n v="70"/>
    <n v="239"/>
    <n v="103"/>
    <n v="88"/>
    <n v="53"/>
    <n v="960"/>
    <n v="1"/>
    <n v="5"/>
    <n v="4"/>
    <n v="4"/>
    <x v="2"/>
    <n v="0"/>
    <n v="0"/>
    <n v="0"/>
    <n v="0"/>
    <n v="0"/>
    <n v="0"/>
    <n v="0"/>
    <s v="Spain"/>
  </r>
  <r>
    <n v="2004"/>
    <n v="1969"/>
    <x v="10"/>
    <x v="0"/>
    <x v="1"/>
    <x v="1300"/>
    <n v="0"/>
    <n v="1"/>
    <d v="2013-09-18T00:00:00"/>
    <n v="65"/>
    <n v="619"/>
    <n v="54"/>
    <n v="260"/>
    <n v="127"/>
    <n v="54"/>
    <n v="54"/>
    <n v="1168"/>
    <n v="1"/>
    <n v="4"/>
    <n v="7"/>
    <n v="5"/>
    <x v="0"/>
    <n v="0"/>
    <n v="0"/>
    <n v="0"/>
    <n v="0"/>
    <n v="0"/>
    <n v="0"/>
    <n v="0"/>
    <s v="Spain"/>
  </r>
  <r>
    <n v="6142"/>
    <n v="1943"/>
    <x v="55"/>
    <x v="3"/>
    <x v="2"/>
    <x v="1301"/>
    <n v="0"/>
    <n v="0"/>
    <d v="2013-08-20T00:00:00"/>
    <n v="65"/>
    <n v="629"/>
    <n v="17"/>
    <n v="177"/>
    <n v="69"/>
    <n v="0"/>
    <n v="8"/>
    <n v="900"/>
    <n v="1"/>
    <n v="5"/>
    <n v="3"/>
    <n v="5"/>
    <x v="2"/>
    <n v="0"/>
    <n v="0"/>
    <n v="0"/>
    <n v="0"/>
    <n v="0"/>
    <n v="0"/>
    <n v="1"/>
    <s v="Spain"/>
  </r>
  <r>
    <n v="8553"/>
    <n v="1965"/>
    <x v="15"/>
    <x v="0"/>
    <x v="2"/>
    <x v="1302"/>
    <n v="1"/>
    <n v="1"/>
    <d v="2013-06-23T00:00:00"/>
    <n v="65"/>
    <n v="30"/>
    <n v="0"/>
    <n v="9"/>
    <n v="0"/>
    <n v="0"/>
    <n v="3"/>
    <n v="42"/>
    <n v="2"/>
    <n v="1"/>
    <n v="0"/>
    <n v="3"/>
    <x v="4"/>
    <n v="0"/>
    <n v="0"/>
    <n v="0"/>
    <n v="0"/>
    <n v="0"/>
    <n v="0"/>
    <n v="0"/>
    <s v="Spain"/>
  </r>
  <r>
    <n v="9805"/>
    <n v="1953"/>
    <x v="40"/>
    <x v="3"/>
    <x v="3"/>
    <x v="1303"/>
    <n v="0"/>
    <n v="1"/>
    <d v="2013-06-20T00:00:00"/>
    <n v="65"/>
    <n v="320"/>
    <n v="48"/>
    <n v="133"/>
    <n v="39"/>
    <n v="72"/>
    <n v="48"/>
    <n v="660"/>
    <n v="4"/>
    <n v="6"/>
    <n v="2"/>
    <n v="10"/>
    <x v="5"/>
    <n v="0"/>
    <n v="0"/>
    <n v="0"/>
    <n v="0"/>
    <n v="0"/>
    <n v="0"/>
    <n v="0"/>
    <s v="Canada"/>
  </r>
  <r>
    <n v="849"/>
    <n v="1953"/>
    <x v="40"/>
    <x v="3"/>
    <x v="3"/>
    <x v="1303"/>
    <n v="0"/>
    <n v="1"/>
    <d v="2013-06-20T00:00:00"/>
    <n v="65"/>
    <n v="320"/>
    <n v="48"/>
    <n v="133"/>
    <n v="39"/>
    <n v="72"/>
    <n v="48"/>
    <n v="660"/>
    <n v="4"/>
    <n v="6"/>
    <n v="2"/>
    <n v="10"/>
    <x v="5"/>
    <n v="0"/>
    <n v="0"/>
    <n v="0"/>
    <n v="0"/>
    <n v="0"/>
    <n v="0"/>
    <n v="0"/>
    <s v="Spain"/>
  </r>
  <r>
    <n v="1606"/>
    <n v="1971"/>
    <x v="18"/>
    <x v="0"/>
    <x v="3"/>
    <x v="1304"/>
    <n v="1"/>
    <n v="0"/>
    <d v="2013-05-15T00:00:00"/>
    <n v="65"/>
    <n v="3"/>
    <n v="1"/>
    <n v="8"/>
    <n v="4"/>
    <n v="3"/>
    <n v="3"/>
    <n v="22"/>
    <n v="1"/>
    <n v="1"/>
    <n v="0"/>
    <n v="2"/>
    <x v="6"/>
    <n v="0"/>
    <n v="0"/>
    <n v="0"/>
    <n v="0"/>
    <n v="0"/>
    <n v="0"/>
    <n v="0"/>
    <s v="Saudi Arabia"/>
  </r>
  <r>
    <n v="125"/>
    <n v="1958"/>
    <x v="2"/>
    <x v="2"/>
    <x v="3"/>
    <x v="1305"/>
    <n v="1"/>
    <n v="1"/>
    <d v="2013-05-15T00:00:00"/>
    <n v="65"/>
    <n v="215"/>
    <n v="7"/>
    <n v="33"/>
    <n v="3"/>
    <n v="0"/>
    <n v="13"/>
    <n v="271"/>
    <n v="6"/>
    <n v="5"/>
    <n v="1"/>
    <n v="5"/>
    <x v="3"/>
    <n v="0"/>
    <n v="1"/>
    <n v="0"/>
    <n v="0"/>
    <n v="0"/>
    <n v="0"/>
    <n v="0"/>
    <s v="India"/>
  </r>
  <r>
    <n v="9305"/>
    <n v="1976"/>
    <x v="14"/>
    <x v="2"/>
    <x v="1"/>
    <x v="1306"/>
    <n v="0"/>
    <n v="0"/>
    <d v="2013-05-12T00:00:00"/>
    <n v="65"/>
    <n v="311"/>
    <n v="26"/>
    <n v="640"/>
    <n v="180"/>
    <n v="37"/>
    <n v="121"/>
    <n v="1315"/>
    <n v="1"/>
    <n v="4"/>
    <n v="9"/>
    <n v="13"/>
    <x v="2"/>
    <n v="0"/>
    <n v="0"/>
    <n v="0"/>
    <n v="0"/>
    <n v="0"/>
    <n v="0"/>
    <n v="0"/>
    <s v="Spain"/>
  </r>
  <r>
    <n v="4706"/>
    <n v="1966"/>
    <x v="13"/>
    <x v="0"/>
    <x v="1"/>
    <x v="1307"/>
    <n v="0"/>
    <n v="1"/>
    <d v="2013-04-27T00:00:00"/>
    <n v="65"/>
    <n v="29"/>
    <n v="0"/>
    <n v="5"/>
    <n v="0"/>
    <n v="1"/>
    <n v="5"/>
    <n v="40"/>
    <n v="1"/>
    <n v="1"/>
    <n v="0"/>
    <n v="3"/>
    <x v="1"/>
    <n v="0"/>
    <n v="0"/>
    <n v="0"/>
    <n v="0"/>
    <n v="0"/>
    <n v="0"/>
    <n v="0"/>
    <s v="Canada"/>
  </r>
  <r>
    <n v="4437"/>
    <n v="1962"/>
    <x v="31"/>
    <x v="0"/>
    <x v="2"/>
    <x v="1308"/>
    <n v="1"/>
    <n v="1"/>
    <d v="2013-04-24T00:00:00"/>
    <n v="65"/>
    <n v="112"/>
    <n v="6"/>
    <n v="92"/>
    <n v="3"/>
    <n v="9"/>
    <n v="38"/>
    <n v="260"/>
    <n v="2"/>
    <n v="3"/>
    <n v="2"/>
    <n v="5"/>
    <x v="5"/>
    <n v="0"/>
    <n v="0"/>
    <n v="0"/>
    <n v="0"/>
    <n v="0"/>
    <n v="0"/>
    <n v="0"/>
    <s v="Spain"/>
  </r>
  <r>
    <n v="3081"/>
    <n v="1978"/>
    <x v="29"/>
    <x v="1"/>
    <x v="2"/>
    <x v="1309"/>
    <n v="1"/>
    <n v="0"/>
    <d v="2013-04-22T00:00:00"/>
    <n v="65"/>
    <n v="7"/>
    <n v="2"/>
    <n v="6"/>
    <n v="2"/>
    <n v="0"/>
    <n v="3"/>
    <n v="20"/>
    <n v="1"/>
    <n v="1"/>
    <n v="0"/>
    <n v="2"/>
    <x v="3"/>
    <n v="0"/>
    <n v="0"/>
    <n v="0"/>
    <n v="0"/>
    <n v="0"/>
    <n v="0"/>
    <n v="0"/>
    <s v="Spain"/>
  </r>
  <r>
    <n v="3536"/>
    <n v="1960"/>
    <x v="12"/>
    <x v="0"/>
    <x v="3"/>
    <x v="1310"/>
    <n v="0"/>
    <n v="1"/>
    <d v="2013-03-24T00:00:00"/>
    <n v="65"/>
    <n v="7"/>
    <n v="11"/>
    <n v="3"/>
    <n v="10"/>
    <n v="4"/>
    <n v="20"/>
    <n v="55"/>
    <n v="2"/>
    <n v="1"/>
    <n v="1"/>
    <n v="3"/>
    <x v="1"/>
    <n v="0"/>
    <n v="0"/>
    <n v="0"/>
    <n v="0"/>
    <n v="0"/>
    <n v="0"/>
    <n v="0"/>
    <s v="India"/>
  </r>
  <r>
    <n v="8686"/>
    <n v="1979"/>
    <x v="7"/>
    <x v="4"/>
    <x v="3"/>
    <x v="1311"/>
    <n v="1"/>
    <n v="0"/>
    <d v="2013-01-08T00:00:00"/>
    <n v="65"/>
    <n v="5"/>
    <n v="23"/>
    <n v="15"/>
    <n v="0"/>
    <n v="18"/>
    <n v="14"/>
    <n v="75"/>
    <n v="2"/>
    <n v="2"/>
    <n v="0"/>
    <n v="3"/>
    <x v="6"/>
    <n v="0"/>
    <n v="0"/>
    <n v="0"/>
    <n v="0"/>
    <n v="0"/>
    <n v="0"/>
    <n v="0"/>
    <s v="Spain"/>
  </r>
  <r>
    <n v="9707"/>
    <n v="1969"/>
    <x v="10"/>
    <x v="1"/>
    <x v="2"/>
    <x v="1312"/>
    <n v="0"/>
    <n v="1"/>
    <d v="2012-11-23T00:00:00"/>
    <n v="65"/>
    <n v="1103"/>
    <n v="0"/>
    <n v="45"/>
    <n v="0"/>
    <n v="0"/>
    <n v="34"/>
    <n v="1182"/>
    <n v="3"/>
    <n v="4"/>
    <n v="2"/>
    <n v="11"/>
    <x v="6"/>
    <n v="0"/>
    <n v="1"/>
    <n v="0"/>
    <n v="0"/>
    <n v="1"/>
    <n v="0"/>
    <n v="0"/>
    <s v="Spain"/>
  </r>
  <r>
    <n v="10872"/>
    <n v="1969"/>
    <x v="10"/>
    <x v="1"/>
    <x v="2"/>
    <x v="1312"/>
    <n v="0"/>
    <n v="1"/>
    <d v="2012-11-23T00:00:00"/>
    <n v="65"/>
    <n v="1103"/>
    <n v="0"/>
    <n v="45"/>
    <n v="0"/>
    <n v="0"/>
    <n v="34"/>
    <n v="1182"/>
    <n v="3"/>
    <n v="4"/>
    <n v="2"/>
    <n v="11"/>
    <x v="6"/>
    <n v="0"/>
    <n v="1"/>
    <n v="0"/>
    <n v="0"/>
    <n v="1"/>
    <n v="0"/>
    <n v="0"/>
    <s v="Spain"/>
  </r>
  <r>
    <n v="9058"/>
    <n v="1955"/>
    <x v="26"/>
    <x v="0"/>
    <x v="4"/>
    <x v="1313"/>
    <n v="0"/>
    <n v="0"/>
    <d v="2012-09-23T00:00:00"/>
    <n v="65"/>
    <n v="1060"/>
    <n v="21"/>
    <n v="530"/>
    <n v="32"/>
    <n v="0"/>
    <n v="224"/>
    <n v="1867"/>
    <n v="1"/>
    <n v="5"/>
    <n v="11"/>
    <n v="5"/>
    <x v="7"/>
    <n v="1"/>
    <n v="0"/>
    <n v="1"/>
    <n v="1"/>
    <n v="0"/>
    <n v="1"/>
    <n v="0"/>
    <s v="Spain"/>
  </r>
  <r>
    <n v="4640"/>
    <n v="1967"/>
    <x v="3"/>
    <x v="0"/>
    <x v="0"/>
    <x v="1314"/>
    <n v="0"/>
    <n v="1"/>
    <d v="2012-09-21T00:00:00"/>
    <n v="65"/>
    <n v="561"/>
    <n v="85"/>
    <n v="171"/>
    <n v="25"/>
    <n v="123"/>
    <n v="114"/>
    <n v="1079"/>
    <n v="2"/>
    <n v="4"/>
    <n v="7"/>
    <n v="13"/>
    <x v="2"/>
    <n v="0"/>
    <n v="0"/>
    <n v="0"/>
    <n v="0"/>
    <n v="0"/>
    <n v="0"/>
    <n v="0"/>
    <s v="Saudi Arabia"/>
  </r>
  <r>
    <n v="2525"/>
    <n v="1974"/>
    <x v="21"/>
    <x v="1"/>
    <x v="2"/>
    <x v="1315"/>
    <n v="0"/>
    <n v="0"/>
    <d v="2012-09-14T00:00:00"/>
    <n v="65"/>
    <n v="153"/>
    <n v="64"/>
    <n v="123"/>
    <n v="116"/>
    <n v="64"/>
    <n v="14"/>
    <n v="534"/>
    <n v="2"/>
    <n v="5"/>
    <n v="2"/>
    <n v="9"/>
    <x v="4"/>
    <n v="0"/>
    <n v="0"/>
    <n v="0"/>
    <n v="0"/>
    <n v="0"/>
    <n v="1"/>
    <n v="0"/>
    <s v="Canada"/>
  </r>
  <r>
    <n v="9503"/>
    <n v="1980"/>
    <x v="36"/>
    <x v="0"/>
    <x v="1"/>
    <x v="1316"/>
    <n v="0"/>
    <n v="0"/>
    <d v="2012-08-29T00:00:00"/>
    <n v="65"/>
    <n v="39"/>
    <n v="33"/>
    <n v="130"/>
    <n v="41"/>
    <n v="26"/>
    <n v="44"/>
    <n v="313"/>
    <n v="2"/>
    <n v="5"/>
    <n v="1"/>
    <n v="5"/>
    <x v="6"/>
    <n v="0"/>
    <n v="0"/>
    <n v="0"/>
    <n v="0"/>
    <n v="0"/>
    <n v="0"/>
    <n v="0"/>
    <s v="Spain"/>
  </r>
  <r>
    <n v="10704"/>
    <n v="1969"/>
    <x v="10"/>
    <x v="0"/>
    <x v="1"/>
    <x v="1317"/>
    <n v="0"/>
    <n v="1"/>
    <d v="2012-08-21T00:00:00"/>
    <n v="65"/>
    <n v="404"/>
    <n v="0"/>
    <n v="92"/>
    <n v="28"/>
    <n v="27"/>
    <n v="142"/>
    <n v="693"/>
    <n v="2"/>
    <n v="6"/>
    <n v="2"/>
    <n v="9"/>
    <x v="5"/>
    <n v="0"/>
    <n v="0"/>
    <n v="0"/>
    <n v="0"/>
    <n v="0"/>
    <n v="0"/>
    <n v="0"/>
    <s v="Spain"/>
  </r>
  <r>
    <n v="2669"/>
    <n v="1993"/>
    <x v="49"/>
    <x v="0"/>
    <x v="1"/>
    <x v="1318"/>
    <n v="0"/>
    <n v="0"/>
    <d v="2014-05-04T00:00:00"/>
    <n v="66"/>
    <n v="375"/>
    <n v="152"/>
    <n v="335"/>
    <n v="93"/>
    <n v="91"/>
    <n v="81"/>
    <n v="1127"/>
    <n v="1"/>
    <n v="5"/>
    <n v="4"/>
    <n v="6"/>
    <x v="2"/>
    <n v="0"/>
    <n v="0"/>
    <n v="0"/>
    <n v="0"/>
    <n v="0"/>
    <n v="0"/>
    <n v="0"/>
    <s v="Spain"/>
  </r>
  <r>
    <n v="10037"/>
    <n v="1993"/>
    <x v="49"/>
    <x v="0"/>
    <x v="1"/>
    <x v="1318"/>
    <n v="0"/>
    <n v="0"/>
    <d v="2014-05-04T00:00:00"/>
    <n v="66"/>
    <n v="375"/>
    <n v="152"/>
    <n v="335"/>
    <n v="93"/>
    <n v="91"/>
    <n v="81"/>
    <n v="1127"/>
    <n v="1"/>
    <n v="5"/>
    <n v="4"/>
    <n v="6"/>
    <x v="2"/>
    <n v="0"/>
    <n v="0"/>
    <n v="0"/>
    <n v="0"/>
    <n v="0"/>
    <n v="0"/>
    <n v="0"/>
    <s v="Saudi Arabia"/>
  </r>
  <r>
    <n v="5680"/>
    <n v="1984"/>
    <x v="24"/>
    <x v="2"/>
    <x v="2"/>
    <x v="1319"/>
    <n v="1"/>
    <n v="0"/>
    <d v="2014-04-22T00:00:00"/>
    <n v="66"/>
    <n v="10"/>
    <n v="4"/>
    <n v="7"/>
    <n v="0"/>
    <n v="6"/>
    <n v="3"/>
    <n v="30"/>
    <n v="1"/>
    <n v="1"/>
    <n v="0"/>
    <n v="3"/>
    <x v="4"/>
    <n v="0"/>
    <n v="0"/>
    <n v="0"/>
    <n v="0"/>
    <n v="0"/>
    <n v="0"/>
    <n v="0"/>
    <s v="Spain"/>
  </r>
  <r>
    <n v="3726"/>
    <n v="1986"/>
    <x v="19"/>
    <x v="1"/>
    <x v="3"/>
    <x v="1320"/>
    <n v="1"/>
    <n v="0"/>
    <d v="2014-02-16T00:00:00"/>
    <n v="66"/>
    <n v="4"/>
    <n v="1"/>
    <n v="9"/>
    <n v="3"/>
    <n v="0"/>
    <n v="0"/>
    <n v="17"/>
    <n v="1"/>
    <n v="1"/>
    <n v="0"/>
    <n v="2"/>
    <x v="6"/>
    <n v="0"/>
    <n v="0"/>
    <n v="0"/>
    <n v="0"/>
    <n v="0"/>
    <n v="0"/>
    <n v="0"/>
    <s v="Saudi Arabia"/>
  </r>
  <r>
    <n v="4548"/>
    <n v="1981"/>
    <x v="9"/>
    <x v="0"/>
    <x v="1"/>
    <x v="1321"/>
    <n v="1"/>
    <n v="1"/>
    <d v="2013-11-23T00:00:00"/>
    <n v="66"/>
    <n v="23"/>
    <n v="4"/>
    <n v="10"/>
    <n v="0"/>
    <n v="2"/>
    <n v="15"/>
    <n v="54"/>
    <n v="1"/>
    <n v="1"/>
    <n v="0"/>
    <n v="3"/>
    <x v="5"/>
    <n v="0"/>
    <n v="0"/>
    <n v="0"/>
    <n v="0"/>
    <n v="0"/>
    <n v="0"/>
    <n v="0"/>
    <s v="Canada"/>
  </r>
  <r>
    <n v="4599"/>
    <n v="1976"/>
    <x v="14"/>
    <x v="3"/>
    <x v="2"/>
    <x v="1322"/>
    <n v="0"/>
    <n v="2"/>
    <d v="2013-11-04T00:00:00"/>
    <n v="66"/>
    <n v="411"/>
    <n v="0"/>
    <n v="26"/>
    <n v="0"/>
    <n v="0"/>
    <n v="21"/>
    <n v="458"/>
    <n v="6"/>
    <n v="7"/>
    <n v="1"/>
    <n v="7"/>
    <x v="3"/>
    <n v="0"/>
    <n v="0"/>
    <n v="0"/>
    <n v="0"/>
    <n v="0"/>
    <n v="0"/>
    <n v="0"/>
    <s v="Canada"/>
  </r>
  <r>
    <n v="879"/>
    <n v="1976"/>
    <x v="14"/>
    <x v="3"/>
    <x v="2"/>
    <x v="1322"/>
    <n v="0"/>
    <n v="2"/>
    <d v="2013-11-04T00:00:00"/>
    <n v="66"/>
    <n v="411"/>
    <n v="0"/>
    <n v="26"/>
    <n v="0"/>
    <n v="0"/>
    <n v="21"/>
    <n v="458"/>
    <n v="6"/>
    <n v="7"/>
    <n v="1"/>
    <n v="7"/>
    <x v="3"/>
    <n v="0"/>
    <n v="0"/>
    <n v="0"/>
    <n v="0"/>
    <n v="0"/>
    <n v="0"/>
    <n v="0"/>
    <s v="Saudi Arabia"/>
  </r>
  <r>
    <n v="7409"/>
    <n v="1970"/>
    <x v="0"/>
    <x v="0"/>
    <x v="3"/>
    <x v="1323"/>
    <n v="1"/>
    <n v="0"/>
    <d v="2013-10-26T00:00:00"/>
    <n v="66"/>
    <n v="211"/>
    <n v="2"/>
    <n v="30"/>
    <n v="7"/>
    <n v="7"/>
    <n v="10"/>
    <n v="267"/>
    <n v="2"/>
    <n v="4"/>
    <n v="1"/>
    <n v="6"/>
    <x v="1"/>
    <n v="0"/>
    <n v="0"/>
    <n v="0"/>
    <n v="0"/>
    <n v="0"/>
    <n v="0"/>
    <n v="0"/>
    <s v="Spain"/>
  </r>
  <r>
    <n v="1964"/>
    <n v="1951"/>
    <x v="45"/>
    <x v="0"/>
    <x v="3"/>
    <x v="1324"/>
    <n v="0"/>
    <n v="0"/>
    <d v="2013-09-05T00:00:00"/>
    <n v="66"/>
    <n v="446"/>
    <n v="107"/>
    <n v="768"/>
    <n v="33"/>
    <n v="196"/>
    <n v="53"/>
    <n v="1603"/>
    <n v="1"/>
    <n v="5"/>
    <n v="6"/>
    <n v="6"/>
    <x v="2"/>
    <n v="0"/>
    <n v="0"/>
    <n v="0"/>
    <n v="0"/>
    <n v="0"/>
    <n v="0"/>
    <n v="0"/>
    <s v="Spain"/>
  </r>
  <r>
    <n v="0"/>
    <n v="1985"/>
    <x v="42"/>
    <x v="0"/>
    <x v="2"/>
    <x v="1325"/>
    <n v="0"/>
    <n v="0"/>
    <d v="2013-05-04T00:00:00"/>
    <n v="66"/>
    <n v="239"/>
    <n v="10"/>
    <n v="554"/>
    <n v="254"/>
    <n v="87"/>
    <n v="54"/>
    <n v="1198"/>
    <n v="1"/>
    <n v="3"/>
    <n v="4"/>
    <n v="9"/>
    <x v="0"/>
    <n v="0"/>
    <n v="0"/>
    <n v="0"/>
    <n v="0"/>
    <n v="0"/>
    <n v="0"/>
    <n v="0"/>
    <s v="Saudi Arabia"/>
  </r>
  <r>
    <n v="4860"/>
    <n v="1970"/>
    <x v="0"/>
    <x v="0"/>
    <x v="1"/>
    <x v="1326"/>
    <n v="1"/>
    <n v="0"/>
    <d v="2013-03-08T00:00:00"/>
    <n v="66"/>
    <n v="7"/>
    <n v="2"/>
    <n v="8"/>
    <n v="3"/>
    <n v="2"/>
    <n v="3"/>
    <n v="25"/>
    <n v="1"/>
    <n v="1"/>
    <n v="0"/>
    <n v="3"/>
    <x v="4"/>
    <n v="0"/>
    <n v="0"/>
    <n v="0"/>
    <n v="0"/>
    <n v="0"/>
    <n v="0"/>
    <n v="0"/>
    <s v="Spain"/>
  </r>
  <r>
    <n v="425"/>
    <n v="1985"/>
    <x v="42"/>
    <x v="0"/>
    <x v="2"/>
    <x v="1327"/>
    <n v="2"/>
    <n v="0"/>
    <d v="2013-02-19T00:00:00"/>
    <n v="66"/>
    <n v="374"/>
    <n v="64"/>
    <n v="116"/>
    <n v="84"/>
    <n v="25"/>
    <n v="64"/>
    <n v="727"/>
    <n v="3"/>
    <n v="6"/>
    <n v="2"/>
    <n v="11"/>
    <x v="1"/>
    <n v="0"/>
    <n v="0"/>
    <n v="0"/>
    <n v="0"/>
    <n v="0"/>
    <n v="0"/>
    <n v="0"/>
    <s v="India"/>
  </r>
  <r>
    <n v="9500"/>
    <n v="1959"/>
    <x v="8"/>
    <x v="0"/>
    <x v="2"/>
    <x v="1328"/>
    <n v="0"/>
    <n v="1"/>
    <d v="2013-01-25T00:00:00"/>
    <n v="66"/>
    <n v="221"/>
    <n v="104"/>
    <n v="169"/>
    <n v="102"/>
    <n v="78"/>
    <n v="84"/>
    <n v="758"/>
    <n v="3"/>
    <n v="9"/>
    <n v="2"/>
    <n v="8"/>
    <x v="3"/>
    <n v="0"/>
    <n v="0"/>
    <n v="0"/>
    <n v="0"/>
    <n v="0"/>
    <n v="0"/>
    <n v="1"/>
    <s v="Spain"/>
  </r>
  <r>
    <n v="3074"/>
    <n v="1984"/>
    <x v="24"/>
    <x v="1"/>
    <x v="2"/>
    <x v="1329"/>
    <n v="0"/>
    <n v="0"/>
    <d v="2012-10-15T00:00:00"/>
    <n v="66"/>
    <n v="1218"/>
    <n v="107"/>
    <n v="304"/>
    <n v="23"/>
    <n v="143"/>
    <n v="33"/>
    <n v="1828"/>
    <n v="1"/>
    <n v="5"/>
    <n v="8"/>
    <n v="4"/>
    <x v="4"/>
    <n v="0"/>
    <n v="0"/>
    <n v="0"/>
    <n v="0"/>
    <n v="0"/>
    <n v="1"/>
    <n v="0"/>
    <s v="Spain"/>
  </r>
  <r>
    <n v="5140"/>
    <n v="1985"/>
    <x v="42"/>
    <x v="1"/>
    <x v="2"/>
    <x v="1330"/>
    <n v="1"/>
    <n v="0"/>
    <d v="2012-08-24T00:00:00"/>
    <n v="66"/>
    <n v="1047"/>
    <n v="0"/>
    <n v="140"/>
    <n v="67"/>
    <n v="38"/>
    <n v="153"/>
    <n v="1445"/>
    <n v="2"/>
    <n v="4"/>
    <n v="3"/>
    <n v="12"/>
    <x v="6"/>
    <n v="0"/>
    <n v="0"/>
    <n v="0"/>
    <n v="0"/>
    <n v="0"/>
    <n v="0"/>
    <n v="0"/>
    <s v="Spain"/>
  </r>
  <r>
    <n v="2611"/>
    <n v="1959"/>
    <x v="8"/>
    <x v="3"/>
    <x v="3"/>
    <x v="1331"/>
    <n v="0"/>
    <n v="0"/>
    <d v="2012-08-01T00:00:00"/>
    <n v="66"/>
    <n v="1206"/>
    <n v="55"/>
    <n v="445"/>
    <n v="168"/>
    <n v="18"/>
    <n v="18"/>
    <n v="1910"/>
    <n v="1"/>
    <n v="2"/>
    <n v="4"/>
    <n v="12"/>
    <x v="0"/>
    <n v="0"/>
    <n v="0"/>
    <n v="1"/>
    <n v="0"/>
    <n v="0"/>
    <n v="0"/>
    <n v="0"/>
    <s v="Saudi Arabia"/>
  </r>
  <r>
    <n v="916"/>
    <n v="1972"/>
    <x v="20"/>
    <x v="1"/>
    <x v="1"/>
    <x v="1332"/>
    <n v="1"/>
    <n v="1"/>
    <d v="2014-05-09T00:00:00"/>
    <n v="67"/>
    <n v="20"/>
    <n v="3"/>
    <n v="4"/>
    <n v="2"/>
    <n v="0"/>
    <n v="2"/>
    <n v="31"/>
    <n v="2"/>
    <n v="1"/>
    <n v="0"/>
    <n v="3"/>
    <x v="7"/>
    <n v="0"/>
    <n v="0"/>
    <n v="0"/>
    <n v="0"/>
    <n v="0"/>
    <n v="0"/>
    <n v="0"/>
    <s v="Spain"/>
  </r>
  <r>
    <n v="10413"/>
    <n v="1984"/>
    <x v="24"/>
    <x v="0"/>
    <x v="2"/>
    <x v="1333"/>
    <n v="0"/>
    <n v="0"/>
    <d v="2014-04-25T00:00:00"/>
    <n v="67"/>
    <n v="274"/>
    <n v="83"/>
    <n v="216"/>
    <n v="151"/>
    <n v="141"/>
    <n v="224"/>
    <n v="1089"/>
    <n v="1"/>
    <n v="4"/>
    <n v="6"/>
    <n v="12"/>
    <x v="0"/>
    <n v="0"/>
    <n v="0"/>
    <n v="0"/>
    <n v="0"/>
    <n v="0"/>
    <n v="0"/>
    <n v="0"/>
    <s v="Spain"/>
  </r>
  <r>
    <n v="3696"/>
    <n v="1965"/>
    <x v="15"/>
    <x v="0"/>
    <x v="0"/>
    <x v="1334"/>
    <n v="1"/>
    <n v="1"/>
    <d v="2014-01-27T00:00:00"/>
    <n v="67"/>
    <n v="27"/>
    <n v="1"/>
    <n v="12"/>
    <n v="2"/>
    <n v="0"/>
    <n v="10"/>
    <n v="52"/>
    <n v="2"/>
    <n v="2"/>
    <n v="0"/>
    <n v="3"/>
    <x v="3"/>
    <n v="0"/>
    <n v="0"/>
    <n v="0"/>
    <n v="0"/>
    <n v="0"/>
    <n v="0"/>
    <n v="0"/>
    <s v="Spain"/>
  </r>
  <r>
    <n v="304"/>
    <n v="1981"/>
    <x v="9"/>
    <x v="3"/>
    <x v="1"/>
    <x v="1335"/>
    <n v="1"/>
    <n v="0"/>
    <d v="2013-12-23T00:00:00"/>
    <n v="67"/>
    <n v="19"/>
    <n v="3"/>
    <n v="19"/>
    <n v="4"/>
    <n v="5"/>
    <n v="26"/>
    <n v="76"/>
    <n v="3"/>
    <n v="3"/>
    <n v="0"/>
    <n v="3"/>
    <x v="3"/>
    <n v="0"/>
    <n v="0"/>
    <n v="0"/>
    <n v="0"/>
    <n v="0"/>
    <n v="0"/>
    <n v="0"/>
    <s v="Spain"/>
  </r>
  <r>
    <n v="5113"/>
    <n v="1971"/>
    <x v="18"/>
    <x v="1"/>
    <x v="0"/>
    <x v="1336"/>
    <n v="0"/>
    <n v="0"/>
    <d v="2013-11-07T00:00:00"/>
    <n v="67"/>
    <n v="584"/>
    <n v="100"/>
    <n v="835"/>
    <n v="65"/>
    <n v="83"/>
    <n v="35"/>
    <n v="1702"/>
    <n v="1"/>
    <n v="5"/>
    <n v="5"/>
    <n v="5"/>
    <x v="2"/>
    <n v="1"/>
    <n v="0"/>
    <n v="0"/>
    <n v="0"/>
    <n v="0"/>
    <n v="1"/>
    <n v="0"/>
    <s v="Spain"/>
  </r>
  <r>
    <n v="2863"/>
    <n v="1970"/>
    <x v="0"/>
    <x v="0"/>
    <x v="1"/>
    <x v="120"/>
    <n v="1"/>
    <n v="2"/>
    <d v="2013-08-23T00:00:00"/>
    <n v="67"/>
    <n v="738"/>
    <n v="20"/>
    <n v="172"/>
    <n v="52"/>
    <n v="50"/>
    <n v="20"/>
    <n v="1052"/>
    <n v="6"/>
    <n v="2"/>
    <n v="3"/>
    <n v="10"/>
    <x v="3"/>
    <n v="0"/>
    <n v="1"/>
    <n v="0"/>
    <n v="1"/>
    <n v="0"/>
    <n v="0"/>
    <n v="0"/>
    <s v="Spain"/>
  </r>
  <r>
    <n v="4597"/>
    <n v="1970"/>
    <x v="0"/>
    <x v="1"/>
    <x v="3"/>
    <x v="1337"/>
    <n v="0"/>
    <n v="0"/>
    <d v="2013-07-02T00:00:00"/>
    <n v="67"/>
    <n v="889"/>
    <n v="55"/>
    <n v="685"/>
    <n v="168"/>
    <n v="92"/>
    <n v="129"/>
    <n v="2018"/>
    <n v="1"/>
    <n v="3"/>
    <n v="2"/>
    <n v="13"/>
    <x v="0"/>
    <n v="0"/>
    <n v="0"/>
    <n v="0"/>
    <n v="0"/>
    <n v="0"/>
    <n v="0"/>
    <n v="0"/>
    <s v="Saudi Arabia"/>
  </r>
  <r>
    <n v="675"/>
    <n v="1973"/>
    <x v="28"/>
    <x v="3"/>
    <x v="0"/>
    <x v="1338"/>
    <n v="1"/>
    <n v="1"/>
    <d v="2013-05-17T00:00:00"/>
    <n v="67"/>
    <n v="146"/>
    <n v="0"/>
    <n v="93"/>
    <n v="7"/>
    <n v="13"/>
    <n v="73"/>
    <n v="332"/>
    <n v="5"/>
    <n v="4"/>
    <n v="2"/>
    <n v="5"/>
    <x v="3"/>
    <n v="0"/>
    <n v="0"/>
    <n v="0"/>
    <n v="0"/>
    <n v="0"/>
    <n v="0"/>
    <n v="0"/>
    <s v="Spain"/>
  </r>
  <r>
    <n v="4483"/>
    <n v="1993"/>
    <x v="49"/>
    <x v="0"/>
    <x v="1"/>
    <x v="1339"/>
    <n v="0"/>
    <n v="0"/>
    <d v="2013-04-17T00:00:00"/>
    <n v="67"/>
    <n v="315"/>
    <n v="26"/>
    <n v="473"/>
    <n v="220"/>
    <n v="12"/>
    <n v="182"/>
    <n v="1228"/>
    <n v="1"/>
    <n v="2"/>
    <n v="10"/>
    <n v="6"/>
    <x v="0"/>
    <n v="0"/>
    <n v="0"/>
    <n v="0"/>
    <n v="0"/>
    <n v="0"/>
    <n v="0"/>
    <n v="0"/>
    <s v="Saudi Arabia"/>
  </r>
  <r>
    <n v="1502"/>
    <n v="1983"/>
    <x v="27"/>
    <x v="0"/>
    <x v="3"/>
    <x v="1340"/>
    <n v="1"/>
    <n v="0"/>
    <d v="2013-03-21T00:00:00"/>
    <n v="67"/>
    <n v="18"/>
    <n v="3"/>
    <n v="19"/>
    <n v="3"/>
    <n v="3"/>
    <n v="6"/>
    <n v="52"/>
    <n v="2"/>
    <n v="2"/>
    <n v="0"/>
    <n v="3"/>
    <x v="6"/>
    <n v="0"/>
    <n v="0"/>
    <n v="0"/>
    <n v="0"/>
    <n v="0"/>
    <n v="0"/>
    <n v="0"/>
    <s v="Spain"/>
  </r>
  <r>
    <n v="736"/>
    <n v="1983"/>
    <x v="27"/>
    <x v="0"/>
    <x v="3"/>
    <x v="1340"/>
    <n v="1"/>
    <n v="0"/>
    <d v="2013-03-21T00:00:00"/>
    <n v="67"/>
    <n v="18"/>
    <n v="3"/>
    <n v="19"/>
    <n v="3"/>
    <n v="3"/>
    <n v="6"/>
    <n v="52"/>
    <n v="2"/>
    <n v="2"/>
    <n v="0"/>
    <n v="3"/>
    <x v="6"/>
    <n v="0"/>
    <n v="0"/>
    <n v="0"/>
    <n v="0"/>
    <n v="0"/>
    <n v="0"/>
    <n v="0"/>
    <s v="India"/>
  </r>
  <r>
    <n v="4487"/>
    <n v="1969"/>
    <x v="10"/>
    <x v="3"/>
    <x v="1"/>
    <x v="1341"/>
    <n v="1"/>
    <n v="0"/>
    <d v="2013-01-24T00:00:00"/>
    <n v="67"/>
    <n v="15"/>
    <n v="20"/>
    <n v="25"/>
    <n v="2"/>
    <n v="7"/>
    <n v="26"/>
    <n v="95"/>
    <n v="1"/>
    <n v="2"/>
    <n v="0"/>
    <n v="4"/>
    <x v="4"/>
    <n v="0"/>
    <n v="0"/>
    <n v="0"/>
    <n v="0"/>
    <n v="0"/>
    <n v="1"/>
    <n v="0"/>
    <s v="Saudi Arabia"/>
  </r>
  <r>
    <n v="3412"/>
    <n v="1951"/>
    <x v="45"/>
    <x v="3"/>
    <x v="2"/>
    <x v="1342"/>
    <n v="0"/>
    <n v="1"/>
    <d v="2013-01-15T00:00:00"/>
    <n v="67"/>
    <n v="815"/>
    <n v="8"/>
    <n v="53"/>
    <n v="11"/>
    <n v="0"/>
    <n v="70"/>
    <n v="957"/>
    <n v="4"/>
    <n v="2"/>
    <n v="2"/>
    <n v="9"/>
    <x v="3"/>
    <n v="0"/>
    <n v="1"/>
    <n v="0"/>
    <n v="0"/>
    <n v="0"/>
    <n v="0"/>
    <n v="0"/>
    <s v="Spain"/>
  </r>
  <r>
    <n v="1744"/>
    <n v="1965"/>
    <x v="15"/>
    <x v="4"/>
    <x v="1"/>
    <x v="1343"/>
    <n v="0"/>
    <n v="1"/>
    <d v="2013-01-07T00:00:00"/>
    <n v="67"/>
    <n v="9"/>
    <n v="7"/>
    <n v="13"/>
    <n v="3"/>
    <n v="2"/>
    <n v="20"/>
    <n v="54"/>
    <n v="1"/>
    <n v="1"/>
    <n v="1"/>
    <n v="2"/>
    <x v="4"/>
    <n v="0"/>
    <n v="0"/>
    <n v="0"/>
    <n v="0"/>
    <n v="0"/>
    <n v="0"/>
    <n v="0"/>
    <s v="Spain"/>
  </r>
  <r>
    <n v="5837"/>
    <n v="1967"/>
    <x v="3"/>
    <x v="0"/>
    <x v="2"/>
    <x v="1344"/>
    <n v="1"/>
    <n v="1"/>
    <d v="2012-12-28T00:00:00"/>
    <n v="67"/>
    <n v="247"/>
    <n v="8"/>
    <n v="160"/>
    <n v="6"/>
    <n v="8"/>
    <n v="65"/>
    <n v="494"/>
    <n v="7"/>
    <n v="6"/>
    <n v="3"/>
    <n v="6"/>
    <x v="3"/>
    <n v="0"/>
    <n v="0"/>
    <n v="0"/>
    <n v="0"/>
    <n v="0"/>
    <n v="0"/>
    <n v="0"/>
    <s v="Spain"/>
  </r>
  <r>
    <n v="3422"/>
    <n v="1975"/>
    <x v="17"/>
    <x v="0"/>
    <x v="2"/>
    <x v="1345"/>
    <n v="0"/>
    <n v="1"/>
    <d v="2012-11-29T00:00:00"/>
    <n v="67"/>
    <n v="1115"/>
    <n v="12"/>
    <n v="128"/>
    <n v="33"/>
    <n v="12"/>
    <n v="76"/>
    <n v="1376"/>
    <n v="1"/>
    <n v="2"/>
    <n v="3"/>
    <n v="4"/>
    <x v="4"/>
    <n v="0"/>
    <n v="1"/>
    <n v="0"/>
    <n v="0"/>
    <n v="1"/>
    <n v="0"/>
    <n v="0"/>
    <s v="Germany"/>
  </r>
  <r>
    <n v="7462"/>
    <n v="1954"/>
    <x v="5"/>
    <x v="0"/>
    <x v="1"/>
    <x v="1346"/>
    <n v="0"/>
    <n v="0"/>
    <d v="2012-11-24T00:00:00"/>
    <n v="67"/>
    <n v="68"/>
    <n v="0"/>
    <n v="226"/>
    <n v="51"/>
    <n v="157"/>
    <n v="68"/>
    <n v="570"/>
    <n v="3"/>
    <n v="10"/>
    <n v="2"/>
    <n v="4"/>
    <x v="8"/>
    <n v="0"/>
    <n v="0"/>
    <n v="0"/>
    <n v="0"/>
    <n v="0"/>
    <n v="0"/>
    <n v="0"/>
    <s v="Canada"/>
  </r>
  <r>
    <n v="10702"/>
    <n v="1984"/>
    <x v="24"/>
    <x v="0"/>
    <x v="1"/>
    <x v="1147"/>
    <n v="1"/>
    <n v="0"/>
    <d v="2012-11-03T00:00:00"/>
    <n v="67"/>
    <n v="185"/>
    <n v="8"/>
    <n v="133"/>
    <n v="56"/>
    <n v="56"/>
    <n v="12"/>
    <n v="450"/>
    <n v="2"/>
    <n v="7"/>
    <n v="1"/>
    <n v="7"/>
    <x v="3"/>
    <n v="0"/>
    <n v="0"/>
    <n v="0"/>
    <n v="0"/>
    <n v="0"/>
    <n v="0"/>
    <n v="0"/>
    <s v="Spain"/>
  </r>
  <r>
    <n v="2115"/>
    <n v="1957"/>
    <x v="35"/>
    <x v="0"/>
    <x v="3"/>
    <x v="1347"/>
    <n v="1"/>
    <n v="1"/>
    <d v="2014-06-20T00:00:00"/>
    <n v="68"/>
    <n v="54"/>
    <n v="0"/>
    <n v="10"/>
    <n v="0"/>
    <n v="0"/>
    <n v="2"/>
    <n v="66"/>
    <n v="2"/>
    <n v="1"/>
    <n v="0"/>
    <n v="4"/>
    <x v="1"/>
    <n v="0"/>
    <n v="1"/>
    <n v="0"/>
    <n v="0"/>
    <n v="0"/>
    <n v="0"/>
    <n v="0"/>
    <s v="Germany"/>
  </r>
  <r>
    <n v="4138"/>
    <n v="1962"/>
    <x v="31"/>
    <x v="0"/>
    <x v="1"/>
    <x v="1348"/>
    <n v="0"/>
    <n v="1"/>
    <d v="2014-05-24T00:00:00"/>
    <n v="68"/>
    <n v="411"/>
    <n v="106"/>
    <n v="147"/>
    <n v="54"/>
    <n v="115"/>
    <n v="66"/>
    <n v="899"/>
    <n v="1"/>
    <n v="5"/>
    <n v="10"/>
    <n v="7"/>
    <x v="0"/>
    <n v="1"/>
    <n v="0"/>
    <n v="0"/>
    <n v="0"/>
    <n v="0"/>
    <n v="0"/>
    <n v="0"/>
    <s v="Spain"/>
  </r>
  <r>
    <n v="11091"/>
    <n v="1953"/>
    <x v="40"/>
    <x v="0"/>
    <x v="3"/>
    <x v="1349"/>
    <n v="1"/>
    <n v="1"/>
    <d v="2014-05-16T00:00:00"/>
    <n v="68"/>
    <n v="7"/>
    <n v="2"/>
    <n v="9"/>
    <n v="2"/>
    <n v="0"/>
    <n v="2"/>
    <n v="22"/>
    <n v="2"/>
    <n v="1"/>
    <n v="0"/>
    <n v="3"/>
    <x v="5"/>
    <n v="0"/>
    <n v="0"/>
    <n v="0"/>
    <n v="0"/>
    <n v="0"/>
    <n v="0"/>
    <n v="0"/>
    <s v="Germany"/>
  </r>
  <r>
    <n v="7712"/>
    <n v="1946"/>
    <x v="41"/>
    <x v="1"/>
    <x v="1"/>
    <x v="1350"/>
    <n v="0"/>
    <n v="0"/>
    <d v="2014-04-28T00:00:00"/>
    <n v="68"/>
    <n v="182"/>
    <n v="17"/>
    <n v="259"/>
    <n v="77"/>
    <n v="70"/>
    <n v="29"/>
    <n v="634"/>
    <n v="1"/>
    <n v="6"/>
    <n v="2"/>
    <n v="10"/>
    <x v="5"/>
    <n v="0"/>
    <n v="0"/>
    <n v="0"/>
    <n v="0"/>
    <n v="0"/>
    <n v="0"/>
    <n v="0"/>
    <s v="USA"/>
  </r>
  <r>
    <n v="3535"/>
    <n v="1965"/>
    <x v="15"/>
    <x v="0"/>
    <x v="1"/>
    <x v="1351"/>
    <n v="0"/>
    <n v="0"/>
    <d v="2014-03-17T00:00:00"/>
    <n v="68"/>
    <n v="251"/>
    <n v="108"/>
    <n v="334"/>
    <n v="65"/>
    <n v="92"/>
    <n v="117"/>
    <n v="967"/>
    <n v="1"/>
    <n v="4"/>
    <n v="3"/>
    <n v="5"/>
    <x v="2"/>
    <n v="0"/>
    <n v="0"/>
    <n v="0"/>
    <n v="0"/>
    <n v="0"/>
    <n v="0"/>
    <n v="0"/>
    <s v="Spain"/>
  </r>
  <r>
    <n v="5899"/>
    <n v="1950"/>
    <x v="47"/>
    <x v="1"/>
    <x v="3"/>
    <x v="1352"/>
    <n v="1"/>
    <n v="1"/>
    <d v="2014-03-13T00:00:00"/>
    <n v="68"/>
    <n v="28"/>
    <n v="0"/>
    <n v="6"/>
    <n v="1"/>
    <n v="1"/>
    <n v="13"/>
    <n v="49"/>
    <n v="1"/>
    <n v="1"/>
    <n v="0"/>
    <n v="0"/>
    <x v="15"/>
    <n v="1"/>
    <n v="0"/>
    <n v="0"/>
    <n v="0"/>
    <n v="0"/>
    <n v="0"/>
    <n v="0"/>
    <s v="USA"/>
  </r>
  <r>
    <n v="8749"/>
    <n v="1984"/>
    <x v="24"/>
    <x v="0"/>
    <x v="3"/>
    <x v="1353"/>
    <n v="1"/>
    <n v="0"/>
    <d v="2014-02-01T00:00:00"/>
    <n v="68"/>
    <n v="20"/>
    <n v="2"/>
    <n v="9"/>
    <n v="4"/>
    <n v="6"/>
    <n v="20"/>
    <n v="61"/>
    <n v="1"/>
    <n v="1"/>
    <n v="1"/>
    <n v="2"/>
    <x v="5"/>
    <n v="0"/>
    <n v="0"/>
    <n v="0"/>
    <n v="0"/>
    <n v="0"/>
    <n v="0"/>
    <n v="0"/>
    <s v="Spain"/>
  </r>
  <r>
    <n v="10955"/>
    <n v="1964"/>
    <x v="32"/>
    <x v="0"/>
    <x v="4"/>
    <x v="1354"/>
    <n v="0"/>
    <n v="0"/>
    <d v="2014-01-07T00:00:00"/>
    <n v="68"/>
    <n v="416"/>
    <n v="46"/>
    <n v="925"/>
    <n v="60"/>
    <n v="107"/>
    <n v="46"/>
    <n v="1600"/>
    <n v="1"/>
    <n v="3"/>
    <n v="6"/>
    <n v="4"/>
    <x v="0"/>
    <n v="0"/>
    <n v="0"/>
    <n v="0"/>
    <n v="0"/>
    <n v="0"/>
    <n v="1"/>
    <n v="0"/>
    <s v="Spain"/>
  </r>
  <r>
    <n v="9491"/>
    <n v="1984"/>
    <x v="24"/>
    <x v="0"/>
    <x v="3"/>
    <x v="1355"/>
    <n v="1"/>
    <n v="0"/>
    <d v="2013-12-27T00:00:00"/>
    <n v="68"/>
    <n v="14"/>
    <n v="1"/>
    <n v="21"/>
    <n v="2"/>
    <n v="3"/>
    <n v="25"/>
    <n v="66"/>
    <n v="3"/>
    <n v="3"/>
    <n v="1"/>
    <n v="3"/>
    <x v="3"/>
    <n v="0"/>
    <n v="0"/>
    <n v="0"/>
    <n v="0"/>
    <n v="0"/>
    <n v="0"/>
    <n v="0"/>
    <s v="Saudi Arabia"/>
  </r>
  <r>
    <n v="5286"/>
    <n v="1987"/>
    <x v="23"/>
    <x v="3"/>
    <x v="1"/>
    <x v="1356"/>
    <n v="0"/>
    <n v="0"/>
    <d v="2013-10-28T00:00:00"/>
    <n v="68"/>
    <n v="112"/>
    <n v="1"/>
    <n v="54"/>
    <n v="7"/>
    <n v="7"/>
    <n v="36"/>
    <n v="217"/>
    <n v="1"/>
    <n v="3"/>
    <n v="2"/>
    <n v="4"/>
    <x v="7"/>
    <n v="0"/>
    <n v="0"/>
    <n v="0"/>
    <n v="0"/>
    <n v="0"/>
    <n v="0"/>
    <n v="0"/>
    <s v="Canada"/>
  </r>
  <r>
    <n v="3409"/>
    <n v="1984"/>
    <x v="24"/>
    <x v="0"/>
    <x v="1"/>
    <x v="1357"/>
    <n v="1"/>
    <n v="0"/>
    <d v="2013-10-15T00:00:00"/>
    <n v="68"/>
    <n v="141"/>
    <n v="8"/>
    <n v="129"/>
    <n v="3"/>
    <n v="11"/>
    <n v="47"/>
    <n v="339"/>
    <n v="3"/>
    <n v="7"/>
    <n v="1"/>
    <n v="4"/>
    <x v="8"/>
    <n v="1"/>
    <n v="0"/>
    <n v="0"/>
    <n v="0"/>
    <n v="0"/>
    <n v="0"/>
    <n v="0"/>
    <s v="Saudi Arabia"/>
  </r>
  <r>
    <n v="2544"/>
    <n v="1951"/>
    <x v="45"/>
    <x v="3"/>
    <x v="0"/>
    <x v="1358"/>
    <n v="0"/>
    <n v="1"/>
    <d v="2013-10-12T00:00:00"/>
    <n v="68"/>
    <n v="50"/>
    <n v="1"/>
    <n v="27"/>
    <n v="6"/>
    <n v="7"/>
    <n v="1"/>
    <n v="92"/>
    <n v="1"/>
    <n v="1"/>
    <n v="1"/>
    <n v="4"/>
    <x v="0"/>
    <n v="0"/>
    <n v="0"/>
    <n v="0"/>
    <n v="0"/>
    <n v="0"/>
    <n v="0"/>
    <n v="0"/>
    <s v="India"/>
  </r>
  <r>
    <n v="2118"/>
    <n v="1964"/>
    <x v="32"/>
    <x v="2"/>
    <x v="2"/>
    <x v="1359"/>
    <n v="0"/>
    <n v="1"/>
    <d v="2013-09-10T00:00:00"/>
    <n v="68"/>
    <n v="166"/>
    <n v="75"/>
    <n v="96"/>
    <n v="119"/>
    <n v="107"/>
    <n v="59"/>
    <n v="622"/>
    <n v="3"/>
    <n v="7"/>
    <n v="2"/>
    <n v="8"/>
    <x v="5"/>
    <n v="0"/>
    <n v="0"/>
    <n v="0"/>
    <n v="0"/>
    <n v="0"/>
    <n v="0"/>
    <n v="0"/>
    <s v="Spain"/>
  </r>
  <r>
    <n v="9370"/>
    <n v="1945"/>
    <x v="37"/>
    <x v="1"/>
    <x v="2"/>
    <x v="1360"/>
    <n v="0"/>
    <n v="0"/>
    <d v="2013-05-17T00:00:00"/>
    <n v="68"/>
    <n v="562"/>
    <n v="81"/>
    <n v="276"/>
    <n v="80"/>
    <n v="40"/>
    <n v="81"/>
    <n v="1120"/>
    <n v="1"/>
    <n v="6"/>
    <n v="3"/>
    <n v="6"/>
    <x v="5"/>
    <n v="0"/>
    <n v="0"/>
    <n v="0"/>
    <n v="0"/>
    <n v="0"/>
    <n v="0"/>
    <n v="0"/>
    <s v="Canada"/>
  </r>
  <r>
    <n v="4864"/>
    <n v="1977"/>
    <x v="11"/>
    <x v="0"/>
    <x v="2"/>
    <x v="1361"/>
    <n v="1"/>
    <n v="0"/>
    <d v="2013-05-02T00:00:00"/>
    <n v="68"/>
    <n v="72"/>
    <n v="7"/>
    <n v="58"/>
    <n v="13"/>
    <n v="1"/>
    <n v="24"/>
    <n v="175"/>
    <n v="4"/>
    <n v="4"/>
    <n v="1"/>
    <n v="3"/>
    <x v="6"/>
    <n v="0"/>
    <n v="0"/>
    <n v="0"/>
    <n v="0"/>
    <n v="0"/>
    <n v="0"/>
    <n v="0"/>
    <s v="Canada"/>
  </r>
  <r>
    <n v="405"/>
    <n v="1964"/>
    <x v="32"/>
    <x v="0"/>
    <x v="0"/>
    <x v="1362"/>
    <n v="0"/>
    <n v="1"/>
    <d v="2013-02-13T00:00:00"/>
    <n v="68"/>
    <n v="315"/>
    <n v="0"/>
    <n v="31"/>
    <n v="4"/>
    <n v="0"/>
    <n v="91"/>
    <n v="441"/>
    <n v="4"/>
    <n v="5"/>
    <n v="5"/>
    <n v="3"/>
    <x v="6"/>
    <n v="1"/>
    <n v="0"/>
    <n v="0"/>
    <n v="0"/>
    <n v="0"/>
    <n v="0"/>
    <n v="0"/>
    <s v="Spain"/>
  </r>
  <r>
    <n v="10513"/>
    <n v="1992"/>
    <x v="43"/>
    <x v="0"/>
    <x v="3"/>
    <x v="1363"/>
    <n v="0"/>
    <n v="0"/>
    <d v="2013-01-20T00:00:00"/>
    <n v="68"/>
    <n v="438"/>
    <n v="169"/>
    <n v="565"/>
    <n v="91"/>
    <n v="169"/>
    <n v="70"/>
    <n v="1502"/>
    <n v="1"/>
    <n v="2"/>
    <n v="3"/>
    <n v="6"/>
    <x v="3"/>
    <n v="0"/>
    <n v="0"/>
    <n v="0"/>
    <n v="1"/>
    <n v="0"/>
    <n v="0"/>
    <n v="0"/>
    <s v="Spain"/>
  </r>
  <r>
    <n v="5138"/>
    <n v="1950"/>
    <x v="47"/>
    <x v="0"/>
    <x v="3"/>
    <x v="1364"/>
    <n v="0"/>
    <n v="1"/>
    <d v="2013-01-14T00:00:00"/>
    <n v="68"/>
    <n v="19"/>
    <n v="1"/>
    <n v="14"/>
    <n v="3"/>
    <n v="2"/>
    <n v="4"/>
    <n v="43"/>
    <n v="1"/>
    <n v="1"/>
    <n v="0"/>
    <n v="3"/>
    <x v="6"/>
    <n v="0"/>
    <n v="0"/>
    <n v="0"/>
    <n v="0"/>
    <n v="0"/>
    <n v="0"/>
    <n v="0"/>
    <s v="Spain"/>
  </r>
  <r>
    <n v="8387"/>
    <n v="1957"/>
    <x v="35"/>
    <x v="0"/>
    <x v="2"/>
    <x v="1365"/>
    <n v="0"/>
    <n v="1"/>
    <d v="2013-01-05T00:00:00"/>
    <n v="68"/>
    <n v="134"/>
    <n v="8"/>
    <n v="76"/>
    <n v="6"/>
    <n v="0"/>
    <n v="11"/>
    <n v="235"/>
    <n v="1"/>
    <n v="4"/>
    <n v="1"/>
    <n v="5"/>
    <x v="4"/>
    <n v="0"/>
    <n v="0"/>
    <n v="0"/>
    <n v="0"/>
    <n v="0"/>
    <n v="0"/>
    <n v="0"/>
    <s v="Spain"/>
  </r>
  <r>
    <n v="378"/>
    <n v="1971"/>
    <x v="18"/>
    <x v="0"/>
    <x v="2"/>
    <x v="1366"/>
    <n v="0"/>
    <n v="0"/>
    <d v="2012-12-30T00:00:00"/>
    <n v="68"/>
    <n v="283"/>
    <n v="112"/>
    <n v="151"/>
    <n v="51"/>
    <n v="72"/>
    <n v="125"/>
    <n v="794"/>
    <n v="2"/>
    <n v="7"/>
    <n v="2"/>
    <n v="10"/>
    <x v="4"/>
    <n v="0"/>
    <n v="0"/>
    <n v="0"/>
    <n v="0"/>
    <n v="0"/>
    <n v="0"/>
    <n v="0"/>
    <s v="Spain"/>
  </r>
  <r>
    <n v="5846"/>
    <n v="1977"/>
    <x v="11"/>
    <x v="0"/>
    <x v="0"/>
    <x v="1367"/>
    <n v="1"/>
    <n v="0"/>
    <d v="2012-12-19T00:00:00"/>
    <n v="68"/>
    <n v="2"/>
    <n v="1"/>
    <n v="6"/>
    <n v="2"/>
    <n v="1"/>
    <n v="1"/>
    <n v="13"/>
    <n v="1"/>
    <n v="1"/>
    <n v="0"/>
    <n v="2"/>
    <x v="4"/>
    <n v="0"/>
    <n v="0"/>
    <n v="0"/>
    <n v="0"/>
    <n v="0"/>
    <n v="0"/>
    <n v="0"/>
    <s v="Germany"/>
  </r>
  <r>
    <n v="8870"/>
    <n v="1984"/>
    <x v="24"/>
    <x v="0"/>
    <x v="3"/>
    <x v="1368"/>
    <n v="1"/>
    <n v="0"/>
    <d v="2012-11-13T00:00:00"/>
    <n v="68"/>
    <n v="75"/>
    <n v="12"/>
    <n v="141"/>
    <n v="43"/>
    <n v="39"/>
    <n v="187"/>
    <n v="497"/>
    <n v="6"/>
    <n v="6"/>
    <n v="1"/>
    <n v="5"/>
    <x v="6"/>
    <n v="0"/>
    <n v="0"/>
    <n v="0"/>
    <n v="0"/>
    <n v="0"/>
    <n v="1"/>
    <n v="0"/>
    <s v="Spain"/>
  </r>
  <r>
    <n v="10340"/>
    <n v="1984"/>
    <x v="24"/>
    <x v="0"/>
    <x v="3"/>
    <x v="1368"/>
    <n v="1"/>
    <n v="0"/>
    <d v="2012-11-13T00:00:00"/>
    <n v="68"/>
    <n v="75"/>
    <n v="12"/>
    <n v="141"/>
    <n v="43"/>
    <n v="39"/>
    <n v="187"/>
    <n v="497"/>
    <n v="6"/>
    <n v="6"/>
    <n v="1"/>
    <n v="5"/>
    <x v="6"/>
    <n v="0"/>
    <n v="0"/>
    <n v="0"/>
    <n v="0"/>
    <n v="0"/>
    <n v="0"/>
    <n v="0"/>
    <s v="Spain"/>
  </r>
  <r>
    <n v="7290"/>
    <n v="1985"/>
    <x v="42"/>
    <x v="0"/>
    <x v="1"/>
    <x v="1369"/>
    <n v="0"/>
    <n v="0"/>
    <d v="2012-10-05T00:00:00"/>
    <n v="68"/>
    <n v="347"/>
    <n v="44"/>
    <n v="534"/>
    <n v="17"/>
    <n v="0"/>
    <n v="26"/>
    <n v="968"/>
    <n v="1"/>
    <n v="3"/>
    <n v="5"/>
    <n v="12"/>
    <x v="2"/>
    <n v="0"/>
    <n v="0"/>
    <n v="0"/>
    <n v="0"/>
    <n v="0"/>
    <n v="0"/>
    <n v="0"/>
    <s v="Spain"/>
  </r>
  <r>
    <n v="8895"/>
    <n v="1985"/>
    <x v="42"/>
    <x v="0"/>
    <x v="1"/>
    <x v="1369"/>
    <n v="0"/>
    <n v="0"/>
    <d v="2012-10-05T00:00:00"/>
    <n v="68"/>
    <n v="347"/>
    <n v="44"/>
    <n v="534"/>
    <n v="17"/>
    <n v="0"/>
    <n v="26"/>
    <n v="968"/>
    <n v="1"/>
    <n v="3"/>
    <n v="5"/>
    <n v="12"/>
    <x v="2"/>
    <n v="0"/>
    <n v="0"/>
    <n v="0"/>
    <n v="0"/>
    <n v="0"/>
    <n v="0"/>
    <n v="0"/>
    <s v="Spain"/>
  </r>
  <r>
    <n v="3635"/>
    <n v="1962"/>
    <x v="31"/>
    <x v="1"/>
    <x v="1"/>
    <x v="1370"/>
    <n v="0"/>
    <n v="1"/>
    <d v="2014-05-07T00:00:00"/>
    <n v="69"/>
    <n v="492"/>
    <n v="0"/>
    <n v="37"/>
    <n v="7"/>
    <n v="0"/>
    <n v="42"/>
    <n v="578"/>
    <n v="3"/>
    <n v="6"/>
    <n v="3"/>
    <n v="8"/>
    <x v="1"/>
    <n v="0"/>
    <n v="0"/>
    <n v="0"/>
    <n v="0"/>
    <n v="0"/>
    <n v="0"/>
    <n v="0"/>
    <s v="Saudi Arabia"/>
  </r>
  <r>
    <n v="11178"/>
    <n v="1972"/>
    <x v="20"/>
    <x v="3"/>
    <x v="1"/>
    <x v="1371"/>
    <n v="1"/>
    <n v="0"/>
    <d v="2014-03-23T00:00:00"/>
    <n v="69"/>
    <n v="15"/>
    <n v="2"/>
    <n v="10"/>
    <n v="0"/>
    <n v="1"/>
    <n v="4"/>
    <n v="32"/>
    <n v="1"/>
    <n v="1"/>
    <n v="0"/>
    <n v="3"/>
    <x v="3"/>
    <n v="0"/>
    <n v="0"/>
    <n v="0"/>
    <n v="0"/>
    <n v="0"/>
    <n v="0"/>
    <n v="0"/>
    <s v="Germany"/>
  </r>
  <r>
    <n v="2410"/>
    <n v="1969"/>
    <x v="10"/>
    <x v="0"/>
    <x v="1"/>
    <x v="1372"/>
    <n v="0"/>
    <n v="0"/>
    <d v="2014-01-22T00:00:00"/>
    <n v="69"/>
    <n v="364"/>
    <n v="40"/>
    <n v="425"/>
    <n v="158"/>
    <n v="60"/>
    <n v="50"/>
    <n v="1097"/>
    <n v="1"/>
    <n v="3"/>
    <n v="4"/>
    <n v="8"/>
    <x v="0"/>
    <n v="0"/>
    <n v="0"/>
    <n v="0"/>
    <n v="0"/>
    <n v="0"/>
    <n v="0"/>
    <n v="0"/>
    <s v="Spain"/>
  </r>
  <r>
    <n v="3281"/>
    <n v="1960"/>
    <x v="12"/>
    <x v="1"/>
    <x v="2"/>
    <x v="1373"/>
    <n v="1"/>
    <n v="1"/>
    <d v="2013-11-03T00:00:00"/>
    <n v="69"/>
    <n v="206"/>
    <n v="10"/>
    <n v="67"/>
    <n v="30"/>
    <n v="27"/>
    <n v="71"/>
    <n v="411"/>
    <n v="6"/>
    <n v="4"/>
    <n v="1"/>
    <n v="8"/>
    <x v="4"/>
    <n v="0"/>
    <n v="0"/>
    <n v="0"/>
    <n v="0"/>
    <n v="0"/>
    <n v="0"/>
    <n v="0"/>
    <s v="Spain"/>
  </r>
  <r>
    <n v="9905"/>
    <n v="1952"/>
    <x v="30"/>
    <x v="0"/>
    <x v="3"/>
    <x v="1374"/>
    <n v="1"/>
    <n v="1"/>
    <d v="2013-07-13T00:00:00"/>
    <n v="69"/>
    <n v="135"/>
    <n v="1"/>
    <n v="41"/>
    <n v="10"/>
    <n v="1"/>
    <n v="67"/>
    <n v="255"/>
    <n v="5"/>
    <n v="3"/>
    <n v="3"/>
    <n v="3"/>
    <x v="4"/>
    <n v="1"/>
    <n v="0"/>
    <n v="0"/>
    <n v="0"/>
    <n v="0"/>
    <n v="0"/>
    <n v="0"/>
    <s v="Spain"/>
  </r>
  <r>
    <n v="2437"/>
    <n v="1989"/>
    <x v="4"/>
    <x v="0"/>
    <x v="2"/>
    <x v="120"/>
    <n v="0"/>
    <n v="0"/>
    <d v="2013-06-03T00:00:00"/>
    <n v="69"/>
    <n v="861"/>
    <n v="138"/>
    <n v="461"/>
    <n v="60"/>
    <n v="30"/>
    <n v="61"/>
    <n v="1611"/>
    <n v="1"/>
    <n v="6"/>
    <n v="5"/>
    <n v="12"/>
    <x v="7"/>
    <n v="0"/>
    <n v="1"/>
    <n v="0"/>
    <n v="1"/>
    <n v="0"/>
    <n v="0"/>
    <n v="0"/>
    <s v="Spain"/>
  </r>
  <r>
    <n v="2565"/>
    <n v="1955"/>
    <x v="26"/>
    <x v="3"/>
    <x v="0"/>
    <x v="1375"/>
    <n v="0"/>
    <n v="0"/>
    <d v="2013-06-01T00:00:00"/>
    <n v="69"/>
    <n v="1016"/>
    <n v="12"/>
    <n v="215"/>
    <n v="16"/>
    <n v="12"/>
    <n v="63"/>
    <n v="1334"/>
    <n v="1"/>
    <n v="4"/>
    <n v="5"/>
    <n v="10"/>
    <x v="7"/>
    <n v="0"/>
    <n v="1"/>
    <n v="0"/>
    <n v="0"/>
    <n v="0"/>
    <n v="0"/>
    <n v="0"/>
    <s v="Saudi Arabia"/>
  </r>
  <r>
    <n v="7912"/>
    <n v="1978"/>
    <x v="29"/>
    <x v="0"/>
    <x v="2"/>
    <x v="1376"/>
    <n v="1"/>
    <n v="0"/>
    <d v="2013-04-22T00:00:00"/>
    <n v="69"/>
    <n v="8"/>
    <n v="15"/>
    <n v="27"/>
    <n v="0"/>
    <n v="20"/>
    <n v="33"/>
    <n v="103"/>
    <n v="2"/>
    <n v="3"/>
    <n v="1"/>
    <n v="2"/>
    <x v="6"/>
    <n v="1"/>
    <n v="0"/>
    <n v="0"/>
    <n v="0"/>
    <n v="0"/>
    <n v="0"/>
    <n v="0"/>
    <s v="USA"/>
  </r>
  <r>
    <n v="7072"/>
    <n v="1973"/>
    <x v="28"/>
    <x v="0"/>
    <x v="2"/>
    <x v="1377"/>
    <n v="0"/>
    <n v="1"/>
    <d v="2013-03-29T00:00:00"/>
    <n v="69"/>
    <n v="432"/>
    <n v="79"/>
    <n v="341"/>
    <n v="177"/>
    <n v="136"/>
    <n v="170"/>
    <n v="1335"/>
    <n v="2"/>
    <n v="8"/>
    <n v="5"/>
    <n v="4"/>
    <x v="5"/>
    <n v="0"/>
    <n v="0"/>
    <n v="0"/>
    <n v="0"/>
    <n v="0"/>
    <n v="0"/>
    <n v="0"/>
    <s v="Australia"/>
  </r>
  <r>
    <n v="1409"/>
    <n v="1951"/>
    <x v="45"/>
    <x v="0"/>
    <x v="3"/>
    <x v="1378"/>
    <n v="0"/>
    <n v="1"/>
    <d v="2013-03-18T00:00:00"/>
    <n v="69"/>
    <n v="270"/>
    <n v="3"/>
    <n v="27"/>
    <n v="39"/>
    <n v="6"/>
    <n v="99"/>
    <n v="444"/>
    <n v="7"/>
    <n v="7"/>
    <n v="1"/>
    <n v="5"/>
    <x v="6"/>
    <n v="0"/>
    <n v="0"/>
    <n v="0"/>
    <n v="0"/>
    <n v="0"/>
    <n v="0"/>
    <n v="0"/>
    <s v="USA"/>
  </r>
  <r>
    <n v="5314"/>
    <n v="1951"/>
    <x v="45"/>
    <x v="0"/>
    <x v="3"/>
    <x v="1378"/>
    <n v="0"/>
    <n v="1"/>
    <d v="2013-03-18T00:00:00"/>
    <n v="69"/>
    <n v="270"/>
    <n v="3"/>
    <n v="27"/>
    <n v="39"/>
    <n v="6"/>
    <n v="99"/>
    <n v="444"/>
    <n v="7"/>
    <n v="7"/>
    <n v="1"/>
    <n v="5"/>
    <x v="6"/>
    <n v="0"/>
    <n v="0"/>
    <n v="0"/>
    <n v="0"/>
    <n v="0"/>
    <n v="0"/>
    <n v="0"/>
    <s v="Spain"/>
  </r>
  <r>
    <n v="7215"/>
    <n v="1983"/>
    <x v="27"/>
    <x v="0"/>
    <x v="1"/>
    <x v="1379"/>
    <n v="0"/>
    <n v="0"/>
    <d v="2013-03-12T00:00:00"/>
    <n v="69"/>
    <n v="722"/>
    <n v="27"/>
    <n v="102"/>
    <n v="44"/>
    <n v="72"/>
    <n v="168"/>
    <n v="1135"/>
    <n v="0"/>
    <n v="6"/>
    <n v="8"/>
    <n v="13"/>
    <x v="2"/>
    <n v="0"/>
    <n v="1"/>
    <n v="1"/>
    <n v="1"/>
    <n v="0"/>
    <n v="1"/>
    <n v="0"/>
    <s v="Canada"/>
  </r>
  <r>
    <n v="8858"/>
    <n v="1972"/>
    <x v="20"/>
    <x v="1"/>
    <x v="2"/>
    <x v="1380"/>
    <n v="0"/>
    <n v="1"/>
    <d v="2013-03-07T00:00:00"/>
    <n v="69"/>
    <n v="516"/>
    <n v="0"/>
    <n v="21"/>
    <n v="0"/>
    <n v="0"/>
    <n v="5"/>
    <n v="542"/>
    <n v="4"/>
    <n v="8"/>
    <n v="2"/>
    <n v="7"/>
    <x v="6"/>
    <n v="0"/>
    <n v="1"/>
    <n v="0"/>
    <n v="0"/>
    <n v="0"/>
    <n v="0"/>
    <n v="0"/>
    <s v="Canada"/>
  </r>
  <r>
    <n v="895"/>
    <n v="1948"/>
    <x v="39"/>
    <x v="1"/>
    <x v="2"/>
    <x v="1381"/>
    <n v="0"/>
    <n v="2"/>
    <d v="2012-12-09T00:00:00"/>
    <n v="69"/>
    <n v="410"/>
    <n v="16"/>
    <n v="114"/>
    <n v="0"/>
    <n v="5"/>
    <n v="49"/>
    <n v="594"/>
    <n v="3"/>
    <n v="5"/>
    <n v="2"/>
    <n v="10"/>
    <x v="1"/>
    <n v="0"/>
    <n v="0"/>
    <n v="0"/>
    <n v="0"/>
    <n v="0"/>
    <n v="0"/>
    <n v="0"/>
    <s v="Spain"/>
  </r>
  <r>
    <n v="10313"/>
    <n v="1975"/>
    <x v="17"/>
    <x v="0"/>
    <x v="2"/>
    <x v="1382"/>
    <n v="1"/>
    <n v="1"/>
    <d v="2012-10-28T00:00:00"/>
    <n v="69"/>
    <n v="159"/>
    <n v="4"/>
    <n v="45"/>
    <n v="6"/>
    <n v="2"/>
    <n v="38"/>
    <n v="254"/>
    <n v="6"/>
    <n v="5"/>
    <n v="1"/>
    <n v="4"/>
    <x v="6"/>
    <n v="0"/>
    <n v="0"/>
    <n v="0"/>
    <n v="0"/>
    <n v="0"/>
    <n v="0"/>
    <n v="0"/>
    <s v="Spain"/>
  </r>
  <r>
    <n v="642"/>
    <n v="1980"/>
    <x v="36"/>
    <x v="4"/>
    <x v="2"/>
    <x v="1383"/>
    <n v="1"/>
    <n v="0"/>
    <d v="2012-08-14T00:00:00"/>
    <n v="69"/>
    <n v="1"/>
    <n v="3"/>
    <n v="2"/>
    <n v="20"/>
    <n v="30"/>
    <n v="47"/>
    <n v="103"/>
    <n v="3"/>
    <n v="2"/>
    <n v="1"/>
    <n v="2"/>
    <x v="6"/>
    <n v="0"/>
    <n v="0"/>
    <n v="0"/>
    <n v="0"/>
    <n v="0"/>
    <n v="0"/>
    <n v="0"/>
    <s v="Canada"/>
  </r>
  <r>
    <n v="8504"/>
    <n v="1973"/>
    <x v="28"/>
    <x v="0"/>
    <x v="2"/>
    <x v="1384"/>
    <n v="0"/>
    <n v="0"/>
    <d v="2014-05-12T00:00:00"/>
    <n v="70"/>
    <n v="350"/>
    <n v="60"/>
    <n v="568"/>
    <n v="110"/>
    <n v="133"/>
    <n v="145"/>
    <n v="1366"/>
    <n v="1"/>
    <n v="5"/>
    <n v="6"/>
    <n v="7"/>
    <x v="2"/>
    <n v="0"/>
    <n v="0"/>
    <n v="1"/>
    <n v="0"/>
    <n v="0"/>
    <n v="0"/>
    <n v="0"/>
    <s v="Germany"/>
  </r>
  <r>
    <n v="1020"/>
    <n v="1973"/>
    <x v="28"/>
    <x v="0"/>
    <x v="2"/>
    <x v="1384"/>
    <n v="0"/>
    <n v="0"/>
    <d v="2014-05-12T00:00:00"/>
    <n v="70"/>
    <n v="350"/>
    <n v="60"/>
    <n v="568"/>
    <n v="110"/>
    <n v="133"/>
    <n v="145"/>
    <n v="1366"/>
    <n v="1"/>
    <n v="5"/>
    <n v="6"/>
    <n v="7"/>
    <x v="2"/>
    <n v="0"/>
    <n v="0"/>
    <n v="1"/>
    <n v="0"/>
    <n v="0"/>
    <n v="0"/>
    <n v="0"/>
    <s v="Spain"/>
  </r>
  <r>
    <n v="3717"/>
    <n v="1959"/>
    <x v="8"/>
    <x v="0"/>
    <x v="2"/>
    <x v="1385"/>
    <n v="0"/>
    <n v="1"/>
    <d v="2014-04-23T00:00:00"/>
    <n v="70"/>
    <n v="403"/>
    <n v="24"/>
    <n v="29"/>
    <n v="6"/>
    <n v="24"/>
    <n v="218"/>
    <n v="704"/>
    <n v="2"/>
    <n v="5"/>
    <n v="5"/>
    <n v="6"/>
    <x v="7"/>
    <n v="1"/>
    <n v="0"/>
    <n v="0"/>
    <n v="0"/>
    <n v="0"/>
    <n v="0"/>
    <n v="0"/>
    <s v="Spain"/>
  </r>
  <r>
    <n v="7646"/>
    <n v="1989"/>
    <x v="4"/>
    <x v="0"/>
    <x v="1"/>
    <x v="1386"/>
    <n v="1"/>
    <n v="0"/>
    <d v="2014-02-18T00:00:00"/>
    <n v="70"/>
    <n v="218"/>
    <n v="63"/>
    <n v="282"/>
    <n v="137"/>
    <n v="35"/>
    <n v="70"/>
    <n v="805"/>
    <n v="4"/>
    <n v="5"/>
    <n v="3"/>
    <n v="12"/>
    <x v="5"/>
    <n v="0"/>
    <n v="0"/>
    <n v="0"/>
    <n v="0"/>
    <n v="0"/>
    <n v="0"/>
    <n v="0"/>
    <s v="Spain"/>
  </r>
  <r>
    <n v="5796"/>
    <n v="1963"/>
    <x v="34"/>
    <x v="0"/>
    <x v="2"/>
    <x v="1387"/>
    <n v="0"/>
    <n v="0"/>
    <d v="2013-11-26T00:00:00"/>
    <n v="70"/>
    <n v="560"/>
    <n v="21"/>
    <n v="442"/>
    <n v="29"/>
    <n v="44"/>
    <n v="29"/>
    <n v="1125"/>
    <n v="1"/>
    <n v="4"/>
    <n v="5"/>
    <n v="13"/>
    <x v="0"/>
    <n v="0"/>
    <n v="0"/>
    <n v="1"/>
    <n v="0"/>
    <n v="0"/>
    <n v="0"/>
    <n v="0"/>
    <s v="Spain"/>
  </r>
  <r>
    <n v="8625"/>
    <n v="1976"/>
    <x v="14"/>
    <x v="0"/>
    <x v="2"/>
    <x v="1388"/>
    <n v="1"/>
    <n v="0"/>
    <d v="2013-11-12T00:00:00"/>
    <n v="70"/>
    <n v="15"/>
    <n v="1"/>
    <n v="23"/>
    <n v="0"/>
    <n v="5"/>
    <n v="1"/>
    <n v="45"/>
    <n v="3"/>
    <n v="3"/>
    <n v="0"/>
    <n v="3"/>
    <x v="6"/>
    <n v="0"/>
    <n v="0"/>
    <n v="0"/>
    <n v="0"/>
    <n v="0"/>
    <n v="0"/>
    <n v="0"/>
    <s v="USA"/>
  </r>
  <r>
    <n v="5407"/>
    <n v="1954"/>
    <x v="5"/>
    <x v="0"/>
    <x v="3"/>
    <x v="1389"/>
    <n v="0"/>
    <n v="1"/>
    <d v="2013-09-12T00:00:00"/>
    <n v="70"/>
    <n v="729"/>
    <n v="17"/>
    <n v="133"/>
    <n v="11"/>
    <n v="0"/>
    <n v="195"/>
    <n v="1085"/>
    <n v="5"/>
    <n v="10"/>
    <n v="6"/>
    <n v="7"/>
    <x v="3"/>
    <n v="1"/>
    <n v="0"/>
    <n v="0"/>
    <n v="0"/>
    <n v="0"/>
    <n v="0"/>
    <n v="0"/>
    <s v="Saudi Arabia"/>
  </r>
  <r>
    <n v="4356"/>
    <n v="1971"/>
    <x v="18"/>
    <x v="0"/>
    <x v="3"/>
    <x v="1390"/>
    <n v="0"/>
    <n v="1"/>
    <d v="2013-08-28T00:00:00"/>
    <n v="70"/>
    <n v="1224"/>
    <n v="28"/>
    <n v="140"/>
    <n v="0"/>
    <n v="14"/>
    <n v="168"/>
    <n v="1574"/>
    <n v="3"/>
    <n v="3"/>
    <n v="3"/>
    <n v="5"/>
    <x v="4"/>
    <n v="0"/>
    <n v="1"/>
    <n v="1"/>
    <n v="0"/>
    <n v="0"/>
    <n v="0"/>
    <n v="0"/>
    <s v="Spain"/>
  </r>
  <r>
    <n v="2886"/>
    <n v="1971"/>
    <x v="18"/>
    <x v="3"/>
    <x v="0"/>
    <x v="1391"/>
    <n v="0"/>
    <n v="1"/>
    <d v="2013-08-12T00:00:00"/>
    <n v="70"/>
    <n v="1121"/>
    <n v="0"/>
    <n v="72"/>
    <n v="0"/>
    <n v="12"/>
    <n v="12"/>
    <n v="1217"/>
    <n v="4"/>
    <n v="10"/>
    <n v="8"/>
    <n v="10"/>
    <x v="4"/>
    <n v="0"/>
    <n v="1"/>
    <n v="0"/>
    <n v="1"/>
    <n v="0"/>
    <n v="0"/>
    <n v="0"/>
    <s v="Spain"/>
  </r>
  <r>
    <n v="10057"/>
    <n v="1951"/>
    <x v="45"/>
    <x v="0"/>
    <x v="1"/>
    <x v="1392"/>
    <n v="0"/>
    <n v="0"/>
    <d v="2013-07-19T00:00:00"/>
    <n v="70"/>
    <n v="503"/>
    <n v="27"/>
    <n v="419"/>
    <n v="90"/>
    <n v="139"/>
    <n v="153"/>
    <n v="1331"/>
    <n v="1"/>
    <n v="5"/>
    <n v="7"/>
    <n v="9"/>
    <x v="3"/>
    <n v="0"/>
    <n v="0"/>
    <n v="0"/>
    <n v="0"/>
    <n v="0"/>
    <n v="1"/>
    <n v="0"/>
    <s v="Spain"/>
  </r>
  <r>
    <n v="10741"/>
    <n v="1951"/>
    <x v="45"/>
    <x v="3"/>
    <x v="3"/>
    <x v="1393"/>
    <n v="0"/>
    <n v="1"/>
    <d v="2013-04-11T00:00:00"/>
    <n v="70"/>
    <n v="172"/>
    <n v="12"/>
    <n v="112"/>
    <n v="8"/>
    <n v="0"/>
    <n v="15"/>
    <n v="319"/>
    <n v="4"/>
    <n v="6"/>
    <n v="1"/>
    <n v="5"/>
    <x v="3"/>
    <n v="0"/>
    <n v="0"/>
    <n v="0"/>
    <n v="0"/>
    <n v="0"/>
    <n v="0"/>
    <n v="0"/>
    <s v="Spain"/>
  </r>
  <r>
    <n v="5491"/>
    <n v="1951"/>
    <x v="45"/>
    <x v="3"/>
    <x v="3"/>
    <x v="1393"/>
    <n v="0"/>
    <n v="1"/>
    <d v="2013-04-11T00:00:00"/>
    <n v="70"/>
    <n v="172"/>
    <n v="12"/>
    <n v="112"/>
    <n v="8"/>
    <n v="0"/>
    <n v="15"/>
    <n v="319"/>
    <n v="4"/>
    <n v="6"/>
    <n v="1"/>
    <n v="5"/>
    <x v="3"/>
    <n v="0"/>
    <n v="0"/>
    <n v="0"/>
    <n v="0"/>
    <n v="0"/>
    <n v="0"/>
    <n v="0"/>
    <s v="Australia"/>
  </r>
  <r>
    <n v="4442"/>
    <n v="1961"/>
    <x v="1"/>
    <x v="0"/>
    <x v="1"/>
    <x v="1394"/>
    <n v="0"/>
    <n v="1"/>
    <d v="2013-04-05T00:00:00"/>
    <n v="70"/>
    <n v="31"/>
    <n v="19"/>
    <n v="35"/>
    <n v="26"/>
    <n v="14"/>
    <n v="52"/>
    <n v="177"/>
    <n v="2"/>
    <n v="1"/>
    <n v="1"/>
    <n v="5"/>
    <x v="7"/>
    <n v="0"/>
    <n v="0"/>
    <n v="0"/>
    <n v="0"/>
    <n v="0"/>
    <n v="0"/>
    <n v="0"/>
    <s v="Canada"/>
  </r>
  <r>
    <n v="3972"/>
    <n v="1976"/>
    <x v="14"/>
    <x v="0"/>
    <x v="3"/>
    <x v="1395"/>
    <n v="1"/>
    <n v="1"/>
    <d v="2013-04-03T00:00:00"/>
    <n v="70"/>
    <n v="266"/>
    <n v="6"/>
    <n v="51"/>
    <n v="8"/>
    <n v="6"/>
    <n v="64"/>
    <n v="401"/>
    <n v="6"/>
    <n v="7"/>
    <n v="1"/>
    <n v="5"/>
    <x v="6"/>
    <n v="0"/>
    <n v="0"/>
    <n v="0"/>
    <n v="0"/>
    <n v="0"/>
    <n v="0"/>
    <n v="0"/>
    <s v="Spain"/>
  </r>
  <r>
    <n v="2431"/>
    <n v="1990"/>
    <x v="22"/>
    <x v="0"/>
    <x v="2"/>
    <x v="1396"/>
    <n v="0"/>
    <n v="0"/>
    <d v="2012-12-31T00:00:00"/>
    <n v="70"/>
    <n v="12"/>
    <n v="4"/>
    <n v="19"/>
    <n v="12"/>
    <n v="6"/>
    <n v="14"/>
    <n v="67"/>
    <n v="1"/>
    <n v="2"/>
    <n v="0"/>
    <n v="3"/>
    <x v="6"/>
    <n v="0"/>
    <n v="0"/>
    <n v="0"/>
    <n v="0"/>
    <n v="0"/>
    <n v="0"/>
    <n v="0"/>
    <s v="Spain"/>
  </r>
  <r>
    <n v="7899"/>
    <n v="1952"/>
    <x v="30"/>
    <x v="1"/>
    <x v="2"/>
    <x v="1397"/>
    <n v="0"/>
    <n v="1"/>
    <d v="2012-10-29T00:00:00"/>
    <n v="70"/>
    <n v="1245"/>
    <n v="33"/>
    <n v="332"/>
    <n v="21"/>
    <n v="33"/>
    <n v="16"/>
    <n v="1680"/>
    <n v="2"/>
    <n v="4"/>
    <n v="7"/>
    <n v="4"/>
    <x v="3"/>
    <n v="0"/>
    <n v="0"/>
    <n v="0"/>
    <n v="0"/>
    <n v="0"/>
    <n v="0"/>
    <n v="0"/>
    <s v="Australia"/>
  </r>
  <r>
    <n v="9703"/>
    <n v="1970"/>
    <x v="0"/>
    <x v="1"/>
    <x v="2"/>
    <x v="1398"/>
    <n v="1"/>
    <n v="1"/>
    <d v="2012-10-15T00:00:00"/>
    <n v="70"/>
    <n v="77"/>
    <n v="2"/>
    <n v="35"/>
    <n v="0"/>
    <n v="1"/>
    <n v="69"/>
    <n v="184"/>
    <n v="4"/>
    <n v="3"/>
    <n v="2"/>
    <n v="2"/>
    <x v="3"/>
    <n v="1"/>
    <n v="0"/>
    <n v="0"/>
    <n v="0"/>
    <n v="0"/>
    <n v="1"/>
    <n v="0"/>
    <s v="Saudi Arabia"/>
  </r>
  <r>
    <n v="6927"/>
    <n v="1968"/>
    <x v="25"/>
    <x v="1"/>
    <x v="2"/>
    <x v="1399"/>
    <n v="1"/>
    <n v="1"/>
    <d v="2012-10-05T00:00:00"/>
    <n v="70"/>
    <n v="224"/>
    <n v="0"/>
    <n v="30"/>
    <n v="0"/>
    <n v="0"/>
    <n v="10"/>
    <n v="264"/>
    <n v="8"/>
    <n v="5"/>
    <n v="1"/>
    <n v="5"/>
    <x v="6"/>
    <n v="0"/>
    <n v="0"/>
    <n v="0"/>
    <n v="0"/>
    <n v="0"/>
    <n v="0"/>
    <n v="0"/>
    <s v="Saudi Arabia"/>
  </r>
  <r>
    <n v="7005"/>
    <n v="1981"/>
    <x v="9"/>
    <x v="0"/>
    <x v="1"/>
    <x v="1400"/>
    <n v="0"/>
    <n v="0"/>
    <d v="2014-06-16T00:00:00"/>
    <n v="71"/>
    <n v="479"/>
    <n v="35"/>
    <n v="179"/>
    <n v="28"/>
    <n v="7"/>
    <n v="85"/>
    <n v="813"/>
    <n v="1"/>
    <n v="5"/>
    <n v="3"/>
    <n v="12"/>
    <x v="2"/>
    <n v="0"/>
    <n v="1"/>
    <n v="0"/>
    <n v="0"/>
    <n v="0"/>
    <n v="0"/>
    <n v="0"/>
    <s v="Saudi Arabia"/>
  </r>
  <r>
    <n v="246"/>
    <n v="1965"/>
    <x v="15"/>
    <x v="0"/>
    <x v="2"/>
    <x v="1401"/>
    <n v="1"/>
    <n v="1"/>
    <d v="2014-05-31T00:00:00"/>
    <n v="71"/>
    <n v="199"/>
    <n v="9"/>
    <n v="57"/>
    <n v="20"/>
    <n v="21"/>
    <n v="6"/>
    <n v="312"/>
    <n v="7"/>
    <n v="4"/>
    <n v="1"/>
    <n v="7"/>
    <x v="5"/>
    <n v="0"/>
    <n v="0"/>
    <n v="0"/>
    <n v="0"/>
    <n v="0"/>
    <n v="0"/>
    <n v="0"/>
    <s v="Spain"/>
  </r>
  <r>
    <n v="4796"/>
    <n v="1952"/>
    <x v="30"/>
    <x v="0"/>
    <x v="0"/>
    <x v="1402"/>
    <n v="0"/>
    <n v="1"/>
    <d v="2014-04-19T00:00:00"/>
    <n v="71"/>
    <n v="18"/>
    <n v="10"/>
    <n v="3"/>
    <n v="3"/>
    <n v="5"/>
    <n v="0"/>
    <n v="39"/>
    <n v="1"/>
    <n v="1"/>
    <n v="0"/>
    <n v="3"/>
    <x v="2"/>
    <n v="0"/>
    <n v="0"/>
    <n v="0"/>
    <n v="0"/>
    <n v="0"/>
    <n v="0"/>
    <n v="0"/>
    <s v="Spain"/>
  </r>
  <r>
    <n v="4725"/>
    <n v="1950"/>
    <x v="47"/>
    <x v="1"/>
    <x v="3"/>
    <x v="1128"/>
    <n v="0"/>
    <n v="1"/>
    <d v="2014-04-13T00:00:00"/>
    <n v="71"/>
    <n v="30"/>
    <n v="2"/>
    <n v="25"/>
    <n v="0"/>
    <n v="1"/>
    <n v="9"/>
    <n v="67"/>
    <n v="1"/>
    <n v="1"/>
    <n v="1"/>
    <n v="4"/>
    <x v="2"/>
    <n v="0"/>
    <n v="0"/>
    <n v="0"/>
    <n v="0"/>
    <n v="0"/>
    <n v="0"/>
    <n v="0"/>
    <s v="Spain"/>
  </r>
  <r>
    <n v="3286"/>
    <n v="1967"/>
    <x v="3"/>
    <x v="1"/>
    <x v="0"/>
    <x v="1403"/>
    <n v="1"/>
    <n v="0"/>
    <d v="2014-03-01T00:00:00"/>
    <n v="71"/>
    <n v="13"/>
    <n v="2"/>
    <n v="15"/>
    <n v="2"/>
    <n v="2"/>
    <n v="8"/>
    <n v="42"/>
    <n v="2"/>
    <n v="2"/>
    <n v="0"/>
    <n v="3"/>
    <x v="4"/>
    <n v="0"/>
    <n v="0"/>
    <n v="0"/>
    <n v="0"/>
    <n v="0"/>
    <n v="0"/>
    <n v="0"/>
    <s v="Spain"/>
  </r>
  <r>
    <n v="10680"/>
    <n v="1986"/>
    <x v="19"/>
    <x v="0"/>
    <x v="3"/>
    <x v="1404"/>
    <n v="1"/>
    <n v="0"/>
    <d v="2014-02-05T00:00:00"/>
    <n v="71"/>
    <n v="45"/>
    <n v="0"/>
    <n v="16"/>
    <n v="2"/>
    <n v="1"/>
    <n v="6"/>
    <n v="70"/>
    <n v="1"/>
    <n v="3"/>
    <n v="0"/>
    <n v="3"/>
    <x v="3"/>
    <n v="0"/>
    <n v="0"/>
    <n v="0"/>
    <n v="0"/>
    <n v="0"/>
    <n v="0"/>
    <n v="0"/>
    <s v="Spain"/>
  </r>
  <r>
    <n v="4297"/>
    <n v="1969"/>
    <x v="10"/>
    <x v="0"/>
    <x v="3"/>
    <x v="1405"/>
    <n v="1"/>
    <n v="0"/>
    <d v="2014-01-26T00:00:00"/>
    <n v="71"/>
    <n v="13"/>
    <n v="2"/>
    <n v="18"/>
    <n v="6"/>
    <n v="1"/>
    <n v="0"/>
    <n v="40"/>
    <n v="2"/>
    <n v="2"/>
    <n v="0"/>
    <n v="3"/>
    <x v="6"/>
    <n v="0"/>
    <n v="0"/>
    <n v="0"/>
    <n v="0"/>
    <n v="0"/>
    <n v="0"/>
    <n v="0"/>
    <s v="India"/>
  </r>
  <r>
    <n v="7327"/>
    <n v="1959"/>
    <x v="8"/>
    <x v="1"/>
    <x v="2"/>
    <x v="1406"/>
    <n v="1"/>
    <n v="1"/>
    <d v="2013-12-29T00:00:00"/>
    <n v="71"/>
    <n v="21"/>
    <n v="5"/>
    <n v="3"/>
    <n v="10"/>
    <n v="1"/>
    <n v="7"/>
    <n v="47"/>
    <n v="3"/>
    <n v="1"/>
    <n v="1"/>
    <n v="4"/>
    <x v="2"/>
    <n v="0"/>
    <n v="0"/>
    <n v="0"/>
    <n v="0"/>
    <n v="0"/>
    <n v="0"/>
    <n v="0"/>
    <s v="Spain"/>
  </r>
  <r>
    <n v="1553"/>
    <n v="1946"/>
    <x v="41"/>
    <x v="0"/>
    <x v="3"/>
    <x v="1407"/>
    <n v="0"/>
    <n v="0"/>
    <d v="2013-09-27T00:00:00"/>
    <n v="71"/>
    <n v="966"/>
    <n v="168"/>
    <n v="672"/>
    <n v="246"/>
    <n v="105"/>
    <n v="126"/>
    <n v="2283"/>
    <n v="1"/>
    <n v="7"/>
    <n v="5"/>
    <n v="10"/>
    <x v="5"/>
    <n v="0"/>
    <n v="1"/>
    <n v="0"/>
    <n v="1"/>
    <n v="0"/>
    <n v="0"/>
    <n v="0"/>
    <s v="Germany"/>
  </r>
  <r>
    <n v="1665"/>
    <n v="1964"/>
    <x v="32"/>
    <x v="1"/>
    <x v="0"/>
    <x v="1408"/>
    <n v="0"/>
    <n v="2"/>
    <d v="2013-09-23T00:00:00"/>
    <n v="71"/>
    <n v="1459"/>
    <n v="0"/>
    <n v="61"/>
    <n v="0"/>
    <n v="15"/>
    <n v="215"/>
    <n v="1750"/>
    <n v="5"/>
    <n v="2"/>
    <n v="5"/>
    <n v="6"/>
    <x v="1"/>
    <n v="1"/>
    <n v="0"/>
    <n v="1"/>
    <n v="0"/>
    <n v="1"/>
    <n v="1"/>
    <n v="0"/>
    <s v="Saudi Arabia"/>
  </r>
  <r>
    <n v="10640"/>
    <n v="1974"/>
    <x v="21"/>
    <x v="0"/>
    <x v="3"/>
    <x v="1409"/>
    <n v="1"/>
    <n v="1"/>
    <d v="2013-09-05T00:00:00"/>
    <n v="71"/>
    <n v="87"/>
    <n v="5"/>
    <n v="71"/>
    <n v="7"/>
    <n v="12"/>
    <n v="29"/>
    <n v="211"/>
    <n v="5"/>
    <n v="4"/>
    <n v="1"/>
    <n v="4"/>
    <x v="3"/>
    <n v="0"/>
    <n v="0"/>
    <n v="0"/>
    <n v="0"/>
    <n v="0"/>
    <n v="0"/>
    <n v="0"/>
    <s v="Spain"/>
  </r>
  <r>
    <n v="7620"/>
    <n v="1990"/>
    <x v="22"/>
    <x v="4"/>
    <x v="1"/>
    <x v="1410"/>
    <n v="1"/>
    <n v="0"/>
    <d v="2013-08-05T00:00:00"/>
    <n v="71"/>
    <n v="5"/>
    <n v="11"/>
    <n v="16"/>
    <n v="21"/>
    <n v="8"/>
    <n v="45"/>
    <n v="106"/>
    <n v="2"/>
    <n v="2"/>
    <n v="2"/>
    <n v="2"/>
    <x v="6"/>
    <n v="0"/>
    <n v="0"/>
    <n v="0"/>
    <n v="0"/>
    <n v="0"/>
    <n v="0"/>
    <n v="0"/>
    <s v="India"/>
  </r>
  <r>
    <n v="7761"/>
    <n v="1978"/>
    <x v="29"/>
    <x v="2"/>
    <x v="3"/>
    <x v="1411"/>
    <n v="1"/>
    <n v="0"/>
    <d v="2013-08-01T00:00:00"/>
    <n v="71"/>
    <n v="13"/>
    <n v="11"/>
    <n v="24"/>
    <n v="13"/>
    <n v="8"/>
    <n v="40"/>
    <n v="109"/>
    <n v="2"/>
    <n v="3"/>
    <n v="0"/>
    <n v="4"/>
    <x v="4"/>
    <n v="0"/>
    <n v="0"/>
    <n v="0"/>
    <n v="0"/>
    <n v="0"/>
    <n v="0"/>
    <n v="0"/>
    <s v="Australia"/>
  </r>
  <r>
    <n v="5062"/>
    <n v="1963"/>
    <x v="34"/>
    <x v="1"/>
    <x v="2"/>
    <x v="1412"/>
    <n v="1"/>
    <n v="1"/>
    <d v="2013-07-27T00:00:00"/>
    <n v="71"/>
    <n v="35"/>
    <n v="0"/>
    <n v="4"/>
    <n v="0"/>
    <n v="0"/>
    <n v="0"/>
    <n v="39"/>
    <n v="1"/>
    <n v="2"/>
    <n v="0"/>
    <n v="2"/>
    <x v="6"/>
    <n v="0"/>
    <n v="0"/>
    <n v="0"/>
    <n v="0"/>
    <n v="0"/>
    <n v="0"/>
    <n v="0"/>
    <s v="Saudi Arabia"/>
  </r>
  <r>
    <n v="6349"/>
    <n v="1987"/>
    <x v="23"/>
    <x v="3"/>
    <x v="0"/>
    <x v="1413"/>
    <n v="0"/>
    <n v="0"/>
    <d v="2013-07-06T00:00:00"/>
    <n v="71"/>
    <n v="621"/>
    <n v="73"/>
    <n v="414"/>
    <n v="78"/>
    <n v="48"/>
    <n v="85"/>
    <n v="1319"/>
    <n v="1"/>
    <n v="8"/>
    <n v="4"/>
    <n v="6"/>
    <x v="1"/>
    <n v="0"/>
    <n v="0"/>
    <n v="0"/>
    <n v="0"/>
    <n v="0"/>
    <n v="0"/>
    <n v="0"/>
    <s v="Spain"/>
  </r>
  <r>
    <n v="3386"/>
    <n v="1992"/>
    <x v="43"/>
    <x v="0"/>
    <x v="2"/>
    <x v="1414"/>
    <n v="0"/>
    <n v="0"/>
    <d v="2013-06-21T00:00:00"/>
    <n v="71"/>
    <n v="34"/>
    <n v="4"/>
    <n v="66"/>
    <n v="3"/>
    <n v="10"/>
    <n v="20"/>
    <n v="137"/>
    <n v="1"/>
    <n v="2"/>
    <n v="1"/>
    <n v="4"/>
    <x v="3"/>
    <n v="0"/>
    <n v="0"/>
    <n v="0"/>
    <n v="0"/>
    <n v="0"/>
    <n v="0"/>
    <n v="0"/>
    <s v="Spain"/>
  </r>
  <r>
    <n v="8175"/>
    <n v="1992"/>
    <x v="43"/>
    <x v="0"/>
    <x v="2"/>
    <x v="1414"/>
    <n v="0"/>
    <n v="0"/>
    <d v="2013-06-21T00:00:00"/>
    <n v="71"/>
    <n v="34"/>
    <n v="4"/>
    <n v="66"/>
    <n v="3"/>
    <n v="10"/>
    <n v="20"/>
    <n v="137"/>
    <n v="1"/>
    <n v="2"/>
    <n v="1"/>
    <n v="4"/>
    <x v="3"/>
    <n v="0"/>
    <n v="0"/>
    <n v="0"/>
    <n v="0"/>
    <n v="0"/>
    <n v="0"/>
    <n v="0"/>
    <s v="Saudi Arabia"/>
  </r>
  <r>
    <n v="6245"/>
    <n v="1950"/>
    <x v="47"/>
    <x v="1"/>
    <x v="3"/>
    <x v="1415"/>
    <n v="0"/>
    <n v="1"/>
    <d v="2013-06-13T00:00:00"/>
    <n v="71"/>
    <n v="378"/>
    <n v="14"/>
    <n v="68"/>
    <n v="19"/>
    <n v="14"/>
    <n v="14"/>
    <n v="507"/>
    <n v="2"/>
    <n v="3"/>
    <n v="5"/>
    <n v="8"/>
    <x v="7"/>
    <n v="0"/>
    <n v="0"/>
    <n v="0"/>
    <n v="0"/>
    <n v="0"/>
    <n v="0"/>
    <n v="0"/>
    <s v="Spain"/>
  </r>
  <r>
    <n v="8780"/>
    <n v="1950"/>
    <x v="47"/>
    <x v="1"/>
    <x v="3"/>
    <x v="1415"/>
    <n v="0"/>
    <n v="1"/>
    <d v="2013-06-13T00:00:00"/>
    <n v="71"/>
    <n v="378"/>
    <n v="14"/>
    <n v="68"/>
    <n v="19"/>
    <n v="14"/>
    <n v="14"/>
    <n v="507"/>
    <n v="2"/>
    <n v="3"/>
    <n v="5"/>
    <n v="8"/>
    <x v="7"/>
    <n v="0"/>
    <n v="0"/>
    <n v="0"/>
    <n v="0"/>
    <n v="0"/>
    <n v="0"/>
    <n v="0"/>
    <s v="Spain"/>
  </r>
  <r>
    <n v="2276"/>
    <n v="1955"/>
    <x v="26"/>
    <x v="0"/>
    <x v="1"/>
    <x v="1416"/>
    <n v="0"/>
    <n v="1"/>
    <d v="2013-05-02T00:00:00"/>
    <n v="71"/>
    <n v="430"/>
    <n v="16"/>
    <n v="322"/>
    <n v="43"/>
    <n v="24"/>
    <n v="33"/>
    <n v="868"/>
    <n v="5"/>
    <n v="4"/>
    <n v="7"/>
    <n v="11"/>
    <x v="7"/>
    <n v="0"/>
    <n v="0"/>
    <n v="0"/>
    <n v="0"/>
    <n v="0"/>
    <n v="0"/>
    <n v="0"/>
    <s v="Spain"/>
  </r>
  <r>
    <n v="1172"/>
    <n v="1983"/>
    <x v="27"/>
    <x v="1"/>
    <x v="2"/>
    <x v="1417"/>
    <n v="0"/>
    <n v="0"/>
    <d v="2013-05-01T00:00:00"/>
    <n v="71"/>
    <n v="979"/>
    <n v="44"/>
    <n v="935"/>
    <n v="29"/>
    <n v="25"/>
    <n v="22"/>
    <n v="2034"/>
    <n v="1"/>
    <n v="7"/>
    <n v="5"/>
    <n v="12"/>
    <x v="7"/>
    <n v="0"/>
    <n v="1"/>
    <n v="1"/>
    <n v="1"/>
    <n v="0"/>
    <n v="1"/>
    <n v="0"/>
    <s v="Spain"/>
  </r>
  <r>
    <n v="3225"/>
    <n v="1984"/>
    <x v="24"/>
    <x v="3"/>
    <x v="2"/>
    <x v="1418"/>
    <n v="1"/>
    <n v="0"/>
    <d v="2013-04-01T00:00:00"/>
    <n v="71"/>
    <n v="116"/>
    <n v="11"/>
    <n v="72"/>
    <n v="3"/>
    <n v="17"/>
    <n v="46"/>
    <n v="265"/>
    <n v="4"/>
    <n v="4"/>
    <n v="1"/>
    <n v="5"/>
    <x v="4"/>
    <n v="1"/>
    <n v="0"/>
    <n v="0"/>
    <n v="0"/>
    <n v="0"/>
    <n v="1"/>
    <n v="0"/>
    <s v="Spain"/>
  </r>
  <r>
    <n v="8629"/>
    <n v="1956"/>
    <x v="16"/>
    <x v="0"/>
    <x v="4"/>
    <x v="1419"/>
    <n v="1"/>
    <n v="1"/>
    <d v="2013-03-26T00:00:00"/>
    <n v="71"/>
    <n v="19"/>
    <n v="1"/>
    <n v="10"/>
    <n v="2"/>
    <n v="1"/>
    <n v="8"/>
    <n v="41"/>
    <n v="1"/>
    <n v="1"/>
    <n v="0"/>
    <n v="3"/>
    <x v="1"/>
    <n v="0"/>
    <n v="0"/>
    <n v="0"/>
    <n v="0"/>
    <n v="0"/>
    <n v="0"/>
    <n v="0"/>
    <s v="Canada"/>
  </r>
  <r>
    <n v="798"/>
    <n v="1987"/>
    <x v="23"/>
    <x v="0"/>
    <x v="1"/>
    <x v="1420"/>
    <n v="1"/>
    <n v="0"/>
    <d v="2012-12-24T00:00:00"/>
    <n v="71"/>
    <n v="2"/>
    <n v="0"/>
    <n v="6"/>
    <n v="8"/>
    <n v="6"/>
    <n v="5"/>
    <n v="27"/>
    <n v="1"/>
    <n v="1"/>
    <n v="0"/>
    <n v="3"/>
    <x v="3"/>
    <n v="0"/>
    <n v="0"/>
    <n v="0"/>
    <n v="0"/>
    <n v="0"/>
    <n v="0"/>
    <n v="0"/>
    <s v="Spain"/>
  </r>
  <r>
    <n v="269"/>
    <n v="1963"/>
    <x v="34"/>
    <x v="1"/>
    <x v="1"/>
    <x v="1421"/>
    <n v="0"/>
    <n v="1"/>
    <d v="2012-11-16T00:00:00"/>
    <n v="71"/>
    <n v="777"/>
    <n v="30"/>
    <n v="163"/>
    <n v="0"/>
    <n v="51"/>
    <n v="122"/>
    <n v="1143"/>
    <n v="6"/>
    <n v="4"/>
    <n v="4"/>
    <n v="7"/>
    <x v="8"/>
    <n v="0"/>
    <n v="0"/>
    <n v="0"/>
    <n v="0"/>
    <n v="0"/>
    <n v="0"/>
    <n v="0"/>
    <s v="Spain"/>
  </r>
  <r>
    <n v="8213"/>
    <n v="1980"/>
    <x v="36"/>
    <x v="2"/>
    <x v="3"/>
    <x v="1422"/>
    <n v="1"/>
    <n v="0"/>
    <d v="2012-11-09T00:00:00"/>
    <n v="71"/>
    <n v="6"/>
    <n v="4"/>
    <n v="9"/>
    <n v="6"/>
    <n v="36"/>
    <n v="35"/>
    <n v="96"/>
    <n v="4"/>
    <n v="2"/>
    <n v="2"/>
    <n v="3"/>
    <x v="3"/>
    <n v="0"/>
    <n v="0"/>
    <n v="0"/>
    <n v="0"/>
    <n v="0"/>
    <n v="1"/>
    <n v="0"/>
    <s v="Spain"/>
  </r>
  <r>
    <n v="10245"/>
    <n v="1986"/>
    <x v="19"/>
    <x v="2"/>
    <x v="1"/>
    <x v="1423"/>
    <n v="0"/>
    <n v="0"/>
    <d v="2012-10-31T00:00:00"/>
    <n v="71"/>
    <n v="160"/>
    <n v="80"/>
    <n v="369"/>
    <n v="67"/>
    <n v="39"/>
    <n v="41"/>
    <n v="756"/>
    <n v="1"/>
    <n v="3"/>
    <n v="3"/>
    <n v="8"/>
    <x v="0"/>
    <n v="0"/>
    <n v="0"/>
    <n v="0"/>
    <n v="0"/>
    <n v="0"/>
    <n v="0"/>
    <n v="0"/>
    <s v="Spain"/>
  </r>
  <r>
    <n v="2447"/>
    <n v="1979"/>
    <x v="7"/>
    <x v="0"/>
    <x v="3"/>
    <x v="1424"/>
    <n v="1"/>
    <n v="0"/>
    <d v="2012-10-17T00:00:00"/>
    <n v="71"/>
    <n v="4"/>
    <n v="12"/>
    <n v="15"/>
    <n v="19"/>
    <n v="7"/>
    <n v="12"/>
    <n v="69"/>
    <n v="2"/>
    <n v="2"/>
    <n v="0"/>
    <n v="3"/>
    <x v="3"/>
    <n v="0"/>
    <n v="0"/>
    <n v="0"/>
    <n v="0"/>
    <n v="0"/>
    <n v="0"/>
    <n v="0"/>
    <s v="India"/>
  </r>
  <r>
    <n v="9817"/>
    <n v="1970"/>
    <x v="0"/>
    <x v="3"/>
    <x v="1"/>
    <x v="1425"/>
    <n v="0"/>
    <n v="0"/>
    <d v="2012-08-21T00:00:00"/>
    <n v="71"/>
    <n v="853"/>
    <n v="10"/>
    <n v="143"/>
    <n v="13"/>
    <n v="10"/>
    <n v="20"/>
    <n v="1049"/>
    <n v="2"/>
    <n v="9"/>
    <n v="4"/>
    <n v="12"/>
    <x v="6"/>
    <n v="0"/>
    <n v="0"/>
    <n v="0"/>
    <n v="0"/>
    <n v="0"/>
    <n v="0"/>
    <n v="0"/>
    <s v="India"/>
  </r>
  <r>
    <n v="1371"/>
    <n v="1976"/>
    <x v="14"/>
    <x v="0"/>
    <x v="1"/>
    <x v="1426"/>
    <n v="0"/>
    <n v="0"/>
    <d v="2014-06-28T00:00:00"/>
    <n v="72"/>
    <n v="123"/>
    <n v="164"/>
    <n v="266"/>
    <n v="227"/>
    <n v="30"/>
    <n v="174"/>
    <n v="984"/>
    <n v="1"/>
    <n v="2"/>
    <n v="4"/>
    <n v="9"/>
    <x v="0"/>
    <n v="0"/>
    <n v="0"/>
    <n v="0"/>
    <n v="0"/>
    <n v="0"/>
    <n v="0"/>
    <n v="0"/>
    <s v="Australia"/>
  </r>
  <r>
    <n v="8093"/>
    <n v="1969"/>
    <x v="10"/>
    <x v="3"/>
    <x v="2"/>
    <x v="1427"/>
    <n v="0"/>
    <n v="0"/>
    <d v="2014-06-28T00:00:00"/>
    <n v="72"/>
    <n v="572"/>
    <n v="8"/>
    <n v="232"/>
    <n v="23"/>
    <n v="62"/>
    <n v="17"/>
    <n v="914"/>
    <n v="1"/>
    <n v="4"/>
    <n v="3"/>
    <n v="6"/>
    <x v="0"/>
    <n v="0"/>
    <n v="0"/>
    <n v="0"/>
    <n v="1"/>
    <n v="0"/>
    <n v="0"/>
    <n v="0"/>
    <s v="Spain"/>
  </r>
  <r>
    <n v="713"/>
    <n v="1977"/>
    <x v="11"/>
    <x v="3"/>
    <x v="2"/>
    <x v="1428"/>
    <n v="0"/>
    <n v="0"/>
    <d v="2014-06-08T00:00:00"/>
    <n v="72"/>
    <n v="141"/>
    <n v="15"/>
    <n v="153"/>
    <n v="67"/>
    <n v="31"/>
    <n v="35"/>
    <n v="442"/>
    <n v="1"/>
    <n v="4"/>
    <n v="4"/>
    <n v="6"/>
    <x v="7"/>
    <n v="0"/>
    <n v="0"/>
    <n v="0"/>
    <n v="0"/>
    <n v="0"/>
    <n v="0"/>
    <n v="0"/>
    <s v="Spain"/>
  </r>
  <r>
    <n v="11051"/>
    <n v="1956"/>
    <x v="16"/>
    <x v="1"/>
    <x v="3"/>
    <x v="1429"/>
    <n v="1"/>
    <n v="1"/>
    <d v="2014-05-10T00:00:00"/>
    <n v="72"/>
    <n v="492"/>
    <n v="19"/>
    <n v="110"/>
    <n v="16"/>
    <n v="12"/>
    <n v="12"/>
    <n v="661"/>
    <n v="4"/>
    <n v="6"/>
    <n v="3"/>
    <n v="10"/>
    <x v="5"/>
    <n v="0"/>
    <n v="0"/>
    <n v="0"/>
    <n v="0"/>
    <n v="0"/>
    <n v="0"/>
    <n v="0"/>
    <s v="Canada"/>
  </r>
  <r>
    <n v="5545"/>
    <n v="1972"/>
    <x v="20"/>
    <x v="1"/>
    <x v="2"/>
    <x v="1430"/>
    <n v="0"/>
    <n v="0"/>
    <d v="2014-04-05T00:00:00"/>
    <n v="72"/>
    <n v="572"/>
    <n v="8"/>
    <n v="259"/>
    <n v="34"/>
    <n v="35"/>
    <n v="80"/>
    <n v="988"/>
    <n v="1"/>
    <n v="3"/>
    <n v="5"/>
    <n v="5"/>
    <x v="0"/>
    <n v="0"/>
    <n v="0"/>
    <n v="0"/>
    <n v="0"/>
    <n v="0"/>
    <n v="0"/>
    <n v="0"/>
    <s v="Spain"/>
  </r>
  <r>
    <n v="5283"/>
    <n v="1976"/>
    <x v="14"/>
    <x v="1"/>
    <x v="1"/>
    <x v="1431"/>
    <n v="1"/>
    <n v="1"/>
    <d v="2014-02-17T00:00:00"/>
    <n v="72"/>
    <n v="93"/>
    <n v="1"/>
    <n v="21"/>
    <n v="0"/>
    <n v="4"/>
    <n v="25"/>
    <n v="144"/>
    <n v="3"/>
    <n v="2"/>
    <n v="1"/>
    <n v="4"/>
    <x v="1"/>
    <n v="0"/>
    <n v="0"/>
    <n v="0"/>
    <n v="0"/>
    <n v="0"/>
    <n v="0"/>
    <n v="0"/>
    <s v="Spain"/>
  </r>
  <r>
    <n v="5010"/>
    <n v="1988"/>
    <x v="46"/>
    <x v="0"/>
    <x v="1"/>
    <x v="1432"/>
    <n v="1"/>
    <n v="0"/>
    <d v="2014-02-02T00:00:00"/>
    <n v="72"/>
    <n v="2"/>
    <n v="8"/>
    <n v="8"/>
    <n v="6"/>
    <n v="1"/>
    <n v="9"/>
    <n v="34"/>
    <n v="2"/>
    <n v="1"/>
    <n v="0"/>
    <n v="3"/>
    <x v="6"/>
    <n v="0"/>
    <n v="0"/>
    <n v="0"/>
    <n v="0"/>
    <n v="0"/>
    <n v="0"/>
    <n v="0"/>
    <s v="Spain"/>
  </r>
  <r>
    <n v="7495"/>
    <n v="1948"/>
    <x v="39"/>
    <x v="1"/>
    <x v="2"/>
    <x v="1433"/>
    <n v="0"/>
    <n v="1"/>
    <d v="2013-12-20T00:00:00"/>
    <n v="72"/>
    <n v="77"/>
    <n v="28"/>
    <n v="31"/>
    <n v="16"/>
    <n v="0"/>
    <n v="4"/>
    <n v="156"/>
    <n v="2"/>
    <n v="2"/>
    <n v="1"/>
    <n v="5"/>
    <x v="5"/>
    <n v="0"/>
    <n v="0"/>
    <n v="0"/>
    <n v="0"/>
    <n v="0"/>
    <n v="0"/>
    <n v="0"/>
    <s v="Spain"/>
  </r>
  <r>
    <n v="4368"/>
    <n v="1980"/>
    <x v="36"/>
    <x v="0"/>
    <x v="2"/>
    <x v="1434"/>
    <n v="1"/>
    <n v="0"/>
    <d v="2013-12-03T00:00:00"/>
    <n v="72"/>
    <n v="42"/>
    <n v="7"/>
    <n v="43"/>
    <n v="20"/>
    <n v="12"/>
    <n v="10"/>
    <n v="134"/>
    <n v="1"/>
    <n v="3"/>
    <n v="0"/>
    <n v="4"/>
    <x v="4"/>
    <n v="0"/>
    <n v="0"/>
    <n v="0"/>
    <n v="0"/>
    <n v="0"/>
    <n v="0"/>
    <n v="0"/>
    <s v="Spain"/>
  </r>
  <r>
    <n v="6303"/>
    <n v="1986"/>
    <x v="19"/>
    <x v="1"/>
    <x v="3"/>
    <x v="1435"/>
    <n v="0"/>
    <n v="0"/>
    <d v="2013-11-23T00:00:00"/>
    <n v="72"/>
    <n v="410"/>
    <n v="73"/>
    <n v="747"/>
    <n v="76"/>
    <n v="161"/>
    <n v="30"/>
    <n v="1497"/>
    <n v="0"/>
    <n v="5"/>
    <n v="5"/>
    <n v="12"/>
    <x v="0"/>
    <n v="0"/>
    <n v="0"/>
    <n v="0"/>
    <n v="0"/>
    <n v="0"/>
    <n v="0"/>
    <n v="0"/>
    <s v="Canada"/>
  </r>
  <r>
    <n v="1030"/>
    <n v="1965"/>
    <x v="15"/>
    <x v="1"/>
    <x v="1"/>
    <x v="1436"/>
    <n v="1"/>
    <n v="1"/>
    <d v="2013-07-17T00:00:00"/>
    <n v="72"/>
    <n v="22"/>
    <n v="0"/>
    <n v="13"/>
    <n v="0"/>
    <n v="0"/>
    <n v="3"/>
    <n v="38"/>
    <n v="2"/>
    <n v="1"/>
    <n v="0"/>
    <n v="3"/>
    <x v="3"/>
    <n v="0"/>
    <n v="0"/>
    <n v="0"/>
    <n v="0"/>
    <n v="0"/>
    <n v="0"/>
    <n v="0"/>
    <s v="Saudi Arabia"/>
  </r>
  <r>
    <n v="10364"/>
    <n v="1959"/>
    <x v="8"/>
    <x v="0"/>
    <x v="0"/>
    <x v="1437"/>
    <n v="0"/>
    <n v="0"/>
    <d v="2013-07-13T00:00:00"/>
    <n v="72"/>
    <n v="0"/>
    <n v="0"/>
    <n v="1"/>
    <n v="2"/>
    <n v="12"/>
    <n v="5"/>
    <n v="20"/>
    <n v="1"/>
    <n v="1"/>
    <n v="0"/>
    <n v="2"/>
    <x v="6"/>
    <n v="0"/>
    <n v="0"/>
    <n v="0"/>
    <n v="0"/>
    <n v="0"/>
    <n v="0"/>
    <n v="0"/>
    <s v="Spain"/>
  </r>
  <r>
    <n v="6945"/>
    <n v="1952"/>
    <x v="30"/>
    <x v="0"/>
    <x v="1"/>
    <x v="1438"/>
    <n v="0"/>
    <n v="0"/>
    <d v="2013-06-04T00:00:00"/>
    <n v="72"/>
    <n v="387"/>
    <n v="20"/>
    <n v="713"/>
    <n v="38"/>
    <n v="54"/>
    <n v="163"/>
    <n v="1375"/>
    <n v="1"/>
    <n v="9"/>
    <n v="11"/>
    <n v="11"/>
    <x v="1"/>
    <n v="0"/>
    <n v="0"/>
    <n v="0"/>
    <n v="0"/>
    <n v="0"/>
    <n v="0"/>
    <n v="0"/>
    <s v="Spain"/>
  </r>
  <r>
    <n v="8562"/>
    <n v="1969"/>
    <x v="10"/>
    <x v="0"/>
    <x v="3"/>
    <x v="1439"/>
    <n v="0"/>
    <n v="0"/>
    <d v="2013-05-28T00:00:00"/>
    <n v="72"/>
    <n v="127"/>
    <n v="4"/>
    <n v="73"/>
    <n v="15"/>
    <n v="6"/>
    <n v="11"/>
    <n v="236"/>
    <n v="1"/>
    <n v="2"/>
    <n v="1"/>
    <n v="7"/>
    <x v="2"/>
    <n v="0"/>
    <n v="0"/>
    <n v="0"/>
    <n v="0"/>
    <n v="0"/>
    <n v="0"/>
    <n v="0"/>
    <s v="Spain"/>
  </r>
  <r>
    <n v="2918"/>
    <n v="1981"/>
    <x v="9"/>
    <x v="0"/>
    <x v="0"/>
    <x v="1440"/>
    <n v="1"/>
    <n v="1"/>
    <d v="2013-04-13T00:00:00"/>
    <n v="72"/>
    <n v="44"/>
    <n v="5"/>
    <n v="19"/>
    <n v="0"/>
    <n v="4"/>
    <n v="19"/>
    <n v="91"/>
    <n v="3"/>
    <n v="2"/>
    <n v="0"/>
    <n v="4"/>
    <x v="1"/>
    <n v="0"/>
    <n v="0"/>
    <n v="0"/>
    <n v="0"/>
    <n v="0"/>
    <n v="0"/>
    <n v="0"/>
    <s v="Spain"/>
  </r>
  <r>
    <n v="9167"/>
    <n v="1956"/>
    <x v="16"/>
    <x v="0"/>
    <x v="2"/>
    <x v="1441"/>
    <n v="0"/>
    <n v="1"/>
    <d v="2013-03-26T00:00:00"/>
    <n v="72"/>
    <n v="465"/>
    <n v="71"/>
    <n v="250"/>
    <n v="93"/>
    <n v="35"/>
    <n v="62"/>
    <n v="976"/>
    <n v="3"/>
    <n v="9"/>
    <n v="2"/>
    <n v="12"/>
    <x v="4"/>
    <n v="0"/>
    <n v="0"/>
    <n v="0"/>
    <n v="0"/>
    <n v="0"/>
    <n v="0"/>
    <n v="0"/>
    <s v="Spain"/>
  </r>
  <r>
    <n v="4743"/>
    <n v="1969"/>
    <x v="10"/>
    <x v="1"/>
    <x v="2"/>
    <x v="1442"/>
    <n v="0"/>
    <n v="1"/>
    <d v="2013-03-03T00:00:00"/>
    <n v="72"/>
    <n v="689"/>
    <n v="8"/>
    <n v="167"/>
    <n v="11"/>
    <n v="8"/>
    <n v="88"/>
    <n v="971"/>
    <n v="5"/>
    <n v="8"/>
    <n v="4"/>
    <n v="11"/>
    <x v="4"/>
    <n v="0"/>
    <n v="0"/>
    <n v="0"/>
    <n v="0"/>
    <n v="0"/>
    <n v="0"/>
    <n v="0"/>
    <s v="USA"/>
  </r>
  <r>
    <n v="10742"/>
    <n v="1983"/>
    <x v="27"/>
    <x v="1"/>
    <x v="2"/>
    <x v="1443"/>
    <n v="0"/>
    <n v="0"/>
    <d v="2013-02-27T00:00:00"/>
    <n v="72"/>
    <n v="532"/>
    <n v="21"/>
    <n v="127"/>
    <n v="26"/>
    <n v="20"/>
    <n v="20"/>
    <n v="746"/>
    <n v="0"/>
    <n v="4"/>
    <n v="2"/>
    <n v="5"/>
    <x v="0"/>
    <n v="0"/>
    <n v="0"/>
    <n v="1"/>
    <n v="0"/>
    <n v="0"/>
    <n v="0"/>
    <n v="0"/>
    <s v="Spain"/>
  </r>
  <r>
    <n v="10965"/>
    <n v="1955"/>
    <x v="26"/>
    <x v="0"/>
    <x v="3"/>
    <x v="1444"/>
    <n v="0"/>
    <n v="0"/>
    <d v="2013-02-22T00:00:00"/>
    <n v="72"/>
    <n v="983"/>
    <n v="20"/>
    <n v="389"/>
    <n v="240"/>
    <n v="50"/>
    <n v="40"/>
    <n v="1722"/>
    <n v="1"/>
    <n v="3"/>
    <n v="5"/>
    <n v="13"/>
    <x v="4"/>
    <n v="0"/>
    <n v="0"/>
    <n v="0"/>
    <n v="1"/>
    <n v="0"/>
    <n v="0"/>
    <n v="0"/>
    <s v="Spain"/>
  </r>
  <r>
    <n v="7129"/>
    <n v="1962"/>
    <x v="31"/>
    <x v="1"/>
    <x v="2"/>
    <x v="1445"/>
    <n v="0"/>
    <n v="1"/>
    <d v="2013-02-17T00:00:00"/>
    <n v="72"/>
    <n v="686"/>
    <n v="17"/>
    <n v="142"/>
    <n v="23"/>
    <n v="26"/>
    <n v="35"/>
    <n v="929"/>
    <n v="8"/>
    <n v="6"/>
    <n v="4"/>
    <n v="13"/>
    <x v="4"/>
    <n v="0"/>
    <n v="0"/>
    <n v="0"/>
    <n v="0"/>
    <n v="0"/>
    <n v="0"/>
    <n v="0"/>
    <s v="Spain"/>
  </r>
  <r>
    <n v="3732"/>
    <n v="1955"/>
    <x v="26"/>
    <x v="3"/>
    <x v="2"/>
    <x v="1446"/>
    <n v="0"/>
    <n v="1"/>
    <d v="2013-02-04T00:00:00"/>
    <n v="72"/>
    <n v="393"/>
    <n v="0"/>
    <n v="239"/>
    <n v="90"/>
    <n v="69"/>
    <n v="69"/>
    <n v="860"/>
    <n v="6"/>
    <n v="5"/>
    <n v="7"/>
    <n v="9"/>
    <x v="5"/>
    <n v="0"/>
    <n v="0"/>
    <n v="0"/>
    <n v="0"/>
    <n v="0"/>
    <n v="0"/>
    <n v="0"/>
    <s v="Canada"/>
  </r>
  <r>
    <n v="7124"/>
    <n v="1968"/>
    <x v="25"/>
    <x v="0"/>
    <x v="0"/>
    <x v="1447"/>
    <n v="1"/>
    <n v="1"/>
    <d v="2013-02-01T00:00:00"/>
    <n v="72"/>
    <n v="43"/>
    <n v="4"/>
    <n v="12"/>
    <n v="8"/>
    <n v="0"/>
    <n v="27"/>
    <n v="94"/>
    <n v="5"/>
    <n v="2"/>
    <n v="1"/>
    <n v="4"/>
    <x v="1"/>
    <n v="0"/>
    <n v="0"/>
    <n v="0"/>
    <n v="0"/>
    <n v="0"/>
    <n v="0"/>
    <n v="0"/>
    <s v="Canada"/>
  </r>
  <r>
    <n v="10686"/>
    <n v="1965"/>
    <x v="15"/>
    <x v="1"/>
    <x v="3"/>
    <x v="1448"/>
    <n v="1"/>
    <n v="1"/>
    <d v="2012-12-26T00:00:00"/>
    <n v="72"/>
    <n v="15"/>
    <n v="0"/>
    <n v="4"/>
    <n v="0"/>
    <n v="0"/>
    <n v="2"/>
    <n v="21"/>
    <n v="1"/>
    <n v="1"/>
    <n v="0"/>
    <n v="2"/>
    <x v="3"/>
    <n v="0"/>
    <n v="0"/>
    <n v="0"/>
    <n v="0"/>
    <n v="0"/>
    <n v="0"/>
    <n v="0"/>
    <s v="Spain"/>
  </r>
  <r>
    <n v="7247"/>
    <n v="1960"/>
    <x v="12"/>
    <x v="0"/>
    <x v="4"/>
    <x v="1449"/>
    <n v="0"/>
    <n v="1"/>
    <d v="2012-11-22T00:00:00"/>
    <n v="72"/>
    <n v="505"/>
    <n v="0"/>
    <n v="26"/>
    <n v="0"/>
    <n v="0"/>
    <n v="75"/>
    <n v="606"/>
    <n v="5"/>
    <n v="7"/>
    <n v="4"/>
    <n v="6"/>
    <x v="4"/>
    <n v="0"/>
    <n v="1"/>
    <n v="0"/>
    <n v="0"/>
    <n v="0"/>
    <n v="0"/>
    <n v="0"/>
    <s v="Germany"/>
  </r>
  <r>
    <n v="1513"/>
    <n v="1979"/>
    <x v="7"/>
    <x v="2"/>
    <x v="3"/>
    <x v="1450"/>
    <n v="1"/>
    <n v="1"/>
    <d v="2012-08-28T00:00:00"/>
    <n v="72"/>
    <n v="600"/>
    <n v="21"/>
    <n v="128"/>
    <n v="223"/>
    <n v="150"/>
    <n v="128"/>
    <n v="1250"/>
    <n v="13"/>
    <n v="2"/>
    <n v="2"/>
    <n v="12"/>
    <x v="6"/>
    <n v="0"/>
    <n v="0"/>
    <n v="0"/>
    <n v="0"/>
    <n v="0"/>
    <n v="0"/>
    <n v="0"/>
    <s v="Spain"/>
  </r>
  <r>
    <n v="460"/>
    <n v="1972"/>
    <x v="20"/>
    <x v="1"/>
    <x v="2"/>
    <x v="1451"/>
    <n v="0"/>
    <n v="0"/>
    <d v="2012-08-08T00:00:00"/>
    <n v="72"/>
    <n v="792"/>
    <n v="86"/>
    <n v="740"/>
    <n v="67"/>
    <n v="51"/>
    <n v="17"/>
    <n v="1753"/>
    <n v="1"/>
    <n v="3"/>
    <n v="5"/>
    <n v="8"/>
    <x v="2"/>
    <n v="0"/>
    <n v="0"/>
    <n v="0"/>
    <n v="0"/>
    <n v="0"/>
    <n v="0"/>
    <n v="0"/>
    <s v="Saudi Arabia"/>
  </r>
  <r>
    <n v="6653"/>
    <n v="1970"/>
    <x v="0"/>
    <x v="1"/>
    <x v="2"/>
    <x v="1452"/>
    <n v="1"/>
    <n v="1"/>
    <d v="2012-07-30T00:00:00"/>
    <n v="72"/>
    <n v="293"/>
    <n v="0"/>
    <n v="87"/>
    <n v="4"/>
    <n v="11"/>
    <n v="23"/>
    <n v="418"/>
    <n v="4"/>
    <n v="7"/>
    <n v="2"/>
    <n v="5"/>
    <x v="3"/>
    <n v="0"/>
    <n v="0"/>
    <n v="0"/>
    <n v="0"/>
    <n v="0"/>
    <n v="1"/>
    <n v="0"/>
    <s v="Spain"/>
  </r>
  <r>
    <n v="9400"/>
    <n v="1958"/>
    <x v="2"/>
    <x v="2"/>
    <x v="1"/>
    <x v="1453"/>
    <n v="0"/>
    <n v="0"/>
    <d v="2014-06-21T00:00:00"/>
    <n v="73"/>
    <n v="630"/>
    <n v="26"/>
    <n v="611"/>
    <n v="44"/>
    <n v="18"/>
    <n v="54"/>
    <n v="1383"/>
    <n v="1"/>
    <n v="6"/>
    <n v="6"/>
    <n v="6"/>
    <x v="2"/>
    <n v="0"/>
    <n v="0"/>
    <n v="0"/>
    <n v="0"/>
    <n v="0"/>
    <n v="0"/>
    <n v="0"/>
    <s v="Spain"/>
  </r>
  <r>
    <n v="7106"/>
    <n v="1943"/>
    <x v="55"/>
    <x v="1"/>
    <x v="2"/>
    <x v="1454"/>
    <n v="0"/>
    <n v="0"/>
    <d v="2014-03-31T00:00:00"/>
    <n v="73"/>
    <n v="483"/>
    <n v="0"/>
    <n v="591"/>
    <n v="156"/>
    <n v="0"/>
    <n v="12"/>
    <n v="1242"/>
    <n v="1"/>
    <n v="3"/>
    <n v="5"/>
    <n v="10"/>
    <x v="0"/>
    <n v="0"/>
    <n v="0"/>
    <n v="0"/>
    <n v="0"/>
    <n v="0"/>
    <n v="0"/>
    <n v="0"/>
    <s v="Spain"/>
  </r>
  <r>
    <n v="4252"/>
    <n v="1965"/>
    <x v="15"/>
    <x v="0"/>
    <x v="2"/>
    <x v="1455"/>
    <n v="0"/>
    <n v="1"/>
    <d v="2014-03-23T00:00:00"/>
    <n v="73"/>
    <n v="213"/>
    <n v="5"/>
    <n v="28"/>
    <n v="7"/>
    <n v="7"/>
    <n v="41"/>
    <n v="301"/>
    <n v="1"/>
    <n v="4"/>
    <n v="1"/>
    <n v="6"/>
    <x v="1"/>
    <n v="0"/>
    <n v="0"/>
    <n v="0"/>
    <n v="0"/>
    <n v="0"/>
    <n v="0"/>
    <n v="0"/>
    <s v="Spain"/>
  </r>
  <r>
    <n v="9240"/>
    <n v="1971"/>
    <x v="18"/>
    <x v="1"/>
    <x v="1"/>
    <x v="1456"/>
    <n v="0"/>
    <n v="1"/>
    <d v="2014-02-07T00:00:00"/>
    <n v="73"/>
    <n v="458"/>
    <n v="0"/>
    <n v="24"/>
    <n v="6"/>
    <n v="4"/>
    <n v="34"/>
    <n v="526"/>
    <n v="2"/>
    <n v="6"/>
    <n v="2"/>
    <n v="8"/>
    <x v="4"/>
    <n v="0"/>
    <n v="0"/>
    <n v="0"/>
    <n v="0"/>
    <n v="0"/>
    <n v="0"/>
    <n v="0"/>
    <s v="Spain"/>
  </r>
  <r>
    <n v="10770"/>
    <n v="1959"/>
    <x v="8"/>
    <x v="0"/>
    <x v="2"/>
    <x v="1457"/>
    <n v="0"/>
    <n v="0"/>
    <d v="2014-01-26T00:00:00"/>
    <n v="73"/>
    <n v="247"/>
    <n v="161"/>
    <n v="295"/>
    <n v="210"/>
    <n v="85"/>
    <n v="47"/>
    <n v="1045"/>
    <n v="2"/>
    <n v="4"/>
    <n v="7"/>
    <n v="13"/>
    <x v="2"/>
    <n v="0"/>
    <n v="0"/>
    <n v="0"/>
    <n v="0"/>
    <n v="0"/>
    <n v="0"/>
    <n v="0"/>
    <s v="Canada"/>
  </r>
  <r>
    <n v="176"/>
    <n v="1980"/>
    <x v="36"/>
    <x v="2"/>
    <x v="1"/>
    <x v="1458"/>
    <n v="0"/>
    <n v="1"/>
    <d v="2014-01-02T00:00:00"/>
    <n v="73"/>
    <n v="90"/>
    <n v="38"/>
    <n v="67"/>
    <n v="33"/>
    <n v="36"/>
    <n v="67"/>
    <n v="331"/>
    <n v="1"/>
    <n v="4"/>
    <n v="1"/>
    <n v="6"/>
    <x v="7"/>
    <n v="0"/>
    <n v="0"/>
    <n v="0"/>
    <n v="0"/>
    <n v="0"/>
    <n v="0"/>
    <n v="0"/>
    <s v="Spain"/>
  </r>
  <r>
    <n v="6870"/>
    <n v="1959"/>
    <x v="8"/>
    <x v="1"/>
    <x v="0"/>
    <x v="1459"/>
    <n v="0"/>
    <n v="1"/>
    <d v="2013-09-17T00:00:00"/>
    <n v="73"/>
    <n v="182"/>
    <n v="2"/>
    <n v="49"/>
    <n v="17"/>
    <n v="13"/>
    <n v="20"/>
    <n v="283"/>
    <n v="1"/>
    <n v="3"/>
    <n v="1"/>
    <n v="7"/>
    <x v="2"/>
    <n v="0"/>
    <n v="0"/>
    <n v="0"/>
    <n v="0"/>
    <n v="0"/>
    <n v="0"/>
    <n v="0"/>
    <s v="Spain"/>
  </r>
  <r>
    <n v="143"/>
    <n v="1970"/>
    <x v="0"/>
    <x v="0"/>
    <x v="1"/>
    <x v="1460"/>
    <n v="0"/>
    <n v="0"/>
    <d v="2013-08-25T00:00:00"/>
    <n v="73"/>
    <n v="466"/>
    <n v="0"/>
    <n v="224"/>
    <n v="119"/>
    <n v="49"/>
    <n v="99"/>
    <n v="957"/>
    <n v="1"/>
    <n v="5"/>
    <n v="3"/>
    <n v="4"/>
    <x v="2"/>
    <n v="0"/>
    <n v="0"/>
    <n v="0"/>
    <n v="0"/>
    <n v="0"/>
    <n v="0"/>
    <n v="0"/>
    <s v="USA"/>
  </r>
  <r>
    <n v="6445"/>
    <n v="1967"/>
    <x v="3"/>
    <x v="0"/>
    <x v="3"/>
    <x v="1461"/>
    <n v="0"/>
    <n v="0"/>
    <d v="2013-07-14T00:00:00"/>
    <n v="73"/>
    <n v="243"/>
    <n v="101"/>
    <n v="405"/>
    <n v="29"/>
    <n v="40"/>
    <n v="40"/>
    <n v="858"/>
    <n v="1"/>
    <n v="4"/>
    <n v="5"/>
    <n v="6"/>
    <x v="2"/>
    <n v="0"/>
    <n v="0"/>
    <n v="0"/>
    <n v="0"/>
    <n v="0"/>
    <n v="0"/>
    <n v="0"/>
    <s v="Saudi Arabia"/>
  </r>
  <r>
    <n v="4278"/>
    <n v="1983"/>
    <x v="27"/>
    <x v="1"/>
    <x v="1"/>
    <x v="1462"/>
    <n v="0"/>
    <n v="0"/>
    <d v="2013-06-03T00:00:00"/>
    <n v="73"/>
    <n v="910"/>
    <n v="111"/>
    <n v="724"/>
    <n v="49"/>
    <n v="74"/>
    <n v="55"/>
    <n v="1923"/>
    <n v="1"/>
    <n v="10"/>
    <n v="2"/>
    <n v="6"/>
    <x v="7"/>
    <n v="0"/>
    <n v="0"/>
    <n v="0"/>
    <n v="0"/>
    <n v="0"/>
    <n v="1"/>
    <n v="0"/>
    <s v="India"/>
  </r>
  <r>
    <n v="6906"/>
    <n v="1953"/>
    <x v="40"/>
    <x v="3"/>
    <x v="4"/>
    <x v="1463"/>
    <n v="0"/>
    <n v="0"/>
    <d v="2013-06-03T00:00:00"/>
    <n v="73"/>
    <n v="167"/>
    <n v="48"/>
    <n v="602"/>
    <n v="63"/>
    <n v="72"/>
    <n v="72"/>
    <n v="1024"/>
    <n v="1"/>
    <n v="3"/>
    <n v="10"/>
    <n v="4"/>
    <x v="2"/>
    <n v="0"/>
    <n v="1"/>
    <n v="1"/>
    <n v="1"/>
    <n v="0"/>
    <n v="1"/>
    <n v="0"/>
    <s v="Spain"/>
  </r>
  <r>
    <n v="4637"/>
    <n v="1954"/>
    <x v="5"/>
    <x v="1"/>
    <x v="1"/>
    <x v="1464"/>
    <n v="0"/>
    <n v="0"/>
    <d v="2013-05-18T00:00:00"/>
    <n v="73"/>
    <n v="960"/>
    <n v="64"/>
    <n v="464"/>
    <n v="146"/>
    <n v="0"/>
    <n v="16"/>
    <n v="1650"/>
    <n v="1"/>
    <n v="6"/>
    <n v="9"/>
    <n v="9"/>
    <x v="7"/>
    <n v="0"/>
    <n v="0"/>
    <n v="0"/>
    <n v="1"/>
    <n v="0"/>
    <n v="0"/>
    <n v="0"/>
    <s v="Saudi Arabia"/>
  </r>
  <r>
    <n v="8690"/>
    <n v="1962"/>
    <x v="31"/>
    <x v="0"/>
    <x v="2"/>
    <x v="1465"/>
    <n v="0"/>
    <n v="0"/>
    <d v="2013-04-19T00:00:00"/>
    <n v="73"/>
    <n v="399"/>
    <n v="28"/>
    <n v="756"/>
    <n v="36"/>
    <n v="40"/>
    <n v="126"/>
    <n v="1385"/>
    <n v="1"/>
    <n v="5"/>
    <n v="7"/>
    <n v="10"/>
    <x v="2"/>
    <n v="0"/>
    <n v="0"/>
    <n v="0"/>
    <n v="0"/>
    <n v="0"/>
    <n v="0"/>
    <n v="0"/>
    <s v="Canada"/>
  </r>
  <r>
    <n v="1173"/>
    <n v="1947"/>
    <x v="6"/>
    <x v="3"/>
    <x v="3"/>
    <x v="1466"/>
    <n v="0"/>
    <n v="0"/>
    <d v="2013-03-10T00:00:00"/>
    <n v="73"/>
    <n v="1200"/>
    <n v="105"/>
    <n v="758"/>
    <n v="0"/>
    <n v="42"/>
    <n v="147"/>
    <n v="2252"/>
    <n v="1"/>
    <n v="4"/>
    <n v="2"/>
    <n v="6"/>
    <x v="2"/>
    <n v="0"/>
    <n v="1"/>
    <n v="1"/>
    <n v="0"/>
    <n v="0"/>
    <n v="1"/>
    <n v="0"/>
    <s v="Spain"/>
  </r>
  <r>
    <n v="1928"/>
    <n v="1973"/>
    <x v="28"/>
    <x v="0"/>
    <x v="2"/>
    <x v="1467"/>
    <n v="1"/>
    <n v="0"/>
    <d v="2013-02-09T00:00:00"/>
    <n v="73"/>
    <n v="35"/>
    <n v="3"/>
    <n v="20"/>
    <n v="4"/>
    <n v="1"/>
    <n v="20"/>
    <n v="83"/>
    <n v="2"/>
    <n v="2"/>
    <n v="0"/>
    <n v="3"/>
    <x v="8"/>
    <n v="1"/>
    <n v="0"/>
    <n v="0"/>
    <n v="0"/>
    <n v="0"/>
    <n v="0"/>
    <n v="0"/>
    <s v="Saudi Arabia"/>
  </r>
  <r>
    <n v="9029"/>
    <n v="1972"/>
    <x v="20"/>
    <x v="1"/>
    <x v="2"/>
    <x v="1468"/>
    <n v="0"/>
    <n v="0"/>
    <d v="2013-01-26T00:00:00"/>
    <n v="73"/>
    <n v="707"/>
    <n v="44"/>
    <n v="603"/>
    <n v="95"/>
    <n v="58"/>
    <n v="29"/>
    <n v="1536"/>
    <n v="1"/>
    <n v="2"/>
    <n v="8"/>
    <n v="12"/>
    <x v="0"/>
    <n v="0"/>
    <n v="0"/>
    <n v="0"/>
    <n v="0"/>
    <n v="0"/>
    <n v="0"/>
    <n v="0"/>
    <s v="Spain"/>
  </r>
  <r>
    <n v="10299"/>
    <n v="1969"/>
    <x v="10"/>
    <x v="1"/>
    <x v="1"/>
    <x v="1469"/>
    <n v="0"/>
    <n v="0"/>
    <d v="2012-11-09T00:00:00"/>
    <n v="73"/>
    <n v="389"/>
    <n v="91"/>
    <n v="248"/>
    <n v="64"/>
    <n v="49"/>
    <n v="41"/>
    <n v="882"/>
    <n v="3"/>
    <n v="6"/>
    <n v="3"/>
    <n v="13"/>
    <x v="1"/>
    <n v="0"/>
    <n v="0"/>
    <n v="0"/>
    <n v="0"/>
    <n v="0"/>
    <n v="1"/>
    <n v="0"/>
    <s v="Spain"/>
  </r>
  <r>
    <n v="9246"/>
    <n v="1985"/>
    <x v="42"/>
    <x v="3"/>
    <x v="3"/>
    <x v="1470"/>
    <n v="1"/>
    <n v="0"/>
    <d v="2012-10-14T00:00:00"/>
    <n v="73"/>
    <n v="171"/>
    <n v="3"/>
    <n v="129"/>
    <n v="26"/>
    <n v="24"/>
    <n v="62"/>
    <n v="415"/>
    <n v="4"/>
    <n v="6"/>
    <n v="1"/>
    <n v="6"/>
    <x v="3"/>
    <n v="0"/>
    <n v="0"/>
    <n v="0"/>
    <n v="0"/>
    <n v="0"/>
    <n v="0"/>
    <n v="0"/>
    <s v="India"/>
  </r>
  <r>
    <n v="4943"/>
    <n v="1953"/>
    <x v="40"/>
    <x v="0"/>
    <x v="2"/>
    <x v="1471"/>
    <n v="0"/>
    <n v="0"/>
    <d v="2012-09-30T00:00:00"/>
    <n v="73"/>
    <n v="1379"/>
    <n v="33"/>
    <n v="216"/>
    <n v="0"/>
    <n v="33"/>
    <n v="66"/>
    <n v="1727"/>
    <n v="1"/>
    <n v="2"/>
    <n v="4"/>
    <n v="9"/>
    <x v="4"/>
    <n v="0"/>
    <n v="1"/>
    <n v="1"/>
    <n v="0"/>
    <n v="0"/>
    <n v="0"/>
    <n v="0"/>
    <s v="Spain"/>
  </r>
  <r>
    <n v="4122"/>
    <n v="1975"/>
    <x v="17"/>
    <x v="0"/>
    <x v="2"/>
    <x v="1472"/>
    <n v="0"/>
    <n v="0"/>
    <d v="2012-08-29T00:00:00"/>
    <n v="73"/>
    <n v="504"/>
    <n v="23"/>
    <n v="117"/>
    <n v="179"/>
    <n v="28"/>
    <n v="44"/>
    <n v="895"/>
    <n v="1"/>
    <n v="6"/>
    <n v="5"/>
    <n v="4"/>
    <x v="5"/>
    <n v="0"/>
    <n v="0"/>
    <n v="0"/>
    <n v="1"/>
    <n v="0"/>
    <n v="1"/>
    <n v="0"/>
    <s v="Spain"/>
  </r>
  <r>
    <n v="2853"/>
    <n v="1980"/>
    <x v="36"/>
    <x v="0"/>
    <x v="1"/>
    <x v="1473"/>
    <n v="1"/>
    <n v="0"/>
    <d v="2014-03-11T00:00:00"/>
    <n v="74"/>
    <n v="60"/>
    <n v="51"/>
    <n v="87"/>
    <n v="6"/>
    <n v="20"/>
    <n v="51"/>
    <n v="275"/>
    <n v="2"/>
    <n v="4"/>
    <n v="2"/>
    <n v="4"/>
    <x v="1"/>
    <n v="0"/>
    <n v="0"/>
    <n v="0"/>
    <n v="0"/>
    <n v="0"/>
    <n v="0"/>
    <n v="0"/>
    <s v="Canada"/>
  </r>
  <r>
    <n v="902"/>
    <n v="1980"/>
    <x v="36"/>
    <x v="0"/>
    <x v="3"/>
    <x v="1474"/>
    <n v="1"/>
    <n v="0"/>
    <d v="2014-03-04T00:00:00"/>
    <n v="74"/>
    <n v="224"/>
    <n v="12"/>
    <n v="48"/>
    <n v="4"/>
    <n v="12"/>
    <n v="12"/>
    <n v="312"/>
    <n v="1"/>
    <n v="6"/>
    <n v="2"/>
    <n v="4"/>
    <x v="4"/>
    <n v="0"/>
    <n v="0"/>
    <n v="0"/>
    <n v="0"/>
    <n v="0"/>
    <n v="0"/>
    <n v="0"/>
    <s v="Canada"/>
  </r>
  <r>
    <n v="1672"/>
    <n v="1974"/>
    <x v="21"/>
    <x v="1"/>
    <x v="3"/>
    <x v="1475"/>
    <n v="0"/>
    <n v="1"/>
    <d v="2014-03-01T00:00:00"/>
    <n v="74"/>
    <n v="204"/>
    <n v="7"/>
    <n v="149"/>
    <n v="20"/>
    <n v="15"/>
    <n v="66"/>
    <n v="461"/>
    <n v="1"/>
    <n v="5"/>
    <n v="1"/>
    <n v="8"/>
    <x v="2"/>
    <n v="0"/>
    <n v="0"/>
    <n v="0"/>
    <n v="0"/>
    <n v="0"/>
    <n v="0"/>
    <n v="0"/>
    <s v="Saudi Arabia"/>
  </r>
  <r>
    <n v="7254"/>
    <n v="1969"/>
    <x v="10"/>
    <x v="0"/>
    <x v="3"/>
    <x v="1476"/>
    <n v="1"/>
    <n v="0"/>
    <d v="2013-12-27T00:00:00"/>
    <n v="74"/>
    <n v="39"/>
    <n v="0"/>
    <n v="56"/>
    <n v="20"/>
    <n v="8"/>
    <n v="14"/>
    <n v="137"/>
    <n v="3"/>
    <n v="3"/>
    <n v="1"/>
    <n v="3"/>
    <x v="3"/>
    <n v="0"/>
    <n v="0"/>
    <n v="0"/>
    <n v="0"/>
    <n v="0"/>
    <n v="0"/>
    <n v="0"/>
    <s v="Saudi Arabia"/>
  </r>
  <r>
    <n v="8775"/>
    <n v="1969"/>
    <x v="10"/>
    <x v="0"/>
    <x v="3"/>
    <x v="1476"/>
    <n v="1"/>
    <n v="0"/>
    <d v="2013-12-27T00:00:00"/>
    <n v="74"/>
    <n v="39"/>
    <n v="0"/>
    <n v="56"/>
    <n v="20"/>
    <n v="8"/>
    <n v="14"/>
    <n v="137"/>
    <n v="3"/>
    <n v="3"/>
    <n v="1"/>
    <n v="3"/>
    <x v="3"/>
    <n v="0"/>
    <n v="0"/>
    <n v="0"/>
    <n v="0"/>
    <n v="0"/>
    <n v="0"/>
    <n v="0"/>
    <s v="Australia"/>
  </r>
  <r>
    <n v="9543"/>
    <n v="1985"/>
    <x v="42"/>
    <x v="0"/>
    <x v="2"/>
    <x v="1477"/>
    <n v="1"/>
    <n v="0"/>
    <d v="2013-11-14T00:00:00"/>
    <n v="74"/>
    <n v="3"/>
    <n v="6"/>
    <n v="5"/>
    <n v="0"/>
    <n v="2"/>
    <n v="6"/>
    <n v="22"/>
    <n v="1"/>
    <n v="0"/>
    <n v="0"/>
    <n v="3"/>
    <x v="3"/>
    <n v="0"/>
    <n v="0"/>
    <n v="0"/>
    <n v="0"/>
    <n v="0"/>
    <n v="0"/>
    <n v="0"/>
    <s v="Spain"/>
  </r>
  <r>
    <n v="7093"/>
    <n v="1985"/>
    <x v="42"/>
    <x v="0"/>
    <x v="2"/>
    <x v="1477"/>
    <n v="1"/>
    <n v="0"/>
    <d v="2013-11-14T00:00:00"/>
    <n v="74"/>
    <n v="3"/>
    <n v="6"/>
    <n v="5"/>
    <n v="0"/>
    <n v="2"/>
    <n v="6"/>
    <n v="22"/>
    <n v="1"/>
    <n v="0"/>
    <n v="0"/>
    <n v="3"/>
    <x v="3"/>
    <n v="0"/>
    <n v="0"/>
    <n v="0"/>
    <n v="0"/>
    <n v="0"/>
    <n v="0"/>
    <n v="0"/>
    <s v="Spain"/>
  </r>
  <r>
    <n v="2894"/>
    <n v="1985"/>
    <x v="42"/>
    <x v="0"/>
    <x v="1"/>
    <x v="1478"/>
    <n v="0"/>
    <n v="0"/>
    <d v="2013-10-29T00:00:00"/>
    <n v="74"/>
    <n v="1067"/>
    <n v="138"/>
    <n v="750"/>
    <n v="0"/>
    <n v="19"/>
    <n v="39"/>
    <n v="2013"/>
    <n v="1"/>
    <n v="7"/>
    <n v="5"/>
    <n v="8"/>
    <x v="5"/>
    <n v="0"/>
    <n v="1"/>
    <n v="1"/>
    <n v="1"/>
    <n v="0"/>
    <n v="1"/>
    <n v="0"/>
    <s v="Spain"/>
  </r>
  <r>
    <n v="5956"/>
    <n v="1948"/>
    <x v="39"/>
    <x v="1"/>
    <x v="0"/>
    <x v="1479"/>
    <n v="1"/>
    <n v="2"/>
    <d v="2013-10-16T00:00:00"/>
    <n v="74"/>
    <n v="144"/>
    <n v="2"/>
    <n v="99"/>
    <n v="7"/>
    <n v="2"/>
    <n v="30"/>
    <n v="284"/>
    <n v="5"/>
    <n v="6"/>
    <n v="1"/>
    <n v="4"/>
    <x v="6"/>
    <n v="0"/>
    <n v="0"/>
    <n v="0"/>
    <n v="0"/>
    <n v="0"/>
    <n v="0"/>
    <n v="0"/>
    <s v="Australia"/>
  </r>
  <r>
    <n v="1921"/>
    <n v="1967"/>
    <x v="3"/>
    <x v="1"/>
    <x v="2"/>
    <x v="1480"/>
    <n v="2"/>
    <n v="1"/>
    <d v="2013-10-03T00:00:00"/>
    <n v="74"/>
    <n v="46"/>
    <n v="1"/>
    <n v="12"/>
    <n v="3"/>
    <n v="0"/>
    <n v="9"/>
    <n v="71"/>
    <n v="2"/>
    <n v="2"/>
    <n v="0"/>
    <n v="3"/>
    <x v="5"/>
    <n v="0"/>
    <n v="0"/>
    <n v="0"/>
    <n v="0"/>
    <n v="0"/>
    <n v="0"/>
    <n v="0"/>
    <s v="Spain"/>
  </r>
  <r>
    <n v="5057"/>
    <n v="1961"/>
    <x v="1"/>
    <x v="3"/>
    <x v="2"/>
    <x v="1481"/>
    <n v="0"/>
    <n v="1"/>
    <d v="2013-09-14T00:00:00"/>
    <n v="74"/>
    <n v="264"/>
    <n v="47"/>
    <n v="188"/>
    <n v="54"/>
    <n v="47"/>
    <n v="11"/>
    <n v="611"/>
    <n v="2"/>
    <n v="4"/>
    <n v="4"/>
    <n v="10"/>
    <x v="2"/>
    <n v="0"/>
    <n v="0"/>
    <n v="0"/>
    <n v="0"/>
    <n v="0"/>
    <n v="0"/>
    <n v="0"/>
    <s v="Spain"/>
  </r>
  <r>
    <n v="10260"/>
    <n v="1965"/>
    <x v="15"/>
    <x v="3"/>
    <x v="3"/>
    <x v="1482"/>
    <n v="0"/>
    <n v="1"/>
    <d v="2013-08-26T00:00:00"/>
    <n v="74"/>
    <n v="202"/>
    <n v="5"/>
    <n v="74"/>
    <n v="11"/>
    <n v="5"/>
    <n v="14"/>
    <n v="311"/>
    <n v="3"/>
    <n v="6"/>
    <n v="1"/>
    <n v="5"/>
    <x v="3"/>
    <n v="0"/>
    <n v="0"/>
    <n v="0"/>
    <n v="0"/>
    <n v="0"/>
    <n v="0"/>
    <n v="0"/>
    <s v="Spain"/>
  </r>
  <r>
    <n v="2262"/>
    <n v="1965"/>
    <x v="15"/>
    <x v="3"/>
    <x v="3"/>
    <x v="1482"/>
    <n v="0"/>
    <n v="1"/>
    <d v="2013-08-26T00:00:00"/>
    <n v="74"/>
    <n v="202"/>
    <n v="5"/>
    <n v="74"/>
    <n v="11"/>
    <n v="5"/>
    <n v="14"/>
    <n v="311"/>
    <n v="3"/>
    <n v="6"/>
    <n v="1"/>
    <n v="5"/>
    <x v="3"/>
    <n v="0"/>
    <n v="0"/>
    <n v="0"/>
    <n v="0"/>
    <n v="0"/>
    <n v="0"/>
    <n v="0"/>
    <s v="Saudi Arabia"/>
  </r>
  <r>
    <n v="7930"/>
    <n v="1969"/>
    <x v="10"/>
    <x v="3"/>
    <x v="1"/>
    <x v="1483"/>
    <n v="0"/>
    <n v="0"/>
    <d v="2013-08-19T00:00:00"/>
    <n v="74"/>
    <n v="101"/>
    <n v="13"/>
    <n v="76"/>
    <n v="20"/>
    <n v="18"/>
    <n v="40"/>
    <n v="268"/>
    <n v="2"/>
    <n v="3"/>
    <n v="1"/>
    <n v="6"/>
    <x v="4"/>
    <n v="0"/>
    <n v="0"/>
    <n v="0"/>
    <n v="0"/>
    <n v="0"/>
    <n v="0"/>
    <n v="0"/>
    <s v="Spain"/>
  </r>
  <r>
    <n v="1461"/>
    <n v="1965"/>
    <x v="15"/>
    <x v="1"/>
    <x v="0"/>
    <x v="1484"/>
    <n v="1"/>
    <n v="1"/>
    <d v="2013-07-28T00:00:00"/>
    <n v="74"/>
    <n v="17"/>
    <n v="1"/>
    <n v="12"/>
    <n v="3"/>
    <n v="1"/>
    <n v="4"/>
    <n v="38"/>
    <n v="2"/>
    <n v="2"/>
    <n v="0"/>
    <n v="3"/>
    <x v="3"/>
    <n v="0"/>
    <n v="0"/>
    <n v="0"/>
    <n v="0"/>
    <n v="0"/>
    <n v="0"/>
    <n v="0"/>
    <s v="Canada"/>
  </r>
  <r>
    <n v="7514"/>
    <n v="1956"/>
    <x v="16"/>
    <x v="2"/>
    <x v="3"/>
    <x v="1485"/>
    <n v="1"/>
    <n v="1"/>
    <d v="2013-07-03T00:00:00"/>
    <n v="74"/>
    <n v="84"/>
    <n v="10"/>
    <n v="34"/>
    <n v="11"/>
    <n v="10"/>
    <n v="28"/>
    <n v="177"/>
    <n v="4"/>
    <n v="3"/>
    <n v="1"/>
    <n v="4"/>
    <x v="4"/>
    <n v="0"/>
    <n v="0"/>
    <n v="0"/>
    <n v="0"/>
    <n v="0"/>
    <n v="0"/>
    <n v="0"/>
    <s v="Australia"/>
  </r>
  <r>
    <n v="6461"/>
    <n v="1969"/>
    <x v="10"/>
    <x v="3"/>
    <x v="1"/>
    <x v="1486"/>
    <n v="0"/>
    <n v="1"/>
    <d v="2013-05-19T00:00:00"/>
    <n v="74"/>
    <n v="581"/>
    <n v="49"/>
    <n v="157"/>
    <n v="43"/>
    <n v="8"/>
    <n v="108"/>
    <n v="946"/>
    <n v="1"/>
    <n v="5"/>
    <n v="6"/>
    <n v="11"/>
    <x v="2"/>
    <n v="0"/>
    <n v="1"/>
    <n v="0"/>
    <n v="0"/>
    <n v="0"/>
    <n v="0"/>
    <n v="0"/>
    <s v="Spain"/>
  </r>
  <r>
    <n v="257"/>
    <n v="1959"/>
    <x v="8"/>
    <x v="1"/>
    <x v="2"/>
    <x v="1487"/>
    <n v="0"/>
    <n v="1"/>
    <d v="2013-04-28T00:00:00"/>
    <n v="74"/>
    <n v="952"/>
    <n v="12"/>
    <n v="180"/>
    <n v="47"/>
    <n v="12"/>
    <n v="12"/>
    <n v="1215"/>
    <n v="2"/>
    <n v="5"/>
    <n v="4"/>
    <n v="9"/>
    <x v="7"/>
    <n v="0"/>
    <n v="0"/>
    <n v="0"/>
    <n v="0"/>
    <n v="0"/>
    <n v="0"/>
    <n v="0"/>
    <s v="Spain"/>
  </r>
  <r>
    <n v="9460"/>
    <n v="1963"/>
    <x v="34"/>
    <x v="0"/>
    <x v="2"/>
    <x v="1488"/>
    <n v="0"/>
    <n v="0"/>
    <d v="2013-04-18T00:00:00"/>
    <n v="74"/>
    <n v="30"/>
    <n v="3"/>
    <n v="47"/>
    <n v="19"/>
    <n v="21"/>
    <n v="42"/>
    <n v="162"/>
    <n v="1"/>
    <n v="3"/>
    <n v="2"/>
    <n v="2"/>
    <x v="6"/>
    <n v="0"/>
    <n v="0"/>
    <n v="0"/>
    <n v="0"/>
    <n v="0"/>
    <n v="0"/>
    <n v="0"/>
    <s v="Spain"/>
  </r>
  <r>
    <n v="3855"/>
    <n v="1963"/>
    <x v="34"/>
    <x v="0"/>
    <x v="2"/>
    <x v="1488"/>
    <n v="0"/>
    <n v="0"/>
    <d v="2013-04-18T00:00:00"/>
    <n v="74"/>
    <n v="30"/>
    <n v="3"/>
    <n v="47"/>
    <n v="19"/>
    <n v="21"/>
    <n v="42"/>
    <n v="162"/>
    <n v="1"/>
    <n v="3"/>
    <n v="2"/>
    <n v="2"/>
    <x v="6"/>
    <n v="0"/>
    <n v="0"/>
    <n v="0"/>
    <n v="0"/>
    <n v="0"/>
    <n v="0"/>
    <n v="0"/>
    <s v="Canada"/>
  </r>
  <r>
    <n v="367"/>
    <n v="1978"/>
    <x v="29"/>
    <x v="2"/>
    <x v="2"/>
    <x v="1489"/>
    <n v="1"/>
    <n v="0"/>
    <d v="2013-02-19T00:00:00"/>
    <n v="74"/>
    <n v="47"/>
    <n v="90"/>
    <n v="94"/>
    <n v="123"/>
    <n v="103"/>
    <n v="120"/>
    <n v="577"/>
    <n v="5"/>
    <n v="9"/>
    <n v="1"/>
    <n v="5"/>
    <x v="8"/>
    <n v="0"/>
    <n v="0"/>
    <n v="0"/>
    <n v="0"/>
    <n v="0"/>
    <n v="0"/>
    <n v="0"/>
    <s v="Canada"/>
  </r>
  <r>
    <n v="9265"/>
    <n v="1953"/>
    <x v="40"/>
    <x v="0"/>
    <x v="2"/>
    <x v="1490"/>
    <n v="0"/>
    <n v="1"/>
    <d v="2013-01-09T00:00:00"/>
    <n v="74"/>
    <n v="925"/>
    <n v="64"/>
    <n v="179"/>
    <n v="133"/>
    <n v="12"/>
    <n v="77"/>
    <n v="1390"/>
    <n v="2"/>
    <n v="9"/>
    <n v="4"/>
    <n v="6"/>
    <x v="1"/>
    <n v="0"/>
    <n v="0"/>
    <n v="0"/>
    <n v="0"/>
    <n v="0"/>
    <n v="0"/>
    <n v="0"/>
    <s v="Saudi Arabia"/>
  </r>
  <r>
    <n v="1990"/>
    <n v="1974"/>
    <x v="21"/>
    <x v="1"/>
    <x v="1"/>
    <x v="1491"/>
    <n v="0"/>
    <n v="0"/>
    <d v="2012-11-05T00:00:00"/>
    <n v="74"/>
    <n v="965"/>
    <n v="34"/>
    <n v="586"/>
    <n v="89"/>
    <n v="86"/>
    <n v="37"/>
    <n v="1797"/>
    <n v="1"/>
    <n v="3"/>
    <n v="5"/>
    <n v="8"/>
    <x v="7"/>
    <n v="1"/>
    <n v="0"/>
    <n v="0"/>
    <n v="0"/>
    <n v="0"/>
    <n v="0"/>
    <n v="0"/>
    <s v="Spain"/>
  </r>
  <r>
    <n v="3594"/>
    <n v="1973"/>
    <x v="28"/>
    <x v="3"/>
    <x v="2"/>
    <x v="1492"/>
    <n v="1"/>
    <n v="1"/>
    <d v="2012-11-05T00:00:00"/>
    <n v="74"/>
    <n v="539"/>
    <n v="6"/>
    <n v="91"/>
    <n v="8"/>
    <n v="6"/>
    <n v="97"/>
    <n v="747"/>
    <n v="13"/>
    <n v="8"/>
    <n v="2"/>
    <n v="9"/>
    <x v="6"/>
    <n v="0"/>
    <n v="0"/>
    <n v="0"/>
    <n v="0"/>
    <n v="0"/>
    <n v="0"/>
    <n v="0"/>
    <s v="Canada"/>
  </r>
  <r>
    <n v="9292"/>
    <n v="1952"/>
    <x v="30"/>
    <x v="0"/>
    <x v="2"/>
    <x v="1493"/>
    <n v="0"/>
    <n v="0"/>
    <d v="2012-10-26T00:00:00"/>
    <n v="74"/>
    <n v="324"/>
    <n v="132"/>
    <n v="693"/>
    <n v="27"/>
    <n v="118"/>
    <n v="88"/>
    <n v="1382"/>
    <n v="1"/>
    <n v="4"/>
    <n v="11"/>
    <n v="7"/>
    <x v="2"/>
    <n v="0"/>
    <n v="0"/>
    <n v="0"/>
    <n v="0"/>
    <n v="0"/>
    <n v="0"/>
    <n v="0"/>
    <s v="Spain"/>
  </r>
  <r>
    <n v="6218"/>
    <n v="1965"/>
    <x v="15"/>
    <x v="0"/>
    <x v="2"/>
    <x v="1494"/>
    <n v="0"/>
    <n v="1"/>
    <d v="2012-10-20T00:00:00"/>
    <n v="74"/>
    <n v="457"/>
    <n v="4"/>
    <n v="29"/>
    <n v="0"/>
    <n v="0"/>
    <n v="9"/>
    <n v="499"/>
    <n v="1"/>
    <n v="8"/>
    <n v="1"/>
    <n v="7"/>
    <x v="3"/>
    <n v="0"/>
    <n v="1"/>
    <n v="0"/>
    <n v="0"/>
    <n v="0"/>
    <n v="0"/>
    <n v="0"/>
    <s v="Spain"/>
  </r>
  <r>
    <n v="6528"/>
    <n v="1982"/>
    <x v="33"/>
    <x v="3"/>
    <x v="3"/>
    <x v="1495"/>
    <n v="1"/>
    <n v="0"/>
    <d v="2014-06-05T00:00:00"/>
    <n v="75"/>
    <n v="2"/>
    <n v="2"/>
    <n v="2"/>
    <n v="2"/>
    <n v="1"/>
    <n v="1"/>
    <n v="10"/>
    <n v="1"/>
    <n v="1"/>
    <n v="0"/>
    <n v="2"/>
    <x v="6"/>
    <n v="0"/>
    <n v="0"/>
    <n v="0"/>
    <n v="0"/>
    <n v="0"/>
    <n v="0"/>
    <n v="0"/>
    <s v="Spain"/>
  </r>
  <r>
    <n v="10164"/>
    <n v="1958"/>
    <x v="2"/>
    <x v="0"/>
    <x v="1"/>
    <x v="1496"/>
    <n v="0"/>
    <n v="1"/>
    <d v="2014-04-03T00:00:00"/>
    <n v="75"/>
    <n v="1017"/>
    <n v="33"/>
    <n v="417"/>
    <n v="108"/>
    <n v="100"/>
    <n v="16"/>
    <n v="1691"/>
    <n v="1"/>
    <n v="5"/>
    <n v="5"/>
    <n v="5"/>
    <x v="1"/>
    <n v="0"/>
    <n v="1"/>
    <n v="1"/>
    <n v="0"/>
    <n v="0"/>
    <n v="0"/>
    <n v="0"/>
    <s v="Spain"/>
  </r>
  <r>
    <n v="9937"/>
    <n v="1979"/>
    <x v="7"/>
    <x v="0"/>
    <x v="1"/>
    <x v="1497"/>
    <n v="0"/>
    <n v="0"/>
    <d v="2014-01-02T00:00:00"/>
    <n v="75"/>
    <n v="187"/>
    <n v="81"/>
    <n v="149"/>
    <n v="25"/>
    <n v="43"/>
    <n v="91"/>
    <n v="576"/>
    <n v="1"/>
    <n v="2"/>
    <n v="2"/>
    <n v="12"/>
    <x v="0"/>
    <n v="0"/>
    <n v="0"/>
    <n v="0"/>
    <n v="0"/>
    <n v="0"/>
    <n v="0"/>
    <n v="0"/>
    <s v="USA"/>
  </r>
  <r>
    <n v="274"/>
    <n v="1973"/>
    <x v="28"/>
    <x v="0"/>
    <x v="1"/>
    <x v="1498"/>
    <n v="1"/>
    <n v="1"/>
    <d v="2013-12-23T00:00:00"/>
    <n v="75"/>
    <n v="9"/>
    <n v="3"/>
    <n v="15"/>
    <n v="2"/>
    <n v="3"/>
    <n v="2"/>
    <n v="34"/>
    <n v="2"/>
    <n v="2"/>
    <n v="0"/>
    <n v="3"/>
    <x v="4"/>
    <n v="0"/>
    <n v="0"/>
    <n v="0"/>
    <n v="0"/>
    <n v="0"/>
    <n v="0"/>
    <n v="0"/>
    <s v="Germany"/>
  </r>
  <r>
    <n v="5250"/>
    <n v="1943"/>
    <x v="55"/>
    <x v="3"/>
    <x v="4"/>
    <x v="120"/>
    <n v="0"/>
    <n v="0"/>
    <d v="2013-10-30T00:00:00"/>
    <n v="75"/>
    <n v="532"/>
    <n v="126"/>
    <n v="490"/>
    <n v="164"/>
    <n v="126"/>
    <n v="126"/>
    <n v="1564"/>
    <n v="1"/>
    <n v="5"/>
    <n v="5"/>
    <n v="11"/>
    <x v="0"/>
    <n v="0"/>
    <n v="0"/>
    <n v="1"/>
    <n v="0"/>
    <n v="0"/>
    <n v="1"/>
    <n v="0"/>
    <s v="Australia"/>
  </r>
  <r>
    <n v="11010"/>
    <n v="1984"/>
    <x v="24"/>
    <x v="1"/>
    <x v="1"/>
    <x v="1499"/>
    <n v="1"/>
    <n v="0"/>
    <d v="2013-08-30T00:00:00"/>
    <n v="75"/>
    <n v="19"/>
    <n v="3"/>
    <n v="18"/>
    <n v="3"/>
    <n v="1"/>
    <n v="0"/>
    <n v="44"/>
    <n v="3"/>
    <n v="3"/>
    <n v="0"/>
    <n v="3"/>
    <x v="6"/>
    <n v="0"/>
    <n v="0"/>
    <n v="0"/>
    <n v="0"/>
    <n v="0"/>
    <n v="0"/>
    <n v="0"/>
    <s v="Spain"/>
  </r>
  <r>
    <n v="6969"/>
    <n v="1982"/>
    <x v="33"/>
    <x v="0"/>
    <x v="3"/>
    <x v="1500"/>
    <n v="1"/>
    <n v="0"/>
    <d v="2013-08-07T00:00:00"/>
    <n v="75"/>
    <n v="99"/>
    <n v="13"/>
    <n v="66"/>
    <n v="43"/>
    <n v="8"/>
    <n v="4"/>
    <n v="233"/>
    <n v="3"/>
    <n v="4"/>
    <n v="1"/>
    <n v="5"/>
    <x v="3"/>
    <n v="0"/>
    <n v="0"/>
    <n v="0"/>
    <n v="0"/>
    <n v="0"/>
    <n v="0"/>
    <n v="0"/>
    <s v="Australia"/>
  </r>
  <r>
    <n v="10735"/>
    <n v="1971"/>
    <x v="18"/>
    <x v="0"/>
    <x v="1"/>
    <x v="1501"/>
    <n v="1"/>
    <n v="0"/>
    <d v="2013-07-31T00:00:00"/>
    <n v="75"/>
    <n v="14"/>
    <n v="1"/>
    <n v="7"/>
    <n v="2"/>
    <n v="1"/>
    <n v="1"/>
    <n v="26"/>
    <n v="1"/>
    <n v="2"/>
    <n v="0"/>
    <n v="2"/>
    <x v="8"/>
    <n v="0"/>
    <n v="0"/>
    <n v="0"/>
    <n v="0"/>
    <n v="0"/>
    <n v="0"/>
    <n v="0"/>
    <s v="Saudi Arabia"/>
  </r>
  <r>
    <n v="5068"/>
    <n v="1971"/>
    <x v="18"/>
    <x v="0"/>
    <x v="1"/>
    <x v="1501"/>
    <n v="1"/>
    <n v="0"/>
    <d v="2013-07-31T00:00:00"/>
    <n v="75"/>
    <n v="14"/>
    <n v="1"/>
    <n v="7"/>
    <n v="2"/>
    <n v="1"/>
    <n v="1"/>
    <n v="26"/>
    <n v="1"/>
    <n v="2"/>
    <n v="0"/>
    <n v="2"/>
    <x v="8"/>
    <n v="0"/>
    <n v="0"/>
    <n v="0"/>
    <n v="0"/>
    <n v="0"/>
    <n v="0"/>
    <n v="0"/>
    <s v="Spain"/>
  </r>
  <r>
    <n v="9974"/>
    <n v="1974"/>
    <x v="21"/>
    <x v="0"/>
    <x v="2"/>
    <x v="1502"/>
    <n v="1"/>
    <n v="0"/>
    <d v="2013-07-12T00:00:00"/>
    <n v="75"/>
    <n v="15"/>
    <n v="6"/>
    <n v="20"/>
    <n v="4"/>
    <n v="5"/>
    <n v="20"/>
    <n v="70"/>
    <n v="1"/>
    <n v="3"/>
    <n v="1"/>
    <n v="2"/>
    <x v="3"/>
    <n v="0"/>
    <n v="0"/>
    <n v="0"/>
    <n v="0"/>
    <n v="0"/>
    <n v="0"/>
    <n v="0"/>
    <s v="Saudi Arabia"/>
  </r>
  <r>
    <n v="7053"/>
    <n v="1966"/>
    <x v="13"/>
    <x v="1"/>
    <x v="1"/>
    <x v="1503"/>
    <n v="0"/>
    <n v="0"/>
    <d v="2013-06-29T00:00:00"/>
    <n v="75"/>
    <n v="604"/>
    <n v="28"/>
    <n v="674"/>
    <n v="91"/>
    <n v="28"/>
    <n v="28"/>
    <n v="1453"/>
    <n v="1"/>
    <n v="3"/>
    <n v="10"/>
    <n v="8"/>
    <x v="0"/>
    <n v="0"/>
    <n v="0"/>
    <n v="0"/>
    <n v="0"/>
    <n v="0"/>
    <n v="0"/>
    <n v="0"/>
    <s v="Saudi Arabia"/>
  </r>
  <r>
    <n v="3179"/>
    <n v="1980"/>
    <x v="36"/>
    <x v="0"/>
    <x v="1"/>
    <x v="1504"/>
    <n v="0"/>
    <n v="0"/>
    <d v="2013-06-16T00:00:00"/>
    <n v="75"/>
    <n v="249"/>
    <n v="153"/>
    <n v="940"/>
    <n v="58"/>
    <n v="134"/>
    <n v="38"/>
    <n v="1572"/>
    <n v="0"/>
    <n v="6"/>
    <n v="6"/>
    <n v="7"/>
    <x v="2"/>
    <n v="0"/>
    <n v="0"/>
    <n v="0"/>
    <n v="0"/>
    <n v="0"/>
    <n v="0"/>
    <n v="0"/>
    <s v="Spain"/>
  </r>
  <r>
    <n v="8082"/>
    <n v="1971"/>
    <x v="18"/>
    <x v="0"/>
    <x v="2"/>
    <x v="1505"/>
    <n v="1"/>
    <n v="0"/>
    <d v="2013-05-21T00:00:00"/>
    <n v="75"/>
    <n v="1"/>
    <n v="3"/>
    <n v="6"/>
    <n v="3"/>
    <n v="6"/>
    <n v="15"/>
    <n v="34"/>
    <n v="1"/>
    <n v="1"/>
    <n v="1"/>
    <n v="2"/>
    <x v="3"/>
    <n v="0"/>
    <n v="0"/>
    <n v="0"/>
    <n v="0"/>
    <n v="0"/>
    <n v="1"/>
    <n v="0"/>
    <s v="Australia"/>
  </r>
  <r>
    <n v="1362"/>
    <n v="1972"/>
    <x v="20"/>
    <x v="0"/>
    <x v="1"/>
    <x v="1506"/>
    <n v="0"/>
    <n v="0"/>
    <d v="2013-03-04T00:00:00"/>
    <n v="75"/>
    <n v="33"/>
    <n v="87"/>
    <n v="64"/>
    <n v="175"/>
    <n v="16"/>
    <n v="74"/>
    <n v="449"/>
    <n v="1"/>
    <n v="6"/>
    <n v="1"/>
    <n v="6"/>
    <x v="3"/>
    <n v="0"/>
    <n v="0"/>
    <n v="0"/>
    <n v="0"/>
    <n v="0"/>
    <n v="0"/>
    <n v="0"/>
    <s v="Germany"/>
  </r>
  <r>
    <n v="6768"/>
    <n v="1962"/>
    <x v="31"/>
    <x v="0"/>
    <x v="0"/>
    <x v="1507"/>
    <n v="1"/>
    <n v="2"/>
    <d v="2013-01-12T00:00:00"/>
    <n v="75"/>
    <n v="22"/>
    <n v="1"/>
    <n v="8"/>
    <n v="2"/>
    <n v="1"/>
    <n v="2"/>
    <n v="36"/>
    <n v="2"/>
    <n v="1"/>
    <n v="0"/>
    <n v="3"/>
    <x v="6"/>
    <n v="0"/>
    <n v="0"/>
    <n v="0"/>
    <n v="0"/>
    <n v="0"/>
    <n v="0"/>
    <n v="0"/>
    <s v="Canada"/>
  </r>
  <r>
    <n v="2375"/>
    <n v="1972"/>
    <x v="20"/>
    <x v="0"/>
    <x v="3"/>
    <x v="1508"/>
    <n v="1"/>
    <n v="2"/>
    <d v="2012-09-25T00:00:00"/>
    <n v="75"/>
    <n v="8"/>
    <n v="0"/>
    <n v="5"/>
    <n v="0"/>
    <n v="3"/>
    <n v="6"/>
    <n v="22"/>
    <n v="1"/>
    <n v="0"/>
    <n v="0"/>
    <n v="3"/>
    <x v="6"/>
    <n v="0"/>
    <n v="0"/>
    <n v="0"/>
    <n v="0"/>
    <n v="0"/>
    <n v="0"/>
    <n v="0"/>
    <s v="Spain"/>
  </r>
  <r>
    <n v="6856"/>
    <n v="1979"/>
    <x v="7"/>
    <x v="0"/>
    <x v="3"/>
    <x v="1509"/>
    <n v="1"/>
    <n v="0"/>
    <d v="2012-09-03T00:00:00"/>
    <n v="75"/>
    <n v="14"/>
    <n v="0"/>
    <n v="23"/>
    <n v="4"/>
    <n v="5"/>
    <n v="19"/>
    <n v="65"/>
    <n v="3"/>
    <n v="3"/>
    <n v="0"/>
    <n v="3"/>
    <x v="8"/>
    <n v="0"/>
    <n v="0"/>
    <n v="0"/>
    <n v="0"/>
    <n v="0"/>
    <n v="1"/>
    <n v="0"/>
    <s v="Germany"/>
  </r>
  <r>
    <n v="4066"/>
    <n v="1978"/>
    <x v="29"/>
    <x v="2"/>
    <x v="0"/>
    <x v="1510"/>
    <n v="1"/>
    <n v="0"/>
    <d v="2014-05-11T00:00:00"/>
    <n v="76"/>
    <n v="1"/>
    <n v="5"/>
    <n v="8"/>
    <n v="4"/>
    <n v="8"/>
    <n v="20"/>
    <n v="46"/>
    <n v="2"/>
    <n v="2"/>
    <n v="1"/>
    <n v="2"/>
    <x v="4"/>
    <n v="0"/>
    <n v="0"/>
    <n v="0"/>
    <n v="0"/>
    <n v="0"/>
    <n v="0"/>
    <n v="0"/>
    <s v="Spain"/>
  </r>
  <r>
    <n v="4333"/>
    <n v="1954"/>
    <x v="5"/>
    <x v="0"/>
    <x v="3"/>
    <x v="1511"/>
    <n v="1"/>
    <n v="1"/>
    <d v="2014-03-23T00:00:00"/>
    <n v="76"/>
    <n v="41"/>
    <n v="0"/>
    <n v="10"/>
    <n v="0"/>
    <n v="0"/>
    <n v="3"/>
    <n v="54"/>
    <n v="4"/>
    <n v="2"/>
    <n v="1"/>
    <n v="3"/>
    <x v="3"/>
    <n v="0"/>
    <n v="1"/>
    <n v="0"/>
    <n v="0"/>
    <n v="0"/>
    <n v="0"/>
    <n v="0"/>
    <s v="India"/>
  </r>
  <r>
    <n v="2948"/>
    <n v="1954"/>
    <x v="5"/>
    <x v="3"/>
    <x v="0"/>
    <x v="1512"/>
    <n v="0"/>
    <n v="1"/>
    <d v="2014-03-01T00:00:00"/>
    <n v="76"/>
    <n v="104"/>
    <n v="12"/>
    <n v="48"/>
    <n v="4"/>
    <n v="12"/>
    <n v="5"/>
    <n v="185"/>
    <n v="1"/>
    <n v="2"/>
    <n v="2"/>
    <n v="5"/>
    <x v="2"/>
    <n v="0"/>
    <n v="0"/>
    <n v="0"/>
    <n v="0"/>
    <n v="0"/>
    <n v="0"/>
    <n v="0"/>
    <s v="Canada"/>
  </r>
  <r>
    <n v="4927"/>
    <n v="1971"/>
    <x v="18"/>
    <x v="0"/>
    <x v="3"/>
    <x v="1513"/>
    <n v="2"/>
    <n v="0"/>
    <d v="2014-01-15T00:00:00"/>
    <n v="76"/>
    <n v="8"/>
    <n v="3"/>
    <n v="22"/>
    <n v="21"/>
    <n v="1"/>
    <n v="13"/>
    <n v="68"/>
    <n v="3"/>
    <n v="3"/>
    <n v="0"/>
    <n v="3"/>
    <x v="8"/>
    <n v="0"/>
    <n v="0"/>
    <n v="0"/>
    <n v="0"/>
    <n v="0"/>
    <n v="0"/>
    <n v="0"/>
    <s v="Saudi Arabia"/>
  </r>
  <r>
    <n v="7426"/>
    <n v="1971"/>
    <x v="18"/>
    <x v="2"/>
    <x v="2"/>
    <x v="1514"/>
    <n v="1"/>
    <n v="1"/>
    <d v="2013-11-07T00:00:00"/>
    <n v="76"/>
    <n v="111"/>
    <n v="16"/>
    <n v="37"/>
    <n v="7"/>
    <n v="9"/>
    <n v="18"/>
    <n v="198"/>
    <n v="3"/>
    <n v="3"/>
    <n v="1"/>
    <n v="5"/>
    <x v="7"/>
    <n v="0"/>
    <n v="0"/>
    <n v="0"/>
    <n v="0"/>
    <n v="0"/>
    <n v="0"/>
    <n v="0"/>
    <s v="Spain"/>
  </r>
  <r>
    <n v="8360"/>
    <n v="1971"/>
    <x v="18"/>
    <x v="2"/>
    <x v="2"/>
    <x v="1514"/>
    <n v="1"/>
    <n v="1"/>
    <d v="2013-11-07T00:00:00"/>
    <n v="76"/>
    <n v="111"/>
    <n v="16"/>
    <n v="37"/>
    <n v="7"/>
    <n v="9"/>
    <n v="18"/>
    <n v="198"/>
    <n v="3"/>
    <n v="3"/>
    <n v="1"/>
    <n v="5"/>
    <x v="7"/>
    <n v="0"/>
    <n v="0"/>
    <n v="0"/>
    <n v="0"/>
    <n v="0"/>
    <n v="0"/>
    <n v="0"/>
    <s v="Spain"/>
  </r>
  <r>
    <n v="4058"/>
    <n v="1955"/>
    <x v="26"/>
    <x v="1"/>
    <x v="1"/>
    <x v="1515"/>
    <n v="0"/>
    <n v="0"/>
    <d v="2013-10-12T00:00:00"/>
    <n v="76"/>
    <n v="618"/>
    <n v="15"/>
    <n v="106"/>
    <n v="20"/>
    <n v="7"/>
    <n v="45"/>
    <n v="811"/>
    <n v="1"/>
    <n v="11"/>
    <n v="2"/>
    <n v="8"/>
    <x v="4"/>
    <n v="0"/>
    <n v="1"/>
    <n v="0"/>
    <n v="0"/>
    <n v="0"/>
    <n v="0"/>
    <n v="0"/>
    <s v="Spain"/>
  </r>
  <r>
    <n v="10755"/>
    <n v="1976"/>
    <x v="14"/>
    <x v="2"/>
    <x v="2"/>
    <x v="1516"/>
    <n v="1"/>
    <n v="0"/>
    <d v="2013-09-02T00:00:00"/>
    <n v="76"/>
    <n v="6"/>
    <n v="3"/>
    <n v="14"/>
    <n v="15"/>
    <n v="7"/>
    <n v="36"/>
    <n v="81"/>
    <n v="3"/>
    <n v="3"/>
    <n v="1"/>
    <n v="2"/>
    <x v="3"/>
    <n v="0"/>
    <n v="0"/>
    <n v="0"/>
    <n v="0"/>
    <n v="0"/>
    <n v="0"/>
    <n v="0"/>
    <s v="Australia"/>
  </r>
  <r>
    <n v="8414"/>
    <n v="1962"/>
    <x v="31"/>
    <x v="1"/>
    <x v="1"/>
    <x v="1517"/>
    <n v="0"/>
    <n v="1"/>
    <d v="2013-08-17T00:00:00"/>
    <n v="76"/>
    <n v="56"/>
    <n v="0"/>
    <n v="12"/>
    <n v="0"/>
    <n v="0"/>
    <n v="18"/>
    <n v="86"/>
    <n v="2"/>
    <n v="2"/>
    <n v="0"/>
    <n v="4"/>
    <x v="3"/>
    <n v="0"/>
    <n v="0"/>
    <n v="0"/>
    <n v="0"/>
    <n v="0"/>
    <n v="0"/>
    <n v="0"/>
    <s v="Spain"/>
  </r>
  <r>
    <n v="6810"/>
    <n v="1983"/>
    <x v="27"/>
    <x v="0"/>
    <x v="0"/>
    <x v="1518"/>
    <n v="0"/>
    <n v="0"/>
    <d v="2013-05-28T00:00:00"/>
    <n v="76"/>
    <n v="267"/>
    <n v="98"/>
    <n v="606"/>
    <n v="48"/>
    <n v="70"/>
    <n v="98"/>
    <n v="1187"/>
    <n v="1"/>
    <n v="3"/>
    <n v="2"/>
    <n v="6"/>
    <x v="0"/>
    <n v="0"/>
    <n v="0"/>
    <n v="1"/>
    <n v="0"/>
    <n v="0"/>
    <n v="1"/>
    <n v="0"/>
    <s v="Saudi Arabia"/>
  </r>
  <r>
    <n v="3839"/>
    <n v="1958"/>
    <x v="2"/>
    <x v="4"/>
    <x v="1"/>
    <x v="1519"/>
    <n v="1"/>
    <n v="1"/>
    <d v="2013-05-03T00:00:00"/>
    <n v="76"/>
    <n v="6"/>
    <n v="12"/>
    <n v="3"/>
    <n v="21"/>
    <n v="6"/>
    <n v="40"/>
    <n v="88"/>
    <n v="5"/>
    <n v="2"/>
    <n v="2"/>
    <n v="3"/>
    <x v="1"/>
    <n v="0"/>
    <n v="0"/>
    <n v="0"/>
    <n v="0"/>
    <n v="0"/>
    <n v="0"/>
    <n v="0"/>
    <s v="Spain"/>
  </r>
  <r>
    <n v="3483"/>
    <n v="1958"/>
    <x v="2"/>
    <x v="0"/>
    <x v="2"/>
    <x v="1520"/>
    <n v="0"/>
    <n v="0"/>
    <d v="2013-04-06T00:00:00"/>
    <n v="76"/>
    <n v="1039"/>
    <n v="43"/>
    <n v="204"/>
    <n v="153"/>
    <n v="58"/>
    <n v="29"/>
    <n v="1526"/>
    <n v="3"/>
    <n v="2"/>
    <n v="8"/>
    <n v="12"/>
    <x v="6"/>
    <n v="0"/>
    <n v="1"/>
    <n v="0"/>
    <n v="1"/>
    <n v="1"/>
    <n v="1"/>
    <n v="0"/>
    <s v="Canada"/>
  </r>
  <r>
    <n v="238"/>
    <n v="1967"/>
    <x v="3"/>
    <x v="2"/>
    <x v="3"/>
    <x v="1521"/>
    <n v="1"/>
    <n v="1"/>
    <d v="2013-01-23T00:00:00"/>
    <n v="76"/>
    <n v="515"/>
    <n v="47"/>
    <n v="181"/>
    <n v="149"/>
    <n v="95"/>
    <n v="95"/>
    <n v="1082"/>
    <n v="15"/>
    <n v="9"/>
    <n v="6"/>
    <n v="9"/>
    <x v="3"/>
    <n v="0"/>
    <n v="0"/>
    <n v="0"/>
    <n v="0"/>
    <n v="0"/>
    <n v="0"/>
    <n v="0"/>
    <s v="Spain"/>
  </r>
  <r>
    <n v="591"/>
    <n v="1957"/>
    <x v="35"/>
    <x v="0"/>
    <x v="4"/>
    <x v="1522"/>
    <n v="0"/>
    <n v="1"/>
    <d v="2013-01-20T00:00:00"/>
    <n v="76"/>
    <n v="293"/>
    <n v="35"/>
    <n v="179"/>
    <n v="46"/>
    <n v="59"/>
    <n v="65"/>
    <n v="677"/>
    <n v="2"/>
    <n v="8"/>
    <n v="3"/>
    <n v="7"/>
    <x v="3"/>
    <n v="0"/>
    <n v="0"/>
    <n v="0"/>
    <n v="0"/>
    <n v="0"/>
    <n v="0"/>
    <n v="0"/>
    <s v="India"/>
  </r>
  <r>
    <n v="5063"/>
    <n v="1977"/>
    <x v="11"/>
    <x v="0"/>
    <x v="1"/>
    <x v="1523"/>
    <n v="1"/>
    <n v="0"/>
    <d v="2012-12-18T00:00:00"/>
    <n v="76"/>
    <n v="41"/>
    <n v="5"/>
    <n v="129"/>
    <n v="10"/>
    <n v="3"/>
    <n v="3"/>
    <n v="191"/>
    <n v="3"/>
    <n v="4"/>
    <n v="1"/>
    <n v="4"/>
    <x v="8"/>
    <n v="0"/>
    <n v="0"/>
    <n v="0"/>
    <n v="0"/>
    <n v="0"/>
    <n v="0"/>
    <n v="0"/>
    <s v="Spain"/>
  </r>
  <r>
    <n v="4303"/>
    <n v="1957"/>
    <x v="35"/>
    <x v="1"/>
    <x v="3"/>
    <x v="1524"/>
    <n v="0"/>
    <n v="1"/>
    <d v="2012-12-08T00:00:00"/>
    <n v="76"/>
    <n v="107"/>
    <n v="2"/>
    <n v="12"/>
    <n v="2"/>
    <n v="2"/>
    <n v="12"/>
    <n v="137"/>
    <n v="0"/>
    <n v="0"/>
    <n v="0"/>
    <n v="1"/>
    <x v="15"/>
    <n v="0"/>
    <n v="0"/>
    <n v="0"/>
    <n v="0"/>
    <n v="0"/>
    <n v="0"/>
    <n v="0"/>
    <s v="Canada"/>
  </r>
  <r>
    <n v="2258"/>
    <n v="1986"/>
    <x v="19"/>
    <x v="0"/>
    <x v="2"/>
    <x v="1525"/>
    <n v="1"/>
    <n v="0"/>
    <d v="2012-12-04T00:00:00"/>
    <n v="76"/>
    <n v="8"/>
    <n v="4"/>
    <n v="15"/>
    <n v="7"/>
    <n v="6"/>
    <n v="2"/>
    <n v="42"/>
    <n v="1"/>
    <n v="1"/>
    <n v="0"/>
    <n v="3"/>
    <x v="6"/>
    <n v="0"/>
    <n v="0"/>
    <n v="0"/>
    <n v="0"/>
    <n v="0"/>
    <n v="0"/>
    <n v="0"/>
    <s v="Spain"/>
  </r>
  <r>
    <n v="7301"/>
    <n v="1982"/>
    <x v="33"/>
    <x v="2"/>
    <x v="1"/>
    <x v="1526"/>
    <n v="1"/>
    <n v="0"/>
    <d v="2012-11-17T00:00:00"/>
    <n v="76"/>
    <n v="4"/>
    <n v="22"/>
    <n v="11"/>
    <n v="3"/>
    <n v="7"/>
    <n v="32"/>
    <n v="79"/>
    <n v="2"/>
    <n v="3"/>
    <n v="0"/>
    <n v="3"/>
    <x v="6"/>
    <n v="0"/>
    <n v="0"/>
    <n v="0"/>
    <n v="0"/>
    <n v="0"/>
    <n v="1"/>
    <n v="0"/>
    <s v="Spain"/>
  </r>
  <r>
    <n v="11121"/>
    <n v="1981"/>
    <x v="9"/>
    <x v="0"/>
    <x v="2"/>
    <x v="1527"/>
    <n v="1"/>
    <n v="0"/>
    <d v="2012-11-10T00:00:00"/>
    <n v="76"/>
    <n v="2"/>
    <n v="14"/>
    <n v="28"/>
    <n v="16"/>
    <n v="3"/>
    <n v="7"/>
    <n v="70"/>
    <n v="4"/>
    <n v="4"/>
    <n v="0"/>
    <n v="3"/>
    <x v="8"/>
    <n v="0"/>
    <n v="0"/>
    <n v="0"/>
    <n v="0"/>
    <n v="0"/>
    <n v="0"/>
    <n v="0"/>
    <s v="India"/>
  </r>
  <r>
    <n v="5287"/>
    <n v="1973"/>
    <x v="28"/>
    <x v="0"/>
    <x v="2"/>
    <x v="1528"/>
    <n v="1"/>
    <n v="0"/>
    <d v="2014-06-19T00:00:00"/>
    <n v="77"/>
    <n v="45"/>
    <n v="2"/>
    <n v="26"/>
    <n v="4"/>
    <n v="1"/>
    <n v="1"/>
    <n v="79"/>
    <n v="3"/>
    <n v="3"/>
    <n v="1"/>
    <n v="3"/>
    <x v="3"/>
    <n v="0"/>
    <n v="0"/>
    <n v="0"/>
    <n v="0"/>
    <n v="0"/>
    <n v="0"/>
    <n v="0"/>
    <s v="Spain"/>
  </r>
  <r>
    <n v="6457"/>
    <n v="1976"/>
    <x v="14"/>
    <x v="0"/>
    <x v="0"/>
    <x v="1529"/>
    <n v="0"/>
    <n v="1"/>
    <d v="2014-05-29T00:00:00"/>
    <n v="77"/>
    <n v="527"/>
    <n v="24"/>
    <n v="230"/>
    <n v="32"/>
    <n v="24"/>
    <n v="65"/>
    <n v="902"/>
    <n v="2"/>
    <n v="6"/>
    <n v="4"/>
    <n v="12"/>
    <x v="5"/>
    <n v="0"/>
    <n v="0"/>
    <n v="0"/>
    <n v="0"/>
    <n v="0"/>
    <n v="0"/>
    <n v="0"/>
    <s v="Saudi Arabia"/>
  </r>
  <r>
    <n v="3559"/>
    <n v="1988"/>
    <x v="46"/>
    <x v="2"/>
    <x v="2"/>
    <x v="1530"/>
    <n v="1"/>
    <n v="0"/>
    <d v="2014-05-10T00:00:00"/>
    <n v="77"/>
    <n v="12"/>
    <n v="11"/>
    <n v="10"/>
    <n v="3"/>
    <n v="12"/>
    <n v="9"/>
    <n v="57"/>
    <n v="3"/>
    <n v="2"/>
    <n v="1"/>
    <n v="3"/>
    <x v="4"/>
    <n v="0"/>
    <n v="0"/>
    <n v="0"/>
    <n v="0"/>
    <n v="0"/>
    <n v="0"/>
    <n v="0"/>
    <s v="India"/>
  </r>
  <r>
    <n v="5577"/>
    <n v="1983"/>
    <x v="27"/>
    <x v="0"/>
    <x v="3"/>
    <x v="205"/>
    <n v="1"/>
    <n v="0"/>
    <d v="2014-05-03T00:00:00"/>
    <n v="77"/>
    <n v="8"/>
    <n v="0"/>
    <n v="9"/>
    <n v="2"/>
    <n v="1"/>
    <n v="3"/>
    <n v="23"/>
    <n v="1"/>
    <n v="1"/>
    <n v="0"/>
    <n v="2"/>
    <x v="4"/>
    <n v="0"/>
    <n v="0"/>
    <n v="0"/>
    <n v="0"/>
    <n v="0"/>
    <n v="0"/>
    <n v="0"/>
    <s v="Spain"/>
  </r>
  <r>
    <n v="641"/>
    <n v="1967"/>
    <x v="3"/>
    <x v="0"/>
    <x v="1"/>
    <x v="1531"/>
    <n v="0"/>
    <n v="1"/>
    <d v="2014-04-04T00:00:00"/>
    <n v="77"/>
    <n v="59"/>
    <n v="0"/>
    <n v="12"/>
    <n v="0"/>
    <n v="0"/>
    <n v="48"/>
    <n v="119"/>
    <n v="1"/>
    <n v="2"/>
    <n v="2"/>
    <n v="2"/>
    <x v="5"/>
    <n v="1"/>
    <n v="0"/>
    <n v="0"/>
    <n v="0"/>
    <n v="0"/>
    <n v="0"/>
    <n v="0"/>
    <s v="India"/>
  </r>
  <r>
    <n v="954"/>
    <n v="1960"/>
    <x v="12"/>
    <x v="4"/>
    <x v="4"/>
    <x v="1532"/>
    <n v="0"/>
    <n v="0"/>
    <d v="2014-03-27T00:00:00"/>
    <n v="77"/>
    <n v="3"/>
    <n v="3"/>
    <n v="24"/>
    <n v="34"/>
    <n v="7"/>
    <n v="31"/>
    <n v="102"/>
    <n v="1"/>
    <n v="2"/>
    <n v="1"/>
    <n v="3"/>
    <x v="1"/>
    <n v="0"/>
    <n v="0"/>
    <n v="0"/>
    <n v="0"/>
    <n v="0"/>
    <n v="0"/>
    <n v="0"/>
    <s v="Australia"/>
  </r>
  <r>
    <n v="1834"/>
    <n v="1978"/>
    <x v="29"/>
    <x v="3"/>
    <x v="1"/>
    <x v="1533"/>
    <n v="1"/>
    <n v="0"/>
    <d v="2014-03-08T00:00:00"/>
    <n v="77"/>
    <n v="30"/>
    <n v="5"/>
    <n v="23"/>
    <n v="4"/>
    <n v="1"/>
    <n v="4"/>
    <n v="67"/>
    <n v="1"/>
    <n v="2"/>
    <n v="0"/>
    <n v="3"/>
    <x v="3"/>
    <n v="0"/>
    <n v="0"/>
    <n v="0"/>
    <n v="0"/>
    <n v="0"/>
    <n v="0"/>
    <n v="0"/>
    <s v="Saudi Arabia"/>
  </r>
  <r>
    <n v="8789"/>
    <n v="1989"/>
    <x v="4"/>
    <x v="2"/>
    <x v="2"/>
    <x v="1534"/>
    <n v="1"/>
    <n v="0"/>
    <d v="2014-01-11T00:00:00"/>
    <n v="77"/>
    <n v="35"/>
    <n v="40"/>
    <n v="111"/>
    <n v="36"/>
    <n v="40"/>
    <n v="12"/>
    <n v="274"/>
    <n v="3"/>
    <n v="3"/>
    <n v="1"/>
    <n v="7"/>
    <x v="5"/>
    <n v="0"/>
    <n v="0"/>
    <n v="0"/>
    <n v="0"/>
    <n v="0"/>
    <n v="0"/>
    <n v="0"/>
    <s v="Spain"/>
  </r>
  <r>
    <n v="10584"/>
    <n v="1976"/>
    <x v="14"/>
    <x v="0"/>
    <x v="2"/>
    <x v="1535"/>
    <n v="0"/>
    <n v="1"/>
    <d v="2013-12-02T00:00:00"/>
    <n v="77"/>
    <n v="225"/>
    <n v="162"/>
    <n v="387"/>
    <n v="106"/>
    <n v="36"/>
    <n v="29"/>
    <n v="945"/>
    <n v="1"/>
    <n v="5"/>
    <n v="10"/>
    <n v="8"/>
    <x v="7"/>
    <n v="0"/>
    <n v="0"/>
    <n v="0"/>
    <n v="0"/>
    <n v="0"/>
    <n v="0"/>
    <n v="0"/>
    <s v="Spain"/>
  </r>
  <r>
    <n v="2337"/>
    <n v="1971"/>
    <x v="18"/>
    <x v="0"/>
    <x v="0"/>
    <x v="1536"/>
    <n v="1"/>
    <n v="0"/>
    <d v="2013-10-24T00:00:00"/>
    <n v="77"/>
    <n v="9"/>
    <n v="1"/>
    <n v="24"/>
    <n v="2"/>
    <n v="1"/>
    <n v="2"/>
    <n v="39"/>
    <n v="3"/>
    <n v="3"/>
    <n v="0"/>
    <n v="3"/>
    <x v="4"/>
    <n v="0"/>
    <n v="0"/>
    <n v="0"/>
    <n v="0"/>
    <n v="0"/>
    <n v="0"/>
    <n v="0"/>
    <s v="Spain"/>
  </r>
  <r>
    <n v="6071"/>
    <n v="1989"/>
    <x v="4"/>
    <x v="0"/>
    <x v="1"/>
    <x v="1537"/>
    <n v="0"/>
    <n v="0"/>
    <d v="2013-07-19T00:00:00"/>
    <n v="77"/>
    <n v="493"/>
    <n v="70"/>
    <n v="324"/>
    <n v="146"/>
    <n v="40"/>
    <n v="84"/>
    <n v="1157"/>
    <n v="1"/>
    <n v="3"/>
    <n v="7"/>
    <n v="11"/>
    <x v="0"/>
    <n v="0"/>
    <n v="0"/>
    <n v="0"/>
    <n v="0"/>
    <n v="0"/>
    <n v="0"/>
    <n v="0"/>
    <s v="Spain"/>
  </r>
  <r>
    <n v="295"/>
    <n v="1989"/>
    <x v="4"/>
    <x v="0"/>
    <x v="1"/>
    <x v="1537"/>
    <n v="0"/>
    <n v="0"/>
    <d v="2013-07-19T00:00:00"/>
    <n v="77"/>
    <n v="493"/>
    <n v="70"/>
    <n v="324"/>
    <n v="146"/>
    <n v="40"/>
    <n v="84"/>
    <n v="1157"/>
    <n v="1"/>
    <n v="3"/>
    <n v="7"/>
    <n v="11"/>
    <x v="0"/>
    <n v="0"/>
    <n v="0"/>
    <n v="0"/>
    <n v="0"/>
    <n v="0"/>
    <n v="0"/>
    <n v="0"/>
    <s v="Spain"/>
  </r>
  <r>
    <n v="10203"/>
    <n v="1990"/>
    <x v="22"/>
    <x v="0"/>
    <x v="1"/>
    <x v="1538"/>
    <n v="1"/>
    <n v="0"/>
    <d v="2013-06-30T00:00:00"/>
    <n v="77"/>
    <n v="11"/>
    <n v="7"/>
    <n v="9"/>
    <n v="3"/>
    <n v="1"/>
    <n v="11"/>
    <n v="42"/>
    <n v="1"/>
    <n v="1"/>
    <n v="0"/>
    <n v="3"/>
    <x v="3"/>
    <n v="0"/>
    <n v="0"/>
    <n v="0"/>
    <n v="0"/>
    <n v="0"/>
    <n v="0"/>
    <n v="0"/>
    <s v="Spain"/>
  </r>
  <r>
    <n v="3968"/>
    <n v="1970"/>
    <x v="0"/>
    <x v="2"/>
    <x v="0"/>
    <x v="1539"/>
    <n v="0"/>
    <n v="0"/>
    <d v="2013-06-28T00:00:00"/>
    <n v="77"/>
    <n v="918"/>
    <n v="10"/>
    <n v="129"/>
    <n v="13"/>
    <n v="0"/>
    <n v="129"/>
    <n v="1199"/>
    <n v="1"/>
    <n v="11"/>
    <n v="3"/>
    <n v="12"/>
    <x v="3"/>
    <n v="0"/>
    <n v="1"/>
    <n v="1"/>
    <n v="0"/>
    <n v="1"/>
    <n v="1"/>
    <n v="0"/>
    <s v="Canada"/>
  </r>
  <r>
    <n v="4037"/>
    <n v="1976"/>
    <x v="14"/>
    <x v="0"/>
    <x v="0"/>
    <x v="80"/>
    <n v="1"/>
    <n v="0"/>
    <d v="2013-06-14T00:00:00"/>
    <n v="77"/>
    <n v="3"/>
    <n v="1"/>
    <n v="3"/>
    <n v="8"/>
    <n v="0"/>
    <n v="5"/>
    <n v="20"/>
    <n v="1"/>
    <n v="1"/>
    <n v="0"/>
    <n v="2"/>
    <x v="3"/>
    <n v="0"/>
    <n v="0"/>
    <n v="0"/>
    <n v="0"/>
    <n v="0"/>
    <n v="0"/>
    <n v="0"/>
    <s v="Saudi Arabia"/>
  </r>
  <r>
    <n v="6932"/>
    <n v="1941"/>
    <x v="56"/>
    <x v="1"/>
    <x v="2"/>
    <x v="1540"/>
    <n v="0"/>
    <n v="0"/>
    <d v="2013-04-13T00:00:00"/>
    <n v="77"/>
    <n v="1285"/>
    <n v="42"/>
    <n v="716"/>
    <n v="55"/>
    <n v="0"/>
    <n v="21"/>
    <n v="2119"/>
    <n v="0"/>
    <n v="7"/>
    <n v="10"/>
    <n v="5"/>
    <x v="2"/>
    <n v="0"/>
    <n v="0"/>
    <n v="1"/>
    <n v="0"/>
    <n v="0"/>
    <n v="0"/>
    <n v="0"/>
    <s v="Spain"/>
  </r>
  <r>
    <n v="10159"/>
    <n v="1970"/>
    <x v="0"/>
    <x v="0"/>
    <x v="0"/>
    <x v="1541"/>
    <n v="0"/>
    <n v="1"/>
    <d v="2013-03-31T00:00:00"/>
    <n v="77"/>
    <n v="440"/>
    <n v="81"/>
    <n v="368"/>
    <n v="0"/>
    <n v="122"/>
    <n v="174"/>
    <n v="1185"/>
    <n v="6"/>
    <n v="11"/>
    <n v="5"/>
    <n v="9"/>
    <x v="4"/>
    <n v="0"/>
    <n v="0"/>
    <n v="0"/>
    <n v="0"/>
    <n v="0"/>
    <n v="0"/>
    <n v="0"/>
    <s v="Australia"/>
  </r>
  <r>
    <n v="1177"/>
    <n v="1966"/>
    <x v="13"/>
    <x v="3"/>
    <x v="3"/>
    <x v="1542"/>
    <n v="1"/>
    <n v="1"/>
    <d v="2013-01-26T00:00:00"/>
    <n v="77"/>
    <n v="80"/>
    <n v="3"/>
    <n v="26"/>
    <n v="4"/>
    <n v="2"/>
    <n v="14"/>
    <n v="129"/>
    <n v="4"/>
    <n v="3"/>
    <n v="1"/>
    <n v="3"/>
    <x v="3"/>
    <n v="0"/>
    <n v="0"/>
    <n v="0"/>
    <n v="0"/>
    <n v="0"/>
    <n v="0"/>
    <n v="0"/>
    <s v="Spain"/>
  </r>
  <r>
    <n v="9426"/>
    <n v="1964"/>
    <x v="32"/>
    <x v="3"/>
    <x v="1"/>
    <x v="1543"/>
    <n v="0"/>
    <n v="1"/>
    <d v="2013-01-12T00:00:00"/>
    <n v="77"/>
    <n v="691"/>
    <n v="0"/>
    <n v="69"/>
    <n v="10"/>
    <n v="0"/>
    <n v="130"/>
    <n v="900"/>
    <n v="4"/>
    <n v="2"/>
    <n v="6"/>
    <n v="3"/>
    <x v="6"/>
    <n v="0"/>
    <n v="0"/>
    <n v="0"/>
    <n v="0"/>
    <n v="0"/>
    <n v="0"/>
    <n v="0"/>
    <s v="Spain"/>
  </r>
  <r>
    <n v="10637"/>
    <n v="1964"/>
    <x v="32"/>
    <x v="0"/>
    <x v="2"/>
    <x v="1544"/>
    <n v="1"/>
    <n v="2"/>
    <d v="2013-01-01T00:00:00"/>
    <n v="77"/>
    <n v="24"/>
    <n v="0"/>
    <n v="27"/>
    <n v="8"/>
    <n v="30"/>
    <n v="10"/>
    <n v="99"/>
    <n v="2"/>
    <n v="3"/>
    <n v="0"/>
    <n v="3"/>
    <x v="3"/>
    <n v="0"/>
    <n v="0"/>
    <n v="0"/>
    <n v="0"/>
    <n v="0"/>
    <n v="0"/>
    <n v="1"/>
    <s v="Spain"/>
  </r>
  <r>
    <n v="10826"/>
    <n v="1959"/>
    <x v="8"/>
    <x v="0"/>
    <x v="2"/>
    <x v="1545"/>
    <n v="0"/>
    <n v="0"/>
    <d v="2012-12-28T00:00:00"/>
    <n v="77"/>
    <n v="6"/>
    <n v="1"/>
    <n v="7"/>
    <n v="23"/>
    <n v="4"/>
    <n v="19"/>
    <n v="60"/>
    <n v="1"/>
    <n v="1"/>
    <n v="1"/>
    <n v="2"/>
    <x v="6"/>
    <n v="0"/>
    <n v="0"/>
    <n v="0"/>
    <n v="0"/>
    <n v="0"/>
    <n v="0"/>
    <n v="0"/>
    <s v="Spain"/>
  </r>
  <r>
    <n v="4086"/>
    <n v="1959"/>
    <x v="8"/>
    <x v="0"/>
    <x v="2"/>
    <x v="1545"/>
    <n v="0"/>
    <n v="0"/>
    <d v="2012-12-28T00:00:00"/>
    <n v="77"/>
    <n v="6"/>
    <n v="1"/>
    <n v="7"/>
    <n v="23"/>
    <n v="4"/>
    <n v="19"/>
    <n v="60"/>
    <n v="1"/>
    <n v="1"/>
    <n v="1"/>
    <n v="2"/>
    <x v="6"/>
    <n v="0"/>
    <n v="0"/>
    <n v="0"/>
    <n v="0"/>
    <n v="0"/>
    <n v="0"/>
    <n v="0"/>
    <s v="Germany"/>
  </r>
  <r>
    <n v="10304"/>
    <n v="1959"/>
    <x v="8"/>
    <x v="0"/>
    <x v="2"/>
    <x v="1545"/>
    <n v="0"/>
    <n v="0"/>
    <d v="2012-12-28T00:00:00"/>
    <n v="77"/>
    <n v="6"/>
    <n v="1"/>
    <n v="7"/>
    <n v="23"/>
    <n v="4"/>
    <n v="19"/>
    <n v="60"/>
    <n v="1"/>
    <n v="1"/>
    <n v="1"/>
    <n v="2"/>
    <x v="6"/>
    <n v="0"/>
    <n v="0"/>
    <n v="0"/>
    <n v="0"/>
    <n v="0"/>
    <n v="0"/>
    <n v="0"/>
    <s v="Spain"/>
  </r>
  <r>
    <n v="7998"/>
    <n v="1958"/>
    <x v="2"/>
    <x v="0"/>
    <x v="3"/>
    <x v="1546"/>
    <n v="1"/>
    <n v="1"/>
    <d v="2012-12-11T00:00:00"/>
    <n v="77"/>
    <n v="53"/>
    <n v="8"/>
    <n v="17"/>
    <n v="13"/>
    <n v="0"/>
    <n v="21"/>
    <n v="112"/>
    <n v="3"/>
    <n v="2"/>
    <n v="2"/>
    <n v="2"/>
    <x v="3"/>
    <n v="0"/>
    <n v="0"/>
    <n v="0"/>
    <n v="0"/>
    <n v="0"/>
    <n v="0"/>
    <n v="0"/>
    <s v="India"/>
  </r>
  <r>
    <n v="10992"/>
    <n v="1967"/>
    <x v="3"/>
    <x v="0"/>
    <x v="3"/>
    <x v="1547"/>
    <n v="1"/>
    <n v="1"/>
    <d v="2012-08-29T00:00:00"/>
    <n v="77"/>
    <n v="650"/>
    <n v="28"/>
    <n v="353"/>
    <n v="45"/>
    <n v="42"/>
    <n v="30"/>
    <n v="1148"/>
    <n v="5"/>
    <n v="4"/>
    <n v="6"/>
    <n v="11"/>
    <x v="6"/>
    <n v="0"/>
    <n v="0"/>
    <n v="0"/>
    <n v="0"/>
    <n v="0"/>
    <n v="0"/>
    <n v="0"/>
    <s v="Saudi Arabia"/>
  </r>
  <r>
    <n v="6383"/>
    <n v="1971"/>
    <x v="18"/>
    <x v="1"/>
    <x v="3"/>
    <x v="1548"/>
    <n v="1"/>
    <n v="0"/>
    <d v="2014-05-25T00:00:00"/>
    <n v="78"/>
    <n v="26"/>
    <n v="0"/>
    <n v="15"/>
    <n v="2"/>
    <n v="1"/>
    <n v="2"/>
    <n v="46"/>
    <n v="2"/>
    <n v="3"/>
    <n v="0"/>
    <n v="3"/>
    <x v="6"/>
    <n v="0"/>
    <n v="0"/>
    <n v="0"/>
    <n v="0"/>
    <n v="0"/>
    <n v="0"/>
    <n v="0"/>
    <s v="Saudi Arabia"/>
  </r>
  <r>
    <n v="10536"/>
    <n v="1971"/>
    <x v="18"/>
    <x v="1"/>
    <x v="3"/>
    <x v="1548"/>
    <n v="1"/>
    <n v="0"/>
    <d v="2014-05-25T00:00:00"/>
    <n v="78"/>
    <n v="26"/>
    <n v="0"/>
    <n v="15"/>
    <n v="2"/>
    <n v="1"/>
    <n v="2"/>
    <n v="46"/>
    <n v="2"/>
    <n v="3"/>
    <n v="0"/>
    <n v="3"/>
    <x v="6"/>
    <n v="0"/>
    <n v="0"/>
    <n v="0"/>
    <n v="0"/>
    <n v="0"/>
    <n v="0"/>
    <n v="0"/>
    <s v="Spain"/>
  </r>
  <r>
    <n v="6036"/>
    <n v="1959"/>
    <x v="8"/>
    <x v="3"/>
    <x v="3"/>
    <x v="1549"/>
    <n v="0"/>
    <n v="0"/>
    <d v="2014-03-17T00:00:00"/>
    <n v="78"/>
    <n v="1168"/>
    <n v="92"/>
    <n v="408"/>
    <n v="72"/>
    <n v="129"/>
    <n v="55"/>
    <n v="1924"/>
    <n v="1"/>
    <n v="5"/>
    <n v="6"/>
    <n v="7"/>
    <x v="0"/>
    <n v="0"/>
    <n v="0"/>
    <n v="1"/>
    <n v="0"/>
    <n v="0"/>
    <n v="0"/>
    <n v="0"/>
    <s v="Spain"/>
  </r>
  <r>
    <n v="11092"/>
    <n v="1961"/>
    <x v="1"/>
    <x v="0"/>
    <x v="2"/>
    <x v="1550"/>
    <n v="1"/>
    <n v="1"/>
    <d v="2014-03-02T00:00:00"/>
    <n v="78"/>
    <n v="12"/>
    <n v="1"/>
    <n v="21"/>
    <n v="2"/>
    <n v="2"/>
    <n v="3"/>
    <n v="41"/>
    <n v="2"/>
    <n v="2"/>
    <n v="0"/>
    <n v="3"/>
    <x v="3"/>
    <n v="0"/>
    <n v="0"/>
    <n v="0"/>
    <n v="0"/>
    <n v="0"/>
    <n v="0"/>
    <n v="0"/>
    <s v="Saudi Arabia"/>
  </r>
  <r>
    <n v="538"/>
    <n v="1989"/>
    <x v="4"/>
    <x v="0"/>
    <x v="1"/>
    <x v="1551"/>
    <n v="1"/>
    <n v="0"/>
    <d v="2014-02-10T00:00:00"/>
    <n v="78"/>
    <n v="31"/>
    <n v="9"/>
    <n v="27"/>
    <n v="16"/>
    <n v="9"/>
    <n v="33"/>
    <n v="125"/>
    <n v="1"/>
    <n v="1"/>
    <n v="1"/>
    <n v="4"/>
    <x v="7"/>
    <n v="0"/>
    <n v="0"/>
    <n v="0"/>
    <n v="0"/>
    <n v="0"/>
    <n v="0"/>
    <n v="0"/>
    <s v="Saudi Arabia"/>
  </r>
  <r>
    <n v="10022"/>
    <n v="1973"/>
    <x v="28"/>
    <x v="1"/>
    <x v="1"/>
    <x v="1552"/>
    <n v="1"/>
    <n v="1"/>
    <d v="2014-02-09T00:00:00"/>
    <n v="78"/>
    <n v="12"/>
    <n v="0"/>
    <n v="4"/>
    <n v="0"/>
    <n v="0"/>
    <n v="0"/>
    <n v="16"/>
    <n v="1"/>
    <n v="1"/>
    <n v="0"/>
    <n v="2"/>
    <x v="1"/>
    <n v="0"/>
    <n v="0"/>
    <n v="0"/>
    <n v="0"/>
    <n v="0"/>
    <n v="0"/>
    <n v="0"/>
    <s v="Spain"/>
  </r>
  <r>
    <n v="10157"/>
    <n v="1965"/>
    <x v="15"/>
    <x v="0"/>
    <x v="1"/>
    <x v="1553"/>
    <n v="0"/>
    <n v="1"/>
    <d v="2014-01-25T00:00:00"/>
    <n v="78"/>
    <n v="89"/>
    <n v="15"/>
    <n v="89"/>
    <n v="34"/>
    <n v="42"/>
    <n v="5"/>
    <n v="274"/>
    <n v="1"/>
    <n v="4"/>
    <n v="1"/>
    <n v="6"/>
    <x v="5"/>
    <n v="0"/>
    <n v="0"/>
    <n v="0"/>
    <n v="0"/>
    <n v="0"/>
    <n v="0"/>
    <n v="0"/>
    <s v="Canada"/>
  </r>
  <r>
    <n v="3503"/>
    <n v="1950"/>
    <x v="47"/>
    <x v="0"/>
    <x v="0"/>
    <x v="1554"/>
    <n v="0"/>
    <n v="0"/>
    <d v="2013-12-02T00:00:00"/>
    <n v="78"/>
    <n v="255"/>
    <n v="47"/>
    <n v="573"/>
    <n v="52"/>
    <n v="32"/>
    <n v="15"/>
    <n v="974"/>
    <n v="1"/>
    <n v="5"/>
    <n v="3"/>
    <n v="6"/>
    <x v="0"/>
    <n v="0"/>
    <n v="0"/>
    <n v="0"/>
    <n v="0"/>
    <n v="0"/>
    <n v="0"/>
    <n v="0"/>
    <s v="Saudi Arabia"/>
  </r>
  <r>
    <n v="146"/>
    <n v="1960"/>
    <x v="12"/>
    <x v="1"/>
    <x v="1"/>
    <x v="1555"/>
    <n v="0"/>
    <n v="0"/>
    <d v="2013-11-15T00:00:00"/>
    <n v="78"/>
    <n v="760"/>
    <n v="53"/>
    <n v="400"/>
    <n v="17"/>
    <n v="93"/>
    <n v="0"/>
    <n v="1323"/>
    <n v="1"/>
    <n v="4"/>
    <n v="5"/>
    <n v="11"/>
    <x v="2"/>
    <n v="0"/>
    <n v="0"/>
    <n v="0"/>
    <n v="1"/>
    <n v="0"/>
    <n v="0"/>
    <n v="0"/>
    <s v="Spain"/>
  </r>
  <r>
    <n v="5538"/>
    <n v="1975"/>
    <x v="17"/>
    <x v="0"/>
    <x v="0"/>
    <x v="1556"/>
    <n v="0"/>
    <n v="0"/>
    <d v="2013-10-08T00:00:00"/>
    <n v="78"/>
    <n v="897"/>
    <n v="161"/>
    <n v="430"/>
    <n v="186"/>
    <n v="161"/>
    <n v="27"/>
    <n v="1862"/>
    <n v="0"/>
    <n v="4"/>
    <n v="7"/>
    <n v="6"/>
    <x v="0"/>
    <n v="1"/>
    <n v="0"/>
    <n v="1"/>
    <n v="1"/>
    <n v="0"/>
    <n v="1"/>
    <n v="0"/>
    <s v="Spain"/>
  </r>
  <r>
    <n v="3910"/>
    <n v="1975"/>
    <x v="17"/>
    <x v="0"/>
    <x v="0"/>
    <x v="1556"/>
    <n v="0"/>
    <n v="0"/>
    <d v="2013-10-08T00:00:00"/>
    <n v="78"/>
    <n v="897"/>
    <n v="161"/>
    <n v="430"/>
    <n v="186"/>
    <n v="161"/>
    <n v="27"/>
    <n v="1862"/>
    <n v="0"/>
    <n v="4"/>
    <n v="7"/>
    <n v="6"/>
    <x v="0"/>
    <n v="1"/>
    <n v="0"/>
    <n v="1"/>
    <n v="1"/>
    <n v="0"/>
    <n v="1"/>
    <n v="0"/>
    <s v="Spain"/>
  </r>
  <r>
    <n v="4227"/>
    <n v="1968"/>
    <x v="25"/>
    <x v="3"/>
    <x v="3"/>
    <x v="1557"/>
    <n v="1"/>
    <n v="1"/>
    <d v="2013-09-06T00:00:00"/>
    <n v="78"/>
    <n v="28"/>
    <n v="0"/>
    <n v="13"/>
    <n v="4"/>
    <n v="2"/>
    <n v="8"/>
    <n v="55"/>
    <n v="3"/>
    <n v="2"/>
    <n v="1"/>
    <n v="3"/>
    <x v="1"/>
    <n v="0"/>
    <n v="0"/>
    <n v="0"/>
    <n v="0"/>
    <n v="0"/>
    <n v="0"/>
    <n v="0"/>
    <s v="Spain"/>
  </r>
  <r>
    <n v="6634"/>
    <n v="1979"/>
    <x v="7"/>
    <x v="3"/>
    <x v="0"/>
    <x v="1558"/>
    <n v="1"/>
    <n v="0"/>
    <d v="2013-08-07T00:00:00"/>
    <n v="78"/>
    <n v="22"/>
    <n v="3"/>
    <n v="18"/>
    <n v="0"/>
    <n v="0"/>
    <n v="11"/>
    <n v="54"/>
    <n v="1"/>
    <n v="2"/>
    <n v="0"/>
    <n v="3"/>
    <x v="3"/>
    <n v="0"/>
    <n v="0"/>
    <n v="0"/>
    <n v="0"/>
    <n v="0"/>
    <n v="0"/>
    <n v="0"/>
    <s v="Saudi Arabia"/>
  </r>
  <r>
    <n v="8916"/>
    <n v="1975"/>
    <x v="17"/>
    <x v="0"/>
    <x v="0"/>
    <x v="1559"/>
    <n v="2"/>
    <n v="0"/>
    <d v="2013-07-23T00:00:00"/>
    <n v="78"/>
    <n v="9"/>
    <n v="1"/>
    <n v="5"/>
    <n v="0"/>
    <n v="0"/>
    <n v="1"/>
    <n v="16"/>
    <n v="1"/>
    <n v="0"/>
    <n v="0"/>
    <n v="3"/>
    <x v="1"/>
    <n v="0"/>
    <n v="0"/>
    <n v="0"/>
    <n v="0"/>
    <n v="0"/>
    <n v="0"/>
    <n v="0"/>
    <s v="Saudi Arabia"/>
  </r>
  <r>
    <n v="6460"/>
    <n v="1982"/>
    <x v="33"/>
    <x v="0"/>
    <x v="2"/>
    <x v="1560"/>
    <n v="1"/>
    <n v="0"/>
    <d v="2013-07-13T00:00:00"/>
    <n v="78"/>
    <n v="12"/>
    <n v="4"/>
    <n v="6"/>
    <n v="11"/>
    <n v="8"/>
    <n v="16"/>
    <n v="57"/>
    <n v="2"/>
    <n v="2"/>
    <n v="0"/>
    <n v="3"/>
    <x v="6"/>
    <n v="0"/>
    <n v="0"/>
    <n v="0"/>
    <n v="0"/>
    <n v="0"/>
    <n v="0"/>
    <n v="0"/>
    <s v="India"/>
  </r>
  <r>
    <n v="5883"/>
    <n v="1972"/>
    <x v="20"/>
    <x v="0"/>
    <x v="2"/>
    <x v="1561"/>
    <n v="1"/>
    <n v="0"/>
    <d v="2013-05-26T00:00:00"/>
    <n v="78"/>
    <n v="138"/>
    <n v="120"/>
    <n v="204"/>
    <n v="16"/>
    <n v="126"/>
    <n v="60"/>
    <n v="664"/>
    <n v="3"/>
    <n v="7"/>
    <n v="4"/>
    <n v="7"/>
    <x v="1"/>
    <n v="0"/>
    <n v="0"/>
    <n v="0"/>
    <n v="0"/>
    <n v="0"/>
    <n v="0"/>
    <n v="0"/>
    <s v="Spain"/>
  </r>
  <r>
    <n v="10091"/>
    <n v="1956"/>
    <x v="16"/>
    <x v="0"/>
    <x v="1"/>
    <x v="1562"/>
    <n v="0"/>
    <n v="1"/>
    <d v="2013-05-20T00:00:00"/>
    <n v="78"/>
    <n v="520"/>
    <n v="20"/>
    <n v="367"/>
    <n v="39"/>
    <n v="81"/>
    <n v="40"/>
    <n v="1067"/>
    <n v="2"/>
    <n v="6"/>
    <n v="3"/>
    <n v="6"/>
    <x v="1"/>
    <n v="0"/>
    <n v="0"/>
    <n v="0"/>
    <n v="0"/>
    <n v="0"/>
    <n v="0"/>
    <n v="0"/>
    <s v="Spain"/>
  </r>
  <r>
    <n v="697"/>
    <n v="1969"/>
    <x v="10"/>
    <x v="0"/>
    <x v="3"/>
    <x v="1563"/>
    <n v="0"/>
    <n v="0"/>
    <d v="2013-03-12T00:00:00"/>
    <n v="78"/>
    <n v="972"/>
    <n v="59"/>
    <n v="913"/>
    <n v="25"/>
    <n v="19"/>
    <n v="59"/>
    <n v="2047"/>
    <n v="1"/>
    <n v="5"/>
    <n v="9"/>
    <n v="6"/>
    <x v="7"/>
    <n v="0"/>
    <n v="0"/>
    <n v="1"/>
    <n v="0"/>
    <n v="0"/>
    <n v="0"/>
    <n v="0"/>
    <s v="Spain"/>
  </r>
  <r>
    <n v="2607"/>
    <n v="1953"/>
    <x v="40"/>
    <x v="0"/>
    <x v="1"/>
    <x v="1564"/>
    <n v="0"/>
    <n v="1"/>
    <d v="2013-01-11T00:00:00"/>
    <n v="78"/>
    <n v="424"/>
    <n v="17"/>
    <n v="118"/>
    <n v="7"/>
    <n v="23"/>
    <n v="41"/>
    <n v="630"/>
    <n v="6"/>
    <n v="8"/>
    <n v="2"/>
    <n v="8"/>
    <x v="6"/>
    <n v="0"/>
    <n v="0"/>
    <n v="0"/>
    <n v="0"/>
    <n v="0"/>
    <n v="0"/>
    <n v="0"/>
    <s v="Spain"/>
  </r>
  <r>
    <n v="8427"/>
    <n v="1956"/>
    <x v="16"/>
    <x v="3"/>
    <x v="1"/>
    <x v="1565"/>
    <n v="0"/>
    <n v="0"/>
    <d v="2012-11-23T00:00:00"/>
    <n v="78"/>
    <n v="556"/>
    <n v="14"/>
    <n v="717"/>
    <n v="210"/>
    <n v="0"/>
    <n v="43"/>
    <n v="1540"/>
    <n v="1"/>
    <n v="7"/>
    <n v="5"/>
    <n v="10"/>
    <x v="5"/>
    <n v="0"/>
    <n v="0"/>
    <n v="0"/>
    <n v="0"/>
    <n v="0"/>
    <n v="0"/>
    <n v="0"/>
    <s v="Spain"/>
  </r>
  <r>
    <n v="217"/>
    <n v="1956"/>
    <x v="16"/>
    <x v="3"/>
    <x v="1"/>
    <x v="1565"/>
    <n v="0"/>
    <n v="0"/>
    <d v="2012-11-23T00:00:00"/>
    <n v="78"/>
    <n v="556"/>
    <n v="14"/>
    <n v="717"/>
    <n v="210"/>
    <n v="0"/>
    <n v="43"/>
    <n v="1540"/>
    <n v="1"/>
    <n v="7"/>
    <n v="5"/>
    <n v="10"/>
    <x v="5"/>
    <n v="0"/>
    <n v="0"/>
    <n v="0"/>
    <n v="0"/>
    <n v="0"/>
    <n v="0"/>
    <n v="0"/>
    <s v="Canada"/>
  </r>
  <r>
    <n v="6202"/>
    <n v="1960"/>
    <x v="12"/>
    <x v="0"/>
    <x v="3"/>
    <x v="1566"/>
    <n v="0"/>
    <n v="1"/>
    <d v="2012-10-05T00:00:00"/>
    <n v="78"/>
    <n v="571"/>
    <n v="50"/>
    <n v="142"/>
    <n v="33"/>
    <n v="50"/>
    <n v="159"/>
    <n v="1005"/>
    <n v="4"/>
    <n v="4"/>
    <n v="5"/>
    <n v="13"/>
    <x v="2"/>
    <n v="0"/>
    <n v="0"/>
    <n v="0"/>
    <n v="0"/>
    <n v="0"/>
    <n v="0"/>
    <n v="0"/>
    <s v="Spain"/>
  </r>
  <r>
    <n v="3856"/>
    <n v="1960"/>
    <x v="12"/>
    <x v="0"/>
    <x v="3"/>
    <x v="1566"/>
    <n v="0"/>
    <n v="1"/>
    <d v="2012-10-05T00:00:00"/>
    <n v="78"/>
    <n v="571"/>
    <n v="50"/>
    <n v="142"/>
    <n v="33"/>
    <n v="50"/>
    <n v="159"/>
    <n v="1005"/>
    <n v="4"/>
    <n v="4"/>
    <n v="5"/>
    <n v="13"/>
    <x v="2"/>
    <n v="0"/>
    <n v="0"/>
    <n v="0"/>
    <n v="0"/>
    <n v="0"/>
    <n v="0"/>
    <n v="0"/>
    <s v="Spain"/>
  </r>
  <r>
    <n v="10648"/>
    <n v="1982"/>
    <x v="33"/>
    <x v="2"/>
    <x v="3"/>
    <x v="1567"/>
    <n v="0"/>
    <n v="0"/>
    <d v="2012-09-25T00:00:00"/>
    <n v="78"/>
    <n v="398"/>
    <n v="96"/>
    <n v="447"/>
    <n v="220"/>
    <n v="96"/>
    <n v="32"/>
    <n v="1289"/>
    <n v="1"/>
    <n v="5"/>
    <n v="7"/>
    <n v="6"/>
    <x v="7"/>
    <n v="0"/>
    <n v="0"/>
    <n v="0"/>
    <n v="0"/>
    <n v="0"/>
    <n v="0"/>
    <n v="0"/>
    <s v="Spain"/>
  </r>
  <r>
    <n v="5120"/>
    <n v="1982"/>
    <x v="33"/>
    <x v="2"/>
    <x v="3"/>
    <x v="1567"/>
    <n v="0"/>
    <n v="0"/>
    <d v="2012-09-25T00:00:00"/>
    <n v="78"/>
    <n v="398"/>
    <n v="96"/>
    <n v="447"/>
    <n v="220"/>
    <n v="96"/>
    <n v="32"/>
    <n v="1289"/>
    <n v="1"/>
    <n v="5"/>
    <n v="7"/>
    <n v="6"/>
    <x v="7"/>
    <n v="0"/>
    <n v="0"/>
    <n v="0"/>
    <n v="0"/>
    <n v="0"/>
    <n v="0"/>
    <n v="0"/>
    <s v="Saudi Arabia"/>
  </r>
  <r>
    <n v="6749"/>
    <n v="1966"/>
    <x v="13"/>
    <x v="0"/>
    <x v="1"/>
    <x v="1568"/>
    <n v="1"/>
    <n v="1"/>
    <d v="2012-08-08T00:00:00"/>
    <n v="78"/>
    <n v="957"/>
    <n v="47"/>
    <n v="494"/>
    <n v="82"/>
    <n v="47"/>
    <n v="95"/>
    <n v="1722"/>
    <n v="4"/>
    <n v="5"/>
    <n v="3"/>
    <n v="6"/>
    <x v="6"/>
    <n v="0"/>
    <n v="0"/>
    <n v="0"/>
    <n v="0"/>
    <n v="0"/>
    <n v="0"/>
    <n v="0"/>
    <s v="Spain"/>
  </r>
  <r>
    <n v="1584"/>
    <n v="1977"/>
    <x v="11"/>
    <x v="0"/>
    <x v="2"/>
    <x v="1569"/>
    <n v="1"/>
    <n v="0"/>
    <d v="2014-04-01T00:00:00"/>
    <n v="79"/>
    <n v="171"/>
    <n v="7"/>
    <n v="171"/>
    <n v="25"/>
    <n v="19"/>
    <n v="89"/>
    <n v="482"/>
    <n v="6"/>
    <n v="8"/>
    <n v="1"/>
    <n v="5"/>
    <x v="6"/>
    <n v="0"/>
    <n v="0"/>
    <n v="0"/>
    <n v="0"/>
    <n v="0"/>
    <n v="0"/>
    <n v="0"/>
    <s v="Saudi Arabia"/>
  </r>
  <r>
    <n v="9559"/>
    <n v="1961"/>
    <x v="1"/>
    <x v="1"/>
    <x v="2"/>
    <x v="1570"/>
    <n v="0"/>
    <n v="1"/>
    <d v="2014-01-24T00:00:00"/>
    <n v="79"/>
    <n v="944"/>
    <n v="0"/>
    <n v="60"/>
    <n v="0"/>
    <n v="0"/>
    <n v="30"/>
    <n v="1034"/>
    <n v="2"/>
    <n v="7"/>
    <n v="5"/>
    <n v="13"/>
    <x v="1"/>
    <n v="1"/>
    <n v="0"/>
    <n v="0"/>
    <n v="0"/>
    <n v="0"/>
    <n v="0"/>
    <n v="0"/>
    <s v="Canada"/>
  </r>
  <r>
    <n v="771"/>
    <n v="1967"/>
    <x v="3"/>
    <x v="0"/>
    <x v="3"/>
    <x v="1571"/>
    <n v="0"/>
    <n v="1"/>
    <d v="2014-01-21T00:00:00"/>
    <n v="79"/>
    <n v="135"/>
    <n v="9"/>
    <n v="39"/>
    <n v="4"/>
    <n v="0"/>
    <n v="7"/>
    <n v="194"/>
    <n v="1"/>
    <n v="2"/>
    <n v="2"/>
    <n v="5"/>
    <x v="2"/>
    <n v="0"/>
    <n v="0"/>
    <n v="0"/>
    <n v="0"/>
    <n v="0"/>
    <n v="0"/>
    <n v="0"/>
    <s v="Germany"/>
  </r>
  <r>
    <n v="5237"/>
    <n v="1950"/>
    <x v="47"/>
    <x v="1"/>
    <x v="1"/>
    <x v="1572"/>
    <n v="1"/>
    <n v="2"/>
    <d v="2014-01-01T00:00:00"/>
    <n v="79"/>
    <n v="28"/>
    <n v="1"/>
    <n v="21"/>
    <n v="3"/>
    <n v="0"/>
    <n v="10"/>
    <n v="63"/>
    <n v="3"/>
    <n v="2"/>
    <n v="1"/>
    <n v="3"/>
    <x v="1"/>
    <n v="0"/>
    <n v="0"/>
    <n v="0"/>
    <n v="0"/>
    <n v="0"/>
    <n v="0"/>
    <n v="0"/>
    <s v="Australia"/>
  </r>
  <r>
    <n v="2461"/>
    <n v="1955"/>
    <x v="26"/>
    <x v="3"/>
    <x v="1"/>
    <x v="1573"/>
    <n v="1"/>
    <n v="1"/>
    <d v="2013-12-18T00:00:00"/>
    <n v="79"/>
    <n v="26"/>
    <n v="1"/>
    <n v="11"/>
    <n v="0"/>
    <n v="1"/>
    <n v="4"/>
    <n v="43"/>
    <n v="2"/>
    <n v="1"/>
    <n v="0"/>
    <n v="3"/>
    <x v="7"/>
    <n v="0"/>
    <n v="0"/>
    <n v="0"/>
    <n v="0"/>
    <n v="0"/>
    <n v="0"/>
    <n v="0"/>
    <s v="Canada"/>
  </r>
  <r>
    <n v="5474"/>
    <n v="1970"/>
    <x v="0"/>
    <x v="0"/>
    <x v="1"/>
    <x v="1574"/>
    <n v="1"/>
    <n v="0"/>
    <d v="2013-11-30T00:00:00"/>
    <n v="79"/>
    <n v="45"/>
    <n v="7"/>
    <n v="99"/>
    <n v="4"/>
    <n v="25"/>
    <n v="43"/>
    <n v="223"/>
    <n v="3"/>
    <n v="4"/>
    <n v="1"/>
    <n v="4"/>
    <x v="4"/>
    <n v="0"/>
    <n v="0"/>
    <n v="0"/>
    <n v="0"/>
    <n v="0"/>
    <n v="0"/>
    <n v="0"/>
    <s v="USA"/>
  </r>
  <r>
    <n v="2895"/>
    <n v="1963"/>
    <x v="34"/>
    <x v="0"/>
    <x v="1"/>
    <x v="1575"/>
    <n v="0"/>
    <n v="1"/>
    <d v="2013-10-23T00:00:00"/>
    <n v="79"/>
    <n v="104"/>
    <n v="1"/>
    <n v="54"/>
    <n v="13"/>
    <n v="9"/>
    <n v="14"/>
    <n v="195"/>
    <n v="2"/>
    <n v="3"/>
    <n v="1"/>
    <n v="5"/>
    <x v="1"/>
    <n v="0"/>
    <n v="0"/>
    <n v="0"/>
    <n v="0"/>
    <n v="0"/>
    <n v="0"/>
    <n v="0"/>
    <s v="India"/>
  </r>
  <r>
    <n v="7972"/>
    <n v="1955"/>
    <x v="26"/>
    <x v="0"/>
    <x v="1"/>
    <x v="1576"/>
    <n v="0"/>
    <n v="0"/>
    <d v="2013-09-17T00:00:00"/>
    <n v="79"/>
    <n v="400"/>
    <n v="32"/>
    <n v="519"/>
    <n v="71"/>
    <n v="75"/>
    <n v="54"/>
    <n v="1151"/>
    <n v="1"/>
    <n v="3"/>
    <n v="4"/>
    <n v="9"/>
    <x v="0"/>
    <n v="0"/>
    <n v="0"/>
    <n v="0"/>
    <n v="0"/>
    <n v="0"/>
    <n v="0"/>
    <n v="0"/>
    <s v="Spain"/>
  </r>
  <r>
    <n v="10067"/>
    <n v="1976"/>
    <x v="14"/>
    <x v="2"/>
    <x v="3"/>
    <x v="1577"/>
    <n v="1"/>
    <n v="1"/>
    <d v="2013-08-10T00:00:00"/>
    <n v="79"/>
    <n v="4"/>
    <n v="0"/>
    <n v="4"/>
    <n v="0"/>
    <n v="0"/>
    <n v="5"/>
    <n v="13"/>
    <n v="1"/>
    <n v="1"/>
    <n v="0"/>
    <n v="2"/>
    <x v="3"/>
    <n v="0"/>
    <n v="0"/>
    <n v="0"/>
    <n v="0"/>
    <n v="0"/>
    <n v="0"/>
    <n v="0"/>
    <s v="Germany"/>
  </r>
  <r>
    <n v="500"/>
    <n v="1977"/>
    <x v="11"/>
    <x v="0"/>
    <x v="3"/>
    <x v="1578"/>
    <n v="0"/>
    <n v="0"/>
    <d v="2013-08-06T00:00:00"/>
    <n v="79"/>
    <n v="908"/>
    <n v="43"/>
    <n v="735"/>
    <n v="40"/>
    <n v="194"/>
    <n v="21"/>
    <n v="1941"/>
    <n v="1"/>
    <n v="7"/>
    <n v="7"/>
    <n v="9"/>
    <x v="2"/>
    <n v="0"/>
    <n v="1"/>
    <n v="1"/>
    <n v="1"/>
    <n v="0"/>
    <n v="1"/>
    <n v="0"/>
    <s v="Spain"/>
  </r>
  <r>
    <n v="922"/>
    <n v="1979"/>
    <x v="7"/>
    <x v="2"/>
    <x v="2"/>
    <x v="1579"/>
    <n v="1"/>
    <n v="1"/>
    <d v="2013-05-04T00:00:00"/>
    <n v="79"/>
    <n v="16"/>
    <n v="2"/>
    <n v="11"/>
    <n v="3"/>
    <n v="0"/>
    <n v="16"/>
    <n v="48"/>
    <n v="2"/>
    <n v="1"/>
    <n v="1"/>
    <n v="2"/>
    <x v="6"/>
    <n v="1"/>
    <n v="0"/>
    <n v="0"/>
    <n v="0"/>
    <n v="0"/>
    <n v="0"/>
    <n v="0"/>
    <s v="Germany"/>
  </r>
  <r>
    <n v="2861"/>
    <n v="1983"/>
    <x v="27"/>
    <x v="0"/>
    <x v="1"/>
    <x v="1580"/>
    <n v="1"/>
    <n v="0"/>
    <d v="2013-04-16T00:00:00"/>
    <n v="79"/>
    <n v="9"/>
    <n v="1"/>
    <n v="6"/>
    <n v="3"/>
    <n v="0"/>
    <n v="4"/>
    <n v="23"/>
    <n v="1"/>
    <n v="1"/>
    <n v="0"/>
    <n v="2"/>
    <x v="6"/>
    <n v="0"/>
    <n v="0"/>
    <n v="0"/>
    <n v="0"/>
    <n v="0"/>
    <n v="0"/>
    <n v="0"/>
    <s v="Spain"/>
  </r>
  <r>
    <n v="375"/>
    <n v="1954"/>
    <x v="5"/>
    <x v="0"/>
    <x v="0"/>
    <x v="1581"/>
    <n v="0"/>
    <n v="0"/>
    <d v="2013-02-25T00:00:00"/>
    <n v="79"/>
    <n v="516"/>
    <n v="56"/>
    <n v="449"/>
    <n v="86"/>
    <n v="33"/>
    <n v="16"/>
    <n v="1156"/>
    <n v="1"/>
    <n v="2"/>
    <n v="2"/>
    <n v="11"/>
    <x v="0"/>
    <n v="0"/>
    <n v="0"/>
    <n v="0"/>
    <n v="0"/>
    <n v="0"/>
    <n v="0"/>
    <n v="0"/>
    <s v="Spain"/>
  </r>
  <r>
    <n v="10936"/>
    <n v="1965"/>
    <x v="15"/>
    <x v="0"/>
    <x v="2"/>
    <x v="1582"/>
    <n v="0"/>
    <n v="0"/>
    <d v="2013-02-13T00:00:00"/>
    <n v="79"/>
    <n v="597"/>
    <n v="166"/>
    <n v="597"/>
    <n v="172"/>
    <n v="166"/>
    <n v="249"/>
    <n v="1947"/>
    <n v="1"/>
    <n v="5"/>
    <n v="6"/>
    <n v="4"/>
    <x v="7"/>
    <n v="0"/>
    <n v="0"/>
    <n v="0"/>
    <n v="0"/>
    <n v="0"/>
    <n v="0"/>
    <n v="0"/>
    <s v="Australia"/>
  </r>
  <r>
    <n v="10314"/>
    <n v="1948"/>
    <x v="39"/>
    <x v="1"/>
    <x v="2"/>
    <x v="1583"/>
    <n v="0"/>
    <n v="0"/>
    <d v="2012-12-16T00:00:00"/>
    <n v="79"/>
    <n v="847"/>
    <n v="66"/>
    <n v="119"/>
    <n v="86"/>
    <n v="89"/>
    <n v="111"/>
    <n v="1318"/>
    <n v="1"/>
    <n v="9"/>
    <n v="10"/>
    <n v="5"/>
    <x v="5"/>
    <n v="0"/>
    <n v="1"/>
    <n v="0"/>
    <n v="1"/>
    <n v="0"/>
    <n v="1"/>
    <n v="0"/>
    <s v="India"/>
  </r>
  <r>
    <n v="4240"/>
    <n v="1978"/>
    <x v="29"/>
    <x v="0"/>
    <x v="2"/>
    <x v="1584"/>
    <n v="1"/>
    <n v="0"/>
    <d v="2012-11-03T00:00:00"/>
    <n v="79"/>
    <n v="4"/>
    <n v="9"/>
    <n v="16"/>
    <n v="17"/>
    <n v="0"/>
    <n v="12"/>
    <n v="58"/>
    <n v="2"/>
    <n v="2"/>
    <n v="1"/>
    <n v="2"/>
    <x v="6"/>
    <n v="0"/>
    <n v="0"/>
    <n v="0"/>
    <n v="0"/>
    <n v="0"/>
    <n v="0"/>
    <n v="0"/>
    <s v="Spain"/>
  </r>
  <r>
    <n v="2674"/>
    <n v="1958"/>
    <x v="2"/>
    <x v="3"/>
    <x v="1"/>
    <x v="1585"/>
    <n v="0"/>
    <n v="1"/>
    <d v="2012-09-04T00:00:00"/>
    <n v="79"/>
    <n v="543"/>
    <n v="10"/>
    <n v="205"/>
    <n v="160"/>
    <n v="143"/>
    <n v="82"/>
    <n v="1143"/>
    <n v="1"/>
    <n v="6"/>
    <n v="3"/>
    <n v="6"/>
    <x v="7"/>
    <n v="0"/>
    <n v="0"/>
    <n v="0"/>
    <n v="0"/>
    <n v="0"/>
    <n v="1"/>
    <n v="0"/>
    <s v="USA"/>
  </r>
  <r>
    <n v="2563"/>
    <n v="1961"/>
    <x v="1"/>
    <x v="4"/>
    <x v="2"/>
    <x v="1586"/>
    <n v="0"/>
    <n v="0"/>
    <d v="2014-06-15T00:00:00"/>
    <n v="80"/>
    <n v="1"/>
    <n v="9"/>
    <n v="7"/>
    <n v="2"/>
    <n v="14"/>
    <n v="10"/>
    <n v="43"/>
    <n v="1"/>
    <n v="2"/>
    <n v="0"/>
    <n v="3"/>
    <x v="4"/>
    <n v="0"/>
    <n v="0"/>
    <n v="0"/>
    <n v="0"/>
    <n v="0"/>
    <n v="0"/>
    <n v="0"/>
    <s v="India"/>
  </r>
  <r>
    <n v="8312"/>
    <n v="1961"/>
    <x v="1"/>
    <x v="4"/>
    <x v="2"/>
    <x v="1586"/>
    <n v="0"/>
    <n v="0"/>
    <d v="2014-06-15T00:00:00"/>
    <n v="80"/>
    <n v="1"/>
    <n v="9"/>
    <n v="7"/>
    <n v="2"/>
    <n v="14"/>
    <n v="10"/>
    <n v="43"/>
    <n v="1"/>
    <n v="2"/>
    <n v="0"/>
    <n v="3"/>
    <x v="4"/>
    <n v="0"/>
    <n v="0"/>
    <n v="0"/>
    <n v="0"/>
    <n v="0"/>
    <n v="0"/>
    <n v="0"/>
    <s v="Spain"/>
  </r>
  <r>
    <n v="6999"/>
    <n v="1980"/>
    <x v="36"/>
    <x v="3"/>
    <x v="2"/>
    <x v="1587"/>
    <n v="0"/>
    <n v="0"/>
    <d v="2014-05-13T00:00:00"/>
    <n v="80"/>
    <n v="656"/>
    <n v="16"/>
    <n v="106"/>
    <n v="32"/>
    <n v="16"/>
    <n v="8"/>
    <n v="834"/>
    <n v="1"/>
    <n v="7"/>
    <n v="3"/>
    <n v="12"/>
    <x v="7"/>
    <n v="0"/>
    <n v="0"/>
    <n v="0"/>
    <n v="0"/>
    <n v="0"/>
    <n v="0"/>
    <n v="0"/>
    <s v="India"/>
  </r>
  <r>
    <n v="7574"/>
    <n v="1979"/>
    <x v="7"/>
    <x v="1"/>
    <x v="3"/>
    <x v="1588"/>
    <n v="1"/>
    <n v="0"/>
    <d v="2014-05-10T00:00:00"/>
    <n v="80"/>
    <n v="11"/>
    <n v="0"/>
    <n v="13"/>
    <n v="2"/>
    <n v="4"/>
    <n v="11"/>
    <n v="41"/>
    <n v="1"/>
    <n v="2"/>
    <n v="0"/>
    <n v="3"/>
    <x v="5"/>
    <n v="0"/>
    <n v="0"/>
    <n v="0"/>
    <n v="0"/>
    <n v="0"/>
    <n v="0"/>
    <n v="0"/>
    <s v="Saudi Arabia"/>
  </r>
  <r>
    <n v="5223"/>
    <n v="1966"/>
    <x v="13"/>
    <x v="3"/>
    <x v="3"/>
    <x v="1589"/>
    <n v="0"/>
    <n v="1"/>
    <d v="2014-04-23T00:00:00"/>
    <n v="80"/>
    <n v="33"/>
    <n v="8"/>
    <n v="10"/>
    <n v="2"/>
    <n v="10"/>
    <n v="3"/>
    <n v="66"/>
    <n v="2"/>
    <n v="2"/>
    <n v="1"/>
    <n v="3"/>
    <x v="5"/>
    <n v="0"/>
    <n v="0"/>
    <n v="0"/>
    <n v="0"/>
    <n v="0"/>
    <n v="0"/>
    <n v="0"/>
    <s v="Saudi Arabia"/>
  </r>
  <r>
    <n v="2952"/>
    <n v="1977"/>
    <x v="11"/>
    <x v="3"/>
    <x v="1"/>
    <x v="1590"/>
    <n v="1"/>
    <n v="0"/>
    <d v="2014-04-16T00:00:00"/>
    <n v="80"/>
    <n v="29"/>
    <n v="3"/>
    <n v="30"/>
    <n v="3"/>
    <n v="2"/>
    <n v="9"/>
    <n v="76"/>
    <n v="2"/>
    <n v="3"/>
    <n v="0"/>
    <n v="3"/>
    <x v="4"/>
    <n v="0"/>
    <n v="0"/>
    <n v="0"/>
    <n v="0"/>
    <n v="0"/>
    <n v="0"/>
    <n v="0"/>
    <s v="Spain"/>
  </r>
  <r>
    <n v="7683"/>
    <n v="1968"/>
    <x v="25"/>
    <x v="3"/>
    <x v="2"/>
    <x v="1591"/>
    <n v="0"/>
    <n v="1"/>
    <d v="2014-02-25T00:00:00"/>
    <n v="80"/>
    <n v="554"/>
    <n v="35"/>
    <n v="113"/>
    <n v="0"/>
    <n v="7"/>
    <n v="78"/>
    <n v="787"/>
    <n v="3"/>
    <n v="5"/>
    <n v="3"/>
    <n v="12"/>
    <x v="7"/>
    <n v="0"/>
    <n v="0"/>
    <n v="0"/>
    <n v="0"/>
    <n v="0"/>
    <n v="0"/>
    <n v="0"/>
    <s v="Spain"/>
  </r>
  <r>
    <n v="9481"/>
    <n v="1976"/>
    <x v="14"/>
    <x v="0"/>
    <x v="2"/>
    <x v="1592"/>
    <n v="1"/>
    <n v="0"/>
    <d v="2014-01-28T00:00:00"/>
    <n v="80"/>
    <n v="9"/>
    <n v="9"/>
    <n v="11"/>
    <n v="13"/>
    <n v="10"/>
    <n v="16"/>
    <n v="68"/>
    <n v="4"/>
    <n v="3"/>
    <n v="1"/>
    <n v="3"/>
    <x v="6"/>
    <n v="0"/>
    <n v="0"/>
    <n v="0"/>
    <n v="0"/>
    <n v="0"/>
    <n v="0"/>
    <n v="0"/>
    <s v="Canada"/>
  </r>
  <r>
    <n v="9907"/>
    <n v="1969"/>
    <x v="10"/>
    <x v="3"/>
    <x v="3"/>
    <x v="1593"/>
    <n v="0"/>
    <n v="1"/>
    <d v="2013-12-04T00:00:00"/>
    <n v="80"/>
    <n v="742"/>
    <n v="28"/>
    <n v="152"/>
    <n v="25"/>
    <n v="9"/>
    <n v="57"/>
    <n v="1013"/>
    <n v="2"/>
    <n v="6"/>
    <n v="8"/>
    <n v="10"/>
    <x v="5"/>
    <n v="0"/>
    <n v="0"/>
    <n v="0"/>
    <n v="0"/>
    <n v="0"/>
    <n v="0"/>
    <n v="0"/>
    <s v="Germany"/>
  </r>
  <r>
    <n v="5454"/>
    <n v="1979"/>
    <x v="7"/>
    <x v="3"/>
    <x v="2"/>
    <x v="1594"/>
    <n v="1"/>
    <n v="0"/>
    <d v="2013-12-01T00:00:00"/>
    <n v="80"/>
    <n v="37"/>
    <n v="0"/>
    <n v="7"/>
    <n v="3"/>
    <n v="0"/>
    <n v="3"/>
    <n v="50"/>
    <n v="1"/>
    <n v="2"/>
    <n v="0"/>
    <n v="3"/>
    <x v="1"/>
    <n v="0"/>
    <n v="0"/>
    <n v="0"/>
    <n v="0"/>
    <n v="0"/>
    <n v="0"/>
    <n v="0"/>
    <s v="USA"/>
  </r>
  <r>
    <n v="3798"/>
    <n v="1968"/>
    <x v="25"/>
    <x v="0"/>
    <x v="2"/>
    <x v="1595"/>
    <n v="1"/>
    <n v="1"/>
    <d v="2013-11-06T00:00:00"/>
    <n v="80"/>
    <n v="24"/>
    <n v="2"/>
    <n v="23"/>
    <n v="0"/>
    <n v="8"/>
    <n v="24"/>
    <n v="81"/>
    <n v="3"/>
    <n v="2"/>
    <n v="1"/>
    <n v="3"/>
    <x v="4"/>
    <n v="0"/>
    <n v="0"/>
    <n v="0"/>
    <n v="0"/>
    <n v="0"/>
    <n v="0"/>
    <n v="0"/>
    <s v="Spain"/>
  </r>
  <r>
    <n v="7281"/>
    <n v="1959"/>
    <x v="8"/>
    <x v="1"/>
    <x v="1"/>
    <x v="120"/>
    <n v="0"/>
    <n v="0"/>
    <d v="2013-11-05T00:00:00"/>
    <n v="80"/>
    <n v="81"/>
    <n v="11"/>
    <n v="50"/>
    <n v="3"/>
    <n v="2"/>
    <n v="39"/>
    <n v="186"/>
    <n v="1"/>
    <n v="1"/>
    <n v="3"/>
    <n v="4"/>
    <x v="2"/>
    <n v="0"/>
    <n v="0"/>
    <n v="0"/>
    <n v="0"/>
    <n v="0"/>
    <n v="0"/>
    <n v="0"/>
    <s v="Australia"/>
  </r>
  <r>
    <n v="4259"/>
    <n v="1986"/>
    <x v="19"/>
    <x v="3"/>
    <x v="1"/>
    <x v="1596"/>
    <n v="2"/>
    <n v="0"/>
    <d v="2013-09-24T00:00:00"/>
    <n v="80"/>
    <n v="6"/>
    <n v="0"/>
    <n v="4"/>
    <n v="0"/>
    <n v="0"/>
    <n v="0"/>
    <n v="10"/>
    <n v="1"/>
    <n v="1"/>
    <n v="0"/>
    <n v="2"/>
    <x v="3"/>
    <n v="0"/>
    <n v="0"/>
    <n v="0"/>
    <n v="0"/>
    <n v="0"/>
    <n v="0"/>
    <n v="0"/>
    <s v="India"/>
  </r>
  <r>
    <n v="2549"/>
    <n v="1983"/>
    <x v="27"/>
    <x v="1"/>
    <x v="3"/>
    <x v="1597"/>
    <n v="1"/>
    <n v="0"/>
    <d v="2013-07-21T00:00:00"/>
    <n v="80"/>
    <n v="17"/>
    <n v="0"/>
    <n v="9"/>
    <n v="0"/>
    <n v="0"/>
    <n v="1"/>
    <n v="27"/>
    <n v="1"/>
    <n v="1"/>
    <n v="0"/>
    <n v="3"/>
    <x v="8"/>
    <n v="0"/>
    <n v="0"/>
    <n v="0"/>
    <n v="0"/>
    <n v="0"/>
    <n v="0"/>
    <n v="0"/>
    <s v="Spain"/>
  </r>
  <r>
    <n v="6437"/>
    <n v="1985"/>
    <x v="42"/>
    <x v="2"/>
    <x v="1"/>
    <x v="1598"/>
    <n v="1"/>
    <n v="0"/>
    <d v="2013-06-19T00:00:00"/>
    <n v="80"/>
    <n v="21"/>
    <n v="8"/>
    <n v="20"/>
    <n v="15"/>
    <n v="3"/>
    <n v="9"/>
    <n v="76"/>
    <n v="1"/>
    <n v="2"/>
    <n v="0"/>
    <n v="3"/>
    <x v="3"/>
    <n v="0"/>
    <n v="0"/>
    <n v="0"/>
    <n v="0"/>
    <n v="0"/>
    <n v="0"/>
    <n v="0"/>
    <s v="Spain"/>
  </r>
  <r>
    <n v="2488"/>
    <n v="1956"/>
    <x v="16"/>
    <x v="2"/>
    <x v="0"/>
    <x v="1599"/>
    <n v="1"/>
    <n v="1"/>
    <d v="2013-03-23T00:00:00"/>
    <n v="80"/>
    <n v="23"/>
    <n v="1"/>
    <n v="25"/>
    <n v="0"/>
    <n v="8"/>
    <n v="7"/>
    <n v="64"/>
    <n v="4"/>
    <n v="2"/>
    <n v="1"/>
    <n v="3"/>
    <x v="4"/>
    <n v="0"/>
    <n v="0"/>
    <n v="0"/>
    <n v="0"/>
    <n v="0"/>
    <n v="0"/>
    <n v="0"/>
    <s v="Spain"/>
  </r>
  <r>
    <n v="3945"/>
    <n v="1947"/>
    <x v="6"/>
    <x v="1"/>
    <x v="4"/>
    <x v="1600"/>
    <n v="0"/>
    <n v="1"/>
    <d v="2013-03-10T00:00:00"/>
    <n v="80"/>
    <n v="618"/>
    <n v="44"/>
    <n v="215"/>
    <n v="0"/>
    <n v="17"/>
    <n v="36"/>
    <n v="930"/>
    <n v="2"/>
    <n v="11"/>
    <n v="8"/>
    <n v="4"/>
    <x v="4"/>
    <n v="1"/>
    <n v="0"/>
    <n v="0"/>
    <n v="0"/>
    <n v="0"/>
    <n v="1"/>
    <n v="0"/>
    <s v="Spain"/>
  </r>
  <r>
    <n v="702"/>
    <n v="1975"/>
    <x v="17"/>
    <x v="2"/>
    <x v="4"/>
    <x v="1601"/>
    <n v="0"/>
    <n v="1"/>
    <d v="2013-02-15T00:00:00"/>
    <n v="80"/>
    <n v="162"/>
    <n v="61"/>
    <n v="83"/>
    <n v="97"/>
    <n v="57"/>
    <n v="61"/>
    <n v="521"/>
    <n v="4"/>
    <n v="4"/>
    <n v="3"/>
    <n v="8"/>
    <x v="1"/>
    <n v="0"/>
    <n v="0"/>
    <n v="0"/>
    <n v="0"/>
    <n v="0"/>
    <n v="0"/>
    <n v="0"/>
    <s v="Spain"/>
  </r>
  <r>
    <n v="9010"/>
    <n v="1972"/>
    <x v="20"/>
    <x v="3"/>
    <x v="2"/>
    <x v="1602"/>
    <n v="0"/>
    <n v="0"/>
    <d v="2013-02-10T00:00:00"/>
    <n v="80"/>
    <n v="968"/>
    <n v="147"/>
    <n v="842"/>
    <n v="137"/>
    <n v="42"/>
    <n v="210"/>
    <n v="2346"/>
    <n v="1"/>
    <n v="5"/>
    <n v="7"/>
    <n v="10"/>
    <x v="2"/>
    <n v="1"/>
    <n v="0"/>
    <n v="1"/>
    <n v="1"/>
    <n v="0"/>
    <n v="1"/>
    <n v="0"/>
    <s v="Spain"/>
  </r>
  <r>
    <n v="9710"/>
    <n v="1969"/>
    <x v="10"/>
    <x v="1"/>
    <x v="0"/>
    <x v="1603"/>
    <n v="0"/>
    <n v="1"/>
    <d v="2013-01-20T00:00:00"/>
    <n v="80"/>
    <n v="708"/>
    <n v="7"/>
    <n v="62"/>
    <n v="0"/>
    <n v="0"/>
    <n v="15"/>
    <n v="792"/>
    <n v="2"/>
    <n v="11"/>
    <n v="3"/>
    <n v="7"/>
    <x v="6"/>
    <n v="0"/>
    <n v="0"/>
    <n v="0"/>
    <n v="0"/>
    <n v="0"/>
    <n v="0"/>
    <n v="0"/>
    <s v="Spain"/>
  </r>
  <r>
    <n v="1509"/>
    <n v="1958"/>
    <x v="2"/>
    <x v="1"/>
    <x v="3"/>
    <x v="1604"/>
    <n v="0"/>
    <n v="0"/>
    <d v="2013-01-04T00:00:00"/>
    <n v="80"/>
    <n v="152"/>
    <n v="27"/>
    <n v="103"/>
    <n v="106"/>
    <n v="54"/>
    <n v="81"/>
    <n v="523"/>
    <n v="0"/>
    <n v="9"/>
    <n v="9"/>
    <n v="4"/>
    <x v="1"/>
    <n v="0"/>
    <n v="1"/>
    <n v="1"/>
    <n v="1"/>
    <n v="1"/>
    <n v="1"/>
    <n v="0"/>
    <s v="Spain"/>
  </r>
  <r>
    <n v="9120"/>
    <n v="1962"/>
    <x v="31"/>
    <x v="0"/>
    <x v="1"/>
    <x v="1605"/>
    <n v="0"/>
    <n v="1"/>
    <d v="2012-12-05T00:00:00"/>
    <n v="80"/>
    <n v="747"/>
    <n v="10"/>
    <n v="161"/>
    <n v="65"/>
    <n v="40"/>
    <n v="42"/>
    <n v="1065"/>
    <n v="4"/>
    <n v="4"/>
    <n v="2"/>
    <n v="9"/>
    <x v="6"/>
    <n v="0"/>
    <n v="0"/>
    <n v="0"/>
    <n v="0"/>
    <n v="0"/>
    <n v="0"/>
    <n v="0"/>
    <s v="Spain"/>
  </r>
  <r>
    <n v="5252"/>
    <n v="1969"/>
    <x v="10"/>
    <x v="0"/>
    <x v="0"/>
    <x v="1606"/>
    <n v="1"/>
    <n v="0"/>
    <d v="2012-10-26T00:00:00"/>
    <n v="80"/>
    <n v="16"/>
    <n v="12"/>
    <n v="18"/>
    <n v="7"/>
    <n v="1"/>
    <n v="13"/>
    <n v="67"/>
    <n v="1"/>
    <n v="2"/>
    <n v="0"/>
    <n v="3"/>
    <x v="3"/>
    <n v="0"/>
    <n v="0"/>
    <n v="0"/>
    <n v="0"/>
    <n v="0"/>
    <n v="0"/>
    <n v="0"/>
    <s v="Spain"/>
  </r>
  <r>
    <n v="5959"/>
    <n v="1968"/>
    <x v="25"/>
    <x v="0"/>
    <x v="1"/>
    <x v="1607"/>
    <n v="1"/>
    <n v="1"/>
    <d v="2012-10-15T00:00:00"/>
    <n v="80"/>
    <n v="158"/>
    <n v="0"/>
    <n v="23"/>
    <n v="0"/>
    <n v="0"/>
    <n v="18"/>
    <n v="199"/>
    <n v="6"/>
    <n v="3"/>
    <n v="1"/>
    <n v="5"/>
    <x v="6"/>
    <n v="0"/>
    <n v="0"/>
    <n v="0"/>
    <n v="0"/>
    <n v="0"/>
    <n v="0"/>
    <n v="0"/>
    <s v="India"/>
  </r>
  <r>
    <n v="7441"/>
    <n v="1973"/>
    <x v="28"/>
    <x v="0"/>
    <x v="0"/>
    <x v="1608"/>
    <n v="1"/>
    <n v="0"/>
    <d v="2012-10-06T00:00:00"/>
    <n v="80"/>
    <n v="958"/>
    <n v="159"/>
    <n v="447"/>
    <n v="20"/>
    <n v="0"/>
    <n v="31"/>
    <n v="1615"/>
    <n v="3"/>
    <n v="2"/>
    <n v="10"/>
    <n v="12"/>
    <x v="3"/>
    <n v="0"/>
    <n v="0"/>
    <n v="0"/>
    <n v="0"/>
    <n v="0"/>
    <n v="0"/>
    <n v="0"/>
    <s v="USA"/>
  </r>
  <r>
    <n v="4271"/>
    <n v="1989"/>
    <x v="4"/>
    <x v="2"/>
    <x v="3"/>
    <x v="1609"/>
    <n v="1"/>
    <n v="0"/>
    <d v="2012-10-04T00:00:00"/>
    <n v="80"/>
    <n v="46"/>
    <n v="35"/>
    <n v="69"/>
    <n v="84"/>
    <n v="41"/>
    <n v="66"/>
    <n v="341"/>
    <n v="6"/>
    <n v="4"/>
    <n v="1"/>
    <n v="6"/>
    <x v="3"/>
    <n v="0"/>
    <n v="0"/>
    <n v="0"/>
    <n v="0"/>
    <n v="0"/>
    <n v="0"/>
    <n v="0"/>
    <s v="India"/>
  </r>
  <r>
    <n v="4095"/>
    <n v="1971"/>
    <x v="18"/>
    <x v="0"/>
    <x v="2"/>
    <x v="1610"/>
    <n v="1"/>
    <n v="0"/>
    <d v="2012-09-11T00:00:00"/>
    <n v="80"/>
    <n v="167"/>
    <n v="37"/>
    <n v="64"/>
    <n v="49"/>
    <n v="34"/>
    <n v="116"/>
    <n v="467"/>
    <n v="8"/>
    <n v="4"/>
    <n v="3"/>
    <n v="6"/>
    <x v="3"/>
    <n v="0"/>
    <n v="0"/>
    <n v="0"/>
    <n v="0"/>
    <n v="0"/>
    <n v="0"/>
    <n v="0"/>
    <s v="USA"/>
  </r>
  <r>
    <n v="8852"/>
    <n v="1976"/>
    <x v="14"/>
    <x v="0"/>
    <x v="2"/>
    <x v="1611"/>
    <n v="0"/>
    <n v="1"/>
    <d v="2012-08-31T00:00:00"/>
    <n v="80"/>
    <n v="387"/>
    <n v="126"/>
    <n v="342"/>
    <n v="0"/>
    <n v="45"/>
    <n v="180"/>
    <n v="1080"/>
    <n v="5"/>
    <n v="8"/>
    <n v="4"/>
    <n v="11"/>
    <x v="4"/>
    <n v="0"/>
    <n v="0"/>
    <n v="0"/>
    <n v="0"/>
    <n v="0"/>
    <n v="0"/>
    <n v="0"/>
    <s v="Spain"/>
  </r>
  <r>
    <n v="7698"/>
    <n v="1976"/>
    <x v="14"/>
    <x v="1"/>
    <x v="2"/>
    <x v="1612"/>
    <n v="0"/>
    <n v="1"/>
    <d v="2014-05-11T00:00:00"/>
    <n v="81"/>
    <n v="152"/>
    <n v="3"/>
    <n v="22"/>
    <n v="2"/>
    <n v="5"/>
    <n v="7"/>
    <n v="191"/>
    <n v="1"/>
    <n v="4"/>
    <n v="1"/>
    <n v="4"/>
    <x v="1"/>
    <n v="0"/>
    <n v="0"/>
    <n v="0"/>
    <n v="0"/>
    <n v="0"/>
    <n v="0"/>
    <n v="0"/>
    <s v="India"/>
  </r>
  <r>
    <n v="4174"/>
    <n v="1956"/>
    <x v="16"/>
    <x v="3"/>
    <x v="3"/>
    <x v="1613"/>
    <n v="0"/>
    <n v="1"/>
    <d v="2014-04-17T00:00:00"/>
    <n v="81"/>
    <n v="97"/>
    <n v="1"/>
    <n v="19"/>
    <n v="2"/>
    <n v="0"/>
    <n v="11"/>
    <n v="130"/>
    <n v="1"/>
    <n v="2"/>
    <n v="1"/>
    <n v="4"/>
    <x v="7"/>
    <n v="0"/>
    <n v="0"/>
    <n v="0"/>
    <n v="0"/>
    <n v="0"/>
    <n v="0"/>
    <n v="0"/>
    <s v="Spain"/>
  </r>
  <r>
    <n v="3182"/>
    <n v="1973"/>
    <x v="28"/>
    <x v="1"/>
    <x v="1"/>
    <x v="1614"/>
    <n v="1"/>
    <n v="1"/>
    <d v="2014-03-31T00:00:00"/>
    <n v="81"/>
    <n v="96"/>
    <n v="1"/>
    <n v="79"/>
    <n v="7"/>
    <n v="1"/>
    <n v="79"/>
    <n v="263"/>
    <n v="6"/>
    <n v="5"/>
    <n v="1"/>
    <n v="3"/>
    <x v="6"/>
    <n v="1"/>
    <n v="0"/>
    <n v="0"/>
    <n v="0"/>
    <n v="0"/>
    <n v="1"/>
    <n v="0"/>
    <s v="India"/>
  </r>
  <r>
    <n v="193"/>
    <n v="1996"/>
    <x v="52"/>
    <x v="4"/>
    <x v="2"/>
    <x v="1615"/>
    <n v="0"/>
    <n v="0"/>
    <d v="2014-02-17T00:00:00"/>
    <n v="81"/>
    <n v="0"/>
    <n v="0"/>
    <n v="2"/>
    <n v="3"/>
    <n v="3"/>
    <n v="8"/>
    <n v="16"/>
    <n v="1"/>
    <n v="1"/>
    <n v="0"/>
    <n v="2"/>
    <x v="1"/>
    <n v="1"/>
    <n v="0"/>
    <n v="0"/>
    <n v="0"/>
    <n v="0"/>
    <n v="0"/>
    <n v="0"/>
    <s v="Spain"/>
  </r>
  <r>
    <n v="5229"/>
    <n v="1969"/>
    <x v="10"/>
    <x v="1"/>
    <x v="3"/>
    <x v="1616"/>
    <n v="0"/>
    <n v="1"/>
    <d v="2014-02-16T00:00:00"/>
    <n v="81"/>
    <n v="30"/>
    <n v="1"/>
    <n v="8"/>
    <n v="0"/>
    <n v="0"/>
    <n v="3"/>
    <n v="42"/>
    <n v="1"/>
    <n v="1"/>
    <n v="0"/>
    <n v="3"/>
    <x v="3"/>
    <n v="0"/>
    <n v="0"/>
    <n v="0"/>
    <n v="0"/>
    <n v="0"/>
    <n v="0"/>
    <n v="0"/>
    <s v="Germany"/>
  </r>
  <r>
    <n v="5555"/>
    <n v="1975"/>
    <x v="17"/>
    <x v="0"/>
    <x v="0"/>
    <x v="1617"/>
    <n v="0"/>
    <n v="0"/>
    <d v="2014-02-07T00:00:00"/>
    <n v="81"/>
    <n v="1"/>
    <n v="1"/>
    <n v="1"/>
    <n v="1"/>
    <n v="1"/>
    <n v="1"/>
    <n v="6"/>
    <n v="0"/>
    <n v="0"/>
    <n v="0"/>
    <n v="0"/>
    <x v="9"/>
    <n v="0"/>
    <n v="0"/>
    <n v="0"/>
    <n v="0"/>
    <n v="0"/>
    <n v="0"/>
    <n v="0"/>
    <s v="Spain"/>
  </r>
  <r>
    <n v="7732"/>
    <n v="1978"/>
    <x v="29"/>
    <x v="0"/>
    <x v="2"/>
    <x v="1618"/>
    <n v="1"/>
    <n v="0"/>
    <d v="2014-01-02T00:00:00"/>
    <n v="81"/>
    <n v="293"/>
    <n v="0"/>
    <n v="124"/>
    <n v="179"/>
    <n v="97"/>
    <n v="52"/>
    <n v="745"/>
    <n v="1"/>
    <n v="7"/>
    <n v="2"/>
    <n v="10"/>
    <x v="1"/>
    <n v="0"/>
    <n v="0"/>
    <n v="0"/>
    <n v="0"/>
    <n v="0"/>
    <n v="0"/>
    <n v="0"/>
    <s v="Spain"/>
  </r>
  <r>
    <n v="310"/>
    <n v="1970"/>
    <x v="0"/>
    <x v="3"/>
    <x v="2"/>
    <x v="1619"/>
    <n v="0"/>
    <n v="1"/>
    <d v="2013-12-13T00:00:00"/>
    <n v="81"/>
    <n v="330"/>
    <n v="5"/>
    <n v="159"/>
    <n v="36"/>
    <n v="27"/>
    <n v="16"/>
    <n v="573"/>
    <n v="4"/>
    <n v="4"/>
    <n v="4"/>
    <n v="9"/>
    <x v="5"/>
    <n v="0"/>
    <n v="0"/>
    <n v="0"/>
    <n v="0"/>
    <n v="0"/>
    <n v="0"/>
    <n v="0"/>
    <s v="Canada"/>
  </r>
  <r>
    <n v="6261"/>
    <n v="1979"/>
    <x v="7"/>
    <x v="0"/>
    <x v="2"/>
    <x v="1620"/>
    <n v="0"/>
    <n v="1"/>
    <d v="2013-11-26T00:00:00"/>
    <n v="81"/>
    <n v="270"/>
    <n v="31"/>
    <n v="88"/>
    <n v="11"/>
    <n v="48"/>
    <n v="22"/>
    <n v="470"/>
    <n v="3"/>
    <n v="3"/>
    <n v="2"/>
    <n v="10"/>
    <x v="5"/>
    <n v="0"/>
    <n v="0"/>
    <n v="0"/>
    <n v="0"/>
    <n v="0"/>
    <n v="0"/>
    <n v="0"/>
    <s v="India"/>
  </r>
  <r>
    <n v="6274"/>
    <n v="1948"/>
    <x v="39"/>
    <x v="3"/>
    <x v="2"/>
    <x v="1621"/>
    <n v="0"/>
    <n v="0"/>
    <d v="2013-11-15T00:00:00"/>
    <n v="81"/>
    <n v="1076"/>
    <n v="16"/>
    <n v="417"/>
    <n v="42"/>
    <n v="48"/>
    <n v="16"/>
    <n v="1615"/>
    <n v="1"/>
    <n v="8"/>
    <n v="10"/>
    <n v="6"/>
    <x v="7"/>
    <n v="0"/>
    <n v="1"/>
    <n v="1"/>
    <n v="0"/>
    <n v="0"/>
    <n v="0"/>
    <n v="0"/>
    <s v="Saudi Arabia"/>
  </r>
  <r>
    <n v="1655"/>
    <n v="1979"/>
    <x v="7"/>
    <x v="0"/>
    <x v="3"/>
    <x v="1622"/>
    <n v="1"/>
    <n v="0"/>
    <d v="2013-10-19T00:00:00"/>
    <n v="81"/>
    <n v="16"/>
    <n v="3"/>
    <n v="15"/>
    <n v="2"/>
    <n v="1"/>
    <n v="11"/>
    <n v="48"/>
    <n v="1"/>
    <n v="1"/>
    <n v="0"/>
    <n v="3"/>
    <x v="3"/>
    <n v="0"/>
    <n v="0"/>
    <n v="0"/>
    <n v="0"/>
    <n v="0"/>
    <n v="0"/>
    <n v="0"/>
    <s v="Australia"/>
  </r>
  <r>
    <n v="2740"/>
    <n v="1958"/>
    <x v="2"/>
    <x v="1"/>
    <x v="4"/>
    <x v="1623"/>
    <n v="1"/>
    <n v="1"/>
    <d v="2013-09-22T00:00:00"/>
    <n v="81"/>
    <n v="62"/>
    <n v="1"/>
    <n v="16"/>
    <n v="3"/>
    <n v="2"/>
    <n v="6"/>
    <n v="90"/>
    <n v="4"/>
    <n v="2"/>
    <n v="1"/>
    <n v="4"/>
    <x v="1"/>
    <n v="0"/>
    <n v="0"/>
    <n v="0"/>
    <n v="0"/>
    <n v="0"/>
    <n v="0"/>
    <n v="0"/>
    <s v="Spain"/>
  </r>
  <r>
    <n v="4328"/>
    <n v="1986"/>
    <x v="19"/>
    <x v="2"/>
    <x v="2"/>
    <x v="1624"/>
    <n v="1"/>
    <n v="0"/>
    <d v="2013-09-07T00:00:00"/>
    <n v="81"/>
    <n v="5"/>
    <n v="1"/>
    <n v="7"/>
    <n v="17"/>
    <n v="14"/>
    <n v="11"/>
    <n v="55"/>
    <n v="2"/>
    <n v="2"/>
    <n v="1"/>
    <n v="3"/>
    <x v="4"/>
    <n v="0"/>
    <n v="0"/>
    <n v="0"/>
    <n v="0"/>
    <n v="0"/>
    <n v="0"/>
    <n v="0"/>
    <s v="Spain"/>
  </r>
  <r>
    <n v="17"/>
    <n v="1971"/>
    <x v="18"/>
    <x v="1"/>
    <x v="2"/>
    <x v="1625"/>
    <n v="0"/>
    <n v="1"/>
    <d v="2013-09-06T00:00:00"/>
    <n v="81"/>
    <n v="637"/>
    <n v="47"/>
    <n v="237"/>
    <n v="12"/>
    <n v="19"/>
    <n v="76"/>
    <n v="1028"/>
    <n v="4"/>
    <n v="6"/>
    <n v="11"/>
    <n v="7"/>
    <x v="1"/>
    <n v="0"/>
    <n v="0"/>
    <n v="0"/>
    <n v="0"/>
    <n v="0"/>
    <n v="0"/>
    <n v="0"/>
    <s v="Spain"/>
  </r>
  <r>
    <n v="9153"/>
    <n v="1964"/>
    <x v="32"/>
    <x v="1"/>
    <x v="2"/>
    <x v="1626"/>
    <n v="0"/>
    <n v="1"/>
    <d v="2013-07-29T00:00:00"/>
    <n v="81"/>
    <n v="418"/>
    <n v="61"/>
    <n v="428"/>
    <n v="80"/>
    <n v="51"/>
    <n v="10"/>
    <n v="1048"/>
    <n v="3"/>
    <n v="7"/>
    <n v="8"/>
    <n v="10"/>
    <x v="1"/>
    <n v="0"/>
    <n v="0"/>
    <n v="0"/>
    <n v="0"/>
    <n v="0"/>
    <n v="0"/>
    <n v="0"/>
    <s v="Spain"/>
  </r>
  <r>
    <n v="520"/>
    <n v="1974"/>
    <x v="21"/>
    <x v="0"/>
    <x v="2"/>
    <x v="1627"/>
    <n v="1"/>
    <n v="0"/>
    <d v="2013-07-01T00:00:00"/>
    <n v="81"/>
    <n v="3"/>
    <n v="3"/>
    <n v="7"/>
    <n v="6"/>
    <n v="2"/>
    <n v="9"/>
    <n v="30"/>
    <n v="1"/>
    <n v="1"/>
    <n v="0"/>
    <n v="2"/>
    <x v="3"/>
    <n v="0"/>
    <n v="0"/>
    <n v="0"/>
    <n v="0"/>
    <n v="0"/>
    <n v="0"/>
    <n v="0"/>
    <s v="Spain"/>
  </r>
  <r>
    <n v="8372"/>
    <n v="1974"/>
    <x v="21"/>
    <x v="0"/>
    <x v="2"/>
    <x v="1627"/>
    <n v="1"/>
    <n v="0"/>
    <d v="2013-07-01T00:00:00"/>
    <n v="81"/>
    <n v="3"/>
    <n v="3"/>
    <n v="7"/>
    <n v="6"/>
    <n v="2"/>
    <n v="9"/>
    <n v="30"/>
    <n v="1"/>
    <n v="1"/>
    <n v="0"/>
    <n v="2"/>
    <x v="3"/>
    <n v="0"/>
    <n v="0"/>
    <n v="0"/>
    <n v="0"/>
    <n v="0"/>
    <n v="0"/>
    <n v="0"/>
    <s v="Saudi Arabia"/>
  </r>
  <r>
    <n v="73"/>
    <n v="1953"/>
    <x v="40"/>
    <x v="1"/>
    <x v="1"/>
    <x v="1628"/>
    <n v="1"/>
    <n v="2"/>
    <d v="2013-05-26T00:00:00"/>
    <n v="81"/>
    <n v="14"/>
    <n v="0"/>
    <n v="3"/>
    <n v="0"/>
    <n v="0"/>
    <n v="1"/>
    <n v="18"/>
    <n v="1"/>
    <n v="0"/>
    <n v="0"/>
    <n v="3"/>
    <x v="1"/>
    <n v="0"/>
    <n v="0"/>
    <n v="0"/>
    <n v="0"/>
    <n v="0"/>
    <n v="0"/>
    <n v="0"/>
    <s v="India"/>
  </r>
  <r>
    <n v="2002"/>
    <n v="1958"/>
    <x v="2"/>
    <x v="0"/>
    <x v="0"/>
    <x v="1629"/>
    <n v="0"/>
    <n v="0"/>
    <d v="2013-05-20T00:00:00"/>
    <n v="81"/>
    <n v="587"/>
    <n v="51"/>
    <n v="932"/>
    <n v="180"/>
    <n v="34"/>
    <n v="86"/>
    <n v="1870"/>
    <n v="1"/>
    <n v="5"/>
    <n v="6"/>
    <n v="5"/>
    <x v="7"/>
    <n v="0"/>
    <n v="0"/>
    <n v="0"/>
    <n v="0"/>
    <n v="0"/>
    <n v="0"/>
    <n v="0"/>
    <s v="Spain"/>
  </r>
  <r>
    <n v="6059"/>
    <n v="1953"/>
    <x v="40"/>
    <x v="1"/>
    <x v="3"/>
    <x v="1630"/>
    <n v="1"/>
    <n v="2"/>
    <d v="2013-03-04T00:00:00"/>
    <n v="81"/>
    <n v="986"/>
    <n v="36"/>
    <n v="168"/>
    <n v="16"/>
    <n v="0"/>
    <n v="108"/>
    <n v="1314"/>
    <n v="7"/>
    <n v="11"/>
    <n v="3"/>
    <n v="4"/>
    <x v="3"/>
    <n v="0"/>
    <n v="0"/>
    <n v="0"/>
    <n v="0"/>
    <n v="0"/>
    <n v="1"/>
    <n v="0"/>
    <s v="Spain"/>
  </r>
  <r>
    <n v="11166"/>
    <n v="1961"/>
    <x v="1"/>
    <x v="0"/>
    <x v="2"/>
    <x v="1631"/>
    <n v="0"/>
    <n v="1"/>
    <d v="2013-02-02T00:00:00"/>
    <n v="81"/>
    <n v="229"/>
    <n v="5"/>
    <n v="56"/>
    <n v="3"/>
    <n v="2"/>
    <n v="20"/>
    <n v="315"/>
    <n v="2"/>
    <n v="6"/>
    <n v="2"/>
    <n v="4"/>
    <x v="3"/>
    <n v="0"/>
    <n v="0"/>
    <n v="0"/>
    <n v="0"/>
    <n v="0"/>
    <n v="0"/>
    <n v="0"/>
    <s v="Spain"/>
  </r>
  <r>
    <n v="6257"/>
    <n v="1976"/>
    <x v="14"/>
    <x v="3"/>
    <x v="1"/>
    <x v="1632"/>
    <n v="0"/>
    <n v="1"/>
    <d v="2013-01-23T00:00:00"/>
    <n v="81"/>
    <n v="255"/>
    <n v="43"/>
    <n v="134"/>
    <n v="37"/>
    <n v="14"/>
    <n v="24"/>
    <n v="507"/>
    <n v="1"/>
    <n v="7"/>
    <n v="2"/>
    <n v="7"/>
    <x v="3"/>
    <n v="0"/>
    <n v="0"/>
    <n v="0"/>
    <n v="0"/>
    <n v="0"/>
    <n v="0"/>
    <n v="0"/>
    <s v="Saudi Arabia"/>
  </r>
  <r>
    <n v="9224"/>
    <n v="1972"/>
    <x v="20"/>
    <x v="1"/>
    <x v="1"/>
    <x v="1633"/>
    <n v="0"/>
    <n v="1"/>
    <d v="2012-12-12T00:00:00"/>
    <n v="81"/>
    <n v="825"/>
    <n v="8"/>
    <n v="53"/>
    <n v="11"/>
    <n v="0"/>
    <n v="242"/>
    <n v="1139"/>
    <n v="2"/>
    <n v="8"/>
    <n v="10"/>
    <n v="5"/>
    <x v="4"/>
    <n v="0"/>
    <n v="0"/>
    <n v="0"/>
    <n v="0"/>
    <n v="0"/>
    <n v="0"/>
    <n v="0"/>
    <s v="Saudi Arabia"/>
  </r>
  <r>
    <n v="8732"/>
    <n v="1969"/>
    <x v="10"/>
    <x v="3"/>
    <x v="4"/>
    <x v="1634"/>
    <n v="0"/>
    <n v="1"/>
    <d v="2012-11-17T00:00:00"/>
    <n v="81"/>
    <n v="1298"/>
    <n v="0"/>
    <n v="70"/>
    <n v="37"/>
    <n v="14"/>
    <n v="42"/>
    <n v="1461"/>
    <n v="4"/>
    <n v="7"/>
    <n v="4"/>
    <n v="10"/>
    <x v="5"/>
    <n v="0"/>
    <n v="1"/>
    <n v="1"/>
    <n v="0"/>
    <n v="0"/>
    <n v="1"/>
    <n v="0"/>
    <s v="Spain"/>
  </r>
  <r>
    <n v="955"/>
    <n v="1962"/>
    <x v="31"/>
    <x v="3"/>
    <x v="3"/>
    <x v="1635"/>
    <n v="1"/>
    <n v="1"/>
    <d v="2012-10-28T00:00:00"/>
    <n v="81"/>
    <n v="167"/>
    <n v="2"/>
    <n v="44"/>
    <n v="6"/>
    <n v="2"/>
    <n v="19"/>
    <n v="240"/>
    <n v="7"/>
    <n v="4"/>
    <n v="2"/>
    <n v="4"/>
    <x v="6"/>
    <n v="1"/>
    <n v="0"/>
    <n v="0"/>
    <n v="0"/>
    <n v="0"/>
    <n v="1"/>
    <n v="0"/>
    <s v="Saudi Arabia"/>
  </r>
  <r>
    <n v="4910"/>
    <n v="1967"/>
    <x v="3"/>
    <x v="0"/>
    <x v="0"/>
    <x v="1636"/>
    <n v="0"/>
    <n v="0"/>
    <d v="2012-08-30T00:00:00"/>
    <n v="81"/>
    <n v="1132"/>
    <n v="134"/>
    <n v="384"/>
    <n v="175"/>
    <n v="134"/>
    <n v="115"/>
    <n v="2074"/>
    <n v="1"/>
    <n v="11"/>
    <n v="5"/>
    <n v="13"/>
    <x v="3"/>
    <n v="0"/>
    <n v="0"/>
    <n v="0"/>
    <n v="0"/>
    <n v="0"/>
    <n v="0"/>
    <n v="0"/>
    <s v="USA"/>
  </r>
  <r>
    <n v="564"/>
    <n v="1981"/>
    <x v="9"/>
    <x v="1"/>
    <x v="3"/>
    <x v="1637"/>
    <n v="1"/>
    <n v="0"/>
    <d v="2012-08-04T00:00:00"/>
    <n v="81"/>
    <n v="746"/>
    <n v="8"/>
    <n v="125"/>
    <n v="11"/>
    <n v="8"/>
    <n v="8"/>
    <n v="906"/>
    <n v="7"/>
    <n v="8"/>
    <n v="6"/>
    <n v="9"/>
    <x v="4"/>
    <n v="0"/>
    <n v="1"/>
    <n v="0"/>
    <n v="0"/>
    <n v="0"/>
    <n v="1"/>
    <n v="0"/>
    <s v="Spain"/>
  </r>
  <r>
    <n v="8931"/>
    <n v="1986"/>
    <x v="19"/>
    <x v="0"/>
    <x v="3"/>
    <x v="1638"/>
    <n v="1"/>
    <n v="0"/>
    <d v="2014-05-18T00:00:00"/>
    <n v="82"/>
    <n v="812"/>
    <n v="99"/>
    <n v="431"/>
    <n v="237"/>
    <n v="149"/>
    <n v="33"/>
    <n v="1761"/>
    <n v="1"/>
    <n v="11"/>
    <n v="4"/>
    <n v="10"/>
    <x v="1"/>
    <n v="0"/>
    <n v="0"/>
    <n v="0"/>
    <n v="1"/>
    <n v="0"/>
    <n v="0"/>
    <n v="0"/>
    <s v="Saudi Arabia"/>
  </r>
  <r>
    <n v="1998"/>
    <n v="1976"/>
    <x v="14"/>
    <x v="0"/>
    <x v="1"/>
    <x v="1639"/>
    <n v="1"/>
    <n v="0"/>
    <d v="2014-02-07T00:00:00"/>
    <n v="82"/>
    <n v="34"/>
    <n v="6"/>
    <n v="21"/>
    <n v="11"/>
    <n v="4"/>
    <n v="8"/>
    <n v="84"/>
    <n v="1"/>
    <n v="2"/>
    <n v="1"/>
    <n v="3"/>
    <x v="4"/>
    <n v="0"/>
    <n v="0"/>
    <n v="0"/>
    <n v="0"/>
    <n v="0"/>
    <n v="0"/>
    <n v="0"/>
    <s v="India"/>
  </r>
  <r>
    <n v="1250"/>
    <n v="1976"/>
    <x v="14"/>
    <x v="0"/>
    <x v="1"/>
    <x v="1639"/>
    <n v="1"/>
    <n v="0"/>
    <d v="2014-02-07T00:00:00"/>
    <n v="82"/>
    <n v="34"/>
    <n v="6"/>
    <n v="21"/>
    <n v="11"/>
    <n v="4"/>
    <n v="8"/>
    <n v="84"/>
    <n v="1"/>
    <n v="2"/>
    <n v="1"/>
    <n v="3"/>
    <x v="4"/>
    <n v="0"/>
    <n v="0"/>
    <n v="0"/>
    <n v="0"/>
    <n v="0"/>
    <n v="0"/>
    <n v="0"/>
    <s v="Spain"/>
  </r>
  <r>
    <n v="8397"/>
    <n v="1951"/>
    <x v="45"/>
    <x v="0"/>
    <x v="2"/>
    <x v="1640"/>
    <n v="1"/>
    <n v="1"/>
    <d v="2014-01-10T00:00:00"/>
    <n v="82"/>
    <n v="18"/>
    <n v="0"/>
    <n v="5"/>
    <n v="0"/>
    <n v="0"/>
    <n v="11"/>
    <n v="34"/>
    <n v="2"/>
    <n v="1"/>
    <n v="1"/>
    <n v="2"/>
    <x v="3"/>
    <n v="1"/>
    <n v="0"/>
    <n v="0"/>
    <n v="0"/>
    <n v="0"/>
    <n v="0"/>
    <n v="0"/>
    <s v="Spain"/>
  </r>
  <r>
    <n v="9672"/>
    <n v="1970"/>
    <x v="0"/>
    <x v="2"/>
    <x v="2"/>
    <x v="1641"/>
    <n v="1"/>
    <n v="1"/>
    <d v="2013-12-21T00:00:00"/>
    <n v="82"/>
    <n v="8"/>
    <n v="3"/>
    <n v="9"/>
    <n v="19"/>
    <n v="4"/>
    <n v="22"/>
    <n v="65"/>
    <n v="3"/>
    <n v="1"/>
    <n v="1"/>
    <n v="3"/>
    <x v="4"/>
    <n v="0"/>
    <n v="0"/>
    <n v="0"/>
    <n v="0"/>
    <n v="0"/>
    <n v="0"/>
    <n v="0"/>
    <s v="Canada"/>
  </r>
  <r>
    <n v="2125"/>
    <n v="1959"/>
    <x v="8"/>
    <x v="0"/>
    <x v="0"/>
    <x v="1642"/>
    <n v="0"/>
    <n v="0"/>
    <d v="2013-11-15T00:00:00"/>
    <n v="82"/>
    <n v="194"/>
    <n v="61"/>
    <n v="480"/>
    <n v="225"/>
    <n v="112"/>
    <n v="30"/>
    <n v="1102"/>
    <n v="1"/>
    <n v="3"/>
    <n v="4"/>
    <n v="8"/>
    <x v="2"/>
    <n v="0"/>
    <n v="0"/>
    <n v="0"/>
    <n v="0"/>
    <n v="0"/>
    <n v="0"/>
    <n v="0"/>
    <s v="USA"/>
  </r>
  <r>
    <n v="5975"/>
    <n v="1967"/>
    <x v="3"/>
    <x v="1"/>
    <x v="1"/>
    <x v="1643"/>
    <n v="1"/>
    <n v="0"/>
    <d v="2013-09-30T00:00:00"/>
    <n v="82"/>
    <n v="37"/>
    <n v="0"/>
    <n v="17"/>
    <n v="0"/>
    <n v="0"/>
    <n v="3"/>
    <n v="57"/>
    <n v="1"/>
    <n v="2"/>
    <n v="0"/>
    <n v="3"/>
    <x v="3"/>
    <n v="0"/>
    <n v="0"/>
    <n v="0"/>
    <n v="0"/>
    <n v="0"/>
    <n v="0"/>
    <n v="0"/>
    <s v="Canada"/>
  </r>
  <r>
    <n v="983"/>
    <n v="1984"/>
    <x v="24"/>
    <x v="0"/>
    <x v="2"/>
    <x v="1644"/>
    <n v="1"/>
    <n v="0"/>
    <d v="2013-09-28T00:00:00"/>
    <n v="82"/>
    <n v="110"/>
    <n v="29"/>
    <n v="92"/>
    <n v="28"/>
    <n v="10"/>
    <n v="145"/>
    <n v="414"/>
    <n v="1"/>
    <n v="6"/>
    <n v="2"/>
    <n v="3"/>
    <x v="6"/>
    <n v="1"/>
    <n v="0"/>
    <n v="0"/>
    <n v="0"/>
    <n v="0"/>
    <n v="0"/>
    <n v="0"/>
    <s v="USA"/>
  </r>
  <r>
    <n v="9938"/>
    <n v="1954"/>
    <x v="5"/>
    <x v="0"/>
    <x v="2"/>
    <x v="1645"/>
    <n v="0"/>
    <n v="0"/>
    <d v="2013-09-19T00:00:00"/>
    <n v="82"/>
    <n v="519"/>
    <n v="17"/>
    <n v="813"/>
    <n v="27"/>
    <n v="173"/>
    <n v="51"/>
    <n v="1600"/>
    <n v="1"/>
    <n v="4"/>
    <n v="6"/>
    <n v="6"/>
    <x v="2"/>
    <n v="0"/>
    <n v="0"/>
    <n v="1"/>
    <n v="0"/>
    <n v="0"/>
    <n v="0"/>
    <n v="0"/>
    <s v="India"/>
  </r>
  <r>
    <n v="4385"/>
    <n v="1981"/>
    <x v="9"/>
    <x v="1"/>
    <x v="1"/>
    <x v="1646"/>
    <n v="1"/>
    <n v="0"/>
    <d v="2013-05-31T00:00:00"/>
    <n v="82"/>
    <n v="23"/>
    <n v="0"/>
    <n v="15"/>
    <n v="0"/>
    <n v="2"/>
    <n v="7"/>
    <n v="47"/>
    <n v="2"/>
    <n v="3"/>
    <n v="0"/>
    <n v="3"/>
    <x v="4"/>
    <n v="0"/>
    <n v="0"/>
    <n v="0"/>
    <n v="0"/>
    <n v="0"/>
    <n v="0"/>
    <n v="0"/>
    <s v="Spain"/>
  </r>
  <r>
    <n v="1612"/>
    <n v="1981"/>
    <x v="9"/>
    <x v="1"/>
    <x v="1"/>
    <x v="120"/>
    <n v="1"/>
    <n v="0"/>
    <d v="2013-05-31T00:00:00"/>
    <n v="82"/>
    <n v="23"/>
    <n v="0"/>
    <n v="15"/>
    <n v="0"/>
    <n v="2"/>
    <n v="7"/>
    <n v="47"/>
    <n v="2"/>
    <n v="3"/>
    <n v="0"/>
    <n v="3"/>
    <x v="4"/>
    <n v="0"/>
    <n v="0"/>
    <n v="0"/>
    <n v="0"/>
    <n v="0"/>
    <n v="0"/>
    <n v="0"/>
    <s v="Australia"/>
  </r>
  <r>
    <n v="803"/>
    <n v="1968"/>
    <x v="25"/>
    <x v="0"/>
    <x v="3"/>
    <x v="1647"/>
    <n v="1"/>
    <n v="1"/>
    <d v="2013-04-05T00:00:00"/>
    <n v="82"/>
    <n v="12"/>
    <n v="0"/>
    <n v="5"/>
    <n v="0"/>
    <n v="0"/>
    <n v="4"/>
    <n v="21"/>
    <n v="1"/>
    <n v="0"/>
    <n v="1"/>
    <n v="2"/>
    <x v="1"/>
    <n v="0"/>
    <n v="0"/>
    <n v="0"/>
    <n v="0"/>
    <n v="0"/>
    <n v="0"/>
    <n v="0"/>
    <s v="Spain"/>
  </r>
  <r>
    <n v="10675"/>
    <n v="1956"/>
    <x v="16"/>
    <x v="1"/>
    <x v="2"/>
    <x v="1648"/>
    <n v="0"/>
    <n v="1"/>
    <d v="2013-04-03T00:00:00"/>
    <n v="82"/>
    <n v="909"/>
    <n v="11"/>
    <n v="218"/>
    <n v="0"/>
    <n v="0"/>
    <n v="23"/>
    <n v="1161"/>
    <n v="2"/>
    <n v="9"/>
    <n v="3"/>
    <n v="5"/>
    <x v="1"/>
    <n v="0"/>
    <n v="0"/>
    <n v="0"/>
    <n v="0"/>
    <n v="0"/>
    <n v="1"/>
    <n v="0"/>
    <s v="Spain"/>
  </r>
  <r>
    <n v="7004"/>
    <n v="1984"/>
    <x v="24"/>
    <x v="0"/>
    <x v="1"/>
    <x v="1649"/>
    <n v="1"/>
    <n v="0"/>
    <d v="2013-03-16T00:00:00"/>
    <n v="82"/>
    <n v="24"/>
    <n v="3"/>
    <n v="26"/>
    <n v="7"/>
    <n v="1"/>
    <n v="23"/>
    <n v="84"/>
    <n v="3"/>
    <n v="3"/>
    <n v="1"/>
    <n v="2"/>
    <x v="8"/>
    <n v="1"/>
    <n v="0"/>
    <n v="0"/>
    <n v="0"/>
    <n v="0"/>
    <n v="0"/>
    <n v="0"/>
    <s v="India"/>
  </r>
  <r>
    <n v="4432"/>
    <n v="1976"/>
    <x v="14"/>
    <x v="0"/>
    <x v="0"/>
    <x v="1650"/>
    <n v="1"/>
    <n v="0"/>
    <d v="2013-03-16T00:00:00"/>
    <n v="82"/>
    <n v="2"/>
    <n v="3"/>
    <n v="20"/>
    <n v="6"/>
    <n v="11"/>
    <n v="9"/>
    <n v="51"/>
    <n v="2"/>
    <n v="2"/>
    <n v="0"/>
    <n v="3"/>
    <x v="3"/>
    <n v="0"/>
    <n v="0"/>
    <n v="0"/>
    <n v="0"/>
    <n v="0"/>
    <n v="0"/>
    <n v="0"/>
    <s v="Spain"/>
  </r>
  <r>
    <n v="5079"/>
    <n v="1971"/>
    <x v="18"/>
    <x v="0"/>
    <x v="2"/>
    <x v="120"/>
    <n v="1"/>
    <n v="1"/>
    <d v="2013-03-03T00:00:00"/>
    <n v="82"/>
    <n v="71"/>
    <n v="1"/>
    <n v="16"/>
    <n v="0"/>
    <n v="0"/>
    <n v="9"/>
    <n v="97"/>
    <n v="4"/>
    <n v="2"/>
    <n v="1"/>
    <n v="3"/>
    <x v="6"/>
    <n v="0"/>
    <n v="0"/>
    <n v="0"/>
    <n v="0"/>
    <n v="0"/>
    <n v="0"/>
    <n v="0"/>
    <s v="Australia"/>
  </r>
  <r>
    <n v="4475"/>
    <n v="1949"/>
    <x v="38"/>
    <x v="1"/>
    <x v="2"/>
    <x v="1651"/>
    <n v="0"/>
    <n v="0"/>
    <d v="2013-02-16T00:00:00"/>
    <n v="82"/>
    <n v="1315"/>
    <n v="22"/>
    <n v="780"/>
    <n v="145"/>
    <n v="0"/>
    <n v="178"/>
    <n v="2440"/>
    <n v="1"/>
    <n v="7"/>
    <n v="8"/>
    <n v="9"/>
    <x v="1"/>
    <n v="0"/>
    <n v="0"/>
    <n v="0"/>
    <n v="0"/>
    <n v="0"/>
    <n v="0"/>
    <n v="0"/>
    <s v="Spain"/>
  </r>
  <r>
    <n v="10868"/>
    <n v="1951"/>
    <x v="45"/>
    <x v="0"/>
    <x v="4"/>
    <x v="1652"/>
    <n v="0"/>
    <n v="0"/>
    <d v="2013-02-06T00:00:00"/>
    <n v="82"/>
    <n v="344"/>
    <n v="45"/>
    <n v="654"/>
    <n v="104"/>
    <n v="11"/>
    <n v="114"/>
    <n v="1272"/>
    <n v="2"/>
    <n v="3"/>
    <n v="4"/>
    <n v="10"/>
    <x v="7"/>
    <n v="0"/>
    <n v="0"/>
    <n v="0"/>
    <n v="0"/>
    <n v="0"/>
    <n v="0"/>
    <n v="0"/>
    <s v="Spain"/>
  </r>
  <r>
    <n v="6742"/>
    <n v="1979"/>
    <x v="7"/>
    <x v="0"/>
    <x v="2"/>
    <x v="1653"/>
    <n v="1"/>
    <n v="0"/>
    <d v="2013-01-13T00:00:00"/>
    <n v="82"/>
    <n v="2"/>
    <n v="2"/>
    <n v="1"/>
    <n v="3"/>
    <n v="1"/>
    <n v="2"/>
    <n v="11"/>
    <n v="1"/>
    <n v="1"/>
    <n v="0"/>
    <n v="2"/>
    <x v="6"/>
    <n v="0"/>
    <n v="0"/>
    <n v="0"/>
    <n v="0"/>
    <n v="0"/>
    <n v="0"/>
    <n v="1"/>
    <s v="Spain"/>
  </r>
  <r>
    <n v="5692"/>
    <n v="1989"/>
    <x v="4"/>
    <x v="4"/>
    <x v="2"/>
    <x v="1654"/>
    <n v="1"/>
    <n v="0"/>
    <d v="2012-12-22T00:00:00"/>
    <n v="82"/>
    <n v="1"/>
    <n v="4"/>
    <n v="3"/>
    <n v="8"/>
    <n v="9"/>
    <n v="7"/>
    <n v="32"/>
    <n v="1"/>
    <n v="1"/>
    <n v="0"/>
    <n v="3"/>
    <x v="6"/>
    <n v="0"/>
    <n v="0"/>
    <n v="0"/>
    <n v="0"/>
    <n v="0"/>
    <n v="0"/>
    <n v="0"/>
    <s v="Saudi Arabia"/>
  </r>
  <r>
    <n v="339"/>
    <n v="1972"/>
    <x v="20"/>
    <x v="1"/>
    <x v="2"/>
    <x v="1"/>
    <n v="0"/>
    <n v="1"/>
    <d v="2012-11-23T00:00:00"/>
    <n v="82"/>
    <n v="462"/>
    <n v="0"/>
    <n v="24"/>
    <n v="6"/>
    <n v="0"/>
    <n v="4"/>
    <n v="496"/>
    <n v="2"/>
    <n v="9"/>
    <n v="2"/>
    <n v="5"/>
    <x v="3"/>
    <n v="0"/>
    <n v="1"/>
    <n v="0"/>
    <n v="0"/>
    <n v="0"/>
    <n v="1"/>
    <n v="0"/>
    <s v="Spain"/>
  </r>
  <r>
    <n v="10398"/>
    <n v="1981"/>
    <x v="9"/>
    <x v="2"/>
    <x v="1"/>
    <x v="1655"/>
    <n v="1"/>
    <n v="0"/>
    <d v="2012-08-27T00:00:00"/>
    <n v="82"/>
    <n v="1"/>
    <n v="6"/>
    <n v="2"/>
    <n v="8"/>
    <n v="2"/>
    <n v="12"/>
    <n v="31"/>
    <n v="1"/>
    <n v="1"/>
    <n v="0"/>
    <n v="2"/>
    <x v="3"/>
    <n v="0"/>
    <n v="0"/>
    <n v="0"/>
    <n v="0"/>
    <n v="0"/>
    <n v="0"/>
    <n v="0"/>
    <s v="Spain"/>
  </r>
  <r>
    <n v="8017"/>
    <n v="1981"/>
    <x v="9"/>
    <x v="2"/>
    <x v="2"/>
    <x v="1656"/>
    <n v="1"/>
    <n v="1"/>
    <d v="2014-06-19T00:00:00"/>
    <n v="83"/>
    <n v="22"/>
    <n v="0"/>
    <n v="19"/>
    <n v="6"/>
    <n v="5"/>
    <n v="3"/>
    <n v="55"/>
    <n v="2"/>
    <n v="2"/>
    <n v="0"/>
    <n v="3"/>
    <x v="4"/>
    <n v="0"/>
    <n v="0"/>
    <n v="0"/>
    <n v="0"/>
    <n v="0"/>
    <n v="0"/>
    <n v="0"/>
    <s v="Saudi Arabia"/>
  </r>
  <r>
    <n v="3722"/>
    <n v="1972"/>
    <x v="20"/>
    <x v="0"/>
    <x v="1"/>
    <x v="1657"/>
    <n v="1"/>
    <n v="1"/>
    <d v="2014-04-16T00:00:00"/>
    <n v="83"/>
    <n v="31"/>
    <n v="1"/>
    <n v="8"/>
    <n v="0"/>
    <n v="0"/>
    <n v="8"/>
    <n v="48"/>
    <n v="2"/>
    <n v="2"/>
    <n v="0"/>
    <n v="3"/>
    <x v="4"/>
    <n v="0"/>
    <n v="0"/>
    <n v="0"/>
    <n v="0"/>
    <n v="0"/>
    <n v="0"/>
    <n v="0"/>
    <s v="Spain"/>
  </r>
  <r>
    <n v="7326"/>
    <n v="1971"/>
    <x v="18"/>
    <x v="3"/>
    <x v="2"/>
    <x v="1658"/>
    <n v="0"/>
    <n v="1"/>
    <d v="2014-03-23T00:00:00"/>
    <n v="83"/>
    <n v="34"/>
    <n v="1"/>
    <n v="19"/>
    <n v="2"/>
    <n v="7"/>
    <n v="0"/>
    <n v="63"/>
    <n v="1"/>
    <n v="1"/>
    <n v="1"/>
    <n v="3"/>
    <x v="2"/>
    <n v="0"/>
    <n v="0"/>
    <n v="0"/>
    <n v="0"/>
    <n v="0"/>
    <n v="0"/>
    <n v="0"/>
    <s v="Canada"/>
  </r>
  <r>
    <n v="2416"/>
    <n v="1969"/>
    <x v="10"/>
    <x v="1"/>
    <x v="1"/>
    <x v="1659"/>
    <n v="0"/>
    <n v="0"/>
    <d v="2014-03-03T00:00:00"/>
    <n v="83"/>
    <n v="789"/>
    <n v="25"/>
    <n v="420"/>
    <n v="16"/>
    <n v="38"/>
    <n v="0"/>
    <n v="1288"/>
    <n v="1"/>
    <n v="2"/>
    <n v="8"/>
    <n v="9"/>
    <x v="0"/>
    <n v="0"/>
    <n v="0"/>
    <n v="0"/>
    <n v="0"/>
    <n v="0"/>
    <n v="0"/>
    <n v="0"/>
    <s v="Spain"/>
  </r>
  <r>
    <n v="1878"/>
    <n v="1985"/>
    <x v="42"/>
    <x v="2"/>
    <x v="2"/>
    <x v="1660"/>
    <n v="0"/>
    <n v="0"/>
    <d v="2014-02-18T00:00:00"/>
    <n v="83"/>
    <n v="4"/>
    <n v="6"/>
    <n v="8"/>
    <n v="6"/>
    <n v="3"/>
    <n v="10"/>
    <n v="37"/>
    <n v="1"/>
    <n v="2"/>
    <n v="0"/>
    <n v="3"/>
    <x v="3"/>
    <n v="0"/>
    <n v="0"/>
    <n v="0"/>
    <n v="0"/>
    <n v="0"/>
    <n v="0"/>
    <n v="0"/>
    <s v="Spain"/>
  </r>
  <r>
    <n v="5278"/>
    <n v="1964"/>
    <x v="32"/>
    <x v="0"/>
    <x v="2"/>
    <x v="1661"/>
    <n v="0"/>
    <n v="0"/>
    <d v="2014-01-25T00:00:00"/>
    <n v="83"/>
    <n v="307"/>
    <n v="26"/>
    <n v="360"/>
    <n v="138"/>
    <n v="31"/>
    <n v="40"/>
    <n v="902"/>
    <n v="1"/>
    <n v="6"/>
    <n v="9"/>
    <n v="5"/>
    <x v="7"/>
    <n v="0"/>
    <n v="0"/>
    <n v="0"/>
    <n v="1"/>
    <n v="0"/>
    <n v="0"/>
    <n v="0"/>
    <s v="Germany"/>
  </r>
  <r>
    <n v="5734"/>
    <n v="1974"/>
    <x v="21"/>
    <x v="1"/>
    <x v="2"/>
    <x v="1662"/>
    <n v="1"/>
    <n v="1"/>
    <d v="2013-11-20T00:00:00"/>
    <n v="83"/>
    <n v="46"/>
    <n v="4"/>
    <n v="36"/>
    <n v="2"/>
    <n v="2"/>
    <n v="1"/>
    <n v="91"/>
    <n v="1"/>
    <n v="2"/>
    <n v="0"/>
    <n v="4"/>
    <x v="1"/>
    <n v="0"/>
    <n v="0"/>
    <n v="0"/>
    <n v="0"/>
    <n v="0"/>
    <n v="0"/>
    <n v="0"/>
    <s v="Spain"/>
  </r>
  <r>
    <n v="4370"/>
    <n v="1966"/>
    <x v="13"/>
    <x v="0"/>
    <x v="3"/>
    <x v="1663"/>
    <n v="2"/>
    <n v="1"/>
    <d v="2013-11-13T00:00:00"/>
    <n v="83"/>
    <n v="18"/>
    <n v="1"/>
    <n v="32"/>
    <n v="6"/>
    <n v="3"/>
    <n v="28"/>
    <n v="88"/>
    <n v="3"/>
    <n v="2"/>
    <n v="0"/>
    <n v="4"/>
    <x v="4"/>
    <n v="0"/>
    <n v="0"/>
    <n v="0"/>
    <n v="0"/>
    <n v="0"/>
    <n v="0"/>
    <n v="0"/>
    <s v="India"/>
  </r>
  <r>
    <n v="8405"/>
    <n v="1979"/>
    <x v="7"/>
    <x v="0"/>
    <x v="0"/>
    <x v="1664"/>
    <n v="1"/>
    <n v="1"/>
    <d v="2013-09-30T00:00:00"/>
    <n v="83"/>
    <n v="135"/>
    <n v="25"/>
    <n v="51"/>
    <n v="23"/>
    <n v="25"/>
    <n v="46"/>
    <n v="305"/>
    <n v="2"/>
    <n v="4"/>
    <n v="2"/>
    <n v="5"/>
    <x v="7"/>
    <n v="0"/>
    <n v="0"/>
    <n v="0"/>
    <n v="0"/>
    <n v="0"/>
    <n v="0"/>
    <n v="0"/>
    <s v="Saudi Arabia"/>
  </r>
  <r>
    <n v="7617"/>
    <n v="1974"/>
    <x v="21"/>
    <x v="0"/>
    <x v="1"/>
    <x v="1665"/>
    <n v="1"/>
    <n v="1"/>
    <d v="2013-08-15T00:00:00"/>
    <n v="83"/>
    <n v="67"/>
    <n v="5"/>
    <n v="61"/>
    <n v="3"/>
    <n v="8"/>
    <n v="19"/>
    <n v="163"/>
    <n v="5"/>
    <n v="2"/>
    <n v="1"/>
    <n v="5"/>
    <x v="1"/>
    <n v="0"/>
    <n v="0"/>
    <n v="0"/>
    <n v="0"/>
    <n v="0"/>
    <n v="0"/>
    <n v="0"/>
    <s v="Spain"/>
  </r>
  <r>
    <n v="10339"/>
    <n v="1954"/>
    <x v="5"/>
    <x v="3"/>
    <x v="3"/>
    <x v="120"/>
    <n v="0"/>
    <n v="1"/>
    <d v="2013-06-23T00:00:00"/>
    <n v="83"/>
    <n v="161"/>
    <n v="0"/>
    <n v="22"/>
    <n v="0"/>
    <n v="0"/>
    <n v="24"/>
    <n v="207"/>
    <n v="2"/>
    <n v="4"/>
    <n v="1"/>
    <n v="4"/>
    <x v="4"/>
    <n v="0"/>
    <n v="0"/>
    <n v="0"/>
    <n v="0"/>
    <n v="0"/>
    <n v="0"/>
    <n v="0"/>
    <s v="Australia"/>
  </r>
  <r>
    <n v="6376"/>
    <n v="1979"/>
    <x v="7"/>
    <x v="0"/>
    <x v="1"/>
    <x v="1666"/>
    <n v="1"/>
    <n v="0"/>
    <d v="2013-06-10T00:00:00"/>
    <n v="83"/>
    <n v="191"/>
    <n v="56"/>
    <n v="139"/>
    <n v="51"/>
    <n v="8"/>
    <n v="100"/>
    <n v="545"/>
    <n v="4"/>
    <n v="4"/>
    <n v="3"/>
    <n v="8"/>
    <x v="5"/>
    <n v="0"/>
    <n v="0"/>
    <n v="0"/>
    <n v="0"/>
    <n v="0"/>
    <n v="0"/>
    <n v="0"/>
    <s v="Australia"/>
  </r>
  <r>
    <n v="2150"/>
    <n v="1958"/>
    <x v="2"/>
    <x v="1"/>
    <x v="4"/>
    <x v="1667"/>
    <n v="0"/>
    <n v="1"/>
    <d v="2013-05-11T00:00:00"/>
    <n v="83"/>
    <n v="860"/>
    <n v="28"/>
    <n v="409"/>
    <n v="73"/>
    <n v="56"/>
    <n v="56"/>
    <n v="1482"/>
    <n v="1"/>
    <n v="8"/>
    <n v="9"/>
    <n v="4"/>
    <x v="5"/>
    <n v="0"/>
    <n v="0"/>
    <n v="0"/>
    <n v="0"/>
    <n v="0"/>
    <n v="0"/>
    <n v="0"/>
    <s v="Canada"/>
  </r>
  <r>
    <n v="7386"/>
    <n v="1976"/>
    <x v="14"/>
    <x v="0"/>
    <x v="0"/>
    <x v="1668"/>
    <n v="1"/>
    <n v="0"/>
    <d v="2013-04-22T00:00:00"/>
    <n v="83"/>
    <n v="17"/>
    <n v="0"/>
    <n v="14"/>
    <n v="7"/>
    <n v="3"/>
    <n v="2"/>
    <n v="43"/>
    <n v="1"/>
    <n v="1"/>
    <n v="0"/>
    <n v="3"/>
    <x v="3"/>
    <n v="0"/>
    <n v="0"/>
    <n v="0"/>
    <n v="0"/>
    <n v="0"/>
    <n v="0"/>
    <n v="0"/>
    <s v="Canada"/>
  </r>
  <r>
    <n v="3006"/>
    <n v="1976"/>
    <x v="14"/>
    <x v="0"/>
    <x v="0"/>
    <x v="1668"/>
    <n v="1"/>
    <n v="0"/>
    <d v="2013-04-22T00:00:00"/>
    <n v="83"/>
    <n v="17"/>
    <n v="0"/>
    <n v="14"/>
    <n v="7"/>
    <n v="3"/>
    <n v="2"/>
    <n v="43"/>
    <n v="1"/>
    <n v="1"/>
    <n v="0"/>
    <n v="3"/>
    <x v="3"/>
    <n v="0"/>
    <n v="0"/>
    <n v="0"/>
    <n v="0"/>
    <n v="0"/>
    <n v="0"/>
    <n v="0"/>
    <s v="Canada"/>
  </r>
  <r>
    <n v="11088"/>
    <n v="1971"/>
    <x v="18"/>
    <x v="1"/>
    <x v="3"/>
    <x v="1669"/>
    <n v="0"/>
    <n v="1"/>
    <d v="2013-04-21T00:00:00"/>
    <n v="83"/>
    <n v="1396"/>
    <n v="0"/>
    <n v="322"/>
    <n v="46"/>
    <n v="35"/>
    <n v="17"/>
    <n v="1816"/>
    <n v="1"/>
    <n v="4"/>
    <n v="9"/>
    <n v="4"/>
    <x v="4"/>
    <n v="0"/>
    <n v="0"/>
    <n v="0"/>
    <n v="0"/>
    <n v="0"/>
    <n v="0"/>
    <n v="0"/>
    <s v="Spain"/>
  </r>
  <r>
    <n v="5185"/>
    <n v="1955"/>
    <x v="26"/>
    <x v="0"/>
    <x v="2"/>
    <x v="1670"/>
    <n v="0"/>
    <n v="0"/>
    <d v="2013-02-14T00:00:00"/>
    <n v="83"/>
    <n v="199"/>
    <n v="66"/>
    <n v="315"/>
    <n v="97"/>
    <n v="174"/>
    <n v="41"/>
    <n v="892"/>
    <n v="1"/>
    <n v="4"/>
    <n v="3"/>
    <n v="5"/>
    <x v="2"/>
    <n v="0"/>
    <n v="0"/>
    <n v="0"/>
    <n v="0"/>
    <n v="0"/>
    <n v="0"/>
    <n v="0"/>
    <s v="Saudi Arabia"/>
  </r>
  <r>
    <n v="3523"/>
    <n v="1962"/>
    <x v="31"/>
    <x v="0"/>
    <x v="3"/>
    <x v="1671"/>
    <n v="0"/>
    <n v="1"/>
    <d v="2013-01-23T00:00:00"/>
    <n v="83"/>
    <n v="583"/>
    <n v="34"/>
    <n v="309"/>
    <n v="0"/>
    <n v="22"/>
    <n v="125"/>
    <n v="1073"/>
    <n v="2"/>
    <n v="5"/>
    <n v="4"/>
    <n v="8"/>
    <x v="7"/>
    <n v="0"/>
    <n v="0"/>
    <n v="0"/>
    <n v="0"/>
    <n v="0"/>
    <n v="0"/>
    <n v="0"/>
    <s v="Spain"/>
  </r>
  <r>
    <n v="55"/>
    <n v="1963"/>
    <x v="34"/>
    <x v="0"/>
    <x v="3"/>
    <x v="1672"/>
    <n v="0"/>
    <n v="1"/>
    <d v="2012-12-07T00:00:00"/>
    <n v="83"/>
    <n v="509"/>
    <n v="0"/>
    <n v="65"/>
    <n v="7"/>
    <n v="11"/>
    <n v="5"/>
    <n v="597"/>
    <n v="4"/>
    <n v="7"/>
    <n v="2"/>
    <n v="9"/>
    <x v="4"/>
    <n v="0"/>
    <n v="0"/>
    <n v="0"/>
    <n v="0"/>
    <n v="0"/>
    <n v="0"/>
    <n v="0"/>
    <s v="Spain"/>
  </r>
  <r>
    <n v="3807"/>
    <n v="1955"/>
    <x v="26"/>
    <x v="0"/>
    <x v="3"/>
    <x v="1673"/>
    <n v="0"/>
    <n v="1"/>
    <d v="2012-11-30T00:00:00"/>
    <n v="83"/>
    <n v="473"/>
    <n v="21"/>
    <n v="176"/>
    <n v="19"/>
    <n v="21"/>
    <n v="56"/>
    <n v="766"/>
    <n v="3"/>
    <n v="9"/>
    <n v="2"/>
    <n v="9"/>
    <x v="4"/>
    <n v="0"/>
    <n v="0"/>
    <n v="0"/>
    <n v="0"/>
    <n v="0"/>
    <n v="0"/>
    <n v="0"/>
    <s v="Spain"/>
  </r>
  <r>
    <n v="2453"/>
    <n v="1960"/>
    <x v="12"/>
    <x v="0"/>
    <x v="3"/>
    <x v="1674"/>
    <n v="0"/>
    <n v="1"/>
    <d v="2012-08-31T00:00:00"/>
    <n v="83"/>
    <n v="526"/>
    <n v="28"/>
    <n v="135"/>
    <n v="10"/>
    <n v="21"/>
    <n v="99"/>
    <n v="819"/>
    <n v="3"/>
    <n v="5"/>
    <n v="3"/>
    <n v="12"/>
    <x v="1"/>
    <n v="0"/>
    <n v="0"/>
    <n v="0"/>
    <n v="0"/>
    <n v="0"/>
    <n v="0"/>
    <n v="0"/>
    <s v="Spain"/>
  </r>
  <r>
    <n v="7787"/>
    <n v="1960"/>
    <x v="12"/>
    <x v="0"/>
    <x v="3"/>
    <x v="1674"/>
    <n v="0"/>
    <n v="1"/>
    <d v="2012-08-31T00:00:00"/>
    <n v="83"/>
    <n v="526"/>
    <n v="28"/>
    <n v="135"/>
    <n v="10"/>
    <n v="21"/>
    <n v="99"/>
    <n v="819"/>
    <n v="3"/>
    <n v="5"/>
    <n v="3"/>
    <n v="12"/>
    <x v="1"/>
    <n v="0"/>
    <n v="0"/>
    <n v="0"/>
    <n v="0"/>
    <n v="0"/>
    <n v="0"/>
    <n v="0"/>
    <s v="Canada"/>
  </r>
  <r>
    <n v="2230"/>
    <n v="1970"/>
    <x v="0"/>
    <x v="1"/>
    <x v="2"/>
    <x v="1675"/>
    <n v="1"/>
    <n v="0"/>
    <d v="2014-05-24T00:00:00"/>
    <n v="84"/>
    <n v="27"/>
    <n v="2"/>
    <n v="14"/>
    <n v="0"/>
    <n v="0"/>
    <n v="0"/>
    <n v="43"/>
    <n v="3"/>
    <n v="3"/>
    <n v="1"/>
    <n v="3"/>
    <x v="1"/>
    <n v="0"/>
    <n v="0"/>
    <n v="0"/>
    <n v="0"/>
    <n v="0"/>
    <n v="0"/>
    <n v="0"/>
    <s v="Germany"/>
  </r>
  <r>
    <n v="8146"/>
    <n v="1976"/>
    <x v="14"/>
    <x v="3"/>
    <x v="3"/>
    <x v="1676"/>
    <n v="1"/>
    <n v="1"/>
    <d v="2014-05-11T00:00:00"/>
    <n v="84"/>
    <n v="30"/>
    <n v="0"/>
    <n v="8"/>
    <n v="2"/>
    <n v="0"/>
    <n v="14"/>
    <n v="54"/>
    <n v="1"/>
    <n v="1"/>
    <n v="1"/>
    <n v="2"/>
    <x v="4"/>
    <n v="0"/>
    <n v="0"/>
    <n v="0"/>
    <n v="0"/>
    <n v="0"/>
    <n v="0"/>
    <n v="0"/>
    <s v="Saudi Arabia"/>
  </r>
  <r>
    <n v="988"/>
    <n v="1965"/>
    <x v="15"/>
    <x v="0"/>
    <x v="2"/>
    <x v="1677"/>
    <n v="0"/>
    <n v="0"/>
    <d v="2014-05-07T00:00:00"/>
    <n v="84"/>
    <n v="410"/>
    <n v="0"/>
    <n v="592"/>
    <n v="147"/>
    <n v="22"/>
    <n v="22"/>
    <n v="1193"/>
    <n v="1"/>
    <n v="6"/>
    <n v="4"/>
    <n v="7"/>
    <x v="7"/>
    <n v="0"/>
    <n v="0"/>
    <n v="0"/>
    <n v="1"/>
    <n v="0"/>
    <n v="0"/>
    <n v="0"/>
    <s v="Spain"/>
  </r>
  <r>
    <n v="4832"/>
    <n v="1979"/>
    <x v="7"/>
    <x v="0"/>
    <x v="2"/>
    <x v="1678"/>
    <n v="1"/>
    <n v="0"/>
    <d v="2014-03-07T00:00:00"/>
    <n v="84"/>
    <n v="6"/>
    <n v="5"/>
    <n v="17"/>
    <n v="3"/>
    <n v="24"/>
    <n v="46"/>
    <n v="101"/>
    <n v="2"/>
    <n v="2"/>
    <n v="2"/>
    <n v="2"/>
    <x v="3"/>
    <n v="0"/>
    <n v="0"/>
    <n v="0"/>
    <n v="0"/>
    <n v="0"/>
    <n v="0"/>
    <n v="0"/>
    <s v="Spain"/>
  </r>
  <r>
    <n v="3152"/>
    <n v="1957"/>
    <x v="35"/>
    <x v="0"/>
    <x v="3"/>
    <x v="1679"/>
    <n v="1"/>
    <n v="1"/>
    <d v="2014-02-25T00:00:00"/>
    <n v="84"/>
    <n v="15"/>
    <n v="10"/>
    <n v="19"/>
    <n v="8"/>
    <n v="17"/>
    <n v="20"/>
    <n v="89"/>
    <n v="3"/>
    <n v="2"/>
    <n v="1"/>
    <n v="3"/>
    <x v="1"/>
    <n v="0"/>
    <n v="0"/>
    <n v="0"/>
    <n v="0"/>
    <n v="0"/>
    <n v="0"/>
    <n v="0"/>
    <s v="India"/>
  </r>
  <r>
    <n v="11188"/>
    <n v="1957"/>
    <x v="35"/>
    <x v="0"/>
    <x v="3"/>
    <x v="1679"/>
    <n v="1"/>
    <n v="1"/>
    <d v="2014-02-25T00:00:00"/>
    <n v="84"/>
    <n v="15"/>
    <n v="10"/>
    <n v="19"/>
    <n v="8"/>
    <n v="17"/>
    <n v="20"/>
    <n v="89"/>
    <n v="3"/>
    <n v="2"/>
    <n v="1"/>
    <n v="3"/>
    <x v="1"/>
    <n v="0"/>
    <n v="0"/>
    <n v="0"/>
    <n v="0"/>
    <n v="0"/>
    <n v="0"/>
    <n v="0"/>
    <s v="Spain"/>
  </r>
  <r>
    <n v="361"/>
    <n v="1969"/>
    <x v="10"/>
    <x v="3"/>
    <x v="2"/>
    <x v="1680"/>
    <n v="1"/>
    <n v="1"/>
    <d v="2014-02-18T00:00:00"/>
    <n v="84"/>
    <n v="5"/>
    <n v="1"/>
    <n v="7"/>
    <n v="2"/>
    <n v="1"/>
    <n v="4"/>
    <n v="20"/>
    <n v="1"/>
    <n v="1"/>
    <n v="0"/>
    <n v="2"/>
    <x v="3"/>
    <n v="0"/>
    <n v="0"/>
    <n v="0"/>
    <n v="0"/>
    <n v="0"/>
    <n v="0"/>
    <n v="0"/>
    <s v="Australia"/>
  </r>
  <r>
    <n v="5939"/>
    <n v="1971"/>
    <x v="18"/>
    <x v="0"/>
    <x v="3"/>
    <x v="1681"/>
    <n v="1"/>
    <n v="1"/>
    <d v="2014-01-17T00:00:00"/>
    <n v="84"/>
    <n v="43"/>
    <n v="5"/>
    <n v="28"/>
    <n v="7"/>
    <n v="6"/>
    <n v="33"/>
    <n v="122"/>
    <n v="4"/>
    <n v="3"/>
    <n v="1"/>
    <n v="3"/>
    <x v="1"/>
    <n v="0"/>
    <n v="0"/>
    <n v="0"/>
    <n v="0"/>
    <n v="0"/>
    <n v="0"/>
    <n v="0"/>
    <s v="Spain"/>
  </r>
  <r>
    <n v="9349"/>
    <n v="1985"/>
    <x v="42"/>
    <x v="0"/>
    <x v="2"/>
    <x v="1682"/>
    <n v="0"/>
    <n v="0"/>
    <d v="2013-12-19T00:00:00"/>
    <n v="84"/>
    <n v="693"/>
    <n v="21"/>
    <n v="118"/>
    <n v="110"/>
    <n v="147"/>
    <n v="42"/>
    <n v="1131"/>
    <n v="1"/>
    <n v="6"/>
    <n v="5"/>
    <n v="11"/>
    <x v="2"/>
    <n v="0"/>
    <n v="0"/>
    <n v="1"/>
    <n v="1"/>
    <n v="0"/>
    <n v="0"/>
    <n v="0"/>
    <s v="Germany"/>
  </r>
  <r>
    <n v="819"/>
    <n v="1945"/>
    <x v="37"/>
    <x v="0"/>
    <x v="4"/>
    <x v="1683"/>
    <n v="0"/>
    <n v="0"/>
    <d v="2013-11-05T00:00:00"/>
    <n v="84"/>
    <n v="508"/>
    <n v="124"/>
    <n v="249"/>
    <n v="50"/>
    <n v="38"/>
    <n v="134"/>
    <n v="1103"/>
    <n v="1"/>
    <n v="6"/>
    <n v="5"/>
    <n v="13"/>
    <x v="7"/>
    <n v="0"/>
    <n v="0"/>
    <n v="0"/>
    <n v="0"/>
    <n v="0"/>
    <n v="0"/>
    <n v="0"/>
    <s v="Spain"/>
  </r>
  <r>
    <n v="10120"/>
    <n v="1955"/>
    <x v="26"/>
    <x v="0"/>
    <x v="3"/>
    <x v="1684"/>
    <n v="0"/>
    <n v="1"/>
    <d v="2013-10-24T00:00:00"/>
    <n v="84"/>
    <n v="116"/>
    <n v="6"/>
    <n v="82"/>
    <n v="6"/>
    <n v="6"/>
    <n v="41"/>
    <n v="257"/>
    <n v="2"/>
    <n v="3"/>
    <n v="1"/>
    <n v="6"/>
    <x v="1"/>
    <n v="0"/>
    <n v="0"/>
    <n v="0"/>
    <n v="0"/>
    <n v="0"/>
    <n v="0"/>
    <n v="0"/>
    <s v="USA"/>
  </r>
  <r>
    <n v="4541"/>
    <n v="1955"/>
    <x v="26"/>
    <x v="0"/>
    <x v="3"/>
    <x v="1684"/>
    <n v="0"/>
    <n v="1"/>
    <d v="2013-10-24T00:00:00"/>
    <n v="84"/>
    <n v="116"/>
    <n v="6"/>
    <n v="82"/>
    <n v="6"/>
    <n v="6"/>
    <n v="41"/>
    <n v="257"/>
    <n v="2"/>
    <n v="3"/>
    <n v="1"/>
    <n v="6"/>
    <x v="1"/>
    <n v="0"/>
    <n v="0"/>
    <n v="0"/>
    <n v="0"/>
    <n v="0"/>
    <n v="0"/>
    <n v="0"/>
    <s v="Canada"/>
  </r>
  <r>
    <n v="2456"/>
    <n v="1975"/>
    <x v="17"/>
    <x v="1"/>
    <x v="2"/>
    <x v="1685"/>
    <n v="0"/>
    <n v="1"/>
    <d v="2013-10-14T00:00:00"/>
    <n v="84"/>
    <n v="80"/>
    <n v="4"/>
    <n v="46"/>
    <n v="0"/>
    <n v="17"/>
    <n v="2"/>
    <n v="149"/>
    <n v="5"/>
    <n v="2"/>
    <n v="1"/>
    <n v="5"/>
    <x v="4"/>
    <n v="0"/>
    <n v="0"/>
    <n v="0"/>
    <n v="0"/>
    <n v="0"/>
    <n v="0"/>
    <n v="0"/>
    <s v="Saudi Arabia"/>
  </r>
  <r>
    <n v="2516"/>
    <n v="1969"/>
    <x v="10"/>
    <x v="2"/>
    <x v="2"/>
    <x v="1686"/>
    <n v="1"/>
    <n v="1"/>
    <d v="2013-06-08T00:00:00"/>
    <n v="84"/>
    <n v="22"/>
    <n v="2"/>
    <n v="10"/>
    <n v="6"/>
    <n v="4"/>
    <n v="34"/>
    <n v="78"/>
    <n v="2"/>
    <n v="1"/>
    <n v="2"/>
    <n v="2"/>
    <x v="5"/>
    <n v="0"/>
    <n v="0"/>
    <n v="0"/>
    <n v="0"/>
    <n v="0"/>
    <n v="0"/>
    <n v="0"/>
    <s v="Spain"/>
  </r>
  <r>
    <n v="11013"/>
    <n v="1987"/>
    <x v="23"/>
    <x v="0"/>
    <x v="3"/>
    <x v="1687"/>
    <n v="0"/>
    <n v="0"/>
    <d v="2013-03-31T00:00:00"/>
    <n v="84"/>
    <n v="336"/>
    <n v="28"/>
    <n v="282"/>
    <n v="184"/>
    <n v="54"/>
    <n v="54"/>
    <n v="938"/>
    <n v="1"/>
    <n v="2"/>
    <n v="8"/>
    <n v="6"/>
    <x v="0"/>
    <n v="0"/>
    <n v="0"/>
    <n v="0"/>
    <n v="0"/>
    <n v="0"/>
    <n v="0"/>
    <n v="0"/>
    <s v="Spain"/>
  </r>
  <r>
    <n v="9988"/>
    <n v="1976"/>
    <x v="14"/>
    <x v="3"/>
    <x v="1"/>
    <x v="1688"/>
    <n v="0"/>
    <n v="1"/>
    <d v="2013-03-03T00:00:00"/>
    <n v="84"/>
    <n v="553"/>
    <n v="25"/>
    <n v="142"/>
    <n v="65"/>
    <n v="67"/>
    <n v="8"/>
    <n v="860"/>
    <n v="3"/>
    <n v="6"/>
    <n v="3"/>
    <n v="13"/>
    <x v="5"/>
    <n v="0"/>
    <n v="0"/>
    <n v="0"/>
    <n v="0"/>
    <n v="0"/>
    <n v="0"/>
    <n v="0"/>
    <s v="Canada"/>
  </r>
  <r>
    <n v="1627"/>
    <n v="1957"/>
    <x v="35"/>
    <x v="2"/>
    <x v="0"/>
    <x v="1689"/>
    <n v="0"/>
    <n v="0"/>
    <d v="2013-01-26T00:00:00"/>
    <n v="84"/>
    <n v="408"/>
    <n v="61"/>
    <n v="109"/>
    <n v="48"/>
    <n v="122"/>
    <n v="41"/>
    <n v="789"/>
    <n v="1"/>
    <n v="5"/>
    <n v="7"/>
    <n v="9"/>
    <x v="5"/>
    <n v="0"/>
    <n v="0"/>
    <n v="0"/>
    <n v="1"/>
    <n v="0"/>
    <n v="0"/>
    <n v="0"/>
    <s v="Spain"/>
  </r>
  <r>
    <n v="1490"/>
    <n v="1962"/>
    <x v="31"/>
    <x v="0"/>
    <x v="2"/>
    <x v="1690"/>
    <n v="0"/>
    <n v="1"/>
    <d v="2012-11-28T00:00:00"/>
    <n v="84"/>
    <n v="675"/>
    <n v="0"/>
    <n v="85"/>
    <n v="10"/>
    <n v="7"/>
    <n v="77"/>
    <n v="854"/>
    <n v="5"/>
    <n v="10"/>
    <n v="3"/>
    <n v="8"/>
    <x v="6"/>
    <n v="0"/>
    <n v="0"/>
    <n v="0"/>
    <n v="0"/>
    <n v="0"/>
    <n v="0"/>
    <n v="0"/>
    <s v="Canada"/>
  </r>
  <r>
    <n v="6710"/>
    <n v="1951"/>
    <x v="45"/>
    <x v="3"/>
    <x v="1"/>
    <x v="1691"/>
    <n v="2"/>
    <n v="1"/>
    <d v="2012-11-17T00:00:00"/>
    <n v="84"/>
    <n v="68"/>
    <n v="1"/>
    <n v="13"/>
    <n v="3"/>
    <n v="5"/>
    <n v="13"/>
    <n v="103"/>
    <n v="1"/>
    <n v="2"/>
    <n v="0"/>
    <n v="4"/>
    <x v="4"/>
    <n v="0"/>
    <n v="0"/>
    <n v="0"/>
    <n v="0"/>
    <n v="0"/>
    <n v="0"/>
    <n v="0"/>
    <s v="Spain"/>
  </r>
  <r>
    <n v="7375"/>
    <n v="1976"/>
    <x v="14"/>
    <x v="0"/>
    <x v="3"/>
    <x v="1692"/>
    <n v="0"/>
    <n v="1"/>
    <d v="2012-10-25T00:00:00"/>
    <n v="84"/>
    <n v="297"/>
    <n v="7"/>
    <n v="79"/>
    <n v="0"/>
    <n v="11"/>
    <n v="182"/>
    <n v="576"/>
    <n v="2"/>
    <n v="8"/>
    <n v="2"/>
    <n v="4"/>
    <x v="6"/>
    <n v="0"/>
    <n v="0"/>
    <n v="0"/>
    <n v="0"/>
    <n v="0"/>
    <n v="0"/>
    <n v="0"/>
    <s v="Saudi Arabia"/>
  </r>
  <r>
    <n v="10144"/>
    <n v="1976"/>
    <x v="14"/>
    <x v="0"/>
    <x v="3"/>
    <x v="1692"/>
    <n v="0"/>
    <n v="1"/>
    <d v="2012-10-25T00:00:00"/>
    <n v="84"/>
    <n v="297"/>
    <n v="7"/>
    <n v="79"/>
    <n v="0"/>
    <n v="11"/>
    <n v="182"/>
    <n v="576"/>
    <n v="2"/>
    <n v="8"/>
    <n v="2"/>
    <n v="4"/>
    <x v="6"/>
    <n v="0"/>
    <n v="0"/>
    <n v="0"/>
    <n v="0"/>
    <n v="0"/>
    <n v="0"/>
    <n v="0"/>
    <s v="Saudi Arabia"/>
  </r>
  <r>
    <n v="3138"/>
    <n v="1956"/>
    <x v="16"/>
    <x v="0"/>
    <x v="1"/>
    <x v="1693"/>
    <n v="0"/>
    <n v="0"/>
    <d v="2012-10-20T00:00:00"/>
    <n v="84"/>
    <n v="1324"/>
    <n v="27"/>
    <n v="119"/>
    <n v="71"/>
    <n v="108"/>
    <n v="27"/>
    <n v="1676"/>
    <n v="0"/>
    <n v="7"/>
    <n v="9"/>
    <n v="6"/>
    <x v="5"/>
    <n v="0"/>
    <n v="1"/>
    <n v="1"/>
    <n v="1"/>
    <n v="1"/>
    <n v="1"/>
    <n v="0"/>
    <s v="Spain"/>
  </r>
  <r>
    <n v="1440"/>
    <n v="1978"/>
    <x v="29"/>
    <x v="2"/>
    <x v="3"/>
    <x v="1694"/>
    <n v="0"/>
    <n v="0"/>
    <d v="2012-09-04T00:00:00"/>
    <n v="84"/>
    <n v="367"/>
    <n v="17"/>
    <n v="241"/>
    <n v="104"/>
    <n v="188"/>
    <n v="232"/>
    <n v="1149"/>
    <n v="2"/>
    <n v="9"/>
    <n v="5"/>
    <n v="9"/>
    <x v="3"/>
    <n v="0"/>
    <n v="0"/>
    <n v="0"/>
    <n v="0"/>
    <n v="0"/>
    <n v="0"/>
    <n v="0"/>
    <s v="Spain"/>
  </r>
  <r>
    <n v="4200"/>
    <n v="1970"/>
    <x v="0"/>
    <x v="3"/>
    <x v="2"/>
    <x v="1695"/>
    <n v="1"/>
    <n v="0"/>
    <d v="2014-06-17T00:00:00"/>
    <n v="85"/>
    <n v="167"/>
    <n v="2"/>
    <n v="62"/>
    <n v="24"/>
    <n v="13"/>
    <n v="7"/>
    <n v="275"/>
    <n v="4"/>
    <n v="4"/>
    <n v="1"/>
    <n v="6"/>
    <x v="1"/>
    <n v="0"/>
    <n v="0"/>
    <n v="0"/>
    <n v="0"/>
    <n v="0"/>
    <n v="0"/>
    <n v="0"/>
    <s v="Saudi Arabia"/>
  </r>
  <r>
    <n v="4998"/>
    <n v="1962"/>
    <x v="31"/>
    <x v="0"/>
    <x v="3"/>
    <x v="1696"/>
    <n v="0"/>
    <n v="0"/>
    <d v="2014-05-23T00:00:00"/>
    <n v="85"/>
    <n v="292"/>
    <n v="30"/>
    <n v="415"/>
    <n v="63"/>
    <n v="33"/>
    <n v="200"/>
    <n v="1033"/>
    <n v="1"/>
    <n v="4"/>
    <n v="5"/>
    <n v="4"/>
    <x v="2"/>
    <n v="0"/>
    <n v="0"/>
    <n v="0"/>
    <n v="1"/>
    <n v="0"/>
    <n v="0"/>
    <n v="0"/>
    <s v="Spain"/>
  </r>
  <r>
    <n v="7321"/>
    <n v="1962"/>
    <x v="31"/>
    <x v="0"/>
    <x v="3"/>
    <x v="1696"/>
    <n v="0"/>
    <n v="0"/>
    <d v="2014-05-23T00:00:00"/>
    <n v="85"/>
    <n v="292"/>
    <n v="30"/>
    <n v="415"/>
    <n v="63"/>
    <n v="33"/>
    <n v="200"/>
    <n v="1033"/>
    <n v="1"/>
    <n v="4"/>
    <n v="5"/>
    <n v="4"/>
    <x v="2"/>
    <n v="0"/>
    <n v="0"/>
    <n v="0"/>
    <n v="1"/>
    <n v="0"/>
    <n v="0"/>
    <n v="0"/>
    <s v="India"/>
  </r>
  <r>
    <n v="8663"/>
    <n v="1974"/>
    <x v="21"/>
    <x v="0"/>
    <x v="0"/>
    <x v="1697"/>
    <n v="1"/>
    <n v="1"/>
    <d v="2014-05-22T00:00:00"/>
    <n v="85"/>
    <n v="11"/>
    <n v="0"/>
    <n v="3"/>
    <n v="0"/>
    <n v="0"/>
    <n v="1"/>
    <n v="15"/>
    <n v="1"/>
    <n v="1"/>
    <n v="0"/>
    <n v="2"/>
    <x v="4"/>
    <n v="0"/>
    <n v="0"/>
    <n v="0"/>
    <n v="0"/>
    <n v="0"/>
    <n v="0"/>
    <n v="0"/>
    <s v="Australia"/>
  </r>
  <r>
    <n v="1958"/>
    <n v="1973"/>
    <x v="28"/>
    <x v="1"/>
    <x v="3"/>
    <x v="1698"/>
    <n v="0"/>
    <n v="1"/>
    <d v="2014-03-21T00:00:00"/>
    <n v="85"/>
    <n v="582"/>
    <n v="0"/>
    <n v="65"/>
    <n v="0"/>
    <n v="0"/>
    <n v="13"/>
    <n v="660"/>
    <n v="6"/>
    <n v="8"/>
    <n v="2"/>
    <n v="9"/>
    <x v="1"/>
    <n v="0"/>
    <n v="0"/>
    <n v="0"/>
    <n v="0"/>
    <n v="0"/>
    <n v="0"/>
    <n v="0"/>
    <s v="Spain"/>
  </r>
  <r>
    <n v="6963"/>
    <n v="1947"/>
    <x v="6"/>
    <x v="0"/>
    <x v="1"/>
    <x v="1699"/>
    <n v="0"/>
    <n v="0"/>
    <d v="2014-03-05T00:00:00"/>
    <n v="85"/>
    <n v="675"/>
    <n v="11"/>
    <n v="400"/>
    <n v="15"/>
    <n v="45"/>
    <n v="11"/>
    <n v="1157"/>
    <n v="1"/>
    <n v="2"/>
    <n v="5"/>
    <n v="10"/>
    <x v="0"/>
    <n v="0"/>
    <n v="0"/>
    <n v="1"/>
    <n v="0"/>
    <n v="0"/>
    <n v="0"/>
    <n v="0"/>
    <s v="Saudi Arabia"/>
  </r>
  <r>
    <n v="1065"/>
    <n v="1963"/>
    <x v="34"/>
    <x v="0"/>
    <x v="1"/>
    <x v="1700"/>
    <n v="0"/>
    <n v="0"/>
    <d v="2013-12-29T00:00:00"/>
    <n v="85"/>
    <n v="557"/>
    <n v="129"/>
    <n v="984"/>
    <n v="193"/>
    <n v="37"/>
    <n v="18"/>
    <n v="1918"/>
    <n v="1"/>
    <n v="5"/>
    <n v="8"/>
    <n v="5"/>
    <x v="2"/>
    <n v="0"/>
    <n v="0"/>
    <n v="0"/>
    <n v="0"/>
    <n v="0"/>
    <n v="0"/>
    <n v="0"/>
    <s v="USA"/>
  </r>
  <r>
    <n v="2712"/>
    <n v="1956"/>
    <x v="16"/>
    <x v="0"/>
    <x v="2"/>
    <x v="1701"/>
    <n v="0"/>
    <n v="1"/>
    <d v="2013-12-25T00:00:00"/>
    <n v="85"/>
    <n v="184"/>
    <n v="178"/>
    <n v="178"/>
    <n v="103"/>
    <n v="39"/>
    <n v="33"/>
    <n v="715"/>
    <n v="1"/>
    <n v="6"/>
    <n v="3"/>
    <n v="10"/>
    <x v="7"/>
    <n v="0"/>
    <n v="0"/>
    <n v="0"/>
    <n v="0"/>
    <n v="0"/>
    <n v="0"/>
    <n v="0"/>
    <s v="Australia"/>
  </r>
  <r>
    <n v="6049"/>
    <n v="1982"/>
    <x v="33"/>
    <x v="3"/>
    <x v="3"/>
    <x v="1702"/>
    <n v="0"/>
    <n v="0"/>
    <d v="2013-12-05T00:00:00"/>
    <n v="85"/>
    <n v="1142"/>
    <n v="51"/>
    <n v="415"/>
    <n v="90"/>
    <n v="69"/>
    <n v="37"/>
    <n v="1804"/>
    <n v="1"/>
    <n v="7"/>
    <n v="8"/>
    <n v="11"/>
    <x v="7"/>
    <n v="1"/>
    <n v="0"/>
    <n v="0"/>
    <n v="1"/>
    <n v="0"/>
    <n v="0"/>
    <n v="0"/>
    <s v="Spain"/>
  </r>
  <r>
    <n v="6605"/>
    <n v="1944"/>
    <x v="44"/>
    <x v="1"/>
    <x v="0"/>
    <x v="1703"/>
    <n v="0"/>
    <n v="0"/>
    <d v="2013-11-27T00:00:00"/>
    <n v="85"/>
    <n v="504"/>
    <n v="13"/>
    <n v="131"/>
    <n v="8"/>
    <n v="0"/>
    <n v="26"/>
    <n v="682"/>
    <n v="1"/>
    <n v="9"/>
    <n v="4"/>
    <n v="6"/>
    <x v="3"/>
    <n v="0"/>
    <n v="1"/>
    <n v="0"/>
    <n v="0"/>
    <n v="0"/>
    <n v="0"/>
    <n v="0"/>
    <s v="Spain"/>
  </r>
  <r>
    <n v="11181"/>
    <n v="1949"/>
    <x v="38"/>
    <x v="1"/>
    <x v="2"/>
    <x v="1704"/>
    <n v="0"/>
    <n v="0"/>
    <d v="2013-08-29T00:00:00"/>
    <n v="85"/>
    <n v="2"/>
    <n v="1"/>
    <n v="2"/>
    <n v="1"/>
    <n v="1"/>
    <n v="1"/>
    <n v="8"/>
    <n v="0"/>
    <n v="0"/>
    <n v="0"/>
    <n v="0"/>
    <x v="9"/>
    <n v="0"/>
    <n v="0"/>
    <n v="0"/>
    <n v="0"/>
    <n v="0"/>
    <n v="0"/>
    <n v="0"/>
    <s v="Canada"/>
  </r>
  <r>
    <n v="5234"/>
    <n v="1967"/>
    <x v="3"/>
    <x v="2"/>
    <x v="3"/>
    <x v="1705"/>
    <n v="1"/>
    <n v="1"/>
    <d v="2013-07-11T00:00:00"/>
    <n v="85"/>
    <n v="12"/>
    <n v="5"/>
    <n v="25"/>
    <n v="0"/>
    <n v="9"/>
    <n v="30"/>
    <n v="81"/>
    <n v="2"/>
    <n v="1"/>
    <n v="1"/>
    <n v="3"/>
    <x v="1"/>
    <n v="0"/>
    <n v="0"/>
    <n v="0"/>
    <n v="0"/>
    <n v="0"/>
    <n v="0"/>
    <n v="0"/>
    <s v="Canada"/>
  </r>
  <r>
    <n v="5253"/>
    <n v="1956"/>
    <x v="16"/>
    <x v="3"/>
    <x v="3"/>
    <x v="1706"/>
    <n v="1"/>
    <n v="1"/>
    <d v="2013-07-09T00:00:00"/>
    <n v="85"/>
    <n v="145"/>
    <n v="13"/>
    <n v="46"/>
    <n v="17"/>
    <n v="2"/>
    <n v="4"/>
    <n v="227"/>
    <n v="6"/>
    <n v="4"/>
    <n v="2"/>
    <n v="4"/>
    <x v="3"/>
    <n v="0"/>
    <n v="0"/>
    <n v="0"/>
    <n v="0"/>
    <n v="0"/>
    <n v="0"/>
    <n v="0"/>
    <s v="Spain"/>
  </r>
  <r>
    <n v="11148"/>
    <n v="1975"/>
    <x v="17"/>
    <x v="0"/>
    <x v="3"/>
    <x v="1707"/>
    <n v="1"/>
    <n v="0"/>
    <d v="2013-05-19T00:00:00"/>
    <n v="85"/>
    <n v="2"/>
    <n v="1"/>
    <n v="4"/>
    <n v="3"/>
    <n v="1"/>
    <n v="2"/>
    <n v="13"/>
    <n v="1"/>
    <n v="1"/>
    <n v="0"/>
    <n v="2"/>
    <x v="6"/>
    <n v="0"/>
    <n v="0"/>
    <n v="0"/>
    <n v="0"/>
    <n v="0"/>
    <n v="0"/>
    <n v="0"/>
    <s v="Spain"/>
  </r>
  <r>
    <n v="6289"/>
    <n v="1951"/>
    <x v="45"/>
    <x v="3"/>
    <x v="3"/>
    <x v="1708"/>
    <n v="1"/>
    <n v="1"/>
    <d v="2013-04-28T00:00:00"/>
    <n v="85"/>
    <n v="135"/>
    <n v="0"/>
    <n v="10"/>
    <n v="0"/>
    <n v="4"/>
    <n v="36"/>
    <n v="185"/>
    <n v="2"/>
    <n v="3"/>
    <n v="1"/>
    <n v="4"/>
    <x v="1"/>
    <n v="0"/>
    <n v="0"/>
    <n v="0"/>
    <n v="0"/>
    <n v="0"/>
    <n v="0"/>
    <n v="0"/>
    <s v="Spain"/>
  </r>
  <r>
    <n v="9743"/>
    <n v="1955"/>
    <x v="26"/>
    <x v="0"/>
    <x v="2"/>
    <x v="1709"/>
    <n v="0"/>
    <n v="1"/>
    <d v="2013-01-11T00:00:00"/>
    <n v="85"/>
    <n v="1449"/>
    <n v="89"/>
    <n v="161"/>
    <n v="69"/>
    <n v="35"/>
    <n v="107"/>
    <n v="1910"/>
    <n v="2"/>
    <n v="11"/>
    <n v="8"/>
    <n v="8"/>
    <x v="4"/>
    <n v="0"/>
    <n v="0"/>
    <n v="1"/>
    <n v="0"/>
    <n v="0"/>
    <n v="0"/>
    <n v="0"/>
    <s v="Canada"/>
  </r>
  <r>
    <n v="9209"/>
    <n v="1971"/>
    <x v="18"/>
    <x v="3"/>
    <x v="3"/>
    <x v="1710"/>
    <n v="0"/>
    <n v="0"/>
    <d v="2012-10-14T00:00:00"/>
    <n v="85"/>
    <n v="829"/>
    <n v="138"/>
    <n v="430"/>
    <n v="60"/>
    <n v="92"/>
    <n v="15"/>
    <n v="1564"/>
    <n v="1"/>
    <n v="4"/>
    <n v="6"/>
    <n v="13"/>
    <x v="2"/>
    <n v="0"/>
    <n v="0"/>
    <n v="0"/>
    <n v="0"/>
    <n v="0"/>
    <n v="0"/>
    <n v="0"/>
    <s v="Saudi Arabia"/>
  </r>
  <r>
    <n v="6417"/>
    <n v="1971"/>
    <x v="18"/>
    <x v="3"/>
    <x v="3"/>
    <x v="1710"/>
    <n v="0"/>
    <n v="0"/>
    <d v="2012-10-14T00:00:00"/>
    <n v="85"/>
    <n v="829"/>
    <n v="138"/>
    <n v="430"/>
    <n v="60"/>
    <n v="92"/>
    <n v="15"/>
    <n v="1564"/>
    <n v="1"/>
    <n v="4"/>
    <n v="6"/>
    <n v="13"/>
    <x v="2"/>
    <n v="0"/>
    <n v="0"/>
    <n v="0"/>
    <n v="0"/>
    <n v="0"/>
    <n v="0"/>
    <n v="0"/>
    <s v="Spain"/>
  </r>
  <r>
    <n v="7937"/>
    <n v="1982"/>
    <x v="33"/>
    <x v="0"/>
    <x v="2"/>
    <x v="1711"/>
    <n v="0"/>
    <n v="0"/>
    <d v="2014-04-18T00:00:00"/>
    <n v="86"/>
    <n v="10"/>
    <n v="7"/>
    <n v="25"/>
    <n v="6"/>
    <n v="3"/>
    <n v="7"/>
    <n v="58"/>
    <n v="1"/>
    <n v="3"/>
    <n v="0"/>
    <n v="3"/>
    <x v="3"/>
    <n v="0"/>
    <n v="0"/>
    <n v="0"/>
    <n v="0"/>
    <n v="0"/>
    <n v="0"/>
    <n v="0"/>
    <s v="Spain"/>
  </r>
  <r>
    <n v="6488"/>
    <n v="1959"/>
    <x v="8"/>
    <x v="1"/>
    <x v="2"/>
    <x v="1712"/>
    <n v="0"/>
    <n v="1"/>
    <d v="2014-04-06T00:00:00"/>
    <n v="86"/>
    <n v="76"/>
    <n v="0"/>
    <n v="7"/>
    <n v="0"/>
    <n v="0"/>
    <n v="16"/>
    <n v="99"/>
    <n v="1"/>
    <n v="3"/>
    <n v="2"/>
    <n v="2"/>
    <x v="1"/>
    <n v="0"/>
    <n v="0"/>
    <n v="0"/>
    <n v="0"/>
    <n v="0"/>
    <n v="0"/>
    <n v="0"/>
    <s v="Germany"/>
  </r>
  <r>
    <n v="3194"/>
    <n v="1974"/>
    <x v="21"/>
    <x v="1"/>
    <x v="1"/>
    <x v="1713"/>
    <n v="0"/>
    <n v="0"/>
    <d v="2014-04-05T00:00:00"/>
    <n v="86"/>
    <n v="412"/>
    <n v="12"/>
    <n v="546"/>
    <n v="78"/>
    <n v="182"/>
    <n v="0"/>
    <n v="1230"/>
    <n v="1"/>
    <n v="4"/>
    <n v="4"/>
    <n v="10"/>
    <x v="0"/>
    <n v="0"/>
    <n v="0"/>
    <n v="0"/>
    <n v="0"/>
    <n v="0"/>
    <n v="0"/>
    <n v="0"/>
    <s v="Canada"/>
  </r>
  <r>
    <n v="231"/>
    <n v="1956"/>
    <x v="16"/>
    <x v="3"/>
    <x v="3"/>
    <x v="1714"/>
    <n v="1"/>
    <n v="1"/>
    <d v="2014-03-11T00:00:00"/>
    <n v="86"/>
    <n v="24"/>
    <n v="0"/>
    <n v="7"/>
    <n v="0"/>
    <n v="0"/>
    <n v="1"/>
    <n v="32"/>
    <n v="2"/>
    <n v="2"/>
    <n v="0"/>
    <n v="3"/>
    <x v="1"/>
    <n v="0"/>
    <n v="0"/>
    <n v="0"/>
    <n v="0"/>
    <n v="0"/>
    <n v="0"/>
    <n v="0"/>
    <s v="Spain"/>
  </r>
  <r>
    <n v="9697"/>
    <n v="1951"/>
    <x v="45"/>
    <x v="0"/>
    <x v="2"/>
    <x v="1715"/>
    <n v="0"/>
    <n v="2"/>
    <d v="2014-03-06T00:00:00"/>
    <n v="86"/>
    <n v="335"/>
    <n v="42"/>
    <n v="127"/>
    <n v="28"/>
    <n v="5"/>
    <n v="5"/>
    <n v="542"/>
    <n v="3"/>
    <n v="7"/>
    <n v="2"/>
    <n v="8"/>
    <x v="4"/>
    <n v="0"/>
    <n v="0"/>
    <n v="0"/>
    <n v="0"/>
    <n v="0"/>
    <n v="0"/>
    <n v="0"/>
    <s v="Spain"/>
  </r>
  <r>
    <n v="4676"/>
    <n v="1951"/>
    <x v="45"/>
    <x v="3"/>
    <x v="4"/>
    <x v="1716"/>
    <n v="0"/>
    <n v="2"/>
    <d v="2014-03-05T00:00:00"/>
    <n v="86"/>
    <n v="612"/>
    <n v="91"/>
    <n v="520"/>
    <n v="258"/>
    <n v="107"/>
    <n v="107"/>
    <n v="1695"/>
    <n v="2"/>
    <n v="9"/>
    <n v="6"/>
    <n v="8"/>
    <x v="1"/>
    <n v="0"/>
    <n v="0"/>
    <n v="0"/>
    <n v="0"/>
    <n v="0"/>
    <n v="0"/>
    <n v="0"/>
    <s v="Spain"/>
  </r>
  <r>
    <n v="8079"/>
    <n v="1982"/>
    <x v="33"/>
    <x v="0"/>
    <x v="2"/>
    <x v="1717"/>
    <n v="1"/>
    <n v="0"/>
    <d v="2014-02-26T00:00:00"/>
    <n v="86"/>
    <n v="3"/>
    <n v="1"/>
    <n v="8"/>
    <n v="23"/>
    <n v="2"/>
    <n v="18"/>
    <n v="55"/>
    <n v="3"/>
    <n v="2"/>
    <n v="1"/>
    <n v="3"/>
    <x v="7"/>
    <n v="0"/>
    <n v="0"/>
    <n v="0"/>
    <n v="0"/>
    <n v="0"/>
    <n v="0"/>
    <n v="0"/>
    <s v="Saudi Arabia"/>
  </r>
  <r>
    <n v="10032"/>
    <n v="1976"/>
    <x v="14"/>
    <x v="0"/>
    <x v="0"/>
    <x v="1718"/>
    <n v="1"/>
    <n v="0"/>
    <d v="2014-01-18T00:00:00"/>
    <n v="86"/>
    <n v="3"/>
    <n v="5"/>
    <n v="14"/>
    <n v="2"/>
    <n v="12"/>
    <n v="17"/>
    <n v="53"/>
    <n v="4"/>
    <n v="3"/>
    <n v="1"/>
    <n v="3"/>
    <x v="4"/>
    <n v="0"/>
    <n v="0"/>
    <n v="0"/>
    <n v="0"/>
    <n v="0"/>
    <n v="0"/>
    <n v="0"/>
    <s v="Saudi Arabia"/>
  </r>
  <r>
    <n v="10505"/>
    <n v="1960"/>
    <x v="12"/>
    <x v="3"/>
    <x v="3"/>
    <x v="1719"/>
    <n v="0"/>
    <n v="0"/>
    <d v="2013-12-26T00:00:00"/>
    <n v="86"/>
    <n v="741"/>
    <n v="19"/>
    <n v="154"/>
    <n v="50"/>
    <n v="9"/>
    <n v="28"/>
    <n v="1001"/>
    <n v="1"/>
    <n v="3"/>
    <n v="4"/>
    <n v="7"/>
    <x v="2"/>
    <n v="0"/>
    <n v="0"/>
    <n v="0"/>
    <n v="0"/>
    <n v="0"/>
    <n v="0"/>
    <n v="0"/>
    <s v="Saudi Arabia"/>
  </r>
  <r>
    <n v="2005"/>
    <n v="1990"/>
    <x v="22"/>
    <x v="0"/>
    <x v="2"/>
    <x v="1720"/>
    <n v="1"/>
    <n v="0"/>
    <d v="2013-12-11T00:00:00"/>
    <n v="86"/>
    <n v="22"/>
    <n v="3"/>
    <n v="30"/>
    <n v="0"/>
    <n v="5"/>
    <n v="15"/>
    <n v="75"/>
    <n v="2"/>
    <n v="2"/>
    <n v="0"/>
    <n v="4"/>
    <x v="4"/>
    <n v="0"/>
    <n v="0"/>
    <n v="0"/>
    <n v="0"/>
    <n v="0"/>
    <n v="0"/>
    <n v="0"/>
    <s v="Canada"/>
  </r>
  <r>
    <n v="6940"/>
    <n v="1966"/>
    <x v="13"/>
    <x v="1"/>
    <x v="1"/>
    <x v="822"/>
    <n v="1"/>
    <n v="2"/>
    <d v="2013-10-21T00:00:00"/>
    <n v="86"/>
    <n v="100"/>
    <n v="1"/>
    <n v="39"/>
    <n v="6"/>
    <n v="1"/>
    <n v="76"/>
    <n v="223"/>
    <n v="4"/>
    <n v="3"/>
    <n v="2"/>
    <n v="3"/>
    <x v="4"/>
    <n v="1"/>
    <n v="0"/>
    <n v="0"/>
    <n v="0"/>
    <n v="0"/>
    <n v="0"/>
    <n v="0"/>
    <s v="Spain"/>
  </r>
  <r>
    <n v="2304"/>
    <n v="1963"/>
    <x v="34"/>
    <x v="1"/>
    <x v="3"/>
    <x v="1721"/>
    <n v="0"/>
    <n v="1"/>
    <d v="2013-09-16T00:00:00"/>
    <n v="86"/>
    <n v="625"/>
    <n v="7"/>
    <n v="99"/>
    <n v="10"/>
    <n v="22"/>
    <n v="7"/>
    <n v="770"/>
    <n v="2"/>
    <n v="6"/>
    <n v="3"/>
    <n v="12"/>
    <x v="5"/>
    <n v="0"/>
    <n v="0"/>
    <n v="0"/>
    <n v="0"/>
    <n v="0"/>
    <n v="0"/>
    <n v="0"/>
    <s v="Saudi Arabia"/>
  </r>
  <r>
    <n v="3170"/>
    <n v="1957"/>
    <x v="35"/>
    <x v="3"/>
    <x v="3"/>
    <x v="1722"/>
    <n v="0"/>
    <n v="0"/>
    <d v="2013-08-31T00:00:00"/>
    <n v="86"/>
    <n v="389"/>
    <n v="66"/>
    <n v="408"/>
    <n v="37"/>
    <n v="57"/>
    <n v="85"/>
    <n v="1042"/>
    <n v="1"/>
    <n v="4"/>
    <n v="4"/>
    <n v="6"/>
    <x v="2"/>
    <n v="0"/>
    <n v="0"/>
    <n v="0"/>
    <n v="0"/>
    <n v="0"/>
    <n v="0"/>
    <n v="0"/>
    <s v="Spain"/>
  </r>
  <r>
    <n v="10466"/>
    <n v="1965"/>
    <x v="15"/>
    <x v="0"/>
    <x v="2"/>
    <x v="1723"/>
    <n v="1"/>
    <n v="1"/>
    <d v="2013-08-22T00:00:00"/>
    <n v="86"/>
    <n v="24"/>
    <n v="2"/>
    <n v="20"/>
    <n v="2"/>
    <n v="2"/>
    <n v="10"/>
    <n v="60"/>
    <n v="2"/>
    <n v="1"/>
    <n v="0"/>
    <n v="4"/>
    <x v="5"/>
    <n v="0"/>
    <n v="0"/>
    <n v="0"/>
    <n v="0"/>
    <n v="0"/>
    <n v="0"/>
    <n v="0"/>
    <s v="Spain"/>
  </r>
  <r>
    <n v="7325"/>
    <n v="1986"/>
    <x v="19"/>
    <x v="1"/>
    <x v="3"/>
    <x v="1724"/>
    <n v="1"/>
    <n v="0"/>
    <d v="2013-06-29T00:00:00"/>
    <n v="86"/>
    <n v="23"/>
    <n v="0"/>
    <n v="11"/>
    <n v="2"/>
    <n v="1"/>
    <n v="3"/>
    <n v="40"/>
    <n v="1"/>
    <n v="1"/>
    <n v="0"/>
    <n v="3"/>
    <x v="1"/>
    <n v="0"/>
    <n v="0"/>
    <n v="0"/>
    <n v="0"/>
    <n v="0"/>
    <n v="0"/>
    <n v="0"/>
    <s v="Spain"/>
  </r>
  <r>
    <n v="455"/>
    <n v="1946"/>
    <x v="41"/>
    <x v="1"/>
    <x v="2"/>
    <x v="1725"/>
    <n v="0"/>
    <n v="0"/>
    <d v="2013-04-18T00:00:00"/>
    <n v="86"/>
    <n v="102"/>
    <n v="9"/>
    <n v="63"/>
    <n v="2"/>
    <n v="9"/>
    <n v="24"/>
    <n v="209"/>
    <n v="1"/>
    <n v="4"/>
    <n v="1"/>
    <n v="4"/>
    <x v="4"/>
    <n v="0"/>
    <n v="0"/>
    <n v="0"/>
    <n v="0"/>
    <n v="0"/>
    <n v="0"/>
    <n v="0"/>
    <s v="Spain"/>
  </r>
  <r>
    <n v="7592"/>
    <n v="1946"/>
    <x v="41"/>
    <x v="1"/>
    <x v="2"/>
    <x v="1725"/>
    <n v="0"/>
    <n v="0"/>
    <d v="2013-04-18T00:00:00"/>
    <n v="86"/>
    <n v="102"/>
    <n v="9"/>
    <n v="63"/>
    <n v="2"/>
    <n v="9"/>
    <n v="24"/>
    <n v="209"/>
    <n v="1"/>
    <n v="4"/>
    <n v="1"/>
    <n v="4"/>
    <x v="4"/>
    <n v="0"/>
    <n v="0"/>
    <n v="0"/>
    <n v="0"/>
    <n v="0"/>
    <n v="0"/>
    <n v="0"/>
    <s v="Spain"/>
  </r>
  <r>
    <n v="4547"/>
    <n v="1960"/>
    <x v="12"/>
    <x v="0"/>
    <x v="3"/>
    <x v="1726"/>
    <n v="1"/>
    <n v="1"/>
    <d v="2013-04-17T00:00:00"/>
    <n v="86"/>
    <n v="6"/>
    <n v="2"/>
    <n v="9"/>
    <n v="2"/>
    <n v="1"/>
    <n v="5"/>
    <n v="25"/>
    <n v="2"/>
    <n v="1"/>
    <n v="0"/>
    <n v="3"/>
    <x v="6"/>
    <n v="0"/>
    <n v="0"/>
    <n v="0"/>
    <n v="0"/>
    <n v="0"/>
    <n v="0"/>
    <n v="0"/>
    <s v="Spain"/>
  </r>
  <r>
    <n v="6825"/>
    <n v="1953"/>
    <x v="40"/>
    <x v="0"/>
    <x v="3"/>
    <x v="1727"/>
    <n v="1"/>
    <n v="1"/>
    <d v="2013-03-06T00:00:00"/>
    <n v="86"/>
    <n v="13"/>
    <n v="0"/>
    <n v="3"/>
    <n v="0"/>
    <n v="0"/>
    <n v="0"/>
    <n v="16"/>
    <n v="1"/>
    <n v="1"/>
    <n v="0"/>
    <n v="2"/>
    <x v="3"/>
    <n v="0"/>
    <n v="0"/>
    <n v="0"/>
    <n v="0"/>
    <n v="0"/>
    <n v="0"/>
    <n v="0"/>
    <s v="Canada"/>
  </r>
  <r>
    <n v="2961"/>
    <n v="1982"/>
    <x v="33"/>
    <x v="0"/>
    <x v="2"/>
    <x v="1728"/>
    <n v="1"/>
    <n v="0"/>
    <d v="2013-02-26T00:00:00"/>
    <n v="86"/>
    <n v="175"/>
    <n v="10"/>
    <n v="110"/>
    <n v="54"/>
    <n v="6"/>
    <n v="27"/>
    <n v="382"/>
    <n v="2"/>
    <n v="6"/>
    <n v="3"/>
    <n v="4"/>
    <x v="4"/>
    <n v="1"/>
    <n v="0"/>
    <n v="0"/>
    <n v="0"/>
    <n v="0"/>
    <n v="0"/>
    <n v="0"/>
    <s v="Spain"/>
  </r>
  <r>
    <n v="8700"/>
    <n v="1986"/>
    <x v="19"/>
    <x v="4"/>
    <x v="1"/>
    <x v="1729"/>
    <n v="0"/>
    <n v="0"/>
    <d v="2012-12-22T00:00:00"/>
    <n v="86"/>
    <n v="7"/>
    <n v="7"/>
    <n v="14"/>
    <n v="7"/>
    <n v="16"/>
    <n v="15"/>
    <n v="66"/>
    <n v="3"/>
    <n v="2"/>
    <n v="1"/>
    <n v="3"/>
    <x v="3"/>
    <n v="0"/>
    <n v="0"/>
    <n v="0"/>
    <n v="0"/>
    <n v="0"/>
    <n v="0"/>
    <n v="0"/>
    <s v="Saudi Arabia"/>
  </r>
  <r>
    <n v="2278"/>
    <n v="1985"/>
    <x v="42"/>
    <x v="2"/>
    <x v="1"/>
    <x v="1730"/>
    <n v="1"/>
    <n v="0"/>
    <d v="2012-11-03T00:00:00"/>
    <n v="86"/>
    <n v="4"/>
    <n v="17"/>
    <n v="19"/>
    <n v="30"/>
    <n v="24"/>
    <n v="39"/>
    <n v="133"/>
    <n v="2"/>
    <n v="2"/>
    <n v="1"/>
    <n v="3"/>
    <x v="4"/>
    <n v="0"/>
    <n v="0"/>
    <n v="0"/>
    <n v="0"/>
    <n v="0"/>
    <n v="0"/>
    <n v="0"/>
    <s v="USA"/>
  </r>
  <r>
    <n v="10703"/>
    <n v="1975"/>
    <x v="17"/>
    <x v="3"/>
    <x v="1"/>
    <x v="1731"/>
    <n v="1"/>
    <n v="1"/>
    <d v="2012-08-18T00:00:00"/>
    <n v="86"/>
    <n v="57"/>
    <n v="0"/>
    <n v="27"/>
    <n v="0"/>
    <n v="0"/>
    <n v="36"/>
    <n v="120"/>
    <n v="4"/>
    <n v="3"/>
    <n v="2"/>
    <n v="2"/>
    <x v="6"/>
    <n v="0"/>
    <n v="0"/>
    <n v="0"/>
    <n v="0"/>
    <n v="0"/>
    <n v="0"/>
    <n v="0"/>
    <s v="Spain"/>
  </r>
  <r>
    <n v="9"/>
    <n v="1975"/>
    <x v="17"/>
    <x v="3"/>
    <x v="1"/>
    <x v="1731"/>
    <n v="1"/>
    <n v="1"/>
    <d v="2012-08-18T00:00:00"/>
    <n v="86"/>
    <n v="57"/>
    <n v="0"/>
    <n v="27"/>
    <n v="0"/>
    <n v="0"/>
    <n v="36"/>
    <n v="120"/>
    <n v="4"/>
    <n v="3"/>
    <n v="2"/>
    <n v="2"/>
    <x v="6"/>
    <n v="0"/>
    <n v="0"/>
    <n v="0"/>
    <n v="0"/>
    <n v="0"/>
    <n v="0"/>
    <n v="0"/>
    <s v="Canada"/>
  </r>
  <r>
    <n v="2804"/>
    <n v="1975"/>
    <x v="17"/>
    <x v="3"/>
    <x v="1"/>
    <x v="1731"/>
    <n v="1"/>
    <n v="1"/>
    <d v="2012-08-18T00:00:00"/>
    <n v="86"/>
    <n v="57"/>
    <n v="0"/>
    <n v="27"/>
    <n v="0"/>
    <n v="0"/>
    <n v="36"/>
    <n v="120"/>
    <n v="4"/>
    <n v="3"/>
    <n v="2"/>
    <n v="2"/>
    <x v="6"/>
    <n v="0"/>
    <n v="0"/>
    <n v="0"/>
    <n v="0"/>
    <n v="0"/>
    <n v="1"/>
    <n v="0"/>
    <s v="India"/>
  </r>
  <r>
    <n v="4915"/>
    <n v="1956"/>
    <x v="16"/>
    <x v="2"/>
    <x v="2"/>
    <x v="1732"/>
    <n v="0"/>
    <n v="1"/>
    <d v="2012-08-03T00:00:00"/>
    <n v="86"/>
    <n v="176"/>
    <n v="72"/>
    <n v="98"/>
    <n v="136"/>
    <n v="21"/>
    <n v="229"/>
    <n v="732"/>
    <n v="4"/>
    <n v="5"/>
    <n v="2"/>
    <n v="12"/>
    <x v="1"/>
    <n v="0"/>
    <n v="0"/>
    <n v="0"/>
    <n v="0"/>
    <n v="0"/>
    <n v="0"/>
    <n v="0"/>
    <s v="Germany"/>
  </r>
  <r>
    <n v="3010"/>
    <n v="1989"/>
    <x v="4"/>
    <x v="3"/>
    <x v="3"/>
    <x v="1733"/>
    <n v="0"/>
    <n v="0"/>
    <d v="2014-05-02T00:00:00"/>
    <n v="87"/>
    <n v="957"/>
    <n v="153"/>
    <n v="612"/>
    <n v="99"/>
    <n v="95"/>
    <n v="153"/>
    <n v="2069"/>
    <n v="1"/>
    <n v="4"/>
    <n v="7"/>
    <n v="8"/>
    <x v="0"/>
    <n v="1"/>
    <n v="0"/>
    <n v="1"/>
    <n v="1"/>
    <n v="0"/>
    <n v="0"/>
    <n v="0"/>
    <s v="Spain"/>
  </r>
  <r>
    <n v="4279"/>
    <n v="1963"/>
    <x v="34"/>
    <x v="2"/>
    <x v="1"/>
    <x v="1734"/>
    <n v="1"/>
    <n v="1"/>
    <d v="2014-03-31T00:00:00"/>
    <n v="87"/>
    <n v="15"/>
    <n v="4"/>
    <n v="10"/>
    <n v="3"/>
    <n v="4"/>
    <n v="18"/>
    <n v="54"/>
    <n v="2"/>
    <n v="1"/>
    <n v="1"/>
    <n v="3"/>
    <x v="7"/>
    <n v="0"/>
    <n v="0"/>
    <n v="0"/>
    <n v="0"/>
    <n v="0"/>
    <n v="0"/>
    <n v="0"/>
    <s v="Spain"/>
  </r>
  <r>
    <n v="2564"/>
    <n v="1953"/>
    <x v="40"/>
    <x v="0"/>
    <x v="3"/>
    <x v="1735"/>
    <n v="0"/>
    <n v="1"/>
    <d v="2014-01-04T00:00:00"/>
    <n v="87"/>
    <n v="111"/>
    <n v="3"/>
    <n v="28"/>
    <n v="2"/>
    <n v="6"/>
    <n v="15"/>
    <n v="165"/>
    <n v="2"/>
    <n v="3"/>
    <n v="1"/>
    <n v="4"/>
    <x v="4"/>
    <n v="0"/>
    <n v="0"/>
    <n v="0"/>
    <n v="0"/>
    <n v="0"/>
    <n v="0"/>
    <n v="0"/>
    <s v="Spain"/>
  </r>
  <r>
    <n v="1137"/>
    <n v="1964"/>
    <x v="32"/>
    <x v="0"/>
    <x v="1"/>
    <x v="1736"/>
    <n v="0"/>
    <n v="0"/>
    <d v="2013-12-29T00:00:00"/>
    <n v="87"/>
    <n v="398"/>
    <n v="190"/>
    <n v="537"/>
    <n v="61"/>
    <n v="156"/>
    <n v="37"/>
    <n v="1379"/>
    <n v="1"/>
    <n v="4"/>
    <n v="5"/>
    <n v="7"/>
    <x v="0"/>
    <n v="1"/>
    <n v="0"/>
    <n v="0"/>
    <n v="1"/>
    <n v="0"/>
    <n v="0"/>
    <n v="0"/>
    <s v="Spain"/>
  </r>
  <r>
    <n v="5084"/>
    <n v="1975"/>
    <x v="17"/>
    <x v="0"/>
    <x v="4"/>
    <x v="1737"/>
    <n v="0"/>
    <n v="1"/>
    <d v="2013-12-25T00:00:00"/>
    <n v="87"/>
    <n v="445"/>
    <n v="53"/>
    <n v="213"/>
    <n v="104"/>
    <n v="98"/>
    <n v="151"/>
    <n v="1064"/>
    <n v="1"/>
    <n v="6"/>
    <n v="4"/>
    <n v="13"/>
    <x v="5"/>
    <n v="0"/>
    <n v="0"/>
    <n v="0"/>
    <n v="0"/>
    <n v="0"/>
    <n v="0"/>
    <n v="0"/>
    <s v="Spain"/>
  </r>
  <r>
    <n v="7094"/>
    <n v="1975"/>
    <x v="17"/>
    <x v="0"/>
    <x v="4"/>
    <x v="1737"/>
    <n v="0"/>
    <n v="1"/>
    <d v="2013-12-25T00:00:00"/>
    <n v="87"/>
    <n v="445"/>
    <n v="53"/>
    <n v="213"/>
    <n v="104"/>
    <n v="98"/>
    <n v="151"/>
    <n v="1064"/>
    <n v="1"/>
    <n v="6"/>
    <n v="4"/>
    <n v="13"/>
    <x v="5"/>
    <n v="0"/>
    <n v="0"/>
    <n v="0"/>
    <n v="0"/>
    <n v="0"/>
    <n v="0"/>
    <n v="0"/>
    <s v="Germany"/>
  </r>
  <r>
    <n v="6327"/>
    <n v="1967"/>
    <x v="3"/>
    <x v="0"/>
    <x v="3"/>
    <x v="1738"/>
    <n v="0"/>
    <n v="0"/>
    <d v="2013-12-19T00:00:00"/>
    <n v="87"/>
    <n v="565"/>
    <n v="32"/>
    <n v="435"/>
    <n v="28"/>
    <n v="32"/>
    <n v="54"/>
    <n v="1146"/>
    <n v="1"/>
    <n v="2"/>
    <n v="8"/>
    <n v="6"/>
    <x v="0"/>
    <n v="0"/>
    <n v="0"/>
    <n v="0"/>
    <n v="0"/>
    <n v="0"/>
    <n v="0"/>
    <n v="0"/>
    <s v="USA"/>
  </r>
  <r>
    <n v="6131"/>
    <n v="1980"/>
    <x v="36"/>
    <x v="2"/>
    <x v="2"/>
    <x v="1739"/>
    <n v="1"/>
    <n v="1"/>
    <d v="2013-12-01T00:00:00"/>
    <n v="87"/>
    <n v="141"/>
    <n v="70"/>
    <n v="106"/>
    <n v="72"/>
    <n v="19"/>
    <n v="23"/>
    <n v="431"/>
    <n v="2"/>
    <n v="4"/>
    <n v="2"/>
    <n v="8"/>
    <x v="7"/>
    <n v="0"/>
    <n v="0"/>
    <n v="0"/>
    <n v="0"/>
    <n v="0"/>
    <n v="0"/>
    <n v="0"/>
    <s v="Spain"/>
  </r>
  <r>
    <n v="5798"/>
    <n v="1973"/>
    <x v="28"/>
    <x v="3"/>
    <x v="3"/>
    <x v="120"/>
    <n v="0"/>
    <n v="0"/>
    <d v="2013-11-23T00:00:00"/>
    <n v="87"/>
    <n v="445"/>
    <n v="37"/>
    <n v="359"/>
    <n v="98"/>
    <n v="28"/>
    <n v="18"/>
    <n v="985"/>
    <n v="1"/>
    <n v="2"/>
    <n v="4"/>
    <n v="8"/>
    <x v="0"/>
    <n v="0"/>
    <n v="0"/>
    <n v="0"/>
    <n v="0"/>
    <n v="0"/>
    <n v="0"/>
    <n v="0"/>
    <s v="Germany"/>
  </r>
  <r>
    <n v="10379"/>
    <n v="1962"/>
    <x v="31"/>
    <x v="3"/>
    <x v="1"/>
    <x v="1740"/>
    <n v="0"/>
    <n v="2"/>
    <d v="2013-11-08T00:00:00"/>
    <n v="87"/>
    <n v="327"/>
    <n v="9"/>
    <n v="122"/>
    <n v="19"/>
    <n v="14"/>
    <n v="83"/>
    <n v="574"/>
    <n v="5"/>
    <n v="5"/>
    <n v="2"/>
    <n v="9"/>
    <x v="4"/>
    <n v="0"/>
    <n v="0"/>
    <n v="0"/>
    <n v="0"/>
    <n v="0"/>
    <n v="0"/>
    <n v="0"/>
    <s v="Spain"/>
  </r>
  <r>
    <n v="606"/>
    <n v="1967"/>
    <x v="3"/>
    <x v="0"/>
    <x v="1"/>
    <x v="1741"/>
    <n v="1"/>
    <n v="1"/>
    <d v="2013-10-10T00:00:00"/>
    <n v="87"/>
    <n v="6"/>
    <n v="1"/>
    <n v="2"/>
    <n v="2"/>
    <n v="0"/>
    <n v="4"/>
    <n v="15"/>
    <n v="1"/>
    <n v="1"/>
    <n v="0"/>
    <n v="2"/>
    <x v="3"/>
    <n v="0"/>
    <n v="0"/>
    <n v="0"/>
    <n v="0"/>
    <n v="0"/>
    <n v="0"/>
    <n v="0"/>
    <s v="Spain"/>
  </r>
  <r>
    <n v="7801"/>
    <n v="1959"/>
    <x v="8"/>
    <x v="0"/>
    <x v="3"/>
    <x v="1742"/>
    <n v="0"/>
    <n v="1"/>
    <d v="2013-09-12T00:00:00"/>
    <n v="87"/>
    <n v="197"/>
    <n v="107"/>
    <n v="227"/>
    <n v="7"/>
    <n v="59"/>
    <n v="131"/>
    <n v="728"/>
    <n v="3"/>
    <n v="5"/>
    <n v="2"/>
    <n v="11"/>
    <x v="5"/>
    <n v="0"/>
    <n v="0"/>
    <n v="0"/>
    <n v="0"/>
    <n v="0"/>
    <n v="0"/>
    <n v="0"/>
    <s v="Saudi Arabia"/>
  </r>
  <r>
    <n v="2445"/>
    <n v="1974"/>
    <x v="21"/>
    <x v="1"/>
    <x v="3"/>
    <x v="1743"/>
    <n v="1"/>
    <n v="0"/>
    <d v="2013-07-07T00:00:00"/>
    <n v="87"/>
    <n v="38"/>
    <n v="1"/>
    <n v="24"/>
    <n v="0"/>
    <n v="0"/>
    <n v="0"/>
    <n v="63"/>
    <n v="1"/>
    <n v="2"/>
    <n v="0"/>
    <n v="3"/>
    <x v="6"/>
    <n v="0"/>
    <n v="0"/>
    <n v="0"/>
    <n v="0"/>
    <n v="0"/>
    <n v="0"/>
    <n v="0"/>
    <s v="Spain"/>
  </r>
  <r>
    <n v="5346"/>
    <n v="1973"/>
    <x v="28"/>
    <x v="2"/>
    <x v="2"/>
    <x v="1744"/>
    <n v="1"/>
    <n v="0"/>
    <d v="2013-07-03T00:00:00"/>
    <n v="87"/>
    <n v="25"/>
    <n v="5"/>
    <n v="19"/>
    <n v="7"/>
    <n v="0"/>
    <n v="23"/>
    <n v="79"/>
    <n v="3"/>
    <n v="3"/>
    <n v="0"/>
    <n v="3"/>
    <x v="3"/>
    <n v="0"/>
    <n v="0"/>
    <n v="0"/>
    <n v="0"/>
    <n v="0"/>
    <n v="0"/>
    <n v="0"/>
    <s v="Germany"/>
  </r>
  <r>
    <n v="550"/>
    <n v="1952"/>
    <x v="30"/>
    <x v="0"/>
    <x v="0"/>
    <x v="1745"/>
    <n v="0"/>
    <n v="1"/>
    <d v="2013-05-23T00:00:00"/>
    <n v="87"/>
    <n v="243"/>
    <n v="131"/>
    <n v="217"/>
    <n v="85"/>
    <n v="6"/>
    <n v="26"/>
    <n v="708"/>
    <n v="2"/>
    <n v="3"/>
    <n v="3"/>
    <n v="13"/>
    <x v="2"/>
    <n v="0"/>
    <n v="0"/>
    <n v="0"/>
    <n v="0"/>
    <n v="0"/>
    <n v="0"/>
    <n v="0"/>
    <s v="Spain"/>
  </r>
  <r>
    <n v="4478"/>
    <n v="1979"/>
    <x v="7"/>
    <x v="0"/>
    <x v="2"/>
    <x v="1746"/>
    <n v="1"/>
    <n v="1"/>
    <d v="2013-03-24T00:00:00"/>
    <n v="87"/>
    <n v="457"/>
    <n v="5"/>
    <n v="106"/>
    <n v="15"/>
    <n v="17"/>
    <n v="53"/>
    <n v="653"/>
    <n v="8"/>
    <n v="11"/>
    <n v="1"/>
    <n v="6"/>
    <x v="6"/>
    <n v="0"/>
    <n v="0"/>
    <n v="0"/>
    <n v="0"/>
    <n v="0"/>
    <n v="0"/>
    <n v="0"/>
    <s v="India"/>
  </r>
  <r>
    <n v="2350"/>
    <n v="1972"/>
    <x v="20"/>
    <x v="0"/>
    <x v="2"/>
    <x v="1747"/>
    <n v="1"/>
    <n v="1"/>
    <d v="2013-03-22T00:00:00"/>
    <n v="87"/>
    <n v="623"/>
    <n v="53"/>
    <n v="178"/>
    <n v="23"/>
    <n v="17"/>
    <n v="133"/>
    <n v="1027"/>
    <n v="7"/>
    <n v="3"/>
    <n v="2"/>
    <n v="8"/>
    <x v="6"/>
    <n v="0"/>
    <n v="1"/>
    <n v="0"/>
    <n v="0"/>
    <n v="0"/>
    <n v="0"/>
    <n v="0"/>
    <s v="Canada"/>
  </r>
  <r>
    <n v="1118"/>
    <n v="1956"/>
    <x v="16"/>
    <x v="3"/>
    <x v="2"/>
    <x v="1748"/>
    <n v="0"/>
    <n v="1"/>
    <d v="2013-02-20T00:00:00"/>
    <n v="87"/>
    <n v="544"/>
    <n v="13"/>
    <n v="85"/>
    <n v="8"/>
    <n v="6"/>
    <n v="29"/>
    <n v="685"/>
    <n v="3"/>
    <n v="10"/>
    <n v="4"/>
    <n v="5"/>
    <x v="6"/>
    <n v="1"/>
    <n v="0"/>
    <n v="0"/>
    <n v="0"/>
    <n v="0"/>
    <n v="0"/>
    <n v="0"/>
    <s v="Spain"/>
  </r>
  <r>
    <n v="1491"/>
    <n v="1965"/>
    <x v="15"/>
    <x v="2"/>
    <x v="3"/>
    <x v="1749"/>
    <n v="0"/>
    <n v="0"/>
    <d v="2013-02-18T00:00:00"/>
    <n v="87"/>
    <n v="162"/>
    <n v="33"/>
    <n v="124"/>
    <n v="40"/>
    <n v="28"/>
    <n v="172"/>
    <n v="559"/>
    <n v="2"/>
    <n v="3"/>
    <n v="4"/>
    <n v="7"/>
    <x v="0"/>
    <n v="0"/>
    <n v="0"/>
    <n v="0"/>
    <n v="0"/>
    <n v="0"/>
    <n v="0"/>
    <n v="0"/>
    <s v="Canada"/>
  </r>
  <r>
    <n v="4507"/>
    <n v="1952"/>
    <x v="30"/>
    <x v="0"/>
    <x v="1"/>
    <x v="1750"/>
    <n v="0"/>
    <n v="0"/>
    <d v="2012-11-27T00:00:00"/>
    <n v="87"/>
    <n v="631"/>
    <n v="28"/>
    <n v="491"/>
    <n v="30"/>
    <n v="14"/>
    <n v="56"/>
    <n v="1250"/>
    <n v="1"/>
    <n v="6"/>
    <n v="7"/>
    <n v="8"/>
    <x v="7"/>
    <n v="0"/>
    <n v="0"/>
    <n v="0"/>
    <n v="0"/>
    <n v="0"/>
    <n v="0"/>
    <n v="0"/>
    <s v="Spain"/>
  </r>
  <r>
    <n v="7023"/>
    <n v="1953"/>
    <x v="40"/>
    <x v="1"/>
    <x v="1"/>
    <x v="1751"/>
    <n v="2"/>
    <n v="1"/>
    <d v="2012-11-26T00:00:00"/>
    <n v="87"/>
    <n v="189"/>
    <n v="2"/>
    <n v="55"/>
    <n v="0"/>
    <n v="5"/>
    <n v="12"/>
    <n v="263"/>
    <n v="4"/>
    <n v="6"/>
    <n v="1"/>
    <n v="4"/>
    <x v="8"/>
    <n v="0"/>
    <n v="0"/>
    <n v="0"/>
    <n v="0"/>
    <n v="0"/>
    <n v="0"/>
    <n v="0"/>
    <s v="Saudi Arabia"/>
  </r>
  <r>
    <n v="6977"/>
    <n v="1974"/>
    <x v="21"/>
    <x v="0"/>
    <x v="3"/>
    <x v="1547"/>
    <n v="0"/>
    <n v="1"/>
    <d v="2012-10-14T00:00:00"/>
    <n v="87"/>
    <n v="1073"/>
    <n v="0"/>
    <n v="629"/>
    <n v="145"/>
    <n v="37"/>
    <n v="37"/>
    <n v="1921"/>
    <n v="1"/>
    <n v="10"/>
    <n v="5"/>
    <n v="13"/>
    <x v="4"/>
    <n v="0"/>
    <n v="0"/>
    <n v="1"/>
    <n v="0"/>
    <n v="0"/>
    <n v="0"/>
    <n v="0"/>
    <s v="Spain"/>
  </r>
  <r>
    <n v="4042"/>
    <n v="1971"/>
    <x v="18"/>
    <x v="0"/>
    <x v="0"/>
    <x v="1752"/>
    <n v="0"/>
    <n v="1"/>
    <d v="2012-10-13T00:00:00"/>
    <n v="87"/>
    <n v="91"/>
    <n v="3"/>
    <n v="52"/>
    <n v="2"/>
    <n v="1"/>
    <n v="31"/>
    <n v="180"/>
    <n v="3"/>
    <n v="4"/>
    <n v="0"/>
    <n v="4"/>
    <x v="6"/>
    <n v="0"/>
    <n v="0"/>
    <n v="0"/>
    <n v="0"/>
    <n v="0"/>
    <n v="1"/>
    <n v="0"/>
    <s v="Canada"/>
  </r>
  <r>
    <n v="7274"/>
    <n v="1957"/>
    <x v="35"/>
    <x v="0"/>
    <x v="2"/>
    <x v="1753"/>
    <n v="0"/>
    <n v="0"/>
    <d v="2012-09-28T00:00:00"/>
    <n v="87"/>
    <n v="736"/>
    <n v="163"/>
    <n v="818"/>
    <n v="212"/>
    <n v="163"/>
    <n v="61"/>
    <n v="2153"/>
    <n v="1"/>
    <n v="4"/>
    <n v="7"/>
    <n v="10"/>
    <x v="2"/>
    <n v="0"/>
    <n v="1"/>
    <n v="0"/>
    <n v="0"/>
    <n v="0"/>
    <n v="0"/>
    <n v="0"/>
    <s v="Spain"/>
  </r>
  <r>
    <n v="2902"/>
    <n v="1958"/>
    <x v="2"/>
    <x v="0"/>
    <x v="3"/>
    <x v="120"/>
    <n v="1"/>
    <n v="1"/>
    <d v="2012-09-03T00:00:00"/>
    <n v="87"/>
    <n v="19"/>
    <n v="4"/>
    <n v="12"/>
    <n v="2"/>
    <n v="2"/>
    <n v="6"/>
    <n v="45"/>
    <n v="1"/>
    <n v="1"/>
    <n v="0"/>
    <n v="3"/>
    <x v="1"/>
    <n v="0"/>
    <n v="0"/>
    <n v="0"/>
    <n v="0"/>
    <n v="0"/>
    <n v="0"/>
    <n v="0"/>
    <s v="Australia"/>
  </r>
  <r>
    <n v="3332"/>
    <n v="1985"/>
    <x v="42"/>
    <x v="0"/>
    <x v="1"/>
    <x v="1754"/>
    <n v="1"/>
    <n v="0"/>
    <d v="2012-08-29T00:00:00"/>
    <n v="87"/>
    <n v="64"/>
    <n v="4"/>
    <n v="68"/>
    <n v="7"/>
    <n v="5"/>
    <n v="17"/>
    <n v="165"/>
    <n v="4"/>
    <n v="3"/>
    <n v="1"/>
    <n v="4"/>
    <x v="6"/>
    <n v="0"/>
    <n v="0"/>
    <n v="0"/>
    <n v="0"/>
    <n v="0"/>
    <n v="0"/>
    <n v="0"/>
    <s v="Germany"/>
  </r>
  <r>
    <n v="7433"/>
    <n v="1985"/>
    <x v="42"/>
    <x v="0"/>
    <x v="1"/>
    <x v="1754"/>
    <n v="1"/>
    <n v="0"/>
    <d v="2012-08-29T00:00:00"/>
    <n v="87"/>
    <n v="64"/>
    <n v="4"/>
    <n v="68"/>
    <n v="7"/>
    <n v="5"/>
    <n v="17"/>
    <n v="165"/>
    <n v="4"/>
    <n v="3"/>
    <n v="1"/>
    <n v="4"/>
    <x v="6"/>
    <n v="0"/>
    <n v="0"/>
    <n v="0"/>
    <n v="0"/>
    <n v="0"/>
    <n v="0"/>
    <n v="0"/>
    <s v="Spain"/>
  </r>
  <r>
    <n v="9386"/>
    <n v="1962"/>
    <x v="31"/>
    <x v="0"/>
    <x v="3"/>
    <x v="1755"/>
    <n v="0"/>
    <n v="1"/>
    <d v="2014-05-29T00:00:00"/>
    <n v="88"/>
    <n v="274"/>
    <n v="0"/>
    <n v="21"/>
    <n v="4"/>
    <n v="6"/>
    <n v="15"/>
    <n v="320"/>
    <n v="1"/>
    <n v="5"/>
    <n v="1"/>
    <n v="6"/>
    <x v="4"/>
    <n v="0"/>
    <n v="1"/>
    <n v="0"/>
    <n v="0"/>
    <n v="0"/>
    <n v="0"/>
    <n v="0"/>
    <s v="Spain"/>
  </r>
  <r>
    <n v="5176"/>
    <n v="1988"/>
    <x v="46"/>
    <x v="0"/>
    <x v="3"/>
    <x v="1756"/>
    <n v="1"/>
    <n v="0"/>
    <d v="2013-12-08T00:00:00"/>
    <n v="88"/>
    <n v="7"/>
    <n v="6"/>
    <n v="13"/>
    <n v="7"/>
    <n v="6"/>
    <n v="14"/>
    <n v="53"/>
    <n v="1"/>
    <n v="1"/>
    <n v="0"/>
    <n v="3"/>
    <x v="8"/>
    <n v="1"/>
    <n v="0"/>
    <n v="0"/>
    <n v="0"/>
    <n v="0"/>
    <n v="0"/>
    <n v="0"/>
    <s v="Saudi Arabia"/>
  </r>
  <r>
    <n v="10323"/>
    <n v="1952"/>
    <x v="30"/>
    <x v="0"/>
    <x v="2"/>
    <x v="1757"/>
    <n v="0"/>
    <n v="1"/>
    <d v="2013-10-25T00:00:00"/>
    <n v="88"/>
    <n v="205"/>
    <n v="7"/>
    <n v="41"/>
    <n v="3"/>
    <n v="2"/>
    <n v="46"/>
    <n v="304"/>
    <n v="2"/>
    <n v="4"/>
    <n v="2"/>
    <n v="5"/>
    <x v="1"/>
    <n v="0"/>
    <n v="0"/>
    <n v="0"/>
    <n v="0"/>
    <n v="0"/>
    <n v="0"/>
    <n v="0"/>
    <s v="Spain"/>
  </r>
  <r>
    <n v="4682"/>
    <n v="1958"/>
    <x v="2"/>
    <x v="0"/>
    <x v="2"/>
    <x v="1758"/>
    <n v="0"/>
    <n v="0"/>
    <d v="2013-10-15T00:00:00"/>
    <n v="88"/>
    <n v="99"/>
    <n v="27"/>
    <n v="102"/>
    <n v="28"/>
    <n v="48"/>
    <n v="6"/>
    <n v="310"/>
    <n v="1"/>
    <n v="2"/>
    <n v="2"/>
    <n v="8"/>
    <x v="0"/>
    <n v="0"/>
    <n v="0"/>
    <n v="0"/>
    <n v="0"/>
    <n v="0"/>
    <n v="0"/>
    <n v="0"/>
    <s v="Germany"/>
  </r>
  <r>
    <n v="3083"/>
    <n v="1974"/>
    <x v="21"/>
    <x v="0"/>
    <x v="2"/>
    <x v="1759"/>
    <n v="1"/>
    <n v="1"/>
    <d v="2013-07-26T00:00:00"/>
    <n v="88"/>
    <n v="215"/>
    <n v="13"/>
    <n v="87"/>
    <n v="17"/>
    <n v="17"/>
    <n v="24"/>
    <n v="373"/>
    <n v="5"/>
    <n v="6"/>
    <n v="2"/>
    <n v="5"/>
    <x v="3"/>
    <n v="0"/>
    <n v="0"/>
    <n v="0"/>
    <n v="0"/>
    <n v="0"/>
    <n v="0"/>
    <n v="0"/>
    <s v="Spain"/>
  </r>
  <r>
    <n v="8015"/>
    <n v="1962"/>
    <x v="31"/>
    <x v="1"/>
    <x v="0"/>
    <x v="1760"/>
    <n v="0"/>
    <n v="0"/>
    <d v="2013-05-03T00:00:00"/>
    <n v="88"/>
    <n v="714"/>
    <n v="76"/>
    <n v="395"/>
    <n v="116"/>
    <n v="0"/>
    <n v="12"/>
    <n v="1313"/>
    <n v="1"/>
    <n v="4"/>
    <n v="6"/>
    <n v="9"/>
    <x v="0"/>
    <n v="0"/>
    <n v="0"/>
    <n v="0"/>
    <n v="0"/>
    <n v="0"/>
    <n v="1"/>
    <n v="0"/>
    <s v="Spain"/>
  </r>
  <r>
    <n v="1745"/>
    <n v="1962"/>
    <x v="31"/>
    <x v="1"/>
    <x v="0"/>
    <x v="1760"/>
    <n v="0"/>
    <n v="0"/>
    <d v="2013-05-03T00:00:00"/>
    <n v="88"/>
    <n v="714"/>
    <n v="76"/>
    <n v="395"/>
    <n v="116"/>
    <n v="0"/>
    <n v="12"/>
    <n v="1313"/>
    <n v="1"/>
    <n v="4"/>
    <n v="6"/>
    <n v="9"/>
    <x v="0"/>
    <n v="0"/>
    <n v="0"/>
    <n v="0"/>
    <n v="0"/>
    <n v="0"/>
    <n v="1"/>
    <n v="0"/>
    <s v="Spain"/>
  </r>
  <r>
    <n v="3136"/>
    <n v="1962"/>
    <x v="31"/>
    <x v="3"/>
    <x v="0"/>
    <x v="1761"/>
    <n v="0"/>
    <n v="1"/>
    <d v="2013-04-13T00:00:00"/>
    <n v="88"/>
    <n v="317"/>
    <n v="25"/>
    <n v="265"/>
    <n v="25"/>
    <n v="19"/>
    <n v="12"/>
    <n v="663"/>
    <n v="3"/>
    <n v="5"/>
    <n v="3"/>
    <n v="11"/>
    <x v="1"/>
    <n v="0"/>
    <n v="0"/>
    <n v="0"/>
    <n v="0"/>
    <n v="0"/>
    <n v="0"/>
    <n v="0"/>
    <s v="Spain"/>
  </r>
  <r>
    <n v="6991"/>
    <n v="1951"/>
    <x v="45"/>
    <x v="0"/>
    <x v="0"/>
    <x v="1762"/>
    <n v="0"/>
    <n v="1"/>
    <d v="2013-04-10T00:00:00"/>
    <n v="88"/>
    <n v="537"/>
    <n v="6"/>
    <n v="42"/>
    <n v="16"/>
    <n v="6"/>
    <n v="30"/>
    <n v="637"/>
    <n v="2"/>
    <n v="9"/>
    <n v="3"/>
    <n v="6"/>
    <x v="6"/>
    <n v="0"/>
    <n v="0"/>
    <n v="0"/>
    <n v="0"/>
    <n v="0"/>
    <n v="0"/>
    <n v="0"/>
    <s v="Australia"/>
  </r>
  <r>
    <n v="8132"/>
    <n v="1975"/>
    <x v="17"/>
    <x v="1"/>
    <x v="2"/>
    <x v="1763"/>
    <n v="1"/>
    <n v="1"/>
    <d v="2013-04-05T00:00:00"/>
    <n v="88"/>
    <n v="565"/>
    <n v="6"/>
    <n v="65"/>
    <n v="0"/>
    <n v="6"/>
    <n v="19"/>
    <n v="661"/>
    <n v="5"/>
    <n v="9"/>
    <n v="2"/>
    <n v="8"/>
    <x v="3"/>
    <n v="0"/>
    <n v="1"/>
    <n v="0"/>
    <n v="0"/>
    <n v="0"/>
    <n v="0"/>
    <n v="0"/>
    <s v="Germany"/>
  </r>
  <r>
    <n v="503"/>
    <n v="1985"/>
    <x v="42"/>
    <x v="3"/>
    <x v="2"/>
    <x v="1764"/>
    <n v="1"/>
    <n v="0"/>
    <d v="2013-03-12T00:00:00"/>
    <n v="88"/>
    <n v="13"/>
    <n v="1"/>
    <n v="29"/>
    <n v="3"/>
    <n v="0"/>
    <n v="7"/>
    <n v="53"/>
    <n v="2"/>
    <n v="2"/>
    <n v="0"/>
    <n v="3"/>
    <x v="6"/>
    <n v="0"/>
    <n v="0"/>
    <n v="0"/>
    <n v="0"/>
    <n v="0"/>
    <n v="0"/>
    <n v="0"/>
    <s v="Australia"/>
  </r>
  <r>
    <n v="8148"/>
    <n v="1956"/>
    <x v="16"/>
    <x v="3"/>
    <x v="3"/>
    <x v="1765"/>
    <n v="1"/>
    <n v="1"/>
    <d v="2013-01-08T00:00:00"/>
    <n v="88"/>
    <n v="285"/>
    <n v="28"/>
    <n v="242"/>
    <n v="55"/>
    <n v="114"/>
    <n v="135"/>
    <n v="859"/>
    <n v="13"/>
    <n v="6"/>
    <n v="2"/>
    <n v="12"/>
    <x v="1"/>
    <n v="0"/>
    <n v="0"/>
    <n v="0"/>
    <n v="0"/>
    <n v="0"/>
    <n v="0"/>
    <n v="0"/>
    <s v="Saudi Arabia"/>
  </r>
  <r>
    <n v="2736"/>
    <n v="1978"/>
    <x v="29"/>
    <x v="0"/>
    <x v="2"/>
    <x v="1766"/>
    <n v="0"/>
    <n v="1"/>
    <d v="2013-01-02T00:00:00"/>
    <n v="88"/>
    <n v="366"/>
    <n v="124"/>
    <n v="156"/>
    <n v="71"/>
    <n v="78"/>
    <n v="54"/>
    <n v="849"/>
    <n v="2"/>
    <n v="5"/>
    <n v="5"/>
    <n v="11"/>
    <x v="2"/>
    <n v="0"/>
    <n v="0"/>
    <n v="0"/>
    <n v="0"/>
    <n v="0"/>
    <n v="0"/>
    <n v="0"/>
    <s v="India"/>
  </r>
  <r>
    <n v="8162"/>
    <n v="1956"/>
    <x v="16"/>
    <x v="3"/>
    <x v="3"/>
    <x v="1767"/>
    <n v="0"/>
    <n v="0"/>
    <d v="2013-01-01T00:00:00"/>
    <n v="88"/>
    <n v="4"/>
    <n v="1"/>
    <n v="11"/>
    <n v="6"/>
    <n v="2"/>
    <n v="2"/>
    <n v="26"/>
    <n v="1"/>
    <n v="1"/>
    <n v="0"/>
    <n v="3"/>
    <x v="4"/>
    <n v="0"/>
    <n v="0"/>
    <n v="0"/>
    <n v="0"/>
    <n v="0"/>
    <n v="0"/>
    <n v="0"/>
    <s v="Spain"/>
  </r>
  <r>
    <n v="692"/>
    <n v="1954"/>
    <x v="5"/>
    <x v="0"/>
    <x v="3"/>
    <x v="1768"/>
    <n v="1"/>
    <n v="1"/>
    <d v="2012-12-20T00:00:00"/>
    <n v="88"/>
    <n v="4"/>
    <n v="2"/>
    <n v="5"/>
    <n v="0"/>
    <n v="0"/>
    <n v="5"/>
    <n v="16"/>
    <n v="1"/>
    <n v="1"/>
    <n v="0"/>
    <n v="2"/>
    <x v="4"/>
    <n v="0"/>
    <n v="0"/>
    <n v="0"/>
    <n v="0"/>
    <n v="0"/>
    <n v="0"/>
    <n v="0"/>
    <s v="India"/>
  </r>
  <r>
    <n v="7706"/>
    <n v="1975"/>
    <x v="17"/>
    <x v="2"/>
    <x v="3"/>
    <x v="1769"/>
    <n v="0"/>
    <n v="1"/>
    <d v="2012-11-07T00:00:00"/>
    <n v="88"/>
    <n v="350"/>
    <n v="104"/>
    <n v="189"/>
    <n v="197"/>
    <n v="151"/>
    <n v="57"/>
    <n v="1048"/>
    <n v="6"/>
    <n v="11"/>
    <n v="8"/>
    <n v="5"/>
    <x v="6"/>
    <n v="1"/>
    <n v="0"/>
    <n v="0"/>
    <n v="0"/>
    <n v="0"/>
    <n v="0"/>
    <n v="0"/>
    <s v="Canada"/>
  </r>
  <r>
    <n v="9298"/>
    <n v="1947"/>
    <x v="6"/>
    <x v="1"/>
    <x v="3"/>
    <x v="1770"/>
    <n v="0"/>
    <n v="0"/>
    <d v="2014-04-28T00:00:00"/>
    <n v="89"/>
    <n v="1252"/>
    <n v="0"/>
    <n v="465"/>
    <n v="46"/>
    <n v="35"/>
    <n v="0"/>
    <n v="1798"/>
    <n v="1"/>
    <n v="4"/>
    <n v="5"/>
    <n v="8"/>
    <x v="0"/>
    <n v="0"/>
    <n v="1"/>
    <n v="1"/>
    <n v="0"/>
    <n v="0"/>
    <n v="0"/>
    <n v="0"/>
    <s v="Saudi Arabia"/>
  </r>
  <r>
    <n v="2986"/>
    <n v="1976"/>
    <x v="14"/>
    <x v="0"/>
    <x v="2"/>
    <x v="1771"/>
    <n v="1"/>
    <n v="1"/>
    <d v="2014-03-12T00:00:00"/>
    <n v="89"/>
    <n v="7"/>
    <n v="2"/>
    <n v="4"/>
    <n v="2"/>
    <n v="1"/>
    <n v="4"/>
    <n v="20"/>
    <n v="1"/>
    <n v="1"/>
    <n v="0"/>
    <n v="2"/>
    <x v="4"/>
    <n v="0"/>
    <n v="0"/>
    <n v="0"/>
    <n v="0"/>
    <n v="0"/>
    <n v="0"/>
    <n v="0"/>
    <s v="Canada"/>
  </r>
  <r>
    <n v="10812"/>
    <n v="1978"/>
    <x v="29"/>
    <x v="1"/>
    <x v="2"/>
    <x v="1772"/>
    <n v="1"/>
    <n v="0"/>
    <d v="2014-03-01T00:00:00"/>
    <n v="89"/>
    <n v="37"/>
    <n v="0"/>
    <n v="46"/>
    <n v="4"/>
    <n v="3"/>
    <n v="0"/>
    <n v="90"/>
    <n v="1"/>
    <n v="2"/>
    <n v="1"/>
    <n v="3"/>
    <x v="5"/>
    <n v="0"/>
    <n v="0"/>
    <n v="0"/>
    <n v="0"/>
    <n v="0"/>
    <n v="0"/>
    <n v="0"/>
    <s v="Saudi Arabia"/>
  </r>
  <r>
    <n v="2909"/>
    <n v="1974"/>
    <x v="21"/>
    <x v="1"/>
    <x v="2"/>
    <x v="1773"/>
    <n v="0"/>
    <n v="1"/>
    <d v="2014-02-19T00:00:00"/>
    <n v="89"/>
    <n v="934"/>
    <n v="24"/>
    <n v="230"/>
    <n v="16"/>
    <n v="24"/>
    <n v="36"/>
    <n v="1264"/>
    <n v="2"/>
    <n v="8"/>
    <n v="4"/>
    <n v="6"/>
    <x v="7"/>
    <n v="0"/>
    <n v="1"/>
    <n v="1"/>
    <n v="0"/>
    <n v="0"/>
    <n v="0"/>
    <n v="0"/>
    <s v="Germany"/>
  </r>
  <r>
    <n v="6974"/>
    <n v="1972"/>
    <x v="20"/>
    <x v="1"/>
    <x v="3"/>
    <x v="1774"/>
    <n v="0"/>
    <n v="0"/>
    <d v="2013-12-31T00:00:00"/>
    <n v="89"/>
    <n v="518"/>
    <n v="42"/>
    <n v="742"/>
    <n v="55"/>
    <n v="56"/>
    <n v="84"/>
    <n v="1497"/>
    <n v="1"/>
    <n v="6"/>
    <n v="10"/>
    <n v="5"/>
    <x v="2"/>
    <n v="0"/>
    <n v="0"/>
    <n v="0"/>
    <n v="0"/>
    <n v="0"/>
    <n v="0"/>
    <n v="0"/>
    <s v="Germany"/>
  </r>
  <r>
    <n v="9140"/>
    <n v="1960"/>
    <x v="12"/>
    <x v="2"/>
    <x v="3"/>
    <x v="1775"/>
    <n v="1"/>
    <n v="1"/>
    <d v="2013-12-25T00:00:00"/>
    <n v="89"/>
    <n v="51"/>
    <n v="4"/>
    <n v="24"/>
    <n v="4"/>
    <n v="7"/>
    <n v="1"/>
    <n v="91"/>
    <n v="2"/>
    <n v="2"/>
    <n v="0"/>
    <n v="4"/>
    <x v="4"/>
    <n v="0"/>
    <n v="0"/>
    <n v="0"/>
    <n v="0"/>
    <n v="0"/>
    <n v="0"/>
    <n v="0"/>
    <s v="USA"/>
  </r>
  <r>
    <n v="4554"/>
    <n v="1965"/>
    <x v="15"/>
    <x v="0"/>
    <x v="3"/>
    <x v="1776"/>
    <n v="0"/>
    <n v="1"/>
    <d v="2013-10-01T00:00:00"/>
    <n v="89"/>
    <n v="171"/>
    <n v="45"/>
    <n v="73"/>
    <n v="59"/>
    <n v="10"/>
    <n v="90"/>
    <n v="448"/>
    <n v="4"/>
    <n v="3"/>
    <n v="2"/>
    <n v="8"/>
    <x v="5"/>
    <n v="0"/>
    <n v="0"/>
    <n v="0"/>
    <n v="0"/>
    <n v="0"/>
    <n v="0"/>
    <n v="0"/>
    <s v="Spain"/>
  </r>
  <r>
    <n v="7791"/>
    <n v="1967"/>
    <x v="3"/>
    <x v="3"/>
    <x v="2"/>
    <x v="1777"/>
    <n v="1"/>
    <n v="1"/>
    <d v="2013-09-15T00:00:00"/>
    <n v="89"/>
    <n v="12"/>
    <n v="1"/>
    <n v="6"/>
    <n v="0"/>
    <n v="1"/>
    <n v="5"/>
    <n v="25"/>
    <n v="2"/>
    <n v="1"/>
    <n v="0"/>
    <n v="3"/>
    <x v="3"/>
    <n v="0"/>
    <n v="0"/>
    <n v="0"/>
    <n v="0"/>
    <n v="0"/>
    <n v="0"/>
    <n v="0"/>
    <s v="Saudi Arabia"/>
  </r>
  <r>
    <n v="5455"/>
    <n v="1971"/>
    <x v="18"/>
    <x v="1"/>
    <x v="2"/>
    <x v="1778"/>
    <n v="1"/>
    <n v="0"/>
    <d v="2013-08-22T00:00:00"/>
    <n v="89"/>
    <n v="99"/>
    <n v="0"/>
    <n v="15"/>
    <n v="2"/>
    <n v="1"/>
    <n v="5"/>
    <n v="122"/>
    <n v="3"/>
    <n v="2"/>
    <n v="1"/>
    <n v="4"/>
    <x v="3"/>
    <n v="0"/>
    <n v="0"/>
    <n v="0"/>
    <n v="0"/>
    <n v="0"/>
    <n v="0"/>
    <n v="0"/>
    <s v="Spain"/>
  </r>
  <r>
    <n v="7960"/>
    <n v="1962"/>
    <x v="31"/>
    <x v="2"/>
    <x v="3"/>
    <x v="1779"/>
    <n v="0"/>
    <n v="0"/>
    <d v="2013-08-15T00:00:00"/>
    <n v="89"/>
    <n v="734"/>
    <n v="22"/>
    <n v="350"/>
    <n v="151"/>
    <n v="25"/>
    <n v="100"/>
    <n v="1382"/>
    <n v="1"/>
    <n v="3"/>
    <n v="9"/>
    <n v="13"/>
    <x v="0"/>
    <n v="0"/>
    <n v="0"/>
    <n v="1"/>
    <n v="0"/>
    <n v="0"/>
    <n v="0"/>
    <n v="0"/>
    <s v="Spain"/>
  </r>
  <r>
    <n v="3426"/>
    <n v="1975"/>
    <x v="17"/>
    <x v="0"/>
    <x v="0"/>
    <x v="1780"/>
    <n v="1"/>
    <n v="0"/>
    <d v="2013-07-15T00:00:00"/>
    <n v="89"/>
    <n v="1045"/>
    <n v="61"/>
    <n v="338"/>
    <n v="60"/>
    <n v="46"/>
    <n v="46"/>
    <n v="1596"/>
    <n v="3"/>
    <n v="5"/>
    <n v="5"/>
    <n v="13"/>
    <x v="6"/>
    <n v="0"/>
    <n v="0"/>
    <n v="0"/>
    <n v="0"/>
    <n v="0"/>
    <n v="0"/>
    <n v="0"/>
    <s v="Spain"/>
  </r>
  <r>
    <n v="5316"/>
    <n v="1976"/>
    <x v="14"/>
    <x v="3"/>
    <x v="3"/>
    <x v="1781"/>
    <n v="0"/>
    <n v="0"/>
    <d v="2013-07-04T00:00:00"/>
    <n v="89"/>
    <n v="36"/>
    <n v="4"/>
    <n v="18"/>
    <n v="6"/>
    <n v="2"/>
    <n v="18"/>
    <n v="84"/>
    <n v="1"/>
    <n v="2"/>
    <n v="0"/>
    <n v="4"/>
    <x v="3"/>
    <n v="0"/>
    <n v="0"/>
    <n v="0"/>
    <n v="0"/>
    <n v="0"/>
    <n v="0"/>
    <n v="0"/>
    <s v="Spain"/>
  </r>
  <r>
    <n v="1404"/>
    <n v="1968"/>
    <x v="25"/>
    <x v="0"/>
    <x v="3"/>
    <x v="1782"/>
    <n v="2"/>
    <n v="0"/>
    <d v="2013-05-15T00:00:00"/>
    <n v="89"/>
    <n v="51"/>
    <n v="23"/>
    <n v="82"/>
    <n v="33"/>
    <n v="0"/>
    <n v="42"/>
    <n v="231"/>
    <n v="4"/>
    <n v="5"/>
    <n v="1"/>
    <n v="3"/>
    <x v="8"/>
    <n v="0"/>
    <n v="0"/>
    <n v="0"/>
    <n v="0"/>
    <n v="0"/>
    <n v="0"/>
    <n v="0"/>
    <s v="Saudi Arabia"/>
  </r>
  <r>
    <n v="10598"/>
    <n v="1967"/>
    <x v="3"/>
    <x v="0"/>
    <x v="3"/>
    <x v="1783"/>
    <n v="1"/>
    <n v="1"/>
    <d v="2013-04-15T00:00:00"/>
    <n v="89"/>
    <n v="12"/>
    <n v="1"/>
    <n v="16"/>
    <n v="4"/>
    <n v="1"/>
    <n v="3"/>
    <n v="37"/>
    <n v="3"/>
    <n v="2"/>
    <n v="0"/>
    <n v="3"/>
    <x v="6"/>
    <n v="0"/>
    <n v="0"/>
    <n v="0"/>
    <n v="0"/>
    <n v="0"/>
    <n v="0"/>
    <n v="0"/>
    <s v="Spain"/>
  </r>
  <r>
    <n v="8212"/>
    <n v="1971"/>
    <x v="18"/>
    <x v="3"/>
    <x v="2"/>
    <x v="1784"/>
    <n v="0"/>
    <n v="1"/>
    <d v="2013-03-28T00:00:00"/>
    <n v="89"/>
    <n v="85"/>
    <n v="15"/>
    <n v="27"/>
    <n v="13"/>
    <n v="13"/>
    <n v="21"/>
    <n v="174"/>
    <n v="2"/>
    <n v="3"/>
    <n v="1"/>
    <n v="4"/>
    <x v="3"/>
    <n v="0"/>
    <n v="0"/>
    <n v="0"/>
    <n v="0"/>
    <n v="0"/>
    <n v="0"/>
    <n v="0"/>
    <s v="Spain"/>
  </r>
  <r>
    <n v="3233"/>
    <n v="1965"/>
    <x v="15"/>
    <x v="1"/>
    <x v="2"/>
    <x v="1785"/>
    <n v="0"/>
    <n v="1"/>
    <d v="2013-03-23T00:00:00"/>
    <n v="89"/>
    <n v="562"/>
    <n v="21"/>
    <n v="464"/>
    <n v="28"/>
    <n v="10"/>
    <n v="32"/>
    <n v="1117"/>
    <n v="3"/>
    <n v="7"/>
    <n v="8"/>
    <n v="11"/>
    <x v="1"/>
    <n v="0"/>
    <n v="0"/>
    <n v="0"/>
    <n v="0"/>
    <n v="0"/>
    <n v="0"/>
    <n v="0"/>
    <s v="Saudi Arabia"/>
  </r>
  <r>
    <n v="7892"/>
    <n v="1969"/>
    <x v="10"/>
    <x v="0"/>
    <x v="1"/>
    <x v="1786"/>
    <n v="0"/>
    <n v="0"/>
    <d v="2013-01-02T00:00:00"/>
    <n v="89"/>
    <n v="6"/>
    <n v="4"/>
    <n v="25"/>
    <n v="15"/>
    <n v="12"/>
    <n v="13"/>
    <n v="75"/>
    <n v="2"/>
    <n v="2"/>
    <n v="1"/>
    <n v="3"/>
    <x v="3"/>
    <n v="0"/>
    <n v="0"/>
    <n v="0"/>
    <n v="0"/>
    <n v="0"/>
    <n v="0"/>
    <n v="0"/>
    <s v="USA"/>
  </r>
  <r>
    <n v="2975"/>
    <n v="1976"/>
    <x v="14"/>
    <x v="0"/>
    <x v="3"/>
    <x v="1787"/>
    <n v="0"/>
    <n v="1"/>
    <d v="2012-11-12T00:00:00"/>
    <n v="89"/>
    <n v="717"/>
    <n v="42"/>
    <n v="864"/>
    <n v="219"/>
    <n v="30"/>
    <n v="84"/>
    <n v="1956"/>
    <n v="2"/>
    <n v="6"/>
    <n v="7"/>
    <n v="9"/>
    <x v="7"/>
    <n v="0"/>
    <n v="0"/>
    <n v="0"/>
    <n v="1"/>
    <n v="0"/>
    <n v="0"/>
    <n v="0"/>
    <s v="Spain"/>
  </r>
  <r>
    <n v="5043"/>
    <n v="1951"/>
    <x v="45"/>
    <x v="4"/>
    <x v="2"/>
    <x v="1788"/>
    <n v="0"/>
    <n v="0"/>
    <d v="2012-11-05T00:00:00"/>
    <n v="89"/>
    <n v="7"/>
    <n v="23"/>
    <n v="78"/>
    <n v="133"/>
    <n v="49"/>
    <n v="144"/>
    <n v="434"/>
    <n v="2"/>
    <n v="4"/>
    <n v="2"/>
    <n v="5"/>
    <x v="3"/>
    <n v="0"/>
    <n v="0"/>
    <n v="0"/>
    <n v="0"/>
    <n v="0"/>
    <n v="0"/>
    <n v="0"/>
    <s v="Spain"/>
  </r>
  <r>
    <n v="3104"/>
    <n v="1961"/>
    <x v="1"/>
    <x v="0"/>
    <x v="1"/>
    <x v="1789"/>
    <n v="0"/>
    <n v="0"/>
    <d v="2012-09-17T00:00:00"/>
    <n v="89"/>
    <n v="830"/>
    <n v="59"/>
    <n v="968"/>
    <n v="51"/>
    <n v="79"/>
    <n v="19"/>
    <n v="2006"/>
    <n v="1"/>
    <n v="5"/>
    <n v="3"/>
    <n v="12"/>
    <x v="2"/>
    <n v="0"/>
    <n v="0"/>
    <n v="1"/>
    <n v="0"/>
    <n v="0"/>
    <n v="1"/>
    <n v="0"/>
    <s v="Germany"/>
  </r>
  <r>
    <n v="10854"/>
    <n v="1970"/>
    <x v="0"/>
    <x v="1"/>
    <x v="2"/>
    <x v="1790"/>
    <n v="1"/>
    <n v="1"/>
    <d v="2014-05-23T00:00:00"/>
    <n v="90"/>
    <n v="29"/>
    <n v="0"/>
    <n v="14"/>
    <n v="0"/>
    <n v="0"/>
    <n v="2"/>
    <n v="45"/>
    <n v="2"/>
    <n v="2"/>
    <n v="0"/>
    <n v="3"/>
    <x v="3"/>
    <n v="0"/>
    <n v="0"/>
    <n v="0"/>
    <n v="0"/>
    <n v="0"/>
    <n v="0"/>
    <n v="0"/>
    <s v="India"/>
  </r>
  <r>
    <n v="7419"/>
    <n v="1968"/>
    <x v="25"/>
    <x v="3"/>
    <x v="0"/>
    <x v="1791"/>
    <n v="1"/>
    <n v="0"/>
    <d v="2014-04-23T00:00:00"/>
    <n v="90"/>
    <n v="8"/>
    <n v="3"/>
    <n v="19"/>
    <n v="0"/>
    <n v="2"/>
    <n v="3"/>
    <n v="35"/>
    <n v="2"/>
    <n v="2"/>
    <n v="0"/>
    <n v="3"/>
    <x v="4"/>
    <n v="0"/>
    <n v="0"/>
    <n v="0"/>
    <n v="0"/>
    <n v="0"/>
    <n v="0"/>
    <n v="0"/>
    <s v="Spain"/>
  </r>
  <r>
    <n v="5558"/>
    <n v="1954"/>
    <x v="5"/>
    <x v="1"/>
    <x v="1"/>
    <x v="1792"/>
    <n v="0"/>
    <n v="0"/>
    <d v="2014-03-31T00:00:00"/>
    <n v="90"/>
    <n v="1020"/>
    <n v="31"/>
    <n v="430"/>
    <n v="62"/>
    <n v="63"/>
    <n v="79"/>
    <n v="1685"/>
    <n v="1"/>
    <n v="4"/>
    <n v="6"/>
    <n v="4"/>
    <x v="0"/>
    <n v="0"/>
    <n v="0"/>
    <n v="1"/>
    <n v="0"/>
    <n v="0"/>
    <n v="0"/>
    <n v="0"/>
    <s v="Spain"/>
  </r>
  <r>
    <n v="832"/>
    <n v="1966"/>
    <x v="13"/>
    <x v="1"/>
    <x v="3"/>
    <x v="1793"/>
    <n v="0"/>
    <n v="1"/>
    <d v="2014-03-02T00:00:00"/>
    <n v="90"/>
    <n v="561"/>
    <n v="14"/>
    <n v="113"/>
    <n v="10"/>
    <n v="14"/>
    <n v="35"/>
    <n v="747"/>
    <n v="3"/>
    <n v="8"/>
    <n v="2"/>
    <n v="10"/>
    <x v="1"/>
    <n v="0"/>
    <n v="0"/>
    <n v="0"/>
    <n v="0"/>
    <n v="0"/>
    <n v="0"/>
    <n v="0"/>
    <s v="Spain"/>
  </r>
  <r>
    <n v="4964"/>
    <n v="1958"/>
    <x v="2"/>
    <x v="1"/>
    <x v="3"/>
    <x v="1794"/>
    <n v="0"/>
    <n v="0"/>
    <d v="2014-01-26T00:00:00"/>
    <n v="90"/>
    <n v="680"/>
    <n v="11"/>
    <n v="392"/>
    <n v="75"/>
    <n v="0"/>
    <n v="0"/>
    <n v="1158"/>
    <n v="1"/>
    <n v="2"/>
    <n v="11"/>
    <n v="4"/>
    <x v="0"/>
    <n v="0"/>
    <n v="0"/>
    <n v="0"/>
    <n v="0"/>
    <n v="0"/>
    <n v="0"/>
    <n v="0"/>
    <s v="Canada"/>
  </r>
  <r>
    <n v="11030"/>
    <n v="1976"/>
    <x v="14"/>
    <x v="3"/>
    <x v="2"/>
    <x v="1795"/>
    <n v="1"/>
    <n v="0"/>
    <d v="2014-01-03T00:00:00"/>
    <n v="90"/>
    <n v="9"/>
    <n v="0"/>
    <n v="3"/>
    <n v="0"/>
    <n v="0"/>
    <n v="4"/>
    <n v="16"/>
    <n v="1"/>
    <n v="1"/>
    <n v="0"/>
    <n v="2"/>
    <x v="4"/>
    <n v="1"/>
    <n v="0"/>
    <n v="0"/>
    <n v="0"/>
    <n v="0"/>
    <n v="0"/>
    <n v="0"/>
    <s v="Spain"/>
  </r>
  <r>
    <n v="4587"/>
    <n v="1944"/>
    <x v="44"/>
    <x v="3"/>
    <x v="4"/>
    <x v="1796"/>
    <n v="0"/>
    <n v="0"/>
    <d v="2013-07-18T00:00:00"/>
    <n v="90"/>
    <n v="162"/>
    <n v="25"/>
    <n v="53"/>
    <n v="16"/>
    <n v="0"/>
    <n v="10"/>
    <n v="266"/>
    <n v="1"/>
    <n v="3"/>
    <n v="1"/>
    <n v="7"/>
    <x v="7"/>
    <n v="0"/>
    <n v="0"/>
    <n v="0"/>
    <n v="0"/>
    <n v="0"/>
    <n v="0"/>
    <n v="0"/>
    <s v="Spain"/>
  </r>
  <r>
    <n v="450"/>
    <n v="1958"/>
    <x v="2"/>
    <x v="3"/>
    <x v="3"/>
    <x v="1797"/>
    <n v="0"/>
    <n v="1"/>
    <d v="2013-07-12T00:00:00"/>
    <n v="90"/>
    <n v="67"/>
    <n v="15"/>
    <n v="80"/>
    <n v="17"/>
    <n v="11"/>
    <n v="80"/>
    <n v="270"/>
    <n v="3"/>
    <n v="1"/>
    <n v="4"/>
    <n v="4"/>
    <x v="7"/>
    <n v="0"/>
    <n v="0"/>
    <n v="0"/>
    <n v="0"/>
    <n v="0"/>
    <n v="0"/>
    <n v="0"/>
    <s v="USA"/>
  </r>
  <r>
    <n v="11031"/>
    <n v="1950"/>
    <x v="47"/>
    <x v="1"/>
    <x v="2"/>
    <x v="1798"/>
    <n v="1"/>
    <n v="1"/>
    <d v="2013-05-21T00:00:00"/>
    <n v="90"/>
    <n v="26"/>
    <n v="1"/>
    <n v="10"/>
    <n v="2"/>
    <n v="0"/>
    <n v="1"/>
    <n v="40"/>
    <n v="1"/>
    <n v="1"/>
    <n v="0"/>
    <n v="3"/>
    <x v="1"/>
    <n v="0"/>
    <n v="0"/>
    <n v="0"/>
    <n v="0"/>
    <n v="0"/>
    <n v="0"/>
    <n v="0"/>
    <s v="Australia"/>
  </r>
  <r>
    <n v="4990"/>
    <n v="1954"/>
    <x v="5"/>
    <x v="0"/>
    <x v="2"/>
    <x v="1799"/>
    <n v="0"/>
    <n v="0"/>
    <d v="2013-05-02T00:00:00"/>
    <n v="90"/>
    <n v="524"/>
    <n v="0"/>
    <n v="134"/>
    <n v="28"/>
    <n v="28"/>
    <n v="155"/>
    <n v="869"/>
    <n v="1"/>
    <n v="11"/>
    <n v="1"/>
    <n v="8"/>
    <x v="3"/>
    <n v="0"/>
    <n v="0"/>
    <n v="0"/>
    <n v="0"/>
    <n v="0"/>
    <n v="0"/>
    <n v="0"/>
    <s v="Australia"/>
  </r>
  <r>
    <n v="221"/>
    <n v="1955"/>
    <x v="26"/>
    <x v="0"/>
    <x v="2"/>
    <x v="1800"/>
    <n v="0"/>
    <n v="1"/>
    <d v="2013-04-27T00:00:00"/>
    <n v="90"/>
    <n v="138"/>
    <n v="3"/>
    <n v="38"/>
    <n v="4"/>
    <n v="0"/>
    <n v="59"/>
    <n v="242"/>
    <n v="3"/>
    <n v="3"/>
    <n v="2"/>
    <n v="4"/>
    <x v="4"/>
    <n v="0"/>
    <n v="0"/>
    <n v="0"/>
    <n v="0"/>
    <n v="0"/>
    <n v="0"/>
    <n v="0"/>
    <s v="Germany"/>
  </r>
  <r>
    <n v="4351"/>
    <n v="1955"/>
    <x v="26"/>
    <x v="0"/>
    <x v="0"/>
    <x v="1801"/>
    <n v="1"/>
    <n v="1"/>
    <d v="2013-04-27T00:00:00"/>
    <n v="90"/>
    <n v="18"/>
    <n v="2"/>
    <n v="10"/>
    <n v="0"/>
    <n v="0"/>
    <n v="25"/>
    <n v="55"/>
    <n v="1"/>
    <n v="1"/>
    <n v="1"/>
    <n v="2"/>
    <x v="3"/>
    <n v="1"/>
    <n v="0"/>
    <n v="0"/>
    <n v="0"/>
    <n v="0"/>
    <n v="0"/>
    <n v="0"/>
    <s v="Spain"/>
  </r>
  <r>
    <n v="1357"/>
    <n v="1970"/>
    <x v="0"/>
    <x v="0"/>
    <x v="3"/>
    <x v="1802"/>
    <n v="1"/>
    <n v="2"/>
    <d v="2013-04-08T00:00:00"/>
    <n v="90"/>
    <n v="856"/>
    <n v="59"/>
    <n v="487"/>
    <n v="58"/>
    <n v="29"/>
    <n v="73"/>
    <n v="1562"/>
    <n v="7"/>
    <n v="2"/>
    <n v="5"/>
    <n v="5"/>
    <x v="1"/>
    <n v="0"/>
    <n v="0"/>
    <n v="0"/>
    <n v="0"/>
    <n v="0"/>
    <n v="0"/>
    <n v="0"/>
    <s v="Germany"/>
  </r>
  <r>
    <n v="5667"/>
    <n v="1964"/>
    <x v="32"/>
    <x v="1"/>
    <x v="2"/>
    <x v="1803"/>
    <n v="0"/>
    <n v="1"/>
    <d v="2012-10-11T00:00:00"/>
    <n v="90"/>
    <n v="1013"/>
    <n v="30"/>
    <n v="399"/>
    <n v="60"/>
    <n v="46"/>
    <n v="153"/>
    <n v="1701"/>
    <n v="3"/>
    <n v="9"/>
    <n v="10"/>
    <n v="4"/>
    <x v="4"/>
    <n v="0"/>
    <n v="0"/>
    <n v="0"/>
    <n v="0"/>
    <n v="0"/>
    <n v="1"/>
    <n v="0"/>
    <s v="Canada"/>
  </r>
  <r>
    <n v="8867"/>
    <n v="1988"/>
    <x v="46"/>
    <x v="1"/>
    <x v="2"/>
    <x v="1804"/>
    <n v="0"/>
    <n v="0"/>
    <d v="2012-08-31T00:00:00"/>
    <n v="90"/>
    <n v="864"/>
    <n v="134"/>
    <n v="768"/>
    <n v="150"/>
    <n v="38"/>
    <n v="172"/>
    <n v="2126"/>
    <n v="1"/>
    <n v="4"/>
    <n v="10"/>
    <n v="5"/>
    <x v="7"/>
    <n v="0"/>
    <n v="0"/>
    <n v="0"/>
    <n v="0"/>
    <n v="0"/>
    <n v="0"/>
    <n v="0"/>
    <s v="Saudi Arabia"/>
  </r>
  <r>
    <n v="2747"/>
    <n v="1988"/>
    <x v="46"/>
    <x v="1"/>
    <x v="2"/>
    <x v="1804"/>
    <n v="0"/>
    <n v="0"/>
    <d v="2012-08-31T00:00:00"/>
    <n v="90"/>
    <n v="864"/>
    <n v="134"/>
    <n v="768"/>
    <n v="150"/>
    <n v="38"/>
    <n v="172"/>
    <n v="2126"/>
    <n v="1"/>
    <n v="4"/>
    <n v="10"/>
    <n v="5"/>
    <x v="7"/>
    <n v="0"/>
    <n v="0"/>
    <n v="0"/>
    <n v="0"/>
    <n v="0"/>
    <n v="0"/>
    <n v="0"/>
    <s v="Spain"/>
  </r>
  <r>
    <n v="7422"/>
    <n v="1987"/>
    <x v="23"/>
    <x v="0"/>
    <x v="1"/>
    <x v="1805"/>
    <n v="1"/>
    <n v="0"/>
    <d v="2012-08-22T00:00:00"/>
    <n v="90"/>
    <n v="85"/>
    <n v="44"/>
    <n v="54"/>
    <n v="102"/>
    <n v="78"/>
    <n v="6"/>
    <n v="369"/>
    <n v="3"/>
    <n v="5"/>
    <n v="1"/>
    <n v="7"/>
    <x v="3"/>
    <n v="0"/>
    <n v="0"/>
    <n v="0"/>
    <n v="0"/>
    <n v="0"/>
    <n v="0"/>
    <n v="0"/>
    <s v="Spain"/>
  </r>
  <r>
    <n v="4148"/>
    <n v="1972"/>
    <x v="20"/>
    <x v="0"/>
    <x v="2"/>
    <x v="1806"/>
    <n v="1"/>
    <n v="2"/>
    <d v="2012-08-20T00:00:00"/>
    <n v="90"/>
    <n v="164"/>
    <n v="24"/>
    <n v="103"/>
    <n v="12"/>
    <n v="3"/>
    <n v="42"/>
    <n v="348"/>
    <n v="7"/>
    <n v="5"/>
    <n v="1"/>
    <n v="6"/>
    <x v="6"/>
    <n v="0"/>
    <n v="0"/>
    <n v="0"/>
    <n v="0"/>
    <n v="0"/>
    <n v="0"/>
    <n v="0"/>
    <s v="Spain"/>
  </r>
  <r>
    <n v="9516"/>
    <n v="1971"/>
    <x v="18"/>
    <x v="2"/>
    <x v="0"/>
    <x v="1807"/>
    <n v="0"/>
    <n v="0"/>
    <d v="2012-08-18T00:00:00"/>
    <n v="90"/>
    <n v="620"/>
    <n v="54"/>
    <n v="239"/>
    <n v="99"/>
    <n v="98"/>
    <n v="119"/>
    <n v="1229"/>
    <n v="2"/>
    <n v="9"/>
    <n v="7"/>
    <n v="10"/>
    <x v="3"/>
    <n v="0"/>
    <n v="1"/>
    <n v="0"/>
    <n v="0"/>
    <n v="1"/>
    <n v="1"/>
    <n v="0"/>
    <s v="Spain"/>
  </r>
  <r>
    <n v="1291"/>
    <n v="1978"/>
    <x v="29"/>
    <x v="1"/>
    <x v="3"/>
    <x v="1808"/>
    <n v="1"/>
    <n v="0"/>
    <d v="2012-08-04T00:00:00"/>
    <n v="90"/>
    <n v="152"/>
    <n v="9"/>
    <n v="121"/>
    <n v="12"/>
    <n v="12"/>
    <n v="45"/>
    <n v="351"/>
    <n v="4"/>
    <n v="6"/>
    <n v="2"/>
    <n v="4"/>
    <x v="6"/>
    <n v="0"/>
    <n v="0"/>
    <n v="0"/>
    <n v="0"/>
    <n v="0"/>
    <n v="0"/>
    <n v="0"/>
    <s v="Spain"/>
  </r>
  <r>
    <n v="1833"/>
    <n v="1974"/>
    <x v="21"/>
    <x v="1"/>
    <x v="1"/>
    <x v="1809"/>
    <n v="1"/>
    <n v="0"/>
    <d v="2014-04-26T00:00:00"/>
    <n v="91"/>
    <n v="68"/>
    <n v="8"/>
    <n v="18"/>
    <n v="19"/>
    <n v="8"/>
    <n v="12"/>
    <n v="133"/>
    <n v="2"/>
    <n v="2"/>
    <n v="1"/>
    <n v="4"/>
    <x v="1"/>
    <n v="0"/>
    <n v="0"/>
    <n v="0"/>
    <n v="0"/>
    <n v="0"/>
    <n v="0"/>
    <n v="0"/>
    <s v="Spain"/>
  </r>
  <r>
    <n v="7270"/>
    <n v="1981"/>
    <x v="9"/>
    <x v="0"/>
    <x v="0"/>
    <x v="1810"/>
    <n v="0"/>
    <n v="0"/>
    <d v="2014-01-25T00:00:00"/>
    <n v="91"/>
    <n v="908"/>
    <n v="48"/>
    <n v="217"/>
    <n v="32"/>
    <n v="12"/>
    <n v="24"/>
    <n v="1241"/>
    <n v="1"/>
    <n v="2"/>
    <n v="3"/>
    <n v="13"/>
    <x v="4"/>
    <n v="0"/>
    <n v="1"/>
    <n v="0"/>
    <n v="0"/>
    <n v="0"/>
    <n v="0"/>
    <n v="0"/>
    <s v="Saudi Arabia"/>
  </r>
  <r>
    <n v="8182"/>
    <n v="1984"/>
    <x v="24"/>
    <x v="0"/>
    <x v="2"/>
    <x v="1405"/>
    <n v="1"/>
    <n v="0"/>
    <d v="2014-01-05T00:00:00"/>
    <n v="91"/>
    <n v="53"/>
    <n v="3"/>
    <n v="49"/>
    <n v="7"/>
    <n v="4"/>
    <n v="5"/>
    <n v="121"/>
    <n v="4"/>
    <n v="3"/>
    <n v="0"/>
    <n v="4"/>
    <x v="6"/>
    <n v="0"/>
    <n v="0"/>
    <n v="0"/>
    <n v="0"/>
    <n v="0"/>
    <n v="0"/>
    <n v="0"/>
    <s v="Canada"/>
  </r>
  <r>
    <n v="10394"/>
    <n v="1984"/>
    <x v="24"/>
    <x v="0"/>
    <x v="2"/>
    <x v="1811"/>
    <n v="0"/>
    <n v="0"/>
    <d v="2013-12-23T00:00:00"/>
    <n v="91"/>
    <n v="675"/>
    <n v="144"/>
    <n v="133"/>
    <n v="94"/>
    <n v="192"/>
    <n v="241"/>
    <n v="1479"/>
    <n v="1"/>
    <n v="4"/>
    <n v="8"/>
    <n v="5"/>
    <x v="0"/>
    <n v="1"/>
    <n v="0"/>
    <n v="1"/>
    <n v="1"/>
    <n v="0"/>
    <n v="0"/>
    <n v="0"/>
    <s v="Canada"/>
  </r>
  <r>
    <n v="1142"/>
    <n v="1953"/>
    <x v="40"/>
    <x v="1"/>
    <x v="2"/>
    <x v="1812"/>
    <n v="0"/>
    <n v="1"/>
    <d v="2013-12-22T00:00:00"/>
    <n v="91"/>
    <n v="208"/>
    <n v="7"/>
    <n v="82"/>
    <n v="30"/>
    <n v="66"/>
    <n v="35"/>
    <n v="428"/>
    <n v="2"/>
    <n v="3"/>
    <n v="2"/>
    <n v="9"/>
    <x v="7"/>
    <n v="0"/>
    <n v="0"/>
    <n v="0"/>
    <n v="0"/>
    <n v="0"/>
    <n v="0"/>
    <n v="0"/>
    <s v="Spain"/>
  </r>
  <r>
    <n v="451"/>
    <n v="1989"/>
    <x v="4"/>
    <x v="0"/>
    <x v="1"/>
    <x v="1813"/>
    <n v="1"/>
    <n v="0"/>
    <d v="2013-12-20T00:00:00"/>
    <n v="91"/>
    <n v="9"/>
    <n v="0"/>
    <n v="7"/>
    <n v="2"/>
    <n v="0"/>
    <n v="4"/>
    <n v="22"/>
    <n v="1"/>
    <n v="1"/>
    <n v="1"/>
    <n v="2"/>
    <x v="6"/>
    <n v="0"/>
    <n v="0"/>
    <n v="0"/>
    <n v="0"/>
    <n v="0"/>
    <n v="0"/>
    <n v="0"/>
    <s v="India"/>
  </r>
  <r>
    <n v="7128"/>
    <n v="1977"/>
    <x v="11"/>
    <x v="1"/>
    <x v="1"/>
    <x v="1814"/>
    <n v="1"/>
    <n v="1"/>
    <d v="2013-12-07T00:00:00"/>
    <n v="91"/>
    <n v="4"/>
    <n v="0"/>
    <n v="5"/>
    <n v="0"/>
    <n v="1"/>
    <n v="5"/>
    <n v="15"/>
    <n v="1"/>
    <n v="1"/>
    <n v="0"/>
    <n v="2"/>
    <x v="3"/>
    <n v="0"/>
    <n v="0"/>
    <n v="0"/>
    <n v="0"/>
    <n v="0"/>
    <n v="0"/>
    <n v="0"/>
    <s v="Spain"/>
  </r>
  <r>
    <n v="10678"/>
    <n v="1959"/>
    <x v="8"/>
    <x v="0"/>
    <x v="3"/>
    <x v="1815"/>
    <n v="0"/>
    <n v="1"/>
    <d v="2013-11-28T00:00:00"/>
    <n v="91"/>
    <n v="653"/>
    <n v="17"/>
    <n v="170"/>
    <n v="34"/>
    <n v="26"/>
    <n v="17"/>
    <n v="917"/>
    <n v="2"/>
    <n v="11"/>
    <n v="2"/>
    <n v="10"/>
    <x v="3"/>
    <n v="0"/>
    <n v="0"/>
    <n v="0"/>
    <n v="0"/>
    <n v="0"/>
    <n v="0"/>
    <n v="0"/>
    <s v="Spain"/>
  </r>
  <r>
    <n v="7755"/>
    <n v="1954"/>
    <x v="5"/>
    <x v="1"/>
    <x v="2"/>
    <x v="1816"/>
    <n v="0"/>
    <n v="1"/>
    <d v="2013-11-12T00:00:00"/>
    <n v="91"/>
    <n v="350"/>
    <n v="3"/>
    <n v="39"/>
    <n v="0"/>
    <n v="0"/>
    <n v="19"/>
    <n v="411"/>
    <n v="2"/>
    <n v="9"/>
    <n v="1"/>
    <n v="4"/>
    <x v="6"/>
    <n v="0"/>
    <n v="0"/>
    <n v="0"/>
    <n v="0"/>
    <n v="0"/>
    <n v="0"/>
    <n v="0"/>
    <s v="Spain"/>
  </r>
  <r>
    <n v="4754"/>
    <n v="1966"/>
    <x v="13"/>
    <x v="3"/>
    <x v="2"/>
    <x v="1817"/>
    <n v="0"/>
    <n v="1"/>
    <d v="2013-09-25T00:00:00"/>
    <n v="91"/>
    <n v="30"/>
    <n v="11"/>
    <n v="33"/>
    <n v="13"/>
    <n v="6"/>
    <n v="29"/>
    <n v="122"/>
    <n v="1"/>
    <n v="2"/>
    <n v="0"/>
    <n v="4"/>
    <x v="5"/>
    <n v="0"/>
    <n v="0"/>
    <n v="0"/>
    <n v="0"/>
    <n v="0"/>
    <n v="0"/>
    <n v="0"/>
    <s v="Spain"/>
  </r>
  <r>
    <n v="20"/>
    <n v="1965"/>
    <x v="15"/>
    <x v="2"/>
    <x v="2"/>
    <x v="1818"/>
    <n v="0"/>
    <n v="1"/>
    <d v="2013-09-01T00:00:00"/>
    <n v="91"/>
    <n v="43"/>
    <n v="12"/>
    <n v="23"/>
    <n v="29"/>
    <n v="15"/>
    <n v="61"/>
    <n v="183"/>
    <n v="1"/>
    <n v="2"/>
    <n v="1"/>
    <n v="4"/>
    <x v="5"/>
    <n v="0"/>
    <n v="0"/>
    <n v="0"/>
    <n v="0"/>
    <n v="0"/>
    <n v="0"/>
    <n v="0"/>
    <s v="Germany"/>
  </r>
  <r>
    <n v="2246"/>
    <n v="1965"/>
    <x v="15"/>
    <x v="2"/>
    <x v="2"/>
    <x v="1818"/>
    <n v="0"/>
    <n v="1"/>
    <d v="2013-09-01T00:00:00"/>
    <n v="91"/>
    <n v="43"/>
    <n v="12"/>
    <n v="23"/>
    <n v="29"/>
    <n v="15"/>
    <n v="61"/>
    <n v="183"/>
    <n v="1"/>
    <n v="2"/>
    <n v="1"/>
    <n v="4"/>
    <x v="5"/>
    <n v="0"/>
    <n v="0"/>
    <n v="0"/>
    <n v="0"/>
    <n v="0"/>
    <n v="0"/>
    <n v="0"/>
    <s v="Spain"/>
  </r>
  <r>
    <n v="10307"/>
    <n v="1956"/>
    <x v="16"/>
    <x v="0"/>
    <x v="2"/>
    <x v="1819"/>
    <n v="0"/>
    <n v="2"/>
    <d v="2013-08-31T00:00:00"/>
    <n v="91"/>
    <n v="369"/>
    <n v="9"/>
    <n v="87"/>
    <n v="12"/>
    <n v="14"/>
    <n v="34"/>
    <n v="525"/>
    <n v="3"/>
    <n v="6"/>
    <n v="2"/>
    <n v="8"/>
    <x v="1"/>
    <n v="0"/>
    <n v="0"/>
    <n v="0"/>
    <n v="0"/>
    <n v="0"/>
    <n v="0"/>
    <n v="0"/>
    <s v="Spain"/>
  </r>
  <r>
    <n v="2147"/>
    <n v="1969"/>
    <x v="10"/>
    <x v="0"/>
    <x v="3"/>
    <x v="1820"/>
    <n v="0"/>
    <n v="0"/>
    <d v="2013-08-16T00:00:00"/>
    <n v="91"/>
    <n v="736"/>
    <n v="63"/>
    <n v="946"/>
    <n v="219"/>
    <n v="189"/>
    <n v="126"/>
    <n v="2279"/>
    <n v="1"/>
    <n v="4"/>
    <n v="7"/>
    <n v="11"/>
    <x v="2"/>
    <n v="0"/>
    <n v="0"/>
    <n v="1"/>
    <n v="1"/>
    <n v="0"/>
    <n v="0"/>
    <n v="0"/>
    <s v="Spain"/>
  </r>
  <r>
    <n v="10590"/>
    <n v="1956"/>
    <x v="16"/>
    <x v="1"/>
    <x v="3"/>
    <x v="1821"/>
    <n v="0"/>
    <n v="0"/>
    <d v="2013-03-30T00:00:00"/>
    <n v="91"/>
    <n v="794"/>
    <n v="73"/>
    <n v="573"/>
    <n v="0"/>
    <n v="29"/>
    <n v="14"/>
    <n v="1483"/>
    <n v="1"/>
    <n v="4"/>
    <n v="8"/>
    <n v="10"/>
    <x v="2"/>
    <n v="0"/>
    <n v="0"/>
    <n v="0"/>
    <n v="0"/>
    <n v="0"/>
    <n v="0"/>
    <n v="0"/>
    <s v="Spain"/>
  </r>
  <r>
    <n v="6565"/>
    <n v="1949"/>
    <x v="38"/>
    <x v="3"/>
    <x v="2"/>
    <x v="1822"/>
    <n v="0"/>
    <n v="1"/>
    <d v="2013-03-28T00:00:00"/>
    <n v="91"/>
    <n v="1012"/>
    <n v="80"/>
    <n v="498"/>
    <n v="0"/>
    <n v="16"/>
    <n v="176"/>
    <n v="1782"/>
    <n v="2"/>
    <n v="11"/>
    <n v="4"/>
    <n v="9"/>
    <x v="1"/>
    <n v="0"/>
    <n v="0"/>
    <n v="0"/>
    <n v="1"/>
    <n v="0"/>
    <n v="0"/>
    <n v="0"/>
    <s v="USA"/>
  </r>
  <r>
    <n v="6619"/>
    <n v="1978"/>
    <x v="29"/>
    <x v="0"/>
    <x v="2"/>
    <x v="1823"/>
    <n v="1"/>
    <n v="1"/>
    <d v="2013-01-02T00:00:00"/>
    <n v="91"/>
    <n v="22"/>
    <n v="1"/>
    <n v="13"/>
    <n v="4"/>
    <n v="0"/>
    <n v="4"/>
    <n v="44"/>
    <n v="2"/>
    <n v="1"/>
    <n v="0"/>
    <n v="3"/>
    <x v="3"/>
    <n v="0"/>
    <n v="0"/>
    <n v="0"/>
    <n v="0"/>
    <n v="0"/>
    <n v="0"/>
    <n v="0"/>
    <s v="Spain"/>
  </r>
  <r>
    <n v="4817"/>
    <n v="1956"/>
    <x v="16"/>
    <x v="0"/>
    <x v="0"/>
    <x v="1824"/>
    <n v="0"/>
    <n v="0"/>
    <d v="2012-08-04T00:00:00"/>
    <n v="91"/>
    <n v="3"/>
    <n v="2"/>
    <n v="7"/>
    <n v="0"/>
    <n v="4"/>
    <n v="2"/>
    <n v="18"/>
    <n v="1"/>
    <n v="1"/>
    <n v="0"/>
    <n v="2"/>
    <x v="6"/>
    <n v="0"/>
    <n v="0"/>
    <n v="0"/>
    <n v="0"/>
    <n v="0"/>
    <n v="0"/>
    <n v="0"/>
    <s v="Spain"/>
  </r>
  <r>
    <n v="4508"/>
    <n v="1952"/>
    <x v="30"/>
    <x v="0"/>
    <x v="1"/>
    <x v="1825"/>
    <n v="0"/>
    <n v="0"/>
    <d v="2014-05-22T00:00:00"/>
    <n v="92"/>
    <n v="203"/>
    <n v="35"/>
    <n v="305"/>
    <n v="46"/>
    <n v="17"/>
    <n v="227"/>
    <n v="833"/>
    <n v="1"/>
    <n v="2"/>
    <n v="11"/>
    <n v="5"/>
    <x v="0"/>
    <n v="0"/>
    <n v="0"/>
    <n v="0"/>
    <n v="0"/>
    <n v="0"/>
    <n v="0"/>
    <n v="0"/>
    <s v="Germany"/>
  </r>
  <r>
    <n v="4843"/>
    <n v="1952"/>
    <x v="30"/>
    <x v="0"/>
    <x v="1"/>
    <x v="1825"/>
    <n v="0"/>
    <n v="0"/>
    <d v="2014-05-22T00:00:00"/>
    <n v="92"/>
    <n v="203"/>
    <n v="35"/>
    <n v="305"/>
    <n v="46"/>
    <n v="17"/>
    <n v="227"/>
    <n v="833"/>
    <n v="1"/>
    <n v="2"/>
    <n v="11"/>
    <n v="5"/>
    <x v="0"/>
    <n v="0"/>
    <n v="0"/>
    <n v="0"/>
    <n v="0"/>
    <n v="0"/>
    <n v="0"/>
    <n v="0"/>
    <s v="Saudi Arabia"/>
  </r>
  <r>
    <n v="9197"/>
    <n v="1953"/>
    <x v="40"/>
    <x v="0"/>
    <x v="2"/>
    <x v="1826"/>
    <n v="0"/>
    <n v="1"/>
    <d v="2014-02-24T00:00:00"/>
    <n v="92"/>
    <n v="32"/>
    <n v="0"/>
    <n v="5"/>
    <n v="2"/>
    <n v="0"/>
    <n v="8"/>
    <n v="47"/>
    <n v="2"/>
    <n v="2"/>
    <n v="0"/>
    <n v="3"/>
    <x v="1"/>
    <n v="0"/>
    <n v="0"/>
    <n v="0"/>
    <n v="0"/>
    <n v="0"/>
    <n v="0"/>
    <n v="0"/>
    <s v="Spain"/>
  </r>
  <r>
    <n v="6237"/>
    <n v="1966"/>
    <x v="13"/>
    <x v="1"/>
    <x v="1"/>
    <x v="1827"/>
    <n v="0"/>
    <n v="2"/>
    <d v="2013-12-07T00:00:00"/>
    <n v="92"/>
    <n v="81"/>
    <n v="4"/>
    <n v="33"/>
    <n v="5"/>
    <n v="2"/>
    <n v="291"/>
    <n v="416"/>
    <n v="0"/>
    <n v="23"/>
    <n v="1"/>
    <n v="1"/>
    <x v="9"/>
    <n v="0"/>
    <n v="0"/>
    <n v="0"/>
    <n v="0"/>
    <n v="0"/>
    <n v="0"/>
    <n v="0"/>
    <s v="Spain"/>
  </r>
  <r>
    <n v="6515"/>
    <n v="1977"/>
    <x v="11"/>
    <x v="0"/>
    <x v="3"/>
    <x v="1828"/>
    <n v="1"/>
    <n v="0"/>
    <d v="2013-12-06T00:00:00"/>
    <n v="92"/>
    <n v="6"/>
    <n v="2"/>
    <n v="18"/>
    <n v="2"/>
    <n v="8"/>
    <n v="14"/>
    <n v="50"/>
    <n v="1"/>
    <n v="2"/>
    <n v="0"/>
    <n v="3"/>
    <x v="5"/>
    <n v="0"/>
    <n v="0"/>
    <n v="0"/>
    <n v="0"/>
    <n v="0"/>
    <n v="0"/>
    <n v="0"/>
    <s v="Saudi Arabia"/>
  </r>
  <r>
    <n v="5954"/>
    <n v="1972"/>
    <x v="20"/>
    <x v="3"/>
    <x v="0"/>
    <x v="1829"/>
    <n v="1"/>
    <n v="0"/>
    <d v="2013-10-09T00:00:00"/>
    <n v="92"/>
    <n v="76"/>
    <n v="14"/>
    <n v="74"/>
    <n v="13"/>
    <n v="5"/>
    <n v="10"/>
    <n v="192"/>
    <n v="2"/>
    <n v="5"/>
    <n v="0"/>
    <n v="4"/>
    <x v="6"/>
    <n v="0"/>
    <n v="0"/>
    <n v="0"/>
    <n v="0"/>
    <n v="0"/>
    <n v="0"/>
    <n v="0"/>
    <s v="Spain"/>
  </r>
  <r>
    <n v="7938"/>
    <n v="1958"/>
    <x v="2"/>
    <x v="1"/>
    <x v="3"/>
    <x v="1830"/>
    <n v="0"/>
    <n v="1"/>
    <d v="2013-10-03T00:00:00"/>
    <n v="92"/>
    <n v="350"/>
    <n v="8"/>
    <n v="66"/>
    <n v="17"/>
    <n v="4"/>
    <n v="4"/>
    <n v="449"/>
    <n v="2"/>
    <n v="3"/>
    <n v="2"/>
    <n v="10"/>
    <x v="7"/>
    <n v="0"/>
    <n v="0"/>
    <n v="0"/>
    <n v="0"/>
    <n v="0"/>
    <n v="0"/>
    <n v="0"/>
    <s v="Germany"/>
  </r>
  <r>
    <n v="961"/>
    <n v="1972"/>
    <x v="20"/>
    <x v="0"/>
    <x v="2"/>
    <x v="1831"/>
    <n v="0"/>
    <n v="1"/>
    <d v="2013-09-12T00:00:00"/>
    <n v="92"/>
    <n v="133"/>
    <n v="27"/>
    <n v="421"/>
    <n v="13"/>
    <n v="195"/>
    <n v="71"/>
    <n v="860"/>
    <n v="2"/>
    <n v="7"/>
    <n v="3"/>
    <n v="5"/>
    <x v="5"/>
    <n v="0"/>
    <n v="0"/>
    <n v="0"/>
    <n v="0"/>
    <n v="0"/>
    <n v="0"/>
    <n v="0"/>
    <s v="Spain"/>
  </r>
  <r>
    <n v="1764"/>
    <n v="1975"/>
    <x v="17"/>
    <x v="0"/>
    <x v="1"/>
    <x v="1832"/>
    <n v="1"/>
    <n v="0"/>
    <d v="2013-08-09T00:00:00"/>
    <n v="92"/>
    <n v="100"/>
    <n v="2"/>
    <n v="128"/>
    <n v="23"/>
    <n v="7"/>
    <n v="10"/>
    <n v="270"/>
    <n v="4"/>
    <n v="5"/>
    <n v="1"/>
    <n v="5"/>
    <x v="6"/>
    <n v="0"/>
    <n v="0"/>
    <n v="0"/>
    <n v="0"/>
    <n v="0"/>
    <n v="0"/>
    <n v="0"/>
    <s v="Saudi Arabia"/>
  </r>
  <r>
    <n v="1916"/>
    <n v="1954"/>
    <x v="5"/>
    <x v="3"/>
    <x v="2"/>
    <x v="1833"/>
    <n v="0"/>
    <n v="1"/>
    <d v="2013-07-24T00:00:00"/>
    <n v="92"/>
    <n v="188"/>
    <n v="3"/>
    <n v="180"/>
    <n v="20"/>
    <n v="3"/>
    <n v="43"/>
    <n v="437"/>
    <n v="5"/>
    <n v="7"/>
    <n v="1"/>
    <n v="6"/>
    <x v="3"/>
    <n v="0"/>
    <n v="0"/>
    <n v="0"/>
    <n v="0"/>
    <n v="0"/>
    <n v="0"/>
    <n v="0"/>
    <s v="Germany"/>
  </r>
  <r>
    <n v="6941"/>
    <n v="1971"/>
    <x v="18"/>
    <x v="0"/>
    <x v="1"/>
    <x v="1834"/>
    <n v="0"/>
    <n v="0"/>
    <d v="2013-07-14T00:00:00"/>
    <n v="92"/>
    <n v="17"/>
    <n v="8"/>
    <n v="12"/>
    <n v="11"/>
    <n v="15"/>
    <n v="32"/>
    <n v="95"/>
    <n v="1"/>
    <n v="2"/>
    <n v="1"/>
    <n v="2"/>
    <x v="3"/>
    <n v="0"/>
    <n v="0"/>
    <n v="0"/>
    <n v="0"/>
    <n v="0"/>
    <n v="0"/>
    <n v="0"/>
    <s v="Spain"/>
  </r>
  <r>
    <n v="5562"/>
    <n v="1974"/>
    <x v="21"/>
    <x v="0"/>
    <x v="2"/>
    <x v="1835"/>
    <n v="0"/>
    <n v="1"/>
    <d v="2013-06-26T00:00:00"/>
    <n v="92"/>
    <n v="502"/>
    <n v="12"/>
    <n v="109"/>
    <n v="16"/>
    <n v="6"/>
    <n v="90"/>
    <n v="735"/>
    <n v="2"/>
    <n v="7"/>
    <n v="2"/>
    <n v="10"/>
    <x v="4"/>
    <n v="0"/>
    <n v="0"/>
    <n v="0"/>
    <n v="0"/>
    <n v="0"/>
    <n v="0"/>
    <n v="0"/>
    <s v="Spain"/>
  </r>
  <r>
    <n v="1517"/>
    <n v="1969"/>
    <x v="10"/>
    <x v="0"/>
    <x v="1"/>
    <x v="1836"/>
    <n v="1"/>
    <n v="0"/>
    <d v="2013-06-14T00:00:00"/>
    <n v="92"/>
    <n v="3"/>
    <n v="9"/>
    <n v="13"/>
    <n v="2"/>
    <n v="12"/>
    <n v="12"/>
    <n v="51"/>
    <n v="1"/>
    <n v="1"/>
    <n v="0"/>
    <n v="3"/>
    <x v="3"/>
    <n v="0"/>
    <n v="0"/>
    <n v="0"/>
    <n v="0"/>
    <n v="0"/>
    <n v="0"/>
    <n v="0"/>
    <s v="Spain"/>
  </r>
  <r>
    <n v="7286"/>
    <n v="1968"/>
    <x v="25"/>
    <x v="0"/>
    <x v="3"/>
    <x v="1837"/>
    <n v="1"/>
    <n v="0"/>
    <d v="2013-05-24T00:00:00"/>
    <n v="92"/>
    <n v="13"/>
    <n v="6"/>
    <n v="15"/>
    <n v="3"/>
    <n v="5"/>
    <n v="13"/>
    <n v="55"/>
    <n v="1"/>
    <n v="2"/>
    <n v="0"/>
    <n v="2"/>
    <x v="12"/>
    <n v="0"/>
    <n v="0"/>
    <n v="0"/>
    <n v="0"/>
    <n v="0"/>
    <n v="0"/>
    <n v="0"/>
    <s v="Australia"/>
  </r>
  <r>
    <n v="4687"/>
    <n v="1958"/>
    <x v="2"/>
    <x v="3"/>
    <x v="2"/>
    <x v="1838"/>
    <n v="0"/>
    <n v="0"/>
    <d v="2013-05-23T00:00:00"/>
    <n v="92"/>
    <n v="674"/>
    <n v="92"/>
    <n v="736"/>
    <n v="39"/>
    <n v="0"/>
    <n v="92"/>
    <n v="1633"/>
    <n v="1"/>
    <n v="3"/>
    <n v="11"/>
    <n v="9"/>
    <x v="0"/>
    <n v="0"/>
    <n v="0"/>
    <n v="0"/>
    <n v="0"/>
    <n v="0"/>
    <n v="0"/>
    <n v="0"/>
    <s v="Spain"/>
  </r>
  <r>
    <n v="5631"/>
    <n v="1991"/>
    <x v="50"/>
    <x v="0"/>
    <x v="1"/>
    <x v="1839"/>
    <n v="0"/>
    <n v="0"/>
    <d v="2013-05-02T00:00:00"/>
    <n v="92"/>
    <n v="202"/>
    <n v="47"/>
    <n v="197"/>
    <n v="55"/>
    <n v="42"/>
    <n v="149"/>
    <n v="692"/>
    <n v="1"/>
    <n v="5"/>
    <n v="4"/>
    <n v="8"/>
    <x v="5"/>
    <n v="0"/>
    <n v="0"/>
    <n v="0"/>
    <n v="0"/>
    <n v="0"/>
    <n v="0"/>
    <n v="0"/>
    <s v="USA"/>
  </r>
  <r>
    <n v="1951"/>
    <n v="1981"/>
    <x v="9"/>
    <x v="4"/>
    <x v="2"/>
    <x v="1840"/>
    <n v="0"/>
    <n v="0"/>
    <d v="2013-01-27T00:00:00"/>
    <n v="92"/>
    <n v="228"/>
    <n v="122"/>
    <n v="122"/>
    <n v="208"/>
    <n v="129"/>
    <n v="30"/>
    <n v="839"/>
    <n v="6"/>
    <n v="11"/>
    <n v="2"/>
    <n v="8"/>
    <x v="8"/>
    <n v="0"/>
    <n v="0"/>
    <n v="0"/>
    <n v="0"/>
    <n v="0"/>
    <n v="0"/>
    <n v="0"/>
    <s v="Spain"/>
  </r>
  <r>
    <n v="123"/>
    <n v="1951"/>
    <x v="45"/>
    <x v="0"/>
    <x v="4"/>
    <x v="1841"/>
    <n v="0"/>
    <n v="1"/>
    <d v="2013-01-06T00:00:00"/>
    <n v="92"/>
    <n v="544"/>
    <n v="35"/>
    <n v="133"/>
    <n v="23"/>
    <n v="151"/>
    <n v="107"/>
    <n v="993"/>
    <n v="2"/>
    <n v="4"/>
    <n v="5"/>
    <n v="4"/>
    <x v="2"/>
    <n v="0"/>
    <n v="0"/>
    <n v="0"/>
    <n v="0"/>
    <n v="0"/>
    <n v="0"/>
    <n v="0"/>
    <s v="Australia"/>
  </r>
  <r>
    <n v="9451"/>
    <n v="1965"/>
    <x v="15"/>
    <x v="0"/>
    <x v="2"/>
    <x v="1842"/>
    <n v="0"/>
    <n v="1"/>
    <d v="2012-11-25T00:00:00"/>
    <n v="92"/>
    <n v="811"/>
    <n v="76"/>
    <n v="428"/>
    <n v="99"/>
    <n v="137"/>
    <n v="107"/>
    <n v="1658"/>
    <n v="3"/>
    <n v="10"/>
    <n v="4"/>
    <n v="9"/>
    <x v="3"/>
    <n v="0"/>
    <n v="0"/>
    <n v="0"/>
    <n v="0"/>
    <n v="0"/>
    <n v="0"/>
    <n v="0"/>
    <s v="Canada"/>
  </r>
  <r>
    <n v="7396"/>
    <n v="1966"/>
    <x v="13"/>
    <x v="0"/>
    <x v="2"/>
    <x v="1843"/>
    <n v="0"/>
    <n v="0"/>
    <d v="2012-11-10T00:00:00"/>
    <n v="92"/>
    <n v="342"/>
    <n v="51"/>
    <n v="936"/>
    <n v="207"/>
    <n v="35"/>
    <n v="26"/>
    <n v="1597"/>
    <n v="1"/>
    <n v="5"/>
    <n v="8"/>
    <n v="12"/>
    <x v="7"/>
    <n v="0"/>
    <n v="0"/>
    <n v="1"/>
    <n v="0"/>
    <n v="0"/>
    <n v="0"/>
    <n v="0"/>
    <s v="Spain"/>
  </r>
  <r>
    <n v="3298"/>
    <n v="1956"/>
    <x v="16"/>
    <x v="3"/>
    <x v="2"/>
    <x v="1844"/>
    <n v="0"/>
    <n v="1"/>
    <d v="2012-11-08T00:00:00"/>
    <n v="92"/>
    <n v="856"/>
    <n v="0"/>
    <n v="76"/>
    <n v="12"/>
    <n v="9"/>
    <n v="199"/>
    <n v="1152"/>
    <n v="7"/>
    <n v="9"/>
    <n v="6"/>
    <n v="9"/>
    <x v="6"/>
    <n v="0"/>
    <n v="0"/>
    <n v="0"/>
    <n v="0"/>
    <n v="0"/>
    <n v="0"/>
    <n v="0"/>
    <s v="Saudi Arabia"/>
  </r>
  <r>
    <n v="6730"/>
    <n v="1954"/>
    <x v="5"/>
    <x v="0"/>
    <x v="2"/>
    <x v="1845"/>
    <n v="1"/>
    <n v="1"/>
    <d v="2012-11-03T00:00:00"/>
    <n v="92"/>
    <n v="34"/>
    <n v="1"/>
    <n v="14"/>
    <n v="0"/>
    <n v="0"/>
    <n v="5"/>
    <n v="54"/>
    <n v="3"/>
    <n v="2"/>
    <n v="0"/>
    <n v="3"/>
    <x v="6"/>
    <n v="0"/>
    <n v="0"/>
    <n v="0"/>
    <n v="0"/>
    <n v="0"/>
    <n v="0"/>
    <n v="1"/>
    <s v="Spain"/>
  </r>
  <r>
    <n v="9916"/>
    <n v="1954"/>
    <x v="5"/>
    <x v="0"/>
    <x v="2"/>
    <x v="1845"/>
    <n v="1"/>
    <n v="1"/>
    <d v="2012-11-03T00:00:00"/>
    <n v="92"/>
    <n v="34"/>
    <n v="1"/>
    <n v="14"/>
    <n v="0"/>
    <n v="0"/>
    <n v="5"/>
    <n v="54"/>
    <n v="3"/>
    <n v="2"/>
    <n v="0"/>
    <n v="3"/>
    <x v="6"/>
    <n v="0"/>
    <n v="0"/>
    <n v="0"/>
    <n v="0"/>
    <n v="0"/>
    <n v="0"/>
    <n v="1"/>
    <s v="Saudi Arabia"/>
  </r>
  <r>
    <n v="2227"/>
    <n v="1958"/>
    <x v="2"/>
    <x v="2"/>
    <x v="3"/>
    <x v="1846"/>
    <n v="0"/>
    <n v="0"/>
    <d v="2012-09-22T00:00:00"/>
    <n v="92"/>
    <n v="45"/>
    <n v="47"/>
    <n v="52"/>
    <n v="21"/>
    <n v="20"/>
    <n v="25"/>
    <n v="210"/>
    <n v="2"/>
    <n v="3"/>
    <n v="1"/>
    <n v="5"/>
    <x v="4"/>
    <n v="0"/>
    <n v="0"/>
    <n v="0"/>
    <n v="0"/>
    <n v="0"/>
    <n v="0"/>
    <n v="0"/>
    <s v="Saudi Arabia"/>
  </r>
  <r>
    <n v="946"/>
    <n v="1958"/>
    <x v="2"/>
    <x v="2"/>
    <x v="3"/>
    <x v="1846"/>
    <n v="0"/>
    <n v="0"/>
    <d v="2012-09-22T00:00:00"/>
    <n v="92"/>
    <n v="45"/>
    <n v="47"/>
    <n v="52"/>
    <n v="21"/>
    <n v="20"/>
    <n v="25"/>
    <n v="210"/>
    <n v="2"/>
    <n v="3"/>
    <n v="1"/>
    <n v="5"/>
    <x v="4"/>
    <n v="0"/>
    <n v="0"/>
    <n v="0"/>
    <n v="0"/>
    <n v="0"/>
    <n v="0"/>
    <n v="0"/>
    <s v="Spain"/>
  </r>
  <r>
    <n v="3745"/>
    <n v="1988"/>
    <x v="46"/>
    <x v="2"/>
    <x v="2"/>
    <x v="1847"/>
    <n v="1"/>
    <n v="0"/>
    <d v="2012-09-04T00:00:00"/>
    <n v="92"/>
    <n v="5"/>
    <n v="36"/>
    <n v="7"/>
    <n v="0"/>
    <n v="10"/>
    <n v="45"/>
    <n v="103"/>
    <n v="2"/>
    <n v="3"/>
    <n v="0"/>
    <n v="3"/>
    <x v="6"/>
    <n v="0"/>
    <n v="0"/>
    <n v="0"/>
    <n v="0"/>
    <n v="0"/>
    <n v="0"/>
    <n v="0"/>
    <s v="India"/>
  </r>
  <r>
    <n v="4094"/>
    <n v="1961"/>
    <x v="1"/>
    <x v="0"/>
    <x v="2"/>
    <x v="1848"/>
    <n v="1"/>
    <n v="1"/>
    <d v="2012-08-25T00:00:00"/>
    <n v="92"/>
    <n v="201"/>
    <n v="2"/>
    <n v="43"/>
    <n v="3"/>
    <n v="5"/>
    <n v="35"/>
    <n v="289"/>
    <n v="4"/>
    <n v="5"/>
    <n v="1"/>
    <n v="5"/>
    <x v="4"/>
    <n v="0"/>
    <n v="0"/>
    <n v="0"/>
    <n v="0"/>
    <n v="0"/>
    <n v="0"/>
    <n v="0"/>
    <s v="Australia"/>
  </r>
  <r>
    <n v="8588"/>
    <n v="1961"/>
    <x v="1"/>
    <x v="0"/>
    <x v="2"/>
    <x v="1848"/>
    <n v="1"/>
    <n v="1"/>
    <d v="2012-08-25T00:00:00"/>
    <n v="92"/>
    <n v="201"/>
    <n v="2"/>
    <n v="43"/>
    <n v="3"/>
    <n v="5"/>
    <n v="35"/>
    <n v="289"/>
    <n v="4"/>
    <n v="5"/>
    <n v="1"/>
    <n v="5"/>
    <x v="4"/>
    <n v="0"/>
    <n v="0"/>
    <n v="0"/>
    <n v="0"/>
    <n v="0"/>
    <n v="0"/>
    <n v="0"/>
    <s v="Germany"/>
  </r>
  <r>
    <n v="3916"/>
    <n v="1971"/>
    <x v="18"/>
    <x v="1"/>
    <x v="3"/>
    <x v="1849"/>
    <n v="1"/>
    <n v="0"/>
    <d v="2012-08-15T00:00:00"/>
    <n v="92"/>
    <n v="639"/>
    <n v="8"/>
    <n v="166"/>
    <n v="11"/>
    <n v="8"/>
    <n v="58"/>
    <n v="890"/>
    <n v="3"/>
    <n v="7"/>
    <n v="3"/>
    <n v="12"/>
    <x v="3"/>
    <n v="0"/>
    <n v="0"/>
    <n v="0"/>
    <n v="0"/>
    <n v="0"/>
    <n v="0"/>
    <n v="0"/>
    <s v="Spain"/>
  </r>
  <r>
    <n v="9135"/>
    <n v="1950"/>
    <x v="47"/>
    <x v="0"/>
    <x v="3"/>
    <x v="1850"/>
    <n v="1"/>
    <n v="1"/>
    <d v="2012-08-06T00:00:00"/>
    <n v="92"/>
    <n v="13"/>
    <n v="2"/>
    <n v="21"/>
    <n v="4"/>
    <n v="0"/>
    <n v="24"/>
    <n v="64"/>
    <n v="2"/>
    <n v="1"/>
    <n v="1"/>
    <n v="2"/>
    <x v="6"/>
    <n v="0"/>
    <n v="0"/>
    <n v="0"/>
    <n v="0"/>
    <n v="0"/>
    <n v="0"/>
    <n v="0"/>
    <s v="Spain"/>
  </r>
  <r>
    <n v="1755"/>
    <n v="1988"/>
    <x v="46"/>
    <x v="2"/>
    <x v="3"/>
    <x v="1851"/>
    <n v="1"/>
    <n v="0"/>
    <d v="2014-04-11T00:00:00"/>
    <n v="93"/>
    <n v="30"/>
    <n v="11"/>
    <n v="25"/>
    <n v="29"/>
    <n v="1"/>
    <n v="18"/>
    <n v="114"/>
    <n v="1"/>
    <n v="1"/>
    <n v="1"/>
    <n v="4"/>
    <x v="7"/>
    <n v="0"/>
    <n v="0"/>
    <n v="0"/>
    <n v="0"/>
    <n v="0"/>
    <n v="0"/>
    <n v="0"/>
    <s v="Saudi Arabia"/>
  </r>
  <r>
    <n v="2875"/>
    <n v="1978"/>
    <x v="29"/>
    <x v="0"/>
    <x v="2"/>
    <x v="1852"/>
    <n v="0"/>
    <n v="0"/>
    <d v="2014-03-04T00:00:00"/>
    <n v="93"/>
    <n v="444"/>
    <n v="44"/>
    <n v="382"/>
    <n v="11"/>
    <n v="8"/>
    <n v="17"/>
    <n v="906"/>
    <n v="1"/>
    <n v="3"/>
    <n v="7"/>
    <n v="13"/>
    <x v="2"/>
    <n v="0"/>
    <n v="0"/>
    <n v="0"/>
    <n v="0"/>
    <n v="0"/>
    <n v="0"/>
    <n v="1"/>
    <s v="Spain"/>
  </r>
  <r>
    <n v="2008"/>
    <n v="1978"/>
    <x v="29"/>
    <x v="0"/>
    <x v="2"/>
    <x v="1853"/>
    <n v="0"/>
    <n v="0"/>
    <d v="2014-02-10T00:00:00"/>
    <n v="93"/>
    <n v="372"/>
    <n v="23"/>
    <n v="384"/>
    <n v="250"/>
    <n v="12"/>
    <n v="108"/>
    <n v="1149"/>
    <n v="1"/>
    <n v="4"/>
    <n v="5"/>
    <n v="9"/>
    <x v="2"/>
    <n v="0"/>
    <n v="0"/>
    <n v="0"/>
    <n v="1"/>
    <n v="0"/>
    <n v="0"/>
    <n v="0"/>
    <s v="Saudi Arabia"/>
  </r>
  <r>
    <n v="10925"/>
    <n v="1983"/>
    <x v="27"/>
    <x v="0"/>
    <x v="2"/>
    <x v="1854"/>
    <n v="0"/>
    <n v="0"/>
    <d v="2014-01-14T00:00:00"/>
    <n v="93"/>
    <n v="255"/>
    <n v="31"/>
    <n v="446"/>
    <n v="40"/>
    <n v="56"/>
    <n v="175"/>
    <n v="1003"/>
    <n v="1"/>
    <n v="3"/>
    <n v="10"/>
    <n v="11"/>
    <x v="0"/>
    <n v="0"/>
    <n v="0"/>
    <n v="0"/>
    <n v="0"/>
    <n v="0"/>
    <n v="0"/>
    <n v="0"/>
    <s v="Saudi Arabia"/>
  </r>
  <r>
    <n v="1604"/>
    <n v="1960"/>
    <x v="12"/>
    <x v="3"/>
    <x v="2"/>
    <x v="1855"/>
    <n v="0"/>
    <n v="1"/>
    <d v="2013-11-13T00:00:00"/>
    <n v="93"/>
    <n v="184"/>
    <n v="2"/>
    <n v="19"/>
    <n v="8"/>
    <n v="8"/>
    <n v="4"/>
    <n v="225"/>
    <n v="3"/>
    <n v="2"/>
    <n v="2"/>
    <n v="6"/>
    <x v="1"/>
    <n v="0"/>
    <n v="0"/>
    <n v="0"/>
    <n v="0"/>
    <n v="0"/>
    <n v="0"/>
    <n v="0"/>
    <s v="Spain"/>
  </r>
  <r>
    <n v="5389"/>
    <n v="1964"/>
    <x v="32"/>
    <x v="0"/>
    <x v="2"/>
    <x v="1856"/>
    <n v="0"/>
    <n v="2"/>
    <d v="2013-10-20T00:00:00"/>
    <n v="93"/>
    <n v="238"/>
    <n v="17"/>
    <n v="68"/>
    <n v="8"/>
    <n v="10"/>
    <n v="6"/>
    <n v="347"/>
    <n v="3"/>
    <n v="6"/>
    <n v="2"/>
    <n v="5"/>
    <x v="3"/>
    <n v="0"/>
    <n v="1"/>
    <n v="0"/>
    <n v="0"/>
    <n v="0"/>
    <n v="0"/>
    <n v="0"/>
    <s v="Spain"/>
  </r>
  <r>
    <n v="2878"/>
    <n v="1947"/>
    <x v="6"/>
    <x v="1"/>
    <x v="2"/>
    <x v="1857"/>
    <n v="0"/>
    <n v="1"/>
    <d v="2013-09-28T00:00:00"/>
    <n v="93"/>
    <n v="162"/>
    <n v="31"/>
    <n v="127"/>
    <n v="8"/>
    <n v="17"/>
    <n v="69"/>
    <n v="414"/>
    <n v="2"/>
    <n v="4"/>
    <n v="2"/>
    <n v="7"/>
    <x v="7"/>
    <n v="0"/>
    <n v="0"/>
    <n v="0"/>
    <n v="0"/>
    <n v="0"/>
    <n v="0"/>
    <n v="0"/>
    <s v="Spain"/>
  </r>
  <r>
    <n v="4440"/>
    <n v="1964"/>
    <x v="32"/>
    <x v="3"/>
    <x v="2"/>
    <x v="1858"/>
    <n v="0"/>
    <n v="1"/>
    <d v="2013-09-10T00:00:00"/>
    <n v="93"/>
    <n v="509"/>
    <n v="0"/>
    <n v="27"/>
    <n v="0"/>
    <n v="0"/>
    <n v="10"/>
    <n v="546"/>
    <n v="1"/>
    <n v="8"/>
    <n v="3"/>
    <n v="6"/>
    <x v="3"/>
    <n v="0"/>
    <n v="1"/>
    <n v="0"/>
    <n v="0"/>
    <n v="0"/>
    <n v="0"/>
    <n v="0"/>
    <s v="Saudi Arabia"/>
  </r>
  <r>
    <n v="1324"/>
    <n v="1988"/>
    <x v="46"/>
    <x v="0"/>
    <x v="2"/>
    <x v="1859"/>
    <n v="1"/>
    <n v="0"/>
    <d v="2013-05-30T00:00:00"/>
    <n v="93"/>
    <n v="23"/>
    <n v="3"/>
    <n v="21"/>
    <n v="3"/>
    <n v="19"/>
    <n v="22"/>
    <n v="91"/>
    <n v="2"/>
    <n v="3"/>
    <n v="0"/>
    <n v="3"/>
    <x v="6"/>
    <n v="0"/>
    <n v="0"/>
    <n v="0"/>
    <n v="0"/>
    <n v="0"/>
    <n v="0"/>
    <n v="0"/>
    <s v="India"/>
  </r>
  <r>
    <n v="6262"/>
    <n v="1962"/>
    <x v="31"/>
    <x v="3"/>
    <x v="1"/>
    <x v="1860"/>
    <n v="0"/>
    <n v="0"/>
    <d v="2013-04-10T00:00:00"/>
    <n v="93"/>
    <n v="816"/>
    <n v="42"/>
    <n v="450"/>
    <n v="55"/>
    <n v="56"/>
    <n v="154"/>
    <n v="1573"/>
    <n v="1"/>
    <n v="3"/>
    <n v="10"/>
    <n v="8"/>
    <x v="2"/>
    <n v="0"/>
    <n v="0"/>
    <n v="0"/>
    <n v="0"/>
    <n v="0"/>
    <n v="0"/>
    <n v="0"/>
    <s v="Germany"/>
  </r>
  <r>
    <n v="3628"/>
    <n v="1987"/>
    <x v="23"/>
    <x v="4"/>
    <x v="1"/>
    <x v="1861"/>
    <n v="1"/>
    <n v="0"/>
    <d v="2013-01-29T00:00:00"/>
    <n v="93"/>
    <n v="4"/>
    <n v="8"/>
    <n v="11"/>
    <n v="19"/>
    <n v="12"/>
    <n v="26"/>
    <n v="80"/>
    <n v="2"/>
    <n v="2"/>
    <n v="1"/>
    <n v="2"/>
    <x v="8"/>
    <n v="0"/>
    <n v="0"/>
    <n v="0"/>
    <n v="0"/>
    <n v="0"/>
    <n v="0"/>
    <n v="0"/>
    <s v="Spain"/>
  </r>
  <r>
    <n v="3641"/>
    <n v="1976"/>
    <x v="14"/>
    <x v="0"/>
    <x v="2"/>
    <x v="1862"/>
    <n v="1"/>
    <n v="0"/>
    <d v="2013-01-20T00:00:00"/>
    <n v="93"/>
    <n v="10"/>
    <n v="2"/>
    <n v="15"/>
    <n v="2"/>
    <n v="1"/>
    <n v="6"/>
    <n v="36"/>
    <n v="2"/>
    <n v="2"/>
    <n v="0"/>
    <n v="3"/>
    <x v="4"/>
    <n v="0"/>
    <n v="0"/>
    <n v="0"/>
    <n v="0"/>
    <n v="0"/>
    <n v="0"/>
    <n v="0"/>
    <s v="Spain"/>
  </r>
  <r>
    <n v="322"/>
    <n v="1978"/>
    <x v="29"/>
    <x v="0"/>
    <x v="3"/>
    <x v="1863"/>
    <n v="1"/>
    <n v="1"/>
    <d v="2013-01-12T00:00:00"/>
    <n v="93"/>
    <n v="29"/>
    <n v="1"/>
    <n v="11"/>
    <n v="0"/>
    <n v="0"/>
    <n v="0"/>
    <n v="41"/>
    <n v="2"/>
    <n v="2"/>
    <n v="0"/>
    <n v="3"/>
    <x v="5"/>
    <n v="0"/>
    <n v="0"/>
    <n v="0"/>
    <n v="0"/>
    <n v="0"/>
    <n v="0"/>
    <n v="0"/>
    <s v="Australia"/>
  </r>
  <r>
    <n v="175"/>
    <n v="1986"/>
    <x v="19"/>
    <x v="0"/>
    <x v="2"/>
    <x v="1864"/>
    <n v="1"/>
    <n v="0"/>
    <d v="2013-01-10T00:00:00"/>
    <n v="93"/>
    <n v="656"/>
    <n v="80"/>
    <n v="455"/>
    <n v="52"/>
    <n v="107"/>
    <n v="93"/>
    <n v="1443"/>
    <n v="2"/>
    <n v="8"/>
    <n v="4"/>
    <n v="8"/>
    <x v="5"/>
    <n v="1"/>
    <n v="0"/>
    <n v="1"/>
    <n v="0"/>
    <n v="0"/>
    <n v="0"/>
    <n v="0"/>
    <s v="Spain"/>
  </r>
  <r>
    <n v="6988"/>
    <n v="1986"/>
    <x v="19"/>
    <x v="0"/>
    <x v="2"/>
    <x v="1864"/>
    <n v="1"/>
    <n v="0"/>
    <d v="2013-01-10T00:00:00"/>
    <n v="93"/>
    <n v="656"/>
    <n v="80"/>
    <n v="455"/>
    <n v="52"/>
    <n v="107"/>
    <n v="93"/>
    <n v="1443"/>
    <n v="2"/>
    <n v="8"/>
    <n v="4"/>
    <n v="8"/>
    <x v="5"/>
    <n v="1"/>
    <n v="0"/>
    <n v="1"/>
    <n v="0"/>
    <n v="0"/>
    <n v="0"/>
    <n v="0"/>
    <s v="Australia"/>
  </r>
  <r>
    <n v="8204"/>
    <n v="1971"/>
    <x v="18"/>
    <x v="2"/>
    <x v="2"/>
    <x v="1865"/>
    <n v="0"/>
    <n v="0"/>
    <d v="2012-12-16T00:00:00"/>
    <n v="93"/>
    <n v="482"/>
    <n v="35"/>
    <n v="553"/>
    <n v="72"/>
    <n v="160"/>
    <n v="17"/>
    <n v="1319"/>
    <n v="1"/>
    <n v="4"/>
    <n v="4"/>
    <n v="9"/>
    <x v="2"/>
    <n v="0"/>
    <n v="0"/>
    <n v="0"/>
    <n v="0"/>
    <n v="0"/>
    <n v="0"/>
    <n v="0"/>
    <s v="Germany"/>
  </r>
  <r>
    <n v="7476"/>
    <n v="1964"/>
    <x v="32"/>
    <x v="3"/>
    <x v="1"/>
    <x v="1866"/>
    <n v="0"/>
    <n v="1"/>
    <d v="2012-12-02T00:00:00"/>
    <n v="93"/>
    <n v="928"/>
    <n v="63"/>
    <n v="254"/>
    <n v="0"/>
    <n v="12"/>
    <n v="12"/>
    <n v="1269"/>
    <n v="4"/>
    <n v="5"/>
    <n v="4"/>
    <n v="10"/>
    <x v="5"/>
    <n v="0"/>
    <n v="1"/>
    <n v="0"/>
    <n v="0"/>
    <n v="0"/>
    <n v="0"/>
    <n v="0"/>
    <s v="Saudi Arabia"/>
  </r>
  <r>
    <n v="5221"/>
    <n v="1957"/>
    <x v="35"/>
    <x v="0"/>
    <x v="2"/>
    <x v="1867"/>
    <n v="0"/>
    <n v="1"/>
    <d v="2012-12-01T00:00:00"/>
    <n v="93"/>
    <n v="714"/>
    <n v="8"/>
    <n v="99"/>
    <n v="11"/>
    <n v="0"/>
    <n v="47"/>
    <n v="879"/>
    <n v="4"/>
    <n v="10"/>
    <n v="7"/>
    <n v="5"/>
    <x v="6"/>
    <n v="1"/>
    <n v="0"/>
    <n v="0"/>
    <n v="0"/>
    <n v="0"/>
    <n v="0"/>
    <n v="0"/>
    <s v="Germany"/>
  </r>
  <r>
    <n v="8970"/>
    <n v="1972"/>
    <x v="20"/>
    <x v="1"/>
    <x v="2"/>
    <x v="1868"/>
    <n v="0"/>
    <n v="1"/>
    <d v="2012-10-23T00:00:00"/>
    <n v="93"/>
    <n v="371"/>
    <n v="22"/>
    <n v="39"/>
    <n v="6"/>
    <n v="0"/>
    <n v="92"/>
    <n v="530"/>
    <n v="4"/>
    <n v="6"/>
    <n v="2"/>
    <n v="7"/>
    <x v="1"/>
    <n v="0"/>
    <n v="0"/>
    <n v="0"/>
    <n v="0"/>
    <n v="0"/>
    <n v="0"/>
    <n v="0"/>
    <s v="Spain"/>
  </r>
  <r>
    <n v="9286"/>
    <n v="1960"/>
    <x v="12"/>
    <x v="3"/>
    <x v="3"/>
    <x v="1602"/>
    <n v="0"/>
    <n v="0"/>
    <d v="2012-10-10T00:00:00"/>
    <n v="93"/>
    <n v="407"/>
    <n v="28"/>
    <n v="100"/>
    <n v="120"/>
    <n v="74"/>
    <n v="18"/>
    <n v="747"/>
    <n v="1"/>
    <n v="5"/>
    <n v="9"/>
    <n v="4"/>
    <x v="7"/>
    <n v="0"/>
    <n v="0"/>
    <n v="0"/>
    <n v="0"/>
    <n v="0"/>
    <n v="0"/>
    <n v="0"/>
    <s v="Spain"/>
  </r>
  <r>
    <n v="5831"/>
    <n v="1967"/>
    <x v="3"/>
    <x v="0"/>
    <x v="2"/>
    <x v="1869"/>
    <n v="0"/>
    <n v="1"/>
    <d v="2012-08-22T00:00:00"/>
    <n v="93"/>
    <n v="1017"/>
    <n v="50"/>
    <n v="500"/>
    <n v="65"/>
    <n v="50"/>
    <n v="133"/>
    <n v="1815"/>
    <n v="3"/>
    <n v="5"/>
    <n v="5"/>
    <n v="5"/>
    <x v="6"/>
    <n v="0"/>
    <n v="1"/>
    <n v="0"/>
    <n v="1"/>
    <n v="0"/>
    <n v="1"/>
    <n v="0"/>
    <s v="Spain"/>
  </r>
  <r>
    <n v="1010"/>
    <n v="1977"/>
    <x v="11"/>
    <x v="0"/>
    <x v="3"/>
    <x v="1870"/>
    <n v="2"/>
    <n v="1"/>
    <d v="2014-04-24T00:00:00"/>
    <n v="94"/>
    <n v="41"/>
    <n v="0"/>
    <n v="17"/>
    <n v="3"/>
    <n v="1"/>
    <n v="16"/>
    <n v="78"/>
    <n v="2"/>
    <n v="1"/>
    <n v="1"/>
    <n v="3"/>
    <x v="7"/>
    <n v="0"/>
    <n v="0"/>
    <n v="0"/>
    <n v="0"/>
    <n v="0"/>
    <n v="0"/>
    <n v="0"/>
    <s v="Spain"/>
  </r>
  <r>
    <n v="11074"/>
    <n v="1977"/>
    <x v="11"/>
    <x v="0"/>
    <x v="1"/>
    <x v="1871"/>
    <n v="0"/>
    <n v="0"/>
    <d v="2014-04-09T00:00:00"/>
    <n v="94"/>
    <n v="494"/>
    <n v="92"/>
    <n v="391"/>
    <n v="194"/>
    <n v="11"/>
    <n v="241"/>
    <n v="1423"/>
    <n v="1"/>
    <n v="3"/>
    <n v="4"/>
    <n v="10"/>
    <x v="9"/>
    <n v="0"/>
    <n v="0"/>
    <n v="0"/>
    <n v="0"/>
    <n v="0"/>
    <n v="0"/>
    <n v="0"/>
    <s v="Saudi Arabia"/>
  </r>
  <r>
    <n v="5896"/>
    <n v="1987"/>
    <x v="23"/>
    <x v="3"/>
    <x v="2"/>
    <x v="1872"/>
    <n v="0"/>
    <n v="0"/>
    <d v="2014-03-18T00:00:00"/>
    <n v="94"/>
    <n v="272"/>
    <n v="7"/>
    <n v="80"/>
    <n v="20"/>
    <n v="7"/>
    <n v="11"/>
    <n v="397"/>
    <n v="1"/>
    <n v="4"/>
    <n v="4"/>
    <n v="6"/>
    <x v="2"/>
    <n v="0"/>
    <n v="0"/>
    <n v="0"/>
    <n v="0"/>
    <n v="0"/>
    <n v="0"/>
    <n v="0"/>
    <s v="Spain"/>
  </r>
  <r>
    <n v="3515"/>
    <n v="1952"/>
    <x v="30"/>
    <x v="0"/>
    <x v="1"/>
    <x v="1873"/>
    <n v="0"/>
    <n v="1"/>
    <d v="2014-02-17T00:00:00"/>
    <n v="94"/>
    <n v="87"/>
    <n v="13"/>
    <n v="34"/>
    <n v="10"/>
    <n v="6"/>
    <n v="10"/>
    <n v="160"/>
    <n v="1"/>
    <n v="4"/>
    <n v="0"/>
    <n v="4"/>
    <x v="1"/>
    <n v="0"/>
    <n v="0"/>
    <n v="0"/>
    <n v="0"/>
    <n v="0"/>
    <n v="0"/>
    <n v="0"/>
    <s v="Spain"/>
  </r>
  <r>
    <n v="5324"/>
    <n v="1981"/>
    <x v="9"/>
    <x v="1"/>
    <x v="2"/>
    <x v="1874"/>
    <n v="1"/>
    <n v="0"/>
    <d v="2014-01-19T00:00:00"/>
    <n v="94"/>
    <n v="173"/>
    <n v="43"/>
    <n v="118"/>
    <n v="46"/>
    <n v="27"/>
    <n v="15"/>
    <n v="422"/>
    <n v="5"/>
    <n v="5"/>
    <n v="3"/>
    <n v="6"/>
    <x v="1"/>
    <n v="0"/>
    <n v="0"/>
    <n v="0"/>
    <n v="0"/>
    <n v="0"/>
    <n v="0"/>
    <n v="0"/>
    <s v="USA"/>
  </r>
  <r>
    <n v="6534"/>
    <n v="1974"/>
    <x v="21"/>
    <x v="0"/>
    <x v="3"/>
    <x v="1875"/>
    <n v="1"/>
    <n v="0"/>
    <d v="2014-01-04T00:00:00"/>
    <n v="94"/>
    <n v="29"/>
    <n v="0"/>
    <n v="29"/>
    <n v="0"/>
    <n v="5"/>
    <n v="4"/>
    <n v="67"/>
    <n v="1"/>
    <n v="2"/>
    <n v="0"/>
    <n v="3"/>
    <x v="1"/>
    <n v="0"/>
    <n v="0"/>
    <n v="0"/>
    <n v="0"/>
    <n v="0"/>
    <n v="0"/>
    <n v="0"/>
    <s v="Saudi Arabia"/>
  </r>
  <r>
    <n v="8373"/>
    <n v="1979"/>
    <x v="7"/>
    <x v="4"/>
    <x v="3"/>
    <x v="1876"/>
    <n v="1"/>
    <n v="0"/>
    <d v="2013-12-10T00:00:00"/>
    <n v="94"/>
    <n v="1"/>
    <n v="3"/>
    <n v="6"/>
    <n v="10"/>
    <n v="0"/>
    <n v="9"/>
    <n v="29"/>
    <n v="1"/>
    <n v="1"/>
    <n v="0"/>
    <n v="3"/>
    <x v="1"/>
    <n v="0"/>
    <n v="0"/>
    <n v="0"/>
    <n v="0"/>
    <n v="0"/>
    <n v="0"/>
    <n v="0"/>
    <s v="Canada"/>
  </r>
  <r>
    <n v="3829"/>
    <n v="1979"/>
    <x v="7"/>
    <x v="4"/>
    <x v="3"/>
    <x v="1876"/>
    <n v="1"/>
    <n v="0"/>
    <d v="2013-12-10T00:00:00"/>
    <n v="94"/>
    <n v="1"/>
    <n v="3"/>
    <n v="6"/>
    <n v="10"/>
    <n v="0"/>
    <n v="9"/>
    <n v="29"/>
    <n v="1"/>
    <n v="1"/>
    <n v="0"/>
    <n v="3"/>
    <x v="1"/>
    <n v="0"/>
    <n v="0"/>
    <n v="0"/>
    <n v="0"/>
    <n v="0"/>
    <n v="0"/>
    <n v="0"/>
    <s v="Saudi Arabia"/>
  </r>
  <r>
    <n v="4501"/>
    <n v="1965"/>
    <x v="15"/>
    <x v="3"/>
    <x v="1"/>
    <x v="1877"/>
    <n v="0"/>
    <n v="0"/>
    <d v="2013-11-10T00:00:00"/>
    <n v="94"/>
    <n v="292"/>
    <n v="127"/>
    <n v="635"/>
    <n v="132"/>
    <n v="127"/>
    <n v="165"/>
    <n v="1478"/>
    <n v="1"/>
    <n v="3"/>
    <n v="7"/>
    <n v="9"/>
    <x v="0"/>
    <n v="0"/>
    <n v="0"/>
    <n v="0"/>
    <n v="0"/>
    <n v="0"/>
    <n v="0"/>
    <n v="0"/>
    <s v="Spain"/>
  </r>
  <r>
    <n v="4179"/>
    <n v="1959"/>
    <x v="8"/>
    <x v="0"/>
    <x v="3"/>
    <x v="1878"/>
    <n v="0"/>
    <n v="0"/>
    <d v="2013-08-20T00:00:00"/>
    <n v="94"/>
    <n v="8"/>
    <n v="9"/>
    <n v="9"/>
    <n v="2"/>
    <n v="5"/>
    <n v="22"/>
    <n v="55"/>
    <n v="1"/>
    <n v="1"/>
    <n v="1"/>
    <n v="3"/>
    <x v="5"/>
    <n v="0"/>
    <n v="0"/>
    <n v="0"/>
    <n v="0"/>
    <n v="0"/>
    <n v="0"/>
    <n v="0"/>
    <s v="Spain"/>
  </r>
  <r>
    <n v="2292"/>
    <n v="1985"/>
    <x v="42"/>
    <x v="0"/>
    <x v="1"/>
    <x v="1879"/>
    <n v="1"/>
    <n v="0"/>
    <d v="2013-08-02T00:00:00"/>
    <n v="94"/>
    <n v="5"/>
    <n v="4"/>
    <n v="8"/>
    <n v="2"/>
    <n v="0"/>
    <n v="5"/>
    <n v="24"/>
    <n v="1"/>
    <n v="1"/>
    <n v="0"/>
    <n v="3"/>
    <x v="1"/>
    <n v="0"/>
    <n v="0"/>
    <n v="0"/>
    <n v="0"/>
    <n v="0"/>
    <n v="0"/>
    <n v="0"/>
    <s v="Spain"/>
  </r>
  <r>
    <n v="9239"/>
    <n v="1961"/>
    <x v="1"/>
    <x v="3"/>
    <x v="2"/>
    <x v="1880"/>
    <n v="0"/>
    <n v="2"/>
    <d v="2013-07-26T00:00:00"/>
    <n v="94"/>
    <n v="92"/>
    <n v="4"/>
    <n v="18"/>
    <n v="3"/>
    <n v="3"/>
    <n v="6"/>
    <n v="126"/>
    <n v="1"/>
    <n v="2"/>
    <n v="1"/>
    <n v="4"/>
    <x v="7"/>
    <n v="0"/>
    <n v="0"/>
    <n v="0"/>
    <n v="0"/>
    <n v="0"/>
    <n v="0"/>
    <n v="0"/>
    <s v="USA"/>
  </r>
  <r>
    <n v="8953"/>
    <n v="1965"/>
    <x v="15"/>
    <x v="3"/>
    <x v="1"/>
    <x v="1881"/>
    <n v="2"/>
    <n v="1"/>
    <d v="2013-05-06T00:00:00"/>
    <n v="94"/>
    <n v="27"/>
    <n v="0"/>
    <n v="5"/>
    <n v="0"/>
    <n v="0"/>
    <n v="3"/>
    <n v="35"/>
    <n v="2"/>
    <n v="1"/>
    <n v="0"/>
    <n v="3"/>
    <x v="6"/>
    <n v="0"/>
    <n v="0"/>
    <n v="0"/>
    <n v="0"/>
    <n v="0"/>
    <n v="0"/>
    <n v="0"/>
    <s v="Spain"/>
  </r>
  <r>
    <n v="10258"/>
    <n v="1965"/>
    <x v="15"/>
    <x v="3"/>
    <x v="1"/>
    <x v="1881"/>
    <n v="2"/>
    <n v="1"/>
    <d v="2013-05-06T00:00:00"/>
    <n v="94"/>
    <n v="27"/>
    <n v="0"/>
    <n v="5"/>
    <n v="0"/>
    <n v="0"/>
    <n v="3"/>
    <n v="35"/>
    <n v="2"/>
    <n v="1"/>
    <n v="0"/>
    <n v="3"/>
    <x v="6"/>
    <n v="0"/>
    <n v="0"/>
    <n v="0"/>
    <n v="0"/>
    <n v="0"/>
    <n v="0"/>
    <n v="0"/>
    <s v="USA"/>
  </r>
  <r>
    <n v="3520"/>
    <n v="1990"/>
    <x v="22"/>
    <x v="3"/>
    <x v="1"/>
    <x v="1882"/>
    <n v="0"/>
    <n v="0"/>
    <d v="2013-03-27T00:00:00"/>
    <n v="94"/>
    <n v="162"/>
    <n v="28"/>
    <n v="818"/>
    <n v="0"/>
    <n v="28"/>
    <n v="56"/>
    <n v="1092"/>
    <n v="0"/>
    <n v="4"/>
    <n v="3"/>
    <n v="7"/>
    <x v="7"/>
    <n v="1"/>
    <n v="0"/>
    <n v="1"/>
    <n v="1"/>
    <n v="1"/>
    <n v="1"/>
    <n v="0"/>
    <s v="Canada"/>
  </r>
  <r>
    <n v="10402"/>
    <n v="1967"/>
    <x v="3"/>
    <x v="0"/>
    <x v="2"/>
    <x v="1883"/>
    <n v="1"/>
    <n v="1"/>
    <d v="2013-02-14T00:00:00"/>
    <n v="94"/>
    <n v="25"/>
    <n v="1"/>
    <n v="9"/>
    <n v="2"/>
    <n v="1"/>
    <n v="1"/>
    <n v="39"/>
    <n v="2"/>
    <n v="1"/>
    <n v="0"/>
    <n v="3"/>
    <x v="6"/>
    <n v="0"/>
    <n v="0"/>
    <n v="0"/>
    <n v="0"/>
    <n v="0"/>
    <n v="0"/>
    <n v="0"/>
    <s v="Canada"/>
  </r>
  <r>
    <n v="11114"/>
    <n v="1970"/>
    <x v="0"/>
    <x v="0"/>
    <x v="3"/>
    <x v="1884"/>
    <n v="1"/>
    <n v="0"/>
    <d v="2013-02-08T00:00:00"/>
    <n v="94"/>
    <n v="25"/>
    <n v="4"/>
    <n v="9"/>
    <n v="6"/>
    <n v="8"/>
    <n v="32"/>
    <n v="84"/>
    <n v="3"/>
    <n v="2"/>
    <n v="1"/>
    <n v="3"/>
    <x v="3"/>
    <n v="0"/>
    <n v="0"/>
    <n v="0"/>
    <n v="0"/>
    <n v="0"/>
    <n v="0"/>
    <n v="0"/>
    <s v="Spain"/>
  </r>
  <r>
    <n v="9553"/>
    <n v="1987"/>
    <x v="23"/>
    <x v="0"/>
    <x v="2"/>
    <x v="130"/>
    <n v="0"/>
    <n v="0"/>
    <d v="2013-01-09T00:00:00"/>
    <n v="94"/>
    <n v="0"/>
    <n v="2"/>
    <n v="3"/>
    <n v="4"/>
    <n v="1"/>
    <n v="5"/>
    <n v="15"/>
    <n v="1"/>
    <n v="0"/>
    <n v="0"/>
    <n v="3"/>
    <x v="4"/>
    <n v="0"/>
    <n v="0"/>
    <n v="0"/>
    <n v="0"/>
    <n v="0"/>
    <n v="0"/>
    <n v="0"/>
    <s v="India"/>
  </r>
  <r>
    <n v="6055"/>
    <n v="1979"/>
    <x v="7"/>
    <x v="0"/>
    <x v="2"/>
    <x v="1885"/>
    <n v="0"/>
    <n v="0"/>
    <d v="2012-11-01T00:00:00"/>
    <n v="94"/>
    <n v="546"/>
    <n v="72"/>
    <n v="376"/>
    <n v="94"/>
    <n v="145"/>
    <n v="72"/>
    <n v="1305"/>
    <n v="1"/>
    <n v="5"/>
    <n v="5"/>
    <n v="8"/>
    <x v="7"/>
    <n v="0"/>
    <n v="1"/>
    <n v="0"/>
    <n v="0"/>
    <n v="0"/>
    <n v="0"/>
    <n v="0"/>
    <s v="Spain"/>
  </r>
  <r>
    <n v="4786"/>
    <n v="1977"/>
    <x v="11"/>
    <x v="0"/>
    <x v="2"/>
    <x v="1886"/>
    <n v="1"/>
    <n v="1"/>
    <d v="2012-10-04T00:00:00"/>
    <n v="94"/>
    <n v="555"/>
    <n v="82"/>
    <n v="257"/>
    <n v="93"/>
    <n v="61"/>
    <n v="61"/>
    <n v="1109"/>
    <n v="4"/>
    <n v="10"/>
    <n v="3"/>
    <n v="12"/>
    <x v="4"/>
    <n v="0"/>
    <n v="0"/>
    <n v="0"/>
    <n v="0"/>
    <n v="0"/>
    <n v="0"/>
    <n v="0"/>
    <s v="USA"/>
  </r>
  <r>
    <n v="5015"/>
    <n v="1976"/>
    <x v="14"/>
    <x v="3"/>
    <x v="2"/>
    <x v="1887"/>
    <n v="1"/>
    <n v="0"/>
    <d v="2012-09-14T00:00:00"/>
    <n v="94"/>
    <n v="68"/>
    <n v="6"/>
    <n v="38"/>
    <n v="3"/>
    <n v="6"/>
    <n v="41"/>
    <n v="162"/>
    <n v="2"/>
    <n v="2"/>
    <n v="2"/>
    <n v="3"/>
    <x v="3"/>
    <n v="0"/>
    <n v="0"/>
    <n v="0"/>
    <n v="0"/>
    <n v="0"/>
    <n v="0"/>
    <n v="0"/>
    <s v="Spain"/>
  </r>
  <r>
    <n v="8560"/>
    <n v="1992"/>
    <x v="43"/>
    <x v="0"/>
    <x v="1"/>
    <x v="1888"/>
    <n v="0"/>
    <n v="0"/>
    <d v="2012-09-10T00:00:00"/>
    <n v="94"/>
    <n v="351"/>
    <n v="16"/>
    <n v="156"/>
    <n v="7"/>
    <n v="5"/>
    <n v="145"/>
    <n v="680"/>
    <n v="1"/>
    <n v="6"/>
    <n v="4"/>
    <n v="7"/>
    <x v="4"/>
    <n v="0"/>
    <n v="0"/>
    <n v="0"/>
    <n v="0"/>
    <n v="0"/>
    <n v="0"/>
    <n v="0"/>
    <s v="Canada"/>
  </r>
  <r>
    <n v="3469"/>
    <n v="1977"/>
    <x v="11"/>
    <x v="1"/>
    <x v="0"/>
    <x v="1889"/>
    <n v="1"/>
    <n v="1"/>
    <d v="2012-09-06T00:00:00"/>
    <n v="94"/>
    <n v="19"/>
    <n v="18"/>
    <n v="33"/>
    <n v="24"/>
    <n v="1"/>
    <n v="8"/>
    <n v="103"/>
    <n v="3"/>
    <n v="3"/>
    <n v="0"/>
    <n v="3"/>
    <x v="8"/>
    <n v="0"/>
    <n v="0"/>
    <n v="0"/>
    <n v="0"/>
    <n v="0"/>
    <n v="0"/>
    <n v="0"/>
    <s v="Spain"/>
  </r>
  <r>
    <n v="5885"/>
    <n v="1973"/>
    <x v="28"/>
    <x v="2"/>
    <x v="2"/>
    <x v="1890"/>
    <n v="2"/>
    <n v="1"/>
    <d v="2012-08-22T00:00:00"/>
    <n v="94"/>
    <n v="73"/>
    <n v="3"/>
    <n v="90"/>
    <n v="12"/>
    <n v="1"/>
    <n v="32"/>
    <n v="211"/>
    <n v="7"/>
    <n v="4"/>
    <n v="1"/>
    <n v="4"/>
    <x v="6"/>
    <n v="0"/>
    <n v="0"/>
    <n v="0"/>
    <n v="0"/>
    <n v="0"/>
    <n v="0"/>
    <n v="0"/>
    <s v="Canada"/>
  </r>
  <r>
    <n v="3310"/>
    <n v="1973"/>
    <x v="28"/>
    <x v="2"/>
    <x v="2"/>
    <x v="1890"/>
    <n v="2"/>
    <n v="1"/>
    <d v="2012-08-22T00:00:00"/>
    <n v="94"/>
    <n v="73"/>
    <n v="3"/>
    <n v="90"/>
    <n v="12"/>
    <n v="1"/>
    <n v="32"/>
    <n v="211"/>
    <n v="7"/>
    <n v="4"/>
    <n v="1"/>
    <n v="4"/>
    <x v="6"/>
    <n v="0"/>
    <n v="0"/>
    <n v="0"/>
    <n v="0"/>
    <n v="0"/>
    <n v="0"/>
    <n v="0"/>
    <s v="Spain"/>
  </r>
  <r>
    <n v="2134"/>
    <n v="1952"/>
    <x v="30"/>
    <x v="0"/>
    <x v="1"/>
    <x v="1891"/>
    <n v="0"/>
    <n v="1"/>
    <d v="2012-08-17T00:00:00"/>
    <n v="94"/>
    <n v="263"/>
    <n v="5"/>
    <n v="233"/>
    <n v="69"/>
    <n v="41"/>
    <n v="83"/>
    <n v="694"/>
    <n v="4"/>
    <n v="5"/>
    <n v="5"/>
    <n v="8"/>
    <x v="1"/>
    <n v="0"/>
    <n v="0"/>
    <n v="0"/>
    <n v="0"/>
    <n v="0"/>
    <n v="0"/>
    <n v="0"/>
    <s v="Saudi Arabia"/>
  </r>
  <r>
    <n v="2532"/>
    <n v="1987"/>
    <x v="23"/>
    <x v="3"/>
    <x v="1"/>
    <x v="1892"/>
    <n v="0"/>
    <n v="0"/>
    <d v="2014-03-01T00:00:00"/>
    <n v="95"/>
    <n v="982"/>
    <n v="73"/>
    <n v="351"/>
    <n v="56"/>
    <n v="14"/>
    <n v="175"/>
    <n v="1651"/>
    <n v="1"/>
    <n v="2"/>
    <n v="4"/>
    <n v="6"/>
    <x v="1"/>
    <n v="1"/>
    <n v="0"/>
    <n v="0"/>
    <n v="0"/>
    <n v="0"/>
    <n v="0"/>
    <n v="0"/>
    <s v="Spain"/>
  </r>
  <r>
    <n v="2579"/>
    <n v="1957"/>
    <x v="35"/>
    <x v="0"/>
    <x v="2"/>
    <x v="1893"/>
    <n v="0"/>
    <n v="1"/>
    <d v="2013-12-17T00:00:00"/>
    <n v="95"/>
    <n v="495"/>
    <n v="33"/>
    <n v="255"/>
    <n v="11"/>
    <n v="33"/>
    <n v="8"/>
    <n v="835"/>
    <n v="4"/>
    <n v="6"/>
    <n v="7"/>
    <n v="9"/>
    <x v="5"/>
    <n v="0"/>
    <n v="0"/>
    <n v="0"/>
    <n v="0"/>
    <n v="0"/>
    <n v="0"/>
    <n v="0"/>
    <s v="Spain"/>
  </r>
  <r>
    <n v="3117"/>
    <n v="1955"/>
    <x v="26"/>
    <x v="0"/>
    <x v="1"/>
    <x v="120"/>
    <n v="0"/>
    <n v="1"/>
    <d v="2013-10-18T00:00:00"/>
    <n v="95"/>
    <n v="264"/>
    <n v="0"/>
    <n v="21"/>
    <n v="12"/>
    <n v="6"/>
    <n v="147"/>
    <n v="450"/>
    <n v="3"/>
    <n v="6"/>
    <n v="1"/>
    <n v="5"/>
    <x v="3"/>
    <n v="0"/>
    <n v="0"/>
    <n v="0"/>
    <n v="0"/>
    <n v="0"/>
    <n v="0"/>
    <n v="0"/>
    <s v="Australia"/>
  </r>
  <r>
    <n v="5623"/>
    <n v="1980"/>
    <x v="36"/>
    <x v="3"/>
    <x v="2"/>
    <x v="1894"/>
    <n v="1"/>
    <n v="0"/>
    <d v="2013-09-26T00:00:00"/>
    <n v="95"/>
    <n v="15"/>
    <n v="4"/>
    <n v="13"/>
    <n v="0"/>
    <n v="0"/>
    <n v="19"/>
    <n v="51"/>
    <n v="1"/>
    <n v="1"/>
    <n v="1"/>
    <n v="2"/>
    <x v="3"/>
    <n v="1"/>
    <n v="0"/>
    <n v="0"/>
    <n v="0"/>
    <n v="0"/>
    <n v="0"/>
    <n v="0"/>
    <s v="Spain"/>
  </r>
  <r>
    <n v="4789"/>
    <n v="1953"/>
    <x v="40"/>
    <x v="0"/>
    <x v="3"/>
    <x v="1895"/>
    <n v="0"/>
    <n v="0"/>
    <d v="2013-09-17T00:00:00"/>
    <n v="95"/>
    <n v="769"/>
    <n v="22"/>
    <n v="500"/>
    <n v="210"/>
    <n v="143"/>
    <n v="33"/>
    <n v="1677"/>
    <n v="1"/>
    <n v="4"/>
    <n v="8"/>
    <n v="5"/>
    <x v="2"/>
    <n v="1"/>
    <n v="0"/>
    <n v="1"/>
    <n v="1"/>
    <n v="0"/>
    <n v="0"/>
    <n v="0"/>
    <s v="India"/>
  </r>
  <r>
    <n v="9523"/>
    <n v="1982"/>
    <x v="33"/>
    <x v="0"/>
    <x v="3"/>
    <x v="1896"/>
    <n v="1"/>
    <n v="0"/>
    <d v="2013-08-17T00:00:00"/>
    <n v="95"/>
    <n v="5"/>
    <n v="0"/>
    <n v="8"/>
    <n v="2"/>
    <n v="0"/>
    <n v="0"/>
    <n v="15"/>
    <n v="1"/>
    <n v="0"/>
    <n v="0"/>
    <n v="3"/>
    <x v="5"/>
    <n v="0"/>
    <n v="0"/>
    <n v="0"/>
    <n v="0"/>
    <n v="0"/>
    <n v="0"/>
    <n v="0"/>
    <s v="Spain"/>
  </r>
  <r>
    <n v="5268"/>
    <n v="1960"/>
    <x v="12"/>
    <x v="0"/>
    <x v="2"/>
    <x v="1897"/>
    <n v="1"/>
    <n v="1"/>
    <d v="2013-08-11T00:00:00"/>
    <n v="95"/>
    <n v="17"/>
    <n v="8"/>
    <n v="14"/>
    <n v="10"/>
    <n v="4"/>
    <n v="3"/>
    <n v="56"/>
    <n v="2"/>
    <n v="1"/>
    <n v="0"/>
    <n v="4"/>
    <x v="3"/>
    <n v="0"/>
    <n v="0"/>
    <n v="0"/>
    <n v="0"/>
    <n v="0"/>
    <n v="0"/>
    <n v="0"/>
    <s v="Germany"/>
  </r>
  <r>
    <n v="1545"/>
    <n v="1986"/>
    <x v="19"/>
    <x v="0"/>
    <x v="2"/>
    <x v="1898"/>
    <n v="1"/>
    <n v="0"/>
    <d v="2013-08-02T00:00:00"/>
    <n v="95"/>
    <n v="120"/>
    <n v="19"/>
    <n v="206"/>
    <n v="25"/>
    <n v="19"/>
    <n v="54"/>
    <n v="443"/>
    <n v="6"/>
    <n v="7"/>
    <n v="2"/>
    <n v="5"/>
    <x v="6"/>
    <n v="0"/>
    <n v="0"/>
    <n v="0"/>
    <n v="0"/>
    <n v="0"/>
    <n v="0"/>
    <n v="0"/>
    <s v="Spain"/>
  </r>
  <r>
    <n v="2254"/>
    <n v="1983"/>
    <x v="27"/>
    <x v="0"/>
    <x v="2"/>
    <x v="1899"/>
    <n v="0"/>
    <n v="0"/>
    <d v="2013-07-07T00:00:00"/>
    <n v="95"/>
    <n v="627"/>
    <n v="120"/>
    <n v="414"/>
    <n v="121"/>
    <n v="80"/>
    <n v="93"/>
    <n v="1455"/>
    <n v="1"/>
    <n v="9"/>
    <n v="6"/>
    <n v="5"/>
    <x v="1"/>
    <n v="0"/>
    <n v="0"/>
    <n v="0"/>
    <n v="0"/>
    <n v="0"/>
    <n v="0"/>
    <n v="0"/>
    <s v="Australia"/>
  </r>
  <r>
    <n v="2661"/>
    <n v="1964"/>
    <x v="32"/>
    <x v="0"/>
    <x v="1"/>
    <x v="1900"/>
    <n v="1"/>
    <n v="1"/>
    <d v="2013-06-04T00:00:00"/>
    <n v="95"/>
    <n v="12"/>
    <n v="4"/>
    <n v="2"/>
    <n v="10"/>
    <n v="6"/>
    <n v="10"/>
    <n v="44"/>
    <n v="4"/>
    <n v="2"/>
    <n v="0"/>
    <n v="4"/>
    <x v="1"/>
    <n v="0"/>
    <n v="0"/>
    <n v="0"/>
    <n v="0"/>
    <n v="0"/>
    <n v="0"/>
    <n v="0"/>
    <s v="Saudi Arabia"/>
  </r>
  <r>
    <n v="3130"/>
    <n v="1964"/>
    <x v="32"/>
    <x v="0"/>
    <x v="1"/>
    <x v="1900"/>
    <n v="1"/>
    <n v="1"/>
    <d v="2013-06-04T00:00:00"/>
    <n v="95"/>
    <n v="12"/>
    <n v="4"/>
    <n v="2"/>
    <n v="10"/>
    <n v="6"/>
    <n v="10"/>
    <n v="44"/>
    <n v="4"/>
    <n v="2"/>
    <n v="0"/>
    <n v="4"/>
    <x v="1"/>
    <n v="0"/>
    <n v="0"/>
    <n v="0"/>
    <n v="0"/>
    <n v="0"/>
    <n v="0"/>
    <n v="0"/>
    <s v="Spain"/>
  </r>
  <r>
    <n v="5847"/>
    <n v="1969"/>
    <x v="10"/>
    <x v="0"/>
    <x v="0"/>
    <x v="1901"/>
    <n v="0"/>
    <n v="1"/>
    <d v="2013-05-29T00:00:00"/>
    <n v="95"/>
    <n v="312"/>
    <n v="21"/>
    <n v="206"/>
    <n v="102"/>
    <n v="92"/>
    <n v="149"/>
    <n v="882"/>
    <n v="3"/>
    <n v="7"/>
    <n v="3"/>
    <n v="10"/>
    <x v="1"/>
    <n v="0"/>
    <n v="0"/>
    <n v="0"/>
    <n v="0"/>
    <n v="0"/>
    <n v="0"/>
    <n v="0"/>
    <s v="Spain"/>
  </r>
  <r>
    <n v="5863"/>
    <n v="1953"/>
    <x v="40"/>
    <x v="0"/>
    <x v="2"/>
    <x v="1902"/>
    <n v="0"/>
    <n v="1"/>
    <d v="2013-05-29T00:00:00"/>
    <n v="95"/>
    <n v="359"/>
    <n v="0"/>
    <n v="134"/>
    <n v="13"/>
    <n v="26"/>
    <n v="123"/>
    <n v="655"/>
    <n v="4"/>
    <n v="6"/>
    <n v="3"/>
    <n v="8"/>
    <x v="1"/>
    <n v="0"/>
    <n v="0"/>
    <n v="0"/>
    <n v="0"/>
    <n v="0"/>
    <n v="0"/>
    <n v="0"/>
    <s v="Spain"/>
  </r>
  <r>
    <n v="999"/>
    <n v="1991"/>
    <x v="50"/>
    <x v="0"/>
    <x v="1"/>
    <x v="1903"/>
    <n v="0"/>
    <n v="0"/>
    <d v="2013-01-02T00:00:00"/>
    <n v="95"/>
    <n v="490"/>
    <n v="44"/>
    <n v="125"/>
    <n v="29"/>
    <n v="20"/>
    <n v="22"/>
    <n v="730"/>
    <n v="1"/>
    <n v="6"/>
    <n v="7"/>
    <n v="11"/>
    <x v="7"/>
    <n v="0"/>
    <n v="1"/>
    <n v="1"/>
    <n v="0"/>
    <n v="0"/>
    <n v="1"/>
    <n v="0"/>
    <s v="Canada"/>
  </r>
  <r>
    <n v="2931"/>
    <n v="1978"/>
    <x v="29"/>
    <x v="0"/>
    <x v="0"/>
    <x v="1904"/>
    <n v="0"/>
    <n v="0"/>
    <d v="2012-09-21T00:00:00"/>
    <n v="95"/>
    <n v="737"/>
    <n v="21"/>
    <n v="106"/>
    <n v="55"/>
    <n v="63"/>
    <n v="210"/>
    <n v="1192"/>
    <n v="0"/>
    <n v="6"/>
    <n v="7"/>
    <n v="9"/>
    <x v="7"/>
    <n v="0"/>
    <n v="0"/>
    <n v="0"/>
    <n v="1"/>
    <n v="0"/>
    <n v="0"/>
    <n v="0"/>
    <s v="Spain"/>
  </r>
  <r>
    <n v="1890"/>
    <n v="1971"/>
    <x v="18"/>
    <x v="2"/>
    <x v="3"/>
    <x v="1905"/>
    <n v="1"/>
    <n v="1"/>
    <d v="2012-09-19T00:00:00"/>
    <n v="95"/>
    <n v="11"/>
    <n v="1"/>
    <n v="4"/>
    <n v="2"/>
    <n v="0"/>
    <n v="7"/>
    <n v="25"/>
    <n v="1"/>
    <n v="1"/>
    <n v="0"/>
    <n v="2"/>
    <x v="3"/>
    <n v="0"/>
    <n v="0"/>
    <n v="0"/>
    <n v="0"/>
    <n v="0"/>
    <n v="0"/>
    <n v="0"/>
    <s v="Spain"/>
  </r>
  <r>
    <n v="5589"/>
    <n v="1964"/>
    <x v="32"/>
    <x v="0"/>
    <x v="0"/>
    <x v="1906"/>
    <n v="0"/>
    <n v="1"/>
    <d v="2012-08-31T00:00:00"/>
    <n v="95"/>
    <n v="631"/>
    <n v="0"/>
    <n v="115"/>
    <n v="10"/>
    <n v="7"/>
    <n v="30"/>
    <n v="793"/>
    <n v="3"/>
    <n v="9"/>
    <n v="2"/>
    <n v="10"/>
    <x v="3"/>
    <n v="0"/>
    <n v="0"/>
    <n v="0"/>
    <n v="0"/>
    <n v="0"/>
    <n v="0"/>
    <n v="0"/>
    <s v="India"/>
  </r>
  <r>
    <n v="10172"/>
    <n v="1988"/>
    <x v="46"/>
    <x v="0"/>
    <x v="1"/>
    <x v="1907"/>
    <n v="0"/>
    <n v="0"/>
    <d v="2012-08-10T00:00:00"/>
    <n v="95"/>
    <n v="456"/>
    <n v="19"/>
    <n v="832"/>
    <n v="75"/>
    <n v="118"/>
    <n v="38"/>
    <n v="1538"/>
    <n v="1"/>
    <n v="4"/>
    <n v="5"/>
    <n v="11"/>
    <x v="7"/>
    <n v="0"/>
    <n v="0"/>
    <n v="0"/>
    <n v="0"/>
    <n v="0"/>
    <n v="0"/>
    <n v="0"/>
    <s v="Spain"/>
  </r>
  <r>
    <n v="6729"/>
    <n v="1988"/>
    <x v="46"/>
    <x v="0"/>
    <x v="1"/>
    <x v="1907"/>
    <n v="0"/>
    <n v="0"/>
    <d v="2012-08-10T00:00:00"/>
    <n v="95"/>
    <n v="456"/>
    <n v="19"/>
    <n v="832"/>
    <n v="75"/>
    <n v="118"/>
    <n v="38"/>
    <n v="1538"/>
    <n v="1"/>
    <n v="4"/>
    <n v="5"/>
    <n v="11"/>
    <x v="7"/>
    <n v="0"/>
    <n v="0"/>
    <n v="0"/>
    <n v="0"/>
    <n v="0"/>
    <n v="0"/>
    <n v="0"/>
    <s v="Saudi Arabia"/>
  </r>
  <r>
    <n v="10492"/>
    <n v="1959"/>
    <x v="8"/>
    <x v="0"/>
    <x v="3"/>
    <x v="1908"/>
    <n v="2"/>
    <n v="1"/>
    <d v="2014-06-24T00:00:00"/>
    <n v="96"/>
    <n v="2"/>
    <n v="0"/>
    <n v="5"/>
    <n v="2"/>
    <n v="0"/>
    <n v="1"/>
    <n v="10"/>
    <n v="1"/>
    <n v="0"/>
    <n v="0"/>
    <n v="3"/>
    <x v="2"/>
    <n v="0"/>
    <n v="0"/>
    <n v="0"/>
    <n v="0"/>
    <n v="0"/>
    <n v="0"/>
    <n v="0"/>
    <s v="India"/>
  </r>
  <r>
    <n v="2939"/>
    <n v="1970"/>
    <x v="0"/>
    <x v="3"/>
    <x v="3"/>
    <x v="1909"/>
    <n v="0"/>
    <n v="0"/>
    <d v="2014-06-22T00:00:00"/>
    <n v="96"/>
    <n v="751"/>
    <n v="127"/>
    <n v="687"/>
    <n v="20"/>
    <n v="15"/>
    <n v="31"/>
    <n v="1631"/>
    <n v="1"/>
    <n v="4"/>
    <n v="6"/>
    <n v="4"/>
    <x v="2"/>
    <n v="0"/>
    <n v="0"/>
    <n v="0"/>
    <n v="0"/>
    <n v="0"/>
    <n v="0"/>
    <n v="0"/>
    <s v="Canada"/>
  </r>
  <r>
    <n v="5948"/>
    <n v="1975"/>
    <x v="17"/>
    <x v="0"/>
    <x v="1"/>
    <x v="1910"/>
    <n v="0"/>
    <n v="1"/>
    <d v="2014-04-29T00:00:00"/>
    <n v="96"/>
    <n v="143"/>
    <n v="6"/>
    <n v="52"/>
    <n v="11"/>
    <n v="8"/>
    <n v="17"/>
    <n v="237"/>
    <n v="2"/>
    <n v="4"/>
    <n v="1"/>
    <n v="5"/>
    <x v="1"/>
    <n v="0"/>
    <n v="0"/>
    <n v="0"/>
    <n v="0"/>
    <n v="0"/>
    <n v="0"/>
    <n v="0"/>
    <s v="USA"/>
  </r>
  <r>
    <n v="574"/>
    <n v="1964"/>
    <x v="32"/>
    <x v="0"/>
    <x v="2"/>
    <x v="1911"/>
    <n v="0"/>
    <n v="0"/>
    <d v="2014-04-23T00:00:00"/>
    <n v="96"/>
    <n v="14"/>
    <n v="36"/>
    <n v="11"/>
    <n v="3"/>
    <n v="26"/>
    <n v="35"/>
    <n v="125"/>
    <n v="1"/>
    <n v="1"/>
    <n v="1"/>
    <n v="4"/>
    <x v="2"/>
    <n v="0"/>
    <n v="0"/>
    <n v="0"/>
    <n v="0"/>
    <n v="0"/>
    <n v="0"/>
    <n v="0"/>
    <s v="Germany"/>
  </r>
  <r>
    <n v="3266"/>
    <n v="1964"/>
    <x v="32"/>
    <x v="0"/>
    <x v="2"/>
    <x v="1911"/>
    <n v="0"/>
    <n v="0"/>
    <d v="2014-04-23T00:00:00"/>
    <n v="96"/>
    <n v="14"/>
    <n v="36"/>
    <n v="11"/>
    <n v="3"/>
    <n v="26"/>
    <n v="35"/>
    <n v="125"/>
    <n v="1"/>
    <n v="1"/>
    <n v="1"/>
    <n v="4"/>
    <x v="2"/>
    <n v="0"/>
    <n v="0"/>
    <n v="0"/>
    <n v="0"/>
    <n v="0"/>
    <n v="0"/>
    <n v="0"/>
    <s v="Canada"/>
  </r>
  <r>
    <n v="10500"/>
    <n v="1984"/>
    <x v="24"/>
    <x v="0"/>
    <x v="2"/>
    <x v="1912"/>
    <n v="1"/>
    <n v="0"/>
    <d v="2014-04-05T00:00:00"/>
    <n v="96"/>
    <n v="19"/>
    <n v="1"/>
    <n v="20"/>
    <n v="16"/>
    <n v="14"/>
    <n v="28"/>
    <n v="98"/>
    <n v="2"/>
    <n v="3"/>
    <n v="0"/>
    <n v="4"/>
    <x v="1"/>
    <n v="0"/>
    <n v="0"/>
    <n v="0"/>
    <n v="0"/>
    <n v="0"/>
    <n v="0"/>
    <n v="0"/>
    <s v="Australia"/>
  </r>
  <r>
    <n v="7987"/>
    <n v="1969"/>
    <x v="10"/>
    <x v="0"/>
    <x v="2"/>
    <x v="1913"/>
    <n v="0"/>
    <n v="1"/>
    <d v="2014-03-07T00:00:00"/>
    <n v="96"/>
    <n v="346"/>
    <n v="17"/>
    <n v="48"/>
    <n v="23"/>
    <n v="13"/>
    <n v="13"/>
    <n v="460"/>
    <n v="4"/>
    <n v="8"/>
    <n v="1"/>
    <n v="6"/>
    <x v="4"/>
    <n v="0"/>
    <n v="1"/>
    <n v="0"/>
    <n v="0"/>
    <n v="0"/>
    <n v="0"/>
    <n v="0"/>
    <s v="Canada"/>
  </r>
  <r>
    <n v="1135"/>
    <n v="1960"/>
    <x v="12"/>
    <x v="3"/>
    <x v="3"/>
    <x v="1914"/>
    <n v="1"/>
    <n v="1"/>
    <d v="2014-02-15T00:00:00"/>
    <n v="96"/>
    <n v="18"/>
    <n v="2"/>
    <n v="19"/>
    <n v="0"/>
    <n v="2"/>
    <n v="6"/>
    <n v="47"/>
    <n v="5"/>
    <n v="3"/>
    <n v="0"/>
    <n v="4"/>
    <x v="3"/>
    <n v="0"/>
    <n v="0"/>
    <n v="0"/>
    <n v="0"/>
    <n v="0"/>
    <n v="0"/>
    <n v="0"/>
    <s v="Canada"/>
  </r>
  <r>
    <n v="24"/>
    <n v="1960"/>
    <x v="12"/>
    <x v="3"/>
    <x v="3"/>
    <x v="1914"/>
    <n v="1"/>
    <n v="1"/>
    <d v="2014-02-15T00:00:00"/>
    <n v="96"/>
    <n v="18"/>
    <n v="2"/>
    <n v="19"/>
    <n v="0"/>
    <n v="2"/>
    <n v="6"/>
    <n v="47"/>
    <n v="5"/>
    <n v="3"/>
    <n v="0"/>
    <n v="4"/>
    <x v="3"/>
    <n v="0"/>
    <n v="0"/>
    <n v="0"/>
    <n v="0"/>
    <n v="0"/>
    <n v="0"/>
    <n v="0"/>
    <s v="Saudi Arabia"/>
  </r>
  <r>
    <n v="7244"/>
    <n v="1951"/>
    <x v="45"/>
    <x v="0"/>
    <x v="1"/>
    <x v="120"/>
    <n v="2"/>
    <n v="1"/>
    <d v="2014-01-01T00:00:00"/>
    <n v="96"/>
    <n v="48"/>
    <n v="5"/>
    <n v="48"/>
    <n v="6"/>
    <n v="10"/>
    <n v="7"/>
    <n v="124"/>
    <n v="3"/>
    <n v="2"/>
    <n v="1"/>
    <n v="4"/>
    <x v="4"/>
    <n v="0"/>
    <n v="0"/>
    <n v="0"/>
    <n v="0"/>
    <n v="0"/>
    <n v="0"/>
    <n v="0"/>
    <s v="Australia"/>
  </r>
  <r>
    <n v="1966"/>
    <n v="1965"/>
    <x v="15"/>
    <x v="1"/>
    <x v="2"/>
    <x v="1915"/>
    <n v="0"/>
    <n v="0"/>
    <d v="2013-11-22T00:00:00"/>
    <n v="96"/>
    <n v="684"/>
    <n v="100"/>
    <n v="801"/>
    <n v="21"/>
    <n v="66"/>
    <n v="0"/>
    <n v="1672"/>
    <n v="1"/>
    <n v="6"/>
    <n v="9"/>
    <n v="10"/>
    <x v="2"/>
    <n v="0"/>
    <n v="0"/>
    <n v="1"/>
    <n v="0"/>
    <n v="0"/>
    <n v="0"/>
    <n v="0"/>
    <s v="Australia"/>
  </r>
  <r>
    <n v="7789"/>
    <n v="1965"/>
    <x v="15"/>
    <x v="1"/>
    <x v="2"/>
    <x v="1915"/>
    <n v="0"/>
    <n v="0"/>
    <d v="2013-11-22T00:00:00"/>
    <n v="96"/>
    <n v="684"/>
    <n v="100"/>
    <n v="801"/>
    <n v="21"/>
    <n v="66"/>
    <n v="0"/>
    <n v="1672"/>
    <n v="1"/>
    <n v="6"/>
    <n v="9"/>
    <n v="10"/>
    <x v="2"/>
    <n v="0"/>
    <n v="0"/>
    <n v="1"/>
    <n v="0"/>
    <n v="0"/>
    <n v="0"/>
    <n v="0"/>
    <s v="Spain"/>
  </r>
  <r>
    <n v="3336"/>
    <n v="1948"/>
    <x v="39"/>
    <x v="1"/>
    <x v="3"/>
    <x v="1916"/>
    <n v="0"/>
    <n v="1"/>
    <d v="2013-11-21T00:00:00"/>
    <n v="96"/>
    <n v="712"/>
    <n v="0"/>
    <n v="45"/>
    <n v="0"/>
    <n v="0"/>
    <n v="191"/>
    <n v="948"/>
    <n v="3"/>
    <n v="2"/>
    <n v="4"/>
    <n v="5"/>
    <x v="3"/>
    <n v="1"/>
    <n v="0"/>
    <n v="0"/>
    <n v="0"/>
    <n v="0"/>
    <n v="0"/>
    <n v="0"/>
    <s v="Australia"/>
  </r>
  <r>
    <n v="5644"/>
    <n v="1957"/>
    <x v="35"/>
    <x v="0"/>
    <x v="3"/>
    <x v="1917"/>
    <n v="0"/>
    <n v="1"/>
    <d v="2013-10-12T00:00:00"/>
    <n v="96"/>
    <n v="309"/>
    <n v="3"/>
    <n v="24"/>
    <n v="4"/>
    <n v="3"/>
    <n v="20"/>
    <n v="363"/>
    <n v="2"/>
    <n v="5"/>
    <n v="1"/>
    <n v="7"/>
    <x v="3"/>
    <n v="0"/>
    <n v="1"/>
    <n v="0"/>
    <n v="0"/>
    <n v="0"/>
    <n v="0"/>
    <n v="0"/>
    <s v="Spain"/>
  </r>
  <r>
    <n v="1295"/>
    <n v="1963"/>
    <x v="34"/>
    <x v="0"/>
    <x v="2"/>
    <x v="120"/>
    <n v="0"/>
    <n v="1"/>
    <d v="2013-08-11T00:00:00"/>
    <n v="96"/>
    <n v="231"/>
    <n v="65"/>
    <n v="196"/>
    <n v="38"/>
    <n v="71"/>
    <n v="124"/>
    <n v="725"/>
    <n v="1"/>
    <n v="6"/>
    <n v="5"/>
    <n v="7"/>
    <x v="5"/>
    <n v="0"/>
    <n v="0"/>
    <n v="0"/>
    <n v="0"/>
    <n v="0"/>
    <n v="0"/>
    <n v="0"/>
    <s v="Canada"/>
  </r>
  <r>
    <n v="6663"/>
    <n v="1940"/>
    <x v="57"/>
    <x v="1"/>
    <x v="1"/>
    <x v="1918"/>
    <n v="0"/>
    <n v="0"/>
    <d v="2013-07-08T00:00:00"/>
    <n v="96"/>
    <n v="144"/>
    <n v="0"/>
    <n v="7"/>
    <n v="0"/>
    <n v="0"/>
    <n v="6"/>
    <n v="157"/>
    <n v="1"/>
    <n v="3"/>
    <n v="1"/>
    <n v="4"/>
    <x v="1"/>
    <n v="0"/>
    <n v="0"/>
    <n v="0"/>
    <n v="0"/>
    <n v="0"/>
    <n v="0"/>
    <n v="0"/>
    <s v="Spain"/>
  </r>
  <r>
    <n v="10262"/>
    <n v="1980"/>
    <x v="36"/>
    <x v="0"/>
    <x v="2"/>
    <x v="1919"/>
    <n v="2"/>
    <n v="0"/>
    <d v="2013-05-10T00:00:00"/>
    <n v="96"/>
    <n v="8"/>
    <n v="2"/>
    <n v="15"/>
    <n v="0"/>
    <n v="10"/>
    <n v="18"/>
    <n v="53"/>
    <n v="4"/>
    <n v="3"/>
    <n v="1"/>
    <n v="3"/>
    <x v="1"/>
    <n v="0"/>
    <n v="0"/>
    <n v="0"/>
    <n v="0"/>
    <n v="0"/>
    <n v="0"/>
    <n v="0"/>
    <s v="India"/>
  </r>
  <r>
    <n v="456"/>
    <n v="1986"/>
    <x v="19"/>
    <x v="2"/>
    <x v="2"/>
    <x v="130"/>
    <n v="1"/>
    <n v="0"/>
    <d v="2013-02-07T00:00:00"/>
    <n v="96"/>
    <n v="1"/>
    <n v="11"/>
    <n v="5"/>
    <n v="4"/>
    <n v="6"/>
    <n v="9"/>
    <n v="36"/>
    <n v="2"/>
    <n v="2"/>
    <n v="0"/>
    <n v="3"/>
    <x v="6"/>
    <n v="0"/>
    <n v="0"/>
    <n v="0"/>
    <n v="0"/>
    <n v="0"/>
    <n v="0"/>
    <n v="0"/>
    <s v="Spain"/>
  </r>
  <r>
    <n v="3270"/>
    <n v="1978"/>
    <x v="29"/>
    <x v="2"/>
    <x v="3"/>
    <x v="1920"/>
    <n v="1"/>
    <n v="0"/>
    <d v="2013-01-17T00:00:00"/>
    <n v="96"/>
    <n v="12"/>
    <n v="23"/>
    <n v="38"/>
    <n v="30"/>
    <n v="18"/>
    <n v="7"/>
    <n v="128"/>
    <n v="4"/>
    <n v="3"/>
    <n v="1"/>
    <n v="3"/>
    <x v="8"/>
    <n v="0"/>
    <n v="0"/>
    <n v="0"/>
    <n v="0"/>
    <n v="0"/>
    <n v="0"/>
    <n v="0"/>
    <s v="Saudi Arabia"/>
  </r>
  <r>
    <n v="5748"/>
    <n v="1965"/>
    <x v="15"/>
    <x v="0"/>
    <x v="2"/>
    <x v="1921"/>
    <n v="0"/>
    <n v="1"/>
    <d v="2012-12-01T00:00:00"/>
    <n v="96"/>
    <n v="115"/>
    <n v="27"/>
    <n v="44"/>
    <n v="4"/>
    <n v="146"/>
    <n v="139"/>
    <n v="475"/>
    <n v="3"/>
    <n v="5"/>
    <n v="2"/>
    <n v="6"/>
    <x v="1"/>
    <n v="0"/>
    <n v="0"/>
    <n v="0"/>
    <n v="0"/>
    <n v="0"/>
    <n v="1"/>
    <n v="0"/>
    <s v="Saudi Arabia"/>
  </r>
  <r>
    <n v="8952"/>
    <n v="1953"/>
    <x v="40"/>
    <x v="3"/>
    <x v="2"/>
    <x v="1922"/>
    <n v="0"/>
    <n v="1"/>
    <d v="2012-11-05T00:00:00"/>
    <n v="96"/>
    <n v="397"/>
    <n v="46"/>
    <n v="288"/>
    <n v="20"/>
    <n v="38"/>
    <n v="70"/>
    <n v="859"/>
    <n v="2"/>
    <n v="6"/>
    <n v="5"/>
    <n v="10"/>
    <x v="7"/>
    <n v="0"/>
    <n v="0"/>
    <n v="0"/>
    <n v="0"/>
    <n v="0"/>
    <n v="0"/>
    <n v="0"/>
    <s v="Spain"/>
  </r>
  <r>
    <n v="3921"/>
    <n v="1952"/>
    <x v="30"/>
    <x v="2"/>
    <x v="4"/>
    <x v="1923"/>
    <n v="0"/>
    <n v="0"/>
    <d v="2012-10-28T00:00:00"/>
    <n v="96"/>
    <n v="24"/>
    <n v="1"/>
    <n v="108"/>
    <n v="29"/>
    <n v="29"/>
    <n v="14"/>
    <n v="205"/>
    <n v="1"/>
    <n v="4"/>
    <n v="1"/>
    <n v="4"/>
    <x v="6"/>
    <n v="0"/>
    <n v="0"/>
    <n v="0"/>
    <n v="0"/>
    <n v="0"/>
    <n v="0"/>
    <n v="0"/>
    <s v="Spain"/>
  </r>
  <r>
    <n v="9826"/>
    <n v="1972"/>
    <x v="20"/>
    <x v="1"/>
    <x v="1"/>
    <x v="1924"/>
    <n v="0"/>
    <n v="0"/>
    <d v="2012-09-12T00:00:00"/>
    <n v="96"/>
    <n v="899"/>
    <n v="102"/>
    <n v="838"/>
    <n v="133"/>
    <n v="102"/>
    <n v="40"/>
    <n v="2114"/>
    <n v="1"/>
    <n v="5"/>
    <n v="6"/>
    <n v="10"/>
    <x v="2"/>
    <n v="0"/>
    <n v="0"/>
    <n v="0"/>
    <n v="0"/>
    <n v="0"/>
    <n v="1"/>
    <n v="0"/>
    <s v="USA"/>
  </r>
  <r>
    <n v="5830"/>
    <n v="1972"/>
    <x v="20"/>
    <x v="1"/>
    <x v="1"/>
    <x v="1924"/>
    <n v="0"/>
    <n v="0"/>
    <d v="2012-09-12T00:00:00"/>
    <n v="96"/>
    <n v="899"/>
    <n v="102"/>
    <n v="838"/>
    <n v="133"/>
    <n v="102"/>
    <n v="40"/>
    <n v="2114"/>
    <n v="1"/>
    <n v="5"/>
    <n v="6"/>
    <n v="10"/>
    <x v="2"/>
    <n v="0"/>
    <n v="0"/>
    <n v="0"/>
    <n v="0"/>
    <n v="0"/>
    <n v="1"/>
    <n v="0"/>
    <s v="Saudi Arabia"/>
  </r>
  <r>
    <n v="8310"/>
    <n v="1964"/>
    <x v="32"/>
    <x v="0"/>
    <x v="3"/>
    <x v="1925"/>
    <n v="0"/>
    <n v="1"/>
    <d v="2012-08-29T00:00:00"/>
    <n v="96"/>
    <n v="897"/>
    <n v="126"/>
    <n v="196"/>
    <n v="91"/>
    <n v="112"/>
    <n v="37"/>
    <n v="1459"/>
    <n v="3"/>
    <n v="10"/>
    <n v="4"/>
    <n v="7"/>
    <x v="4"/>
    <n v="0"/>
    <n v="0"/>
    <n v="0"/>
    <n v="0"/>
    <n v="0"/>
    <n v="0"/>
    <n v="0"/>
    <s v="Spain"/>
  </r>
  <r>
    <n v="6382"/>
    <n v="1953"/>
    <x v="40"/>
    <x v="0"/>
    <x v="3"/>
    <x v="1926"/>
    <n v="1"/>
    <n v="1"/>
    <d v="2014-06-26T00:00:00"/>
    <n v="97"/>
    <n v="25"/>
    <n v="0"/>
    <n v="11"/>
    <n v="3"/>
    <n v="0"/>
    <n v="15"/>
    <n v="54"/>
    <n v="1"/>
    <n v="1"/>
    <n v="0"/>
    <n v="3"/>
    <x v="5"/>
    <n v="0"/>
    <n v="0"/>
    <n v="0"/>
    <n v="0"/>
    <n v="0"/>
    <n v="0"/>
    <n v="0"/>
    <s v="USA"/>
  </r>
  <r>
    <n v="8439"/>
    <n v="1964"/>
    <x v="32"/>
    <x v="0"/>
    <x v="3"/>
    <x v="1927"/>
    <n v="0"/>
    <n v="2"/>
    <d v="2014-06-06T00:00:00"/>
    <n v="97"/>
    <n v="734"/>
    <n v="26"/>
    <n v="70"/>
    <n v="11"/>
    <n v="44"/>
    <n v="17"/>
    <n v="902"/>
    <n v="2"/>
    <n v="6"/>
    <n v="3"/>
    <n v="4"/>
    <x v="5"/>
    <n v="0"/>
    <n v="0"/>
    <n v="0"/>
    <n v="1"/>
    <n v="0"/>
    <n v="0"/>
    <n v="0"/>
    <s v="Spain"/>
  </r>
  <r>
    <n v="7613"/>
    <n v="1974"/>
    <x v="21"/>
    <x v="2"/>
    <x v="3"/>
    <x v="1928"/>
    <n v="1"/>
    <n v="0"/>
    <d v="2014-05-24T00:00:00"/>
    <n v="97"/>
    <n v="166"/>
    <n v="5"/>
    <n v="107"/>
    <n v="11"/>
    <n v="8"/>
    <n v="29"/>
    <n v="326"/>
    <n v="2"/>
    <n v="5"/>
    <n v="1"/>
    <n v="6"/>
    <x v="4"/>
    <n v="0"/>
    <n v="0"/>
    <n v="0"/>
    <n v="0"/>
    <n v="0"/>
    <n v="0"/>
    <n v="0"/>
    <s v="Spain"/>
  </r>
  <r>
    <n v="48"/>
    <n v="1964"/>
    <x v="32"/>
    <x v="0"/>
    <x v="3"/>
    <x v="1929"/>
    <n v="0"/>
    <n v="1"/>
    <d v="2014-04-24T00:00:00"/>
    <n v="97"/>
    <n v="136"/>
    <n v="1"/>
    <n v="12"/>
    <n v="0"/>
    <n v="3"/>
    <n v="32"/>
    <n v="184"/>
    <n v="2"/>
    <n v="4"/>
    <n v="1"/>
    <n v="3"/>
    <x v="4"/>
    <n v="0"/>
    <n v="1"/>
    <n v="0"/>
    <n v="0"/>
    <n v="0"/>
    <n v="0"/>
    <n v="0"/>
    <s v="Spain"/>
  </r>
  <r>
    <n v="5046"/>
    <n v="1958"/>
    <x v="2"/>
    <x v="0"/>
    <x v="0"/>
    <x v="1930"/>
    <n v="0"/>
    <n v="1"/>
    <d v="2014-01-23T00:00:00"/>
    <n v="97"/>
    <n v="756"/>
    <n v="138"/>
    <n v="354"/>
    <n v="160"/>
    <n v="169"/>
    <n v="61"/>
    <n v="1638"/>
    <n v="2"/>
    <n v="10"/>
    <n v="6"/>
    <n v="7"/>
    <x v="5"/>
    <n v="0"/>
    <n v="0"/>
    <n v="0"/>
    <n v="0"/>
    <n v="0"/>
    <n v="0"/>
    <n v="0"/>
    <s v="Saudi Arabia"/>
  </r>
  <r>
    <n v="3231"/>
    <n v="1973"/>
    <x v="28"/>
    <x v="0"/>
    <x v="2"/>
    <x v="1931"/>
    <n v="1"/>
    <n v="0"/>
    <d v="2013-11-25T00:00:00"/>
    <n v="97"/>
    <n v="5"/>
    <n v="4"/>
    <n v="10"/>
    <n v="2"/>
    <n v="2"/>
    <n v="7"/>
    <n v="30"/>
    <n v="1"/>
    <n v="1"/>
    <n v="0"/>
    <n v="3"/>
    <x v="6"/>
    <n v="0"/>
    <n v="0"/>
    <n v="0"/>
    <n v="0"/>
    <n v="0"/>
    <n v="0"/>
    <n v="0"/>
    <s v="USA"/>
  </r>
  <r>
    <n v="7181"/>
    <n v="1977"/>
    <x v="11"/>
    <x v="0"/>
    <x v="2"/>
    <x v="1932"/>
    <n v="0"/>
    <n v="1"/>
    <d v="2013-11-07T00:00:00"/>
    <n v="97"/>
    <n v="35"/>
    <n v="0"/>
    <n v="13"/>
    <n v="2"/>
    <n v="0"/>
    <n v="2"/>
    <n v="52"/>
    <n v="2"/>
    <n v="2"/>
    <n v="0"/>
    <n v="3"/>
    <x v="6"/>
    <n v="0"/>
    <n v="0"/>
    <n v="0"/>
    <n v="0"/>
    <n v="0"/>
    <n v="0"/>
    <n v="0"/>
    <s v="Spain"/>
  </r>
  <r>
    <n v="1663"/>
    <n v="1978"/>
    <x v="29"/>
    <x v="1"/>
    <x v="3"/>
    <x v="1933"/>
    <n v="1"/>
    <n v="0"/>
    <d v="2013-10-25T00:00:00"/>
    <n v="97"/>
    <n v="20"/>
    <n v="2"/>
    <n v="14"/>
    <n v="3"/>
    <n v="0"/>
    <n v="10"/>
    <n v="49"/>
    <n v="1"/>
    <n v="2"/>
    <n v="0"/>
    <n v="2"/>
    <x v="8"/>
    <n v="0"/>
    <n v="0"/>
    <n v="0"/>
    <n v="0"/>
    <n v="0"/>
    <n v="0"/>
    <n v="0"/>
    <s v="Spain"/>
  </r>
  <r>
    <n v="5441"/>
    <n v="1965"/>
    <x v="15"/>
    <x v="1"/>
    <x v="4"/>
    <x v="1934"/>
    <n v="0"/>
    <n v="1"/>
    <d v="2013-08-25T00:00:00"/>
    <n v="97"/>
    <n v="267"/>
    <n v="6"/>
    <n v="54"/>
    <n v="8"/>
    <n v="3"/>
    <n v="50"/>
    <n v="388"/>
    <n v="2"/>
    <n v="5"/>
    <n v="2"/>
    <n v="6"/>
    <x v="1"/>
    <n v="0"/>
    <n v="0"/>
    <n v="0"/>
    <n v="0"/>
    <n v="0"/>
    <n v="0"/>
    <n v="0"/>
    <s v="Spain"/>
  </r>
  <r>
    <n v="8602"/>
    <n v="1964"/>
    <x v="32"/>
    <x v="0"/>
    <x v="0"/>
    <x v="1935"/>
    <n v="0"/>
    <n v="1"/>
    <d v="2013-06-12T00:00:00"/>
    <n v="97"/>
    <n v="412"/>
    <n v="172"/>
    <n v="153"/>
    <n v="150"/>
    <n v="105"/>
    <n v="57"/>
    <n v="1049"/>
    <n v="2"/>
    <n v="7"/>
    <n v="6"/>
    <n v="11"/>
    <x v="5"/>
    <n v="0"/>
    <n v="0"/>
    <n v="0"/>
    <n v="0"/>
    <n v="0"/>
    <n v="0"/>
    <n v="0"/>
    <s v="Spain"/>
  </r>
  <r>
    <n v="9925"/>
    <n v="1981"/>
    <x v="9"/>
    <x v="1"/>
    <x v="3"/>
    <x v="1936"/>
    <n v="1"/>
    <n v="0"/>
    <d v="2013-05-25T00:00:00"/>
    <n v="97"/>
    <n v="127"/>
    <n v="1"/>
    <n v="56"/>
    <n v="0"/>
    <n v="1"/>
    <n v="31"/>
    <n v="216"/>
    <n v="3"/>
    <n v="4"/>
    <n v="2"/>
    <n v="3"/>
    <x v="3"/>
    <n v="1"/>
    <n v="0"/>
    <n v="0"/>
    <n v="0"/>
    <n v="0"/>
    <n v="0"/>
    <n v="0"/>
    <s v="Spain"/>
  </r>
  <r>
    <n v="9499"/>
    <n v="1954"/>
    <x v="5"/>
    <x v="0"/>
    <x v="2"/>
    <x v="1937"/>
    <n v="1"/>
    <n v="2"/>
    <d v="2013-05-07T00:00:00"/>
    <n v="97"/>
    <n v="1279"/>
    <n v="15"/>
    <n v="287"/>
    <n v="20"/>
    <n v="0"/>
    <n v="15"/>
    <n v="1616"/>
    <n v="3"/>
    <n v="3"/>
    <n v="4"/>
    <n v="7"/>
    <x v="1"/>
    <n v="0"/>
    <n v="1"/>
    <n v="1"/>
    <n v="0"/>
    <n v="0"/>
    <n v="0"/>
    <n v="0"/>
    <s v="Canada"/>
  </r>
  <r>
    <n v="6568"/>
    <n v="1984"/>
    <x v="24"/>
    <x v="0"/>
    <x v="2"/>
    <x v="1938"/>
    <n v="1"/>
    <n v="0"/>
    <d v="2013-03-28T00:00:00"/>
    <n v="97"/>
    <n v="11"/>
    <n v="0"/>
    <n v="36"/>
    <n v="15"/>
    <n v="5"/>
    <n v="12"/>
    <n v="79"/>
    <n v="1"/>
    <n v="2"/>
    <n v="0"/>
    <n v="3"/>
    <x v="3"/>
    <n v="0"/>
    <n v="0"/>
    <n v="0"/>
    <n v="0"/>
    <n v="0"/>
    <n v="0"/>
    <n v="0"/>
    <s v="USA"/>
  </r>
  <r>
    <n v="3032"/>
    <n v="1984"/>
    <x v="24"/>
    <x v="0"/>
    <x v="2"/>
    <x v="1939"/>
    <n v="1"/>
    <n v="0"/>
    <d v="2013-02-27T00:00:00"/>
    <n v="97"/>
    <n v="28"/>
    <n v="34"/>
    <n v="62"/>
    <n v="11"/>
    <n v="14"/>
    <n v="44"/>
    <n v="193"/>
    <n v="3"/>
    <n v="4"/>
    <n v="0"/>
    <n v="4"/>
    <x v="8"/>
    <n v="0"/>
    <n v="0"/>
    <n v="0"/>
    <n v="0"/>
    <n v="0"/>
    <n v="0"/>
    <n v="0"/>
    <s v="Spain"/>
  </r>
  <r>
    <n v="5153"/>
    <n v="1967"/>
    <x v="3"/>
    <x v="1"/>
    <x v="2"/>
    <x v="1940"/>
    <n v="0"/>
    <n v="1"/>
    <d v="2013-02-22T00:00:00"/>
    <n v="97"/>
    <n v="1004"/>
    <n v="59"/>
    <n v="265"/>
    <n v="115"/>
    <n v="59"/>
    <n v="27"/>
    <n v="1529"/>
    <n v="2"/>
    <n v="11"/>
    <n v="10"/>
    <n v="11"/>
    <x v="4"/>
    <n v="1"/>
    <n v="0"/>
    <n v="0"/>
    <n v="0"/>
    <n v="0"/>
    <n v="1"/>
    <n v="0"/>
    <s v="Spain"/>
  </r>
  <r>
    <n v="4127"/>
    <n v="1967"/>
    <x v="3"/>
    <x v="1"/>
    <x v="2"/>
    <x v="1940"/>
    <n v="0"/>
    <n v="1"/>
    <d v="2013-02-22T00:00:00"/>
    <n v="97"/>
    <n v="1004"/>
    <n v="59"/>
    <n v="265"/>
    <n v="115"/>
    <n v="59"/>
    <n v="27"/>
    <n v="1529"/>
    <n v="2"/>
    <n v="11"/>
    <n v="10"/>
    <n v="11"/>
    <x v="4"/>
    <n v="1"/>
    <n v="0"/>
    <n v="0"/>
    <n v="0"/>
    <n v="0"/>
    <n v="1"/>
    <n v="0"/>
    <s v="Spain"/>
  </r>
  <r>
    <n v="9940"/>
    <n v="1958"/>
    <x v="2"/>
    <x v="0"/>
    <x v="3"/>
    <x v="1941"/>
    <n v="0"/>
    <n v="1"/>
    <d v="2012-12-23T00:00:00"/>
    <n v="97"/>
    <n v="382"/>
    <n v="114"/>
    <n v="276"/>
    <n v="75"/>
    <n v="124"/>
    <n v="38"/>
    <n v="1009"/>
    <n v="2"/>
    <n v="6"/>
    <n v="4"/>
    <n v="4"/>
    <x v="7"/>
    <n v="0"/>
    <n v="0"/>
    <n v="0"/>
    <n v="0"/>
    <n v="0"/>
    <n v="0"/>
    <n v="0"/>
    <s v="Saudi Arabia"/>
  </r>
  <r>
    <n v="7527"/>
    <n v="1968"/>
    <x v="25"/>
    <x v="3"/>
    <x v="0"/>
    <x v="1942"/>
    <n v="1"/>
    <n v="0"/>
    <d v="2012-11-21T00:00:00"/>
    <n v="97"/>
    <n v="6"/>
    <n v="6"/>
    <n v="29"/>
    <n v="12"/>
    <n v="15"/>
    <n v="8"/>
    <n v="76"/>
    <n v="3"/>
    <n v="2"/>
    <n v="1"/>
    <n v="3"/>
    <x v="6"/>
    <n v="0"/>
    <n v="0"/>
    <n v="0"/>
    <n v="0"/>
    <n v="0"/>
    <n v="0"/>
    <n v="0"/>
    <s v="Spain"/>
  </r>
  <r>
    <n v="3406"/>
    <n v="1964"/>
    <x v="32"/>
    <x v="0"/>
    <x v="1"/>
    <x v="1943"/>
    <n v="0"/>
    <n v="1"/>
    <d v="2012-10-22T00:00:00"/>
    <n v="97"/>
    <n v="138"/>
    <n v="33"/>
    <n v="87"/>
    <n v="28"/>
    <n v="24"/>
    <n v="12"/>
    <n v="322"/>
    <n v="4"/>
    <n v="3"/>
    <n v="2"/>
    <n v="7"/>
    <x v="7"/>
    <n v="0"/>
    <n v="0"/>
    <n v="0"/>
    <n v="0"/>
    <n v="0"/>
    <n v="0"/>
    <n v="0"/>
    <s v="Saudi Arabia"/>
  </r>
  <r>
    <n v="9771"/>
    <n v="1988"/>
    <x v="46"/>
    <x v="2"/>
    <x v="1"/>
    <x v="1847"/>
    <n v="1"/>
    <n v="0"/>
    <d v="2012-10-05T00:00:00"/>
    <n v="97"/>
    <n v="104"/>
    <n v="20"/>
    <n v="101"/>
    <n v="24"/>
    <n v="15"/>
    <n v="5"/>
    <n v="269"/>
    <n v="6"/>
    <n v="5"/>
    <n v="1"/>
    <n v="5"/>
    <x v="8"/>
    <n v="0"/>
    <n v="0"/>
    <n v="0"/>
    <n v="0"/>
    <n v="0"/>
    <n v="0"/>
    <n v="0"/>
    <s v="India"/>
  </r>
  <r>
    <n v="6722"/>
    <n v="1954"/>
    <x v="5"/>
    <x v="1"/>
    <x v="2"/>
    <x v="1944"/>
    <n v="0"/>
    <n v="1"/>
    <d v="2014-06-28T00:00:00"/>
    <n v="98"/>
    <n v="479"/>
    <n v="28"/>
    <n v="136"/>
    <n v="75"/>
    <n v="14"/>
    <n v="35"/>
    <n v="767"/>
    <n v="3"/>
    <n v="10"/>
    <n v="3"/>
    <n v="7"/>
    <x v="4"/>
    <n v="0"/>
    <n v="0"/>
    <n v="0"/>
    <n v="0"/>
    <n v="0"/>
    <n v="0"/>
    <n v="0"/>
    <s v="Canada"/>
  </r>
  <r>
    <n v="213"/>
    <n v="1963"/>
    <x v="34"/>
    <x v="1"/>
    <x v="1"/>
    <x v="1945"/>
    <n v="1"/>
    <n v="1"/>
    <d v="2014-05-28T00:00:00"/>
    <n v="98"/>
    <n v="35"/>
    <n v="0"/>
    <n v="11"/>
    <n v="0"/>
    <n v="0"/>
    <n v="2"/>
    <n v="48"/>
    <n v="4"/>
    <n v="2"/>
    <n v="1"/>
    <n v="3"/>
    <x v="3"/>
    <n v="0"/>
    <n v="0"/>
    <n v="0"/>
    <n v="0"/>
    <n v="0"/>
    <n v="0"/>
    <n v="0"/>
    <s v="Spain"/>
  </r>
  <r>
    <n v="8541"/>
    <n v="1990"/>
    <x v="22"/>
    <x v="2"/>
    <x v="2"/>
    <x v="1946"/>
    <n v="1"/>
    <n v="0"/>
    <d v="2014-03-08T00:00:00"/>
    <n v="98"/>
    <n v="8"/>
    <n v="4"/>
    <n v="10"/>
    <n v="6"/>
    <n v="7"/>
    <n v="6"/>
    <n v="41"/>
    <n v="2"/>
    <n v="2"/>
    <n v="0"/>
    <n v="4"/>
    <x v="1"/>
    <n v="0"/>
    <n v="0"/>
    <n v="0"/>
    <n v="0"/>
    <n v="0"/>
    <n v="0"/>
    <n v="0"/>
    <s v="Spain"/>
  </r>
  <r>
    <n v="8475"/>
    <n v="1973"/>
    <x v="28"/>
    <x v="1"/>
    <x v="2"/>
    <x v="1947"/>
    <n v="0"/>
    <n v="1"/>
    <d v="2014-03-01T00:00:00"/>
    <n v="98"/>
    <n v="20"/>
    <n v="2"/>
    <n v="1582"/>
    <n v="1"/>
    <n v="2"/>
    <n v="1"/>
    <n v="1608"/>
    <n v="15"/>
    <n v="0"/>
    <n v="22"/>
    <n v="0"/>
    <x v="9"/>
    <n v="0"/>
    <n v="0"/>
    <n v="0"/>
    <n v="0"/>
    <n v="0"/>
    <n v="0"/>
    <n v="0"/>
    <s v="India"/>
  </r>
  <r>
    <n v="8070"/>
    <n v="1973"/>
    <x v="28"/>
    <x v="1"/>
    <x v="2"/>
    <x v="1948"/>
    <n v="0"/>
    <n v="1"/>
    <d v="2014-03-01T00:00:00"/>
    <n v="98"/>
    <n v="199"/>
    <n v="12"/>
    <n v="31"/>
    <n v="3"/>
    <n v="12"/>
    <n v="7"/>
    <n v="264"/>
    <n v="1"/>
    <n v="3"/>
    <n v="3"/>
    <n v="5"/>
    <x v="7"/>
    <n v="0"/>
    <n v="0"/>
    <n v="0"/>
    <n v="0"/>
    <n v="0"/>
    <n v="0"/>
    <n v="0"/>
    <s v="Spain"/>
  </r>
  <r>
    <n v="313"/>
    <n v="1968"/>
    <x v="25"/>
    <x v="0"/>
    <x v="4"/>
    <x v="1949"/>
    <n v="0"/>
    <n v="0"/>
    <d v="2013-10-28T00:00:00"/>
    <n v="98"/>
    <n v="901"/>
    <n v="61"/>
    <n v="757"/>
    <n v="186"/>
    <n v="163"/>
    <n v="20"/>
    <n v="2088"/>
    <n v="1"/>
    <n v="6"/>
    <n v="5"/>
    <n v="10"/>
    <x v="7"/>
    <n v="0"/>
    <n v="1"/>
    <n v="0"/>
    <n v="0"/>
    <n v="0"/>
    <n v="0"/>
    <n v="0"/>
    <s v="Saudi Arabia"/>
  </r>
  <r>
    <n v="9757"/>
    <n v="1972"/>
    <x v="20"/>
    <x v="0"/>
    <x v="3"/>
    <x v="1950"/>
    <n v="0"/>
    <n v="0"/>
    <d v="2013-10-04T00:00:00"/>
    <n v="98"/>
    <n v="997"/>
    <n v="15"/>
    <n v="414"/>
    <n v="99"/>
    <n v="30"/>
    <n v="76"/>
    <n v="1631"/>
    <n v="1"/>
    <n v="5"/>
    <n v="6"/>
    <n v="12"/>
    <x v="2"/>
    <n v="0"/>
    <n v="1"/>
    <n v="1"/>
    <n v="0"/>
    <n v="1"/>
    <n v="0"/>
    <n v="0"/>
    <s v="Spain"/>
  </r>
  <r>
    <n v="2088"/>
    <n v="1972"/>
    <x v="20"/>
    <x v="0"/>
    <x v="3"/>
    <x v="1950"/>
    <n v="0"/>
    <n v="0"/>
    <d v="2013-10-04T00:00:00"/>
    <n v="98"/>
    <n v="997"/>
    <n v="15"/>
    <n v="414"/>
    <n v="99"/>
    <n v="30"/>
    <n v="76"/>
    <n v="1631"/>
    <n v="1"/>
    <n v="5"/>
    <n v="6"/>
    <n v="12"/>
    <x v="2"/>
    <n v="0"/>
    <n v="1"/>
    <n v="1"/>
    <n v="0"/>
    <n v="1"/>
    <n v="0"/>
    <n v="0"/>
    <s v="Germany"/>
  </r>
  <r>
    <n v="2320"/>
    <n v="1978"/>
    <x v="29"/>
    <x v="2"/>
    <x v="2"/>
    <x v="137"/>
    <n v="0"/>
    <n v="1"/>
    <d v="2013-09-12T00:00:00"/>
    <n v="98"/>
    <n v="508"/>
    <n v="11"/>
    <n v="59"/>
    <n v="23"/>
    <n v="5"/>
    <n v="29"/>
    <n v="635"/>
    <n v="5"/>
    <n v="11"/>
    <n v="1"/>
    <n v="6"/>
    <x v="8"/>
    <n v="0"/>
    <n v="0"/>
    <n v="0"/>
    <n v="0"/>
    <n v="0"/>
    <n v="0"/>
    <n v="0"/>
    <s v="Spain"/>
  </r>
  <r>
    <n v="966"/>
    <n v="1966"/>
    <x v="13"/>
    <x v="0"/>
    <x v="2"/>
    <x v="1951"/>
    <n v="0"/>
    <n v="1"/>
    <d v="2013-07-05T00:00:00"/>
    <n v="98"/>
    <n v="538"/>
    <n v="13"/>
    <n v="91"/>
    <n v="17"/>
    <n v="6"/>
    <n v="26"/>
    <n v="691"/>
    <n v="6"/>
    <n v="6"/>
    <n v="2"/>
    <n v="11"/>
    <x v="1"/>
    <n v="0"/>
    <n v="1"/>
    <n v="0"/>
    <n v="0"/>
    <n v="0"/>
    <n v="0"/>
    <n v="0"/>
    <s v="Spain"/>
  </r>
  <r>
    <n v="9706"/>
    <n v="1974"/>
    <x v="21"/>
    <x v="1"/>
    <x v="1"/>
    <x v="1952"/>
    <n v="1"/>
    <n v="0"/>
    <d v="2013-06-24T00:00:00"/>
    <n v="98"/>
    <n v="62"/>
    <n v="1"/>
    <n v="20"/>
    <n v="4"/>
    <n v="0"/>
    <n v="7"/>
    <n v="94"/>
    <n v="2"/>
    <n v="2"/>
    <n v="1"/>
    <n v="3"/>
    <x v="6"/>
    <n v="0"/>
    <n v="0"/>
    <n v="0"/>
    <n v="0"/>
    <n v="0"/>
    <n v="0"/>
    <n v="0"/>
    <s v="Canada"/>
  </r>
  <r>
    <n v="3979"/>
    <n v="1983"/>
    <x v="27"/>
    <x v="1"/>
    <x v="0"/>
    <x v="1953"/>
    <n v="0"/>
    <n v="0"/>
    <d v="2013-05-22T00:00:00"/>
    <n v="98"/>
    <n v="982"/>
    <n v="17"/>
    <n v="672"/>
    <n v="23"/>
    <n v="34"/>
    <n v="51"/>
    <n v="1779"/>
    <n v="1"/>
    <n v="6"/>
    <n v="2"/>
    <n v="8"/>
    <x v="2"/>
    <n v="0"/>
    <n v="0"/>
    <n v="1"/>
    <n v="0"/>
    <n v="0"/>
    <n v="1"/>
    <n v="0"/>
    <s v="Spain"/>
  </r>
  <r>
    <n v="5602"/>
    <n v="1989"/>
    <x v="4"/>
    <x v="1"/>
    <x v="3"/>
    <x v="1954"/>
    <n v="0"/>
    <n v="0"/>
    <d v="2013-05-17T00:00:00"/>
    <n v="98"/>
    <n v="466"/>
    <n v="22"/>
    <n v="432"/>
    <n v="147"/>
    <n v="113"/>
    <n v="102"/>
    <n v="1282"/>
    <n v="1"/>
    <n v="8"/>
    <n v="7"/>
    <n v="12"/>
    <x v="7"/>
    <n v="0"/>
    <n v="0"/>
    <n v="0"/>
    <n v="0"/>
    <n v="0"/>
    <n v="0"/>
    <n v="0"/>
    <s v="India"/>
  </r>
  <r>
    <n v="2202"/>
    <n v="1978"/>
    <x v="29"/>
    <x v="0"/>
    <x v="3"/>
    <x v="1955"/>
    <n v="0"/>
    <n v="1"/>
    <d v="2013-04-09T00:00:00"/>
    <n v="98"/>
    <n v="44"/>
    <n v="2"/>
    <n v="11"/>
    <n v="2"/>
    <n v="3"/>
    <n v="7"/>
    <n v="69"/>
    <n v="1"/>
    <n v="1"/>
    <n v="0"/>
    <n v="4"/>
    <x v="1"/>
    <n v="0"/>
    <n v="0"/>
    <n v="0"/>
    <n v="0"/>
    <n v="0"/>
    <n v="0"/>
    <n v="0"/>
    <s v="Spain"/>
  </r>
  <r>
    <n v="9645"/>
    <n v="1968"/>
    <x v="25"/>
    <x v="0"/>
    <x v="2"/>
    <x v="1956"/>
    <n v="0"/>
    <n v="0"/>
    <d v="2012-10-14T00:00:00"/>
    <n v="98"/>
    <n v="920"/>
    <n v="138"/>
    <n v="168"/>
    <n v="36"/>
    <n v="46"/>
    <n v="30"/>
    <n v="1338"/>
    <n v="1"/>
    <n v="9"/>
    <n v="4"/>
    <n v="10"/>
    <x v="4"/>
    <n v="0"/>
    <n v="0"/>
    <n v="0"/>
    <n v="0"/>
    <n v="0"/>
    <n v="0"/>
    <n v="0"/>
    <s v="Spain"/>
  </r>
  <r>
    <n v="7230"/>
    <n v="1960"/>
    <x v="12"/>
    <x v="1"/>
    <x v="0"/>
    <x v="1957"/>
    <n v="0"/>
    <n v="1"/>
    <d v="2012-10-04T00:00:00"/>
    <n v="98"/>
    <n v="459"/>
    <n v="0"/>
    <n v="24"/>
    <n v="6"/>
    <n v="0"/>
    <n v="4"/>
    <n v="493"/>
    <n v="6"/>
    <n v="4"/>
    <n v="5"/>
    <n v="7"/>
    <x v="4"/>
    <n v="0"/>
    <n v="1"/>
    <n v="0"/>
    <n v="0"/>
    <n v="0"/>
    <n v="1"/>
    <n v="0"/>
    <s v="USA"/>
  </r>
  <r>
    <n v="5675"/>
    <n v="1960"/>
    <x v="12"/>
    <x v="1"/>
    <x v="0"/>
    <x v="1957"/>
    <n v="0"/>
    <n v="1"/>
    <d v="2012-10-04T00:00:00"/>
    <n v="98"/>
    <n v="459"/>
    <n v="0"/>
    <n v="24"/>
    <n v="6"/>
    <n v="0"/>
    <n v="4"/>
    <n v="493"/>
    <n v="6"/>
    <n v="4"/>
    <n v="5"/>
    <n v="7"/>
    <x v="4"/>
    <n v="0"/>
    <n v="1"/>
    <n v="0"/>
    <n v="0"/>
    <n v="0"/>
    <n v="0"/>
    <n v="0"/>
    <s v="USA"/>
  </r>
  <r>
    <n v="4974"/>
    <n v="1970"/>
    <x v="0"/>
    <x v="0"/>
    <x v="1"/>
    <x v="1958"/>
    <n v="1"/>
    <n v="2"/>
    <d v="2012-09-25T00:00:00"/>
    <n v="98"/>
    <n v="433"/>
    <n v="89"/>
    <n v="650"/>
    <n v="16"/>
    <n v="102"/>
    <n v="102"/>
    <n v="1392"/>
    <n v="10"/>
    <n v="4"/>
    <n v="6"/>
    <n v="9"/>
    <x v="3"/>
    <n v="0"/>
    <n v="0"/>
    <n v="0"/>
    <n v="0"/>
    <n v="0"/>
    <n v="0"/>
    <n v="0"/>
    <s v="USA"/>
  </r>
  <r>
    <n v="5687"/>
    <n v="1980"/>
    <x v="36"/>
    <x v="0"/>
    <x v="0"/>
    <x v="1959"/>
    <n v="0"/>
    <n v="0"/>
    <d v="2012-09-23T00:00:00"/>
    <n v="98"/>
    <n v="563"/>
    <n v="50"/>
    <n v="774"/>
    <n v="28"/>
    <n v="31"/>
    <n v="187"/>
    <n v="1633"/>
    <n v="1"/>
    <n v="7"/>
    <n v="7"/>
    <n v="12"/>
    <x v="7"/>
    <n v="0"/>
    <n v="0"/>
    <n v="0"/>
    <n v="0"/>
    <n v="0"/>
    <n v="0"/>
    <n v="0"/>
    <s v="Canada"/>
  </r>
  <r>
    <n v="5871"/>
    <n v="1979"/>
    <x v="7"/>
    <x v="3"/>
    <x v="3"/>
    <x v="1960"/>
    <n v="0"/>
    <n v="0"/>
    <d v="2012-08-31T00:00:00"/>
    <n v="98"/>
    <n v="73"/>
    <n v="28"/>
    <n v="217"/>
    <n v="10"/>
    <n v="24"/>
    <n v="115"/>
    <n v="467"/>
    <n v="3"/>
    <n v="6"/>
    <n v="1"/>
    <n v="6"/>
    <x v="6"/>
    <n v="0"/>
    <n v="0"/>
    <n v="0"/>
    <n v="0"/>
    <n v="0"/>
    <n v="0"/>
    <n v="0"/>
    <s v="Saudi Arabia"/>
  </r>
  <r>
    <n v="3846"/>
    <n v="1974"/>
    <x v="21"/>
    <x v="0"/>
    <x v="2"/>
    <x v="1961"/>
    <n v="0"/>
    <n v="1"/>
    <d v="2012-08-29T00:00:00"/>
    <n v="98"/>
    <n v="192"/>
    <n v="5"/>
    <n v="53"/>
    <n v="0"/>
    <n v="5"/>
    <n v="15"/>
    <n v="270"/>
    <n v="4"/>
    <n v="6"/>
    <n v="1"/>
    <n v="4"/>
    <x v="6"/>
    <n v="0"/>
    <n v="0"/>
    <n v="0"/>
    <n v="0"/>
    <n v="0"/>
    <n v="0"/>
    <n v="0"/>
    <s v="Spain"/>
  </r>
  <r>
    <n v="10001"/>
    <n v="1985"/>
    <x v="42"/>
    <x v="2"/>
    <x v="3"/>
    <x v="130"/>
    <n v="1"/>
    <n v="0"/>
    <d v="2012-08-01T00:00:00"/>
    <n v="98"/>
    <n v="5"/>
    <n v="17"/>
    <n v="17"/>
    <n v="13"/>
    <n v="14"/>
    <n v="34"/>
    <n v="100"/>
    <n v="4"/>
    <n v="2"/>
    <n v="1"/>
    <n v="3"/>
    <x v="8"/>
    <n v="0"/>
    <n v="0"/>
    <n v="0"/>
    <n v="0"/>
    <n v="0"/>
    <n v="0"/>
    <n v="0"/>
    <s v="Spain"/>
  </r>
  <r>
    <n v="2831"/>
    <n v="1976"/>
    <x v="14"/>
    <x v="0"/>
    <x v="3"/>
    <x v="1962"/>
    <n v="0"/>
    <n v="1"/>
    <d v="2014-06-27T00:00:00"/>
    <n v="99"/>
    <n v="453"/>
    <n v="38"/>
    <n v="279"/>
    <n v="188"/>
    <n v="38"/>
    <n v="183"/>
    <n v="1179"/>
    <n v="2"/>
    <n v="7"/>
    <n v="7"/>
    <n v="10"/>
    <x v="7"/>
    <n v="0"/>
    <n v="0"/>
    <n v="0"/>
    <n v="0"/>
    <n v="0"/>
    <n v="0"/>
    <n v="0"/>
    <s v="Spain"/>
  </r>
  <r>
    <n v="868"/>
    <n v="1966"/>
    <x v="13"/>
    <x v="0"/>
    <x v="2"/>
    <x v="1963"/>
    <n v="0"/>
    <n v="1"/>
    <d v="2014-06-08T00:00:00"/>
    <n v="99"/>
    <n v="54"/>
    <n v="0"/>
    <n v="7"/>
    <n v="0"/>
    <n v="0"/>
    <n v="4"/>
    <n v="65"/>
    <n v="1"/>
    <n v="2"/>
    <n v="0"/>
    <n v="3"/>
    <x v="4"/>
    <n v="0"/>
    <n v="0"/>
    <n v="0"/>
    <n v="0"/>
    <n v="0"/>
    <n v="0"/>
    <n v="0"/>
    <s v="Saudi Arabia"/>
  </r>
  <r>
    <n v="7212"/>
    <n v="1966"/>
    <x v="13"/>
    <x v="0"/>
    <x v="2"/>
    <x v="1963"/>
    <n v="0"/>
    <n v="1"/>
    <d v="2014-06-08T00:00:00"/>
    <n v="99"/>
    <n v="54"/>
    <n v="0"/>
    <n v="7"/>
    <n v="0"/>
    <n v="0"/>
    <n v="4"/>
    <n v="65"/>
    <n v="1"/>
    <n v="2"/>
    <n v="0"/>
    <n v="3"/>
    <x v="4"/>
    <n v="0"/>
    <n v="0"/>
    <n v="0"/>
    <n v="0"/>
    <n v="0"/>
    <n v="0"/>
    <n v="0"/>
    <s v="Australia"/>
  </r>
  <r>
    <n v="1743"/>
    <n v="1974"/>
    <x v="21"/>
    <x v="0"/>
    <x v="1"/>
    <x v="1964"/>
    <n v="0"/>
    <n v="0"/>
    <d v="2014-05-26T00:00:00"/>
    <n v="99"/>
    <n v="273"/>
    <n v="86"/>
    <n v="208"/>
    <n v="177"/>
    <n v="14"/>
    <n v="43"/>
    <n v="801"/>
    <n v="1"/>
    <n v="2"/>
    <n v="3"/>
    <n v="5"/>
    <x v="0"/>
    <n v="0"/>
    <n v="0"/>
    <n v="0"/>
    <n v="0"/>
    <n v="0"/>
    <n v="0"/>
    <n v="0"/>
    <s v="Spain"/>
  </r>
  <r>
    <n v="2415"/>
    <n v="1962"/>
    <x v="31"/>
    <x v="0"/>
    <x v="3"/>
    <x v="1965"/>
    <n v="0"/>
    <n v="1"/>
    <d v="2014-04-07T00:00:00"/>
    <n v="99"/>
    <n v="362"/>
    <n v="17"/>
    <n v="398"/>
    <n v="80"/>
    <n v="35"/>
    <n v="61"/>
    <n v="953"/>
    <n v="3"/>
    <n v="5"/>
    <n v="3"/>
    <n v="5"/>
    <x v="5"/>
    <n v="0"/>
    <n v="0"/>
    <n v="0"/>
    <n v="1"/>
    <n v="0"/>
    <n v="0"/>
    <n v="0"/>
    <s v="Spain"/>
  </r>
  <r>
    <n v="7947"/>
    <n v="1969"/>
    <x v="10"/>
    <x v="0"/>
    <x v="2"/>
    <x v="1966"/>
    <n v="1"/>
    <n v="1"/>
    <d v="2014-03-25T00:00:00"/>
    <n v="99"/>
    <n v="24"/>
    <n v="0"/>
    <n v="8"/>
    <n v="0"/>
    <n v="1"/>
    <n v="4"/>
    <n v="37"/>
    <n v="1"/>
    <n v="1"/>
    <n v="0"/>
    <n v="3"/>
    <x v="1"/>
    <n v="0"/>
    <n v="0"/>
    <n v="0"/>
    <n v="0"/>
    <n v="0"/>
    <n v="0"/>
    <n v="0"/>
    <s v="Spain"/>
  </r>
  <r>
    <n v="2106"/>
    <n v="1974"/>
    <x v="21"/>
    <x v="2"/>
    <x v="2"/>
    <x v="1967"/>
    <n v="0"/>
    <n v="0"/>
    <d v="2014-03-17T00:00:00"/>
    <n v="99"/>
    <n v="0"/>
    <n v="6"/>
    <n v="3"/>
    <n v="7"/>
    <n v="6"/>
    <n v="12"/>
    <n v="34"/>
    <n v="1"/>
    <n v="1"/>
    <n v="0"/>
    <n v="3"/>
    <x v="6"/>
    <n v="0"/>
    <n v="0"/>
    <n v="0"/>
    <n v="0"/>
    <n v="0"/>
    <n v="0"/>
    <n v="0"/>
    <s v="Spain"/>
  </r>
  <r>
    <n v="3363"/>
    <n v="1974"/>
    <x v="21"/>
    <x v="2"/>
    <x v="2"/>
    <x v="1967"/>
    <n v="0"/>
    <n v="0"/>
    <d v="2014-03-17T00:00:00"/>
    <n v="99"/>
    <n v="0"/>
    <n v="6"/>
    <n v="3"/>
    <n v="7"/>
    <n v="6"/>
    <n v="12"/>
    <n v="34"/>
    <n v="1"/>
    <n v="1"/>
    <n v="0"/>
    <n v="3"/>
    <x v="6"/>
    <n v="0"/>
    <n v="0"/>
    <n v="0"/>
    <n v="0"/>
    <n v="0"/>
    <n v="0"/>
    <n v="0"/>
    <s v="Spain"/>
  </r>
  <r>
    <n v="8595"/>
    <n v="1973"/>
    <x v="28"/>
    <x v="0"/>
    <x v="4"/>
    <x v="1968"/>
    <n v="0"/>
    <n v="1"/>
    <d v="2014-02-11T00:00:00"/>
    <n v="99"/>
    <n v="55"/>
    <n v="0"/>
    <n v="6"/>
    <n v="2"/>
    <n v="0"/>
    <n v="4"/>
    <n v="67"/>
    <n v="2"/>
    <n v="1"/>
    <n v="1"/>
    <n v="3"/>
    <x v="1"/>
    <n v="0"/>
    <n v="0"/>
    <n v="0"/>
    <n v="0"/>
    <n v="0"/>
    <n v="0"/>
    <n v="0"/>
    <s v="Australia"/>
  </r>
  <r>
    <n v="7232"/>
    <n v="1973"/>
    <x v="28"/>
    <x v="0"/>
    <x v="4"/>
    <x v="1968"/>
    <n v="0"/>
    <n v="1"/>
    <d v="2014-02-11T00:00:00"/>
    <n v="99"/>
    <n v="55"/>
    <n v="0"/>
    <n v="6"/>
    <n v="2"/>
    <n v="0"/>
    <n v="4"/>
    <n v="67"/>
    <n v="2"/>
    <n v="1"/>
    <n v="1"/>
    <n v="3"/>
    <x v="1"/>
    <n v="0"/>
    <n v="0"/>
    <n v="0"/>
    <n v="0"/>
    <n v="0"/>
    <n v="0"/>
    <n v="0"/>
    <s v="Spain"/>
  </r>
  <r>
    <n v="7829"/>
    <n v="1900"/>
    <x v="58"/>
    <x v="2"/>
    <x v="0"/>
    <x v="1969"/>
    <n v="1"/>
    <n v="0"/>
    <d v="2013-09-26T00:00:00"/>
    <n v="99"/>
    <n v="15"/>
    <n v="6"/>
    <n v="8"/>
    <n v="7"/>
    <n v="4"/>
    <n v="25"/>
    <n v="65"/>
    <n v="1"/>
    <n v="2"/>
    <n v="1"/>
    <n v="2"/>
    <x v="1"/>
    <n v="0"/>
    <n v="0"/>
    <n v="0"/>
    <n v="0"/>
    <n v="0"/>
    <n v="0"/>
    <n v="1"/>
    <s v="India"/>
  </r>
  <r>
    <n v="9977"/>
    <n v="1973"/>
    <x v="28"/>
    <x v="0"/>
    <x v="0"/>
    <x v="1970"/>
    <n v="0"/>
    <n v="1"/>
    <d v="2013-09-17T00:00:00"/>
    <n v="99"/>
    <n v="321"/>
    <n v="11"/>
    <n v="309"/>
    <n v="33"/>
    <n v="26"/>
    <n v="34"/>
    <n v="734"/>
    <n v="3"/>
    <n v="9"/>
    <n v="3"/>
    <n v="5"/>
    <x v="5"/>
    <n v="0"/>
    <n v="0"/>
    <n v="0"/>
    <n v="0"/>
    <n v="0"/>
    <n v="0"/>
    <n v="0"/>
    <s v="USA"/>
  </r>
  <r>
    <n v="10142"/>
    <n v="1976"/>
    <x v="14"/>
    <x v="1"/>
    <x v="0"/>
    <x v="1593"/>
    <n v="0"/>
    <n v="1"/>
    <d v="2013-03-07T00:00:00"/>
    <n v="99"/>
    <n v="372"/>
    <n v="18"/>
    <n v="126"/>
    <n v="47"/>
    <n v="48"/>
    <n v="78"/>
    <n v="689"/>
    <n v="2"/>
    <n v="5"/>
    <n v="2"/>
    <n v="11"/>
    <x v="5"/>
    <n v="0"/>
    <n v="0"/>
    <n v="0"/>
    <n v="0"/>
    <n v="0"/>
    <n v="0"/>
    <n v="0"/>
    <s v="USA"/>
  </r>
  <r>
    <n v="5263"/>
    <n v="1977"/>
    <x v="11"/>
    <x v="2"/>
    <x v="2"/>
    <x v="1971"/>
    <n v="1"/>
    <n v="0"/>
    <d v="2013-01-22T00:00:00"/>
    <n v="99"/>
    <n v="5"/>
    <n v="10"/>
    <n v="13"/>
    <n v="3"/>
    <n v="8"/>
    <n v="16"/>
    <n v="55"/>
    <n v="1"/>
    <n v="1"/>
    <n v="0"/>
    <n v="3"/>
    <x v="6"/>
    <n v="0"/>
    <n v="0"/>
    <n v="0"/>
    <n v="0"/>
    <n v="0"/>
    <n v="0"/>
    <n v="0"/>
    <s v="Spain"/>
  </r>
  <r>
    <n v="22"/>
    <n v="1976"/>
    <x v="14"/>
    <x v="0"/>
    <x v="0"/>
    <x v="1972"/>
    <n v="1"/>
    <n v="0"/>
    <d v="2012-12-03T00:00:00"/>
    <n v="99"/>
    <n v="185"/>
    <n v="2"/>
    <n v="88"/>
    <n v="15"/>
    <n v="5"/>
    <n v="14"/>
    <n v="309"/>
    <n v="2"/>
    <n v="6"/>
    <n v="1"/>
    <n v="5"/>
    <x v="6"/>
    <n v="0"/>
    <n v="0"/>
    <n v="0"/>
    <n v="0"/>
    <n v="0"/>
    <n v="0"/>
    <n v="0"/>
    <s v="Spain"/>
  </r>
  <r>
    <n v="528"/>
    <n v="1978"/>
    <x v="29"/>
    <x v="0"/>
    <x v="2"/>
    <x v="1973"/>
    <n v="0"/>
    <n v="0"/>
    <d v="2012-11-29T00:00:00"/>
    <n v="99"/>
    <n v="267"/>
    <n v="38"/>
    <n v="701"/>
    <n v="149"/>
    <n v="165"/>
    <n v="63"/>
    <n v="1383"/>
    <n v="1"/>
    <n v="5"/>
    <n v="4"/>
    <n v="10"/>
    <x v="7"/>
    <n v="0"/>
    <n v="0"/>
    <n v="0"/>
    <n v="0"/>
    <n v="0"/>
    <n v="0"/>
    <n v="0"/>
    <s v="India"/>
  </r>
  <r>
    <n v="4070"/>
    <n v="1969"/>
    <x v="10"/>
    <x v="1"/>
    <x v="2"/>
    <x v="1974"/>
    <n v="0"/>
    <n v="2"/>
    <d v="2012-09-01T00:00:00"/>
    <n v="99"/>
    <n v="169"/>
    <n v="24"/>
    <n v="553"/>
    <n v="188"/>
    <n v="0"/>
    <n v="144"/>
    <n v="1078"/>
    <n v="1"/>
    <n v="8"/>
    <n v="5"/>
    <n v="4"/>
    <x v="3"/>
    <n v="0"/>
    <n v="1"/>
    <n v="1"/>
    <n v="0"/>
    <n v="0"/>
    <n v="1"/>
    <n v="0"/>
    <s v="Cana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x v="0"/>
    <n v="1190"/>
  </r>
  <r>
    <x v="1"/>
    <n v="577"/>
  </r>
  <r>
    <x v="2"/>
    <n v="251"/>
  </r>
  <r>
    <x v="3"/>
    <n v="11"/>
  </r>
  <r>
    <x v="0"/>
    <n v="91"/>
  </r>
  <r>
    <x v="0"/>
    <n v="1192"/>
  </r>
  <r>
    <x v="4"/>
    <n v="1215"/>
  </r>
  <r>
    <x v="0"/>
    <n v="96"/>
  </r>
  <r>
    <x v="2"/>
    <n v="544"/>
  </r>
  <r>
    <x v="5"/>
    <n v="544"/>
  </r>
  <r>
    <x v="2"/>
    <n v="1208"/>
  </r>
  <r>
    <x v="0"/>
    <n v="222"/>
  </r>
  <r>
    <x v="5"/>
    <n v="1156"/>
  </r>
  <r>
    <x v="1"/>
    <n v="72"/>
  </r>
  <r>
    <x v="0"/>
    <n v="359"/>
  </r>
  <r>
    <x v="0"/>
    <n v="174"/>
  </r>
  <r>
    <x v="0"/>
    <n v="174"/>
  </r>
  <r>
    <x v="0"/>
    <n v="22"/>
  </r>
  <r>
    <x v="1"/>
    <n v="72"/>
  </r>
  <r>
    <x v="1"/>
    <n v="13"/>
  </r>
  <r>
    <x v="6"/>
    <n v="335"/>
  </r>
  <r>
    <x v="5"/>
    <n v="393"/>
  </r>
  <r>
    <x v="4"/>
    <n v="92"/>
  </r>
  <r>
    <x v="0"/>
    <n v="404"/>
  </r>
  <r>
    <x v="5"/>
    <n v="704"/>
  </r>
  <r>
    <x v="0"/>
    <n v="122"/>
  </r>
  <r>
    <x v="0"/>
    <n v="684"/>
  </r>
  <r>
    <x v="0"/>
    <n v="684"/>
  </r>
  <r>
    <x v="0"/>
    <n v="45"/>
  </r>
  <r>
    <x v="1"/>
    <n v="726"/>
  </r>
  <r>
    <x v="0"/>
    <n v="272"/>
  </r>
  <r>
    <x v="1"/>
    <n v="1638"/>
  </r>
  <r>
    <x v="3"/>
    <n v="8"/>
  </r>
  <r>
    <x v="5"/>
    <n v="446"/>
  </r>
  <r>
    <x v="0"/>
    <n v="43"/>
  </r>
  <r>
    <x v="0"/>
    <n v="1901"/>
  </r>
  <r>
    <x v="0"/>
    <n v="461"/>
  </r>
  <r>
    <x v="6"/>
    <n v="20"/>
  </r>
  <r>
    <x v="0"/>
    <n v="1688"/>
  </r>
  <r>
    <x v="0"/>
    <n v="1008"/>
  </r>
  <r>
    <x v="1"/>
    <n v="48"/>
  </r>
  <r>
    <x v="0"/>
    <n v="1485"/>
  </r>
  <r>
    <x v="0"/>
    <n v="1104"/>
  </r>
  <r>
    <x v="0"/>
    <n v="165"/>
  </r>
  <r>
    <x v="0"/>
    <n v="56"/>
  </r>
  <r>
    <x v="0"/>
    <n v="1574"/>
  </r>
  <r>
    <x v="0"/>
    <n v="39"/>
  </r>
  <r>
    <x v="3"/>
    <n v="965"/>
  </r>
  <r>
    <x v="4"/>
    <n v="497"/>
  </r>
  <r>
    <x v="2"/>
    <n v="371"/>
  </r>
  <r>
    <x v="4"/>
    <n v="51"/>
  </r>
  <r>
    <x v="4"/>
    <n v="1253"/>
  </r>
  <r>
    <x v="6"/>
    <n v="17"/>
  </r>
  <r>
    <x v="0"/>
    <n v="1588"/>
  </r>
  <r>
    <x v="0"/>
    <n v="50"/>
  </r>
  <r>
    <x v="0"/>
    <n v="83"/>
  </r>
  <r>
    <x v="5"/>
    <n v="41"/>
  </r>
  <r>
    <x v="6"/>
    <n v="231"/>
  </r>
  <r>
    <x v="6"/>
    <n v="926"/>
  </r>
  <r>
    <x v="0"/>
    <n v="893"/>
  </r>
  <r>
    <x v="0"/>
    <n v="373"/>
  </r>
  <r>
    <x v="0"/>
    <n v="32"/>
  </r>
  <r>
    <x v="0"/>
    <n v="88"/>
  </r>
  <r>
    <x v="0"/>
    <n v="24"/>
  </r>
  <r>
    <x v="3"/>
    <n v="400"/>
  </r>
  <r>
    <x v="0"/>
    <n v="36"/>
  </r>
  <r>
    <x v="3"/>
    <n v="789"/>
  </r>
  <r>
    <x v="5"/>
    <n v="1066"/>
  </r>
  <r>
    <x v="0"/>
    <n v="73"/>
  </r>
  <r>
    <x v="0"/>
    <n v="73"/>
  </r>
  <r>
    <x v="1"/>
    <n v="2043"/>
  </r>
  <r>
    <x v="6"/>
    <n v="1588"/>
  </r>
  <r>
    <x v="0"/>
    <n v="441"/>
  </r>
  <r>
    <x v="5"/>
    <n v="106"/>
  </r>
  <r>
    <x v="6"/>
    <n v="1410"/>
  </r>
  <r>
    <x v="0"/>
    <n v="1040"/>
  </r>
  <r>
    <x v="6"/>
    <n v="117"/>
  </r>
  <r>
    <x v="0"/>
    <n v="2092"/>
  </r>
  <r>
    <x v="3"/>
    <n v="1693"/>
  </r>
  <r>
    <x v="1"/>
    <n v="17"/>
  </r>
  <r>
    <x v="0"/>
    <n v="1091"/>
  </r>
  <r>
    <x v="1"/>
    <n v="1091"/>
  </r>
  <r>
    <x v="4"/>
    <n v="372"/>
  </r>
  <r>
    <x v="6"/>
    <n v="714"/>
  </r>
  <r>
    <x v="0"/>
    <n v="16"/>
  </r>
  <r>
    <x v="0"/>
    <n v="48"/>
  </r>
  <r>
    <x v="0"/>
    <n v="43"/>
  </r>
  <r>
    <x v="3"/>
    <n v="44"/>
  </r>
  <r>
    <x v="0"/>
    <n v="1196"/>
  </r>
  <r>
    <x v="0"/>
    <n v="37"/>
  </r>
  <r>
    <x v="1"/>
    <n v="162"/>
  </r>
  <r>
    <x v="0"/>
    <n v="1123"/>
  </r>
  <r>
    <x v="0"/>
    <n v="17"/>
  </r>
  <r>
    <x v="2"/>
    <n v="1044"/>
  </r>
  <r>
    <x v="4"/>
    <n v="758"/>
  </r>
  <r>
    <x v="0"/>
    <n v="140"/>
  </r>
  <r>
    <x v="4"/>
    <n v="140"/>
  </r>
  <r>
    <x v="2"/>
    <n v="121"/>
  </r>
  <r>
    <x v="3"/>
    <n v="1395"/>
  </r>
  <r>
    <x v="0"/>
    <n v="455"/>
  </r>
  <r>
    <x v="0"/>
    <n v="685"/>
  </r>
  <r>
    <x v="0"/>
    <n v="1173"/>
  </r>
  <r>
    <x v="6"/>
    <n v="424"/>
  </r>
  <r>
    <x v="1"/>
    <n v="424"/>
  </r>
  <r>
    <x v="5"/>
    <n v="424"/>
  </r>
  <r>
    <x v="0"/>
    <n v="1178"/>
  </r>
  <r>
    <x v="0"/>
    <n v="1178"/>
  </r>
  <r>
    <x v="4"/>
    <n v="1282"/>
  </r>
  <r>
    <x v="0"/>
    <n v="1711"/>
  </r>
  <r>
    <x v="0"/>
    <n v="809"/>
  </r>
  <r>
    <x v="0"/>
    <n v="473"/>
  </r>
  <r>
    <x v="5"/>
    <n v="148"/>
  </r>
  <r>
    <x v="3"/>
    <n v="188"/>
  </r>
  <r>
    <x v="6"/>
    <n v="147"/>
  </r>
  <r>
    <x v="0"/>
    <n v="30"/>
  </r>
  <r>
    <x v="2"/>
    <n v="868"/>
  </r>
  <r>
    <x v="1"/>
    <n v="1053"/>
  </r>
  <r>
    <x v="0"/>
    <n v="1053"/>
  </r>
  <r>
    <x v="0"/>
    <n v="1008"/>
  </r>
  <r>
    <x v="0"/>
    <n v="757"/>
  </r>
  <r>
    <x v="4"/>
    <n v="653"/>
  </r>
  <r>
    <x v="0"/>
    <n v="1400"/>
  </r>
  <r>
    <x v="0"/>
    <n v="78"/>
  </r>
  <r>
    <x v="1"/>
    <n v="78"/>
  </r>
  <r>
    <x v="0"/>
    <n v="467"/>
  </r>
  <r>
    <x v="1"/>
    <n v="306"/>
  </r>
  <r>
    <x v="2"/>
    <n v="257"/>
  </r>
  <r>
    <x v="0"/>
    <n v="751"/>
  </r>
  <r>
    <x v="3"/>
    <n v="1196"/>
  </r>
  <r>
    <x v="0"/>
    <n v="1338"/>
  </r>
  <r>
    <x v="1"/>
    <n v="1338"/>
  </r>
  <r>
    <x v="5"/>
    <n v="1128"/>
  </r>
  <r>
    <x v="3"/>
    <n v="22"/>
  </r>
  <r>
    <x v="0"/>
    <n v="22"/>
  </r>
  <r>
    <x v="4"/>
    <n v="603"/>
  </r>
  <r>
    <x v="1"/>
    <n v="1782"/>
  </r>
  <r>
    <x v="5"/>
    <n v="72"/>
  </r>
  <r>
    <x v="5"/>
    <n v="1658"/>
  </r>
  <r>
    <x v="5"/>
    <n v="80"/>
  </r>
  <r>
    <x v="2"/>
    <n v="68"/>
  </r>
  <r>
    <x v="4"/>
    <n v="16"/>
  </r>
  <r>
    <x v="5"/>
    <n v="1062"/>
  </r>
  <r>
    <x v="6"/>
    <n v="1112"/>
  </r>
  <r>
    <x v="0"/>
    <n v="1001"/>
  </r>
  <r>
    <x v="0"/>
    <n v="57"/>
  </r>
  <r>
    <x v="6"/>
    <n v="35"/>
  </r>
  <r>
    <x v="1"/>
    <n v="57"/>
  </r>
  <r>
    <x v="4"/>
    <n v="57"/>
  </r>
  <r>
    <x v="0"/>
    <n v="32"/>
  </r>
  <r>
    <x v="7"/>
    <n v="874"/>
  </r>
  <r>
    <x v="3"/>
    <n v="874"/>
  </r>
  <r>
    <x v="3"/>
    <n v="1518"/>
  </r>
  <r>
    <x v="0"/>
    <n v="1789"/>
  </r>
  <r>
    <x v="0"/>
    <n v="20"/>
  </r>
  <r>
    <x v="6"/>
    <n v="1416"/>
  </r>
  <r>
    <x v="0"/>
    <n v="153"/>
  </r>
  <r>
    <x v="0"/>
    <n v="92"/>
  </r>
  <r>
    <x v="0"/>
    <n v="92"/>
  </r>
  <r>
    <x v="6"/>
    <n v="31"/>
  </r>
  <r>
    <x v="1"/>
    <n v="31"/>
  </r>
  <r>
    <x v="0"/>
    <n v="943"/>
  </r>
  <r>
    <x v="6"/>
    <n v="25"/>
  </r>
  <r>
    <x v="0"/>
    <n v="25"/>
  </r>
  <r>
    <x v="0"/>
    <n v="1376"/>
  </r>
  <r>
    <x v="0"/>
    <n v="393"/>
  </r>
  <r>
    <x v="0"/>
    <n v="263"/>
  </r>
  <r>
    <x v="0"/>
    <n v="1670"/>
  </r>
  <r>
    <x v="0"/>
    <n v="877"/>
  </r>
  <r>
    <x v="0"/>
    <n v="502"/>
  </r>
  <r>
    <x v="0"/>
    <n v="1072"/>
  </r>
  <r>
    <x v="4"/>
    <n v="1364"/>
  </r>
  <r>
    <x v="0"/>
    <n v="326"/>
  </r>
  <r>
    <x v="0"/>
    <n v="70"/>
  </r>
  <r>
    <x v="0"/>
    <n v="1650"/>
  </r>
  <r>
    <x v="0"/>
    <n v="1738"/>
  </r>
  <r>
    <x v="6"/>
    <n v="1281"/>
  </r>
  <r>
    <x v="3"/>
    <n v="325"/>
  </r>
  <r>
    <x v="0"/>
    <n v="936"/>
  </r>
  <r>
    <x v="0"/>
    <n v="48"/>
  </r>
  <r>
    <x v="5"/>
    <n v="53"/>
  </r>
  <r>
    <x v="0"/>
    <n v="252"/>
  </r>
  <r>
    <x v="0"/>
    <n v="252"/>
  </r>
  <r>
    <x v="0"/>
    <n v="103"/>
  </r>
  <r>
    <x v="0"/>
    <n v="557"/>
  </r>
  <r>
    <x v="1"/>
    <n v="24"/>
  </r>
  <r>
    <x v="6"/>
    <n v="233"/>
  </r>
  <r>
    <x v="6"/>
    <n v="54"/>
  </r>
  <r>
    <x v="6"/>
    <n v="843"/>
  </r>
  <r>
    <x v="0"/>
    <n v="1958"/>
  </r>
  <r>
    <x v="0"/>
    <n v="20"/>
  </r>
  <r>
    <x v="6"/>
    <n v="1627"/>
  </r>
  <r>
    <x v="1"/>
    <n v="1167"/>
  </r>
  <r>
    <x v="4"/>
    <n v="66"/>
  </r>
  <r>
    <x v="6"/>
    <n v="811"/>
  </r>
  <r>
    <x v="6"/>
    <n v="797"/>
  </r>
  <r>
    <x v="0"/>
    <n v="530"/>
  </r>
  <r>
    <x v="0"/>
    <n v="1766"/>
  </r>
  <r>
    <x v="3"/>
    <n v="606"/>
  </r>
  <r>
    <x v="0"/>
    <n v="470"/>
  </r>
  <r>
    <x v="3"/>
    <n v="1099"/>
  </r>
  <r>
    <x v="0"/>
    <n v="1039"/>
  </r>
  <r>
    <x v="6"/>
    <n v="407"/>
  </r>
  <r>
    <x v="1"/>
    <n v="1016"/>
  </r>
  <r>
    <x v="0"/>
    <n v="318"/>
  </r>
  <r>
    <x v="0"/>
    <n v="318"/>
  </r>
  <r>
    <x v="0"/>
    <n v="316"/>
  </r>
  <r>
    <x v="6"/>
    <n v="92"/>
  </r>
  <r>
    <x v="3"/>
    <n v="302"/>
  </r>
  <r>
    <x v="4"/>
    <n v="1869"/>
  </r>
  <r>
    <x v="0"/>
    <n v="145"/>
  </r>
  <r>
    <x v="0"/>
    <n v="277"/>
  </r>
  <r>
    <x v="6"/>
    <n v="311"/>
  </r>
  <r>
    <x v="5"/>
    <n v="50"/>
  </r>
  <r>
    <x v="0"/>
    <n v="72"/>
  </r>
  <r>
    <x v="3"/>
    <n v="21"/>
  </r>
  <r>
    <x v="0"/>
    <n v="49"/>
  </r>
  <r>
    <x v="1"/>
    <n v="556"/>
  </r>
  <r>
    <x v="1"/>
    <n v="28"/>
  </r>
  <r>
    <x v="0"/>
    <n v="396"/>
  </r>
  <r>
    <x v="3"/>
    <n v="1899"/>
  </r>
  <r>
    <x v="0"/>
    <n v="235"/>
  </r>
  <r>
    <x v="0"/>
    <n v="331"/>
  </r>
  <r>
    <x v="0"/>
    <n v="1919"/>
  </r>
  <r>
    <x v="6"/>
    <n v="1919"/>
  </r>
  <r>
    <x v="0"/>
    <n v="167"/>
  </r>
  <r>
    <x v="1"/>
    <n v="1293"/>
  </r>
  <r>
    <x v="4"/>
    <n v="654"/>
  </r>
  <r>
    <x v="0"/>
    <n v="746"/>
  </r>
  <r>
    <x v="0"/>
    <n v="138"/>
  </r>
  <r>
    <x v="6"/>
    <n v="275"/>
  </r>
  <r>
    <x v="4"/>
    <n v="692"/>
  </r>
  <r>
    <x v="1"/>
    <n v="1115"/>
  </r>
  <r>
    <x v="0"/>
    <n v="365"/>
  </r>
  <r>
    <x v="0"/>
    <n v="9"/>
  </r>
  <r>
    <x v="0"/>
    <n v="69"/>
  </r>
  <r>
    <x v="0"/>
    <n v="63"/>
  </r>
  <r>
    <x v="0"/>
    <n v="182"/>
  </r>
  <r>
    <x v="0"/>
    <n v="76"/>
  </r>
  <r>
    <x v="1"/>
    <n v="725"/>
  </r>
  <r>
    <x v="2"/>
    <n v="62"/>
  </r>
  <r>
    <x v="6"/>
    <n v="1449"/>
  </r>
  <r>
    <x v="0"/>
    <n v="63"/>
  </r>
  <r>
    <x v="1"/>
    <n v="50"/>
  </r>
  <r>
    <x v="1"/>
    <n v="463"/>
  </r>
  <r>
    <x v="0"/>
    <n v="22"/>
  </r>
  <r>
    <x v="3"/>
    <n v="22"/>
  </r>
  <r>
    <x v="0"/>
    <n v="183"/>
  </r>
  <r>
    <x v="1"/>
    <n v="414"/>
  </r>
  <r>
    <x v="6"/>
    <n v="1034"/>
  </r>
  <r>
    <x v="2"/>
    <n v="1034"/>
  </r>
  <r>
    <x v="1"/>
    <n v="47"/>
  </r>
  <r>
    <x v="5"/>
    <n v="500"/>
  </r>
  <r>
    <x v="6"/>
    <n v="282"/>
  </r>
  <r>
    <x v="1"/>
    <n v="1381"/>
  </r>
  <r>
    <x v="0"/>
    <n v="59"/>
  </r>
  <r>
    <x v="3"/>
    <n v="59"/>
  </r>
  <r>
    <x v="0"/>
    <n v="1442"/>
  </r>
  <r>
    <x v="2"/>
    <n v="1555"/>
  </r>
  <r>
    <x v="0"/>
    <n v="1555"/>
  </r>
  <r>
    <x v="0"/>
    <n v="1378"/>
  </r>
  <r>
    <x v="3"/>
    <n v="602"/>
  </r>
  <r>
    <x v="0"/>
    <n v="139"/>
  </r>
  <r>
    <x v="2"/>
    <n v="19"/>
  </r>
  <r>
    <x v="0"/>
    <n v="446"/>
  </r>
  <r>
    <x v="0"/>
    <n v="492"/>
  </r>
  <r>
    <x v="6"/>
    <n v="67"/>
  </r>
  <r>
    <x v="4"/>
    <n v="22"/>
  </r>
  <r>
    <x v="1"/>
    <n v="76"/>
  </r>
  <r>
    <x v="0"/>
    <n v="76"/>
  </r>
  <r>
    <x v="0"/>
    <n v="515"/>
  </r>
  <r>
    <x v="6"/>
    <n v="178"/>
  </r>
  <r>
    <x v="6"/>
    <n v="52"/>
  </r>
  <r>
    <x v="6"/>
    <n v="734"/>
  </r>
  <r>
    <x v="6"/>
    <n v="221"/>
  </r>
  <r>
    <x v="0"/>
    <n v="702"/>
  </r>
  <r>
    <x v="0"/>
    <n v="1161"/>
  </r>
  <r>
    <x v="6"/>
    <n v="241"/>
  </r>
  <r>
    <x v="6"/>
    <n v="601"/>
  </r>
  <r>
    <x v="0"/>
    <n v="215"/>
  </r>
  <r>
    <x v="3"/>
    <n v="112"/>
  </r>
  <r>
    <x v="0"/>
    <n v="112"/>
  </r>
  <r>
    <x v="1"/>
    <n v="269"/>
  </r>
  <r>
    <x v="3"/>
    <n v="417"/>
  </r>
  <r>
    <x v="0"/>
    <n v="2092"/>
  </r>
  <r>
    <x v="1"/>
    <n v="180"/>
  </r>
  <r>
    <x v="6"/>
    <n v="792"/>
  </r>
  <r>
    <x v="1"/>
    <n v="89"/>
  </r>
  <r>
    <x v="5"/>
    <n v="89"/>
  </r>
  <r>
    <x v="1"/>
    <n v="495"/>
  </r>
  <r>
    <x v="6"/>
    <n v="1226"/>
  </r>
  <r>
    <x v="0"/>
    <n v="733"/>
  </r>
  <r>
    <x v="1"/>
    <n v="1334"/>
  </r>
  <r>
    <x v="0"/>
    <n v="1065"/>
  </r>
  <r>
    <x v="7"/>
    <n v="1258"/>
  </r>
  <r>
    <x v="0"/>
    <n v="69"/>
  </r>
  <r>
    <x v="0"/>
    <n v="1052"/>
  </r>
  <r>
    <x v="0"/>
    <n v="17"/>
  </r>
  <r>
    <x v="4"/>
    <n v="18"/>
  </r>
  <r>
    <x v="0"/>
    <n v="800"/>
  </r>
  <r>
    <x v="5"/>
    <n v="32"/>
  </r>
  <r>
    <x v="3"/>
    <n v="1438"/>
  </r>
  <r>
    <x v="5"/>
    <n v="1438"/>
  </r>
  <r>
    <x v="0"/>
    <n v="795"/>
  </r>
  <r>
    <x v="4"/>
    <n v="86"/>
  </r>
  <r>
    <x v="6"/>
    <n v="241"/>
  </r>
  <r>
    <x v="0"/>
    <n v="1587"/>
  </r>
  <r>
    <x v="6"/>
    <n v="64"/>
  </r>
  <r>
    <x v="0"/>
    <n v="1401"/>
  </r>
  <r>
    <x v="0"/>
    <n v="1754"/>
  </r>
  <r>
    <x v="0"/>
    <n v="63"/>
  </r>
  <r>
    <x v="0"/>
    <n v="129"/>
  </r>
  <r>
    <x v="1"/>
    <n v="81"/>
  </r>
  <r>
    <x v="1"/>
    <n v="80"/>
  </r>
  <r>
    <x v="0"/>
    <n v="889"/>
  </r>
  <r>
    <x v="0"/>
    <n v="889"/>
  </r>
  <r>
    <x v="0"/>
    <n v="235"/>
  </r>
  <r>
    <x v="6"/>
    <n v="1908"/>
  </r>
  <r>
    <x v="0"/>
    <n v="463"/>
  </r>
  <r>
    <x v="1"/>
    <n v="29"/>
  </r>
  <r>
    <x v="4"/>
    <n v="1427"/>
  </r>
  <r>
    <x v="0"/>
    <n v="398"/>
  </r>
  <r>
    <x v="0"/>
    <n v="18"/>
  </r>
  <r>
    <x v="0"/>
    <n v="75"/>
  </r>
  <r>
    <x v="6"/>
    <n v="981"/>
  </r>
  <r>
    <x v="2"/>
    <n v="172"/>
  </r>
  <r>
    <x v="6"/>
    <n v="1730"/>
  </r>
  <r>
    <x v="0"/>
    <n v="1643"/>
  </r>
  <r>
    <x v="1"/>
    <n v="312"/>
  </r>
  <r>
    <x v="5"/>
    <n v="68"/>
  </r>
  <r>
    <x v="0"/>
    <n v="68"/>
  </r>
  <r>
    <x v="0"/>
    <n v="1428"/>
  </r>
  <r>
    <x v="0"/>
    <n v="37"/>
  </r>
  <r>
    <x v="0"/>
    <n v="37"/>
  </r>
  <r>
    <x v="0"/>
    <n v="15"/>
  </r>
  <r>
    <x v="0"/>
    <n v="656"/>
  </r>
  <r>
    <x v="0"/>
    <n v="2130"/>
  </r>
  <r>
    <x v="0"/>
    <n v="48"/>
  </r>
  <r>
    <x v="5"/>
    <n v="48"/>
  </r>
  <r>
    <x v="6"/>
    <n v="841"/>
  </r>
  <r>
    <x v="1"/>
    <n v="568"/>
  </r>
  <r>
    <x v="0"/>
    <n v="1736"/>
  </r>
  <r>
    <x v="0"/>
    <n v="486"/>
  </r>
  <r>
    <x v="0"/>
    <n v="820"/>
  </r>
  <r>
    <x v="0"/>
    <n v="1377"/>
  </r>
  <r>
    <x v="0"/>
    <n v="467"/>
  </r>
  <r>
    <x v="0"/>
    <n v="14"/>
  </r>
  <r>
    <x v="2"/>
    <n v="797"/>
  </r>
  <r>
    <x v="1"/>
    <n v="73"/>
  </r>
  <r>
    <x v="5"/>
    <n v="1581"/>
  </r>
  <r>
    <x v="0"/>
    <n v="66"/>
  </r>
  <r>
    <x v="6"/>
    <n v="77"/>
  </r>
  <r>
    <x v="0"/>
    <n v="324"/>
  </r>
  <r>
    <x v="0"/>
    <n v="62"/>
  </r>
  <r>
    <x v="0"/>
    <n v="1833"/>
  </r>
  <r>
    <x v="0"/>
    <n v="103"/>
  </r>
  <r>
    <x v="6"/>
    <n v="60"/>
  </r>
  <r>
    <x v="0"/>
    <n v="51"/>
  </r>
  <r>
    <x v="0"/>
    <n v="63"/>
  </r>
  <r>
    <x v="1"/>
    <n v="88"/>
  </r>
  <r>
    <x v="0"/>
    <n v="763"/>
  </r>
  <r>
    <x v="1"/>
    <n v="187"/>
  </r>
  <r>
    <x v="1"/>
    <n v="1808"/>
  </r>
  <r>
    <x v="0"/>
    <n v="85"/>
  </r>
  <r>
    <x v="0"/>
    <n v="85"/>
  </r>
  <r>
    <x v="5"/>
    <n v="85"/>
  </r>
  <r>
    <x v="0"/>
    <n v="213"/>
  </r>
  <r>
    <x v="0"/>
    <n v="92"/>
  </r>
  <r>
    <x v="0"/>
    <n v="125"/>
  </r>
  <r>
    <x v="0"/>
    <n v="101"/>
  </r>
  <r>
    <x v="0"/>
    <n v="101"/>
  </r>
  <r>
    <x v="0"/>
    <n v="835"/>
  </r>
  <r>
    <x v="0"/>
    <n v="12"/>
  </r>
  <r>
    <x v="1"/>
    <n v="66"/>
  </r>
  <r>
    <x v="0"/>
    <n v="49"/>
  </r>
  <r>
    <x v="0"/>
    <n v="63"/>
  </r>
  <r>
    <x v="0"/>
    <n v="237"/>
  </r>
  <r>
    <x v="1"/>
    <n v="2349"/>
  </r>
  <r>
    <x v="6"/>
    <n v="86"/>
  </r>
  <r>
    <x v="5"/>
    <n v="66"/>
  </r>
  <r>
    <x v="0"/>
    <n v="14"/>
  </r>
  <r>
    <x v="4"/>
    <n v="294"/>
  </r>
  <r>
    <x v="3"/>
    <n v="56"/>
  </r>
  <r>
    <x v="2"/>
    <n v="716"/>
  </r>
  <r>
    <x v="4"/>
    <n v="57"/>
  </r>
  <r>
    <x v="0"/>
    <n v="102"/>
  </r>
  <r>
    <x v="0"/>
    <n v="2087"/>
  </r>
  <r>
    <x v="4"/>
    <n v="30"/>
  </r>
  <r>
    <x v="0"/>
    <n v="357"/>
  </r>
  <r>
    <x v="1"/>
    <n v="1443"/>
  </r>
  <r>
    <x v="0"/>
    <n v="928"/>
  </r>
  <r>
    <x v="6"/>
    <n v="17"/>
  </r>
  <r>
    <x v="6"/>
    <n v="68"/>
  </r>
  <r>
    <x v="6"/>
    <n v="41"/>
  </r>
  <r>
    <x v="0"/>
    <n v="17"/>
  </r>
  <r>
    <x v="3"/>
    <n v="42"/>
  </r>
  <r>
    <x v="3"/>
    <n v="42"/>
  </r>
  <r>
    <x v="0"/>
    <n v="562"/>
  </r>
  <r>
    <x v="5"/>
    <n v="93"/>
  </r>
  <r>
    <x v="0"/>
    <n v="59"/>
  </r>
  <r>
    <x v="6"/>
    <n v="1415"/>
  </r>
  <r>
    <x v="1"/>
    <n v="736"/>
  </r>
  <r>
    <x v="5"/>
    <n v="368"/>
  </r>
  <r>
    <x v="0"/>
    <n v="1743"/>
  </r>
  <r>
    <x v="3"/>
    <n v="836"/>
  </r>
  <r>
    <x v="0"/>
    <n v="1678"/>
  </r>
  <r>
    <x v="6"/>
    <n v="930"/>
  </r>
  <r>
    <x v="1"/>
    <n v="145"/>
  </r>
  <r>
    <x v="0"/>
    <n v="1241"/>
  </r>
  <r>
    <x v="1"/>
    <n v="1071"/>
  </r>
  <r>
    <x v="3"/>
    <n v="797"/>
  </r>
  <r>
    <x v="6"/>
    <n v="1804"/>
  </r>
  <r>
    <x v="5"/>
    <n v="1147"/>
  </r>
  <r>
    <x v="6"/>
    <n v="37"/>
  </r>
  <r>
    <x v="1"/>
    <n v="40"/>
  </r>
  <r>
    <x v="6"/>
    <n v="1101"/>
  </r>
  <r>
    <x v="4"/>
    <n v="778"/>
  </r>
  <r>
    <x v="6"/>
    <n v="778"/>
  </r>
  <r>
    <x v="0"/>
    <n v="21"/>
  </r>
  <r>
    <x v="0"/>
    <n v="42"/>
  </r>
  <r>
    <x v="4"/>
    <n v="817"/>
  </r>
  <r>
    <x v="0"/>
    <n v="17"/>
  </r>
  <r>
    <x v="0"/>
    <n v="485"/>
  </r>
  <r>
    <x v="0"/>
    <n v="367"/>
  </r>
  <r>
    <x v="6"/>
    <n v="1179"/>
  </r>
  <r>
    <x v="0"/>
    <n v="434"/>
  </r>
  <r>
    <x v="0"/>
    <n v="1674"/>
  </r>
  <r>
    <x v="1"/>
    <n v="850"/>
  </r>
  <r>
    <x v="0"/>
    <n v="82"/>
  </r>
  <r>
    <x v="0"/>
    <n v="1188"/>
  </r>
  <r>
    <x v="0"/>
    <n v="186"/>
  </r>
  <r>
    <x v="3"/>
    <n v="612"/>
  </r>
  <r>
    <x v="0"/>
    <n v="45"/>
  </r>
  <r>
    <x v="0"/>
    <n v="1370"/>
  </r>
  <r>
    <x v="0"/>
    <n v="518"/>
  </r>
  <r>
    <x v="6"/>
    <n v="1478"/>
  </r>
  <r>
    <x v="4"/>
    <n v="1274"/>
  </r>
  <r>
    <x v="0"/>
    <n v="1902"/>
  </r>
  <r>
    <x v="0"/>
    <n v="1062"/>
  </r>
  <r>
    <x v="2"/>
    <n v="664"/>
  </r>
  <r>
    <x v="6"/>
    <n v="409"/>
  </r>
  <r>
    <x v="2"/>
    <n v="44"/>
  </r>
  <r>
    <x v="1"/>
    <n v="943"/>
  </r>
  <r>
    <x v="3"/>
    <n v="31"/>
  </r>
  <r>
    <x v="0"/>
    <n v="561"/>
  </r>
  <r>
    <x v="6"/>
    <n v="1722"/>
  </r>
  <r>
    <x v="0"/>
    <n v="69"/>
  </r>
  <r>
    <x v="2"/>
    <n v="46"/>
  </r>
  <r>
    <x v="0"/>
    <n v="46"/>
  </r>
  <r>
    <x v="6"/>
    <n v="268"/>
  </r>
  <r>
    <x v="3"/>
    <n v="637"/>
  </r>
  <r>
    <x v="1"/>
    <n v="551"/>
  </r>
  <r>
    <x v="0"/>
    <n v="17"/>
  </r>
  <r>
    <x v="3"/>
    <n v="1152"/>
  </r>
  <r>
    <x v="0"/>
    <n v="38"/>
  </r>
  <r>
    <x v="0"/>
    <n v="70"/>
  </r>
  <r>
    <x v="3"/>
    <n v="71"/>
  </r>
  <r>
    <x v="6"/>
    <n v="6"/>
  </r>
  <r>
    <x v="0"/>
    <n v="44"/>
  </r>
  <r>
    <x v="1"/>
    <n v="13"/>
  </r>
  <r>
    <x v="0"/>
    <n v="324"/>
  </r>
  <r>
    <x v="0"/>
    <n v="306"/>
  </r>
  <r>
    <x v="0"/>
    <n v="1291"/>
  </r>
  <r>
    <x v="0"/>
    <n v="30"/>
  </r>
  <r>
    <x v="0"/>
    <n v="486"/>
  </r>
  <r>
    <x v="6"/>
    <n v="32"/>
  </r>
  <r>
    <x v="4"/>
    <n v="1757"/>
  </r>
  <r>
    <x v="1"/>
    <n v="134"/>
  </r>
  <r>
    <x v="0"/>
    <n v="134"/>
  </r>
  <r>
    <x v="6"/>
    <n v="171"/>
  </r>
  <r>
    <x v="5"/>
    <n v="1270"/>
  </r>
  <r>
    <x v="0"/>
    <n v="2091"/>
  </r>
  <r>
    <x v="5"/>
    <n v="733"/>
  </r>
  <r>
    <x v="1"/>
    <n v="1706"/>
  </r>
  <r>
    <x v="0"/>
    <n v="253"/>
  </r>
  <r>
    <x v="2"/>
    <n v="317"/>
  </r>
  <r>
    <x v="6"/>
    <n v="317"/>
  </r>
  <r>
    <x v="0"/>
    <n v="1895"/>
  </r>
  <r>
    <x v="3"/>
    <n v="20"/>
  </r>
  <r>
    <x v="0"/>
    <n v="62"/>
  </r>
  <r>
    <x v="0"/>
    <n v="62"/>
  </r>
  <r>
    <x v="1"/>
    <n v="395"/>
  </r>
  <r>
    <x v="0"/>
    <n v="23"/>
  </r>
  <r>
    <x v="1"/>
    <n v="907"/>
  </r>
  <r>
    <x v="6"/>
    <n v="882"/>
  </r>
  <r>
    <x v="5"/>
    <n v="1033"/>
  </r>
  <r>
    <x v="0"/>
    <n v="1033"/>
  </r>
  <r>
    <x v="1"/>
    <n v="1213"/>
  </r>
  <r>
    <x v="0"/>
    <n v="1461"/>
  </r>
  <r>
    <x v="6"/>
    <n v="638"/>
  </r>
  <r>
    <x v="1"/>
    <n v="907"/>
  </r>
  <r>
    <x v="0"/>
    <n v="907"/>
  </r>
  <r>
    <x v="5"/>
    <n v="1662"/>
  </r>
  <r>
    <x v="1"/>
    <n v="1482"/>
  </r>
  <r>
    <x v="6"/>
    <n v="541"/>
  </r>
  <r>
    <x v="0"/>
    <n v="28"/>
  </r>
  <r>
    <x v="0"/>
    <n v="971"/>
  </r>
  <r>
    <x v="0"/>
    <n v="246"/>
  </r>
  <r>
    <x v="2"/>
    <n v="1717"/>
  </r>
  <r>
    <x v="1"/>
    <n v="629"/>
  </r>
  <r>
    <x v="0"/>
    <n v="34"/>
  </r>
  <r>
    <x v="0"/>
    <n v="506"/>
  </r>
  <r>
    <x v="6"/>
    <n v="506"/>
  </r>
  <r>
    <x v="0"/>
    <n v="999"/>
  </r>
  <r>
    <x v="0"/>
    <n v="43"/>
  </r>
  <r>
    <x v="0"/>
    <n v="121"/>
  </r>
  <r>
    <x v="3"/>
    <n v="1472"/>
  </r>
  <r>
    <x v="2"/>
    <n v="322"/>
  </r>
  <r>
    <x v="4"/>
    <n v="81"/>
  </r>
  <r>
    <x v="0"/>
    <n v="160"/>
  </r>
  <r>
    <x v="0"/>
    <n v="155"/>
  </r>
  <r>
    <x v="6"/>
    <n v="155"/>
  </r>
  <r>
    <x v="0"/>
    <n v="20"/>
  </r>
  <r>
    <x v="0"/>
    <n v="732"/>
  </r>
  <r>
    <x v="6"/>
    <n v="22"/>
  </r>
  <r>
    <x v="1"/>
    <n v="38"/>
  </r>
  <r>
    <x v="6"/>
    <n v="199"/>
  </r>
  <r>
    <x v="1"/>
    <n v="22"/>
  </r>
  <r>
    <x v="0"/>
    <n v="2008"/>
  </r>
  <r>
    <x v="0"/>
    <n v="2008"/>
  </r>
  <r>
    <x v="0"/>
    <n v="1175"/>
  </r>
  <r>
    <x v="0"/>
    <n v="227"/>
  </r>
  <r>
    <x v="6"/>
    <n v="227"/>
  </r>
  <r>
    <x v="0"/>
    <n v="1189"/>
  </r>
  <r>
    <x v="0"/>
    <n v="32"/>
  </r>
  <r>
    <x v="6"/>
    <n v="894"/>
  </r>
  <r>
    <x v="1"/>
    <n v="404"/>
  </r>
  <r>
    <x v="0"/>
    <n v="404"/>
  </r>
  <r>
    <x v="6"/>
    <n v="62"/>
  </r>
  <r>
    <x v="2"/>
    <n v="639"/>
  </r>
  <r>
    <x v="1"/>
    <n v="69"/>
  </r>
  <r>
    <x v="4"/>
    <n v="78"/>
  </r>
  <r>
    <x v="0"/>
    <n v="81"/>
  </r>
  <r>
    <x v="0"/>
    <n v="680"/>
  </r>
  <r>
    <x v="0"/>
    <n v="653"/>
  </r>
  <r>
    <x v="3"/>
    <n v="653"/>
  </r>
  <r>
    <x v="0"/>
    <n v="1477"/>
  </r>
  <r>
    <x v="2"/>
    <n v="1315"/>
  </r>
  <r>
    <x v="6"/>
    <n v="1315"/>
  </r>
  <r>
    <x v="0"/>
    <n v="45"/>
  </r>
  <r>
    <x v="0"/>
    <n v="816"/>
  </r>
  <r>
    <x v="5"/>
    <n v="45"/>
  </r>
  <r>
    <x v="0"/>
    <n v="20"/>
  </r>
  <r>
    <x v="0"/>
    <n v="46"/>
  </r>
  <r>
    <x v="5"/>
    <n v="679"/>
  </r>
  <r>
    <x v="5"/>
    <n v="31"/>
  </r>
  <r>
    <x v="6"/>
    <n v="31"/>
  </r>
  <r>
    <x v="3"/>
    <n v="187"/>
  </r>
  <r>
    <x v="2"/>
    <n v="187"/>
  </r>
  <r>
    <x v="6"/>
    <n v="17"/>
  </r>
  <r>
    <x v="0"/>
    <n v="78"/>
  </r>
  <r>
    <x v="3"/>
    <n v="11"/>
  </r>
  <r>
    <x v="0"/>
    <n v="426"/>
  </r>
  <r>
    <x v="6"/>
    <n v="285"/>
  </r>
  <r>
    <x v="0"/>
    <n v="777"/>
  </r>
  <r>
    <x v="0"/>
    <n v="777"/>
  </r>
  <r>
    <x v="1"/>
    <n v="637"/>
  </r>
  <r>
    <x v="6"/>
    <n v="694"/>
  </r>
  <r>
    <x v="4"/>
    <n v="266"/>
  </r>
  <r>
    <x v="0"/>
    <n v="1001"/>
  </r>
  <r>
    <x v="3"/>
    <n v="1001"/>
  </r>
  <r>
    <x v="6"/>
    <n v="1198"/>
  </r>
  <r>
    <x v="0"/>
    <n v="1198"/>
  </r>
  <r>
    <x v="3"/>
    <n v="122"/>
  </r>
  <r>
    <x v="0"/>
    <n v="18"/>
  </r>
  <r>
    <x v="3"/>
    <n v="45"/>
  </r>
  <r>
    <x v="4"/>
    <n v="123"/>
  </r>
  <r>
    <x v="0"/>
    <n v="844"/>
  </r>
  <r>
    <x v="6"/>
    <n v="96"/>
  </r>
  <r>
    <x v="5"/>
    <n v="141"/>
  </r>
  <r>
    <x v="6"/>
    <n v="46"/>
  </r>
  <r>
    <x v="1"/>
    <n v="46"/>
  </r>
  <r>
    <x v="0"/>
    <n v="15"/>
  </r>
  <r>
    <x v="1"/>
    <n v="731"/>
  </r>
  <r>
    <x v="0"/>
    <n v="135"/>
  </r>
  <r>
    <x v="1"/>
    <n v="1724"/>
  </r>
  <r>
    <x v="3"/>
    <n v="1428"/>
  </r>
  <r>
    <x v="1"/>
    <n v="54"/>
  </r>
  <r>
    <x v="0"/>
    <n v="1493"/>
  </r>
  <r>
    <x v="0"/>
    <n v="68"/>
  </r>
  <r>
    <x v="4"/>
    <n v="1171"/>
  </r>
  <r>
    <x v="0"/>
    <n v="1020"/>
  </r>
  <r>
    <x v="3"/>
    <n v="264"/>
  </r>
  <r>
    <x v="0"/>
    <n v="20"/>
  </r>
  <r>
    <x v="5"/>
    <n v="1180"/>
  </r>
  <r>
    <x v="1"/>
    <n v="1180"/>
  </r>
  <r>
    <x v="0"/>
    <n v="724"/>
  </r>
  <r>
    <x v="0"/>
    <n v="58"/>
  </r>
  <r>
    <x v="2"/>
    <n v="1665"/>
  </r>
  <r>
    <x v="0"/>
    <n v="2086"/>
  </r>
  <r>
    <x v="0"/>
    <n v="1220"/>
  </r>
  <r>
    <x v="4"/>
    <n v="109"/>
  </r>
  <r>
    <x v="0"/>
    <n v="101"/>
  </r>
  <r>
    <x v="0"/>
    <n v="11"/>
  </r>
  <r>
    <x v="2"/>
    <n v="614"/>
  </r>
  <r>
    <x v="2"/>
    <n v="53"/>
  </r>
  <r>
    <x v="1"/>
    <n v="22"/>
  </r>
  <r>
    <x v="2"/>
    <n v="396"/>
  </r>
  <r>
    <x v="1"/>
    <n v="87"/>
  </r>
  <r>
    <x v="2"/>
    <n v="776"/>
  </r>
  <r>
    <x v="3"/>
    <n v="18"/>
  </r>
  <r>
    <x v="0"/>
    <n v="140"/>
  </r>
  <r>
    <x v="0"/>
    <n v="36"/>
  </r>
  <r>
    <x v="0"/>
    <n v="1435"/>
  </r>
  <r>
    <x v="3"/>
    <n v="131"/>
  </r>
  <r>
    <x v="6"/>
    <n v="1019"/>
  </r>
  <r>
    <x v="3"/>
    <n v="97"/>
  </r>
  <r>
    <x v="3"/>
    <n v="884"/>
  </r>
  <r>
    <x v="6"/>
    <n v="2352"/>
  </r>
  <r>
    <x v="0"/>
    <n v="369"/>
  </r>
  <r>
    <x v="0"/>
    <n v="369"/>
  </r>
  <r>
    <x v="4"/>
    <n v="132"/>
  </r>
  <r>
    <x v="0"/>
    <n v="296"/>
  </r>
  <r>
    <x v="3"/>
    <n v="1338"/>
  </r>
  <r>
    <x v="1"/>
    <n v="608"/>
  </r>
  <r>
    <x v="6"/>
    <n v="823"/>
  </r>
  <r>
    <x v="0"/>
    <n v="823"/>
  </r>
  <r>
    <x v="2"/>
    <n v="1621"/>
  </r>
  <r>
    <x v="0"/>
    <n v="93"/>
  </r>
  <r>
    <x v="6"/>
    <n v="1198"/>
  </r>
  <r>
    <x v="1"/>
    <n v="1198"/>
  </r>
  <r>
    <x v="0"/>
    <n v="144"/>
  </r>
  <r>
    <x v="2"/>
    <n v="392"/>
  </r>
  <r>
    <x v="0"/>
    <n v="1068"/>
  </r>
  <r>
    <x v="5"/>
    <n v="421"/>
  </r>
  <r>
    <x v="5"/>
    <n v="1727"/>
  </r>
  <r>
    <x v="1"/>
    <n v="114"/>
  </r>
  <r>
    <x v="0"/>
    <n v="64"/>
  </r>
  <r>
    <x v="0"/>
    <n v="64"/>
  </r>
  <r>
    <x v="0"/>
    <n v="279"/>
  </r>
  <r>
    <x v="0"/>
    <n v="1298"/>
  </r>
  <r>
    <x v="0"/>
    <n v="42"/>
  </r>
  <r>
    <x v="0"/>
    <n v="137"/>
  </r>
  <r>
    <x v="0"/>
    <n v="137"/>
  </r>
  <r>
    <x v="0"/>
    <n v="982"/>
  </r>
  <r>
    <x v="0"/>
    <n v="30"/>
  </r>
  <r>
    <x v="0"/>
    <n v="1230"/>
  </r>
  <r>
    <x v="6"/>
    <n v="1103"/>
  </r>
  <r>
    <x v="0"/>
    <n v="1932"/>
  </r>
  <r>
    <x v="0"/>
    <n v="367"/>
  </r>
  <r>
    <x v="5"/>
    <n v="1345"/>
  </r>
  <r>
    <x v="1"/>
    <n v="1134"/>
  </r>
  <r>
    <x v="0"/>
    <n v="1188"/>
  </r>
  <r>
    <x v="0"/>
    <n v="1686"/>
  </r>
  <r>
    <x v="0"/>
    <n v="198"/>
  </r>
  <r>
    <x v="0"/>
    <n v="44"/>
  </r>
  <r>
    <x v="0"/>
    <n v="61"/>
  </r>
  <r>
    <x v="0"/>
    <n v="57"/>
  </r>
  <r>
    <x v="0"/>
    <n v="71"/>
  </r>
  <r>
    <x v="0"/>
    <n v="37"/>
  </r>
  <r>
    <x v="0"/>
    <n v="37"/>
  </r>
  <r>
    <x v="1"/>
    <n v="405"/>
  </r>
  <r>
    <x v="0"/>
    <n v="599"/>
  </r>
  <r>
    <x v="1"/>
    <n v="1525"/>
  </r>
  <r>
    <x v="0"/>
    <n v="1323"/>
  </r>
  <r>
    <x v="5"/>
    <n v="53"/>
  </r>
  <r>
    <x v="6"/>
    <n v="710"/>
  </r>
  <r>
    <x v="2"/>
    <n v="43"/>
  </r>
  <r>
    <x v="4"/>
    <n v="1006"/>
  </r>
  <r>
    <x v="1"/>
    <n v="813"/>
  </r>
  <r>
    <x v="1"/>
    <n v="429"/>
  </r>
  <r>
    <x v="0"/>
    <n v="490"/>
  </r>
  <r>
    <x v="0"/>
    <n v="1825"/>
  </r>
  <r>
    <x v="0"/>
    <n v="473"/>
  </r>
  <r>
    <x v="0"/>
    <n v="9"/>
  </r>
  <r>
    <x v="0"/>
    <n v="16"/>
  </r>
  <r>
    <x v="0"/>
    <n v="57"/>
  </r>
  <r>
    <x v="3"/>
    <n v="334"/>
  </r>
  <r>
    <x v="3"/>
    <n v="507"/>
  </r>
  <r>
    <x v="6"/>
    <n v="818"/>
  </r>
  <r>
    <x v="2"/>
    <n v="1004"/>
  </r>
  <r>
    <x v="0"/>
    <n v="1138"/>
  </r>
  <r>
    <x v="0"/>
    <n v="2525"/>
  </r>
  <r>
    <x v="6"/>
    <n v="2525"/>
  </r>
  <r>
    <x v="3"/>
    <n v="1076"/>
  </r>
  <r>
    <x v="6"/>
    <n v="491"/>
  </r>
  <r>
    <x v="2"/>
    <n v="29"/>
  </r>
  <r>
    <x v="0"/>
    <n v="236"/>
  </r>
  <r>
    <x v="0"/>
    <n v="46"/>
  </r>
  <r>
    <x v="1"/>
    <n v="795"/>
  </r>
  <r>
    <x v="0"/>
    <n v="749"/>
  </r>
  <r>
    <x v="5"/>
    <n v="401"/>
  </r>
  <r>
    <x v="0"/>
    <n v="1149"/>
  </r>
  <r>
    <x v="0"/>
    <n v="1149"/>
  </r>
  <r>
    <x v="4"/>
    <n v="863"/>
  </r>
  <r>
    <x v="0"/>
    <n v="343"/>
  </r>
  <r>
    <x v="1"/>
    <n v="1471"/>
  </r>
  <r>
    <x v="2"/>
    <n v="1088"/>
  </r>
  <r>
    <x v="6"/>
    <n v="1990"/>
  </r>
  <r>
    <x v="0"/>
    <n v="1210"/>
  </r>
  <r>
    <x v="0"/>
    <n v="74"/>
  </r>
  <r>
    <x v="0"/>
    <n v="115"/>
  </r>
  <r>
    <x v="6"/>
    <n v="966"/>
  </r>
  <r>
    <x v="6"/>
    <n v="92"/>
  </r>
  <r>
    <x v="4"/>
    <n v="45"/>
  </r>
  <r>
    <x v="0"/>
    <n v="45"/>
  </r>
  <r>
    <x v="1"/>
    <n v="761"/>
  </r>
  <r>
    <x v="0"/>
    <n v="2257"/>
  </r>
  <r>
    <x v="4"/>
    <n v="960"/>
  </r>
  <r>
    <x v="2"/>
    <n v="1453"/>
  </r>
  <r>
    <x v="6"/>
    <n v="350"/>
  </r>
  <r>
    <x v="0"/>
    <n v="266"/>
  </r>
  <r>
    <x v="0"/>
    <n v="224"/>
  </r>
  <r>
    <x v="0"/>
    <n v="99"/>
  </r>
  <r>
    <x v="1"/>
    <n v="258"/>
  </r>
  <r>
    <x v="1"/>
    <n v="258"/>
  </r>
  <r>
    <x v="0"/>
    <n v="1526"/>
  </r>
  <r>
    <x v="0"/>
    <n v="87"/>
  </r>
  <r>
    <x v="1"/>
    <n v="300"/>
  </r>
  <r>
    <x v="2"/>
    <n v="447"/>
  </r>
  <r>
    <x v="0"/>
    <n v="173"/>
  </r>
  <r>
    <x v="0"/>
    <n v="1772"/>
  </r>
  <r>
    <x v="6"/>
    <n v="925"/>
  </r>
  <r>
    <x v="3"/>
    <n v="1093"/>
  </r>
  <r>
    <x v="6"/>
    <n v="433"/>
  </r>
  <r>
    <x v="0"/>
    <n v="433"/>
  </r>
  <r>
    <x v="6"/>
    <n v="90"/>
  </r>
  <r>
    <x v="5"/>
    <n v="156"/>
  </r>
  <r>
    <x v="4"/>
    <n v="156"/>
  </r>
  <r>
    <x v="6"/>
    <n v="156"/>
  </r>
  <r>
    <x v="0"/>
    <n v="825"/>
  </r>
  <r>
    <x v="3"/>
    <n v="72"/>
  </r>
  <r>
    <x v="1"/>
    <n v="377"/>
  </r>
  <r>
    <x v="0"/>
    <n v="2194"/>
  </r>
  <r>
    <x v="0"/>
    <n v="401"/>
  </r>
  <r>
    <x v="0"/>
    <n v="2157"/>
  </r>
  <r>
    <x v="6"/>
    <n v="17"/>
  </r>
  <r>
    <x v="3"/>
    <n v="350"/>
  </r>
  <r>
    <x v="3"/>
    <n v="29"/>
  </r>
  <r>
    <x v="0"/>
    <n v="21"/>
  </r>
  <r>
    <x v="6"/>
    <n v="15"/>
  </r>
  <r>
    <x v="0"/>
    <n v="145"/>
  </r>
  <r>
    <x v="0"/>
    <n v="107"/>
  </r>
  <r>
    <x v="0"/>
    <n v="42"/>
  </r>
  <r>
    <x v="5"/>
    <n v="521"/>
  </r>
  <r>
    <x v="4"/>
    <n v="1021"/>
  </r>
  <r>
    <x v="6"/>
    <n v="25"/>
  </r>
  <r>
    <x v="0"/>
    <n v="25"/>
  </r>
  <r>
    <x v="3"/>
    <n v="120"/>
  </r>
  <r>
    <x v="6"/>
    <n v="995"/>
  </r>
  <r>
    <x v="6"/>
    <n v="1635"/>
  </r>
  <r>
    <x v="1"/>
    <n v="29"/>
  </r>
  <r>
    <x v="0"/>
    <n v="1655"/>
  </r>
  <r>
    <x v="0"/>
    <n v="1263"/>
  </r>
  <r>
    <x v="0"/>
    <n v="135"/>
  </r>
  <r>
    <x v="0"/>
    <n v="1991"/>
  </r>
  <r>
    <x v="1"/>
    <n v="32"/>
  </r>
  <r>
    <x v="6"/>
    <n v="605"/>
  </r>
  <r>
    <x v="0"/>
    <n v="278"/>
  </r>
  <r>
    <x v="2"/>
    <n v="467"/>
  </r>
  <r>
    <x v="0"/>
    <n v="2116"/>
  </r>
  <r>
    <x v="1"/>
    <n v="410"/>
  </r>
  <r>
    <x v="0"/>
    <n v="410"/>
  </r>
  <r>
    <x v="0"/>
    <n v="41"/>
  </r>
  <r>
    <x v="2"/>
    <n v="169"/>
  </r>
  <r>
    <x v="0"/>
    <n v="161"/>
  </r>
  <r>
    <x v="2"/>
    <n v="1260"/>
  </r>
  <r>
    <x v="0"/>
    <n v="460"/>
  </r>
  <r>
    <x v="1"/>
    <n v="575"/>
  </r>
  <r>
    <x v="0"/>
    <n v="19"/>
  </r>
  <r>
    <x v="0"/>
    <n v="1490"/>
  </r>
  <r>
    <x v="3"/>
    <n v="433"/>
  </r>
  <r>
    <x v="6"/>
    <n v="1919"/>
  </r>
  <r>
    <x v="0"/>
    <n v="576"/>
  </r>
  <r>
    <x v="5"/>
    <n v="51"/>
  </r>
  <r>
    <x v="4"/>
    <n v="564"/>
  </r>
  <r>
    <x v="0"/>
    <n v="564"/>
  </r>
  <r>
    <x v="0"/>
    <n v="19"/>
  </r>
  <r>
    <x v="0"/>
    <n v="21"/>
  </r>
  <r>
    <x v="1"/>
    <n v="61"/>
  </r>
  <r>
    <x v="5"/>
    <n v="641"/>
  </r>
  <r>
    <x v="6"/>
    <n v="1682"/>
  </r>
  <r>
    <x v="0"/>
    <n v="28"/>
  </r>
  <r>
    <x v="2"/>
    <n v="57"/>
  </r>
  <r>
    <x v="0"/>
    <n v="1474"/>
  </r>
  <r>
    <x v="1"/>
    <n v="315"/>
  </r>
  <r>
    <x v="0"/>
    <n v="504"/>
  </r>
  <r>
    <x v="0"/>
    <n v="44"/>
  </r>
  <r>
    <x v="0"/>
    <n v="44"/>
  </r>
  <r>
    <x v="5"/>
    <n v="1513"/>
  </r>
  <r>
    <x v="0"/>
    <n v="1029"/>
  </r>
  <r>
    <x v="3"/>
    <n v="57"/>
  </r>
  <r>
    <x v="3"/>
    <n v="30"/>
  </r>
  <r>
    <x v="0"/>
    <n v="30"/>
  </r>
  <r>
    <x v="6"/>
    <n v="916"/>
  </r>
  <r>
    <x v="3"/>
    <n v="61"/>
  </r>
  <r>
    <x v="1"/>
    <n v="44"/>
  </r>
  <r>
    <x v="6"/>
    <n v="55"/>
  </r>
  <r>
    <x v="0"/>
    <n v="343"/>
  </r>
  <r>
    <x v="5"/>
    <n v="989"/>
  </r>
  <r>
    <x v="2"/>
    <n v="131"/>
  </r>
  <r>
    <x v="0"/>
    <n v="131"/>
  </r>
  <r>
    <x v="0"/>
    <n v="59"/>
  </r>
  <r>
    <x v="4"/>
    <n v="28"/>
  </r>
  <r>
    <x v="1"/>
    <n v="55"/>
  </r>
  <r>
    <x v="0"/>
    <n v="1073"/>
  </r>
  <r>
    <x v="5"/>
    <n v="608"/>
  </r>
  <r>
    <x v="4"/>
    <n v="608"/>
  </r>
  <r>
    <x v="0"/>
    <n v="1155"/>
  </r>
  <r>
    <x v="2"/>
    <n v="590"/>
  </r>
  <r>
    <x v="0"/>
    <n v="573"/>
  </r>
  <r>
    <x v="4"/>
    <n v="1890"/>
  </r>
  <r>
    <x v="0"/>
    <n v="106"/>
  </r>
  <r>
    <x v="1"/>
    <n v="1064"/>
  </r>
  <r>
    <x v="1"/>
    <n v="1097"/>
  </r>
  <r>
    <x v="5"/>
    <n v="182"/>
  </r>
  <r>
    <x v="0"/>
    <n v="1456"/>
  </r>
  <r>
    <x v="5"/>
    <n v="292"/>
  </r>
  <r>
    <x v="0"/>
    <n v="2211"/>
  </r>
  <r>
    <x v="6"/>
    <n v="16"/>
  </r>
  <r>
    <x v="2"/>
    <n v="527"/>
  </r>
  <r>
    <x v="6"/>
    <n v="1778"/>
  </r>
  <r>
    <x v="0"/>
    <n v="815"/>
  </r>
  <r>
    <x v="2"/>
    <n v="861"/>
  </r>
  <r>
    <x v="0"/>
    <n v="1812"/>
  </r>
  <r>
    <x v="3"/>
    <n v="41"/>
  </r>
  <r>
    <x v="6"/>
    <n v="33"/>
  </r>
  <r>
    <x v="0"/>
    <n v="895"/>
  </r>
  <r>
    <x v="0"/>
    <n v="210"/>
  </r>
  <r>
    <x v="6"/>
    <n v="1092"/>
  </r>
  <r>
    <x v="1"/>
    <n v="1396"/>
  </r>
  <r>
    <x v="0"/>
    <n v="711"/>
  </r>
  <r>
    <x v="0"/>
    <n v="68"/>
  </r>
  <r>
    <x v="1"/>
    <n v="46"/>
  </r>
  <r>
    <x v="0"/>
    <n v="1121"/>
  </r>
  <r>
    <x v="0"/>
    <n v="13"/>
  </r>
  <r>
    <x v="1"/>
    <n v="55"/>
  </r>
  <r>
    <x v="0"/>
    <n v="362"/>
  </r>
  <r>
    <x v="0"/>
    <n v="1853"/>
  </r>
  <r>
    <x v="0"/>
    <n v="1095"/>
  </r>
  <r>
    <x v="6"/>
    <n v="1095"/>
  </r>
  <r>
    <x v="0"/>
    <n v="46"/>
  </r>
  <r>
    <x v="1"/>
    <n v="1644"/>
  </r>
  <r>
    <x v="0"/>
    <n v="1724"/>
  </r>
  <r>
    <x v="4"/>
    <n v="1930"/>
  </r>
  <r>
    <x v="0"/>
    <n v="61"/>
  </r>
  <r>
    <x v="1"/>
    <n v="877"/>
  </r>
  <r>
    <x v="0"/>
    <n v="299"/>
  </r>
  <r>
    <x v="2"/>
    <n v="939"/>
  </r>
  <r>
    <x v="1"/>
    <n v="49"/>
  </r>
  <r>
    <x v="0"/>
    <n v="49"/>
  </r>
  <r>
    <x v="0"/>
    <n v="49"/>
  </r>
  <r>
    <x v="6"/>
    <n v="49"/>
  </r>
  <r>
    <x v="0"/>
    <n v="1130"/>
  </r>
  <r>
    <x v="6"/>
    <n v="19"/>
  </r>
  <r>
    <x v="3"/>
    <n v="913"/>
  </r>
  <r>
    <x v="4"/>
    <n v="38"/>
  </r>
  <r>
    <x v="0"/>
    <n v="395"/>
  </r>
  <r>
    <x v="6"/>
    <n v="28"/>
  </r>
  <r>
    <x v="1"/>
    <n v="33"/>
  </r>
  <r>
    <x v="1"/>
    <n v="270"/>
  </r>
  <r>
    <x v="0"/>
    <n v="1194"/>
  </r>
  <r>
    <x v="0"/>
    <n v="393"/>
  </r>
  <r>
    <x v="0"/>
    <n v="397"/>
  </r>
  <r>
    <x v="0"/>
    <n v="59"/>
  </r>
  <r>
    <x v="0"/>
    <n v="38"/>
  </r>
  <r>
    <x v="1"/>
    <n v="1923"/>
  </r>
  <r>
    <x v="1"/>
    <n v="63"/>
  </r>
  <r>
    <x v="3"/>
    <n v="18"/>
  </r>
  <r>
    <x v="6"/>
    <n v="81"/>
  </r>
  <r>
    <x v="0"/>
    <n v="1307"/>
  </r>
  <r>
    <x v="6"/>
    <n v="1102"/>
  </r>
  <r>
    <x v="0"/>
    <n v="201"/>
  </r>
  <r>
    <x v="0"/>
    <n v="443"/>
  </r>
  <r>
    <x v="0"/>
    <n v="636"/>
  </r>
  <r>
    <x v="2"/>
    <n v="27"/>
  </r>
  <r>
    <x v="0"/>
    <n v="670"/>
  </r>
  <r>
    <x v="0"/>
    <n v="1029"/>
  </r>
  <r>
    <x v="6"/>
    <n v="84"/>
  </r>
  <r>
    <x v="0"/>
    <n v="820"/>
  </r>
  <r>
    <x v="0"/>
    <n v="1012"/>
  </r>
  <r>
    <x v="0"/>
    <n v="563"/>
  </r>
  <r>
    <x v="0"/>
    <n v="12"/>
  </r>
  <r>
    <x v="5"/>
    <n v="315"/>
  </r>
  <r>
    <x v="6"/>
    <n v="99"/>
  </r>
  <r>
    <x v="0"/>
    <n v="413"/>
  </r>
  <r>
    <x v="0"/>
    <n v="17"/>
  </r>
  <r>
    <x v="6"/>
    <n v="57"/>
  </r>
  <r>
    <x v="0"/>
    <n v="406"/>
  </r>
  <r>
    <x v="5"/>
    <n v="1853"/>
  </r>
  <r>
    <x v="1"/>
    <n v="1853"/>
  </r>
  <r>
    <x v="0"/>
    <n v="41"/>
  </r>
  <r>
    <x v="2"/>
    <n v="46"/>
  </r>
  <r>
    <x v="0"/>
    <n v="946"/>
  </r>
  <r>
    <x v="0"/>
    <n v="528"/>
  </r>
  <r>
    <x v="6"/>
    <n v="1245"/>
  </r>
  <r>
    <x v="1"/>
    <n v="529"/>
  </r>
  <r>
    <x v="0"/>
    <n v="48"/>
  </r>
  <r>
    <x v="6"/>
    <n v="299"/>
  </r>
  <r>
    <x v="1"/>
    <n v="25"/>
  </r>
  <r>
    <x v="1"/>
    <n v="25"/>
  </r>
  <r>
    <x v="6"/>
    <n v="77"/>
  </r>
  <r>
    <x v="0"/>
    <n v="219"/>
  </r>
  <r>
    <x v="1"/>
    <n v="60"/>
  </r>
  <r>
    <x v="3"/>
    <n v="22"/>
  </r>
  <r>
    <x v="0"/>
    <n v="147"/>
  </r>
  <r>
    <x v="0"/>
    <n v="75"/>
  </r>
  <r>
    <x v="0"/>
    <n v="65"/>
  </r>
  <r>
    <x v="0"/>
    <n v="63"/>
  </r>
  <r>
    <x v="0"/>
    <n v="57"/>
  </r>
  <r>
    <x v="2"/>
    <n v="317"/>
  </r>
  <r>
    <x v="5"/>
    <n v="468"/>
  </r>
  <r>
    <x v="0"/>
    <n v="467"/>
  </r>
  <r>
    <x v="3"/>
    <n v="1319"/>
  </r>
  <r>
    <x v="3"/>
    <n v="727"/>
  </r>
  <r>
    <x v="0"/>
    <n v="587"/>
  </r>
  <r>
    <x v="0"/>
    <n v="587"/>
  </r>
  <r>
    <x v="2"/>
    <n v="1346"/>
  </r>
  <r>
    <x v="6"/>
    <n v="35"/>
  </r>
  <r>
    <x v="4"/>
    <n v="45"/>
  </r>
  <r>
    <x v="0"/>
    <n v="44"/>
  </r>
  <r>
    <x v="3"/>
    <n v="794"/>
  </r>
  <r>
    <x v="1"/>
    <n v="1507"/>
  </r>
  <r>
    <x v="6"/>
    <n v="1253"/>
  </r>
  <r>
    <x v="3"/>
    <n v="100"/>
  </r>
  <r>
    <x v="0"/>
    <n v="48"/>
  </r>
  <r>
    <x v="6"/>
    <n v="15"/>
  </r>
  <r>
    <x v="5"/>
    <n v="15"/>
  </r>
  <r>
    <x v="1"/>
    <n v="38"/>
  </r>
  <r>
    <x v="6"/>
    <n v="1690"/>
  </r>
  <r>
    <x v="3"/>
    <n v="1690"/>
  </r>
  <r>
    <x v="4"/>
    <n v="75"/>
  </r>
  <r>
    <x v="0"/>
    <n v="21"/>
  </r>
  <r>
    <x v="0"/>
    <n v="973"/>
  </r>
  <r>
    <x v="0"/>
    <n v="330"/>
  </r>
  <r>
    <x v="1"/>
    <n v="1820"/>
  </r>
  <r>
    <x v="6"/>
    <n v="172"/>
  </r>
  <r>
    <x v="0"/>
    <n v="27"/>
  </r>
  <r>
    <x v="4"/>
    <n v="2209"/>
  </r>
  <r>
    <x v="3"/>
    <n v="454"/>
  </r>
  <r>
    <x v="0"/>
    <n v="38"/>
  </r>
  <r>
    <x v="3"/>
    <n v="176"/>
  </r>
  <r>
    <x v="5"/>
    <n v="904"/>
  </r>
  <r>
    <x v="0"/>
    <n v="64"/>
  </r>
  <r>
    <x v="0"/>
    <n v="1363"/>
  </r>
  <r>
    <x v="0"/>
    <n v="1363"/>
  </r>
  <r>
    <x v="4"/>
    <n v="690"/>
  </r>
  <r>
    <x v="3"/>
    <n v="1027"/>
  </r>
  <r>
    <x v="0"/>
    <n v="1371"/>
  </r>
  <r>
    <x v="1"/>
    <n v="873"/>
  </r>
  <r>
    <x v="6"/>
    <n v="52"/>
  </r>
  <r>
    <x v="0"/>
    <n v="1307"/>
  </r>
  <r>
    <x v="0"/>
    <n v="37"/>
  </r>
  <r>
    <x v="0"/>
    <n v="506"/>
  </r>
  <r>
    <x v="0"/>
    <n v="81"/>
  </r>
  <r>
    <x v="0"/>
    <n v="793"/>
  </r>
  <r>
    <x v="2"/>
    <n v="316"/>
  </r>
  <r>
    <x v="0"/>
    <n v="1092"/>
  </r>
  <r>
    <x v="0"/>
    <n v="1795"/>
  </r>
  <r>
    <x v="1"/>
    <n v="29"/>
  </r>
  <r>
    <x v="6"/>
    <n v="1113"/>
  </r>
  <r>
    <x v="0"/>
    <n v="78"/>
  </r>
  <r>
    <x v="5"/>
    <n v="1623"/>
  </r>
  <r>
    <x v="0"/>
    <n v="195"/>
  </r>
  <r>
    <x v="0"/>
    <n v="1168"/>
  </r>
  <r>
    <x v="0"/>
    <n v="177"/>
  </r>
  <r>
    <x v="3"/>
    <n v="26"/>
  </r>
  <r>
    <x v="1"/>
    <n v="46"/>
  </r>
  <r>
    <x v="1"/>
    <n v="542"/>
  </r>
  <r>
    <x v="0"/>
    <n v="38"/>
  </r>
  <r>
    <x v="1"/>
    <n v="632"/>
  </r>
  <r>
    <x v="0"/>
    <n v="1508"/>
  </r>
  <r>
    <x v="2"/>
    <n v="1730"/>
  </r>
  <r>
    <x v="0"/>
    <n v="1336"/>
  </r>
  <r>
    <x v="0"/>
    <n v="684"/>
  </r>
  <r>
    <x v="5"/>
    <n v="1435"/>
  </r>
  <r>
    <x v="0"/>
    <n v="581"/>
  </r>
  <r>
    <x v="1"/>
    <n v="44"/>
  </r>
  <r>
    <x v="5"/>
    <n v="35"/>
  </r>
  <r>
    <x v="3"/>
    <n v="16"/>
  </r>
  <r>
    <x v="0"/>
    <n v="1501"/>
  </r>
  <r>
    <x v="6"/>
    <n v="273"/>
  </r>
  <r>
    <x v="1"/>
    <n v="55"/>
  </r>
  <r>
    <x v="6"/>
    <n v="116"/>
  </r>
  <r>
    <x v="5"/>
    <n v="2009"/>
  </r>
  <r>
    <x v="0"/>
    <n v="1586"/>
  </r>
  <r>
    <x v="0"/>
    <n v="1586"/>
  </r>
  <r>
    <x v="6"/>
    <n v="405"/>
  </r>
  <r>
    <x v="1"/>
    <n v="55"/>
  </r>
  <r>
    <x v="0"/>
    <n v="21"/>
  </r>
  <r>
    <x v="0"/>
    <n v="34"/>
  </r>
  <r>
    <x v="1"/>
    <n v="1478"/>
  </r>
  <r>
    <x v="0"/>
    <n v="44"/>
  </r>
  <r>
    <x v="6"/>
    <n v="100"/>
  </r>
  <r>
    <x v="5"/>
    <n v="100"/>
  </r>
  <r>
    <x v="3"/>
    <n v="152"/>
  </r>
  <r>
    <x v="6"/>
    <n v="58"/>
  </r>
  <r>
    <x v="0"/>
    <n v="24"/>
  </r>
  <r>
    <x v="0"/>
    <n v="62"/>
  </r>
  <r>
    <x v="1"/>
    <n v="978"/>
  </r>
  <r>
    <x v="5"/>
    <n v="978"/>
  </r>
  <r>
    <x v="6"/>
    <n v="728"/>
  </r>
  <r>
    <x v="3"/>
    <n v="596"/>
  </r>
  <r>
    <x v="6"/>
    <n v="1213"/>
  </r>
  <r>
    <x v="6"/>
    <n v="185"/>
  </r>
  <r>
    <x v="0"/>
    <n v="2059"/>
  </r>
  <r>
    <x v="0"/>
    <n v="416"/>
  </r>
  <r>
    <x v="2"/>
    <n v="1575"/>
  </r>
  <r>
    <x v="4"/>
    <n v="18"/>
  </r>
  <r>
    <x v="3"/>
    <n v="222"/>
  </r>
  <r>
    <x v="6"/>
    <n v="68"/>
  </r>
  <r>
    <x v="0"/>
    <n v="49"/>
  </r>
  <r>
    <x v="0"/>
    <n v="688"/>
  </r>
  <r>
    <x v="0"/>
    <n v="1280"/>
  </r>
  <r>
    <x v="6"/>
    <n v="1829"/>
  </r>
  <r>
    <x v="0"/>
    <n v="244"/>
  </r>
  <r>
    <x v="0"/>
    <n v="48"/>
  </r>
  <r>
    <x v="1"/>
    <n v="586"/>
  </r>
  <r>
    <x v="3"/>
    <n v="48"/>
  </r>
  <r>
    <x v="0"/>
    <n v="263"/>
  </r>
  <r>
    <x v="1"/>
    <n v="1612"/>
  </r>
  <r>
    <x v="6"/>
    <n v="825"/>
  </r>
  <r>
    <x v="5"/>
    <n v="50"/>
  </r>
  <r>
    <x v="0"/>
    <n v="1371"/>
  </r>
  <r>
    <x v="4"/>
    <n v="1371"/>
  </r>
  <r>
    <x v="0"/>
    <n v="963"/>
  </r>
  <r>
    <x v="2"/>
    <n v="71"/>
  </r>
  <r>
    <x v="0"/>
    <n v="31"/>
  </r>
  <r>
    <x v="3"/>
    <n v="1677"/>
  </r>
  <r>
    <x v="0"/>
    <n v="120"/>
  </r>
  <r>
    <x v="6"/>
    <n v="23"/>
  </r>
  <r>
    <x v="0"/>
    <n v="54"/>
  </r>
  <r>
    <x v="2"/>
    <n v="636"/>
  </r>
  <r>
    <x v="5"/>
    <n v="1117"/>
  </r>
  <r>
    <x v="1"/>
    <n v="969"/>
  </r>
  <r>
    <x v="0"/>
    <n v="969"/>
  </r>
  <r>
    <x v="4"/>
    <n v="133"/>
  </r>
  <r>
    <x v="6"/>
    <n v="2486"/>
  </r>
  <r>
    <x v="0"/>
    <n v="71"/>
  </r>
  <r>
    <x v="6"/>
    <n v="71"/>
  </r>
  <r>
    <x v="6"/>
    <n v="203"/>
  </r>
  <r>
    <x v="6"/>
    <n v="1341"/>
  </r>
  <r>
    <x v="6"/>
    <n v="845"/>
  </r>
  <r>
    <x v="1"/>
    <n v="385"/>
  </r>
  <r>
    <x v="6"/>
    <n v="564"/>
  </r>
  <r>
    <x v="5"/>
    <n v="23"/>
  </r>
  <r>
    <x v="0"/>
    <n v="23"/>
  </r>
  <r>
    <x v="6"/>
    <n v="189"/>
  </r>
  <r>
    <x v="0"/>
    <n v="1504"/>
  </r>
  <r>
    <x v="4"/>
    <n v="209"/>
  </r>
  <r>
    <x v="6"/>
    <n v="102"/>
  </r>
  <r>
    <x v="0"/>
    <n v="981"/>
  </r>
  <r>
    <x v="0"/>
    <n v="488"/>
  </r>
  <r>
    <x v="0"/>
    <n v="484"/>
  </r>
  <r>
    <x v="1"/>
    <n v="2077"/>
  </r>
  <r>
    <x v="6"/>
    <n v="662"/>
  </r>
  <r>
    <x v="6"/>
    <n v="1495"/>
  </r>
  <r>
    <x v="0"/>
    <n v="1495"/>
  </r>
  <r>
    <x v="6"/>
    <n v="231"/>
  </r>
  <r>
    <x v="0"/>
    <n v="805"/>
  </r>
  <r>
    <x v="0"/>
    <n v="39"/>
  </r>
  <r>
    <x v="0"/>
    <n v="63"/>
  </r>
  <r>
    <x v="0"/>
    <n v="69"/>
  </r>
  <r>
    <x v="0"/>
    <n v="69"/>
  </r>
  <r>
    <x v="0"/>
    <n v="461"/>
  </r>
  <r>
    <x v="0"/>
    <n v="2217"/>
  </r>
  <r>
    <x v="3"/>
    <n v="1367"/>
  </r>
  <r>
    <x v="0"/>
    <n v="382"/>
  </r>
  <r>
    <x v="1"/>
    <n v="871"/>
  </r>
  <r>
    <x v="0"/>
    <n v="2089"/>
  </r>
  <r>
    <x v="0"/>
    <n v="1388"/>
  </r>
  <r>
    <x v="0"/>
    <n v="96"/>
  </r>
  <r>
    <x v="3"/>
    <n v="96"/>
  </r>
  <r>
    <x v="1"/>
    <n v="68"/>
  </r>
  <r>
    <x v="6"/>
    <n v="93"/>
  </r>
  <r>
    <x v="0"/>
    <n v="265"/>
  </r>
  <r>
    <x v="0"/>
    <n v="28"/>
  </r>
  <r>
    <x v="6"/>
    <n v="138"/>
  </r>
  <r>
    <x v="0"/>
    <n v="138"/>
  </r>
  <r>
    <x v="1"/>
    <n v="1169"/>
  </r>
  <r>
    <x v="1"/>
    <n v="1169"/>
  </r>
  <r>
    <x v="0"/>
    <n v="152"/>
  </r>
  <r>
    <x v="0"/>
    <n v="218"/>
  </r>
  <r>
    <x v="1"/>
    <n v="612"/>
  </r>
  <r>
    <x v="0"/>
    <n v="38"/>
  </r>
  <r>
    <x v="0"/>
    <n v="49"/>
  </r>
  <r>
    <x v="0"/>
    <n v="358"/>
  </r>
  <r>
    <x v="4"/>
    <n v="151"/>
  </r>
  <r>
    <x v="1"/>
    <n v="642"/>
  </r>
  <r>
    <x v="4"/>
    <n v="615"/>
  </r>
  <r>
    <x v="6"/>
    <n v="361"/>
  </r>
  <r>
    <x v="6"/>
    <n v="23"/>
  </r>
  <r>
    <x v="4"/>
    <n v="23"/>
  </r>
  <r>
    <x v="5"/>
    <n v="964"/>
  </r>
  <r>
    <x v="0"/>
    <n v="964"/>
  </r>
  <r>
    <x v="0"/>
    <n v="310"/>
  </r>
  <r>
    <x v="1"/>
    <n v="1366"/>
  </r>
  <r>
    <x v="3"/>
    <n v="1366"/>
  </r>
  <r>
    <x v="0"/>
    <n v="1191"/>
  </r>
  <r>
    <x v="6"/>
    <n v="1135"/>
  </r>
  <r>
    <x v="6"/>
    <n v="1101"/>
  </r>
  <r>
    <x v="0"/>
    <n v="1101"/>
  </r>
  <r>
    <x v="6"/>
    <n v="1511"/>
  </r>
  <r>
    <x v="2"/>
    <n v="932"/>
  </r>
  <r>
    <x v="0"/>
    <n v="108"/>
  </r>
  <r>
    <x v="0"/>
    <n v="641"/>
  </r>
  <r>
    <x v="0"/>
    <n v="46"/>
  </r>
  <r>
    <x v="3"/>
    <n v="21"/>
  </r>
  <r>
    <x v="6"/>
    <n v="69"/>
  </r>
  <r>
    <x v="0"/>
    <n v="57"/>
  </r>
  <r>
    <x v="1"/>
    <n v="56"/>
  </r>
  <r>
    <x v="3"/>
    <n v="26"/>
  </r>
  <r>
    <x v="0"/>
    <n v="1572"/>
  </r>
  <r>
    <x v="1"/>
    <n v="18"/>
  </r>
  <r>
    <x v="1"/>
    <n v="22"/>
  </r>
  <r>
    <x v="1"/>
    <n v="46"/>
  </r>
  <r>
    <x v="0"/>
    <n v="265"/>
  </r>
  <r>
    <x v="1"/>
    <n v="50"/>
  </r>
  <r>
    <x v="0"/>
    <n v="1283"/>
  </r>
  <r>
    <x v="0"/>
    <n v="802"/>
  </r>
  <r>
    <x v="0"/>
    <n v="46"/>
  </r>
  <r>
    <x v="0"/>
    <n v="46"/>
  </r>
  <r>
    <x v="0"/>
    <n v="415"/>
  </r>
  <r>
    <x v="6"/>
    <n v="211"/>
  </r>
  <r>
    <x v="1"/>
    <n v="77"/>
  </r>
  <r>
    <x v="0"/>
    <n v="730"/>
  </r>
  <r>
    <x v="0"/>
    <n v="28"/>
  </r>
  <r>
    <x v="3"/>
    <n v="903"/>
  </r>
  <r>
    <x v="5"/>
    <n v="40"/>
  </r>
  <r>
    <x v="0"/>
    <n v="40"/>
  </r>
  <r>
    <x v="0"/>
    <n v="38"/>
  </r>
  <r>
    <x v="0"/>
    <n v="152"/>
  </r>
  <r>
    <x v="3"/>
    <n v="146"/>
  </r>
  <r>
    <x v="5"/>
    <n v="535"/>
  </r>
  <r>
    <x v="2"/>
    <n v="158"/>
  </r>
  <r>
    <x v="0"/>
    <n v="656"/>
  </r>
  <r>
    <x v="4"/>
    <n v="1038"/>
  </r>
  <r>
    <x v="0"/>
    <n v="33"/>
  </r>
  <r>
    <x v="0"/>
    <n v="25"/>
  </r>
  <r>
    <x v="5"/>
    <n v="106"/>
  </r>
  <r>
    <x v="6"/>
    <n v="401"/>
  </r>
  <r>
    <x v="0"/>
    <n v="232"/>
  </r>
  <r>
    <x v="0"/>
    <n v="297"/>
  </r>
  <r>
    <x v="6"/>
    <n v="293"/>
  </r>
  <r>
    <x v="0"/>
    <n v="139"/>
  </r>
  <r>
    <x v="0"/>
    <n v="901"/>
  </r>
  <r>
    <x v="1"/>
    <n v="1043"/>
  </r>
  <r>
    <x v="6"/>
    <n v="53"/>
  </r>
  <r>
    <x v="6"/>
    <n v="102"/>
  </r>
  <r>
    <x v="0"/>
    <n v="915"/>
  </r>
  <r>
    <x v="5"/>
    <n v="167"/>
  </r>
  <r>
    <x v="0"/>
    <n v="240"/>
  </r>
  <r>
    <x v="5"/>
    <n v="1106"/>
  </r>
  <r>
    <x v="5"/>
    <n v="22"/>
  </r>
  <r>
    <x v="1"/>
    <n v="1159"/>
  </r>
  <r>
    <x v="0"/>
    <n v="71"/>
  </r>
  <r>
    <x v="1"/>
    <n v="90"/>
  </r>
  <r>
    <x v="0"/>
    <n v="358"/>
  </r>
  <r>
    <x v="0"/>
    <n v="20"/>
  </r>
  <r>
    <x v="2"/>
    <n v="928"/>
  </r>
  <r>
    <x v="0"/>
    <n v="928"/>
  </r>
  <r>
    <x v="3"/>
    <n v="95"/>
  </r>
  <r>
    <x v="0"/>
    <n v="311"/>
  </r>
  <r>
    <x v="0"/>
    <n v="37"/>
  </r>
  <r>
    <x v="3"/>
    <n v="37"/>
  </r>
  <r>
    <x v="1"/>
    <n v="279"/>
  </r>
  <r>
    <x v="6"/>
    <n v="725"/>
  </r>
  <r>
    <x v="0"/>
    <n v="992"/>
  </r>
  <r>
    <x v="0"/>
    <n v="33"/>
  </r>
  <r>
    <x v="6"/>
    <n v="1120"/>
  </r>
  <r>
    <x v="6"/>
    <n v="976"/>
  </r>
  <r>
    <x v="0"/>
    <n v="976"/>
  </r>
  <r>
    <x v="1"/>
    <n v="1576"/>
  </r>
  <r>
    <x v="0"/>
    <n v="610"/>
  </r>
  <r>
    <x v="2"/>
    <n v="129"/>
  </r>
  <r>
    <x v="0"/>
    <n v="279"/>
  </r>
  <r>
    <x v="0"/>
    <n v="74"/>
  </r>
  <r>
    <x v="0"/>
    <n v="24"/>
  </r>
  <r>
    <x v="2"/>
    <n v="96"/>
  </r>
  <r>
    <x v="1"/>
    <n v="1893"/>
  </r>
  <r>
    <x v="6"/>
    <n v="612"/>
  </r>
  <r>
    <x v="4"/>
    <n v="28"/>
  </r>
  <r>
    <x v="0"/>
    <n v="47"/>
  </r>
  <r>
    <x v="0"/>
    <n v="493"/>
  </r>
  <r>
    <x v="0"/>
    <n v="270"/>
  </r>
  <r>
    <x v="0"/>
    <n v="45"/>
  </r>
  <r>
    <x v="0"/>
    <n v="43"/>
  </r>
  <r>
    <x v="6"/>
    <n v="14"/>
  </r>
  <r>
    <x v="0"/>
    <n v="939"/>
  </r>
  <r>
    <x v="0"/>
    <n v="1515"/>
  </r>
  <r>
    <x v="2"/>
    <n v="415"/>
  </r>
  <r>
    <x v="6"/>
    <n v="26"/>
  </r>
  <r>
    <x v="0"/>
    <n v="425"/>
  </r>
  <r>
    <x v="6"/>
    <n v="425"/>
  </r>
  <r>
    <x v="0"/>
    <n v="29"/>
  </r>
  <r>
    <x v="4"/>
    <n v="450"/>
  </r>
  <r>
    <x v="3"/>
    <n v="721"/>
  </r>
  <r>
    <x v="0"/>
    <n v="17"/>
  </r>
  <r>
    <x v="1"/>
    <n v="35"/>
  </r>
  <r>
    <x v="5"/>
    <n v="43"/>
  </r>
  <r>
    <x v="0"/>
    <n v="1020"/>
  </r>
  <r>
    <x v="5"/>
    <n v="80"/>
  </r>
  <r>
    <x v="0"/>
    <n v="80"/>
  </r>
  <r>
    <x v="6"/>
    <n v="169"/>
  </r>
  <r>
    <x v="0"/>
    <n v="1826"/>
  </r>
  <r>
    <x v="0"/>
    <n v="10"/>
  </r>
  <r>
    <x v="6"/>
    <n v="62"/>
  </r>
  <r>
    <x v="0"/>
    <n v="57"/>
  </r>
  <r>
    <x v="0"/>
    <n v="265"/>
  </r>
  <r>
    <x v="6"/>
    <n v="2052"/>
  </r>
  <r>
    <x v="6"/>
    <n v="1105"/>
  </r>
  <r>
    <x v="2"/>
    <n v="310"/>
  </r>
  <r>
    <x v="6"/>
    <n v="78"/>
  </r>
  <r>
    <x v="0"/>
    <n v="1735"/>
  </r>
  <r>
    <x v="0"/>
    <n v="606"/>
  </r>
  <r>
    <x v="0"/>
    <n v="133"/>
  </r>
  <r>
    <x v="6"/>
    <n v="131"/>
  </r>
  <r>
    <x v="0"/>
    <n v="79"/>
  </r>
  <r>
    <x v="0"/>
    <n v="189"/>
  </r>
  <r>
    <x v="3"/>
    <n v="902"/>
  </r>
  <r>
    <x v="6"/>
    <n v="902"/>
  </r>
  <r>
    <x v="0"/>
    <n v="1477"/>
  </r>
  <r>
    <x v="6"/>
    <n v="633"/>
  </r>
  <r>
    <x v="3"/>
    <n v="354"/>
  </r>
  <r>
    <x v="5"/>
    <n v="1679"/>
  </r>
  <r>
    <x v="3"/>
    <n v="1617"/>
  </r>
  <r>
    <x v="0"/>
    <n v="868"/>
  </r>
  <r>
    <x v="6"/>
    <n v="95"/>
  </r>
  <r>
    <x v="5"/>
    <n v="1234"/>
  </r>
  <r>
    <x v="5"/>
    <n v="1234"/>
  </r>
  <r>
    <x v="1"/>
    <n v="769"/>
  </r>
  <r>
    <x v="3"/>
    <n v="769"/>
  </r>
  <r>
    <x v="0"/>
    <n v="49"/>
  </r>
  <r>
    <x v="4"/>
    <n v="38"/>
  </r>
  <r>
    <x v="1"/>
    <n v="38"/>
  </r>
  <r>
    <x v="6"/>
    <n v="94"/>
  </r>
  <r>
    <x v="6"/>
    <n v="57"/>
  </r>
  <r>
    <x v="0"/>
    <n v="119"/>
  </r>
  <r>
    <x v="4"/>
    <n v="1244"/>
  </r>
  <r>
    <x v="3"/>
    <n v="1244"/>
  </r>
  <r>
    <x v="6"/>
    <n v="960"/>
  </r>
  <r>
    <x v="0"/>
    <n v="47"/>
  </r>
  <r>
    <x v="0"/>
    <n v="170"/>
  </r>
  <r>
    <x v="0"/>
    <n v="94"/>
  </r>
  <r>
    <x v="0"/>
    <n v="54"/>
  </r>
  <r>
    <x v="0"/>
    <n v="1165"/>
  </r>
  <r>
    <x v="0"/>
    <n v="981"/>
  </r>
  <r>
    <x v="0"/>
    <n v="981"/>
  </r>
  <r>
    <x v="0"/>
    <n v="990"/>
  </r>
  <r>
    <x v="5"/>
    <n v="486"/>
  </r>
  <r>
    <x v="0"/>
    <n v="74"/>
  </r>
  <r>
    <x v="1"/>
    <n v="1580"/>
  </r>
  <r>
    <x v="3"/>
    <n v="72"/>
  </r>
  <r>
    <x v="0"/>
    <n v="384"/>
  </r>
  <r>
    <x v="0"/>
    <n v="1211"/>
  </r>
  <r>
    <x v="6"/>
    <n v="1240"/>
  </r>
  <r>
    <x v="6"/>
    <n v="353"/>
  </r>
  <r>
    <x v="6"/>
    <n v="1792"/>
  </r>
  <r>
    <x v="5"/>
    <n v="45"/>
  </r>
  <r>
    <x v="0"/>
    <n v="41"/>
  </r>
  <r>
    <x v="0"/>
    <n v="973"/>
  </r>
  <r>
    <x v="0"/>
    <n v="96"/>
  </r>
  <r>
    <x v="6"/>
    <n v="48"/>
  </r>
  <r>
    <x v="3"/>
    <n v="65"/>
  </r>
  <r>
    <x v="6"/>
    <n v="122"/>
  </r>
  <r>
    <x v="6"/>
    <n v="23"/>
  </r>
  <r>
    <x v="0"/>
    <n v="43"/>
  </r>
  <r>
    <x v="0"/>
    <n v="114"/>
  </r>
  <r>
    <x v="0"/>
    <n v="1232"/>
  </r>
  <r>
    <x v="3"/>
    <n v="1957"/>
  </r>
  <r>
    <x v="0"/>
    <n v="377"/>
  </r>
  <r>
    <x v="2"/>
    <n v="586"/>
  </r>
  <r>
    <x v="5"/>
    <n v="586"/>
  </r>
  <r>
    <x v="0"/>
    <n v="1662"/>
  </r>
  <r>
    <x v="0"/>
    <n v="1004"/>
  </r>
  <r>
    <x v="0"/>
    <n v="279"/>
  </r>
  <r>
    <x v="4"/>
    <n v="1226"/>
  </r>
  <r>
    <x v="1"/>
    <n v="444"/>
  </r>
  <r>
    <x v="6"/>
    <n v="444"/>
  </r>
  <r>
    <x v="2"/>
    <n v="222"/>
  </r>
  <r>
    <x v="4"/>
    <n v="1440"/>
  </r>
  <r>
    <x v="3"/>
    <n v="1440"/>
  </r>
  <r>
    <x v="0"/>
    <n v="406"/>
  </r>
  <r>
    <x v="0"/>
    <n v="149"/>
  </r>
  <r>
    <x v="6"/>
    <n v="34"/>
  </r>
  <r>
    <x v="6"/>
    <n v="683"/>
  </r>
  <r>
    <x v="0"/>
    <n v="1512"/>
  </r>
  <r>
    <x v="0"/>
    <n v="61"/>
  </r>
  <r>
    <x v="6"/>
    <n v="396"/>
  </r>
  <r>
    <x v="6"/>
    <n v="1047"/>
  </r>
  <r>
    <x v="0"/>
    <n v="1598"/>
  </r>
  <r>
    <x v="0"/>
    <n v="1598"/>
  </r>
  <r>
    <x v="0"/>
    <n v="62"/>
  </r>
  <r>
    <x v="0"/>
    <n v="235"/>
  </r>
  <r>
    <x v="0"/>
    <n v="424"/>
  </r>
  <r>
    <x v="0"/>
    <n v="424"/>
  </r>
  <r>
    <x v="0"/>
    <n v="34"/>
  </r>
  <r>
    <x v="0"/>
    <n v="34"/>
  </r>
  <r>
    <x v="0"/>
    <n v="662"/>
  </r>
  <r>
    <x v="0"/>
    <n v="1237"/>
  </r>
  <r>
    <x v="3"/>
    <n v="318"/>
  </r>
  <r>
    <x v="4"/>
    <n v="318"/>
  </r>
  <r>
    <x v="5"/>
    <n v="5"/>
  </r>
  <r>
    <x v="0"/>
    <n v="275"/>
  </r>
  <r>
    <x v="0"/>
    <n v="2231"/>
  </r>
  <r>
    <x v="0"/>
    <n v="1286"/>
  </r>
  <r>
    <x v="1"/>
    <n v="910"/>
  </r>
  <r>
    <x v="6"/>
    <n v="957"/>
  </r>
  <r>
    <x v="0"/>
    <n v="27"/>
  </r>
  <r>
    <x v="0"/>
    <n v="1365"/>
  </r>
  <r>
    <x v="5"/>
    <n v="1835"/>
  </r>
  <r>
    <x v="0"/>
    <n v="114"/>
  </r>
  <r>
    <x v="1"/>
    <n v="436"/>
  </r>
  <r>
    <x v="6"/>
    <n v="436"/>
  </r>
  <r>
    <x v="0"/>
    <n v="1348"/>
  </r>
  <r>
    <x v="1"/>
    <n v="174"/>
  </r>
  <r>
    <x v="6"/>
    <n v="825"/>
  </r>
  <r>
    <x v="0"/>
    <n v="909"/>
  </r>
  <r>
    <x v="4"/>
    <n v="1507"/>
  </r>
  <r>
    <x v="6"/>
    <n v="32"/>
  </r>
  <r>
    <x v="0"/>
    <n v="882"/>
  </r>
  <r>
    <x v="0"/>
    <n v="1424"/>
  </r>
  <r>
    <x v="6"/>
    <n v="32"/>
  </r>
  <r>
    <x v="3"/>
    <n v="46"/>
  </r>
  <r>
    <x v="0"/>
    <n v="46"/>
  </r>
  <r>
    <x v="3"/>
    <n v="606"/>
  </r>
  <r>
    <x v="3"/>
    <n v="606"/>
  </r>
  <r>
    <x v="4"/>
    <n v="1574"/>
  </r>
  <r>
    <x v="0"/>
    <n v="1574"/>
  </r>
  <r>
    <x v="1"/>
    <n v="1574"/>
  </r>
  <r>
    <x v="0"/>
    <n v="1173"/>
  </r>
  <r>
    <x v="0"/>
    <n v="143"/>
  </r>
  <r>
    <x v="0"/>
    <n v="795"/>
  </r>
  <r>
    <x v="0"/>
    <n v="1305"/>
  </r>
  <r>
    <x v="0"/>
    <n v="1277"/>
  </r>
  <r>
    <x v="6"/>
    <n v="1531"/>
  </r>
  <r>
    <x v="1"/>
    <n v="1021"/>
  </r>
  <r>
    <x v="0"/>
    <n v="79"/>
  </r>
  <r>
    <x v="0"/>
    <n v="25"/>
  </r>
  <r>
    <x v="6"/>
    <n v="62"/>
  </r>
  <r>
    <x v="4"/>
    <n v="65"/>
  </r>
  <r>
    <x v="5"/>
    <n v="36"/>
  </r>
  <r>
    <x v="0"/>
    <n v="38"/>
  </r>
  <r>
    <x v="1"/>
    <n v="798"/>
  </r>
  <r>
    <x v="0"/>
    <n v="940"/>
  </r>
  <r>
    <x v="0"/>
    <n v="1179"/>
  </r>
  <r>
    <x v="0"/>
    <n v="1734"/>
  </r>
  <r>
    <x v="0"/>
    <n v="545"/>
  </r>
  <r>
    <x v="0"/>
    <n v="24"/>
  </r>
  <r>
    <x v="0"/>
    <n v="1968"/>
  </r>
  <r>
    <x v="3"/>
    <n v="1216"/>
  </r>
  <r>
    <x v="1"/>
    <n v="729"/>
  </r>
  <r>
    <x v="2"/>
    <n v="1617"/>
  </r>
  <r>
    <x v="1"/>
    <n v="459"/>
  </r>
  <r>
    <x v="1"/>
    <n v="731"/>
  </r>
  <r>
    <x v="0"/>
    <n v="20"/>
  </r>
  <r>
    <x v="0"/>
    <n v="823"/>
  </r>
  <r>
    <x v="6"/>
    <n v="64"/>
  </r>
  <r>
    <x v="0"/>
    <n v="102"/>
  </r>
  <r>
    <x v="0"/>
    <n v="102"/>
  </r>
  <r>
    <x v="6"/>
    <n v="779"/>
  </r>
  <r>
    <x v="0"/>
    <n v="1060"/>
  </r>
  <r>
    <x v="1"/>
    <n v="1169"/>
  </r>
  <r>
    <x v="6"/>
    <n v="1141"/>
  </r>
  <r>
    <x v="2"/>
    <n v="61"/>
  </r>
  <r>
    <x v="5"/>
    <n v="1086"/>
  </r>
  <r>
    <x v="0"/>
    <n v="269"/>
  </r>
  <r>
    <x v="0"/>
    <n v="1336"/>
  </r>
  <r>
    <x v="1"/>
    <n v="1566"/>
  </r>
  <r>
    <x v="4"/>
    <n v="61"/>
  </r>
  <r>
    <x v="0"/>
    <n v="70"/>
  </r>
  <r>
    <x v="6"/>
    <n v="1295"/>
  </r>
  <r>
    <x v="3"/>
    <n v="411"/>
  </r>
  <r>
    <x v="6"/>
    <n v="411"/>
  </r>
  <r>
    <x v="0"/>
    <n v="926"/>
  </r>
  <r>
    <x v="2"/>
    <n v="1211"/>
  </r>
  <r>
    <x v="0"/>
    <n v="11"/>
  </r>
  <r>
    <x v="0"/>
    <n v="772"/>
  </r>
  <r>
    <x v="4"/>
    <n v="70"/>
  </r>
  <r>
    <x v="0"/>
    <n v="1544"/>
  </r>
  <r>
    <x v="4"/>
    <n v="1822"/>
  </r>
  <r>
    <x v="0"/>
    <n v="1429"/>
  </r>
  <r>
    <x v="0"/>
    <n v="159"/>
  </r>
  <r>
    <x v="5"/>
    <n v="764"/>
  </r>
  <r>
    <x v="6"/>
    <n v="31"/>
  </r>
  <r>
    <x v="0"/>
    <n v="31"/>
  </r>
  <r>
    <x v="6"/>
    <n v="1250"/>
  </r>
  <r>
    <x v="3"/>
    <n v="2053"/>
  </r>
  <r>
    <x v="3"/>
    <n v="480"/>
  </r>
  <r>
    <x v="6"/>
    <n v="401"/>
  </r>
  <r>
    <x v="0"/>
    <n v="438"/>
  </r>
  <r>
    <x v="5"/>
    <n v="995"/>
  </r>
  <r>
    <x v="5"/>
    <n v="369"/>
  </r>
  <r>
    <x v="4"/>
    <n v="19"/>
  </r>
  <r>
    <x v="1"/>
    <n v="106"/>
  </r>
  <r>
    <x v="0"/>
    <n v="832"/>
  </r>
  <r>
    <x v="0"/>
    <n v="1957"/>
  </r>
  <r>
    <x v="1"/>
    <n v="1957"/>
  </r>
  <r>
    <x v="0"/>
    <n v="99"/>
  </r>
  <r>
    <x v="0"/>
    <n v="28"/>
  </r>
  <r>
    <x v="0"/>
    <n v="1026"/>
  </r>
  <r>
    <x v="0"/>
    <n v="1327"/>
  </r>
  <r>
    <x v="1"/>
    <n v="436"/>
  </r>
  <r>
    <x v="6"/>
    <n v="928"/>
  </r>
  <r>
    <x v="3"/>
    <n v="961"/>
  </r>
  <r>
    <x v="5"/>
    <n v="290"/>
  </r>
  <r>
    <x v="0"/>
    <n v="1464"/>
  </r>
  <r>
    <x v="0"/>
    <n v="1533"/>
  </r>
  <r>
    <x v="0"/>
    <n v="18"/>
  </r>
  <r>
    <x v="1"/>
    <n v="1528"/>
  </r>
  <r>
    <x v="0"/>
    <n v="44"/>
  </r>
  <r>
    <x v="0"/>
    <n v="1958"/>
  </r>
  <r>
    <x v="0"/>
    <n v="72"/>
  </r>
  <r>
    <x v="0"/>
    <n v="72"/>
  </r>
  <r>
    <x v="3"/>
    <n v="1380"/>
  </r>
  <r>
    <x v="1"/>
    <n v="2524"/>
  </r>
  <r>
    <x v="6"/>
    <n v="390"/>
  </r>
  <r>
    <x v="0"/>
    <n v="397"/>
  </r>
  <r>
    <x v="6"/>
    <n v="496"/>
  </r>
  <r>
    <x v="6"/>
    <n v="2302"/>
  </r>
  <r>
    <x v="0"/>
    <n v="2302"/>
  </r>
  <r>
    <x v="3"/>
    <n v="209"/>
  </r>
  <r>
    <x v="0"/>
    <n v="72"/>
  </r>
  <r>
    <x v="1"/>
    <n v="170"/>
  </r>
  <r>
    <x v="0"/>
    <n v="937"/>
  </r>
  <r>
    <x v="0"/>
    <n v="775"/>
  </r>
  <r>
    <x v="0"/>
    <n v="1401"/>
  </r>
  <r>
    <x v="0"/>
    <n v="178"/>
  </r>
  <r>
    <x v="6"/>
    <n v="1374"/>
  </r>
  <r>
    <x v="0"/>
    <n v="976"/>
  </r>
  <r>
    <x v="4"/>
    <n v="976"/>
  </r>
  <r>
    <x v="0"/>
    <n v="10"/>
  </r>
  <r>
    <x v="5"/>
    <n v="39"/>
  </r>
  <r>
    <x v="3"/>
    <n v="518"/>
  </r>
  <r>
    <x v="0"/>
    <n v="116"/>
  </r>
  <r>
    <x v="1"/>
    <n v="380"/>
  </r>
  <r>
    <x v="6"/>
    <n v="1150"/>
  </r>
  <r>
    <x v="6"/>
    <n v="1150"/>
  </r>
  <r>
    <x v="1"/>
    <n v="30"/>
  </r>
  <r>
    <x v="5"/>
    <n v="259"/>
  </r>
  <r>
    <x v="5"/>
    <n v="546"/>
  </r>
  <r>
    <x v="3"/>
    <n v="519"/>
  </r>
  <r>
    <x v="1"/>
    <n v="1565"/>
  </r>
  <r>
    <x v="1"/>
    <n v="59"/>
  </r>
  <r>
    <x v="2"/>
    <n v="972"/>
  </r>
  <r>
    <x v="0"/>
    <n v="119"/>
  </r>
  <r>
    <x v="0"/>
    <n v="990"/>
  </r>
  <r>
    <x v="7"/>
    <n v="990"/>
  </r>
  <r>
    <x v="0"/>
    <n v="1174"/>
  </r>
  <r>
    <x v="5"/>
    <n v="1174"/>
  </r>
  <r>
    <x v="3"/>
    <n v="1174"/>
  </r>
  <r>
    <x v="0"/>
    <n v="77"/>
  </r>
  <r>
    <x v="0"/>
    <n v="55"/>
  </r>
  <r>
    <x v="6"/>
    <n v="244"/>
  </r>
  <r>
    <x v="1"/>
    <n v="93"/>
  </r>
  <r>
    <x v="0"/>
    <n v="1536"/>
  </r>
  <r>
    <x v="1"/>
    <n v="1231"/>
  </r>
  <r>
    <x v="0"/>
    <n v="1084"/>
  </r>
  <r>
    <x v="0"/>
    <n v="405"/>
  </r>
  <r>
    <x v="5"/>
    <n v="595"/>
  </r>
  <r>
    <x v="6"/>
    <n v="562"/>
  </r>
  <r>
    <x v="0"/>
    <n v="1348"/>
  </r>
  <r>
    <x v="6"/>
    <n v="908"/>
  </r>
  <r>
    <x v="0"/>
    <n v="908"/>
  </r>
  <r>
    <x v="3"/>
    <n v="908"/>
  </r>
  <r>
    <x v="0"/>
    <n v="37"/>
  </r>
  <r>
    <x v="4"/>
    <n v="37"/>
  </r>
  <r>
    <x v="1"/>
    <n v="1931"/>
  </r>
  <r>
    <x v="6"/>
    <n v="561"/>
  </r>
  <r>
    <x v="0"/>
    <n v="47"/>
  </r>
  <r>
    <x v="3"/>
    <n v="1511"/>
  </r>
  <r>
    <x v="0"/>
    <n v="215"/>
  </r>
  <r>
    <x v="0"/>
    <n v="296"/>
  </r>
  <r>
    <x v="6"/>
    <n v="107"/>
  </r>
  <r>
    <x v="0"/>
    <n v="42"/>
  </r>
  <r>
    <x v="5"/>
    <n v="61"/>
  </r>
  <r>
    <x v="1"/>
    <n v="127"/>
  </r>
  <r>
    <x v="0"/>
    <n v="8"/>
  </r>
  <r>
    <x v="2"/>
    <n v="23"/>
  </r>
  <r>
    <x v="0"/>
    <n v="23"/>
  </r>
  <r>
    <x v="1"/>
    <n v="928"/>
  </r>
  <r>
    <x v="3"/>
    <n v="59"/>
  </r>
  <r>
    <x v="1"/>
    <n v="63"/>
  </r>
  <r>
    <x v="1"/>
    <n v="8"/>
  </r>
  <r>
    <x v="0"/>
    <n v="960"/>
  </r>
  <r>
    <x v="0"/>
    <n v="1168"/>
  </r>
  <r>
    <x v="0"/>
    <n v="900"/>
  </r>
  <r>
    <x v="0"/>
    <n v="42"/>
  </r>
  <r>
    <x v="1"/>
    <n v="660"/>
  </r>
  <r>
    <x v="0"/>
    <n v="660"/>
  </r>
  <r>
    <x v="6"/>
    <n v="22"/>
  </r>
  <r>
    <x v="5"/>
    <n v="271"/>
  </r>
  <r>
    <x v="0"/>
    <n v="1315"/>
  </r>
  <r>
    <x v="1"/>
    <n v="40"/>
  </r>
  <r>
    <x v="0"/>
    <n v="260"/>
  </r>
  <r>
    <x v="0"/>
    <n v="20"/>
  </r>
  <r>
    <x v="5"/>
    <n v="55"/>
  </r>
  <r>
    <x v="0"/>
    <n v="75"/>
  </r>
  <r>
    <x v="0"/>
    <n v="1182"/>
  </r>
  <r>
    <x v="0"/>
    <n v="1182"/>
  </r>
  <r>
    <x v="0"/>
    <n v="1867"/>
  </r>
  <r>
    <x v="6"/>
    <n v="1079"/>
  </r>
  <r>
    <x v="1"/>
    <n v="534"/>
  </r>
  <r>
    <x v="0"/>
    <n v="313"/>
  </r>
  <r>
    <x v="0"/>
    <n v="693"/>
  </r>
  <r>
    <x v="0"/>
    <n v="1127"/>
  </r>
  <r>
    <x v="6"/>
    <n v="1127"/>
  </r>
  <r>
    <x v="0"/>
    <n v="30"/>
  </r>
  <r>
    <x v="6"/>
    <n v="17"/>
  </r>
  <r>
    <x v="1"/>
    <n v="54"/>
  </r>
  <r>
    <x v="1"/>
    <n v="458"/>
  </r>
  <r>
    <x v="6"/>
    <n v="458"/>
  </r>
  <r>
    <x v="0"/>
    <n v="267"/>
  </r>
  <r>
    <x v="0"/>
    <n v="1603"/>
  </r>
  <r>
    <x v="6"/>
    <n v="1198"/>
  </r>
  <r>
    <x v="0"/>
    <n v="25"/>
  </r>
  <r>
    <x v="5"/>
    <n v="727"/>
  </r>
  <r>
    <x v="0"/>
    <n v="758"/>
  </r>
  <r>
    <x v="0"/>
    <n v="1828"/>
  </r>
  <r>
    <x v="0"/>
    <n v="1445"/>
  </r>
  <r>
    <x v="6"/>
    <n v="1910"/>
  </r>
  <r>
    <x v="0"/>
    <n v="31"/>
  </r>
  <r>
    <x v="0"/>
    <n v="1089"/>
  </r>
  <r>
    <x v="0"/>
    <n v="52"/>
  </r>
  <r>
    <x v="0"/>
    <n v="76"/>
  </r>
  <r>
    <x v="0"/>
    <n v="1702"/>
  </r>
  <r>
    <x v="0"/>
    <n v="1052"/>
  </r>
  <r>
    <x v="6"/>
    <n v="2018"/>
  </r>
  <r>
    <x v="0"/>
    <n v="332"/>
  </r>
  <r>
    <x v="6"/>
    <n v="1228"/>
  </r>
  <r>
    <x v="0"/>
    <n v="52"/>
  </r>
  <r>
    <x v="5"/>
    <n v="52"/>
  </r>
  <r>
    <x v="6"/>
    <n v="95"/>
  </r>
  <r>
    <x v="0"/>
    <n v="957"/>
  </r>
  <r>
    <x v="0"/>
    <n v="54"/>
  </r>
  <r>
    <x v="0"/>
    <n v="494"/>
  </r>
  <r>
    <x v="4"/>
    <n v="1376"/>
  </r>
  <r>
    <x v="1"/>
    <n v="570"/>
  </r>
  <r>
    <x v="0"/>
    <n v="450"/>
  </r>
  <r>
    <x v="4"/>
    <n v="66"/>
  </r>
  <r>
    <x v="0"/>
    <n v="899"/>
  </r>
  <r>
    <x v="4"/>
    <n v="22"/>
  </r>
  <r>
    <x v="2"/>
    <n v="634"/>
  </r>
  <r>
    <x v="0"/>
    <n v="967"/>
  </r>
  <r>
    <x v="2"/>
    <n v="49"/>
  </r>
  <r>
    <x v="0"/>
    <n v="61"/>
  </r>
  <r>
    <x v="0"/>
    <n v="1600"/>
  </r>
  <r>
    <x v="6"/>
    <n v="66"/>
  </r>
  <r>
    <x v="1"/>
    <n v="217"/>
  </r>
  <r>
    <x v="6"/>
    <n v="339"/>
  </r>
  <r>
    <x v="5"/>
    <n v="92"/>
  </r>
  <r>
    <x v="0"/>
    <n v="622"/>
  </r>
  <r>
    <x v="1"/>
    <n v="1120"/>
  </r>
  <r>
    <x v="1"/>
    <n v="175"/>
  </r>
  <r>
    <x v="0"/>
    <n v="441"/>
  </r>
  <r>
    <x v="0"/>
    <n v="1502"/>
  </r>
  <r>
    <x v="0"/>
    <n v="43"/>
  </r>
  <r>
    <x v="0"/>
    <n v="235"/>
  </r>
  <r>
    <x v="0"/>
    <n v="794"/>
  </r>
  <r>
    <x v="4"/>
    <n v="13"/>
  </r>
  <r>
    <x v="0"/>
    <n v="497"/>
  </r>
  <r>
    <x v="0"/>
    <n v="497"/>
  </r>
  <r>
    <x v="0"/>
    <n v="968"/>
  </r>
  <r>
    <x v="0"/>
    <n v="968"/>
  </r>
  <r>
    <x v="6"/>
    <n v="578"/>
  </r>
  <r>
    <x v="4"/>
    <n v="32"/>
  </r>
  <r>
    <x v="0"/>
    <n v="1097"/>
  </r>
  <r>
    <x v="0"/>
    <n v="411"/>
  </r>
  <r>
    <x v="0"/>
    <n v="255"/>
  </r>
  <r>
    <x v="0"/>
    <n v="1611"/>
  </r>
  <r>
    <x v="6"/>
    <n v="1334"/>
  </r>
  <r>
    <x v="2"/>
    <n v="103"/>
  </r>
  <r>
    <x v="3"/>
    <n v="1335"/>
  </r>
  <r>
    <x v="2"/>
    <n v="444"/>
  </r>
  <r>
    <x v="0"/>
    <n v="444"/>
  </r>
  <r>
    <x v="1"/>
    <n v="1135"/>
  </r>
  <r>
    <x v="1"/>
    <n v="542"/>
  </r>
  <r>
    <x v="0"/>
    <n v="594"/>
  </r>
  <r>
    <x v="0"/>
    <n v="254"/>
  </r>
  <r>
    <x v="1"/>
    <n v="103"/>
  </r>
  <r>
    <x v="4"/>
    <n v="1366"/>
  </r>
  <r>
    <x v="0"/>
    <n v="1366"/>
  </r>
  <r>
    <x v="0"/>
    <n v="704"/>
  </r>
  <r>
    <x v="0"/>
    <n v="805"/>
  </r>
  <r>
    <x v="0"/>
    <n v="1125"/>
  </r>
  <r>
    <x v="2"/>
    <n v="45"/>
  </r>
  <r>
    <x v="6"/>
    <n v="1085"/>
  </r>
  <r>
    <x v="0"/>
    <n v="1574"/>
  </r>
  <r>
    <x v="0"/>
    <n v="1217"/>
  </r>
  <r>
    <x v="0"/>
    <n v="1331"/>
  </r>
  <r>
    <x v="0"/>
    <n v="319"/>
  </r>
  <r>
    <x v="3"/>
    <n v="319"/>
  </r>
  <r>
    <x v="1"/>
    <n v="177"/>
  </r>
  <r>
    <x v="0"/>
    <n v="401"/>
  </r>
  <r>
    <x v="0"/>
    <n v="67"/>
  </r>
  <r>
    <x v="3"/>
    <n v="1680"/>
  </r>
  <r>
    <x v="6"/>
    <n v="184"/>
  </r>
  <r>
    <x v="6"/>
    <n v="264"/>
  </r>
  <r>
    <x v="6"/>
    <n v="813"/>
  </r>
  <r>
    <x v="0"/>
    <n v="312"/>
  </r>
  <r>
    <x v="0"/>
    <n v="39"/>
  </r>
  <r>
    <x v="0"/>
    <n v="67"/>
  </r>
  <r>
    <x v="0"/>
    <n v="42"/>
  </r>
  <r>
    <x v="0"/>
    <n v="70"/>
  </r>
  <r>
    <x v="5"/>
    <n v="40"/>
  </r>
  <r>
    <x v="0"/>
    <n v="47"/>
  </r>
  <r>
    <x v="4"/>
    <n v="2283"/>
  </r>
  <r>
    <x v="6"/>
    <n v="1750"/>
  </r>
  <r>
    <x v="0"/>
    <n v="211"/>
  </r>
  <r>
    <x v="5"/>
    <n v="106"/>
  </r>
  <r>
    <x v="3"/>
    <n v="109"/>
  </r>
  <r>
    <x v="6"/>
    <n v="39"/>
  </r>
  <r>
    <x v="0"/>
    <n v="1319"/>
  </r>
  <r>
    <x v="0"/>
    <n v="137"/>
  </r>
  <r>
    <x v="6"/>
    <n v="137"/>
  </r>
  <r>
    <x v="0"/>
    <n v="507"/>
  </r>
  <r>
    <x v="0"/>
    <n v="507"/>
  </r>
  <r>
    <x v="0"/>
    <n v="868"/>
  </r>
  <r>
    <x v="0"/>
    <n v="2034"/>
  </r>
  <r>
    <x v="0"/>
    <n v="265"/>
  </r>
  <r>
    <x v="1"/>
    <n v="41"/>
  </r>
  <r>
    <x v="0"/>
    <n v="27"/>
  </r>
  <r>
    <x v="0"/>
    <n v="1143"/>
  </r>
  <r>
    <x v="0"/>
    <n v="96"/>
  </r>
  <r>
    <x v="0"/>
    <n v="756"/>
  </r>
  <r>
    <x v="5"/>
    <n v="69"/>
  </r>
  <r>
    <x v="5"/>
    <n v="1049"/>
  </r>
  <r>
    <x v="3"/>
    <n v="984"/>
  </r>
  <r>
    <x v="0"/>
    <n v="914"/>
  </r>
  <r>
    <x v="0"/>
    <n v="442"/>
  </r>
  <r>
    <x v="1"/>
    <n v="661"/>
  </r>
  <r>
    <x v="0"/>
    <n v="988"/>
  </r>
  <r>
    <x v="0"/>
    <n v="144"/>
  </r>
  <r>
    <x v="0"/>
    <n v="34"/>
  </r>
  <r>
    <x v="0"/>
    <n v="156"/>
  </r>
  <r>
    <x v="0"/>
    <n v="134"/>
  </r>
  <r>
    <x v="1"/>
    <n v="1497"/>
  </r>
  <r>
    <x v="6"/>
    <n v="38"/>
  </r>
  <r>
    <x v="0"/>
    <n v="20"/>
  </r>
  <r>
    <x v="0"/>
    <n v="1375"/>
  </r>
  <r>
    <x v="0"/>
    <n v="236"/>
  </r>
  <r>
    <x v="0"/>
    <n v="91"/>
  </r>
  <r>
    <x v="0"/>
    <n v="976"/>
  </r>
  <r>
    <x v="2"/>
    <n v="971"/>
  </r>
  <r>
    <x v="0"/>
    <n v="746"/>
  </r>
  <r>
    <x v="0"/>
    <n v="1722"/>
  </r>
  <r>
    <x v="0"/>
    <n v="929"/>
  </r>
  <r>
    <x v="1"/>
    <n v="860"/>
  </r>
  <r>
    <x v="1"/>
    <n v="94"/>
  </r>
  <r>
    <x v="0"/>
    <n v="21"/>
  </r>
  <r>
    <x v="4"/>
    <n v="606"/>
  </r>
  <r>
    <x v="0"/>
    <n v="1250"/>
  </r>
  <r>
    <x v="6"/>
    <n v="1753"/>
  </r>
  <r>
    <x v="0"/>
    <n v="418"/>
  </r>
  <r>
    <x v="0"/>
    <n v="1383"/>
  </r>
  <r>
    <x v="0"/>
    <n v="1242"/>
  </r>
  <r>
    <x v="0"/>
    <n v="301"/>
  </r>
  <r>
    <x v="0"/>
    <n v="526"/>
  </r>
  <r>
    <x v="1"/>
    <n v="1045"/>
  </r>
  <r>
    <x v="0"/>
    <n v="331"/>
  </r>
  <r>
    <x v="0"/>
    <n v="283"/>
  </r>
  <r>
    <x v="2"/>
    <n v="957"/>
  </r>
  <r>
    <x v="6"/>
    <n v="858"/>
  </r>
  <r>
    <x v="5"/>
    <n v="1923"/>
  </r>
  <r>
    <x v="0"/>
    <n v="1024"/>
  </r>
  <r>
    <x v="6"/>
    <n v="1650"/>
  </r>
  <r>
    <x v="1"/>
    <n v="1385"/>
  </r>
  <r>
    <x v="0"/>
    <n v="2252"/>
  </r>
  <r>
    <x v="6"/>
    <n v="83"/>
  </r>
  <r>
    <x v="0"/>
    <n v="1536"/>
  </r>
  <r>
    <x v="0"/>
    <n v="882"/>
  </r>
  <r>
    <x v="5"/>
    <n v="415"/>
  </r>
  <r>
    <x v="0"/>
    <n v="1727"/>
  </r>
  <r>
    <x v="0"/>
    <n v="895"/>
  </r>
  <r>
    <x v="1"/>
    <n v="275"/>
  </r>
  <r>
    <x v="1"/>
    <n v="312"/>
  </r>
  <r>
    <x v="6"/>
    <n v="461"/>
  </r>
  <r>
    <x v="6"/>
    <n v="137"/>
  </r>
  <r>
    <x v="3"/>
    <n v="137"/>
  </r>
  <r>
    <x v="0"/>
    <n v="22"/>
  </r>
  <r>
    <x v="0"/>
    <n v="22"/>
  </r>
  <r>
    <x v="0"/>
    <n v="2013"/>
  </r>
  <r>
    <x v="3"/>
    <n v="284"/>
  </r>
  <r>
    <x v="0"/>
    <n v="71"/>
  </r>
  <r>
    <x v="0"/>
    <n v="611"/>
  </r>
  <r>
    <x v="0"/>
    <n v="311"/>
  </r>
  <r>
    <x v="6"/>
    <n v="311"/>
  </r>
  <r>
    <x v="0"/>
    <n v="268"/>
  </r>
  <r>
    <x v="1"/>
    <n v="38"/>
  </r>
  <r>
    <x v="3"/>
    <n v="177"/>
  </r>
  <r>
    <x v="0"/>
    <n v="946"/>
  </r>
  <r>
    <x v="0"/>
    <n v="1215"/>
  </r>
  <r>
    <x v="0"/>
    <n v="162"/>
  </r>
  <r>
    <x v="1"/>
    <n v="162"/>
  </r>
  <r>
    <x v="1"/>
    <n v="577"/>
  </r>
  <r>
    <x v="6"/>
    <n v="1390"/>
  </r>
  <r>
    <x v="0"/>
    <n v="1797"/>
  </r>
  <r>
    <x v="1"/>
    <n v="747"/>
  </r>
  <r>
    <x v="0"/>
    <n v="1382"/>
  </r>
  <r>
    <x v="0"/>
    <n v="499"/>
  </r>
  <r>
    <x v="0"/>
    <n v="10"/>
  </r>
  <r>
    <x v="0"/>
    <n v="1691"/>
  </r>
  <r>
    <x v="2"/>
    <n v="576"/>
  </r>
  <r>
    <x v="4"/>
    <n v="34"/>
  </r>
  <r>
    <x v="3"/>
    <n v="1564"/>
  </r>
  <r>
    <x v="0"/>
    <n v="44"/>
  </r>
  <r>
    <x v="3"/>
    <n v="233"/>
  </r>
  <r>
    <x v="6"/>
    <n v="26"/>
  </r>
  <r>
    <x v="0"/>
    <n v="26"/>
  </r>
  <r>
    <x v="6"/>
    <n v="70"/>
  </r>
  <r>
    <x v="6"/>
    <n v="1453"/>
  </r>
  <r>
    <x v="0"/>
    <n v="1572"/>
  </r>
  <r>
    <x v="3"/>
    <n v="34"/>
  </r>
  <r>
    <x v="4"/>
    <n v="449"/>
  </r>
  <r>
    <x v="1"/>
    <n v="36"/>
  </r>
  <r>
    <x v="0"/>
    <n v="22"/>
  </r>
  <r>
    <x v="4"/>
    <n v="65"/>
  </r>
  <r>
    <x v="0"/>
    <n v="46"/>
  </r>
  <r>
    <x v="5"/>
    <n v="54"/>
  </r>
  <r>
    <x v="1"/>
    <n v="185"/>
  </r>
  <r>
    <x v="6"/>
    <n v="68"/>
  </r>
  <r>
    <x v="0"/>
    <n v="198"/>
  </r>
  <r>
    <x v="0"/>
    <n v="198"/>
  </r>
  <r>
    <x v="0"/>
    <n v="811"/>
  </r>
  <r>
    <x v="3"/>
    <n v="81"/>
  </r>
  <r>
    <x v="0"/>
    <n v="86"/>
  </r>
  <r>
    <x v="6"/>
    <n v="1187"/>
  </r>
  <r>
    <x v="0"/>
    <n v="88"/>
  </r>
  <r>
    <x v="1"/>
    <n v="1526"/>
  </r>
  <r>
    <x v="0"/>
    <n v="1082"/>
  </r>
  <r>
    <x v="5"/>
    <n v="677"/>
  </r>
  <r>
    <x v="0"/>
    <n v="191"/>
  </r>
  <r>
    <x v="1"/>
    <n v="137"/>
  </r>
  <r>
    <x v="0"/>
    <n v="42"/>
  </r>
  <r>
    <x v="0"/>
    <n v="79"/>
  </r>
  <r>
    <x v="5"/>
    <n v="70"/>
  </r>
  <r>
    <x v="0"/>
    <n v="79"/>
  </r>
  <r>
    <x v="6"/>
    <n v="902"/>
  </r>
  <r>
    <x v="5"/>
    <n v="57"/>
  </r>
  <r>
    <x v="0"/>
    <n v="23"/>
  </r>
  <r>
    <x v="5"/>
    <n v="119"/>
  </r>
  <r>
    <x v="3"/>
    <n v="102"/>
  </r>
  <r>
    <x v="6"/>
    <n v="67"/>
  </r>
  <r>
    <x v="0"/>
    <n v="274"/>
  </r>
  <r>
    <x v="0"/>
    <n v="945"/>
  </r>
  <r>
    <x v="0"/>
    <n v="39"/>
  </r>
  <r>
    <x v="0"/>
    <n v="1157"/>
  </r>
  <r>
    <x v="0"/>
    <n v="1157"/>
  </r>
  <r>
    <x v="0"/>
    <n v="42"/>
  </r>
  <r>
    <x v="1"/>
    <n v="1199"/>
  </r>
  <r>
    <x v="6"/>
    <n v="20"/>
  </r>
  <r>
    <x v="0"/>
    <n v="2119"/>
  </r>
  <r>
    <x v="3"/>
    <n v="1185"/>
  </r>
  <r>
    <x v="0"/>
    <n v="129"/>
  </r>
  <r>
    <x v="0"/>
    <n v="900"/>
  </r>
  <r>
    <x v="0"/>
    <n v="99"/>
  </r>
  <r>
    <x v="0"/>
    <n v="60"/>
  </r>
  <r>
    <x v="4"/>
    <n v="60"/>
  </r>
  <r>
    <x v="0"/>
    <n v="60"/>
  </r>
  <r>
    <x v="5"/>
    <n v="112"/>
  </r>
  <r>
    <x v="6"/>
    <n v="1148"/>
  </r>
  <r>
    <x v="6"/>
    <n v="46"/>
  </r>
  <r>
    <x v="0"/>
    <n v="46"/>
  </r>
  <r>
    <x v="0"/>
    <n v="1924"/>
  </r>
  <r>
    <x v="6"/>
    <n v="41"/>
  </r>
  <r>
    <x v="6"/>
    <n v="125"/>
  </r>
  <r>
    <x v="0"/>
    <n v="16"/>
  </r>
  <r>
    <x v="1"/>
    <n v="274"/>
  </r>
  <r>
    <x v="6"/>
    <n v="974"/>
  </r>
  <r>
    <x v="0"/>
    <n v="1323"/>
  </r>
  <r>
    <x v="0"/>
    <n v="1862"/>
  </r>
  <r>
    <x v="0"/>
    <n v="1862"/>
  </r>
  <r>
    <x v="0"/>
    <n v="55"/>
  </r>
  <r>
    <x v="6"/>
    <n v="54"/>
  </r>
  <r>
    <x v="6"/>
    <n v="16"/>
  </r>
  <r>
    <x v="5"/>
    <n v="57"/>
  </r>
  <r>
    <x v="0"/>
    <n v="664"/>
  </r>
  <r>
    <x v="0"/>
    <n v="1067"/>
  </r>
  <r>
    <x v="0"/>
    <n v="2047"/>
  </r>
  <r>
    <x v="0"/>
    <n v="630"/>
  </r>
  <r>
    <x v="0"/>
    <n v="1540"/>
  </r>
  <r>
    <x v="1"/>
    <n v="1540"/>
  </r>
  <r>
    <x v="0"/>
    <n v="1005"/>
  </r>
  <r>
    <x v="0"/>
    <n v="1005"/>
  </r>
  <r>
    <x v="0"/>
    <n v="1289"/>
  </r>
  <r>
    <x v="6"/>
    <n v="1289"/>
  </r>
  <r>
    <x v="0"/>
    <n v="1722"/>
  </r>
  <r>
    <x v="6"/>
    <n v="482"/>
  </r>
  <r>
    <x v="1"/>
    <n v="1034"/>
  </r>
  <r>
    <x v="4"/>
    <n v="194"/>
  </r>
  <r>
    <x v="3"/>
    <n v="63"/>
  </r>
  <r>
    <x v="1"/>
    <n v="43"/>
  </r>
  <r>
    <x v="2"/>
    <n v="223"/>
  </r>
  <r>
    <x v="5"/>
    <n v="195"/>
  </r>
  <r>
    <x v="0"/>
    <n v="1151"/>
  </r>
  <r>
    <x v="4"/>
    <n v="13"/>
  </r>
  <r>
    <x v="0"/>
    <n v="1941"/>
  </r>
  <r>
    <x v="4"/>
    <n v="48"/>
  </r>
  <r>
    <x v="0"/>
    <n v="23"/>
  </r>
  <r>
    <x v="0"/>
    <n v="1156"/>
  </r>
  <r>
    <x v="3"/>
    <n v="1947"/>
  </r>
  <r>
    <x v="5"/>
    <n v="1318"/>
  </r>
  <r>
    <x v="0"/>
    <n v="58"/>
  </r>
  <r>
    <x v="2"/>
    <n v="1143"/>
  </r>
  <r>
    <x v="5"/>
    <n v="43"/>
  </r>
  <r>
    <x v="0"/>
    <n v="43"/>
  </r>
  <r>
    <x v="5"/>
    <n v="834"/>
  </r>
  <r>
    <x v="6"/>
    <n v="41"/>
  </r>
  <r>
    <x v="6"/>
    <n v="66"/>
  </r>
  <r>
    <x v="0"/>
    <n v="76"/>
  </r>
  <r>
    <x v="0"/>
    <n v="787"/>
  </r>
  <r>
    <x v="1"/>
    <n v="68"/>
  </r>
  <r>
    <x v="4"/>
    <n v="1013"/>
  </r>
  <r>
    <x v="2"/>
    <n v="50"/>
  </r>
  <r>
    <x v="0"/>
    <n v="81"/>
  </r>
  <r>
    <x v="3"/>
    <n v="186"/>
  </r>
  <r>
    <x v="5"/>
    <n v="10"/>
  </r>
  <r>
    <x v="0"/>
    <n v="27"/>
  </r>
  <r>
    <x v="0"/>
    <n v="76"/>
  </r>
  <r>
    <x v="0"/>
    <n v="64"/>
  </r>
  <r>
    <x v="0"/>
    <n v="930"/>
  </r>
  <r>
    <x v="0"/>
    <n v="521"/>
  </r>
  <r>
    <x v="0"/>
    <n v="2346"/>
  </r>
  <r>
    <x v="0"/>
    <n v="792"/>
  </r>
  <r>
    <x v="0"/>
    <n v="523"/>
  </r>
  <r>
    <x v="0"/>
    <n v="1065"/>
  </r>
  <r>
    <x v="0"/>
    <n v="67"/>
  </r>
  <r>
    <x v="5"/>
    <n v="199"/>
  </r>
  <r>
    <x v="2"/>
    <n v="1615"/>
  </r>
  <r>
    <x v="5"/>
    <n v="341"/>
  </r>
  <r>
    <x v="2"/>
    <n v="467"/>
  </r>
  <r>
    <x v="0"/>
    <n v="1080"/>
  </r>
  <r>
    <x v="5"/>
    <n v="191"/>
  </r>
  <r>
    <x v="0"/>
    <n v="130"/>
  </r>
  <r>
    <x v="5"/>
    <n v="263"/>
  </r>
  <r>
    <x v="0"/>
    <n v="16"/>
  </r>
  <r>
    <x v="4"/>
    <n v="42"/>
  </r>
  <r>
    <x v="0"/>
    <n v="6"/>
  </r>
  <r>
    <x v="0"/>
    <n v="745"/>
  </r>
  <r>
    <x v="1"/>
    <n v="573"/>
  </r>
  <r>
    <x v="5"/>
    <n v="470"/>
  </r>
  <r>
    <x v="6"/>
    <n v="1615"/>
  </r>
  <r>
    <x v="3"/>
    <n v="48"/>
  </r>
  <r>
    <x v="0"/>
    <n v="90"/>
  </r>
  <r>
    <x v="0"/>
    <n v="55"/>
  </r>
  <r>
    <x v="0"/>
    <n v="1028"/>
  </r>
  <r>
    <x v="0"/>
    <n v="1048"/>
  </r>
  <r>
    <x v="0"/>
    <n v="30"/>
  </r>
  <r>
    <x v="6"/>
    <n v="30"/>
  </r>
  <r>
    <x v="5"/>
    <n v="18"/>
  </r>
  <r>
    <x v="0"/>
    <n v="1870"/>
  </r>
  <r>
    <x v="0"/>
    <n v="1314"/>
  </r>
  <r>
    <x v="0"/>
    <n v="315"/>
  </r>
  <r>
    <x v="6"/>
    <n v="507"/>
  </r>
  <r>
    <x v="6"/>
    <n v="1139"/>
  </r>
  <r>
    <x v="0"/>
    <n v="1461"/>
  </r>
  <r>
    <x v="6"/>
    <n v="240"/>
  </r>
  <r>
    <x v="2"/>
    <n v="2074"/>
  </r>
  <r>
    <x v="0"/>
    <n v="906"/>
  </r>
  <r>
    <x v="6"/>
    <n v="1761"/>
  </r>
  <r>
    <x v="5"/>
    <n v="84"/>
  </r>
  <r>
    <x v="0"/>
    <n v="84"/>
  </r>
  <r>
    <x v="0"/>
    <n v="34"/>
  </r>
  <r>
    <x v="1"/>
    <n v="65"/>
  </r>
  <r>
    <x v="2"/>
    <n v="1102"/>
  </r>
  <r>
    <x v="1"/>
    <n v="57"/>
  </r>
  <r>
    <x v="2"/>
    <n v="414"/>
  </r>
  <r>
    <x v="5"/>
    <n v="1600"/>
  </r>
  <r>
    <x v="0"/>
    <n v="47"/>
  </r>
  <r>
    <x v="3"/>
    <n v="47"/>
  </r>
  <r>
    <x v="0"/>
    <n v="21"/>
  </r>
  <r>
    <x v="0"/>
    <n v="1161"/>
  </r>
  <r>
    <x v="5"/>
    <n v="84"/>
  </r>
  <r>
    <x v="0"/>
    <n v="51"/>
  </r>
  <r>
    <x v="3"/>
    <n v="97"/>
  </r>
  <r>
    <x v="0"/>
    <n v="2440"/>
  </r>
  <r>
    <x v="0"/>
    <n v="1272"/>
  </r>
  <r>
    <x v="0"/>
    <n v="11"/>
  </r>
  <r>
    <x v="6"/>
    <n v="32"/>
  </r>
  <r>
    <x v="0"/>
    <n v="496"/>
  </r>
  <r>
    <x v="0"/>
    <n v="31"/>
  </r>
  <r>
    <x v="6"/>
    <n v="55"/>
  </r>
  <r>
    <x v="0"/>
    <n v="48"/>
  </r>
  <r>
    <x v="1"/>
    <n v="63"/>
  </r>
  <r>
    <x v="0"/>
    <n v="1288"/>
  </r>
  <r>
    <x v="0"/>
    <n v="37"/>
  </r>
  <r>
    <x v="4"/>
    <n v="902"/>
  </r>
  <r>
    <x v="0"/>
    <n v="91"/>
  </r>
  <r>
    <x v="5"/>
    <n v="88"/>
  </r>
  <r>
    <x v="6"/>
    <n v="305"/>
  </r>
  <r>
    <x v="0"/>
    <n v="163"/>
  </r>
  <r>
    <x v="3"/>
    <n v="207"/>
  </r>
  <r>
    <x v="3"/>
    <n v="545"/>
  </r>
  <r>
    <x v="1"/>
    <n v="1482"/>
  </r>
  <r>
    <x v="1"/>
    <n v="43"/>
  </r>
  <r>
    <x v="1"/>
    <n v="43"/>
  </r>
  <r>
    <x v="0"/>
    <n v="1816"/>
  </r>
  <r>
    <x v="6"/>
    <n v="892"/>
  </r>
  <r>
    <x v="0"/>
    <n v="1073"/>
  </r>
  <r>
    <x v="0"/>
    <n v="597"/>
  </r>
  <r>
    <x v="0"/>
    <n v="766"/>
  </r>
  <r>
    <x v="0"/>
    <n v="819"/>
  </r>
  <r>
    <x v="1"/>
    <n v="819"/>
  </r>
  <r>
    <x v="4"/>
    <n v="43"/>
  </r>
  <r>
    <x v="6"/>
    <n v="54"/>
  </r>
  <r>
    <x v="0"/>
    <n v="1193"/>
  </r>
  <r>
    <x v="0"/>
    <n v="101"/>
  </r>
  <r>
    <x v="5"/>
    <n v="89"/>
  </r>
  <r>
    <x v="0"/>
    <n v="89"/>
  </r>
  <r>
    <x v="3"/>
    <n v="20"/>
  </r>
  <r>
    <x v="0"/>
    <n v="122"/>
  </r>
  <r>
    <x v="4"/>
    <n v="1131"/>
  </r>
  <r>
    <x v="0"/>
    <n v="1103"/>
  </r>
  <r>
    <x v="2"/>
    <n v="257"/>
  </r>
  <r>
    <x v="1"/>
    <n v="257"/>
  </r>
  <r>
    <x v="6"/>
    <n v="149"/>
  </r>
  <r>
    <x v="0"/>
    <n v="78"/>
  </r>
  <r>
    <x v="0"/>
    <n v="938"/>
  </r>
  <r>
    <x v="1"/>
    <n v="860"/>
  </r>
  <r>
    <x v="0"/>
    <n v="789"/>
  </r>
  <r>
    <x v="1"/>
    <n v="854"/>
  </r>
  <r>
    <x v="0"/>
    <n v="103"/>
  </r>
  <r>
    <x v="6"/>
    <n v="576"/>
  </r>
  <r>
    <x v="6"/>
    <n v="576"/>
  </r>
  <r>
    <x v="0"/>
    <n v="1676"/>
  </r>
  <r>
    <x v="0"/>
    <n v="1149"/>
  </r>
  <r>
    <x v="6"/>
    <n v="275"/>
  </r>
  <r>
    <x v="0"/>
    <n v="1033"/>
  </r>
  <r>
    <x v="5"/>
    <n v="1033"/>
  </r>
  <r>
    <x v="3"/>
    <n v="15"/>
  </r>
  <r>
    <x v="0"/>
    <n v="660"/>
  </r>
  <r>
    <x v="6"/>
    <n v="1157"/>
  </r>
  <r>
    <x v="2"/>
    <n v="1918"/>
  </r>
  <r>
    <x v="3"/>
    <n v="715"/>
  </r>
  <r>
    <x v="0"/>
    <n v="1804"/>
  </r>
  <r>
    <x v="0"/>
    <n v="682"/>
  </r>
  <r>
    <x v="1"/>
    <n v="8"/>
  </r>
  <r>
    <x v="1"/>
    <n v="81"/>
  </r>
  <r>
    <x v="0"/>
    <n v="227"/>
  </r>
  <r>
    <x v="0"/>
    <n v="13"/>
  </r>
  <r>
    <x v="0"/>
    <n v="185"/>
  </r>
  <r>
    <x v="1"/>
    <n v="1910"/>
  </r>
  <r>
    <x v="6"/>
    <n v="1564"/>
  </r>
  <r>
    <x v="0"/>
    <n v="1564"/>
  </r>
  <r>
    <x v="0"/>
    <n v="58"/>
  </r>
  <r>
    <x v="4"/>
    <n v="99"/>
  </r>
  <r>
    <x v="1"/>
    <n v="1230"/>
  </r>
  <r>
    <x v="0"/>
    <n v="32"/>
  </r>
  <r>
    <x v="0"/>
    <n v="542"/>
  </r>
  <r>
    <x v="0"/>
    <n v="1695"/>
  </r>
  <r>
    <x v="6"/>
    <n v="55"/>
  </r>
  <r>
    <x v="6"/>
    <n v="53"/>
  </r>
  <r>
    <x v="6"/>
    <n v="1001"/>
  </r>
  <r>
    <x v="1"/>
    <n v="75"/>
  </r>
  <r>
    <x v="0"/>
    <n v="223"/>
  </r>
  <r>
    <x v="6"/>
    <n v="770"/>
  </r>
  <r>
    <x v="0"/>
    <n v="1042"/>
  </r>
  <r>
    <x v="0"/>
    <n v="60"/>
  </r>
  <r>
    <x v="0"/>
    <n v="40"/>
  </r>
  <r>
    <x v="0"/>
    <n v="209"/>
  </r>
  <r>
    <x v="0"/>
    <n v="209"/>
  </r>
  <r>
    <x v="0"/>
    <n v="25"/>
  </r>
  <r>
    <x v="1"/>
    <n v="16"/>
  </r>
  <r>
    <x v="0"/>
    <n v="382"/>
  </r>
  <r>
    <x v="6"/>
    <n v="66"/>
  </r>
  <r>
    <x v="2"/>
    <n v="133"/>
  </r>
  <r>
    <x v="0"/>
    <n v="120"/>
  </r>
  <r>
    <x v="1"/>
    <n v="120"/>
  </r>
  <r>
    <x v="5"/>
    <n v="120"/>
  </r>
  <r>
    <x v="4"/>
    <n v="732"/>
  </r>
  <r>
    <x v="0"/>
    <n v="2069"/>
  </r>
  <r>
    <x v="0"/>
    <n v="54"/>
  </r>
  <r>
    <x v="0"/>
    <n v="165"/>
  </r>
  <r>
    <x v="0"/>
    <n v="1379"/>
  </r>
  <r>
    <x v="0"/>
    <n v="1064"/>
  </r>
  <r>
    <x v="4"/>
    <n v="1064"/>
  </r>
  <r>
    <x v="2"/>
    <n v="1146"/>
  </r>
  <r>
    <x v="0"/>
    <n v="431"/>
  </r>
  <r>
    <x v="4"/>
    <n v="985"/>
  </r>
  <r>
    <x v="0"/>
    <n v="574"/>
  </r>
  <r>
    <x v="0"/>
    <n v="15"/>
  </r>
  <r>
    <x v="6"/>
    <n v="728"/>
  </r>
  <r>
    <x v="0"/>
    <n v="63"/>
  </r>
  <r>
    <x v="4"/>
    <n v="79"/>
  </r>
  <r>
    <x v="0"/>
    <n v="708"/>
  </r>
  <r>
    <x v="5"/>
    <n v="653"/>
  </r>
  <r>
    <x v="1"/>
    <n v="1027"/>
  </r>
  <r>
    <x v="0"/>
    <n v="685"/>
  </r>
  <r>
    <x v="1"/>
    <n v="559"/>
  </r>
  <r>
    <x v="0"/>
    <n v="1250"/>
  </r>
  <r>
    <x v="6"/>
    <n v="263"/>
  </r>
  <r>
    <x v="0"/>
    <n v="1921"/>
  </r>
  <r>
    <x v="1"/>
    <n v="180"/>
  </r>
  <r>
    <x v="0"/>
    <n v="2153"/>
  </r>
  <r>
    <x v="3"/>
    <n v="45"/>
  </r>
  <r>
    <x v="4"/>
    <n v="165"/>
  </r>
  <r>
    <x v="0"/>
    <n v="165"/>
  </r>
  <r>
    <x v="0"/>
    <n v="320"/>
  </r>
  <r>
    <x v="6"/>
    <n v="53"/>
  </r>
  <r>
    <x v="0"/>
    <n v="304"/>
  </r>
  <r>
    <x v="4"/>
    <n v="310"/>
  </r>
  <r>
    <x v="0"/>
    <n v="373"/>
  </r>
  <r>
    <x v="0"/>
    <n v="1313"/>
  </r>
  <r>
    <x v="0"/>
    <n v="1313"/>
  </r>
  <r>
    <x v="0"/>
    <n v="663"/>
  </r>
  <r>
    <x v="3"/>
    <n v="637"/>
  </r>
  <r>
    <x v="4"/>
    <n v="661"/>
  </r>
  <r>
    <x v="3"/>
    <n v="53"/>
  </r>
  <r>
    <x v="6"/>
    <n v="859"/>
  </r>
  <r>
    <x v="5"/>
    <n v="849"/>
  </r>
  <r>
    <x v="0"/>
    <n v="26"/>
  </r>
  <r>
    <x v="5"/>
    <n v="16"/>
  </r>
  <r>
    <x v="1"/>
    <n v="1048"/>
  </r>
  <r>
    <x v="6"/>
    <n v="1798"/>
  </r>
  <r>
    <x v="1"/>
    <n v="20"/>
  </r>
  <r>
    <x v="6"/>
    <n v="90"/>
  </r>
  <r>
    <x v="4"/>
    <n v="1264"/>
  </r>
  <r>
    <x v="4"/>
    <n v="1497"/>
  </r>
  <r>
    <x v="2"/>
    <n v="91"/>
  </r>
  <r>
    <x v="0"/>
    <n v="448"/>
  </r>
  <r>
    <x v="6"/>
    <n v="25"/>
  </r>
  <r>
    <x v="0"/>
    <n v="122"/>
  </r>
  <r>
    <x v="0"/>
    <n v="1382"/>
  </r>
  <r>
    <x v="0"/>
    <n v="1596"/>
  </r>
  <r>
    <x v="0"/>
    <n v="84"/>
  </r>
  <r>
    <x v="6"/>
    <n v="231"/>
  </r>
  <r>
    <x v="0"/>
    <n v="37"/>
  </r>
  <r>
    <x v="0"/>
    <n v="174"/>
  </r>
  <r>
    <x v="6"/>
    <n v="1117"/>
  </r>
  <r>
    <x v="2"/>
    <n v="75"/>
  </r>
  <r>
    <x v="0"/>
    <n v="1956"/>
  </r>
  <r>
    <x v="0"/>
    <n v="434"/>
  </r>
  <r>
    <x v="4"/>
    <n v="2006"/>
  </r>
  <r>
    <x v="5"/>
    <n v="45"/>
  </r>
  <r>
    <x v="0"/>
    <n v="35"/>
  </r>
  <r>
    <x v="0"/>
    <n v="1685"/>
  </r>
  <r>
    <x v="0"/>
    <n v="747"/>
  </r>
  <r>
    <x v="1"/>
    <n v="1158"/>
  </r>
  <r>
    <x v="0"/>
    <n v="16"/>
  </r>
  <r>
    <x v="0"/>
    <n v="266"/>
  </r>
  <r>
    <x v="2"/>
    <n v="270"/>
  </r>
  <r>
    <x v="3"/>
    <n v="40"/>
  </r>
  <r>
    <x v="3"/>
    <n v="869"/>
  </r>
  <r>
    <x v="4"/>
    <n v="242"/>
  </r>
  <r>
    <x v="0"/>
    <n v="55"/>
  </r>
  <r>
    <x v="4"/>
    <n v="1562"/>
  </r>
  <r>
    <x v="1"/>
    <n v="1701"/>
  </r>
  <r>
    <x v="6"/>
    <n v="2126"/>
  </r>
  <r>
    <x v="0"/>
    <n v="2126"/>
  </r>
  <r>
    <x v="0"/>
    <n v="369"/>
  </r>
  <r>
    <x v="0"/>
    <n v="348"/>
  </r>
  <r>
    <x v="0"/>
    <n v="1229"/>
  </r>
  <r>
    <x v="0"/>
    <n v="351"/>
  </r>
  <r>
    <x v="0"/>
    <n v="133"/>
  </r>
  <r>
    <x v="6"/>
    <n v="1241"/>
  </r>
  <r>
    <x v="1"/>
    <n v="121"/>
  </r>
  <r>
    <x v="1"/>
    <n v="1479"/>
  </r>
  <r>
    <x v="0"/>
    <n v="428"/>
  </r>
  <r>
    <x v="5"/>
    <n v="22"/>
  </r>
  <r>
    <x v="0"/>
    <n v="15"/>
  </r>
  <r>
    <x v="0"/>
    <n v="917"/>
  </r>
  <r>
    <x v="0"/>
    <n v="411"/>
  </r>
  <r>
    <x v="0"/>
    <n v="122"/>
  </r>
  <r>
    <x v="4"/>
    <n v="183"/>
  </r>
  <r>
    <x v="0"/>
    <n v="183"/>
  </r>
  <r>
    <x v="0"/>
    <n v="525"/>
  </r>
  <r>
    <x v="0"/>
    <n v="2279"/>
  </r>
  <r>
    <x v="0"/>
    <n v="1483"/>
  </r>
  <r>
    <x v="2"/>
    <n v="1782"/>
  </r>
  <r>
    <x v="0"/>
    <n v="44"/>
  </r>
  <r>
    <x v="0"/>
    <n v="18"/>
  </r>
  <r>
    <x v="4"/>
    <n v="833"/>
  </r>
  <r>
    <x v="6"/>
    <n v="833"/>
  </r>
  <r>
    <x v="0"/>
    <n v="47"/>
  </r>
  <r>
    <x v="0"/>
    <n v="416"/>
  </r>
  <r>
    <x v="6"/>
    <n v="50"/>
  </r>
  <r>
    <x v="0"/>
    <n v="192"/>
  </r>
  <r>
    <x v="4"/>
    <n v="449"/>
  </r>
  <r>
    <x v="0"/>
    <n v="860"/>
  </r>
  <r>
    <x v="6"/>
    <n v="270"/>
  </r>
  <r>
    <x v="4"/>
    <n v="437"/>
  </r>
  <r>
    <x v="0"/>
    <n v="95"/>
  </r>
  <r>
    <x v="0"/>
    <n v="735"/>
  </r>
  <r>
    <x v="0"/>
    <n v="51"/>
  </r>
  <r>
    <x v="3"/>
    <n v="55"/>
  </r>
  <r>
    <x v="0"/>
    <n v="1633"/>
  </r>
  <r>
    <x v="2"/>
    <n v="692"/>
  </r>
  <r>
    <x v="0"/>
    <n v="839"/>
  </r>
  <r>
    <x v="3"/>
    <n v="993"/>
  </r>
  <r>
    <x v="1"/>
    <n v="1658"/>
  </r>
  <r>
    <x v="0"/>
    <n v="1597"/>
  </r>
  <r>
    <x v="6"/>
    <n v="1152"/>
  </r>
  <r>
    <x v="0"/>
    <n v="54"/>
  </r>
  <r>
    <x v="6"/>
    <n v="54"/>
  </r>
  <r>
    <x v="6"/>
    <n v="210"/>
  </r>
  <r>
    <x v="0"/>
    <n v="210"/>
  </r>
  <r>
    <x v="5"/>
    <n v="103"/>
  </r>
  <r>
    <x v="3"/>
    <n v="289"/>
  </r>
  <r>
    <x v="4"/>
    <n v="289"/>
  </r>
  <r>
    <x v="0"/>
    <n v="890"/>
  </r>
  <r>
    <x v="0"/>
    <n v="64"/>
  </r>
  <r>
    <x v="6"/>
    <n v="114"/>
  </r>
  <r>
    <x v="0"/>
    <n v="906"/>
  </r>
  <r>
    <x v="6"/>
    <n v="1149"/>
  </r>
  <r>
    <x v="6"/>
    <n v="1003"/>
  </r>
  <r>
    <x v="0"/>
    <n v="225"/>
  </r>
  <r>
    <x v="0"/>
    <n v="347"/>
  </r>
  <r>
    <x v="0"/>
    <n v="414"/>
  </r>
  <r>
    <x v="6"/>
    <n v="546"/>
  </r>
  <r>
    <x v="5"/>
    <n v="91"/>
  </r>
  <r>
    <x v="4"/>
    <n v="1573"/>
  </r>
  <r>
    <x v="0"/>
    <n v="80"/>
  </r>
  <r>
    <x v="0"/>
    <n v="36"/>
  </r>
  <r>
    <x v="3"/>
    <n v="41"/>
  </r>
  <r>
    <x v="0"/>
    <n v="1443"/>
  </r>
  <r>
    <x v="3"/>
    <n v="1443"/>
  </r>
  <r>
    <x v="4"/>
    <n v="1319"/>
  </r>
  <r>
    <x v="6"/>
    <n v="1269"/>
  </r>
  <r>
    <x v="4"/>
    <n v="879"/>
  </r>
  <r>
    <x v="0"/>
    <n v="530"/>
  </r>
  <r>
    <x v="0"/>
    <n v="747"/>
  </r>
  <r>
    <x v="0"/>
    <n v="1815"/>
  </r>
  <r>
    <x v="0"/>
    <n v="78"/>
  </r>
  <r>
    <x v="6"/>
    <n v="1423"/>
  </r>
  <r>
    <x v="0"/>
    <n v="397"/>
  </r>
  <r>
    <x v="0"/>
    <n v="160"/>
  </r>
  <r>
    <x v="2"/>
    <n v="422"/>
  </r>
  <r>
    <x v="6"/>
    <n v="67"/>
  </r>
  <r>
    <x v="1"/>
    <n v="29"/>
  </r>
  <r>
    <x v="6"/>
    <n v="29"/>
  </r>
  <r>
    <x v="0"/>
    <n v="1478"/>
  </r>
  <r>
    <x v="0"/>
    <n v="55"/>
  </r>
  <r>
    <x v="0"/>
    <n v="24"/>
  </r>
  <r>
    <x v="2"/>
    <n v="126"/>
  </r>
  <r>
    <x v="0"/>
    <n v="35"/>
  </r>
  <r>
    <x v="2"/>
    <n v="35"/>
  </r>
  <r>
    <x v="1"/>
    <n v="1092"/>
  </r>
  <r>
    <x v="1"/>
    <n v="39"/>
  </r>
  <r>
    <x v="0"/>
    <n v="84"/>
  </r>
  <r>
    <x v="5"/>
    <n v="15"/>
  </r>
  <r>
    <x v="0"/>
    <n v="1305"/>
  </r>
  <r>
    <x v="2"/>
    <n v="1109"/>
  </r>
  <r>
    <x v="0"/>
    <n v="162"/>
  </r>
  <r>
    <x v="1"/>
    <n v="680"/>
  </r>
  <r>
    <x v="0"/>
    <n v="103"/>
  </r>
  <r>
    <x v="1"/>
    <n v="211"/>
  </r>
  <r>
    <x v="0"/>
    <n v="211"/>
  </r>
  <r>
    <x v="6"/>
    <n v="694"/>
  </r>
  <r>
    <x v="0"/>
    <n v="1651"/>
  </r>
  <r>
    <x v="0"/>
    <n v="835"/>
  </r>
  <r>
    <x v="3"/>
    <n v="450"/>
  </r>
  <r>
    <x v="0"/>
    <n v="51"/>
  </r>
  <r>
    <x v="5"/>
    <n v="1677"/>
  </r>
  <r>
    <x v="0"/>
    <n v="15"/>
  </r>
  <r>
    <x v="4"/>
    <n v="56"/>
  </r>
  <r>
    <x v="0"/>
    <n v="443"/>
  </r>
  <r>
    <x v="3"/>
    <n v="1455"/>
  </r>
  <r>
    <x v="6"/>
    <n v="44"/>
  </r>
  <r>
    <x v="0"/>
    <n v="44"/>
  </r>
  <r>
    <x v="0"/>
    <n v="882"/>
  </r>
  <r>
    <x v="0"/>
    <n v="655"/>
  </r>
  <r>
    <x v="1"/>
    <n v="730"/>
  </r>
  <r>
    <x v="0"/>
    <n v="1192"/>
  </r>
  <r>
    <x v="0"/>
    <n v="25"/>
  </r>
  <r>
    <x v="5"/>
    <n v="793"/>
  </r>
  <r>
    <x v="0"/>
    <n v="1538"/>
  </r>
  <r>
    <x v="6"/>
    <n v="1538"/>
  </r>
  <r>
    <x v="5"/>
    <n v="10"/>
  </r>
  <r>
    <x v="1"/>
    <n v="1631"/>
  </r>
  <r>
    <x v="2"/>
    <n v="237"/>
  </r>
  <r>
    <x v="4"/>
    <n v="125"/>
  </r>
  <r>
    <x v="1"/>
    <n v="125"/>
  </r>
  <r>
    <x v="3"/>
    <n v="98"/>
  </r>
  <r>
    <x v="1"/>
    <n v="460"/>
  </r>
  <r>
    <x v="1"/>
    <n v="47"/>
  </r>
  <r>
    <x v="6"/>
    <n v="47"/>
  </r>
  <r>
    <x v="3"/>
    <n v="124"/>
  </r>
  <r>
    <x v="3"/>
    <n v="1672"/>
  </r>
  <r>
    <x v="0"/>
    <n v="1672"/>
  </r>
  <r>
    <x v="3"/>
    <n v="948"/>
  </r>
  <r>
    <x v="0"/>
    <n v="363"/>
  </r>
  <r>
    <x v="1"/>
    <n v="725"/>
  </r>
  <r>
    <x v="0"/>
    <n v="157"/>
  </r>
  <r>
    <x v="5"/>
    <n v="53"/>
  </r>
  <r>
    <x v="0"/>
    <n v="36"/>
  </r>
  <r>
    <x v="6"/>
    <n v="128"/>
  </r>
  <r>
    <x v="6"/>
    <n v="475"/>
  </r>
  <r>
    <x v="0"/>
    <n v="859"/>
  </r>
  <r>
    <x v="0"/>
    <n v="205"/>
  </r>
  <r>
    <x v="2"/>
    <n v="2114"/>
  </r>
  <r>
    <x v="6"/>
    <n v="2114"/>
  </r>
  <r>
    <x v="0"/>
    <n v="1459"/>
  </r>
  <r>
    <x v="2"/>
    <n v="54"/>
  </r>
  <r>
    <x v="0"/>
    <n v="902"/>
  </r>
  <r>
    <x v="0"/>
    <n v="326"/>
  </r>
  <r>
    <x v="0"/>
    <n v="184"/>
  </r>
  <r>
    <x v="6"/>
    <n v="1638"/>
  </r>
  <r>
    <x v="2"/>
    <n v="30"/>
  </r>
  <r>
    <x v="0"/>
    <n v="52"/>
  </r>
  <r>
    <x v="0"/>
    <n v="49"/>
  </r>
  <r>
    <x v="0"/>
    <n v="388"/>
  </r>
  <r>
    <x v="0"/>
    <n v="1049"/>
  </r>
  <r>
    <x v="0"/>
    <n v="216"/>
  </r>
  <r>
    <x v="1"/>
    <n v="1616"/>
  </r>
  <r>
    <x v="2"/>
    <n v="79"/>
  </r>
  <r>
    <x v="0"/>
    <n v="193"/>
  </r>
  <r>
    <x v="0"/>
    <n v="1529"/>
  </r>
  <r>
    <x v="0"/>
    <n v="1529"/>
  </r>
  <r>
    <x v="6"/>
    <n v="1009"/>
  </r>
  <r>
    <x v="0"/>
    <n v="76"/>
  </r>
  <r>
    <x v="6"/>
    <n v="322"/>
  </r>
  <r>
    <x v="5"/>
    <n v="269"/>
  </r>
  <r>
    <x v="1"/>
    <n v="767"/>
  </r>
  <r>
    <x v="0"/>
    <n v="48"/>
  </r>
  <r>
    <x v="0"/>
    <n v="41"/>
  </r>
  <r>
    <x v="5"/>
    <n v="1608"/>
  </r>
  <r>
    <x v="0"/>
    <n v="264"/>
  </r>
  <r>
    <x v="6"/>
    <n v="2088"/>
  </r>
  <r>
    <x v="0"/>
    <n v="1631"/>
  </r>
  <r>
    <x v="4"/>
    <n v="1631"/>
  </r>
  <r>
    <x v="0"/>
    <n v="635"/>
  </r>
  <r>
    <x v="0"/>
    <n v="691"/>
  </r>
  <r>
    <x v="1"/>
    <n v="94"/>
  </r>
  <r>
    <x v="0"/>
    <n v="1779"/>
  </r>
  <r>
    <x v="5"/>
    <n v="1282"/>
  </r>
  <r>
    <x v="0"/>
    <n v="69"/>
  </r>
  <r>
    <x v="0"/>
    <n v="1338"/>
  </r>
  <r>
    <x v="2"/>
    <n v="493"/>
  </r>
  <r>
    <x v="2"/>
    <n v="493"/>
  </r>
  <r>
    <x v="2"/>
    <n v="1392"/>
  </r>
  <r>
    <x v="1"/>
    <n v="1633"/>
  </r>
  <r>
    <x v="6"/>
    <n v="467"/>
  </r>
  <r>
    <x v="0"/>
    <n v="270"/>
  </r>
  <r>
    <x v="0"/>
    <n v="100"/>
  </r>
  <r>
    <x v="0"/>
    <n v="1179"/>
  </r>
  <r>
    <x v="6"/>
    <n v="65"/>
  </r>
  <r>
    <x v="3"/>
    <n v="65"/>
  </r>
  <r>
    <x v="0"/>
    <n v="801"/>
  </r>
  <r>
    <x v="0"/>
    <n v="953"/>
  </r>
  <r>
    <x v="0"/>
    <n v="37"/>
  </r>
  <r>
    <x v="0"/>
    <n v="34"/>
  </r>
  <r>
    <x v="0"/>
    <n v="34"/>
  </r>
  <r>
    <x v="3"/>
    <n v="67"/>
  </r>
  <r>
    <x v="0"/>
    <n v="67"/>
  </r>
  <r>
    <x v="5"/>
    <n v="65"/>
  </r>
  <r>
    <x v="2"/>
    <n v="734"/>
  </r>
  <r>
    <x v="2"/>
    <n v="689"/>
  </r>
  <r>
    <x v="0"/>
    <n v="55"/>
  </r>
  <r>
    <x v="0"/>
    <n v="309"/>
  </r>
  <r>
    <x v="5"/>
    <n v="1383"/>
  </r>
  <r>
    <x v="1"/>
    <n v="107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n v="1970"/>
    <n v="55"/>
    <x v="0"/>
    <x v="0"/>
    <n v="84835"/>
    <n v="0"/>
    <n v="0"/>
    <d v="2014-06-16T00:00:00"/>
    <n v="0"/>
    <n v="189"/>
    <n v="104"/>
    <n v="379"/>
    <n v="111"/>
    <n v="189"/>
    <n v="218"/>
    <n v="1190"/>
    <n v="1"/>
    <n v="4"/>
    <n v="4"/>
    <n v="6"/>
    <n v="1"/>
    <n v="0"/>
    <n v="0"/>
    <n v="0"/>
    <n v="0"/>
    <n v="0"/>
    <n v="1"/>
    <n v="0"/>
    <s v="Spain"/>
  </r>
  <r>
    <n v="1"/>
    <n v="1961"/>
    <n v="64"/>
    <x v="0"/>
    <x v="1"/>
    <n v="57091"/>
    <n v="0"/>
    <n v="0"/>
    <d v="2014-06-15T00:00:00"/>
    <n v="0"/>
    <n v="464"/>
    <n v="5"/>
    <n v="64"/>
    <n v="7"/>
    <n v="0"/>
    <n v="37"/>
    <n v="577"/>
    <n v="1"/>
    <n v="7"/>
    <n v="3"/>
    <n v="7"/>
    <n v="5"/>
    <n v="0"/>
    <n v="0"/>
    <n v="0"/>
    <n v="0"/>
    <n v="1"/>
    <n v="1"/>
    <n v="0"/>
    <s v="Canada"/>
  </r>
  <r>
    <n v="10476"/>
    <n v="1958"/>
    <n v="67"/>
    <x v="0"/>
    <x v="2"/>
    <n v="67267"/>
    <n v="0"/>
    <n v="1"/>
    <d v="2014-05-13T00:00:00"/>
    <n v="0"/>
    <n v="134"/>
    <n v="11"/>
    <n v="59"/>
    <n v="15"/>
    <n v="2"/>
    <n v="30"/>
    <n v="251"/>
    <n v="1"/>
    <n v="3"/>
    <n v="2"/>
    <n v="5"/>
    <n v="2"/>
    <n v="0"/>
    <n v="0"/>
    <n v="0"/>
    <n v="0"/>
    <n v="0"/>
    <n v="0"/>
    <n v="0"/>
    <s v="USA"/>
  </r>
  <r>
    <n v="1386"/>
    <n v="1967"/>
    <n v="58"/>
    <x v="0"/>
    <x v="3"/>
    <n v="32474"/>
    <n v="1"/>
    <n v="1"/>
    <d v="2014-05-11T00:00:00"/>
    <n v="0"/>
    <n v="10"/>
    <n v="0"/>
    <n v="1"/>
    <n v="0"/>
    <n v="0"/>
    <n v="0"/>
    <n v="11"/>
    <n v="1"/>
    <n v="1"/>
    <n v="0"/>
    <n v="2"/>
    <n v="7"/>
    <n v="0"/>
    <n v="0"/>
    <n v="0"/>
    <n v="0"/>
    <n v="0"/>
    <n v="0"/>
    <n v="0"/>
    <s v="Australia"/>
  </r>
  <r>
    <n v="5371"/>
    <n v="1989"/>
    <n v="36"/>
    <x v="0"/>
    <x v="1"/>
    <n v="21474"/>
    <n v="1"/>
    <n v="0"/>
    <d v="2014-04-08T00:00:00"/>
    <n v="0"/>
    <n v="6"/>
    <n v="16"/>
    <n v="24"/>
    <n v="11"/>
    <n v="0"/>
    <n v="34"/>
    <n v="91"/>
    <n v="2"/>
    <n v="3"/>
    <n v="1"/>
    <n v="2"/>
    <n v="7"/>
    <n v="1"/>
    <n v="0"/>
    <n v="0"/>
    <n v="0"/>
    <n v="0"/>
    <n v="1"/>
    <n v="0"/>
    <s v="Spain"/>
  </r>
  <r>
    <n v="7348"/>
    <n v="1958"/>
    <n v="67"/>
    <x v="1"/>
    <x v="1"/>
    <n v="71691"/>
    <n v="0"/>
    <n v="0"/>
    <d v="2014-03-17T00:00:00"/>
    <n v="0"/>
    <n v="336"/>
    <n v="130"/>
    <n v="411"/>
    <n v="240"/>
    <n v="32"/>
    <n v="43"/>
    <n v="1192"/>
    <n v="1"/>
    <n v="4"/>
    <n v="7"/>
    <n v="5"/>
    <n v="2"/>
    <n v="0"/>
    <n v="0"/>
    <n v="0"/>
    <n v="0"/>
    <n v="0"/>
    <n v="1"/>
    <n v="0"/>
    <s v="Spain"/>
  </r>
  <r>
    <n v="4073"/>
    <n v="1954"/>
    <n v="71"/>
    <x v="2"/>
    <x v="2"/>
    <n v="63564"/>
    <n v="0"/>
    <n v="0"/>
    <d v="2014-01-29T00:00:00"/>
    <n v="0"/>
    <n v="769"/>
    <n v="80"/>
    <n v="252"/>
    <n v="15"/>
    <n v="34"/>
    <n v="65"/>
    <n v="1215"/>
    <n v="1"/>
    <n v="10"/>
    <n v="10"/>
    <n v="7"/>
    <n v="6"/>
    <n v="1"/>
    <n v="0"/>
    <n v="0"/>
    <n v="0"/>
    <n v="0"/>
    <n v="1"/>
    <n v="0"/>
    <s v="Germany"/>
  </r>
  <r>
    <n v="1991"/>
    <n v="1967"/>
    <n v="58"/>
    <x v="0"/>
    <x v="3"/>
    <n v="44931"/>
    <n v="0"/>
    <n v="1"/>
    <d v="2014-01-18T00:00:00"/>
    <n v="0"/>
    <n v="78"/>
    <n v="0"/>
    <n v="11"/>
    <n v="0"/>
    <n v="0"/>
    <n v="7"/>
    <n v="96"/>
    <n v="1"/>
    <n v="2"/>
    <n v="1"/>
    <n v="3"/>
    <n v="5"/>
    <n v="0"/>
    <n v="0"/>
    <n v="0"/>
    <n v="0"/>
    <n v="0"/>
    <n v="0"/>
    <n v="0"/>
    <s v="Spain"/>
  </r>
  <r>
    <n v="4047"/>
    <n v="1954"/>
    <n v="71"/>
    <x v="1"/>
    <x v="2"/>
    <n v="65324"/>
    <n v="0"/>
    <n v="1"/>
    <d v="2014-01-11T00:00:00"/>
    <n v="0"/>
    <n v="384"/>
    <n v="0"/>
    <n v="102"/>
    <n v="21"/>
    <n v="32"/>
    <n v="5"/>
    <n v="544"/>
    <n v="3"/>
    <n v="6"/>
    <n v="2"/>
    <n v="9"/>
    <n v="4"/>
    <n v="0"/>
    <n v="0"/>
    <n v="0"/>
    <n v="0"/>
    <n v="0"/>
    <n v="0"/>
    <n v="0"/>
    <s v="USA"/>
  </r>
  <r>
    <n v="9477"/>
    <n v="1954"/>
    <n v="71"/>
    <x v="1"/>
    <x v="2"/>
    <n v="65324"/>
    <n v="0"/>
    <n v="1"/>
    <d v="2014-01-11T00:00:00"/>
    <n v="0"/>
    <n v="384"/>
    <n v="0"/>
    <n v="102"/>
    <n v="21"/>
    <n v="32"/>
    <n v="5"/>
    <n v="544"/>
    <n v="3"/>
    <n v="6"/>
    <n v="2"/>
    <n v="9"/>
    <n v="4"/>
    <n v="0"/>
    <n v="0"/>
    <n v="0"/>
    <n v="0"/>
    <n v="0"/>
    <n v="0"/>
    <n v="0"/>
    <s v="India"/>
  </r>
  <r>
    <n v="2079"/>
    <n v="1947"/>
    <n v="78"/>
    <x v="2"/>
    <x v="2"/>
    <n v="81044"/>
    <n v="0"/>
    <n v="0"/>
    <d v="2013-12-27T00:00:00"/>
    <n v="0"/>
    <n v="450"/>
    <n v="26"/>
    <n v="535"/>
    <n v="73"/>
    <n v="98"/>
    <n v="26"/>
    <n v="1208"/>
    <n v="1"/>
    <n v="5"/>
    <n v="6"/>
    <n v="10"/>
    <n v="1"/>
    <n v="0"/>
    <n v="0"/>
    <n v="0"/>
    <n v="0"/>
    <n v="0"/>
    <n v="0"/>
    <n v="0"/>
    <s v="USA"/>
  </r>
  <r>
    <n v="5642"/>
    <n v="1979"/>
    <n v="46"/>
    <x v="3"/>
    <x v="3"/>
    <n v="62499"/>
    <n v="1"/>
    <n v="0"/>
    <d v="2013-12-09T00:00:00"/>
    <n v="0"/>
    <n v="140"/>
    <n v="4"/>
    <n v="61"/>
    <n v="0"/>
    <n v="13"/>
    <n v="4"/>
    <n v="222"/>
    <n v="2"/>
    <n v="3"/>
    <n v="1"/>
    <n v="6"/>
    <n v="4"/>
    <n v="0"/>
    <n v="0"/>
    <n v="0"/>
    <n v="0"/>
    <n v="0"/>
    <n v="0"/>
    <n v="0"/>
    <s v="Spain"/>
  </r>
  <r>
    <n v="10530"/>
    <n v="1959"/>
    <n v="66"/>
    <x v="1"/>
    <x v="4"/>
    <n v="67786"/>
    <n v="0"/>
    <n v="0"/>
    <d v="2013-12-07T00:00:00"/>
    <n v="0"/>
    <n v="431"/>
    <n v="82"/>
    <n v="441"/>
    <n v="80"/>
    <n v="20"/>
    <n v="102"/>
    <n v="1156"/>
    <n v="1"/>
    <n v="3"/>
    <n v="6"/>
    <n v="6"/>
    <n v="1"/>
    <n v="0"/>
    <n v="0"/>
    <n v="0"/>
    <n v="0"/>
    <n v="0"/>
    <n v="1"/>
    <n v="0"/>
    <s v="India"/>
  </r>
  <r>
    <n v="2964"/>
    <n v="1981"/>
    <n v="44"/>
    <x v="0"/>
    <x v="2"/>
    <n v="26872"/>
    <n v="0"/>
    <n v="0"/>
    <d v="2013-10-16T00:00:00"/>
    <n v="0"/>
    <n v="3"/>
    <n v="10"/>
    <n v="8"/>
    <n v="3"/>
    <n v="16"/>
    <n v="32"/>
    <n v="72"/>
    <n v="1"/>
    <n v="1"/>
    <n v="1"/>
    <n v="2"/>
    <n v="6"/>
    <n v="0"/>
    <n v="0"/>
    <n v="0"/>
    <n v="0"/>
    <n v="0"/>
    <n v="0"/>
    <n v="0"/>
    <s v="Canada"/>
  </r>
  <r>
    <n v="10311"/>
    <n v="1969"/>
    <n v="56"/>
    <x v="0"/>
    <x v="2"/>
    <n v="4428"/>
    <n v="0"/>
    <n v="1"/>
    <d v="2013-10-05T00:00:00"/>
    <n v="0"/>
    <n v="16"/>
    <n v="4"/>
    <n v="12"/>
    <n v="2"/>
    <n v="4"/>
    <n v="321"/>
    <n v="359"/>
    <n v="0"/>
    <n v="25"/>
    <n v="0"/>
    <n v="0"/>
    <n v="1"/>
    <n v="0"/>
    <n v="0"/>
    <n v="0"/>
    <n v="0"/>
    <n v="0"/>
    <n v="0"/>
    <n v="0"/>
    <s v="Spain"/>
  </r>
  <r>
    <n v="837"/>
    <n v="1977"/>
    <n v="48"/>
    <x v="0"/>
    <x v="2"/>
    <n v="54809"/>
    <n v="1"/>
    <n v="1"/>
    <d v="2013-09-11T00:00:00"/>
    <n v="0"/>
    <n v="63"/>
    <n v="6"/>
    <n v="57"/>
    <n v="13"/>
    <n v="13"/>
    <n v="22"/>
    <n v="174"/>
    <n v="4"/>
    <n v="2"/>
    <n v="1"/>
    <n v="5"/>
    <n v="4"/>
    <n v="0"/>
    <n v="0"/>
    <n v="0"/>
    <n v="0"/>
    <n v="0"/>
    <n v="0"/>
    <n v="0"/>
    <s v="Spain"/>
  </r>
  <r>
    <n v="10521"/>
    <n v="1977"/>
    <n v="48"/>
    <x v="0"/>
    <x v="2"/>
    <n v="54809"/>
    <n v="1"/>
    <n v="1"/>
    <d v="2013-09-11T00:00:00"/>
    <n v="0"/>
    <n v="63"/>
    <n v="6"/>
    <n v="57"/>
    <n v="13"/>
    <n v="13"/>
    <n v="22"/>
    <n v="174"/>
    <n v="4"/>
    <n v="2"/>
    <n v="1"/>
    <n v="5"/>
    <n v="4"/>
    <n v="0"/>
    <n v="0"/>
    <n v="0"/>
    <n v="0"/>
    <n v="0"/>
    <n v="1"/>
    <n v="0"/>
    <s v="Spain"/>
  </r>
  <r>
    <n v="10175"/>
    <n v="1958"/>
    <n v="67"/>
    <x v="1"/>
    <x v="0"/>
    <n v="32173"/>
    <n v="0"/>
    <n v="1"/>
    <d v="2013-08-01T00:00:00"/>
    <n v="0"/>
    <n v="18"/>
    <n v="0"/>
    <n v="2"/>
    <n v="0"/>
    <n v="0"/>
    <n v="2"/>
    <n v="22"/>
    <n v="1"/>
    <n v="1"/>
    <n v="0"/>
    <n v="3"/>
    <n v="4"/>
    <n v="0"/>
    <n v="0"/>
    <n v="0"/>
    <n v="0"/>
    <n v="0"/>
    <n v="0"/>
    <n v="0"/>
    <s v="Spain"/>
  </r>
  <r>
    <n v="1473"/>
    <n v="1960"/>
    <n v="65"/>
    <x v="2"/>
    <x v="1"/>
    <n v="47823"/>
    <n v="0"/>
    <n v="1"/>
    <d v="2013-07-23T00:00:00"/>
    <n v="0"/>
    <n v="53"/>
    <n v="1"/>
    <n v="5"/>
    <n v="2"/>
    <n v="1"/>
    <n v="10"/>
    <n v="72"/>
    <n v="2"/>
    <n v="2"/>
    <n v="0"/>
    <n v="3"/>
    <n v="8"/>
    <n v="0"/>
    <n v="0"/>
    <n v="0"/>
    <n v="0"/>
    <n v="0"/>
    <n v="0"/>
    <n v="0"/>
    <s v="Canada"/>
  </r>
  <r>
    <n v="2795"/>
    <n v="1958"/>
    <n v="67"/>
    <x v="3"/>
    <x v="1"/>
    <n v="30523"/>
    <n v="2"/>
    <n v="1"/>
    <d v="2013-07-01T00:00:00"/>
    <n v="0"/>
    <n v="5"/>
    <n v="0"/>
    <n v="3"/>
    <n v="0"/>
    <n v="0"/>
    <n v="5"/>
    <n v="13"/>
    <n v="1"/>
    <n v="1"/>
    <n v="0"/>
    <n v="2"/>
    <n v="7"/>
    <n v="0"/>
    <n v="0"/>
    <n v="0"/>
    <n v="0"/>
    <n v="0"/>
    <n v="0"/>
    <n v="0"/>
    <s v="Canada"/>
  </r>
  <r>
    <n v="2285"/>
    <n v="1954"/>
    <n v="71"/>
    <x v="3"/>
    <x v="3"/>
    <n v="36634"/>
    <n v="0"/>
    <n v="1"/>
    <d v="2013-05-28T00:00:00"/>
    <n v="0"/>
    <n v="213"/>
    <n v="9"/>
    <n v="76"/>
    <n v="4"/>
    <n v="3"/>
    <n v="30"/>
    <n v="335"/>
    <n v="3"/>
    <n v="5"/>
    <n v="2"/>
    <n v="5"/>
    <n v="7"/>
    <n v="0"/>
    <n v="0"/>
    <n v="0"/>
    <n v="0"/>
    <n v="0"/>
    <n v="0"/>
    <n v="0"/>
    <s v="Saudi Arabia"/>
  </r>
  <r>
    <n v="115"/>
    <n v="1966"/>
    <n v="59"/>
    <x v="3"/>
    <x v="1"/>
    <n v="43456"/>
    <n v="0"/>
    <n v="1"/>
    <d v="2013-03-26T00:00:00"/>
    <n v="0"/>
    <n v="275"/>
    <n v="11"/>
    <n v="68"/>
    <n v="25"/>
    <n v="7"/>
    <n v="7"/>
    <n v="393"/>
    <n v="3"/>
    <n v="5"/>
    <n v="1"/>
    <n v="8"/>
    <n v="5"/>
    <n v="0"/>
    <n v="0"/>
    <n v="0"/>
    <n v="0"/>
    <n v="0"/>
    <n v="0"/>
    <n v="0"/>
    <s v="India"/>
  </r>
  <r>
    <n v="10470"/>
    <n v="1979"/>
    <n v="46"/>
    <x v="3"/>
    <x v="2"/>
    <n v="40662"/>
    <n v="1"/>
    <n v="0"/>
    <d v="2013-03-15T00:00:00"/>
    <n v="0"/>
    <n v="40"/>
    <n v="2"/>
    <n v="23"/>
    <n v="0"/>
    <n v="4"/>
    <n v="23"/>
    <n v="92"/>
    <n v="2"/>
    <n v="2"/>
    <n v="1"/>
    <n v="3"/>
    <n v="4"/>
    <n v="0"/>
    <n v="0"/>
    <n v="0"/>
    <n v="0"/>
    <n v="0"/>
    <n v="0"/>
    <n v="0"/>
    <s v="Germany"/>
  </r>
  <r>
    <n v="4065"/>
    <n v="1976"/>
    <n v="49"/>
    <x v="1"/>
    <x v="2"/>
    <n v="49544"/>
    <n v="1"/>
    <n v="0"/>
    <d v="2013-02-12T00:00:00"/>
    <n v="0"/>
    <n v="308"/>
    <n v="0"/>
    <n v="73"/>
    <n v="0"/>
    <n v="0"/>
    <n v="23"/>
    <n v="404"/>
    <n v="2"/>
    <n v="5"/>
    <n v="1"/>
    <n v="8"/>
    <n v="7"/>
    <n v="0"/>
    <n v="0"/>
    <n v="0"/>
    <n v="0"/>
    <n v="0"/>
    <n v="0"/>
    <n v="0"/>
    <s v="Spain"/>
  </r>
  <r>
    <n v="10968"/>
    <n v="1969"/>
    <n v="56"/>
    <x v="0"/>
    <x v="1"/>
    <n v="57731"/>
    <n v="0"/>
    <n v="1"/>
    <d v="2012-11-23T00:00:00"/>
    <n v="0"/>
    <n v="266"/>
    <n v="21"/>
    <n v="300"/>
    <n v="65"/>
    <n v="8"/>
    <n v="44"/>
    <n v="704"/>
    <n v="4"/>
    <n v="8"/>
    <n v="8"/>
    <n v="6"/>
    <n v="6"/>
    <n v="0"/>
    <n v="0"/>
    <n v="0"/>
    <n v="0"/>
    <n v="0"/>
    <n v="0"/>
    <n v="0"/>
    <s v="India"/>
  </r>
  <r>
    <n v="5985"/>
    <n v="1965"/>
    <n v="60"/>
    <x v="3"/>
    <x v="1"/>
    <n v="33168"/>
    <n v="0"/>
    <n v="1"/>
    <d v="2012-10-13T00:00:00"/>
    <n v="0"/>
    <n v="80"/>
    <n v="1"/>
    <n v="37"/>
    <n v="0"/>
    <n v="1"/>
    <n v="3"/>
    <n v="122"/>
    <n v="3"/>
    <n v="2"/>
    <n v="1"/>
    <n v="4"/>
    <n v="7"/>
    <n v="0"/>
    <n v="0"/>
    <n v="0"/>
    <n v="0"/>
    <n v="0"/>
    <n v="0"/>
    <n v="0"/>
    <s v="Spain"/>
  </r>
  <r>
    <n v="5430"/>
    <n v="1956"/>
    <n v="69"/>
    <x v="0"/>
    <x v="3"/>
    <n v="54450"/>
    <n v="1"/>
    <n v="1"/>
    <d v="2012-09-14T00:00:00"/>
    <n v="0"/>
    <n v="454"/>
    <n v="0"/>
    <n v="171"/>
    <n v="8"/>
    <n v="19"/>
    <n v="32"/>
    <n v="684"/>
    <n v="12"/>
    <n v="9"/>
    <n v="2"/>
    <n v="8"/>
    <n v="8"/>
    <n v="0"/>
    <n v="0"/>
    <n v="0"/>
    <n v="0"/>
    <n v="0"/>
    <n v="0"/>
    <n v="0"/>
    <s v="Spain"/>
  </r>
  <r>
    <n v="8432"/>
    <n v="1956"/>
    <n v="69"/>
    <x v="0"/>
    <x v="3"/>
    <n v="54450"/>
    <n v="1"/>
    <n v="1"/>
    <d v="2012-09-14T00:00:00"/>
    <n v="0"/>
    <n v="454"/>
    <n v="0"/>
    <n v="171"/>
    <n v="8"/>
    <n v="19"/>
    <n v="32"/>
    <n v="684"/>
    <n v="12"/>
    <n v="9"/>
    <n v="2"/>
    <n v="8"/>
    <n v="8"/>
    <n v="0"/>
    <n v="0"/>
    <n v="0"/>
    <n v="0"/>
    <n v="0"/>
    <n v="0"/>
    <n v="0"/>
    <s v="Spain"/>
  </r>
  <r>
    <n v="453"/>
    <n v="1956"/>
    <n v="69"/>
    <x v="1"/>
    <x v="4"/>
    <n v="35340"/>
    <n v="1"/>
    <n v="1"/>
    <d v="2014-06-29T00:00:00"/>
    <n v="1"/>
    <n v="27"/>
    <n v="0"/>
    <n v="12"/>
    <n v="0"/>
    <n v="1"/>
    <n v="5"/>
    <n v="45"/>
    <n v="2"/>
    <n v="2"/>
    <n v="0"/>
    <n v="3"/>
    <n v="5"/>
    <n v="0"/>
    <n v="0"/>
    <n v="0"/>
    <n v="0"/>
    <n v="0"/>
    <n v="0"/>
    <n v="0"/>
    <s v="Spain"/>
  </r>
  <r>
    <n v="9687"/>
    <n v="1975"/>
    <n v="50"/>
    <x v="0"/>
    <x v="1"/>
    <n v="73170"/>
    <n v="0"/>
    <n v="0"/>
    <d v="2014-05-31T00:00:00"/>
    <n v="1"/>
    <n v="184"/>
    <n v="174"/>
    <n v="256"/>
    <n v="50"/>
    <n v="30"/>
    <n v="32"/>
    <n v="726"/>
    <n v="1"/>
    <n v="5"/>
    <n v="4"/>
    <n v="6"/>
    <n v="2"/>
    <n v="0"/>
    <n v="0"/>
    <n v="0"/>
    <n v="0"/>
    <n v="0"/>
    <n v="0"/>
    <n v="0"/>
    <s v="Canada"/>
  </r>
  <r>
    <n v="8890"/>
    <n v="1971"/>
    <n v="54"/>
    <x v="1"/>
    <x v="0"/>
    <n v="65808"/>
    <n v="1"/>
    <n v="1"/>
    <d v="2014-05-30T00:00:00"/>
    <n v="1"/>
    <n v="155"/>
    <n v="7"/>
    <n v="80"/>
    <n v="13"/>
    <n v="7"/>
    <n v="10"/>
    <n v="272"/>
    <n v="3"/>
    <n v="5"/>
    <n v="1"/>
    <n v="5"/>
    <n v="6"/>
    <n v="0"/>
    <n v="0"/>
    <n v="0"/>
    <n v="0"/>
    <n v="0"/>
    <n v="0"/>
    <n v="0"/>
    <s v="Spain"/>
  </r>
  <r>
    <n v="9264"/>
    <n v="1986"/>
    <n v="39"/>
    <x v="0"/>
    <x v="2"/>
    <n v="79529"/>
    <n v="0"/>
    <n v="0"/>
    <d v="2014-04-27T00:00:00"/>
    <n v="1"/>
    <n v="423"/>
    <n v="42"/>
    <n v="706"/>
    <n v="73"/>
    <n v="197"/>
    <n v="197"/>
    <n v="1638"/>
    <n v="1"/>
    <n v="4"/>
    <n v="8"/>
    <n v="9"/>
    <n v="2"/>
    <n v="0"/>
    <n v="0"/>
    <n v="0"/>
    <n v="0"/>
    <n v="0"/>
    <n v="0"/>
    <n v="0"/>
    <s v="Canada"/>
  </r>
  <r>
    <n v="5824"/>
    <n v="1972"/>
    <n v="53"/>
    <x v="1"/>
    <x v="3"/>
    <n v="34578"/>
    <n v="2"/>
    <n v="1"/>
    <d v="2014-04-11T00:00:00"/>
    <n v="1"/>
    <n v="7"/>
    <n v="0"/>
    <n v="1"/>
    <n v="0"/>
    <n v="0"/>
    <n v="0"/>
    <n v="8"/>
    <n v="1"/>
    <n v="1"/>
    <n v="0"/>
    <n v="2"/>
    <n v="6"/>
    <n v="0"/>
    <n v="0"/>
    <n v="0"/>
    <n v="0"/>
    <n v="0"/>
    <n v="0"/>
    <n v="0"/>
    <s v="Australia"/>
  </r>
  <r>
    <n v="5794"/>
    <n v="1974"/>
    <n v="51"/>
    <x v="1"/>
    <x v="2"/>
    <n v="46374"/>
    <n v="0"/>
    <n v="1"/>
    <d v="2014-03-17T00:00:00"/>
    <n v="1"/>
    <n v="408"/>
    <n v="0"/>
    <n v="21"/>
    <n v="0"/>
    <n v="0"/>
    <n v="17"/>
    <n v="446"/>
    <n v="3"/>
    <n v="7"/>
    <n v="1"/>
    <n v="7"/>
    <n v="8"/>
    <n v="0"/>
    <n v="1"/>
    <n v="0"/>
    <n v="1"/>
    <n v="0"/>
    <n v="1"/>
    <n v="0"/>
    <s v="India"/>
  </r>
  <r>
    <n v="3068"/>
    <n v="1990"/>
    <n v="35"/>
    <x v="0"/>
    <x v="2"/>
    <n v="18351"/>
    <n v="0"/>
    <n v="0"/>
    <d v="2013-10-29T00:00:00"/>
    <n v="1"/>
    <n v="1"/>
    <n v="12"/>
    <n v="9"/>
    <n v="0"/>
    <n v="14"/>
    <n v="7"/>
    <n v="43"/>
    <n v="1"/>
    <n v="2"/>
    <n v="0"/>
    <n v="3"/>
    <n v="7"/>
    <n v="0"/>
    <n v="0"/>
    <n v="0"/>
    <n v="0"/>
    <n v="0"/>
    <n v="0"/>
    <n v="0"/>
    <s v="Spain"/>
  </r>
  <r>
    <n v="7962"/>
    <n v="1987"/>
    <n v="38"/>
    <x v="1"/>
    <x v="1"/>
    <n v="95169"/>
    <n v="0"/>
    <n v="0"/>
    <d v="2013-10-09T00:00:00"/>
    <n v="1"/>
    <n v="1285"/>
    <n v="21"/>
    <n v="449"/>
    <n v="106"/>
    <n v="20"/>
    <n v="20"/>
    <n v="1901"/>
    <n v="1"/>
    <n v="4"/>
    <n v="3"/>
    <n v="4"/>
    <n v="1"/>
    <n v="0"/>
    <n v="0"/>
    <n v="1"/>
    <n v="1"/>
    <n v="0"/>
    <n v="1"/>
    <n v="0"/>
    <s v="Spain"/>
  </r>
  <r>
    <n v="2681"/>
    <n v="1984"/>
    <n v="41"/>
    <x v="2"/>
    <x v="2"/>
    <n v="65370"/>
    <n v="0"/>
    <n v="0"/>
    <d v="2013-08-01T00:00:00"/>
    <n v="1"/>
    <n v="71"/>
    <n v="22"/>
    <n v="112"/>
    <n v="138"/>
    <n v="89"/>
    <n v="29"/>
    <n v="461"/>
    <n v="1"/>
    <n v="2"/>
    <n v="3"/>
    <n v="13"/>
    <n v="1"/>
    <n v="0"/>
    <n v="0"/>
    <n v="0"/>
    <n v="0"/>
    <n v="0"/>
    <n v="0"/>
    <n v="0"/>
    <s v="Spain"/>
  </r>
  <r>
    <n v="10141"/>
    <n v="1960"/>
    <n v="65"/>
    <x v="3"/>
    <x v="0"/>
    <n v="39228"/>
    <n v="0"/>
    <n v="0"/>
    <d v="2013-05-10T00:00:00"/>
    <n v="1"/>
    <n v="7"/>
    <n v="1"/>
    <n v="6"/>
    <n v="0"/>
    <n v="3"/>
    <n v="3"/>
    <n v="20"/>
    <n v="1"/>
    <n v="0"/>
    <n v="0"/>
    <n v="3"/>
    <n v="4"/>
    <n v="0"/>
    <n v="0"/>
    <n v="0"/>
    <n v="0"/>
    <n v="0"/>
    <n v="0"/>
    <n v="0"/>
    <s v="Saudi Arabia"/>
  </r>
  <r>
    <n v="3725"/>
    <n v="1961"/>
    <n v="64"/>
    <x v="1"/>
    <x v="1"/>
    <n v="84865"/>
    <n v="0"/>
    <n v="0"/>
    <d v="2013-05-09T00:00:00"/>
    <n v="1"/>
    <n v="1248"/>
    <n v="16"/>
    <n v="349"/>
    <n v="43"/>
    <n v="16"/>
    <n v="16"/>
    <n v="1688"/>
    <n v="1"/>
    <n v="2"/>
    <n v="4"/>
    <n v="9"/>
    <n v="4"/>
    <n v="0"/>
    <n v="1"/>
    <n v="1"/>
    <n v="1"/>
    <n v="1"/>
    <n v="1"/>
    <n v="0"/>
    <s v="Spain"/>
  </r>
  <r>
    <n v="3767"/>
    <n v="1968"/>
    <n v="57"/>
    <x v="0"/>
    <x v="2"/>
    <n v="61314"/>
    <n v="0"/>
    <n v="1"/>
    <d v="2013-04-25T00:00:00"/>
    <n v="1"/>
    <n v="378"/>
    <n v="0"/>
    <n v="189"/>
    <n v="97"/>
    <n v="172"/>
    <n v="172"/>
    <n v="1008"/>
    <n v="2"/>
    <n v="5"/>
    <n v="5"/>
    <n v="12"/>
    <n v="3"/>
    <n v="0"/>
    <n v="0"/>
    <n v="0"/>
    <n v="0"/>
    <n v="0"/>
    <n v="0"/>
    <n v="0"/>
    <s v="Spain"/>
  </r>
  <r>
    <n v="5585"/>
    <n v="1972"/>
    <n v="53"/>
    <x v="0"/>
    <x v="1"/>
    <n v="21359"/>
    <n v="1"/>
    <n v="0"/>
    <d v="2013-04-20T00:00:00"/>
    <n v="1"/>
    <n v="12"/>
    <n v="2"/>
    <n v="17"/>
    <n v="6"/>
    <n v="1"/>
    <n v="10"/>
    <n v="48"/>
    <n v="2"/>
    <n v="2"/>
    <n v="0"/>
    <n v="3"/>
    <n v="8"/>
    <n v="0"/>
    <n v="0"/>
    <n v="0"/>
    <n v="0"/>
    <n v="0"/>
    <n v="1"/>
    <n v="0"/>
    <s v="Canada"/>
  </r>
  <r>
    <n v="7030"/>
    <n v="1955"/>
    <n v="70"/>
    <x v="1"/>
    <x v="2"/>
    <n v="66465"/>
    <n v="0"/>
    <n v="1"/>
    <d v="2013-03-30T00:00:00"/>
    <n v="1"/>
    <n v="1200"/>
    <n v="0"/>
    <n v="204"/>
    <n v="38"/>
    <n v="29"/>
    <n v="14"/>
    <n v="1485"/>
    <n v="3"/>
    <n v="11"/>
    <n v="9"/>
    <n v="12"/>
    <n v="6"/>
    <n v="0"/>
    <n v="0"/>
    <n v="0"/>
    <n v="1"/>
    <n v="0"/>
    <n v="0"/>
    <n v="0"/>
    <s v="Spain"/>
  </r>
  <r>
    <n v="1524"/>
    <n v="1983"/>
    <n v="42"/>
    <x v="2"/>
    <x v="1"/>
    <n v="81698"/>
    <n v="0"/>
    <n v="0"/>
    <d v="2013-03-01T00:00:00"/>
    <n v="1"/>
    <n v="709"/>
    <n v="45"/>
    <n v="115"/>
    <n v="30"/>
    <n v="160"/>
    <n v="45"/>
    <n v="1104"/>
    <n v="1"/>
    <n v="8"/>
    <n v="2"/>
    <n v="5"/>
    <n v="5"/>
    <n v="0"/>
    <n v="0"/>
    <n v="0"/>
    <n v="1"/>
    <n v="0"/>
    <n v="1"/>
    <n v="0"/>
    <s v="Spain"/>
  </r>
  <r>
    <n v="3657"/>
    <n v="1986"/>
    <n v="39"/>
    <x v="0"/>
    <x v="1"/>
    <n v="39146"/>
    <n v="1"/>
    <n v="0"/>
    <d v="2013-02-14T00:00:00"/>
    <n v="1"/>
    <n v="94"/>
    <n v="1"/>
    <n v="33"/>
    <n v="13"/>
    <n v="12"/>
    <n v="12"/>
    <n v="165"/>
    <n v="3"/>
    <n v="4"/>
    <n v="0"/>
    <n v="4"/>
    <n v="8"/>
    <n v="0"/>
    <n v="0"/>
    <n v="0"/>
    <n v="0"/>
    <n v="0"/>
    <n v="0"/>
    <n v="0"/>
    <s v="Spain"/>
  </r>
  <r>
    <n v="5740"/>
    <n v="1970"/>
    <n v="55"/>
    <x v="2"/>
    <x v="0"/>
    <n v="25959"/>
    <n v="1"/>
    <n v="1"/>
    <d v="2013-02-14T00:00:00"/>
    <n v="1"/>
    <n v="4"/>
    <n v="2"/>
    <n v="12"/>
    <n v="7"/>
    <n v="5"/>
    <n v="26"/>
    <n v="56"/>
    <n v="2"/>
    <n v="1"/>
    <n v="2"/>
    <n v="2"/>
    <n v="6"/>
    <n v="0"/>
    <n v="0"/>
    <n v="0"/>
    <n v="0"/>
    <n v="0"/>
    <n v="1"/>
    <n v="0"/>
    <s v="Spain"/>
  </r>
  <r>
    <n v="9595"/>
    <n v="1961"/>
    <n v="64"/>
    <x v="0"/>
    <x v="3"/>
    <n v="64260"/>
    <n v="0"/>
    <n v="0"/>
    <d v="2013-01-11T00:00:00"/>
    <n v="1"/>
    <n v="539"/>
    <n v="169"/>
    <n v="816"/>
    <n v="20"/>
    <n v="0"/>
    <n v="30"/>
    <n v="1574"/>
    <n v="1"/>
    <n v="4"/>
    <n v="5"/>
    <n v="4"/>
    <n v="3"/>
    <n v="0"/>
    <n v="0"/>
    <n v="0"/>
    <n v="0"/>
    <n v="0"/>
    <n v="1"/>
    <n v="0"/>
    <s v="Spain"/>
  </r>
  <r>
    <n v="3158"/>
    <n v="1973"/>
    <n v="52"/>
    <x v="0"/>
    <x v="2"/>
    <n v="32300"/>
    <n v="1"/>
    <n v="0"/>
    <d v="2013-01-03T00:00:00"/>
    <n v="1"/>
    <n v="13"/>
    <n v="3"/>
    <n v="6"/>
    <n v="6"/>
    <n v="5"/>
    <n v="6"/>
    <n v="39"/>
    <n v="1"/>
    <n v="1"/>
    <n v="0"/>
    <n v="3"/>
    <n v="8"/>
    <n v="0"/>
    <n v="0"/>
    <n v="0"/>
    <n v="0"/>
    <n v="0"/>
    <n v="0"/>
    <n v="0"/>
    <s v="Spain"/>
  </r>
  <r>
    <n v="5114"/>
    <n v="1965"/>
    <n v="60"/>
    <x v="3"/>
    <x v="2"/>
    <n v="74806"/>
    <n v="0"/>
    <n v="1"/>
    <d v="2012-12-19T00:00:00"/>
    <n v="1"/>
    <n v="670"/>
    <n v="9"/>
    <n v="249"/>
    <n v="0"/>
    <n v="28"/>
    <n v="9"/>
    <n v="965"/>
    <n v="2"/>
    <n v="5"/>
    <n v="4"/>
    <n v="5"/>
    <n v="4"/>
    <n v="0"/>
    <n v="0"/>
    <n v="0"/>
    <n v="0"/>
    <n v="0"/>
    <n v="0"/>
    <n v="0"/>
    <s v="Australia"/>
  </r>
  <r>
    <n v="340"/>
    <n v="1970"/>
    <n v="55"/>
    <x v="0"/>
    <x v="0"/>
    <n v="72967"/>
    <n v="0"/>
    <n v="1"/>
    <d v="2012-12-15T00:00:00"/>
    <n v="1"/>
    <n v="158"/>
    <n v="35"/>
    <n v="179"/>
    <n v="0"/>
    <n v="0"/>
    <n v="125"/>
    <n v="497"/>
    <n v="2"/>
    <n v="7"/>
    <n v="2"/>
    <n v="8"/>
    <n v="5"/>
    <n v="1"/>
    <n v="0"/>
    <n v="0"/>
    <n v="0"/>
    <n v="0"/>
    <n v="1"/>
    <n v="0"/>
    <s v="Germany"/>
  </r>
  <r>
    <n v="8805"/>
    <n v="1960"/>
    <n v="65"/>
    <x v="0"/>
    <x v="1"/>
    <n v="48904"/>
    <n v="0"/>
    <n v="1"/>
    <d v="2012-12-02T00:00:00"/>
    <n v="1"/>
    <n v="283"/>
    <n v="10"/>
    <n v="38"/>
    <n v="0"/>
    <n v="13"/>
    <n v="27"/>
    <n v="371"/>
    <n v="4"/>
    <n v="7"/>
    <n v="2"/>
    <n v="4"/>
    <n v="8"/>
    <n v="0"/>
    <n v="0"/>
    <n v="0"/>
    <n v="0"/>
    <n v="0"/>
    <n v="0"/>
    <n v="0"/>
    <s v="USA"/>
  </r>
  <r>
    <n v="1241"/>
    <n v="1984"/>
    <n v="41"/>
    <x v="2"/>
    <x v="2"/>
    <n v="14796"/>
    <n v="1"/>
    <n v="0"/>
    <d v="2012-09-17T00:00:00"/>
    <n v="1"/>
    <n v="13"/>
    <n v="3"/>
    <n v="8"/>
    <n v="7"/>
    <n v="4"/>
    <n v="16"/>
    <n v="51"/>
    <n v="2"/>
    <n v="1"/>
    <n v="0"/>
    <n v="3"/>
    <n v="9"/>
    <n v="0"/>
    <n v="0"/>
    <n v="0"/>
    <n v="0"/>
    <n v="0"/>
    <n v="1"/>
    <n v="0"/>
    <s v="Germany"/>
  </r>
  <r>
    <n v="1402"/>
    <n v="1954"/>
    <n v="71"/>
    <x v="3"/>
    <x v="2"/>
    <n v="66991"/>
    <n v="0"/>
    <n v="0"/>
    <d v="2012-09-11T00:00:00"/>
    <n v="1"/>
    <n v="496"/>
    <n v="36"/>
    <n v="460"/>
    <n v="189"/>
    <n v="60"/>
    <n v="12"/>
    <n v="1253"/>
    <n v="3"/>
    <n v="4"/>
    <n v="8"/>
    <n v="6"/>
    <n v="3"/>
    <n v="0"/>
    <n v="0"/>
    <n v="0"/>
    <n v="0"/>
    <n v="0"/>
    <n v="0"/>
    <n v="0"/>
    <s v="Germany"/>
  </r>
  <r>
    <n v="7264"/>
    <n v="1978"/>
    <n v="47"/>
    <x v="2"/>
    <x v="1"/>
    <n v="52195"/>
    <n v="2"/>
    <n v="1"/>
    <d v="2014-05-12T00:00:00"/>
    <n v="2"/>
    <n v="12"/>
    <n v="0"/>
    <n v="4"/>
    <n v="0"/>
    <n v="0"/>
    <n v="1"/>
    <n v="17"/>
    <n v="1"/>
    <n v="1"/>
    <n v="0"/>
    <n v="2"/>
    <n v="8"/>
    <n v="0"/>
    <n v="0"/>
    <n v="0"/>
    <n v="0"/>
    <n v="0"/>
    <n v="0"/>
    <n v="0"/>
    <s v="Saudi Arabia"/>
  </r>
  <r>
    <n v="1619"/>
    <n v="1956"/>
    <n v="69"/>
    <x v="0"/>
    <x v="2"/>
    <n v="90369"/>
    <n v="0"/>
    <n v="0"/>
    <d v="2014-04-28T00:00:00"/>
    <n v="2"/>
    <n v="292"/>
    <n v="51"/>
    <n v="981"/>
    <n v="224"/>
    <n v="23"/>
    <n v="17"/>
    <n v="1588"/>
    <n v="1"/>
    <n v="4"/>
    <n v="6"/>
    <n v="6"/>
    <n v="1"/>
    <n v="0"/>
    <n v="0"/>
    <n v="0"/>
    <n v="0"/>
    <n v="0"/>
    <n v="1"/>
    <n v="0"/>
    <s v="Spain"/>
  </r>
  <r>
    <n v="6398"/>
    <n v="1974"/>
    <n v="51"/>
    <x v="4"/>
    <x v="2"/>
    <n v="18393"/>
    <n v="1"/>
    <n v="0"/>
    <d v="2014-03-29T00:00:00"/>
    <n v="2"/>
    <n v="7"/>
    <n v="10"/>
    <n v="13"/>
    <n v="16"/>
    <n v="0"/>
    <n v="4"/>
    <n v="50"/>
    <n v="2"/>
    <n v="3"/>
    <n v="0"/>
    <n v="3"/>
    <n v="8"/>
    <n v="0"/>
    <n v="0"/>
    <n v="0"/>
    <n v="0"/>
    <n v="0"/>
    <n v="0"/>
    <n v="0"/>
    <s v="Spain"/>
  </r>
  <r>
    <n v="1857"/>
    <n v="1952"/>
    <n v="73"/>
    <x v="0"/>
    <x v="1"/>
    <n v="47139"/>
    <n v="1"/>
    <n v="1"/>
    <d v="2014-03-06T00:00:00"/>
    <n v="2"/>
    <n v="46"/>
    <n v="0"/>
    <n v="12"/>
    <n v="0"/>
    <n v="2"/>
    <n v="23"/>
    <n v="83"/>
    <n v="2"/>
    <n v="2"/>
    <n v="1"/>
    <n v="2"/>
    <n v="7"/>
    <n v="0"/>
    <n v="0"/>
    <n v="0"/>
    <n v="0"/>
    <n v="0"/>
    <n v="1"/>
    <n v="0"/>
    <s v="Spain"/>
  </r>
  <r>
    <n v="4877"/>
    <n v="1973"/>
    <n v="52"/>
    <x v="3"/>
    <x v="2"/>
    <n v="38576"/>
    <n v="0"/>
    <n v="1"/>
    <d v="2014-03-04T00:00:00"/>
    <n v="2"/>
    <n v="34"/>
    <n v="0"/>
    <n v="7"/>
    <n v="0"/>
    <n v="0"/>
    <n v="0"/>
    <n v="41"/>
    <n v="1"/>
    <n v="1"/>
    <n v="0"/>
    <n v="3"/>
    <n v="7"/>
    <n v="0"/>
    <n v="0"/>
    <n v="0"/>
    <n v="0"/>
    <n v="0"/>
    <n v="0"/>
    <n v="0"/>
    <s v="India"/>
  </r>
  <r>
    <n v="3066"/>
    <n v="1975"/>
    <n v="50"/>
    <x v="1"/>
    <x v="3"/>
    <n v="61905"/>
    <n v="0"/>
    <n v="1"/>
    <d v="2014-02-04T00:00:00"/>
    <n v="2"/>
    <n v="167"/>
    <n v="0"/>
    <n v="43"/>
    <n v="6"/>
    <n v="2"/>
    <n v="13"/>
    <n v="231"/>
    <n v="2"/>
    <n v="4"/>
    <n v="2"/>
    <n v="4"/>
    <n v="5"/>
    <n v="0"/>
    <n v="0"/>
    <n v="0"/>
    <n v="0"/>
    <n v="0"/>
    <n v="0"/>
    <n v="0"/>
    <s v="Saudi Arabia"/>
  </r>
  <r>
    <n v="10286"/>
    <n v="1962"/>
    <n v="63"/>
    <x v="0"/>
    <x v="2"/>
    <n v="83715"/>
    <n v="0"/>
    <n v="0"/>
    <d v="2014-02-03T00:00:00"/>
    <n v="2"/>
    <n v="318"/>
    <n v="8"/>
    <n v="407"/>
    <n v="150"/>
    <n v="35"/>
    <n v="8"/>
    <n v="926"/>
    <n v="1"/>
    <n v="2"/>
    <n v="8"/>
    <n v="13"/>
    <n v="0"/>
    <n v="0"/>
    <n v="0"/>
    <n v="0"/>
    <n v="0"/>
    <n v="0"/>
    <n v="0"/>
    <n v="0"/>
    <s v="Saudi Arabia"/>
  </r>
  <r>
    <n v="1992"/>
    <n v="1964"/>
    <n v="61"/>
    <x v="0"/>
    <x v="2"/>
    <n v="60597"/>
    <n v="0"/>
    <n v="1"/>
    <d v="2014-01-01T00:00:00"/>
    <n v="2"/>
    <n v="522"/>
    <n v="0"/>
    <n v="257"/>
    <n v="32"/>
    <n v="16"/>
    <n v="66"/>
    <n v="893"/>
    <n v="4"/>
    <n v="2"/>
    <n v="2"/>
    <n v="8"/>
    <n v="7"/>
    <n v="0"/>
    <n v="0"/>
    <n v="0"/>
    <n v="1"/>
    <n v="0"/>
    <n v="1"/>
    <n v="0"/>
    <s v="Spain"/>
  </r>
  <r>
    <n v="4246"/>
    <n v="1982"/>
    <n v="43"/>
    <x v="3"/>
    <x v="1"/>
    <n v="6560"/>
    <n v="0"/>
    <n v="0"/>
    <d v="2013-12-12T00:00:00"/>
    <n v="2"/>
    <n v="67"/>
    <n v="11"/>
    <n v="26"/>
    <n v="4"/>
    <n v="3"/>
    <n v="262"/>
    <n v="373"/>
    <n v="0"/>
    <n v="1"/>
    <n v="0"/>
    <n v="1"/>
    <n v="17"/>
    <n v="0"/>
    <n v="0"/>
    <n v="0"/>
    <n v="0"/>
    <n v="0"/>
    <n v="0"/>
    <n v="0"/>
    <s v="Spain"/>
  </r>
  <r>
    <n v="10623"/>
    <n v="1961"/>
    <n v="64"/>
    <x v="3"/>
    <x v="3"/>
    <n v="48330"/>
    <n v="0"/>
    <n v="1"/>
    <d v="2013-11-15T00:00:00"/>
    <n v="2"/>
    <n v="28"/>
    <n v="0"/>
    <n v="4"/>
    <n v="0"/>
    <n v="0"/>
    <n v="0"/>
    <n v="32"/>
    <n v="1"/>
    <n v="1"/>
    <n v="0"/>
    <n v="3"/>
    <n v="5"/>
    <n v="0"/>
    <n v="0"/>
    <n v="0"/>
    <n v="0"/>
    <n v="0"/>
    <n v="0"/>
    <n v="0"/>
    <s v="Spain"/>
  </r>
  <r>
    <n v="4867"/>
    <n v="1968"/>
    <n v="57"/>
    <x v="1"/>
    <x v="1"/>
    <n v="38236"/>
    <n v="1"/>
    <n v="1"/>
    <d v="2013-09-20T00:00:00"/>
    <n v="2"/>
    <n v="58"/>
    <n v="0"/>
    <n v="18"/>
    <n v="2"/>
    <n v="0"/>
    <n v="10"/>
    <n v="88"/>
    <n v="4"/>
    <n v="3"/>
    <n v="0"/>
    <n v="4"/>
    <n v="7"/>
    <n v="0"/>
    <n v="0"/>
    <n v="0"/>
    <n v="0"/>
    <n v="0"/>
    <n v="0"/>
    <n v="0"/>
    <s v="Spain"/>
  </r>
  <r>
    <n v="3112"/>
    <n v="1977"/>
    <n v="48"/>
    <x v="3"/>
    <x v="2"/>
    <n v="22701"/>
    <n v="1"/>
    <n v="0"/>
    <d v="2013-09-05T00:00:00"/>
    <n v="2"/>
    <n v="2"/>
    <n v="4"/>
    <n v="9"/>
    <n v="0"/>
    <n v="4"/>
    <n v="5"/>
    <n v="24"/>
    <n v="1"/>
    <n v="1"/>
    <n v="0"/>
    <n v="3"/>
    <n v="5"/>
    <n v="0"/>
    <n v="0"/>
    <n v="0"/>
    <n v="0"/>
    <n v="0"/>
    <n v="0"/>
    <n v="0"/>
    <s v="Spain"/>
  </r>
  <r>
    <n v="4865"/>
    <n v="1974"/>
    <n v="51"/>
    <x v="3"/>
    <x v="0"/>
    <n v="53367"/>
    <n v="1"/>
    <n v="1"/>
    <d v="2013-08-31T00:00:00"/>
    <n v="2"/>
    <n v="229"/>
    <n v="7"/>
    <n v="140"/>
    <n v="10"/>
    <n v="3"/>
    <n v="11"/>
    <n v="400"/>
    <n v="7"/>
    <n v="5"/>
    <n v="1"/>
    <n v="8"/>
    <n v="7"/>
    <n v="0"/>
    <n v="0"/>
    <n v="0"/>
    <n v="0"/>
    <n v="0"/>
    <n v="1"/>
    <n v="0"/>
    <s v="Australia"/>
  </r>
  <r>
    <n v="6287"/>
    <n v="1986"/>
    <n v="39"/>
    <x v="0"/>
    <x v="3"/>
    <n v="34728"/>
    <n v="1"/>
    <n v="0"/>
    <d v="2013-07-30T00:00:00"/>
    <n v="2"/>
    <n v="14"/>
    <n v="0"/>
    <n v="16"/>
    <n v="0"/>
    <n v="0"/>
    <n v="6"/>
    <n v="36"/>
    <n v="1"/>
    <n v="1"/>
    <n v="1"/>
    <n v="2"/>
    <n v="6"/>
    <n v="0"/>
    <n v="0"/>
    <n v="0"/>
    <n v="0"/>
    <n v="0"/>
    <n v="1"/>
    <n v="0"/>
    <s v="Spain"/>
  </r>
  <r>
    <n v="4405"/>
    <n v="1956"/>
    <n v="69"/>
    <x v="3"/>
    <x v="2"/>
    <n v="63915"/>
    <n v="0"/>
    <n v="2"/>
    <d v="2013-07-30T00:00:00"/>
    <n v="2"/>
    <n v="622"/>
    <n v="7"/>
    <n v="115"/>
    <n v="30"/>
    <n v="0"/>
    <n v="15"/>
    <n v="789"/>
    <n v="2"/>
    <n v="6"/>
    <n v="3"/>
    <n v="12"/>
    <n v="5"/>
    <n v="0"/>
    <n v="0"/>
    <n v="0"/>
    <n v="0"/>
    <n v="0"/>
    <n v="0"/>
    <n v="0"/>
    <s v="Australia"/>
  </r>
  <r>
    <n v="5332"/>
    <n v="1960"/>
    <n v="65"/>
    <x v="2"/>
    <x v="2"/>
    <n v="82504"/>
    <n v="0"/>
    <n v="0"/>
    <d v="2013-07-27T00:00:00"/>
    <n v="2"/>
    <n v="362"/>
    <n v="50"/>
    <n v="431"/>
    <n v="134"/>
    <n v="35"/>
    <n v="54"/>
    <n v="1066"/>
    <n v="1"/>
    <n v="3"/>
    <n v="6"/>
    <n v="7"/>
    <n v="1"/>
    <n v="0"/>
    <n v="0"/>
    <n v="0"/>
    <n v="0"/>
    <n v="0"/>
    <n v="0"/>
    <n v="0"/>
    <s v="India"/>
  </r>
  <r>
    <n v="1519"/>
    <n v="1972"/>
    <n v="53"/>
    <x v="1"/>
    <x v="1"/>
    <n v="38578"/>
    <n v="1"/>
    <n v="1"/>
    <d v="2013-06-22T00:00:00"/>
    <n v="2"/>
    <n v="38"/>
    <n v="4"/>
    <n v="22"/>
    <n v="3"/>
    <n v="3"/>
    <n v="3"/>
    <n v="73"/>
    <n v="3"/>
    <n v="3"/>
    <n v="0"/>
    <n v="3"/>
    <n v="8"/>
    <n v="0"/>
    <n v="0"/>
    <n v="0"/>
    <n v="0"/>
    <n v="0"/>
    <n v="1"/>
    <n v="0"/>
    <s v="Spain"/>
  </r>
  <r>
    <n v="9080"/>
    <n v="1972"/>
    <n v="53"/>
    <x v="1"/>
    <x v="1"/>
    <n v="38578"/>
    <n v="1"/>
    <n v="1"/>
    <d v="2013-06-22T00:00:00"/>
    <n v="2"/>
    <n v="38"/>
    <n v="4"/>
    <n v="22"/>
    <n v="3"/>
    <n v="3"/>
    <n v="3"/>
    <n v="73"/>
    <n v="3"/>
    <n v="3"/>
    <n v="0"/>
    <n v="3"/>
    <n v="8"/>
    <n v="0"/>
    <n v="0"/>
    <n v="0"/>
    <n v="0"/>
    <n v="0"/>
    <n v="0"/>
    <n v="0"/>
    <s v="Spain"/>
  </r>
  <r>
    <n v="1772"/>
    <n v="1975"/>
    <n v="50"/>
    <x v="1"/>
    <x v="2"/>
    <n v="79174"/>
    <n v="0"/>
    <n v="0"/>
    <d v="2013-01-11T00:00:00"/>
    <n v="2"/>
    <n v="1074"/>
    <n v="37"/>
    <n v="518"/>
    <n v="193"/>
    <n v="92"/>
    <n v="129"/>
    <n v="2043"/>
    <n v="1"/>
    <n v="5"/>
    <n v="6"/>
    <n v="7"/>
    <n v="2"/>
    <n v="0"/>
    <n v="0"/>
    <n v="1"/>
    <n v="1"/>
    <n v="0"/>
    <n v="1"/>
    <n v="0"/>
    <s v="Canada"/>
  </r>
  <r>
    <n v="5341"/>
    <n v="1962"/>
    <n v="63"/>
    <x v="2"/>
    <x v="0"/>
    <n v="81975"/>
    <n v="0"/>
    <n v="1"/>
    <d v="2013-01-05T00:00:00"/>
    <n v="2"/>
    <n v="983"/>
    <n v="76"/>
    <n v="184"/>
    <n v="180"/>
    <n v="138"/>
    <n v="27"/>
    <n v="1588"/>
    <n v="1"/>
    <n v="6"/>
    <n v="3"/>
    <n v="4"/>
    <n v="7"/>
    <n v="0"/>
    <n v="0"/>
    <n v="1"/>
    <n v="0"/>
    <n v="0"/>
    <n v="0"/>
    <n v="0"/>
    <s v="Saudi Arabia"/>
  </r>
  <r>
    <n v="5510"/>
    <n v="1977"/>
    <n v="48"/>
    <x v="3"/>
    <x v="2"/>
    <n v="43263"/>
    <n v="0"/>
    <n v="1"/>
    <d v="2012-11-21T00:00:00"/>
    <n v="2"/>
    <n v="262"/>
    <n v="6"/>
    <n v="61"/>
    <n v="0"/>
    <n v="10"/>
    <n v="102"/>
    <n v="441"/>
    <n v="3"/>
    <n v="5"/>
    <n v="2"/>
    <n v="6"/>
    <n v="5"/>
    <n v="0"/>
    <n v="0"/>
    <n v="0"/>
    <n v="0"/>
    <n v="0"/>
    <n v="0"/>
    <n v="0"/>
    <s v="Spain"/>
  </r>
  <r>
    <n v="3887"/>
    <n v="1970"/>
    <n v="55"/>
    <x v="0"/>
    <x v="1"/>
    <n v="27242"/>
    <n v="1"/>
    <n v="0"/>
    <d v="2012-11-11T00:00:00"/>
    <n v="2"/>
    <n v="3"/>
    <n v="17"/>
    <n v="26"/>
    <n v="20"/>
    <n v="1"/>
    <n v="39"/>
    <n v="106"/>
    <n v="2"/>
    <n v="2"/>
    <n v="0"/>
    <n v="3"/>
    <n v="9"/>
    <n v="0"/>
    <n v="0"/>
    <n v="0"/>
    <n v="0"/>
    <n v="0"/>
    <n v="1"/>
    <n v="0"/>
    <s v="India"/>
  </r>
  <r>
    <n v="7022"/>
    <n v="1971"/>
    <n v="54"/>
    <x v="0"/>
    <x v="2"/>
    <n v="76445"/>
    <n v="1"/>
    <n v="0"/>
    <d v="2012-09-28T00:00:00"/>
    <n v="2"/>
    <n v="739"/>
    <n v="107"/>
    <n v="309"/>
    <n v="140"/>
    <n v="80"/>
    <n v="35"/>
    <n v="1410"/>
    <n v="1"/>
    <n v="2"/>
    <n v="5"/>
    <n v="13"/>
    <n v="6"/>
    <n v="0"/>
    <n v="0"/>
    <n v="0"/>
    <n v="0"/>
    <n v="0"/>
    <n v="0"/>
    <n v="0"/>
    <s v="Saudi Arabia"/>
  </r>
  <r>
    <n v="9999"/>
    <n v="1965"/>
    <n v="60"/>
    <x v="0"/>
    <x v="3"/>
    <n v="75276"/>
    <n v="0"/>
    <n v="0"/>
    <d v="2012-09-27T00:00:00"/>
    <n v="2"/>
    <n v="610"/>
    <n v="105"/>
    <n v="125"/>
    <n v="137"/>
    <n v="42"/>
    <n v="21"/>
    <n v="1040"/>
    <n v="1"/>
    <n v="9"/>
    <n v="4"/>
    <n v="9"/>
    <n v="5"/>
    <n v="0"/>
    <n v="0"/>
    <n v="0"/>
    <n v="0"/>
    <n v="0"/>
    <n v="0"/>
    <n v="0"/>
    <s v="Spain"/>
  </r>
  <r>
    <n v="10352"/>
    <n v="1963"/>
    <n v="62"/>
    <x v="0"/>
    <x v="4"/>
    <n v="34213"/>
    <n v="1"/>
    <n v="1"/>
    <d v="2012-09-07T00:00:00"/>
    <n v="2"/>
    <n v="50"/>
    <n v="4"/>
    <n v="28"/>
    <n v="6"/>
    <n v="3"/>
    <n v="26"/>
    <n v="117"/>
    <n v="3"/>
    <n v="3"/>
    <n v="1"/>
    <n v="2"/>
    <n v="9"/>
    <n v="0"/>
    <n v="0"/>
    <n v="0"/>
    <n v="0"/>
    <n v="0"/>
    <n v="1"/>
    <n v="0"/>
    <s v="Saudi Arabia"/>
  </r>
  <r>
    <n v="7919"/>
    <n v="1976"/>
    <n v="49"/>
    <x v="1"/>
    <x v="3"/>
    <n v="72335"/>
    <n v="0"/>
    <n v="0"/>
    <d v="2012-08-13T00:00:00"/>
    <n v="2"/>
    <n v="1285"/>
    <n v="105"/>
    <n v="653"/>
    <n v="28"/>
    <n v="21"/>
    <n v="0"/>
    <n v="2092"/>
    <n v="1"/>
    <n v="10"/>
    <n v="4"/>
    <n v="8"/>
    <n v="8"/>
    <n v="0"/>
    <n v="0"/>
    <n v="0"/>
    <n v="0"/>
    <n v="0"/>
    <n v="1"/>
    <n v="0"/>
    <s v="Spain"/>
  </r>
  <r>
    <n v="4114"/>
    <n v="1964"/>
    <n v="61"/>
    <x v="3"/>
    <x v="2"/>
    <n v="79143"/>
    <n v="0"/>
    <n v="0"/>
    <d v="2012-08-11T00:00:00"/>
    <n v="2"/>
    <n v="650"/>
    <n v="37"/>
    <n v="780"/>
    <n v="27"/>
    <n v="167"/>
    <n v="32"/>
    <n v="1693"/>
    <n v="1"/>
    <n v="6"/>
    <n v="9"/>
    <n v="13"/>
    <n v="3"/>
    <n v="0"/>
    <n v="0"/>
    <n v="0"/>
    <n v="0"/>
    <n v="0"/>
    <n v="0"/>
    <n v="0"/>
    <s v="Australia"/>
  </r>
  <r>
    <n v="7990"/>
    <n v="1947"/>
    <n v="78"/>
    <x v="0"/>
    <x v="2"/>
    <n v="27469"/>
    <n v="0"/>
    <n v="0"/>
    <d v="2012-08-02T00:00:00"/>
    <n v="2"/>
    <n v="9"/>
    <n v="1"/>
    <n v="2"/>
    <n v="3"/>
    <n v="2"/>
    <n v="0"/>
    <n v="17"/>
    <n v="1"/>
    <n v="0"/>
    <n v="0"/>
    <n v="3"/>
    <n v="6"/>
    <n v="0"/>
    <n v="0"/>
    <n v="0"/>
    <n v="0"/>
    <n v="0"/>
    <n v="0"/>
    <n v="0"/>
    <s v="Canada"/>
  </r>
  <r>
    <n v="9888"/>
    <n v="1969"/>
    <n v="56"/>
    <x v="0"/>
    <x v="3"/>
    <n v="68695"/>
    <n v="0"/>
    <n v="0"/>
    <d v="2014-06-25T00:00:00"/>
    <n v="3"/>
    <n v="458"/>
    <n v="81"/>
    <n v="356"/>
    <n v="106"/>
    <n v="50"/>
    <n v="40"/>
    <n v="1091"/>
    <n v="1"/>
    <n v="4"/>
    <n v="4"/>
    <n v="7"/>
    <n v="2"/>
    <n v="0"/>
    <n v="0"/>
    <n v="0"/>
    <n v="0"/>
    <n v="0"/>
    <n v="0"/>
    <n v="0"/>
    <s v="Spain"/>
  </r>
  <r>
    <n v="4399"/>
    <n v="1969"/>
    <n v="56"/>
    <x v="0"/>
    <x v="3"/>
    <n v="68695"/>
    <n v="0"/>
    <n v="0"/>
    <d v="2014-06-25T00:00:00"/>
    <n v="3"/>
    <n v="458"/>
    <n v="81"/>
    <n v="356"/>
    <n v="106"/>
    <n v="50"/>
    <n v="40"/>
    <n v="1091"/>
    <n v="1"/>
    <n v="4"/>
    <n v="4"/>
    <n v="7"/>
    <n v="2"/>
    <n v="0"/>
    <n v="0"/>
    <n v="0"/>
    <n v="0"/>
    <n v="0"/>
    <n v="0"/>
    <n v="0"/>
    <s v="Canada"/>
  </r>
  <r>
    <n v="4452"/>
    <n v="1957"/>
    <n v="68"/>
    <x v="0"/>
    <x v="1"/>
    <n v="50388"/>
    <n v="0"/>
    <n v="1"/>
    <d v="2014-05-28T00:00:00"/>
    <n v="3"/>
    <n v="292"/>
    <n v="6"/>
    <n v="37"/>
    <n v="0"/>
    <n v="3"/>
    <n v="34"/>
    <n v="372"/>
    <n v="4"/>
    <n v="6"/>
    <n v="1"/>
    <n v="6"/>
    <n v="7"/>
    <n v="0"/>
    <n v="1"/>
    <n v="0"/>
    <n v="1"/>
    <n v="0"/>
    <n v="1"/>
    <n v="0"/>
    <s v="Germany"/>
  </r>
  <r>
    <n v="4785"/>
    <n v="1970"/>
    <n v="55"/>
    <x v="1"/>
    <x v="3"/>
    <n v="77622"/>
    <n v="0"/>
    <n v="2"/>
    <d v="2014-04-14T00:00:00"/>
    <n v="3"/>
    <n v="520"/>
    <n v="7"/>
    <n v="154"/>
    <n v="19"/>
    <n v="0"/>
    <n v="14"/>
    <n v="714"/>
    <n v="2"/>
    <n v="6"/>
    <n v="3"/>
    <n v="11"/>
    <n v="3"/>
    <n v="0"/>
    <n v="0"/>
    <n v="0"/>
    <n v="0"/>
    <n v="0"/>
    <n v="0"/>
    <n v="0"/>
    <s v="Saudi Arabia"/>
  </r>
  <r>
    <n v="8461"/>
    <n v="1962"/>
    <n v="63"/>
    <x v="0"/>
    <x v="0"/>
    <n v="46102"/>
    <n v="2"/>
    <n v="1"/>
    <d v="2014-03-10T00:00:00"/>
    <n v="3"/>
    <n v="14"/>
    <n v="0"/>
    <n v="1"/>
    <n v="0"/>
    <n v="0"/>
    <n v="1"/>
    <n v="16"/>
    <n v="1"/>
    <n v="1"/>
    <n v="0"/>
    <n v="2"/>
    <n v="7"/>
    <n v="0"/>
    <n v="0"/>
    <n v="0"/>
    <n v="0"/>
    <n v="0"/>
    <n v="0"/>
    <n v="0"/>
    <s v="Spain"/>
  </r>
  <r>
    <n v="3878"/>
    <n v="1980"/>
    <n v="45"/>
    <x v="2"/>
    <x v="1"/>
    <n v="31859"/>
    <n v="1"/>
    <n v="0"/>
    <d v="2014-02-27T00:00:00"/>
    <n v="3"/>
    <n v="3"/>
    <n v="4"/>
    <n v="7"/>
    <n v="15"/>
    <n v="8"/>
    <n v="11"/>
    <n v="48"/>
    <n v="1"/>
    <n v="1"/>
    <n v="0"/>
    <n v="3"/>
    <n v="7"/>
    <n v="0"/>
    <n v="0"/>
    <n v="0"/>
    <n v="0"/>
    <n v="0"/>
    <n v="0"/>
    <n v="0"/>
    <s v="Spain"/>
  </r>
  <r>
    <n v="9612"/>
    <n v="1987"/>
    <n v="38"/>
    <x v="2"/>
    <x v="1"/>
    <n v="23830"/>
    <n v="0"/>
    <n v="0"/>
    <d v="2014-02-07T00:00:00"/>
    <n v="3"/>
    <n v="1"/>
    <n v="8"/>
    <n v="6"/>
    <n v="4"/>
    <n v="8"/>
    <n v="16"/>
    <n v="43"/>
    <n v="1"/>
    <n v="1"/>
    <n v="0"/>
    <n v="3"/>
    <n v="7"/>
    <n v="0"/>
    <n v="0"/>
    <n v="0"/>
    <n v="0"/>
    <n v="0"/>
    <n v="0"/>
    <n v="0"/>
    <s v="Spain"/>
  </r>
  <r>
    <n v="4098"/>
    <n v="1973"/>
    <n v="52"/>
    <x v="0"/>
    <x v="2"/>
    <n v="24639"/>
    <n v="1"/>
    <n v="1"/>
    <d v="2014-01-28T00:00:00"/>
    <n v="3"/>
    <n v="20"/>
    <n v="3"/>
    <n v="16"/>
    <n v="0"/>
    <n v="4"/>
    <n v="1"/>
    <n v="44"/>
    <n v="3"/>
    <n v="2"/>
    <n v="0"/>
    <n v="4"/>
    <n v="6"/>
    <n v="0"/>
    <n v="0"/>
    <n v="0"/>
    <n v="0"/>
    <n v="0"/>
    <n v="0"/>
    <n v="0"/>
    <s v="Australia"/>
  </r>
  <r>
    <n v="158"/>
    <n v="1945"/>
    <n v="80"/>
    <x v="1"/>
    <x v="3"/>
    <n v="71604"/>
    <n v="0"/>
    <n v="0"/>
    <d v="2013-11-17T00:00:00"/>
    <n v="3"/>
    <n v="345"/>
    <n v="53"/>
    <n v="528"/>
    <n v="98"/>
    <n v="75"/>
    <n v="97"/>
    <n v="1196"/>
    <n v="1"/>
    <n v="8"/>
    <n v="3"/>
    <n v="5"/>
    <n v="4"/>
    <n v="1"/>
    <n v="0"/>
    <n v="0"/>
    <n v="0"/>
    <n v="0"/>
    <n v="1"/>
    <n v="0"/>
    <s v="Spain"/>
  </r>
  <r>
    <n v="3896"/>
    <n v="1984"/>
    <n v="41"/>
    <x v="0"/>
    <x v="2"/>
    <n v="27255"/>
    <n v="1"/>
    <n v="0"/>
    <d v="2013-11-07T00:00:00"/>
    <n v="3"/>
    <n v="22"/>
    <n v="1"/>
    <n v="11"/>
    <n v="0"/>
    <n v="1"/>
    <n v="2"/>
    <n v="37"/>
    <n v="1"/>
    <n v="1"/>
    <n v="0"/>
    <n v="3"/>
    <n v="7"/>
    <n v="0"/>
    <n v="0"/>
    <n v="0"/>
    <n v="0"/>
    <n v="0"/>
    <n v="0"/>
    <n v="0"/>
    <s v="Spain"/>
  </r>
  <r>
    <n v="9970"/>
    <n v="1977"/>
    <n v="48"/>
    <x v="0"/>
    <x v="3"/>
    <n v="55375"/>
    <n v="0"/>
    <n v="1"/>
    <d v="2013-10-17T00:00:00"/>
    <n v="3"/>
    <n v="42"/>
    <n v="11"/>
    <n v="57"/>
    <n v="10"/>
    <n v="28"/>
    <n v="14"/>
    <n v="162"/>
    <n v="1"/>
    <n v="1"/>
    <n v="1"/>
    <n v="6"/>
    <n v="2"/>
    <n v="0"/>
    <n v="0"/>
    <n v="0"/>
    <n v="0"/>
    <n v="0"/>
    <n v="0"/>
    <n v="0"/>
    <s v="Canada"/>
  </r>
  <r>
    <n v="4002"/>
    <n v="1960"/>
    <n v="65"/>
    <x v="1"/>
    <x v="2"/>
    <n v="77037"/>
    <n v="0"/>
    <n v="1"/>
    <d v="2013-10-13T00:00:00"/>
    <n v="3"/>
    <n v="463"/>
    <n v="96"/>
    <n v="333"/>
    <n v="168"/>
    <n v="53"/>
    <n v="10"/>
    <n v="1123"/>
    <n v="1"/>
    <n v="7"/>
    <n v="7"/>
    <n v="12"/>
    <n v="3"/>
    <n v="0"/>
    <n v="0"/>
    <n v="0"/>
    <n v="0"/>
    <n v="0"/>
    <n v="0"/>
    <n v="0"/>
    <s v="Spain"/>
  </r>
  <r>
    <n v="10914"/>
    <n v="1970"/>
    <n v="55"/>
    <x v="0"/>
    <x v="1"/>
    <n v="24163"/>
    <n v="1"/>
    <n v="1"/>
    <d v="2013-10-12T00:00:00"/>
    <n v="3"/>
    <n v="4"/>
    <n v="1"/>
    <n v="7"/>
    <n v="2"/>
    <n v="1"/>
    <n v="2"/>
    <n v="17"/>
    <n v="2"/>
    <n v="1"/>
    <n v="0"/>
    <n v="3"/>
    <n v="4"/>
    <n v="0"/>
    <n v="0"/>
    <n v="0"/>
    <n v="0"/>
    <n v="0"/>
    <n v="0"/>
    <n v="0"/>
    <s v="Spain"/>
  </r>
  <r>
    <n v="7279"/>
    <n v="1969"/>
    <n v="56"/>
    <x v="1"/>
    <x v="3"/>
    <n v="69476"/>
    <n v="0"/>
    <n v="0"/>
    <d v="2013-09-30T00:00:00"/>
    <n v="3"/>
    <n v="260"/>
    <n v="86"/>
    <n v="559"/>
    <n v="63"/>
    <n v="9"/>
    <n v="67"/>
    <n v="1044"/>
    <n v="1"/>
    <n v="4"/>
    <n v="6"/>
    <n v="4"/>
    <n v="2"/>
    <n v="0"/>
    <n v="0"/>
    <n v="0"/>
    <n v="0"/>
    <n v="0"/>
    <n v="0"/>
    <n v="0"/>
    <s v="USA"/>
  </r>
  <r>
    <n v="10582"/>
    <n v="1979"/>
    <n v="46"/>
    <x v="0"/>
    <x v="2"/>
    <n v="72063"/>
    <n v="0"/>
    <n v="1"/>
    <d v="2013-07-03T00:00:00"/>
    <n v="3"/>
    <n v="180"/>
    <n v="32"/>
    <n v="348"/>
    <n v="76"/>
    <n v="32"/>
    <n v="90"/>
    <n v="758"/>
    <n v="2"/>
    <n v="5"/>
    <n v="2"/>
    <n v="12"/>
    <n v="2"/>
    <n v="0"/>
    <n v="0"/>
    <n v="0"/>
    <n v="0"/>
    <n v="0"/>
    <n v="0"/>
    <n v="0"/>
    <s v="Germany"/>
  </r>
  <r>
    <n v="4470"/>
    <n v="1962"/>
    <n v="63"/>
    <x v="3"/>
    <x v="2"/>
    <n v="58646"/>
    <n v="0"/>
    <n v="1"/>
    <d v="2013-06-10T00:00:00"/>
    <n v="3"/>
    <n v="62"/>
    <n v="1"/>
    <n v="44"/>
    <n v="6"/>
    <n v="5"/>
    <n v="22"/>
    <n v="140"/>
    <n v="1"/>
    <n v="2"/>
    <n v="1"/>
    <n v="4"/>
    <n v="4"/>
    <n v="0"/>
    <n v="0"/>
    <n v="0"/>
    <n v="0"/>
    <n v="0"/>
    <n v="0"/>
    <n v="0"/>
    <s v="Spain"/>
  </r>
  <r>
    <n v="6183"/>
    <n v="1962"/>
    <n v="63"/>
    <x v="3"/>
    <x v="2"/>
    <n v="58646"/>
    <n v="0"/>
    <n v="1"/>
    <d v="2013-06-10T00:00:00"/>
    <n v="3"/>
    <n v="62"/>
    <n v="1"/>
    <n v="44"/>
    <n v="6"/>
    <n v="5"/>
    <n v="22"/>
    <n v="140"/>
    <n v="1"/>
    <n v="2"/>
    <n v="1"/>
    <n v="4"/>
    <n v="4"/>
    <n v="0"/>
    <n v="0"/>
    <n v="0"/>
    <n v="0"/>
    <n v="0"/>
    <n v="0"/>
    <n v="0"/>
    <s v="Germany"/>
  </r>
  <r>
    <n v="6379"/>
    <n v="1949"/>
    <n v="76"/>
    <x v="3"/>
    <x v="4"/>
    <n v="47570"/>
    <n v="1"/>
    <n v="1"/>
    <d v="2013-05-29T00:00:00"/>
    <n v="3"/>
    <n v="67"/>
    <n v="1"/>
    <n v="20"/>
    <n v="0"/>
    <n v="2"/>
    <n v="31"/>
    <n v="121"/>
    <n v="3"/>
    <n v="2"/>
    <n v="2"/>
    <n v="2"/>
    <n v="7"/>
    <n v="0"/>
    <n v="0"/>
    <n v="0"/>
    <n v="0"/>
    <n v="0"/>
    <n v="1"/>
    <n v="0"/>
    <s v="USA"/>
  </r>
  <r>
    <n v="8601"/>
    <n v="1980"/>
    <n v="45"/>
    <x v="0"/>
    <x v="2"/>
    <n v="80011"/>
    <n v="0"/>
    <n v="1"/>
    <d v="2013-04-29T00:00:00"/>
    <n v="3"/>
    <n v="421"/>
    <n v="76"/>
    <n v="536"/>
    <n v="82"/>
    <n v="178"/>
    <n v="102"/>
    <n v="1395"/>
    <n v="2"/>
    <n v="8"/>
    <n v="6"/>
    <n v="5"/>
    <n v="4"/>
    <n v="0"/>
    <n v="0"/>
    <n v="0"/>
    <n v="0"/>
    <n v="0"/>
    <n v="0"/>
    <n v="0"/>
    <s v="Australia"/>
  </r>
  <r>
    <n v="4827"/>
    <n v="1956"/>
    <n v="69"/>
    <x v="1"/>
    <x v="1"/>
    <n v="54998"/>
    <n v="0"/>
    <n v="1"/>
    <d v="2013-03-10T00:00:00"/>
    <n v="3"/>
    <n v="154"/>
    <n v="22"/>
    <n v="202"/>
    <n v="39"/>
    <n v="30"/>
    <n v="8"/>
    <n v="455"/>
    <n v="5"/>
    <n v="4"/>
    <n v="2"/>
    <n v="9"/>
    <n v="4"/>
    <n v="0"/>
    <n v="0"/>
    <n v="0"/>
    <n v="0"/>
    <n v="0"/>
    <n v="1"/>
    <n v="0"/>
    <s v="Spain"/>
  </r>
  <r>
    <n v="6715"/>
    <n v="1948"/>
    <n v="77"/>
    <x v="1"/>
    <x v="1"/>
    <n v="60200"/>
    <n v="0"/>
    <n v="1"/>
    <d v="2013-01-02T00:00:00"/>
    <n v="3"/>
    <n v="502"/>
    <n v="19"/>
    <n v="132"/>
    <n v="0"/>
    <n v="6"/>
    <n v="26"/>
    <n v="685"/>
    <n v="6"/>
    <n v="6"/>
    <n v="2"/>
    <n v="11"/>
    <n v="6"/>
    <n v="0"/>
    <n v="0"/>
    <n v="0"/>
    <n v="0"/>
    <n v="0"/>
    <n v="0"/>
    <n v="0"/>
    <s v="Spain"/>
  </r>
  <r>
    <n v="10676"/>
    <n v="1982"/>
    <n v="43"/>
    <x v="0"/>
    <x v="2"/>
    <n v="63211"/>
    <n v="0"/>
    <n v="0"/>
    <d v="2012-11-02T00:00:00"/>
    <n v="3"/>
    <n v="145"/>
    <n v="193"/>
    <n v="459"/>
    <n v="205"/>
    <n v="26"/>
    <n v="145"/>
    <n v="1173"/>
    <n v="2"/>
    <n v="3"/>
    <n v="8"/>
    <n v="7"/>
    <n v="2"/>
    <n v="0"/>
    <n v="0"/>
    <n v="0"/>
    <n v="0"/>
    <n v="0"/>
    <n v="1"/>
    <n v="0"/>
    <s v="Spain"/>
  </r>
  <r>
    <n v="1041"/>
    <n v="1973"/>
    <n v="52"/>
    <x v="1"/>
    <x v="1"/>
    <n v="48432"/>
    <n v="0"/>
    <n v="1"/>
    <d v="2012-10-18T00:00:00"/>
    <n v="3"/>
    <n v="322"/>
    <n v="3"/>
    <n v="50"/>
    <n v="4"/>
    <n v="3"/>
    <n v="42"/>
    <n v="424"/>
    <n v="5"/>
    <n v="7"/>
    <n v="1"/>
    <n v="6"/>
    <n v="8"/>
    <n v="0"/>
    <n v="0"/>
    <n v="0"/>
    <n v="0"/>
    <n v="0"/>
    <n v="1"/>
    <n v="0"/>
    <s v="Saudi Arabia"/>
  </r>
  <r>
    <n v="492"/>
    <n v="1973"/>
    <n v="52"/>
    <x v="1"/>
    <x v="5"/>
    <n v="48432"/>
    <n v="0"/>
    <n v="1"/>
    <d v="2012-10-18T00:00:00"/>
    <n v="3"/>
    <n v="322"/>
    <n v="3"/>
    <n v="50"/>
    <n v="4"/>
    <n v="3"/>
    <n v="42"/>
    <n v="424"/>
    <n v="5"/>
    <n v="7"/>
    <n v="1"/>
    <n v="6"/>
    <n v="8"/>
    <n v="0"/>
    <n v="0"/>
    <n v="0"/>
    <n v="0"/>
    <n v="0"/>
    <n v="0"/>
    <n v="0"/>
    <s v="Canada"/>
  </r>
  <r>
    <n v="11133"/>
    <n v="1973"/>
    <n v="52"/>
    <x v="1"/>
    <x v="5"/>
    <n v="48432"/>
    <n v="0"/>
    <n v="1"/>
    <d v="2012-10-18T00:00:00"/>
    <n v="3"/>
    <n v="322"/>
    <n v="3"/>
    <n v="50"/>
    <n v="4"/>
    <n v="3"/>
    <n v="42"/>
    <n v="424"/>
    <n v="5"/>
    <n v="7"/>
    <n v="1"/>
    <n v="6"/>
    <n v="8"/>
    <n v="0"/>
    <n v="0"/>
    <n v="0"/>
    <n v="0"/>
    <n v="0"/>
    <n v="1"/>
    <n v="0"/>
    <s v="India"/>
  </r>
  <r>
    <n v="4491"/>
    <n v="1949"/>
    <n v="76"/>
    <x v="3"/>
    <x v="2"/>
    <n v="62845"/>
    <n v="1"/>
    <n v="1"/>
    <d v="2012-10-01T00:00:00"/>
    <n v="3"/>
    <n v="1099"/>
    <n v="0"/>
    <n v="45"/>
    <n v="0"/>
    <n v="0"/>
    <n v="34"/>
    <n v="1178"/>
    <n v="11"/>
    <n v="3"/>
    <n v="4"/>
    <n v="10"/>
    <n v="8"/>
    <n v="0"/>
    <n v="1"/>
    <n v="0"/>
    <n v="0"/>
    <n v="0"/>
    <n v="0"/>
    <n v="0"/>
    <s v="Spain"/>
  </r>
  <r>
    <n v="873"/>
    <n v="1949"/>
    <n v="76"/>
    <x v="3"/>
    <x v="2"/>
    <n v="62845"/>
    <n v="1"/>
    <n v="1"/>
    <d v="2012-10-01T00:00:00"/>
    <n v="3"/>
    <n v="1099"/>
    <n v="0"/>
    <n v="45"/>
    <n v="0"/>
    <n v="0"/>
    <n v="34"/>
    <n v="1178"/>
    <n v="11"/>
    <n v="3"/>
    <n v="4"/>
    <n v="10"/>
    <n v="8"/>
    <n v="0"/>
    <n v="1"/>
    <n v="0"/>
    <n v="0"/>
    <n v="0"/>
    <n v="1"/>
    <n v="0"/>
    <s v="Spain"/>
  </r>
  <r>
    <n v="1631"/>
    <n v="1965"/>
    <n v="60"/>
    <x v="1"/>
    <x v="3"/>
    <n v="65220"/>
    <n v="0"/>
    <n v="0"/>
    <d v="2012-09-03T00:00:00"/>
    <n v="3"/>
    <n v="890"/>
    <n v="63"/>
    <n v="292"/>
    <n v="0"/>
    <n v="25"/>
    <n v="12"/>
    <n v="1282"/>
    <n v="4"/>
    <n v="8"/>
    <n v="4"/>
    <n v="7"/>
    <n v="6"/>
    <n v="0"/>
    <n v="0"/>
    <n v="0"/>
    <n v="0"/>
    <n v="0"/>
    <n v="1"/>
    <n v="0"/>
    <s v="Germany"/>
  </r>
  <r>
    <n v="8278"/>
    <n v="1990"/>
    <n v="35"/>
    <x v="1"/>
    <x v="2"/>
    <n v="74214"/>
    <n v="0"/>
    <n v="0"/>
    <d v="2012-08-26T00:00:00"/>
    <n v="3"/>
    <n v="863"/>
    <n v="83"/>
    <n v="547"/>
    <n v="86"/>
    <n v="99"/>
    <n v="33"/>
    <n v="1711"/>
    <n v="1"/>
    <n v="8"/>
    <n v="2"/>
    <n v="5"/>
    <n v="5"/>
    <n v="0"/>
    <n v="0"/>
    <n v="0"/>
    <n v="0"/>
    <n v="0"/>
    <n v="0"/>
    <n v="0"/>
    <s v="Spain"/>
  </r>
  <r>
    <n v="6815"/>
    <n v="1980"/>
    <n v="45"/>
    <x v="2"/>
    <x v="2"/>
    <n v="96547"/>
    <n v="0"/>
    <n v="0"/>
    <d v="2014-05-23T00:00:00"/>
    <n v="4"/>
    <n v="448"/>
    <n v="21"/>
    <n v="125"/>
    <n v="52"/>
    <n v="101"/>
    <n v="62"/>
    <n v="809"/>
    <n v="0"/>
    <n v="7"/>
    <n v="6"/>
    <n v="8"/>
    <n v="2"/>
    <n v="1"/>
    <n v="0"/>
    <n v="1"/>
    <n v="1"/>
    <n v="0"/>
    <n v="1"/>
    <n v="0"/>
    <s v="Spain"/>
  </r>
  <r>
    <n v="254"/>
    <n v="1955"/>
    <n v="70"/>
    <x v="0"/>
    <x v="3"/>
    <n v="53863"/>
    <n v="0"/>
    <n v="1"/>
    <d v="2014-05-17T00:00:00"/>
    <n v="4"/>
    <n v="399"/>
    <n v="4"/>
    <n v="30"/>
    <n v="6"/>
    <n v="4"/>
    <n v="30"/>
    <n v="473"/>
    <n v="3"/>
    <n v="7"/>
    <n v="1"/>
    <n v="7"/>
    <n v="7"/>
    <n v="0"/>
    <n v="1"/>
    <n v="0"/>
    <n v="0"/>
    <n v="0"/>
    <n v="0"/>
    <n v="0"/>
    <s v="Spain"/>
  </r>
  <r>
    <n v="1349"/>
    <n v="1970"/>
    <n v="55"/>
    <x v="0"/>
    <x v="2"/>
    <n v="50447"/>
    <n v="2"/>
    <n v="0"/>
    <d v="2014-04-21T00:00:00"/>
    <n v="4"/>
    <n v="85"/>
    <n v="7"/>
    <n v="24"/>
    <n v="2"/>
    <n v="3"/>
    <n v="27"/>
    <n v="148"/>
    <n v="1"/>
    <n v="3"/>
    <n v="1"/>
    <n v="3"/>
    <n v="6"/>
    <n v="0"/>
    <n v="0"/>
    <n v="0"/>
    <n v="0"/>
    <n v="0"/>
    <n v="0"/>
    <n v="0"/>
    <s v="India"/>
  </r>
  <r>
    <n v="2534"/>
    <n v="1953"/>
    <n v="72"/>
    <x v="0"/>
    <x v="2"/>
    <n v="37716"/>
    <n v="0"/>
    <n v="1"/>
    <d v="2014-04-21T00:00:00"/>
    <n v="4"/>
    <n v="97"/>
    <n v="1"/>
    <n v="41"/>
    <n v="6"/>
    <n v="2"/>
    <n v="41"/>
    <n v="188"/>
    <n v="2"/>
    <n v="4"/>
    <n v="1"/>
    <n v="3"/>
    <n v="7"/>
    <n v="0"/>
    <n v="0"/>
    <n v="0"/>
    <n v="0"/>
    <n v="0"/>
    <n v="0"/>
    <n v="0"/>
    <s v="Australia"/>
  </r>
  <r>
    <n v="2130"/>
    <n v="1982"/>
    <n v="43"/>
    <x v="0"/>
    <x v="3"/>
    <n v="45203"/>
    <n v="2"/>
    <n v="0"/>
    <d v="2014-03-23T00:00:00"/>
    <n v="4"/>
    <n v="35"/>
    <n v="3"/>
    <n v="67"/>
    <n v="10"/>
    <n v="8"/>
    <n v="24"/>
    <n v="147"/>
    <n v="1"/>
    <n v="3"/>
    <n v="1"/>
    <n v="3"/>
    <n v="6"/>
    <n v="0"/>
    <n v="0"/>
    <n v="0"/>
    <n v="0"/>
    <n v="0"/>
    <n v="1"/>
    <n v="0"/>
    <s v="Saudi Arabia"/>
  </r>
  <r>
    <n v="2296"/>
    <n v="1975"/>
    <n v="50"/>
    <x v="3"/>
    <x v="2"/>
    <n v="37368"/>
    <n v="1"/>
    <n v="0"/>
    <d v="2013-12-16T00:00:00"/>
    <n v="4"/>
    <n v="3"/>
    <n v="2"/>
    <n v="11"/>
    <n v="2"/>
    <n v="2"/>
    <n v="10"/>
    <n v="30"/>
    <n v="1"/>
    <n v="1"/>
    <n v="0"/>
    <n v="2"/>
    <n v="6"/>
    <n v="1"/>
    <n v="0"/>
    <n v="0"/>
    <n v="0"/>
    <n v="0"/>
    <n v="0"/>
    <n v="0"/>
    <s v="Spain"/>
  </r>
  <r>
    <n v="3799"/>
    <n v="1955"/>
    <n v="70"/>
    <x v="0"/>
    <x v="2"/>
    <n v="67225"/>
    <n v="0"/>
    <n v="1"/>
    <d v="2013-11-26T00:00:00"/>
    <n v="4"/>
    <n v="315"/>
    <n v="35"/>
    <n v="322"/>
    <n v="46"/>
    <n v="7"/>
    <n v="143"/>
    <n v="868"/>
    <n v="3"/>
    <n v="7"/>
    <n v="2"/>
    <n v="11"/>
    <n v="5"/>
    <n v="0"/>
    <n v="0"/>
    <n v="0"/>
    <n v="0"/>
    <n v="0"/>
    <n v="0"/>
    <n v="0"/>
    <s v="USA"/>
  </r>
  <r>
    <n v="11084"/>
    <n v="1976"/>
    <n v="49"/>
    <x v="3"/>
    <x v="3"/>
    <n v="65104"/>
    <n v="0"/>
    <n v="1"/>
    <d v="2013-11-14T00:00:00"/>
    <n v="4"/>
    <n v="738"/>
    <n v="0"/>
    <n v="232"/>
    <n v="13"/>
    <n v="20"/>
    <n v="50"/>
    <n v="1053"/>
    <n v="2"/>
    <n v="3"/>
    <n v="5"/>
    <n v="7"/>
    <n v="7"/>
    <n v="0"/>
    <n v="0"/>
    <n v="0"/>
    <n v="0"/>
    <n v="0"/>
    <n v="1"/>
    <n v="0"/>
    <s v="Canada"/>
  </r>
  <r>
    <n v="5172"/>
    <n v="1976"/>
    <n v="49"/>
    <x v="3"/>
    <x v="3"/>
    <n v="65104"/>
    <n v="0"/>
    <n v="1"/>
    <d v="2013-11-14T00:00:00"/>
    <n v="4"/>
    <n v="738"/>
    <n v="0"/>
    <n v="232"/>
    <n v="13"/>
    <n v="20"/>
    <n v="50"/>
    <n v="1053"/>
    <n v="2"/>
    <n v="3"/>
    <n v="5"/>
    <n v="7"/>
    <n v="7"/>
    <n v="0"/>
    <n v="0"/>
    <n v="0"/>
    <n v="0"/>
    <n v="0"/>
    <n v="0"/>
    <n v="0"/>
    <s v="Spain"/>
  </r>
  <r>
    <n v="9504"/>
    <n v="1949"/>
    <n v="76"/>
    <x v="3"/>
    <x v="2"/>
    <n v="81698"/>
    <n v="0"/>
    <n v="0"/>
    <d v="2013-11-06T00:00:00"/>
    <n v="4"/>
    <n v="179"/>
    <n v="28"/>
    <n v="520"/>
    <n v="111"/>
    <n v="123"/>
    <n v="47"/>
    <n v="1008"/>
    <n v="1"/>
    <n v="3"/>
    <n v="8"/>
    <n v="13"/>
    <n v="1"/>
    <n v="0"/>
    <n v="0"/>
    <n v="0"/>
    <n v="0"/>
    <n v="0"/>
    <n v="1"/>
    <n v="0"/>
    <s v="Spain"/>
  </r>
  <r>
    <n v="850"/>
    <n v="1968"/>
    <n v="57"/>
    <x v="0"/>
    <x v="1"/>
    <n v="70566"/>
    <n v="0"/>
    <n v="1"/>
    <d v="2013-10-06T00:00:00"/>
    <n v="4"/>
    <n v="381"/>
    <n v="28"/>
    <n v="215"/>
    <n v="84"/>
    <n v="28"/>
    <n v="21"/>
    <n v="757"/>
    <n v="2"/>
    <n v="6"/>
    <n v="5"/>
    <n v="9"/>
    <n v="3"/>
    <n v="0"/>
    <n v="0"/>
    <n v="0"/>
    <n v="0"/>
    <n v="0"/>
    <n v="0"/>
    <n v="0"/>
    <s v="Spain"/>
  </r>
  <r>
    <n v="4477"/>
    <n v="1958"/>
    <n v="67"/>
    <x v="0"/>
    <x v="3"/>
    <n v="69096"/>
    <n v="0"/>
    <n v="1"/>
    <d v="2013-09-27T00:00:00"/>
    <n v="4"/>
    <n v="247"/>
    <n v="49"/>
    <n v="159"/>
    <n v="7"/>
    <n v="82"/>
    <n v="109"/>
    <n v="653"/>
    <n v="1"/>
    <n v="5"/>
    <n v="2"/>
    <n v="10"/>
    <n v="4"/>
    <n v="0"/>
    <n v="0"/>
    <n v="0"/>
    <n v="0"/>
    <n v="0"/>
    <n v="0"/>
    <n v="0"/>
    <s v="Germany"/>
  </r>
  <r>
    <n v="1945"/>
    <n v="1962"/>
    <n v="63"/>
    <x v="0"/>
    <x v="2"/>
    <n v="71434"/>
    <n v="0"/>
    <n v="1"/>
    <d v="2013-09-18T00:00:00"/>
    <n v="4"/>
    <n v="711"/>
    <n v="36"/>
    <n v="217"/>
    <n v="172"/>
    <n v="96"/>
    <n v="168"/>
    <n v="1400"/>
    <n v="3"/>
    <n v="7"/>
    <n v="4"/>
    <n v="7"/>
    <n v="4"/>
    <n v="0"/>
    <n v="1"/>
    <n v="0"/>
    <n v="1"/>
    <n v="0"/>
    <n v="0"/>
    <n v="0"/>
    <s v="Spain"/>
  </r>
  <r>
    <n v="7685"/>
    <n v="1978"/>
    <n v="47"/>
    <x v="0"/>
    <x v="2"/>
    <n v="33039"/>
    <n v="1"/>
    <n v="0"/>
    <d v="2013-09-09T00:00:00"/>
    <n v="4"/>
    <n v="30"/>
    <n v="8"/>
    <n v="12"/>
    <n v="8"/>
    <n v="8"/>
    <n v="12"/>
    <n v="78"/>
    <n v="1"/>
    <n v="2"/>
    <n v="0"/>
    <n v="4"/>
    <n v="5"/>
    <n v="0"/>
    <n v="0"/>
    <n v="0"/>
    <n v="0"/>
    <n v="0"/>
    <n v="0"/>
    <n v="0"/>
    <s v="Spain"/>
  </r>
  <r>
    <n v="6310"/>
    <n v="1978"/>
    <n v="47"/>
    <x v="0"/>
    <x v="2"/>
    <n v="33039"/>
    <n v="1"/>
    <n v="0"/>
    <d v="2013-09-09T00:00:00"/>
    <n v="4"/>
    <n v="30"/>
    <n v="8"/>
    <n v="12"/>
    <n v="8"/>
    <n v="8"/>
    <n v="12"/>
    <n v="78"/>
    <n v="1"/>
    <n v="2"/>
    <n v="0"/>
    <n v="4"/>
    <n v="5"/>
    <n v="0"/>
    <n v="0"/>
    <n v="0"/>
    <n v="0"/>
    <n v="0"/>
    <n v="0"/>
    <n v="0"/>
    <s v="Canada"/>
  </r>
  <r>
    <n v="10832"/>
    <n v="1958"/>
    <n v="67"/>
    <x v="0"/>
    <x v="3"/>
    <n v="46610"/>
    <n v="0"/>
    <n v="0"/>
    <d v="2013-07-18T00:00:00"/>
    <n v="4"/>
    <n v="288"/>
    <n v="10"/>
    <n v="30"/>
    <n v="4"/>
    <n v="10"/>
    <n v="125"/>
    <n v="467"/>
    <n v="1"/>
    <n v="6"/>
    <n v="1"/>
    <n v="6"/>
    <n v="6"/>
    <n v="0"/>
    <n v="0"/>
    <n v="0"/>
    <n v="0"/>
    <n v="0"/>
    <n v="0"/>
    <n v="0"/>
    <s v="Spain"/>
  </r>
  <r>
    <n v="3025"/>
    <n v="1958"/>
    <n v="67"/>
    <x v="0"/>
    <x v="1"/>
    <n v="49967"/>
    <n v="0"/>
    <n v="1"/>
    <d v="2013-07-08T00:00:00"/>
    <n v="4"/>
    <n v="212"/>
    <n v="6"/>
    <n v="69"/>
    <n v="4"/>
    <n v="12"/>
    <n v="3"/>
    <n v="306"/>
    <n v="3"/>
    <n v="6"/>
    <n v="1"/>
    <n v="5"/>
    <n v="7"/>
    <n v="0"/>
    <n v="0"/>
    <n v="0"/>
    <n v="0"/>
    <n v="0"/>
    <n v="0"/>
    <n v="0"/>
    <s v="Canada"/>
  </r>
  <r>
    <n v="2404"/>
    <n v="1976"/>
    <n v="49"/>
    <x v="0"/>
    <x v="2"/>
    <n v="53359"/>
    <n v="1"/>
    <n v="1"/>
    <d v="2013-05-27T00:00:00"/>
    <n v="4"/>
    <n v="173"/>
    <n v="4"/>
    <n v="30"/>
    <n v="3"/>
    <n v="6"/>
    <n v="41"/>
    <n v="257"/>
    <n v="4"/>
    <n v="5"/>
    <n v="1"/>
    <n v="4"/>
    <n v="7"/>
    <n v="0"/>
    <n v="0"/>
    <n v="0"/>
    <n v="0"/>
    <n v="0"/>
    <n v="0"/>
    <n v="0"/>
    <s v="USA"/>
  </r>
  <r>
    <n v="8581"/>
    <n v="1971"/>
    <n v="54"/>
    <x v="3"/>
    <x v="2"/>
    <n v="49505"/>
    <n v="1"/>
    <n v="1"/>
    <d v="2013-03-05T00:00:00"/>
    <n v="4"/>
    <n v="604"/>
    <n v="0"/>
    <n v="100"/>
    <n v="19"/>
    <n v="0"/>
    <n v="28"/>
    <n v="751"/>
    <n v="9"/>
    <n v="10"/>
    <n v="2"/>
    <n v="8"/>
    <n v="8"/>
    <n v="0"/>
    <n v="0"/>
    <n v="0"/>
    <n v="0"/>
    <n v="0"/>
    <n v="0"/>
    <n v="0"/>
    <s v="Spain"/>
  </r>
  <r>
    <n v="8755"/>
    <n v="1946"/>
    <n v="79"/>
    <x v="3"/>
    <x v="2"/>
    <n v="68657"/>
    <n v="0"/>
    <n v="0"/>
    <d v="2013-02-20T00:00:00"/>
    <n v="4"/>
    <n v="482"/>
    <n v="34"/>
    <n v="471"/>
    <n v="119"/>
    <n v="68"/>
    <n v="22"/>
    <n v="1196"/>
    <n v="1"/>
    <n v="3"/>
    <n v="5"/>
    <n v="9"/>
    <n v="7"/>
    <n v="0"/>
    <n v="0"/>
    <n v="0"/>
    <n v="0"/>
    <n v="0"/>
    <n v="0"/>
    <n v="0"/>
    <s v="Australia"/>
  </r>
  <r>
    <n v="10177"/>
    <n v="1954"/>
    <n v="71"/>
    <x v="0"/>
    <x v="0"/>
    <n v="72071"/>
    <n v="0"/>
    <n v="1"/>
    <d v="2013-02-14T00:00:00"/>
    <n v="4"/>
    <n v="531"/>
    <n v="69"/>
    <n v="300"/>
    <n v="150"/>
    <n v="138"/>
    <n v="150"/>
    <n v="1338"/>
    <n v="3"/>
    <n v="5"/>
    <n v="4"/>
    <n v="8"/>
    <n v="2"/>
    <n v="0"/>
    <n v="0"/>
    <n v="0"/>
    <n v="0"/>
    <n v="0"/>
    <n v="0"/>
    <n v="0"/>
    <s v="Spain"/>
  </r>
  <r>
    <n v="2429"/>
    <n v="1954"/>
    <n v="71"/>
    <x v="0"/>
    <x v="0"/>
    <n v="72071"/>
    <n v="0"/>
    <n v="1"/>
    <d v="2013-02-14T00:00:00"/>
    <n v="4"/>
    <n v="531"/>
    <n v="69"/>
    <n v="300"/>
    <n v="150"/>
    <n v="138"/>
    <n v="150"/>
    <n v="1338"/>
    <n v="3"/>
    <n v="5"/>
    <n v="4"/>
    <n v="8"/>
    <n v="2"/>
    <n v="0"/>
    <n v="0"/>
    <n v="0"/>
    <n v="0"/>
    <n v="0"/>
    <n v="0"/>
    <n v="0"/>
    <s v="Canada"/>
  </r>
  <r>
    <n v="8920"/>
    <n v="1967"/>
    <n v="58"/>
    <x v="3"/>
    <x v="1"/>
    <n v="59235"/>
    <n v="1"/>
    <n v="0"/>
    <d v="2013-01-12T00:00:00"/>
    <n v="4"/>
    <n v="448"/>
    <n v="40"/>
    <n v="469"/>
    <n v="80"/>
    <n v="0"/>
    <n v="91"/>
    <n v="1128"/>
    <n v="3"/>
    <n v="11"/>
    <n v="2"/>
    <n v="12"/>
    <n v="7"/>
    <n v="0"/>
    <n v="0"/>
    <n v="0"/>
    <n v="0"/>
    <n v="0"/>
    <n v="0"/>
    <n v="0"/>
    <s v="India"/>
  </r>
  <r>
    <n v="8430"/>
    <n v="1957"/>
    <n v="68"/>
    <x v="0"/>
    <x v="3"/>
    <n v="21994"/>
    <n v="0"/>
    <n v="1"/>
    <d v="2012-12-24T00:00:00"/>
    <n v="4"/>
    <n v="9"/>
    <n v="0"/>
    <n v="6"/>
    <n v="3"/>
    <n v="1"/>
    <n v="3"/>
    <n v="22"/>
    <n v="1"/>
    <n v="0"/>
    <n v="0"/>
    <n v="3"/>
    <n v="5"/>
    <n v="0"/>
    <n v="0"/>
    <n v="0"/>
    <n v="0"/>
    <n v="0"/>
    <n v="0"/>
    <n v="0"/>
    <s v="Australia"/>
  </r>
  <r>
    <n v="8619"/>
    <n v="1957"/>
    <n v="68"/>
    <x v="0"/>
    <x v="3"/>
    <n v="21994"/>
    <n v="0"/>
    <n v="1"/>
    <d v="2012-12-24T00:00:00"/>
    <n v="4"/>
    <n v="9"/>
    <n v="0"/>
    <n v="6"/>
    <n v="3"/>
    <n v="1"/>
    <n v="3"/>
    <n v="22"/>
    <n v="1"/>
    <n v="0"/>
    <n v="0"/>
    <n v="3"/>
    <n v="5"/>
    <n v="0"/>
    <n v="0"/>
    <n v="0"/>
    <n v="0"/>
    <n v="0"/>
    <n v="0"/>
    <n v="0"/>
    <s v="Spain"/>
  </r>
  <r>
    <n v="8996"/>
    <n v="1957"/>
    <n v="68"/>
    <x v="1"/>
    <x v="2"/>
    <m/>
    <n v="2"/>
    <n v="1"/>
    <d v="2012-11-19T00:00:00"/>
    <n v="4"/>
    <n v="230"/>
    <n v="42"/>
    <n v="192"/>
    <n v="49"/>
    <n v="37"/>
    <n v="53"/>
    <n v="603"/>
    <n v="12"/>
    <n v="7"/>
    <n v="2"/>
    <n v="8"/>
    <n v="9"/>
    <n v="0"/>
    <n v="0"/>
    <n v="0"/>
    <n v="0"/>
    <n v="0"/>
    <n v="0"/>
    <n v="0"/>
    <s v="Germany"/>
  </r>
  <r>
    <n v="7233"/>
    <n v="1972"/>
    <n v="53"/>
    <x v="0"/>
    <x v="2"/>
    <n v="69209"/>
    <n v="0"/>
    <n v="0"/>
    <d v="2012-09-17T00:00:00"/>
    <n v="4"/>
    <n v="496"/>
    <n v="32"/>
    <n v="849"/>
    <n v="229"/>
    <n v="48"/>
    <n v="128"/>
    <n v="1782"/>
    <n v="2"/>
    <n v="5"/>
    <n v="3"/>
    <n v="6"/>
    <n v="4"/>
    <n v="0"/>
    <n v="0"/>
    <n v="0"/>
    <n v="1"/>
    <n v="0"/>
    <n v="0"/>
    <n v="0"/>
    <s v="Canada"/>
  </r>
  <r>
    <n v="6678"/>
    <n v="1989"/>
    <n v="36"/>
    <x v="0"/>
    <x v="3"/>
    <n v="31928"/>
    <n v="1"/>
    <n v="0"/>
    <d v="2014-03-28T00:00:00"/>
    <n v="5"/>
    <n v="33"/>
    <n v="4"/>
    <n v="24"/>
    <n v="4"/>
    <n v="2"/>
    <n v="5"/>
    <n v="72"/>
    <n v="2"/>
    <n v="3"/>
    <n v="0"/>
    <n v="4"/>
    <n v="7"/>
    <n v="0"/>
    <n v="0"/>
    <n v="0"/>
    <n v="0"/>
    <n v="0"/>
    <n v="0"/>
    <n v="0"/>
    <s v="India"/>
  </r>
  <r>
    <n v="830"/>
    <n v="1987"/>
    <n v="38"/>
    <x v="1"/>
    <x v="1"/>
    <n v="74004"/>
    <n v="0"/>
    <n v="0"/>
    <d v="2014-02-24T00:00:00"/>
    <n v="5"/>
    <n v="784"/>
    <n v="48"/>
    <n v="560"/>
    <n v="42"/>
    <n v="176"/>
    <n v="48"/>
    <n v="1658"/>
    <n v="1"/>
    <n v="4"/>
    <n v="6"/>
    <n v="4"/>
    <n v="3"/>
    <n v="0"/>
    <n v="0"/>
    <n v="1"/>
    <n v="1"/>
    <n v="0"/>
    <n v="1"/>
    <n v="0"/>
    <s v="India"/>
  </r>
  <r>
    <n v="6365"/>
    <n v="1987"/>
    <n v="38"/>
    <x v="2"/>
    <x v="2"/>
    <n v="30390"/>
    <n v="0"/>
    <n v="0"/>
    <d v="2013-09-02T00:00:00"/>
    <n v="5"/>
    <n v="10"/>
    <n v="12"/>
    <n v="12"/>
    <n v="25"/>
    <n v="1"/>
    <n v="20"/>
    <n v="80"/>
    <n v="1"/>
    <n v="2"/>
    <n v="0"/>
    <n v="3"/>
    <n v="6"/>
    <n v="0"/>
    <n v="0"/>
    <n v="0"/>
    <n v="0"/>
    <n v="0"/>
    <n v="0"/>
    <n v="0"/>
    <s v="India"/>
  </r>
  <r>
    <n v="6770"/>
    <n v="1985"/>
    <n v="40"/>
    <x v="0"/>
    <x v="2"/>
    <n v="21355"/>
    <n v="1"/>
    <n v="0"/>
    <d v="2013-08-20T00:00:00"/>
    <n v="5"/>
    <n v="5"/>
    <n v="13"/>
    <n v="14"/>
    <n v="0"/>
    <n v="5"/>
    <n v="31"/>
    <n v="68"/>
    <n v="2"/>
    <n v="2"/>
    <n v="1"/>
    <n v="2"/>
    <n v="6"/>
    <n v="1"/>
    <n v="0"/>
    <n v="0"/>
    <n v="0"/>
    <n v="0"/>
    <n v="1"/>
    <n v="0"/>
    <s v="USA"/>
  </r>
  <r>
    <n v="2261"/>
    <n v="1969"/>
    <n v="56"/>
    <x v="0"/>
    <x v="2"/>
    <n v="26304"/>
    <n v="1"/>
    <n v="0"/>
    <d v="2013-06-23T00:00:00"/>
    <n v="5"/>
    <n v="4"/>
    <n v="1"/>
    <n v="5"/>
    <n v="2"/>
    <n v="0"/>
    <n v="4"/>
    <n v="16"/>
    <n v="1"/>
    <n v="1"/>
    <n v="0"/>
    <n v="2"/>
    <n v="7"/>
    <n v="0"/>
    <n v="0"/>
    <n v="0"/>
    <n v="0"/>
    <n v="0"/>
    <n v="0"/>
    <n v="0"/>
    <s v="Germany"/>
  </r>
  <r>
    <n v="1031"/>
    <n v="1989"/>
    <n v="36"/>
    <x v="2"/>
    <x v="2"/>
    <n v="85710"/>
    <n v="0"/>
    <n v="0"/>
    <d v="2013-05-05T00:00:00"/>
    <n v="5"/>
    <n v="600"/>
    <n v="20"/>
    <n v="350"/>
    <n v="29"/>
    <n v="30"/>
    <n v="33"/>
    <n v="1062"/>
    <n v="1"/>
    <n v="6"/>
    <n v="9"/>
    <n v="10"/>
    <n v="2"/>
    <n v="0"/>
    <n v="0"/>
    <n v="1"/>
    <n v="0"/>
    <n v="0"/>
    <n v="0"/>
    <n v="0"/>
    <s v="India"/>
  </r>
  <r>
    <n v="10089"/>
    <n v="1974"/>
    <n v="51"/>
    <x v="0"/>
    <x v="0"/>
    <n v="102692"/>
    <n v="0"/>
    <n v="0"/>
    <d v="2013-04-05T00:00:00"/>
    <n v="5"/>
    <n v="168"/>
    <n v="148"/>
    <n v="444"/>
    <n v="32"/>
    <n v="172"/>
    <n v="148"/>
    <n v="1112"/>
    <n v="1"/>
    <n v="6"/>
    <n v="9"/>
    <n v="13"/>
    <n v="2"/>
    <n v="0"/>
    <n v="1"/>
    <n v="1"/>
    <n v="1"/>
    <n v="1"/>
    <n v="1"/>
    <n v="0"/>
    <s v="Saudi Arabia"/>
  </r>
  <r>
    <n v="9256"/>
    <n v="1971"/>
    <n v="54"/>
    <x v="0"/>
    <x v="1"/>
    <n v="58350"/>
    <n v="0"/>
    <n v="1"/>
    <d v="2013-01-04T00:00:00"/>
    <n v="5"/>
    <n v="493"/>
    <n v="26"/>
    <n v="206"/>
    <n v="116"/>
    <n v="80"/>
    <n v="80"/>
    <n v="1001"/>
    <n v="4"/>
    <n v="8"/>
    <n v="3"/>
    <n v="12"/>
    <n v="6"/>
    <n v="0"/>
    <n v="0"/>
    <n v="0"/>
    <n v="0"/>
    <n v="0"/>
    <n v="0"/>
    <n v="0"/>
    <s v="Spain"/>
  </r>
  <r>
    <n v="10641"/>
    <n v="1978"/>
    <n v="47"/>
    <x v="0"/>
    <x v="1"/>
    <n v="7500"/>
    <n v="1"/>
    <n v="1"/>
    <d v="2012-12-27T00:00:00"/>
    <n v="5"/>
    <n v="6"/>
    <n v="5"/>
    <n v="4"/>
    <n v="13"/>
    <n v="4"/>
    <n v="25"/>
    <n v="57"/>
    <n v="4"/>
    <n v="2"/>
    <n v="1"/>
    <n v="3"/>
    <n v="6"/>
    <n v="0"/>
    <n v="0"/>
    <n v="0"/>
    <n v="0"/>
    <n v="0"/>
    <n v="0"/>
    <n v="0"/>
    <s v="Spain"/>
  </r>
  <r>
    <n v="624"/>
    <n v="1984"/>
    <n v="41"/>
    <x v="3"/>
    <x v="1"/>
    <n v="18890"/>
    <n v="0"/>
    <n v="0"/>
    <d v="2012-11-10T00:00:00"/>
    <n v="5"/>
    <n v="6"/>
    <n v="4"/>
    <n v="1"/>
    <n v="7"/>
    <n v="2"/>
    <n v="15"/>
    <n v="35"/>
    <n v="1"/>
    <n v="0"/>
    <n v="1"/>
    <n v="2"/>
    <n v="6"/>
    <n v="1"/>
    <n v="0"/>
    <n v="0"/>
    <n v="0"/>
    <n v="0"/>
    <n v="1"/>
    <n v="0"/>
    <s v="Saudi Arabia"/>
  </r>
  <r>
    <n v="4211"/>
    <n v="1986"/>
    <n v="39"/>
    <x v="4"/>
    <x v="2"/>
    <n v="20425"/>
    <n v="1"/>
    <n v="0"/>
    <d v="2012-10-29T00:00:00"/>
    <n v="5"/>
    <n v="4"/>
    <n v="12"/>
    <n v="5"/>
    <n v="3"/>
    <n v="16"/>
    <n v="17"/>
    <n v="57"/>
    <n v="2"/>
    <n v="2"/>
    <n v="0"/>
    <n v="3"/>
    <n v="7"/>
    <n v="0"/>
    <n v="0"/>
    <n v="0"/>
    <n v="0"/>
    <n v="0"/>
    <n v="0"/>
    <n v="0"/>
    <s v="Canada"/>
  </r>
  <r>
    <n v="1407"/>
    <n v="1986"/>
    <n v="39"/>
    <x v="4"/>
    <x v="2"/>
    <n v="20425"/>
    <n v="1"/>
    <n v="0"/>
    <d v="2012-10-29T00:00:00"/>
    <n v="5"/>
    <n v="4"/>
    <n v="12"/>
    <n v="5"/>
    <n v="3"/>
    <n v="16"/>
    <n v="17"/>
    <n v="57"/>
    <n v="2"/>
    <n v="2"/>
    <n v="0"/>
    <n v="3"/>
    <n v="7"/>
    <n v="0"/>
    <n v="0"/>
    <n v="0"/>
    <n v="0"/>
    <n v="0"/>
    <n v="0"/>
    <n v="0"/>
    <s v="Germany"/>
  </r>
  <r>
    <n v="10356"/>
    <n v="1957"/>
    <n v="68"/>
    <x v="1"/>
    <x v="0"/>
    <n v="41437"/>
    <n v="1"/>
    <n v="1"/>
    <d v="2012-09-22T00:00:00"/>
    <n v="5"/>
    <n v="29"/>
    <n v="0"/>
    <n v="2"/>
    <n v="0"/>
    <n v="0"/>
    <n v="1"/>
    <n v="32"/>
    <n v="1"/>
    <n v="1"/>
    <n v="0"/>
    <n v="3"/>
    <n v="7"/>
    <n v="0"/>
    <n v="0"/>
    <n v="0"/>
    <n v="0"/>
    <n v="0"/>
    <n v="0"/>
    <n v="0"/>
    <s v="Spain"/>
  </r>
  <r>
    <n v="9323"/>
    <n v="1949"/>
    <n v="76"/>
    <x v="3"/>
    <x v="3"/>
    <n v="49912"/>
    <n v="0"/>
    <n v="1"/>
    <d v="2012-09-07T00:00:00"/>
    <n v="5"/>
    <n v="520"/>
    <n v="8"/>
    <n v="223"/>
    <n v="32"/>
    <n v="49"/>
    <n v="42"/>
    <n v="874"/>
    <n v="4"/>
    <n v="10"/>
    <n v="5"/>
    <n v="7"/>
    <n v="8"/>
    <n v="1"/>
    <n v="0"/>
    <n v="0"/>
    <n v="0"/>
    <n v="0"/>
    <n v="1"/>
    <n v="0"/>
    <s v="Mexico"/>
  </r>
  <r>
    <n v="1146"/>
    <n v="1949"/>
    <n v="76"/>
    <x v="3"/>
    <x v="3"/>
    <n v="49912"/>
    <n v="0"/>
    <n v="1"/>
    <d v="2012-09-07T00:00:00"/>
    <n v="5"/>
    <n v="520"/>
    <n v="8"/>
    <n v="223"/>
    <n v="32"/>
    <n v="49"/>
    <n v="42"/>
    <n v="874"/>
    <n v="4"/>
    <n v="10"/>
    <n v="5"/>
    <n v="7"/>
    <n v="8"/>
    <n v="1"/>
    <n v="0"/>
    <n v="0"/>
    <n v="0"/>
    <n v="0"/>
    <n v="1"/>
    <n v="0"/>
    <s v="Australia"/>
  </r>
  <r>
    <n v="6343"/>
    <n v="1959"/>
    <n v="66"/>
    <x v="0"/>
    <x v="2"/>
    <n v="79823"/>
    <n v="0"/>
    <n v="1"/>
    <d v="2014-03-31T00:00:00"/>
    <n v="6"/>
    <n v="835"/>
    <n v="73"/>
    <n v="380"/>
    <n v="114"/>
    <n v="73"/>
    <n v="43"/>
    <n v="1518"/>
    <n v="1"/>
    <n v="6"/>
    <n v="9"/>
    <n v="7"/>
    <n v="2"/>
    <n v="0"/>
    <n v="1"/>
    <n v="0"/>
    <n v="0"/>
    <n v="0"/>
    <n v="0"/>
    <n v="0"/>
    <s v="Australia"/>
  </r>
  <r>
    <n v="8545"/>
    <n v="1954"/>
    <n v="71"/>
    <x v="0"/>
    <x v="0"/>
    <n v="85683"/>
    <n v="0"/>
    <n v="0"/>
    <d v="2014-03-21T00:00:00"/>
    <n v="6"/>
    <n v="1296"/>
    <n v="17"/>
    <n v="311"/>
    <n v="45"/>
    <n v="69"/>
    <n v="51"/>
    <n v="1789"/>
    <n v="1"/>
    <n v="2"/>
    <n v="4"/>
    <n v="10"/>
    <n v="1"/>
    <n v="0"/>
    <n v="1"/>
    <n v="1"/>
    <n v="1"/>
    <n v="1"/>
    <n v="1"/>
    <n v="0"/>
    <s v="Spain"/>
  </r>
  <r>
    <n v="8275"/>
    <n v="1965"/>
    <n v="60"/>
    <x v="1"/>
    <x v="0"/>
    <n v="47025"/>
    <n v="1"/>
    <n v="1"/>
    <d v="2014-02-09T00:00:00"/>
    <n v="6"/>
    <n v="16"/>
    <n v="0"/>
    <n v="3"/>
    <n v="0"/>
    <n v="0"/>
    <n v="1"/>
    <n v="20"/>
    <n v="1"/>
    <n v="1"/>
    <n v="0"/>
    <n v="2"/>
    <n v="7"/>
    <n v="0"/>
    <n v="0"/>
    <n v="0"/>
    <n v="0"/>
    <n v="0"/>
    <n v="0"/>
    <n v="0"/>
    <s v="Spain"/>
  </r>
  <r>
    <n v="10673"/>
    <n v="1976"/>
    <n v="49"/>
    <x v="1"/>
    <x v="2"/>
    <n v="68397"/>
    <n v="0"/>
    <n v="1"/>
    <d v="2013-11-17T00:00:00"/>
    <n v="6"/>
    <n v="760"/>
    <n v="80"/>
    <n v="466"/>
    <n v="17"/>
    <n v="13"/>
    <n v="80"/>
    <n v="1416"/>
    <n v="1"/>
    <n v="6"/>
    <n v="9"/>
    <n v="5"/>
    <n v="3"/>
    <n v="0"/>
    <n v="0"/>
    <n v="0"/>
    <n v="0"/>
    <n v="0"/>
    <n v="0"/>
    <n v="0"/>
    <s v="Saudi Arabia"/>
  </r>
  <r>
    <n v="8799"/>
    <n v="1984"/>
    <n v="41"/>
    <x v="1"/>
    <x v="2"/>
    <n v="38175"/>
    <n v="1"/>
    <n v="0"/>
    <d v="2013-09-23T00:00:00"/>
    <n v="6"/>
    <n v="70"/>
    <n v="6"/>
    <n v="69"/>
    <n v="2"/>
    <n v="3"/>
    <n v="3"/>
    <n v="153"/>
    <n v="3"/>
    <n v="3"/>
    <n v="1"/>
    <n v="4"/>
    <n v="7"/>
    <n v="0"/>
    <n v="0"/>
    <n v="0"/>
    <n v="0"/>
    <n v="0"/>
    <n v="0"/>
    <n v="0"/>
    <s v="Spain"/>
  </r>
  <r>
    <n v="67"/>
    <n v="1972"/>
    <n v="53"/>
    <x v="3"/>
    <x v="1"/>
    <n v="46423"/>
    <n v="1"/>
    <n v="1"/>
    <d v="2013-09-18T00:00:00"/>
    <n v="6"/>
    <n v="68"/>
    <n v="0"/>
    <n v="16"/>
    <n v="0"/>
    <n v="0"/>
    <n v="8"/>
    <n v="92"/>
    <n v="3"/>
    <n v="2"/>
    <n v="0"/>
    <n v="4"/>
    <n v="7"/>
    <n v="0"/>
    <n v="0"/>
    <n v="0"/>
    <n v="0"/>
    <n v="0"/>
    <n v="0"/>
    <n v="0"/>
    <s v="Spain"/>
  </r>
  <r>
    <n v="9923"/>
    <n v="1972"/>
    <n v="53"/>
    <x v="3"/>
    <x v="1"/>
    <n v="46423"/>
    <n v="1"/>
    <n v="1"/>
    <d v="2013-09-18T00:00:00"/>
    <n v="6"/>
    <n v="68"/>
    <n v="0"/>
    <n v="16"/>
    <n v="0"/>
    <n v="0"/>
    <n v="8"/>
    <n v="92"/>
    <n v="3"/>
    <n v="2"/>
    <n v="0"/>
    <n v="4"/>
    <n v="7"/>
    <n v="0"/>
    <n v="0"/>
    <n v="0"/>
    <n v="0"/>
    <n v="0"/>
    <n v="0"/>
    <n v="0"/>
    <s v="Spain"/>
  </r>
  <r>
    <n v="2814"/>
    <n v="1976"/>
    <n v="49"/>
    <x v="3"/>
    <x v="3"/>
    <n v="30560"/>
    <n v="1"/>
    <n v="0"/>
    <d v="2013-06-27T00:00:00"/>
    <n v="6"/>
    <n v="9"/>
    <n v="1"/>
    <n v="5"/>
    <n v="4"/>
    <n v="5"/>
    <n v="7"/>
    <n v="31"/>
    <n v="1"/>
    <n v="1"/>
    <n v="0"/>
    <n v="3"/>
    <n v="7"/>
    <n v="0"/>
    <n v="0"/>
    <n v="0"/>
    <n v="0"/>
    <n v="0"/>
    <n v="0"/>
    <n v="0"/>
    <s v="Saudi Arabia"/>
  </r>
  <r>
    <n v="2711"/>
    <n v="1976"/>
    <n v="49"/>
    <x v="3"/>
    <x v="3"/>
    <n v="30560"/>
    <n v="1"/>
    <n v="0"/>
    <d v="2013-06-27T00:00:00"/>
    <n v="6"/>
    <n v="9"/>
    <n v="1"/>
    <n v="5"/>
    <n v="4"/>
    <n v="5"/>
    <n v="7"/>
    <n v="31"/>
    <n v="1"/>
    <n v="1"/>
    <n v="0"/>
    <n v="3"/>
    <n v="7"/>
    <n v="0"/>
    <n v="0"/>
    <n v="0"/>
    <n v="0"/>
    <n v="0"/>
    <n v="0"/>
    <n v="0"/>
    <s v="Canada"/>
  </r>
  <r>
    <n v="4320"/>
    <n v="1979"/>
    <n v="46"/>
    <x v="0"/>
    <x v="1"/>
    <n v="60152"/>
    <n v="0"/>
    <n v="1"/>
    <d v="2013-03-28T00:00:00"/>
    <n v="6"/>
    <n v="325"/>
    <n v="83"/>
    <n v="300"/>
    <n v="86"/>
    <n v="58"/>
    <n v="91"/>
    <n v="943"/>
    <n v="1"/>
    <n v="6"/>
    <n v="4"/>
    <n v="12"/>
    <n v="3"/>
    <n v="0"/>
    <n v="0"/>
    <n v="0"/>
    <n v="0"/>
    <n v="0"/>
    <n v="0"/>
    <n v="0"/>
    <s v="Spain"/>
  </r>
  <r>
    <n v="10451"/>
    <n v="1965"/>
    <n v="60"/>
    <x v="0"/>
    <x v="3"/>
    <n v="29672"/>
    <n v="1"/>
    <n v="1"/>
    <d v="2013-03-12T00:00:00"/>
    <n v="6"/>
    <n v="9"/>
    <n v="1"/>
    <n v="3"/>
    <n v="0"/>
    <n v="4"/>
    <n v="8"/>
    <n v="25"/>
    <n v="1"/>
    <n v="0"/>
    <n v="0"/>
    <n v="3"/>
    <n v="6"/>
    <n v="0"/>
    <n v="0"/>
    <n v="0"/>
    <n v="0"/>
    <n v="0"/>
    <n v="0"/>
    <n v="0"/>
    <s v="Saudi Arabia"/>
  </r>
  <r>
    <n v="4198"/>
    <n v="1965"/>
    <n v="60"/>
    <x v="0"/>
    <x v="3"/>
    <n v="29672"/>
    <n v="1"/>
    <n v="1"/>
    <d v="2013-03-12T00:00:00"/>
    <n v="6"/>
    <n v="9"/>
    <n v="1"/>
    <n v="3"/>
    <n v="0"/>
    <n v="4"/>
    <n v="8"/>
    <n v="25"/>
    <n v="1"/>
    <n v="0"/>
    <n v="0"/>
    <n v="3"/>
    <n v="6"/>
    <n v="0"/>
    <n v="0"/>
    <n v="0"/>
    <n v="0"/>
    <n v="0"/>
    <n v="0"/>
    <n v="0"/>
    <s v="Spain"/>
  </r>
  <r>
    <n v="10814"/>
    <n v="1947"/>
    <n v="78"/>
    <x v="0"/>
    <x v="3"/>
    <n v="70321"/>
    <n v="0"/>
    <n v="0"/>
    <d v="2013-01-16T00:00:00"/>
    <n v="6"/>
    <n v="303"/>
    <n v="23"/>
    <n v="751"/>
    <n v="82"/>
    <n v="26"/>
    <n v="191"/>
    <n v="1376"/>
    <n v="1"/>
    <n v="6"/>
    <n v="5"/>
    <n v="13"/>
    <n v="4"/>
    <n v="0"/>
    <n v="0"/>
    <n v="0"/>
    <n v="0"/>
    <n v="0"/>
    <n v="1"/>
    <n v="0"/>
    <s v="Spain"/>
  </r>
  <r>
    <n v="944"/>
    <n v="1962"/>
    <n v="63"/>
    <x v="0"/>
    <x v="2"/>
    <n v="56181"/>
    <n v="0"/>
    <n v="1"/>
    <d v="2013-01-08T00:00:00"/>
    <n v="6"/>
    <n v="121"/>
    <n v="103"/>
    <n v="69"/>
    <n v="8"/>
    <n v="44"/>
    <n v="48"/>
    <n v="393"/>
    <n v="1"/>
    <n v="4"/>
    <n v="2"/>
    <n v="7"/>
    <n v="4"/>
    <n v="0"/>
    <n v="0"/>
    <n v="0"/>
    <n v="0"/>
    <n v="0"/>
    <n v="0"/>
    <n v="0"/>
    <s v="Spain"/>
  </r>
  <r>
    <n v="8151"/>
    <n v="1990"/>
    <n v="35"/>
    <x v="4"/>
    <x v="2"/>
    <n v="24279"/>
    <n v="0"/>
    <n v="0"/>
    <d v="2012-12-29T00:00:00"/>
    <n v="6"/>
    <n v="16"/>
    <n v="36"/>
    <n v="21"/>
    <n v="20"/>
    <n v="62"/>
    <n v="108"/>
    <n v="263"/>
    <n v="1"/>
    <n v="4"/>
    <n v="1"/>
    <n v="3"/>
    <n v="8"/>
    <n v="0"/>
    <n v="0"/>
    <n v="0"/>
    <n v="0"/>
    <n v="0"/>
    <n v="0"/>
    <n v="0"/>
    <s v="Spain"/>
  </r>
  <r>
    <n v="6184"/>
    <n v="1969"/>
    <n v="56"/>
    <x v="1"/>
    <x v="2"/>
    <n v="68462"/>
    <n v="0"/>
    <n v="0"/>
    <d v="2012-12-12T00:00:00"/>
    <n v="6"/>
    <n v="561"/>
    <n v="64"/>
    <n v="785"/>
    <n v="84"/>
    <n v="128"/>
    <n v="48"/>
    <n v="1670"/>
    <n v="1"/>
    <n v="3"/>
    <n v="3"/>
    <n v="8"/>
    <n v="1"/>
    <n v="0"/>
    <n v="0"/>
    <n v="0"/>
    <n v="0"/>
    <n v="0"/>
    <n v="0"/>
    <n v="0"/>
    <s v="Spain"/>
  </r>
  <r>
    <n v="3498"/>
    <n v="1976"/>
    <n v="49"/>
    <x v="1"/>
    <x v="2"/>
    <n v="55424"/>
    <n v="0"/>
    <n v="1"/>
    <d v="2012-11-25T00:00:00"/>
    <n v="6"/>
    <n v="462"/>
    <n v="61"/>
    <n v="184"/>
    <n v="10"/>
    <n v="53"/>
    <n v="107"/>
    <n v="877"/>
    <n v="4"/>
    <n v="7"/>
    <n v="5"/>
    <n v="9"/>
    <n v="6"/>
    <n v="1"/>
    <n v="0"/>
    <n v="0"/>
    <n v="0"/>
    <n v="0"/>
    <n v="1"/>
    <n v="0"/>
    <s v="Spain"/>
  </r>
  <r>
    <n v="2870"/>
    <n v="1973"/>
    <n v="52"/>
    <x v="0"/>
    <x v="2"/>
    <n v="49094"/>
    <n v="0"/>
    <n v="1"/>
    <d v="2012-09-21T00:00:00"/>
    <n v="6"/>
    <n v="376"/>
    <n v="0"/>
    <n v="38"/>
    <n v="11"/>
    <n v="8"/>
    <n v="69"/>
    <n v="502"/>
    <n v="5"/>
    <n v="6"/>
    <n v="3"/>
    <n v="6"/>
    <n v="6"/>
    <n v="0"/>
    <n v="0"/>
    <n v="0"/>
    <n v="0"/>
    <n v="0"/>
    <n v="0"/>
    <n v="0"/>
    <s v="Spain"/>
  </r>
  <r>
    <n v="7342"/>
    <n v="1961"/>
    <n v="64"/>
    <x v="2"/>
    <x v="4"/>
    <n v="59184"/>
    <n v="0"/>
    <n v="1"/>
    <d v="2012-09-09T00:00:00"/>
    <n v="6"/>
    <n v="341"/>
    <n v="142"/>
    <n v="113"/>
    <n v="259"/>
    <n v="151"/>
    <n v="66"/>
    <n v="1072"/>
    <n v="3"/>
    <n v="6"/>
    <n v="6"/>
    <n v="12"/>
    <n v="5"/>
    <n v="0"/>
    <n v="0"/>
    <n v="0"/>
    <n v="0"/>
    <n v="0"/>
    <n v="0"/>
    <n v="0"/>
    <s v="Spain"/>
  </r>
  <r>
    <n v="1911"/>
    <n v="1987"/>
    <n v="38"/>
    <x v="0"/>
    <x v="3"/>
    <n v="67430"/>
    <n v="0"/>
    <n v="0"/>
    <d v="2012-09-05T00:00:00"/>
    <n v="6"/>
    <n v="595"/>
    <n v="97"/>
    <n v="291"/>
    <n v="127"/>
    <n v="133"/>
    <n v="121"/>
    <n v="1364"/>
    <n v="1"/>
    <n v="11"/>
    <n v="5"/>
    <n v="12"/>
    <n v="6"/>
    <n v="0"/>
    <n v="0"/>
    <n v="0"/>
    <n v="0"/>
    <n v="0"/>
    <n v="0"/>
    <n v="0"/>
    <s v="Germany"/>
  </r>
  <r>
    <n v="10862"/>
    <n v="1960"/>
    <n v="65"/>
    <x v="3"/>
    <x v="2"/>
    <n v="30522"/>
    <n v="0"/>
    <n v="1"/>
    <d v="2012-08-17T00:00:00"/>
    <n v="6"/>
    <n v="179"/>
    <n v="8"/>
    <n v="83"/>
    <n v="19"/>
    <n v="11"/>
    <n v="26"/>
    <n v="326"/>
    <n v="5"/>
    <n v="1"/>
    <n v="2"/>
    <n v="9"/>
    <n v="2"/>
    <n v="0"/>
    <n v="0"/>
    <n v="0"/>
    <n v="0"/>
    <n v="0"/>
    <n v="0"/>
    <n v="0"/>
    <s v="Spain"/>
  </r>
  <r>
    <n v="2546"/>
    <n v="1977"/>
    <n v="48"/>
    <x v="2"/>
    <x v="1"/>
    <n v="31878"/>
    <n v="0"/>
    <n v="1"/>
    <d v="2014-06-22T00:00:00"/>
    <n v="7"/>
    <n v="23"/>
    <n v="4"/>
    <n v="5"/>
    <n v="10"/>
    <n v="5"/>
    <n v="23"/>
    <n v="70"/>
    <n v="1"/>
    <n v="1"/>
    <n v="0"/>
    <n v="4"/>
    <n v="3"/>
    <n v="0"/>
    <n v="0"/>
    <n v="0"/>
    <n v="0"/>
    <n v="0"/>
    <n v="0"/>
    <n v="0"/>
    <s v="Spain"/>
  </r>
  <r>
    <n v="3005"/>
    <n v="1992"/>
    <n v="33"/>
    <x v="0"/>
    <x v="1"/>
    <n v="83528"/>
    <n v="0"/>
    <n v="0"/>
    <d v="2014-05-01T00:00:00"/>
    <n v="7"/>
    <n v="530"/>
    <n v="117"/>
    <n v="678"/>
    <n v="134"/>
    <n v="44"/>
    <n v="147"/>
    <n v="1650"/>
    <n v="1"/>
    <n v="4"/>
    <n v="10"/>
    <n v="8"/>
    <n v="1"/>
    <n v="1"/>
    <n v="0"/>
    <n v="0"/>
    <n v="1"/>
    <n v="0"/>
    <n v="1"/>
    <n v="0"/>
    <s v="Spain"/>
  </r>
  <r>
    <n v="8318"/>
    <n v="1979"/>
    <n v="46"/>
    <x v="0"/>
    <x v="3"/>
    <n v="90300"/>
    <n v="0"/>
    <n v="0"/>
    <d v="2014-01-03T00:00:00"/>
    <n v="7"/>
    <n v="594"/>
    <n v="134"/>
    <n v="786"/>
    <n v="33"/>
    <n v="134"/>
    <n v="57"/>
    <n v="1738"/>
    <n v="0"/>
    <n v="5"/>
    <n v="6"/>
    <n v="8"/>
    <n v="1"/>
    <n v="0"/>
    <n v="0"/>
    <n v="1"/>
    <n v="0"/>
    <n v="0"/>
    <n v="0"/>
    <n v="0"/>
    <s v="Spain"/>
  </r>
  <r>
    <n v="2930"/>
    <n v="1978"/>
    <n v="47"/>
    <x v="3"/>
    <x v="1"/>
    <n v="68092"/>
    <n v="0"/>
    <n v="0"/>
    <d v="2013-12-16T00:00:00"/>
    <n v="7"/>
    <n v="852"/>
    <n v="60"/>
    <n v="207"/>
    <n v="78"/>
    <n v="36"/>
    <n v="48"/>
    <n v="1281"/>
    <n v="2"/>
    <n v="2"/>
    <n v="6"/>
    <n v="10"/>
    <n v="5"/>
    <n v="0"/>
    <n v="0"/>
    <n v="0"/>
    <n v="0"/>
    <n v="0"/>
    <n v="0"/>
    <n v="0"/>
    <s v="Saudi Arabia"/>
  </r>
  <r>
    <n v="8216"/>
    <n v="1972"/>
    <n v="53"/>
    <x v="3"/>
    <x v="2"/>
    <n v="53761"/>
    <n v="1"/>
    <n v="1"/>
    <d v="2013-10-11T00:00:00"/>
    <n v="7"/>
    <n v="158"/>
    <n v="0"/>
    <n v="76"/>
    <n v="13"/>
    <n v="7"/>
    <n v="71"/>
    <n v="325"/>
    <n v="6"/>
    <n v="4"/>
    <n v="4"/>
    <n v="3"/>
    <n v="5"/>
    <n v="0"/>
    <n v="0"/>
    <n v="0"/>
    <n v="0"/>
    <n v="0"/>
    <n v="0"/>
    <n v="0"/>
    <s v="Australia"/>
  </r>
  <r>
    <n v="1212"/>
    <n v="1973"/>
    <n v="52"/>
    <x v="0"/>
    <x v="2"/>
    <n v="52845"/>
    <n v="1"/>
    <n v="0"/>
    <d v="2013-08-13T00:00:00"/>
    <n v="7"/>
    <n v="384"/>
    <n v="25"/>
    <n v="292"/>
    <n v="130"/>
    <n v="41"/>
    <n v="64"/>
    <n v="936"/>
    <n v="3"/>
    <n v="8"/>
    <n v="8"/>
    <n v="6"/>
    <n v="6"/>
    <n v="1"/>
    <n v="0"/>
    <n v="0"/>
    <n v="0"/>
    <n v="0"/>
    <n v="0"/>
    <n v="0"/>
    <s v="Spain"/>
  </r>
  <r>
    <n v="2541"/>
    <n v="1976"/>
    <n v="49"/>
    <x v="0"/>
    <x v="2"/>
    <n v="24027"/>
    <n v="1"/>
    <n v="0"/>
    <d v="2013-06-09T00:00:00"/>
    <n v="7"/>
    <n v="14"/>
    <n v="7"/>
    <n v="11"/>
    <n v="11"/>
    <n v="0"/>
    <n v="5"/>
    <n v="48"/>
    <n v="2"/>
    <n v="2"/>
    <n v="0"/>
    <n v="3"/>
    <n v="8"/>
    <n v="0"/>
    <n v="0"/>
    <n v="0"/>
    <n v="0"/>
    <n v="0"/>
    <n v="0"/>
    <n v="0"/>
    <s v="Spain"/>
  </r>
  <r>
    <n v="10659"/>
    <n v="1979"/>
    <n v="46"/>
    <x v="2"/>
    <x v="3"/>
    <n v="7500"/>
    <n v="1"/>
    <n v="0"/>
    <d v="2013-05-07T00:00:00"/>
    <n v="7"/>
    <n v="2"/>
    <n v="8"/>
    <n v="11"/>
    <n v="3"/>
    <n v="8"/>
    <n v="21"/>
    <n v="53"/>
    <n v="4"/>
    <n v="3"/>
    <n v="2"/>
    <n v="2"/>
    <n v="7"/>
    <n v="0"/>
    <n v="0"/>
    <n v="0"/>
    <n v="0"/>
    <n v="0"/>
    <n v="0"/>
    <n v="0"/>
    <s v="India"/>
  </r>
  <r>
    <n v="10905"/>
    <n v="1955"/>
    <n v="70"/>
    <x v="0"/>
    <x v="3"/>
    <n v="42586"/>
    <n v="1"/>
    <n v="1"/>
    <d v="2012-10-29T00:00:00"/>
    <n v="7"/>
    <n v="194"/>
    <n v="2"/>
    <n v="56"/>
    <n v="0"/>
    <n v="0"/>
    <n v="0"/>
    <n v="252"/>
    <n v="5"/>
    <n v="4"/>
    <n v="1"/>
    <n v="6"/>
    <n v="8"/>
    <n v="0"/>
    <n v="0"/>
    <n v="0"/>
    <n v="0"/>
    <n v="0"/>
    <n v="1"/>
    <n v="0"/>
    <s v="Spain"/>
  </r>
  <r>
    <n v="8910"/>
    <n v="1955"/>
    <n v="70"/>
    <x v="0"/>
    <x v="3"/>
    <n v="42586"/>
    <n v="1"/>
    <n v="1"/>
    <d v="2012-10-29T00:00:00"/>
    <n v="7"/>
    <n v="194"/>
    <n v="2"/>
    <n v="56"/>
    <n v="0"/>
    <n v="0"/>
    <n v="0"/>
    <n v="252"/>
    <n v="5"/>
    <n v="4"/>
    <n v="1"/>
    <n v="6"/>
    <n v="8"/>
    <n v="0"/>
    <n v="0"/>
    <n v="0"/>
    <n v="0"/>
    <n v="0"/>
    <n v="1"/>
    <n v="0"/>
    <s v="Spain"/>
  </r>
  <r>
    <n v="7349"/>
    <n v="1973"/>
    <n v="52"/>
    <x v="4"/>
    <x v="3"/>
    <n v="9722"/>
    <n v="1"/>
    <n v="0"/>
    <d v="2012-10-02T00:00:00"/>
    <n v="7"/>
    <n v="6"/>
    <n v="17"/>
    <n v="16"/>
    <n v="6"/>
    <n v="16"/>
    <n v="42"/>
    <n v="103"/>
    <n v="4"/>
    <n v="3"/>
    <n v="1"/>
    <n v="3"/>
    <n v="8"/>
    <n v="0"/>
    <n v="0"/>
    <n v="0"/>
    <n v="0"/>
    <n v="0"/>
    <n v="1"/>
    <n v="0"/>
    <s v="Spain"/>
  </r>
  <r>
    <n v="7872"/>
    <n v="1975"/>
    <n v="50"/>
    <x v="1"/>
    <x v="2"/>
    <n v="86836"/>
    <n v="0"/>
    <n v="0"/>
    <d v="2012-09-12T00:00:00"/>
    <n v="7"/>
    <n v="179"/>
    <n v="21"/>
    <n v="273"/>
    <n v="0"/>
    <n v="21"/>
    <n v="63"/>
    <n v="557"/>
    <n v="1"/>
    <n v="6"/>
    <n v="10"/>
    <n v="6"/>
    <n v="5"/>
    <n v="1"/>
    <n v="0"/>
    <n v="1"/>
    <n v="1"/>
    <n v="0"/>
    <n v="1"/>
    <n v="0"/>
    <s v="Spain"/>
  </r>
  <r>
    <n v="4290"/>
    <n v="1972"/>
    <n v="53"/>
    <x v="0"/>
    <x v="2"/>
    <n v="30467"/>
    <n v="1"/>
    <n v="0"/>
    <d v="2014-03-19T00:00:00"/>
    <n v="8"/>
    <n v="1"/>
    <n v="3"/>
    <n v="8"/>
    <n v="2"/>
    <n v="5"/>
    <n v="5"/>
    <n v="24"/>
    <n v="1"/>
    <n v="1"/>
    <n v="0"/>
    <n v="2"/>
    <n v="7"/>
    <n v="0"/>
    <n v="0"/>
    <n v="0"/>
    <n v="0"/>
    <n v="0"/>
    <n v="0"/>
    <n v="0"/>
    <s v="Canada"/>
  </r>
  <r>
    <n v="7408"/>
    <n v="1952"/>
    <n v="73"/>
    <x v="1"/>
    <x v="2"/>
    <n v="54549"/>
    <n v="0"/>
    <n v="1"/>
    <d v="2014-03-03T00:00:00"/>
    <n v="8"/>
    <n v="216"/>
    <n v="2"/>
    <n v="6"/>
    <n v="0"/>
    <n v="0"/>
    <n v="9"/>
    <n v="233"/>
    <n v="2"/>
    <n v="5"/>
    <n v="1"/>
    <n v="4"/>
    <n v="7"/>
    <n v="0"/>
    <n v="0"/>
    <n v="0"/>
    <n v="0"/>
    <n v="0"/>
    <n v="0"/>
    <n v="0"/>
    <s v="Saudi Arabia"/>
  </r>
  <r>
    <n v="9986"/>
    <n v="1982"/>
    <n v="43"/>
    <x v="0"/>
    <x v="3"/>
    <n v="19444"/>
    <n v="1"/>
    <n v="0"/>
    <d v="2014-02-22T00:00:00"/>
    <n v="8"/>
    <n v="16"/>
    <n v="0"/>
    <n v="23"/>
    <n v="3"/>
    <n v="2"/>
    <n v="10"/>
    <n v="54"/>
    <n v="3"/>
    <n v="4"/>
    <n v="1"/>
    <n v="2"/>
    <n v="7"/>
    <n v="0"/>
    <n v="0"/>
    <n v="0"/>
    <n v="0"/>
    <n v="0"/>
    <n v="1"/>
    <n v="0"/>
    <s v="Saudi Arabia"/>
  </r>
  <r>
    <n v="8235"/>
    <n v="1956"/>
    <n v="69"/>
    <x v="3"/>
    <x v="3"/>
    <n v="69245"/>
    <n v="0"/>
    <n v="1"/>
    <d v="2014-01-24T00:00:00"/>
    <n v="8"/>
    <n v="428"/>
    <n v="30"/>
    <n v="214"/>
    <n v="80"/>
    <n v="30"/>
    <n v="61"/>
    <n v="843"/>
    <n v="2"/>
    <n v="6"/>
    <n v="5"/>
    <n v="10"/>
    <n v="3"/>
    <n v="0"/>
    <n v="0"/>
    <n v="0"/>
    <n v="0"/>
    <n v="0"/>
    <n v="0"/>
    <n v="0"/>
    <s v="Saudi Arabia"/>
  </r>
  <r>
    <n v="10949"/>
    <n v="1963"/>
    <n v="62"/>
    <x v="1"/>
    <x v="0"/>
    <n v="72968"/>
    <n v="0"/>
    <n v="0"/>
    <d v="2013-12-16T00:00:00"/>
    <n v="8"/>
    <n v="1092"/>
    <n v="37"/>
    <n v="592"/>
    <n v="145"/>
    <n v="37"/>
    <n v="55"/>
    <n v="1958"/>
    <n v="1"/>
    <n v="5"/>
    <n v="5"/>
    <n v="8"/>
    <n v="3"/>
    <n v="0"/>
    <n v="0"/>
    <n v="0"/>
    <n v="1"/>
    <n v="0"/>
    <n v="1"/>
    <n v="0"/>
    <s v="Spain"/>
  </r>
  <r>
    <n v="7284"/>
    <n v="1953"/>
    <n v="72"/>
    <x v="0"/>
    <x v="2"/>
    <n v="48686"/>
    <n v="1"/>
    <n v="2"/>
    <d v="2013-12-04T00:00:00"/>
    <n v="8"/>
    <n v="10"/>
    <n v="0"/>
    <n v="7"/>
    <n v="2"/>
    <n v="0"/>
    <n v="1"/>
    <n v="20"/>
    <n v="1"/>
    <n v="1"/>
    <n v="0"/>
    <n v="2"/>
    <n v="8"/>
    <n v="0"/>
    <n v="0"/>
    <n v="0"/>
    <n v="0"/>
    <n v="0"/>
    <n v="0"/>
    <n v="0"/>
    <s v="Spain"/>
  </r>
  <r>
    <n v="9529"/>
    <n v="1990"/>
    <n v="35"/>
    <x v="0"/>
    <x v="2"/>
    <n v="73687"/>
    <n v="0"/>
    <n v="0"/>
    <d v="2013-11-28T00:00:00"/>
    <n v="8"/>
    <n v="559"/>
    <n v="153"/>
    <n v="503"/>
    <n v="218"/>
    <n v="13"/>
    <n v="181"/>
    <n v="1627"/>
    <n v="1"/>
    <n v="3"/>
    <n v="9"/>
    <n v="9"/>
    <n v="2"/>
    <n v="0"/>
    <n v="0"/>
    <n v="0"/>
    <n v="1"/>
    <n v="0"/>
    <n v="1"/>
    <n v="0"/>
    <s v="Saudi Arabia"/>
  </r>
  <r>
    <n v="9930"/>
    <n v="1944"/>
    <n v="81"/>
    <x v="1"/>
    <x v="1"/>
    <n v="82716"/>
    <n v="0"/>
    <n v="0"/>
    <d v="2013-11-05T00:00:00"/>
    <n v="8"/>
    <n v="606"/>
    <n v="148"/>
    <n v="228"/>
    <n v="15"/>
    <n v="148"/>
    <n v="22"/>
    <n v="1167"/>
    <n v="1"/>
    <n v="6"/>
    <n v="8"/>
    <n v="13"/>
    <n v="2"/>
    <n v="0"/>
    <n v="0"/>
    <n v="0"/>
    <n v="0"/>
    <n v="0"/>
    <n v="0"/>
    <n v="0"/>
    <s v="Canada"/>
  </r>
  <r>
    <n v="10270"/>
    <n v="1981"/>
    <n v="44"/>
    <x v="2"/>
    <x v="2"/>
    <n v="35523"/>
    <n v="1"/>
    <n v="0"/>
    <d v="2013-10-03T00:00:00"/>
    <n v="8"/>
    <n v="11"/>
    <n v="5"/>
    <n v="22"/>
    <n v="12"/>
    <n v="5"/>
    <n v="11"/>
    <n v="66"/>
    <n v="2"/>
    <n v="3"/>
    <n v="0"/>
    <n v="3"/>
    <n v="7"/>
    <n v="0"/>
    <n v="0"/>
    <n v="0"/>
    <n v="0"/>
    <n v="0"/>
    <n v="0"/>
    <n v="0"/>
    <s v="Germany"/>
  </r>
  <r>
    <n v="760"/>
    <n v="1975"/>
    <n v="50"/>
    <x v="1"/>
    <x v="0"/>
    <n v="60554"/>
    <n v="1"/>
    <n v="0"/>
    <d v="2013-08-09T00:00:00"/>
    <n v="8"/>
    <n v="588"/>
    <n v="7"/>
    <n v="76"/>
    <n v="110"/>
    <n v="15"/>
    <n v="15"/>
    <n v="811"/>
    <n v="2"/>
    <n v="8"/>
    <n v="4"/>
    <n v="9"/>
    <n v="6"/>
    <n v="0"/>
    <n v="0"/>
    <n v="0"/>
    <n v="0"/>
    <n v="0"/>
    <n v="0"/>
    <n v="0"/>
    <s v="Saudi Arabia"/>
  </r>
  <r>
    <n v="5519"/>
    <n v="1956"/>
    <n v="69"/>
    <x v="0"/>
    <x v="3"/>
    <n v="64090"/>
    <n v="0"/>
    <n v="1"/>
    <d v="2013-08-07T00:00:00"/>
    <n v="8"/>
    <n v="316"/>
    <n v="58"/>
    <n v="161"/>
    <n v="76"/>
    <n v="51"/>
    <n v="135"/>
    <n v="797"/>
    <n v="1"/>
    <n v="6"/>
    <n v="9"/>
    <n v="4"/>
    <n v="5"/>
    <n v="0"/>
    <n v="0"/>
    <n v="0"/>
    <n v="0"/>
    <n v="0"/>
    <n v="1"/>
    <n v="0"/>
    <s v="Saudi Arabia"/>
  </r>
  <r>
    <n v="232"/>
    <n v="1965"/>
    <n v="60"/>
    <x v="0"/>
    <x v="1"/>
    <n v="61559"/>
    <n v="0"/>
    <n v="1"/>
    <d v="2013-07-17T00:00:00"/>
    <n v="8"/>
    <n v="279"/>
    <n v="83"/>
    <n v="88"/>
    <n v="32"/>
    <n v="14"/>
    <n v="34"/>
    <n v="530"/>
    <n v="1"/>
    <n v="4"/>
    <n v="2"/>
    <n v="10"/>
    <n v="3"/>
    <n v="0"/>
    <n v="0"/>
    <n v="0"/>
    <n v="0"/>
    <n v="0"/>
    <n v="0"/>
    <n v="0"/>
    <s v="Spain"/>
  </r>
  <r>
    <n v="3009"/>
    <n v="1962"/>
    <n v="63"/>
    <x v="1"/>
    <x v="4"/>
    <n v="71670"/>
    <n v="0"/>
    <n v="0"/>
    <d v="2013-07-09T00:00:00"/>
    <n v="8"/>
    <n v="1462"/>
    <n v="16"/>
    <n v="128"/>
    <n v="0"/>
    <n v="0"/>
    <n v="160"/>
    <n v="1766"/>
    <n v="1"/>
    <n v="5"/>
    <n v="3"/>
    <n v="6"/>
    <n v="6"/>
    <n v="0"/>
    <n v="1"/>
    <n v="1"/>
    <n v="0"/>
    <n v="1"/>
    <n v="1"/>
    <n v="0"/>
    <s v="Spain"/>
  </r>
  <r>
    <n v="6518"/>
    <n v="1951"/>
    <n v="74"/>
    <x v="1"/>
    <x v="4"/>
    <n v="67680"/>
    <n v="0"/>
    <n v="1"/>
    <d v="2013-06-11T00:00:00"/>
    <n v="8"/>
    <n v="546"/>
    <n v="0"/>
    <n v="48"/>
    <n v="0"/>
    <n v="6"/>
    <n v="6"/>
    <n v="606"/>
    <n v="1"/>
    <n v="7"/>
    <n v="3"/>
    <n v="8"/>
    <n v="5"/>
    <n v="0"/>
    <n v="0"/>
    <n v="0"/>
    <n v="0"/>
    <n v="0"/>
    <n v="0"/>
    <n v="0"/>
    <s v="Australia"/>
  </r>
  <r>
    <n v="10669"/>
    <n v="1981"/>
    <n v="44"/>
    <x v="0"/>
    <x v="2"/>
    <n v="54386"/>
    <n v="0"/>
    <n v="1"/>
    <d v="2013-05-17T00:00:00"/>
    <n v="8"/>
    <n v="277"/>
    <n v="21"/>
    <n v="64"/>
    <n v="62"/>
    <n v="21"/>
    <n v="25"/>
    <n v="470"/>
    <n v="2"/>
    <n v="3"/>
    <n v="2"/>
    <n v="10"/>
    <n v="3"/>
    <n v="0"/>
    <n v="0"/>
    <n v="0"/>
    <n v="0"/>
    <n v="0"/>
    <n v="0"/>
    <n v="0"/>
    <s v="Spain"/>
  </r>
  <r>
    <n v="5682"/>
    <n v="1953"/>
    <n v="72"/>
    <x v="1"/>
    <x v="1"/>
    <n v="64108"/>
    <n v="0"/>
    <n v="1"/>
    <d v="2013-03-23T00:00:00"/>
    <n v="8"/>
    <n v="948"/>
    <n v="10"/>
    <n v="86"/>
    <n v="13"/>
    <n v="21"/>
    <n v="21"/>
    <n v="1099"/>
    <n v="4"/>
    <n v="6"/>
    <n v="9"/>
    <n v="11"/>
    <n v="5"/>
    <n v="0"/>
    <n v="0"/>
    <n v="0"/>
    <n v="0"/>
    <n v="0"/>
    <n v="0"/>
    <n v="0"/>
    <s v="Australia"/>
  </r>
  <r>
    <n v="1570"/>
    <n v="1951"/>
    <n v="74"/>
    <x v="1"/>
    <x v="3"/>
    <n v="69702"/>
    <n v="0"/>
    <n v="1"/>
    <d v="2013-02-19T00:00:00"/>
    <n v="8"/>
    <n v="664"/>
    <n v="9"/>
    <n v="240"/>
    <n v="50"/>
    <n v="19"/>
    <n v="57"/>
    <n v="1039"/>
    <n v="2"/>
    <n v="7"/>
    <n v="7"/>
    <n v="10"/>
    <n v="4"/>
    <n v="0"/>
    <n v="0"/>
    <n v="0"/>
    <n v="0"/>
    <n v="0"/>
    <n v="0"/>
    <n v="0"/>
    <s v="Spain"/>
  </r>
  <r>
    <n v="1497"/>
    <n v="1952"/>
    <n v="73"/>
    <x v="0"/>
    <x v="1"/>
    <n v="47958"/>
    <n v="0"/>
    <n v="1"/>
    <d v="2013-01-19T00:00:00"/>
    <n v="8"/>
    <n v="268"/>
    <n v="11"/>
    <n v="88"/>
    <n v="15"/>
    <n v="3"/>
    <n v="22"/>
    <n v="407"/>
    <n v="2"/>
    <n v="6"/>
    <n v="3"/>
    <n v="5"/>
    <n v="5"/>
    <n v="0"/>
    <n v="0"/>
    <n v="0"/>
    <n v="0"/>
    <n v="0"/>
    <n v="0"/>
    <n v="0"/>
    <s v="Saudi Arabia"/>
  </r>
  <r>
    <n v="9723"/>
    <n v="1960"/>
    <n v="65"/>
    <x v="0"/>
    <x v="2"/>
    <n v="67716"/>
    <n v="0"/>
    <n v="1"/>
    <d v="2013-01-10T00:00:00"/>
    <n v="8"/>
    <n v="530"/>
    <n v="142"/>
    <n v="217"/>
    <n v="62"/>
    <n v="9"/>
    <n v="56"/>
    <n v="1016"/>
    <n v="4"/>
    <n v="7"/>
    <n v="4"/>
    <n v="13"/>
    <n v="5"/>
    <n v="0"/>
    <n v="1"/>
    <n v="0"/>
    <n v="0"/>
    <n v="0"/>
    <n v="0"/>
    <n v="0"/>
    <s v="Canada"/>
  </r>
  <r>
    <n v="7261"/>
    <n v="1971"/>
    <n v="54"/>
    <x v="0"/>
    <x v="3"/>
    <n v="34600"/>
    <n v="1"/>
    <n v="1"/>
    <d v="2013-01-01T00:00:00"/>
    <n v="8"/>
    <n v="199"/>
    <n v="33"/>
    <n v="60"/>
    <n v="8"/>
    <n v="3"/>
    <n v="15"/>
    <n v="318"/>
    <n v="5"/>
    <n v="5"/>
    <n v="2"/>
    <n v="5"/>
    <n v="8"/>
    <n v="0"/>
    <n v="0"/>
    <n v="0"/>
    <n v="0"/>
    <n v="0"/>
    <n v="1"/>
    <n v="0"/>
    <s v="Spain"/>
  </r>
  <r>
    <n v="2452"/>
    <n v="1971"/>
    <n v="54"/>
    <x v="0"/>
    <x v="3"/>
    <n v="34600"/>
    <n v="1"/>
    <n v="1"/>
    <d v="2013-01-01T00:00:00"/>
    <n v="8"/>
    <n v="199"/>
    <n v="33"/>
    <n v="60"/>
    <n v="8"/>
    <n v="3"/>
    <n v="15"/>
    <n v="318"/>
    <n v="5"/>
    <n v="5"/>
    <n v="2"/>
    <n v="5"/>
    <n v="8"/>
    <n v="0"/>
    <n v="0"/>
    <n v="0"/>
    <n v="0"/>
    <n v="0"/>
    <n v="1"/>
    <n v="0"/>
    <s v="Spain"/>
  </r>
  <r>
    <n v="5621"/>
    <n v="1969"/>
    <n v="56"/>
    <x v="0"/>
    <x v="2"/>
    <n v="48752"/>
    <n v="1"/>
    <n v="1"/>
    <d v="2012-12-12T00:00:00"/>
    <n v="8"/>
    <n v="73"/>
    <n v="57"/>
    <n v="100"/>
    <n v="71"/>
    <n v="15"/>
    <n v="0"/>
    <n v="316"/>
    <n v="5"/>
    <n v="6"/>
    <n v="1"/>
    <n v="5"/>
    <n v="9"/>
    <n v="0"/>
    <n v="0"/>
    <n v="0"/>
    <n v="0"/>
    <n v="0"/>
    <n v="1"/>
    <n v="0"/>
    <s v="Spain"/>
  </r>
  <r>
    <n v="10995"/>
    <n v="1988"/>
    <n v="37"/>
    <x v="2"/>
    <x v="2"/>
    <n v="15716"/>
    <n v="1"/>
    <n v="0"/>
    <d v="2012-11-12T00:00:00"/>
    <n v="8"/>
    <n v="16"/>
    <n v="5"/>
    <n v="30"/>
    <n v="8"/>
    <n v="7"/>
    <n v="26"/>
    <n v="92"/>
    <n v="3"/>
    <n v="3"/>
    <n v="0"/>
    <n v="4"/>
    <n v="8"/>
    <n v="0"/>
    <n v="0"/>
    <n v="0"/>
    <n v="0"/>
    <n v="0"/>
    <n v="0"/>
    <n v="1"/>
    <s v="Saudi Arabia"/>
  </r>
  <r>
    <n v="7373"/>
    <n v="1952"/>
    <n v="73"/>
    <x v="1"/>
    <x v="0"/>
    <n v="46610"/>
    <n v="0"/>
    <n v="2"/>
    <d v="2012-10-29T00:00:00"/>
    <n v="8"/>
    <n v="96"/>
    <n v="12"/>
    <n v="96"/>
    <n v="33"/>
    <n v="22"/>
    <n v="43"/>
    <n v="302"/>
    <n v="6"/>
    <n v="4"/>
    <n v="1"/>
    <n v="6"/>
    <n v="6"/>
    <n v="0"/>
    <n v="0"/>
    <n v="0"/>
    <n v="0"/>
    <n v="0"/>
    <n v="1"/>
    <n v="0"/>
    <s v="Australia"/>
  </r>
  <r>
    <n v="5331"/>
    <n v="1977"/>
    <n v="48"/>
    <x v="0"/>
    <x v="2"/>
    <n v="74985"/>
    <n v="0"/>
    <n v="0"/>
    <d v="2012-09-11T00:00:00"/>
    <n v="8"/>
    <n v="587"/>
    <n v="51"/>
    <n v="898"/>
    <n v="247"/>
    <n v="0"/>
    <n v="86"/>
    <n v="1869"/>
    <n v="1"/>
    <n v="3"/>
    <n v="6"/>
    <n v="7"/>
    <n v="2"/>
    <n v="0"/>
    <n v="0"/>
    <n v="0"/>
    <n v="0"/>
    <n v="0"/>
    <n v="0"/>
    <n v="0"/>
    <s v="Germany"/>
  </r>
  <r>
    <n v="263"/>
    <n v="1945"/>
    <n v="80"/>
    <x v="1"/>
    <x v="1"/>
    <n v="45576"/>
    <n v="0"/>
    <n v="0"/>
    <d v="2014-05-28T00:00:00"/>
    <n v="9"/>
    <n v="56"/>
    <n v="19"/>
    <n v="29"/>
    <n v="2"/>
    <n v="14"/>
    <n v="25"/>
    <n v="145"/>
    <n v="1"/>
    <n v="3"/>
    <n v="1"/>
    <n v="3"/>
    <n v="8"/>
    <n v="0"/>
    <n v="0"/>
    <n v="0"/>
    <n v="0"/>
    <n v="0"/>
    <n v="1"/>
    <n v="0"/>
    <s v="Spain"/>
  </r>
  <r>
    <n v="4619"/>
    <n v="1945"/>
    <n v="80"/>
    <x v="1"/>
    <x v="1"/>
    <n v="113734"/>
    <n v="0"/>
    <n v="0"/>
    <d v="2014-05-28T00:00:00"/>
    <n v="9"/>
    <n v="6"/>
    <n v="2"/>
    <n v="3"/>
    <n v="1"/>
    <n v="262"/>
    <n v="3"/>
    <n v="277"/>
    <n v="0"/>
    <n v="27"/>
    <n v="0"/>
    <n v="0"/>
    <n v="1"/>
    <n v="0"/>
    <n v="0"/>
    <n v="0"/>
    <n v="0"/>
    <n v="0"/>
    <n v="0"/>
    <n v="0"/>
    <s v="Spain"/>
  </r>
  <r>
    <n v="940"/>
    <n v="1987"/>
    <n v="38"/>
    <x v="0"/>
    <x v="1"/>
    <n v="57100"/>
    <n v="1"/>
    <n v="0"/>
    <d v="2014-05-18T00:00:00"/>
    <n v="9"/>
    <n v="158"/>
    <n v="11"/>
    <n v="99"/>
    <n v="15"/>
    <n v="11"/>
    <n v="17"/>
    <n v="311"/>
    <n v="2"/>
    <n v="3"/>
    <n v="2"/>
    <n v="7"/>
    <n v="3"/>
    <n v="0"/>
    <n v="0"/>
    <n v="0"/>
    <n v="0"/>
    <n v="0"/>
    <n v="0"/>
    <n v="0"/>
    <s v="Saudi Arabia"/>
  </r>
  <r>
    <n v="10084"/>
    <n v="1972"/>
    <n v="53"/>
    <x v="0"/>
    <x v="2"/>
    <n v="24434"/>
    <n v="2"/>
    <n v="0"/>
    <d v="2014-05-18T00:00:00"/>
    <n v="9"/>
    <n v="3"/>
    <n v="2"/>
    <n v="8"/>
    <n v="20"/>
    <n v="0"/>
    <n v="17"/>
    <n v="50"/>
    <n v="2"/>
    <n v="2"/>
    <n v="1"/>
    <n v="2"/>
    <n v="7"/>
    <n v="0"/>
    <n v="0"/>
    <n v="0"/>
    <n v="0"/>
    <n v="0"/>
    <n v="0"/>
    <n v="0"/>
    <s v="India"/>
  </r>
  <r>
    <n v="6019"/>
    <n v="1971"/>
    <n v="54"/>
    <x v="1"/>
    <x v="2"/>
    <n v="37126"/>
    <n v="1"/>
    <n v="0"/>
    <d v="2014-03-30T00:00:00"/>
    <n v="9"/>
    <n v="45"/>
    <n v="3"/>
    <n v="9"/>
    <n v="4"/>
    <n v="4"/>
    <n v="7"/>
    <n v="72"/>
    <n v="1"/>
    <n v="1"/>
    <n v="2"/>
    <n v="2"/>
    <n v="6"/>
    <n v="1"/>
    <n v="0"/>
    <n v="0"/>
    <n v="0"/>
    <n v="0"/>
    <n v="1"/>
    <n v="0"/>
    <s v="Spain"/>
  </r>
  <r>
    <n v="1463"/>
    <n v="1958"/>
    <n v="67"/>
    <x v="0"/>
    <x v="1"/>
    <n v="45160"/>
    <n v="1"/>
    <n v="1"/>
    <d v="2014-03-29T00:00:00"/>
    <n v="9"/>
    <n v="8"/>
    <n v="2"/>
    <n v="5"/>
    <n v="3"/>
    <n v="0"/>
    <n v="3"/>
    <n v="21"/>
    <n v="1"/>
    <n v="1"/>
    <n v="0"/>
    <n v="2"/>
    <n v="7"/>
    <n v="0"/>
    <n v="0"/>
    <n v="0"/>
    <n v="0"/>
    <n v="0"/>
    <n v="0"/>
    <n v="0"/>
    <s v="Australia"/>
  </r>
  <r>
    <n v="6424"/>
    <n v="1977"/>
    <n v="48"/>
    <x v="0"/>
    <x v="3"/>
    <n v="33178"/>
    <n v="1"/>
    <n v="0"/>
    <d v="2014-01-30T00:00:00"/>
    <n v="9"/>
    <n v="12"/>
    <n v="6"/>
    <n v="2"/>
    <n v="11"/>
    <n v="2"/>
    <n v="16"/>
    <n v="49"/>
    <n v="1"/>
    <n v="1"/>
    <n v="0"/>
    <n v="3"/>
    <n v="4"/>
    <n v="0"/>
    <n v="0"/>
    <n v="0"/>
    <n v="0"/>
    <n v="0"/>
    <n v="0"/>
    <n v="0"/>
    <s v="Spain"/>
  </r>
  <r>
    <n v="8233"/>
    <n v="1950"/>
    <n v="75"/>
    <x v="3"/>
    <x v="4"/>
    <n v="64866"/>
    <n v="0"/>
    <n v="1"/>
    <d v="2014-01-26T00:00:00"/>
    <n v="9"/>
    <n v="508"/>
    <n v="5"/>
    <n v="21"/>
    <n v="7"/>
    <n v="5"/>
    <n v="10"/>
    <n v="556"/>
    <n v="4"/>
    <n v="7"/>
    <n v="3"/>
    <n v="7"/>
    <n v="5"/>
    <n v="0"/>
    <n v="1"/>
    <n v="0"/>
    <n v="0"/>
    <n v="0"/>
    <n v="0"/>
    <n v="0"/>
    <s v="Canada"/>
  </r>
  <r>
    <n v="1515"/>
    <n v="1975"/>
    <n v="50"/>
    <x v="3"/>
    <x v="3"/>
    <n v="34176"/>
    <n v="0"/>
    <n v="1"/>
    <d v="2014-01-22T00:00:00"/>
    <n v="9"/>
    <n v="11"/>
    <n v="2"/>
    <n v="7"/>
    <n v="4"/>
    <n v="2"/>
    <n v="2"/>
    <n v="28"/>
    <n v="1"/>
    <n v="1"/>
    <n v="0"/>
    <n v="3"/>
    <n v="3"/>
    <n v="0"/>
    <n v="0"/>
    <n v="0"/>
    <n v="0"/>
    <n v="0"/>
    <n v="0"/>
    <n v="0"/>
    <s v="Canada"/>
  </r>
  <r>
    <n v="10855"/>
    <n v="1968"/>
    <n v="57"/>
    <x v="3"/>
    <x v="1"/>
    <n v="50014"/>
    <n v="1"/>
    <n v="0"/>
    <d v="2014-01-22T00:00:00"/>
    <n v="9"/>
    <n v="234"/>
    <n v="14"/>
    <n v="77"/>
    <n v="19"/>
    <n v="10"/>
    <n v="42"/>
    <n v="396"/>
    <n v="2"/>
    <n v="4"/>
    <n v="1"/>
    <n v="8"/>
    <n v="5"/>
    <n v="0"/>
    <n v="0"/>
    <n v="0"/>
    <n v="0"/>
    <n v="0"/>
    <n v="0"/>
    <n v="0"/>
    <s v="Spain"/>
  </r>
  <r>
    <n v="10909"/>
    <n v="1948"/>
    <n v="77"/>
    <x v="0"/>
    <x v="2"/>
    <n v="92344"/>
    <n v="0"/>
    <n v="0"/>
    <d v="2014-01-15T00:00:00"/>
    <n v="9"/>
    <n v="992"/>
    <n v="24"/>
    <n v="694"/>
    <n v="51"/>
    <n v="19"/>
    <n v="119"/>
    <n v="1899"/>
    <n v="0"/>
    <n v="5"/>
    <n v="10"/>
    <n v="5"/>
    <n v="1"/>
    <n v="1"/>
    <n v="0"/>
    <n v="1"/>
    <n v="0"/>
    <n v="0"/>
    <n v="0"/>
    <n v="0"/>
    <s v="Australia"/>
  </r>
  <r>
    <n v="3376"/>
    <n v="1970"/>
    <n v="55"/>
    <x v="3"/>
    <x v="0"/>
    <n v="55282"/>
    <n v="1"/>
    <n v="0"/>
    <d v="2013-12-13T00:00:00"/>
    <n v="9"/>
    <n v="125"/>
    <n v="6"/>
    <n v="73"/>
    <n v="8"/>
    <n v="4"/>
    <n v="19"/>
    <n v="235"/>
    <n v="1"/>
    <n v="3"/>
    <n v="1"/>
    <n v="6"/>
    <n v="4"/>
    <n v="0"/>
    <n v="0"/>
    <n v="0"/>
    <n v="0"/>
    <n v="0"/>
    <n v="0"/>
    <n v="0"/>
    <s v="Spain"/>
  </r>
  <r>
    <n v="10232"/>
    <n v="1963"/>
    <n v="62"/>
    <x v="1"/>
    <x v="0"/>
    <n v="48799"/>
    <n v="0"/>
    <n v="1"/>
    <d v="2013-11-05T00:00:00"/>
    <n v="9"/>
    <n v="174"/>
    <n v="18"/>
    <n v="81"/>
    <n v="28"/>
    <n v="6"/>
    <n v="24"/>
    <n v="331"/>
    <n v="3"/>
    <n v="3"/>
    <n v="2"/>
    <n v="7"/>
    <n v="3"/>
    <n v="0"/>
    <n v="0"/>
    <n v="0"/>
    <n v="0"/>
    <n v="0"/>
    <n v="0"/>
    <n v="0"/>
    <s v="Spain"/>
  </r>
  <r>
    <n v="5547"/>
    <n v="1982"/>
    <n v="43"/>
    <x v="1"/>
    <x v="2"/>
    <n v="84169"/>
    <n v="0"/>
    <n v="0"/>
    <d v="2013-08-07T00:00:00"/>
    <n v="9"/>
    <n v="1478"/>
    <n v="19"/>
    <n v="403"/>
    <n v="0"/>
    <n v="19"/>
    <n v="0"/>
    <n v="1919"/>
    <n v="1"/>
    <n v="7"/>
    <n v="6"/>
    <n v="6"/>
    <n v="3"/>
    <n v="0"/>
    <n v="1"/>
    <n v="1"/>
    <n v="0"/>
    <n v="0"/>
    <n v="1"/>
    <n v="0"/>
    <s v="Spain"/>
  </r>
  <r>
    <n v="8362"/>
    <n v="1982"/>
    <n v="43"/>
    <x v="1"/>
    <x v="2"/>
    <n v="84169"/>
    <n v="0"/>
    <n v="0"/>
    <d v="2013-08-07T00:00:00"/>
    <n v="9"/>
    <n v="1478"/>
    <n v="19"/>
    <n v="403"/>
    <n v="0"/>
    <n v="19"/>
    <n v="0"/>
    <n v="1919"/>
    <n v="1"/>
    <n v="7"/>
    <n v="6"/>
    <n v="6"/>
    <n v="3"/>
    <n v="0"/>
    <n v="1"/>
    <n v="1"/>
    <n v="0"/>
    <n v="0"/>
    <n v="1"/>
    <n v="0"/>
    <s v="Saudi Arabia"/>
  </r>
  <r>
    <n v="3524"/>
    <n v="1971"/>
    <n v="54"/>
    <x v="3"/>
    <x v="1"/>
    <n v="39763"/>
    <n v="1"/>
    <n v="0"/>
    <d v="2013-08-04T00:00:00"/>
    <n v="9"/>
    <n v="80"/>
    <n v="1"/>
    <n v="60"/>
    <n v="4"/>
    <n v="6"/>
    <n v="16"/>
    <n v="167"/>
    <n v="2"/>
    <n v="5"/>
    <n v="1"/>
    <n v="2"/>
    <n v="9"/>
    <n v="0"/>
    <n v="0"/>
    <n v="0"/>
    <n v="0"/>
    <n v="0"/>
    <n v="1"/>
    <n v="0"/>
    <s v="Spain"/>
  </r>
  <r>
    <n v="10095"/>
    <n v="1975"/>
    <n v="50"/>
    <x v="1"/>
    <x v="0"/>
    <n v="74165"/>
    <n v="0"/>
    <n v="0"/>
    <d v="2013-05-01T00:00:00"/>
    <n v="9"/>
    <n v="1001"/>
    <n v="12"/>
    <n v="240"/>
    <n v="16"/>
    <n v="12"/>
    <n v="12"/>
    <n v="1293"/>
    <n v="1"/>
    <n v="5"/>
    <n v="4"/>
    <n v="10"/>
    <n v="2"/>
    <n v="0"/>
    <n v="0"/>
    <n v="0"/>
    <n v="0"/>
    <n v="0"/>
    <n v="0"/>
    <n v="0"/>
    <s v="Canada"/>
  </r>
  <r>
    <n v="8897"/>
    <n v="1965"/>
    <n v="60"/>
    <x v="0"/>
    <x v="1"/>
    <n v="42720"/>
    <n v="1"/>
    <n v="1"/>
    <d v="2013-04-24T00:00:00"/>
    <n v="9"/>
    <n v="392"/>
    <n v="5"/>
    <n v="91"/>
    <n v="28"/>
    <n v="26"/>
    <n v="112"/>
    <n v="654"/>
    <n v="8"/>
    <n v="7"/>
    <n v="3"/>
    <n v="7"/>
    <n v="8"/>
    <n v="0"/>
    <n v="0"/>
    <n v="0"/>
    <n v="0"/>
    <n v="0"/>
    <n v="1"/>
    <n v="0"/>
    <s v="Germany"/>
  </r>
  <r>
    <n v="466"/>
    <n v="1944"/>
    <n v="81"/>
    <x v="0"/>
    <x v="2"/>
    <n v="65275"/>
    <n v="0"/>
    <n v="0"/>
    <d v="2013-04-03T00:00:00"/>
    <n v="9"/>
    <n v="388"/>
    <n v="14"/>
    <n v="218"/>
    <n v="91"/>
    <n v="14"/>
    <n v="21"/>
    <n v="746"/>
    <n v="1"/>
    <n v="4"/>
    <n v="3"/>
    <n v="13"/>
    <n v="2"/>
    <n v="0"/>
    <n v="0"/>
    <n v="0"/>
    <n v="0"/>
    <n v="0"/>
    <n v="0"/>
    <n v="0"/>
    <s v="Spain"/>
  </r>
  <r>
    <n v="11025"/>
    <n v="1961"/>
    <n v="64"/>
    <x v="0"/>
    <x v="2"/>
    <n v="36443"/>
    <n v="1"/>
    <n v="1"/>
    <d v="2013-02-03T00:00:00"/>
    <n v="9"/>
    <n v="65"/>
    <n v="0"/>
    <n v="46"/>
    <n v="4"/>
    <n v="3"/>
    <n v="20"/>
    <n v="138"/>
    <n v="4"/>
    <n v="3"/>
    <n v="1"/>
    <n v="3"/>
    <n v="8"/>
    <n v="0"/>
    <n v="0"/>
    <n v="0"/>
    <n v="0"/>
    <n v="0"/>
    <n v="0"/>
    <n v="0"/>
    <s v="Spain"/>
  </r>
  <r>
    <n v="2387"/>
    <n v="1952"/>
    <n v="73"/>
    <x v="3"/>
    <x v="3"/>
    <n v="43776"/>
    <n v="1"/>
    <n v="1"/>
    <d v="2013-02-03T00:00:00"/>
    <n v="9"/>
    <n v="177"/>
    <n v="2"/>
    <n v="71"/>
    <n v="3"/>
    <n v="2"/>
    <n v="20"/>
    <n v="275"/>
    <n v="6"/>
    <n v="5"/>
    <n v="2"/>
    <n v="4"/>
    <n v="8"/>
    <n v="0"/>
    <n v="0"/>
    <n v="0"/>
    <n v="0"/>
    <n v="0"/>
    <n v="1"/>
    <n v="0"/>
    <s v="Saudi Arabia"/>
  </r>
  <r>
    <n v="1618"/>
    <n v="1965"/>
    <n v="60"/>
    <x v="0"/>
    <x v="3"/>
    <n v="56046"/>
    <n v="0"/>
    <n v="0"/>
    <d v="2013-01-02T00:00:00"/>
    <n v="9"/>
    <n v="577"/>
    <n v="0"/>
    <n v="64"/>
    <n v="0"/>
    <n v="0"/>
    <n v="51"/>
    <n v="692"/>
    <n v="2"/>
    <n v="10"/>
    <n v="1"/>
    <n v="8"/>
    <n v="8"/>
    <n v="1"/>
    <n v="0"/>
    <n v="0"/>
    <n v="0"/>
    <n v="0"/>
    <n v="1"/>
    <n v="0"/>
    <s v="Germany"/>
  </r>
  <r>
    <n v="25"/>
    <n v="1958"/>
    <n v="67"/>
    <x v="0"/>
    <x v="2"/>
    <n v="65148"/>
    <n v="0"/>
    <n v="1"/>
    <d v="2012-11-16T00:00:00"/>
    <n v="9"/>
    <n v="460"/>
    <n v="35"/>
    <n v="422"/>
    <n v="33"/>
    <n v="12"/>
    <n v="153"/>
    <n v="1115"/>
    <n v="2"/>
    <n v="6"/>
    <n v="6"/>
    <n v="7"/>
    <n v="4"/>
    <n v="0"/>
    <n v="0"/>
    <n v="0"/>
    <n v="0"/>
    <n v="0"/>
    <n v="0"/>
    <n v="0"/>
    <s v="Canada"/>
  </r>
  <r>
    <n v="3277"/>
    <n v="1955"/>
    <n v="70"/>
    <x v="0"/>
    <x v="0"/>
    <n v="49431"/>
    <n v="0"/>
    <n v="1"/>
    <d v="2012-08-03T00:00:00"/>
    <n v="9"/>
    <n v="219"/>
    <n v="3"/>
    <n v="100"/>
    <n v="26"/>
    <n v="0"/>
    <n v="17"/>
    <n v="365"/>
    <n v="2"/>
    <n v="7"/>
    <n v="1"/>
    <n v="5"/>
    <n v="8"/>
    <n v="0"/>
    <n v="0"/>
    <n v="0"/>
    <n v="0"/>
    <n v="0"/>
    <n v="0"/>
    <n v="0"/>
    <s v="Spain"/>
  </r>
  <r>
    <n v="8566"/>
    <n v="1961"/>
    <n v="64"/>
    <x v="1"/>
    <x v="3"/>
    <n v="32583"/>
    <n v="1"/>
    <n v="1"/>
    <d v="2014-06-15T00:00:00"/>
    <n v="10"/>
    <n v="5"/>
    <n v="0"/>
    <n v="3"/>
    <n v="0"/>
    <n v="0"/>
    <n v="1"/>
    <n v="9"/>
    <n v="1"/>
    <n v="1"/>
    <n v="0"/>
    <n v="2"/>
    <n v="7"/>
    <n v="0"/>
    <n v="0"/>
    <n v="0"/>
    <n v="0"/>
    <n v="0"/>
    <n v="0"/>
    <n v="0"/>
    <s v="Spain"/>
  </r>
  <r>
    <n v="2634"/>
    <n v="1979"/>
    <n v="46"/>
    <x v="3"/>
    <x v="1"/>
    <n v="16653"/>
    <n v="1"/>
    <n v="0"/>
    <d v="2014-04-18T00:00:00"/>
    <n v="10"/>
    <n v="5"/>
    <n v="7"/>
    <n v="31"/>
    <n v="15"/>
    <n v="4"/>
    <n v="7"/>
    <n v="69"/>
    <n v="3"/>
    <n v="2"/>
    <n v="1"/>
    <n v="3"/>
    <n v="6"/>
    <n v="0"/>
    <n v="0"/>
    <n v="0"/>
    <n v="0"/>
    <n v="0"/>
    <n v="1"/>
    <n v="0"/>
    <s v="Spain"/>
  </r>
  <r>
    <n v="8036"/>
    <n v="1971"/>
    <n v="54"/>
    <x v="2"/>
    <x v="3"/>
    <n v="26850"/>
    <n v="1"/>
    <n v="1"/>
    <d v="2014-04-18T00:00:00"/>
    <n v="10"/>
    <n v="31"/>
    <n v="1"/>
    <n v="13"/>
    <n v="7"/>
    <n v="2"/>
    <n v="9"/>
    <n v="63"/>
    <n v="4"/>
    <n v="2"/>
    <n v="1"/>
    <n v="4"/>
    <n v="4"/>
    <n v="0"/>
    <n v="0"/>
    <n v="0"/>
    <n v="0"/>
    <n v="0"/>
    <n v="0"/>
    <n v="0"/>
    <s v="Spain"/>
  </r>
  <r>
    <n v="8159"/>
    <n v="1968"/>
    <n v="57"/>
    <x v="0"/>
    <x v="2"/>
    <n v="51287"/>
    <n v="1"/>
    <n v="1"/>
    <d v="2014-04-01T00:00:00"/>
    <n v="10"/>
    <n v="117"/>
    <n v="0"/>
    <n v="22"/>
    <n v="13"/>
    <n v="0"/>
    <n v="30"/>
    <n v="182"/>
    <n v="3"/>
    <n v="4"/>
    <n v="1"/>
    <n v="3"/>
    <n v="7"/>
    <n v="0"/>
    <n v="0"/>
    <n v="0"/>
    <n v="0"/>
    <n v="0"/>
    <n v="0"/>
    <n v="0"/>
    <s v="Spain"/>
  </r>
  <r>
    <n v="7628"/>
    <n v="1973"/>
    <n v="52"/>
    <x v="2"/>
    <x v="2"/>
    <n v="43050"/>
    <n v="1"/>
    <n v="0"/>
    <d v="2014-03-18T00:00:00"/>
    <n v="10"/>
    <n v="30"/>
    <n v="5"/>
    <n v="24"/>
    <n v="6"/>
    <n v="3"/>
    <n v="8"/>
    <n v="76"/>
    <n v="2"/>
    <n v="2"/>
    <n v="0"/>
    <n v="4"/>
    <n v="5"/>
    <n v="0"/>
    <n v="0"/>
    <n v="0"/>
    <n v="0"/>
    <n v="0"/>
    <n v="0"/>
    <n v="0"/>
    <s v="Spain"/>
  </r>
  <r>
    <n v="9597"/>
    <n v="1969"/>
    <n v="56"/>
    <x v="0"/>
    <x v="2"/>
    <n v="73448"/>
    <n v="0"/>
    <n v="0"/>
    <d v="2014-02-10T00:00:00"/>
    <n v="10"/>
    <n v="236"/>
    <n v="106"/>
    <n v="189"/>
    <n v="23"/>
    <n v="41"/>
    <n v="130"/>
    <n v="725"/>
    <n v="1"/>
    <n v="7"/>
    <n v="2"/>
    <n v="9"/>
    <n v="4"/>
    <n v="0"/>
    <n v="0"/>
    <n v="0"/>
    <n v="0"/>
    <n v="0"/>
    <n v="0"/>
    <n v="0"/>
    <s v="Canada"/>
  </r>
  <r>
    <n v="1384"/>
    <n v="1992"/>
    <n v="33"/>
    <x v="4"/>
    <x v="2"/>
    <n v="17256"/>
    <n v="1"/>
    <n v="0"/>
    <d v="2013-11-23T00:00:00"/>
    <n v="10"/>
    <n v="6"/>
    <n v="4"/>
    <n v="14"/>
    <n v="8"/>
    <n v="8"/>
    <n v="22"/>
    <n v="62"/>
    <n v="2"/>
    <n v="2"/>
    <n v="1"/>
    <n v="2"/>
    <n v="8"/>
    <n v="1"/>
    <n v="0"/>
    <n v="0"/>
    <n v="0"/>
    <n v="0"/>
    <n v="0"/>
    <n v="0"/>
    <s v="USA"/>
  </r>
  <r>
    <n v="10150"/>
    <n v="1961"/>
    <n v="64"/>
    <x v="0"/>
    <x v="1"/>
    <n v="86429"/>
    <n v="0"/>
    <n v="0"/>
    <d v="2013-11-21T00:00:00"/>
    <n v="10"/>
    <n v="464"/>
    <n v="28"/>
    <n v="873"/>
    <n v="29"/>
    <n v="18"/>
    <n v="37"/>
    <n v="1449"/>
    <n v="0"/>
    <n v="7"/>
    <n v="4"/>
    <n v="7"/>
    <n v="2"/>
    <n v="0"/>
    <n v="0"/>
    <n v="0"/>
    <n v="1"/>
    <n v="0"/>
    <n v="1"/>
    <n v="0"/>
    <s v="Saudi Arabia"/>
  </r>
  <r>
    <n v="3885"/>
    <n v="1983"/>
    <n v="42"/>
    <x v="1"/>
    <x v="2"/>
    <n v="33569"/>
    <n v="1"/>
    <n v="0"/>
    <d v="2013-10-16T00:00:00"/>
    <n v="10"/>
    <n v="16"/>
    <n v="2"/>
    <n v="18"/>
    <n v="3"/>
    <n v="0"/>
    <n v="24"/>
    <n v="63"/>
    <n v="1"/>
    <n v="1"/>
    <n v="1"/>
    <n v="2"/>
    <n v="8"/>
    <n v="1"/>
    <n v="0"/>
    <n v="0"/>
    <n v="0"/>
    <n v="0"/>
    <n v="1"/>
    <n v="0"/>
    <s v="Spain"/>
  </r>
  <r>
    <n v="11003"/>
    <n v="1980"/>
    <n v="45"/>
    <x v="2"/>
    <x v="3"/>
    <n v="25130"/>
    <n v="1"/>
    <n v="0"/>
    <d v="2013-10-02T00:00:00"/>
    <n v="10"/>
    <n v="2"/>
    <n v="5"/>
    <n v="7"/>
    <n v="0"/>
    <n v="18"/>
    <n v="18"/>
    <n v="50"/>
    <n v="2"/>
    <n v="2"/>
    <n v="0"/>
    <n v="3"/>
    <n v="7"/>
    <n v="0"/>
    <n v="0"/>
    <n v="0"/>
    <n v="0"/>
    <n v="0"/>
    <n v="0"/>
    <n v="0"/>
    <s v="Canada"/>
  </r>
  <r>
    <n v="8026"/>
    <n v="1952"/>
    <n v="73"/>
    <x v="0"/>
    <x v="2"/>
    <n v="62998"/>
    <n v="0"/>
    <n v="1"/>
    <d v="2013-09-30T00:00:00"/>
    <n v="10"/>
    <n v="120"/>
    <n v="58"/>
    <n v="73"/>
    <n v="65"/>
    <n v="89"/>
    <n v="58"/>
    <n v="463"/>
    <n v="5"/>
    <n v="5"/>
    <n v="4"/>
    <n v="5"/>
    <n v="5"/>
    <n v="0"/>
    <n v="0"/>
    <n v="0"/>
    <n v="0"/>
    <n v="0"/>
    <n v="0"/>
    <n v="0"/>
    <s v="Canada"/>
  </r>
  <r>
    <n v="577"/>
    <n v="1976"/>
    <n v="49"/>
    <x v="2"/>
    <x v="3"/>
    <n v="26907"/>
    <n v="1"/>
    <n v="1"/>
    <d v="2013-08-20T00:00:00"/>
    <n v="10"/>
    <n v="9"/>
    <n v="1"/>
    <n v="7"/>
    <n v="0"/>
    <n v="3"/>
    <n v="2"/>
    <n v="22"/>
    <n v="2"/>
    <n v="1"/>
    <n v="0"/>
    <n v="3"/>
    <n v="7"/>
    <n v="0"/>
    <n v="0"/>
    <n v="0"/>
    <n v="0"/>
    <n v="0"/>
    <n v="0"/>
    <n v="0"/>
    <s v="Spain"/>
  </r>
  <r>
    <n v="8702"/>
    <n v="1976"/>
    <n v="49"/>
    <x v="2"/>
    <x v="3"/>
    <n v="26907"/>
    <n v="1"/>
    <n v="1"/>
    <d v="2013-08-20T00:00:00"/>
    <n v="10"/>
    <n v="9"/>
    <n v="1"/>
    <n v="7"/>
    <n v="0"/>
    <n v="3"/>
    <n v="2"/>
    <n v="22"/>
    <n v="2"/>
    <n v="1"/>
    <n v="0"/>
    <n v="3"/>
    <n v="7"/>
    <n v="0"/>
    <n v="0"/>
    <n v="0"/>
    <n v="0"/>
    <n v="0"/>
    <n v="0"/>
    <n v="0"/>
    <s v="Australia"/>
  </r>
  <r>
    <n v="5429"/>
    <n v="1948"/>
    <n v="77"/>
    <x v="1"/>
    <x v="2"/>
    <n v="45579"/>
    <n v="0"/>
    <n v="1"/>
    <d v="2013-08-20T00:00:00"/>
    <n v="10"/>
    <n v="145"/>
    <n v="1"/>
    <n v="33"/>
    <n v="2"/>
    <n v="1"/>
    <n v="1"/>
    <n v="183"/>
    <n v="1"/>
    <n v="4"/>
    <n v="1"/>
    <n v="4"/>
    <n v="6"/>
    <n v="0"/>
    <n v="0"/>
    <n v="0"/>
    <n v="0"/>
    <n v="0"/>
    <n v="0"/>
    <n v="0"/>
    <s v="Spain"/>
  </r>
  <r>
    <n v="977"/>
    <n v="1957"/>
    <n v="68"/>
    <x v="0"/>
    <x v="3"/>
    <n v="47320"/>
    <n v="0"/>
    <n v="1"/>
    <d v="2013-08-01T00:00:00"/>
    <n v="10"/>
    <n v="200"/>
    <n v="19"/>
    <n v="111"/>
    <n v="50"/>
    <n v="15"/>
    <n v="19"/>
    <n v="414"/>
    <n v="6"/>
    <n v="5"/>
    <n v="1"/>
    <n v="8"/>
    <n v="6"/>
    <n v="0"/>
    <n v="0"/>
    <n v="0"/>
    <n v="0"/>
    <n v="0"/>
    <n v="0"/>
    <n v="0"/>
    <s v="Canada"/>
  </r>
  <r>
    <n v="2793"/>
    <n v="1976"/>
    <n v="49"/>
    <x v="1"/>
    <x v="0"/>
    <n v="70179"/>
    <n v="0"/>
    <n v="1"/>
    <d v="2013-07-21T00:00:00"/>
    <n v="10"/>
    <n v="532"/>
    <n v="88"/>
    <n v="168"/>
    <n v="69"/>
    <n v="44"/>
    <n v="133"/>
    <n v="1034"/>
    <n v="3"/>
    <n v="7"/>
    <n v="3"/>
    <n v="13"/>
    <n v="5"/>
    <n v="0"/>
    <n v="0"/>
    <n v="0"/>
    <n v="0"/>
    <n v="0"/>
    <n v="0"/>
    <n v="0"/>
    <s v="Saudi Arabia"/>
  </r>
  <r>
    <n v="1071"/>
    <n v="1976"/>
    <n v="49"/>
    <x v="1"/>
    <x v="0"/>
    <n v="70179"/>
    <n v="0"/>
    <n v="1"/>
    <d v="2013-07-21T00:00:00"/>
    <n v="10"/>
    <n v="532"/>
    <n v="88"/>
    <n v="168"/>
    <n v="69"/>
    <n v="44"/>
    <n v="133"/>
    <n v="1034"/>
    <n v="3"/>
    <n v="7"/>
    <n v="3"/>
    <n v="13"/>
    <n v="5"/>
    <n v="0"/>
    <n v="0"/>
    <n v="0"/>
    <n v="0"/>
    <n v="0"/>
    <n v="0"/>
    <n v="0"/>
    <s v="USA"/>
  </r>
  <r>
    <n v="5074"/>
    <n v="1986"/>
    <n v="39"/>
    <x v="3"/>
    <x v="2"/>
    <n v="28072"/>
    <n v="1"/>
    <n v="0"/>
    <d v="2013-07-08T00:00:00"/>
    <n v="10"/>
    <n v="30"/>
    <n v="0"/>
    <n v="10"/>
    <n v="2"/>
    <n v="0"/>
    <n v="5"/>
    <n v="47"/>
    <n v="1"/>
    <n v="1"/>
    <n v="0"/>
    <n v="3"/>
    <n v="7"/>
    <n v="0"/>
    <n v="0"/>
    <n v="0"/>
    <n v="0"/>
    <n v="0"/>
    <n v="0"/>
    <n v="0"/>
    <s v="Canada"/>
  </r>
  <r>
    <n v="2632"/>
    <n v="1954"/>
    <n v="71"/>
    <x v="0"/>
    <x v="2"/>
    <n v="50501"/>
    <n v="1"/>
    <n v="1"/>
    <d v="2013-06-18T00:00:00"/>
    <n v="10"/>
    <n v="297"/>
    <n v="0"/>
    <n v="38"/>
    <n v="13"/>
    <n v="0"/>
    <n v="152"/>
    <n v="500"/>
    <n v="7"/>
    <n v="5"/>
    <n v="4"/>
    <n v="4"/>
    <n v="6"/>
    <n v="1"/>
    <n v="0"/>
    <n v="0"/>
    <n v="0"/>
    <n v="0"/>
    <n v="1"/>
    <n v="0"/>
    <s v="India"/>
  </r>
  <r>
    <n v="6404"/>
    <n v="1969"/>
    <n v="56"/>
    <x v="0"/>
    <x v="3"/>
    <n v="58917"/>
    <n v="1"/>
    <n v="2"/>
    <d v="2013-03-24T00:00:00"/>
    <n v="10"/>
    <n v="151"/>
    <n v="7"/>
    <n v="89"/>
    <n v="0"/>
    <n v="7"/>
    <n v="28"/>
    <n v="282"/>
    <n v="5"/>
    <n v="4"/>
    <n v="1"/>
    <n v="6"/>
    <n v="5"/>
    <n v="0"/>
    <n v="0"/>
    <n v="0"/>
    <n v="0"/>
    <n v="0"/>
    <n v="0"/>
    <n v="0"/>
    <s v="Saudi Arabia"/>
  </r>
  <r>
    <n v="10240"/>
    <n v="1949"/>
    <n v="76"/>
    <x v="0"/>
    <x v="3"/>
    <n v="69372"/>
    <n v="0"/>
    <n v="0"/>
    <d v="2013-02-19T00:00:00"/>
    <n v="10"/>
    <n v="997"/>
    <n v="26"/>
    <n v="269"/>
    <n v="34"/>
    <n v="13"/>
    <n v="42"/>
    <n v="1381"/>
    <n v="1"/>
    <n v="10"/>
    <n v="4"/>
    <n v="6"/>
    <n v="4"/>
    <n v="0"/>
    <n v="1"/>
    <n v="1"/>
    <n v="0"/>
    <n v="0"/>
    <n v="1"/>
    <n v="0"/>
    <s v="Canada"/>
  </r>
  <r>
    <n v="2521"/>
    <n v="1971"/>
    <n v="54"/>
    <x v="3"/>
    <x v="2"/>
    <n v="35178"/>
    <n v="1"/>
    <n v="0"/>
    <d v="2013-01-10T00:00:00"/>
    <n v="10"/>
    <n v="23"/>
    <n v="1"/>
    <n v="13"/>
    <n v="2"/>
    <n v="2"/>
    <n v="18"/>
    <n v="59"/>
    <n v="1"/>
    <n v="1"/>
    <n v="1"/>
    <n v="2"/>
    <n v="7"/>
    <n v="1"/>
    <n v="0"/>
    <n v="0"/>
    <n v="0"/>
    <n v="0"/>
    <n v="1"/>
    <n v="0"/>
    <s v="Spain"/>
  </r>
  <r>
    <n v="4301"/>
    <n v="1971"/>
    <n v="54"/>
    <x v="3"/>
    <x v="2"/>
    <n v="35178"/>
    <n v="1"/>
    <n v="0"/>
    <d v="2013-01-10T00:00:00"/>
    <n v="10"/>
    <n v="23"/>
    <n v="1"/>
    <n v="13"/>
    <n v="2"/>
    <n v="2"/>
    <n v="18"/>
    <n v="59"/>
    <n v="1"/>
    <n v="1"/>
    <n v="1"/>
    <n v="2"/>
    <n v="7"/>
    <n v="1"/>
    <n v="0"/>
    <n v="0"/>
    <n v="0"/>
    <n v="0"/>
    <n v="1"/>
    <n v="0"/>
    <s v="Australia"/>
  </r>
  <r>
    <n v="7381"/>
    <n v="1968"/>
    <n v="57"/>
    <x v="0"/>
    <x v="0"/>
    <n v="75693"/>
    <n v="0"/>
    <n v="0"/>
    <d v="2012-12-06T00:00:00"/>
    <n v="10"/>
    <n v="797"/>
    <n v="153"/>
    <n v="293"/>
    <n v="72"/>
    <n v="97"/>
    <n v="30"/>
    <n v="1442"/>
    <n v="1"/>
    <n v="11"/>
    <n v="4"/>
    <n v="6"/>
    <n v="4"/>
    <n v="0"/>
    <n v="1"/>
    <n v="1"/>
    <n v="1"/>
    <n v="0"/>
    <n v="1"/>
    <n v="0"/>
    <s v="Spain"/>
  </r>
  <r>
    <n v="2407"/>
    <n v="1982"/>
    <n v="43"/>
    <x v="0"/>
    <x v="2"/>
    <n v="69109"/>
    <n v="0"/>
    <n v="0"/>
    <d v="2012-11-09T00:00:00"/>
    <n v="10"/>
    <n v="823"/>
    <n v="25"/>
    <n v="459"/>
    <n v="124"/>
    <n v="29"/>
    <n v="95"/>
    <n v="1555"/>
    <n v="1"/>
    <n v="6"/>
    <n v="6"/>
    <n v="7"/>
    <n v="4"/>
    <n v="0"/>
    <n v="0"/>
    <n v="1"/>
    <n v="0"/>
    <n v="0"/>
    <n v="1"/>
    <n v="0"/>
    <s v="USA"/>
  </r>
  <r>
    <n v="9064"/>
    <n v="1982"/>
    <n v="43"/>
    <x v="0"/>
    <x v="2"/>
    <n v="69109"/>
    <n v="0"/>
    <n v="0"/>
    <d v="2012-11-09T00:00:00"/>
    <n v="10"/>
    <n v="823"/>
    <n v="25"/>
    <n v="459"/>
    <n v="124"/>
    <n v="29"/>
    <n v="95"/>
    <n v="1555"/>
    <n v="1"/>
    <n v="6"/>
    <n v="6"/>
    <n v="7"/>
    <n v="4"/>
    <n v="0"/>
    <n v="0"/>
    <n v="1"/>
    <n v="0"/>
    <n v="0"/>
    <n v="1"/>
    <n v="0"/>
    <s v="Spain"/>
  </r>
  <r>
    <n v="5067"/>
    <n v="1994"/>
    <n v="31"/>
    <x v="0"/>
    <x v="3"/>
    <n v="80134"/>
    <n v="0"/>
    <n v="0"/>
    <d v="2014-02-14T00:00:00"/>
    <n v="11"/>
    <n v="966"/>
    <n v="26"/>
    <n v="282"/>
    <n v="52"/>
    <n v="26"/>
    <n v="26"/>
    <n v="1378"/>
    <n v="1"/>
    <n v="2"/>
    <n v="7"/>
    <n v="11"/>
    <n v="5"/>
    <n v="0"/>
    <n v="1"/>
    <n v="1"/>
    <n v="1"/>
    <n v="1"/>
    <n v="0"/>
    <n v="0"/>
    <s v="Spain"/>
  </r>
  <r>
    <n v="10281"/>
    <n v="1970"/>
    <n v="55"/>
    <x v="0"/>
    <x v="0"/>
    <n v="64713"/>
    <n v="1"/>
    <n v="0"/>
    <d v="2014-02-07T00:00:00"/>
    <n v="11"/>
    <n v="180"/>
    <n v="60"/>
    <n v="241"/>
    <n v="13"/>
    <n v="54"/>
    <n v="54"/>
    <n v="602"/>
    <n v="2"/>
    <n v="5"/>
    <n v="5"/>
    <n v="7"/>
    <n v="4"/>
    <n v="0"/>
    <n v="0"/>
    <n v="0"/>
    <n v="0"/>
    <n v="0"/>
    <n v="1"/>
    <n v="0"/>
    <s v="Australia"/>
  </r>
  <r>
    <n v="11191"/>
    <n v="1986"/>
    <n v="39"/>
    <x v="0"/>
    <x v="0"/>
    <n v="41411"/>
    <n v="0"/>
    <n v="0"/>
    <d v="2013-12-07T00:00:00"/>
    <n v="11"/>
    <n v="37"/>
    <n v="32"/>
    <n v="38"/>
    <n v="11"/>
    <n v="3"/>
    <n v="18"/>
    <n v="139"/>
    <n v="1"/>
    <n v="2"/>
    <n v="1"/>
    <n v="4"/>
    <n v="6"/>
    <n v="0"/>
    <n v="0"/>
    <n v="0"/>
    <n v="0"/>
    <n v="0"/>
    <n v="0"/>
    <n v="0"/>
    <s v="Spain"/>
  </r>
  <r>
    <n v="1994"/>
    <n v="1983"/>
    <n v="42"/>
    <x v="0"/>
    <x v="2"/>
    <m/>
    <n v="1"/>
    <n v="0"/>
    <d v="2013-11-15T00:00:00"/>
    <n v="11"/>
    <n v="5"/>
    <n v="5"/>
    <n v="6"/>
    <n v="0"/>
    <n v="2"/>
    <n v="1"/>
    <n v="19"/>
    <n v="1"/>
    <n v="1"/>
    <n v="0"/>
    <n v="2"/>
    <n v="7"/>
    <n v="0"/>
    <n v="0"/>
    <n v="0"/>
    <n v="0"/>
    <n v="0"/>
    <n v="0"/>
    <n v="0"/>
    <s v="USA"/>
  </r>
  <r>
    <n v="2552"/>
    <n v="1955"/>
    <n v="70"/>
    <x v="1"/>
    <x v="1"/>
    <n v="55521"/>
    <n v="1"/>
    <n v="2"/>
    <d v="2013-10-22T00:00:00"/>
    <n v="11"/>
    <n v="416"/>
    <n v="0"/>
    <n v="26"/>
    <n v="0"/>
    <n v="0"/>
    <n v="4"/>
    <n v="446"/>
    <n v="9"/>
    <n v="6"/>
    <n v="3"/>
    <n v="6"/>
    <n v="7"/>
    <n v="0"/>
    <n v="1"/>
    <n v="0"/>
    <n v="0"/>
    <n v="0"/>
    <n v="1"/>
    <n v="0"/>
    <s v="Spain"/>
  </r>
  <r>
    <n v="6720"/>
    <n v="1968"/>
    <n v="57"/>
    <x v="3"/>
    <x v="3"/>
    <n v="43795"/>
    <n v="0"/>
    <n v="1"/>
    <d v="2013-10-16T00:00:00"/>
    <n v="11"/>
    <n v="314"/>
    <n v="11"/>
    <n v="53"/>
    <n v="4"/>
    <n v="3"/>
    <n v="107"/>
    <n v="492"/>
    <n v="3"/>
    <n v="7"/>
    <n v="3"/>
    <n v="4"/>
    <n v="7"/>
    <n v="0"/>
    <n v="1"/>
    <n v="0"/>
    <n v="0"/>
    <n v="0"/>
    <n v="1"/>
    <n v="0"/>
    <s v="Spain"/>
  </r>
  <r>
    <n v="4557"/>
    <n v="1970"/>
    <n v="55"/>
    <x v="0"/>
    <x v="3"/>
    <n v="22070"/>
    <n v="1"/>
    <n v="0"/>
    <d v="2013-10-04T00:00:00"/>
    <n v="11"/>
    <n v="10"/>
    <n v="7"/>
    <n v="19"/>
    <n v="8"/>
    <n v="2"/>
    <n v="21"/>
    <n v="67"/>
    <n v="2"/>
    <n v="2"/>
    <n v="2"/>
    <n v="2"/>
    <n v="6"/>
    <n v="0"/>
    <n v="0"/>
    <n v="0"/>
    <n v="0"/>
    <n v="0"/>
    <n v="0"/>
    <n v="0"/>
    <s v="Saudi Arabia"/>
  </r>
  <r>
    <n v="1183"/>
    <n v="1949"/>
    <n v="76"/>
    <x v="3"/>
    <x v="2"/>
    <n v="36408"/>
    <n v="1"/>
    <n v="1"/>
    <d v="2013-09-21T00:00:00"/>
    <n v="11"/>
    <n v="9"/>
    <n v="1"/>
    <n v="4"/>
    <n v="3"/>
    <n v="2"/>
    <n v="3"/>
    <n v="22"/>
    <n v="1"/>
    <n v="1"/>
    <n v="0"/>
    <n v="2"/>
    <n v="6"/>
    <n v="0"/>
    <n v="0"/>
    <n v="0"/>
    <n v="0"/>
    <n v="0"/>
    <n v="0"/>
    <n v="0"/>
    <s v="Germany"/>
  </r>
  <r>
    <n v="4186"/>
    <n v="1950"/>
    <n v="75"/>
    <x v="0"/>
    <x v="3"/>
    <n v="34026"/>
    <n v="1"/>
    <n v="1"/>
    <d v="2013-08-05T00:00:00"/>
    <n v="11"/>
    <n v="18"/>
    <n v="6"/>
    <n v="15"/>
    <n v="12"/>
    <n v="8"/>
    <n v="17"/>
    <n v="76"/>
    <n v="3"/>
    <n v="2"/>
    <n v="1"/>
    <n v="3"/>
    <n v="5"/>
    <n v="0"/>
    <n v="0"/>
    <n v="0"/>
    <n v="0"/>
    <n v="0"/>
    <n v="0"/>
    <n v="0"/>
    <s v="Canada"/>
  </r>
  <r>
    <n v="1419"/>
    <n v="1950"/>
    <n v="75"/>
    <x v="0"/>
    <x v="3"/>
    <n v="34026"/>
    <n v="1"/>
    <n v="1"/>
    <d v="2013-08-05T00:00:00"/>
    <n v="11"/>
    <n v="18"/>
    <n v="6"/>
    <n v="15"/>
    <n v="12"/>
    <n v="8"/>
    <n v="17"/>
    <n v="76"/>
    <n v="3"/>
    <n v="2"/>
    <n v="1"/>
    <n v="3"/>
    <n v="5"/>
    <n v="0"/>
    <n v="0"/>
    <n v="0"/>
    <n v="0"/>
    <n v="0"/>
    <n v="0"/>
    <n v="0"/>
    <s v="Spain"/>
  </r>
  <r>
    <n v="967"/>
    <n v="1976"/>
    <n v="49"/>
    <x v="0"/>
    <x v="2"/>
    <n v="46049"/>
    <n v="1"/>
    <n v="1"/>
    <d v="2013-07-21T00:00:00"/>
    <n v="11"/>
    <n v="342"/>
    <n v="9"/>
    <n v="112"/>
    <n v="19"/>
    <n v="14"/>
    <n v="19"/>
    <n v="515"/>
    <n v="10"/>
    <n v="5"/>
    <n v="2"/>
    <n v="9"/>
    <n v="7"/>
    <n v="0"/>
    <n v="0"/>
    <n v="0"/>
    <n v="0"/>
    <n v="0"/>
    <n v="1"/>
    <n v="0"/>
    <s v="Spain"/>
  </r>
  <r>
    <n v="1048"/>
    <n v="1972"/>
    <n v="53"/>
    <x v="3"/>
    <x v="2"/>
    <n v="35641"/>
    <n v="1"/>
    <n v="0"/>
    <d v="2013-07-14T00:00:00"/>
    <n v="11"/>
    <n v="63"/>
    <n v="3"/>
    <n v="67"/>
    <n v="8"/>
    <n v="9"/>
    <n v="28"/>
    <n v="178"/>
    <n v="2"/>
    <n v="3"/>
    <n v="1"/>
    <n v="4"/>
    <n v="7"/>
    <n v="0"/>
    <n v="0"/>
    <n v="0"/>
    <n v="0"/>
    <n v="0"/>
    <n v="1"/>
    <n v="0"/>
    <s v="Saudi Arabia"/>
  </r>
  <r>
    <n v="9262"/>
    <n v="1984"/>
    <n v="41"/>
    <x v="2"/>
    <x v="3"/>
    <n v="32414"/>
    <n v="0"/>
    <n v="0"/>
    <d v="2013-07-04T00:00:00"/>
    <n v="11"/>
    <n v="20"/>
    <n v="6"/>
    <n v="5"/>
    <n v="0"/>
    <n v="9"/>
    <n v="12"/>
    <n v="52"/>
    <n v="1"/>
    <n v="1"/>
    <n v="0"/>
    <n v="3"/>
    <n v="7"/>
    <n v="1"/>
    <n v="0"/>
    <n v="0"/>
    <n v="0"/>
    <n v="0"/>
    <n v="0"/>
    <n v="0"/>
    <s v="Saudi Arabia"/>
  </r>
  <r>
    <n v="3427"/>
    <n v="1955"/>
    <n v="70"/>
    <x v="1"/>
    <x v="2"/>
    <n v="59821"/>
    <n v="0"/>
    <n v="1"/>
    <d v="2013-04-12T00:00:00"/>
    <n v="11"/>
    <n v="629"/>
    <n v="0"/>
    <n v="70"/>
    <n v="0"/>
    <n v="0"/>
    <n v="35"/>
    <n v="734"/>
    <n v="6"/>
    <n v="11"/>
    <n v="2"/>
    <n v="7"/>
    <n v="8"/>
    <n v="0"/>
    <n v="0"/>
    <n v="0"/>
    <n v="0"/>
    <n v="0"/>
    <n v="0"/>
    <n v="0"/>
    <s v="Saudi Arabia"/>
  </r>
  <r>
    <n v="5892"/>
    <n v="1980"/>
    <n v="45"/>
    <x v="0"/>
    <x v="2"/>
    <n v="34968"/>
    <n v="1"/>
    <n v="0"/>
    <d v="2013-04-10T00:00:00"/>
    <n v="11"/>
    <n v="158"/>
    <n v="6"/>
    <n v="45"/>
    <n v="8"/>
    <n v="2"/>
    <n v="2"/>
    <n v="221"/>
    <n v="7"/>
    <n v="3"/>
    <n v="2"/>
    <n v="5"/>
    <n v="7"/>
    <n v="0"/>
    <n v="0"/>
    <n v="0"/>
    <n v="0"/>
    <n v="0"/>
    <n v="0"/>
    <n v="0"/>
    <s v="Saudi Arabia"/>
  </r>
  <r>
    <n v="8911"/>
    <n v="1967"/>
    <n v="58"/>
    <x v="1"/>
    <x v="2"/>
    <n v="56320"/>
    <n v="0"/>
    <n v="1"/>
    <d v="2013-04-08T00:00:00"/>
    <n v="11"/>
    <n v="201"/>
    <n v="53"/>
    <n v="172"/>
    <n v="116"/>
    <n v="77"/>
    <n v="83"/>
    <n v="702"/>
    <n v="3"/>
    <n v="5"/>
    <n v="4"/>
    <n v="9"/>
    <n v="4"/>
    <n v="0"/>
    <n v="0"/>
    <n v="0"/>
    <n v="0"/>
    <n v="0"/>
    <n v="0"/>
    <n v="0"/>
    <s v="Spain"/>
  </r>
  <r>
    <n v="6606"/>
    <n v="1969"/>
    <n v="56"/>
    <x v="3"/>
    <x v="2"/>
    <n v="70091"/>
    <n v="1"/>
    <n v="0"/>
    <d v="2013-03-31T00:00:00"/>
    <n v="11"/>
    <n v="964"/>
    <n v="34"/>
    <n v="137"/>
    <n v="15"/>
    <n v="0"/>
    <n v="11"/>
    <n v="1161"/>
    <n v="2"/>
    <n v="5"/>
    <n v="2"/>
    <n v="10"/>
    <n v="8"/>
    <n v="0"/>
    <n v="1"/>
    <n v="0"/>
    <n v="0"/>
    <n v="0"/>
    <n v="0"/>
    <n v="0"/>
    <s v="Spain"/>
  </r>
  <r>
    <n v="2677"/>
    <n v="1956"/>
    <n v="69"/>
    <x v="0"/>
    <x v="3"/>
    <n v="46097"/>
    <n v="0"/>
    <n v="1"/>
    <d v="2013-03-31T00:00:00"/>
    <n v="11"/>
    <n v="72"/>
    <n v="24"/>
    <n v="68"/>
    <n v="65"/>
    <n v="4"/>
    <n v="8"/>
    <n v="241"/>
    <n v="5"/>
    <n v="3"/>
    <n v="1"/>
    <n v="6"/>
    <n v="4"/>
    <n v="0"/>
    <n v="0"/>
    <n v="0"/>
    <n v="0"/>
    <n v="0"/>
    <n v="0"/>
    <n v="0"/>
    <s v="Saudi Arabia"/>
  </r>
  <r>
    <n v="252"/>
    <n v="1963"/>
    <n v="62"/>
    <x v="1"/>
    <x v="0"/>
    <n v="41003"/>
    <n v="0"/>
    <n v="0"/>
    <d v="2013-03-17T00:00:00"/>
    <n v="11"/>
    <n v="123"/>
    <n v="133"/>
    <n v="142"/>
    <n v="71"/>
    <n v="44"/>
    <n v="88"/>
    <n v="601"/>
    <n v="1"/>
    <n v="6"/>
    <n v="2"/>
    <n v="8"/>
    <n v="6"/>
    <n v="0"/>
    <n v="0"/>
    <n v="0"/>
    <n v="0"/>
    <n v="0"/>
    <n v="0"/>
    <n v="0"/>
    <s v="Saudi Arabia"/>
  </r>
  <r>
    <n v="9860"/>
    <n v="1959"/>
    <n v="66"/>
    <x v="0"/>
    <x v="3"/>
    <n v="44911"/>
    <n v="0"/>
    <n v="1"/>
    <d v="2013-03-15T00:00:00"/>
    <n v="11"/>
    <n v="159"/>
    <n v="0"/>
    <n v="22"/>
    <n v="2"/>
    <n v="1"/>
    <n v="31"/>
    <n v="215"/>
    <n v="3"/>
    <n v="4"/>
    <n v="1"/>
    <n v="4"/>
    <n v="7"/>
    <n v="0"/>
    <n v="0"/>
    <n v="0"/>
    <n v="0"/>
    <n v="0"/>
    <n v="0"/>
    <n v="0"/>
    <s v="Spain"/>
  </r>
  <r>
    <n v="1388"/>
    <n v="1975"/>
    <n v="50"/>
    <x v="0"/>
    <x v="1"/>
    <n v="33249"/>
    <n v="1"/>
    <n v="0"/>
    <d v="2013-02-20T00:00:00"/>
    <n v="11"/>
    <n v="6"/>
    <n v="10"/>
    <n v="21"/>
    <n v="19"/>
    <n v="14"/>
    <n v="42"/>
    <n v="112"/>
    <n v="2"/>
    <n v="2"/>
    <n v="1"/>
    <n v="3"/>
    <n v="6"/>
    <n v="0"/>
    <n v="0"/>
    <n v="0"/>
    <n v="0"/>
    <n v="0"/>
    <n v="0"/>
    <n v="0"/>
    <s v="Australia"/>
  </r>
  <r>
    <n v="979"/>
    <n v="1975"/>
    <n v="50"/>
    <x v="0"/>
    <x v="1"/>
    <n v="33249"/>
    <n v="1"/>
    <n v="0"/>
    <d v="2013-02-20T00:00:00"/>
    <n v="11"/>
    <n v="6"/>
    <n v="10"/>
    <n v="21"/>
    <n v="19"/>
    <n v="14"/>
    <n v="42"/>
    <n v="112"/>
    <n v="2"/>
    <n v="2"/>
    <n v="1"/>
    <n v="3"/>
    <n v="6"/>
    <n v="0"/>
    <n v="0"/>
    <n v="0"/>
    <n v="0"/>
    <n v="0"/>
    <n v="0"/>
    <n v="0"/>
    <s v="Spain"/>
  </r>
  <r>
    <n v="7494"/>
    <n v="1950"/>
    <n v="75"/>
    <x v="1"/>
    <x v="0"/>
    <n v="42873"/>
    <n v="1"/>
    <n v="1"/>
    <d v="2013-01-21T00:00:00"/>
    <n v="11"/>
    <n v="209"/>
    <n v="0"/>
    <n v="40"/>
    <n v="3"/>
    <n v="2"/>
    <n v="15"/>
    <n v="269"/>
    <n v="4"/>
    <n v="6"/>
    <n v="1"/>
    <n v="4"/>
    <n v="8"/>
    <n v="0"/>
    <n v="0"/>
    <n v="0"/>
    <n v="0"/>
    <n v="0"/>
    <n v="0"/>
    <n v="0"/>
    <s v="Canada"/>
  </r>
  <r>
    <n v="10490"/>
    <n v="1969"/>
    <n v="56"/>
    <x v="1"/>
    <x v="2"/>
    <n v="51039"/>
    <n v="1"/>
    <n v="1"/>
    <d v="2012-12-10T00:00:00"/>
    <n v="11"/>
    <n v="100"/>
    <n v="64"/>
    <n v="79"/>
    <n v="65"/>
    <n v="0"/>
    <n v="109"/>
    <n v="417"/>
    <n v="2"/>
    <n v="6"/>
    <n v="2"/>
    <n v="4"/>
    <n v="7"/>
    <n v="0"/>
    <n v="0"/>
    <n v="0"/>
    <n v="0"/>
    <n v="0"/>
    <n v="0"/>
    <n v="0"/>
    <s v="Australia"/>
  </r>
  <r>
    <n v="3403"/>
    <n v="1958"/>
    <n v="67"/>
    <x v="1"/>
    <x v="3"/>
    <n v="78952"/>
    <n v="0"/>
    <n v="1"/>
    <d v="2012-09-24T00:00:00"/>
    <n v="11"/>
    <n v="1170"/>
    <n v="19"/>
    <n v="594"/>
    <n v="99"/>
    <n v="76"/>
    <n v="134"/>
    <n v="2092"/>
    <n v="2"/>
    <n v="2"/>
    <n v="5"/>
    <n v="12"/>
    <n v="6"/>
    <n v="0"/>
    <n v="0"/>
    <n v="0"/>
    <n v="0"/>
    <n v="0"/>
    <n v="0"/>
    <n v="0"/>
    <s v="Spain"/>
  </r>
  <r>
    <n v="2715"/>
    <n v="1966"/>
    <n v="59"/>
    <x v="3"/>
    <x v="0"/>
    <n v="29435"/>
    <n v="1"/>
    <n v="1"/>
    <d v="2012-08-06T00:00:00"/>
    <n v="11"/>
    <n v="70"/>
    <n v="3"/>
    <n v="37"/>
    <n v="4"/>
    <n v="2"/>
    <n v="64"/>
    <n v="180"/>
    <n v="4"/>
    <n v="3"/>
    <n v="2"/>
    <n v="2"/>
    <n v="9"/>
    <n v="0"/>
    <n v="0"/>
    <n v="0"/>
    <n v="0"/>
    <n v="0"/>
    <n v="1"/>
    <n v="0"/>
    <s v="Canada"/>
  </r>
  <r>
    <n v="4828"/>
    <n v="1954"/>
    <n v="71"/>
    <x v="0"/>
    <x v="0"/>
    <n v="79865"/>
    <n v="0"/>
    <n v="1"/>
    <d v="2014-06-18T00:00:00"/>
    <n v="12"/>
    <n v="71"/>
    <n v="99"/>
    <n v="278"/>
    <n v="185"/>
    <n v="121"/>
    <n v="38"/>
    <n v="792"/>
    <n v="1"/>
    <n v="5"/>
    <n v="10"/>
    <n v="5"/>
    <n v="1"/>
    <n v="0"/>
    <n v="0"/>
    <n v="0"/>
    <n v="0"/>
    <n v="0"/>
    <n v="0"/>
    <n v="0"/>
    <s v="Saudi Arabia"/>
  </r>
  <r>
    <n v="92"/>
    <n v="1988"/>
    <n v="37"/>
    <x v="0"/>
    <x v="6"/>
    <n v="34176"/>
    <n v="1"/>
    <n v="0"/>
    <d v="2014-05-12T00:00:00"/>
    <n v="12"/>
    <n v="5"/>
    <n v="7"/>
    <n v="24"/>
    <n v="19"/>
    <n v="14"/>
    <n v="20"/>
    <n v="89"/>
    <n v="4"/>
    <n v="3"/>
    <n v="0"/>
    <n v="4"/>
    <n v="6"/>
    <n v="0"/>
    <n v="0"/>
    <n v="0"/>
    <n v="0"/>
    <n v="0"/>
    <n v="0"/>
    <n v="0"/>
    <s v="Canada"/>
  </r>
  <r>
    <n v="3312"/>
    <n v="1988"/>
    <n v="37"/>
    <x v="0"/>
    <x v="1"/>
    <n v="34176"/>
    <n v="1"/>
    <n v="0"/>
    <d v="2014-05-12T00:00:00"/>
    <n v="12"/>
    <n v="5"/>
    <n v="7"/>
    <n v="24"/>
    <n v="19"/>
    <n v="14"/>
    <n v="20"/>
    <n v="89"/>
    <n v="4"/>
    <n v="3"/>
    <n v="0"/>
    <n v="4"/>
    <n v="6"/>
    <n v="0"/>
    <n v="0"/>
    <n v="0"/>
    <n v="0"/>
    <n v="0"/>
    <n v="0"/>
    <n v="0"/>
    <s v="India"/>
  </r>
  <r>
    <n v="11176"/>
    <n v="1970"/>
    <n v="55"/>
    <x v="1"/>
    <x v="3"/>
    <n v="65968"/>
    <n v="0"/>
    <n v="1"/>
    <d v="2014-05-12T00:00:00"/>
    <n v="12"/>
    <n v="376"/>
    <n v="9"/>
    <n v="83"/>
    <n v="19"/>
    <n v="4"/>
    <n v="4"/>
    <n v="495"/>
    <n v="2"/>
    <n v="5"/>
    <n v="4"/>
    <n v="7"/>
    <n v="3"/>
    <n v="0"/>
    <n v="0"/>
    <n v="0"/>
    <n v="0"/>
    <n v="0"/>
    <n v="0"/>
    <n v="0"/>
    <s v="Canada"/>
  </r>
  <r>
    <n v="1446"/>
    <n v="1956"/>
    <n v="69"/>
    <x v="3"/>
    <x v="1"/>
    <n v="86424"/>
    <n v="0"/>
    <n v="0"/>
    <d v="2014-04-05T00:00:00"/>
    <n v="12"/>
    <n v="387"/>
    <n v="68"/>
    <n v="569"/>
    <n v="89"/>
    <n v="45"/>
    <n v="68"/>
    <n v="1226"/>
    <n v="1"/>
    <n v="6"/>
    <n v="9"/>
    <n v="12"/>
    <n v="1"/>
    <n v="0"/>
    <n v="0"/>
    <n v="0"/>
    <n v="0"/>
    <n v="0"/>
    <n v="0"/>
    <n v="0"/>
    <s v="Saudi Arabia"/>
  </r>
  <r>
    <n v="9699"/>
    <n v="1966"/>
    <n v="59"/>
    <x v="0"/>
    <x v="0"/>
    <n v="67272"/>
    <n v="0"/>
    <n v="1"/>
    <d v="2013-12-21T00:00:00"/>
    <n v="12"/>
    <n v="357"/>
    <n v="35"/>
    <n v="271"/>
    <n v="28"/>
    <n v="28"/>
    <n v="14"/>
    <n v="733"/>
    <n v="3"/>
    <n v="6"/>
    <n v="2"/>
    <n v="12"/>
    <n v="5"/>
    <n v="0"/>
    <n v="0"/>
    <n v="0"/>
    <n v="0"/>
    <n v="0"/>
    <n v="0"/>
    <n v="0"/>
    <s v="Spain"/>
  </r>
  <r>
    <n v="9790"/>
    <n v="1957"/>
    <n v="68"/>
    <x v="0"/>
    <x v="1"/>
    <n v="78499"/>
    <n v="0"/>
    <n v="0"/>
    <d v="2013-11-23T00:00:00"/>
    <n v="12"/>
    <n v="912"/>
    <n v="72"/>
    <n v="170"/>
    <n v="47"/>
    <n v="36"/>
    <n v="97"/>
    <n v="1334"/>
    <n v="1"/>
    <n v="11"/>
    <n v="3"/>
    <n v="4"/>
    <n v="4"/>
    <n v="0"/>
    <n v="0"/>
    <n v="1"/>
    <n v="0"/>
    <n v="0"/>
    <n v="1"/>
    <n v="0"/>
    <s v="Canada"/>
  </r>
  <r>
    <n v="2324"/>
    <n v="1972"/>
    <n v="53"/>
    <x v="0"/>
    <x v="3"/>
    <n v="77044"/>
    <n v="0"/>
    <n v="1"/>
    <d v="2013-10-27T00:00:00"/>
    <n v="12"/>
    <n v="625"/>
    <n v="38"/>
    <n v="242"/>
    <n v="50"/>
    <n v="34"/>
    <n v="76"/>
    <n v="1065"/>
    <n v="2"/>
    <n v="7"/>
    <n v="11"/>
    <n v="11"/>
    <n v="4"/>
    <n v="1"/>
    <n v="0"/>
    <n v="0"/>
    <n v="0"/>
    <n v="0"/>
    <n v="0"/>
    <n v="0"/>
    <s v="Spain"/>
  </r>
  <r>
    <n v="5080"/>
    <n v="1993"/>
    <n v="32"/>
    <x v="0"/>
    <x v="1"/>
    <n v="70515"/>
    <n v="0"/>
    <n v="0"/>
    <d v="2013-10-21T00:00:00"/>
    <n v="12"/>
    <n v="420"/>
    <n v="0"/>
    <n v="452"/>
    <n v="182"/>
    <n v="64"/>
    <n v="140"/>
    <n v="1258"/>
    <n v="1"/>
    <n v="6"/>
    <n v="6"/>
    <n v="4"/>
    <n v="2"/>
    <n v="0"/>
    <n v="0"/>
    <n v="0"/>
    <n v="0"/>
    <n v="0"/>
    <n v="1"/>
    <n v="0"/>
    <s v="Mexico"/>
  </r>
  <r>
    <n v="4992"/>
    <n v="1975"/>
    <n v="50"/>
    <x v="3"/>
    <x v="3"/>
    <n v="17459"/>
    <n v="1"/>
    <n v="0"/>
    <d v="2013-09-19T00:00:00"/>
    <n v="12"/>
    <n v="6"/>
    <n v="4"/>
    <n v="16"/>
    <n v="3"/>
    <n v="10"/>
    <n v="30"/>
    <n v="69"/>
    <n v="3"/>
    <n v="3"/>
    <n v="1"/>
    <n v="2"/>
    <n v="7"/>
    <n v="0"/>
    <n v="0"/>
    <n v="0"/>
    <n v="0"/>
    <n v="0"/>
    <n v="1"/>
    <n v="0"/>
    <s v="Spain"/>
  </r>
  <r>
    <n v="7849"/>
    <n v="1970"/>
    <n v="55"/>
    <x v="1"/>
    <x v="2"/>
    <n v="80336"/>
    <n v="0"/>
    <n v="0"/>
    <d v="2013-09-09T00:00:00"/>
    <n v="12"/>
    <n v="209"/>
    <n v="19"/>
    <n v="456"/>
    <n v="160"/>
    <n v="142"/>
    <n v="66"/>
    <n v="1052"/>
    <n v="1"/>
    <n v="2"/>
    <n v="9"/>
    <n v="13"/>
    <n v="1"/>
    <n v="0"/>
    <n v="0"/>
    <n v="0"/>
    <n v="0"/>
    <n v="0"/>
    <n v="0"/>
    <n v="0"/>
    <s v="Spain"/>
  </r>
  <r>
    <n v="4808"/>
    <n v="1956"/>
    <n v="69"/>
    <x v="0"/>
    <x v="2"/>
    <n v="15759"/>
    <n v="0"/>
    <n v="0"/>
    <d v="2013-09-05T00:00:00"/>
    <n v="12"/>
    <n v="1"/>
    <n v="2"/>
    <n v="5"/>
    <n v="6"/>
    <n v="0"/>
    <n v="3"/>
    <n v="17"/>
    <n v="1"/>
    <n v="1"/>
    <n v="0"/>
    <n v="2"/>
    <n v="7"/>
    <n v="0"/>
    <n v="0"/>
    <n v="0"/>
    <n v="0"/>
    <n v="0"/>
    <n v="0"/>
    <n v="0"/>
    <s v="Spain"/>
  </r>
  <r>
    <n v="10401"/>
    <n v="1976"/>
    <n v="49"/>
    <x v="2"/>
    <x v="3"/>
    <n v="26326"/>
    <n v="0"/>
    <n v="0"/>
    <d v="2013-09-04T00:00:00"/>
    <n v="12"/>
    <n v="1"/>
    <n v="0"/>
    <n v="5"/>
    <n v="0"/>
    <n v="3"/>
    <n v="9"/>
    <n v="18"/>
    <n v="1"/>
    <n v="0"/>
    <n v="0"/>
    <n v="3"/>
    <n v="3"/>
    <n v="0"/>
    <n v="0"/>
    <n v="0"/>
    <n v="0"/>
    <n v="0"/>
    <n v="0"/>
    <n v="1"/>
    <s v="Germany"/>
  </r>
  <r>
    <n v="7793"/>
    <n v="1976"/>
    <n v="49"/>
    <x v="0"/>
    <x v="3"/>
    <n v="62061"/>
    <n v="0"/>
    <n v="1"/>
    <d v="2013-08-31T00:00:00"/>
    <n v="12"/>
    <n v="641"/>
    <n v="7"/>
    <n v="84"/>
    <n v="0"/>
    <n v="30"/>
    <n v="38"/>
    <n v="800"/>
    <n v="3"/>
    <n v="10"/>
    <n v="4"/>
    <n v="7"/>
    <n v="6"/>
    <n v="0"/>
    <n v="1"/>
    <n v="0"/>
    <n v="0"/>
    <n v="0"/>
    <n v="0"/>
    <n v="0"/>
    <s v="Spain"/>
  </r>
  <r>
    <n v="9303"/>
    <n v="1976"/>
    <n v="49"/>
    <x v="0"/>
    <x v="2"/>
    <n v="5305"/>
    <n v="0"/>
    <n v="1"/>
    <d v="2013-07-30T00:00:00"/>
    <n v="12"/>
    <n v="12"/>
    <n v="4"/>
    <n v="7"/>
    <n v="1"/>
    <n v="3"/>
    <n v="5"/>
    <n v="32"/>
    <n v="0"/>
    <n v="1"/>
    <n v="0"/>
    <n v="0"/>
    <n v="13"/>
    <n v="0"/>
    <n v="0"/>
    <n v="0"/>
    <n v="0"/>
    <n v="0"/>
    <n v="0"/>
    <n v="0"/>
    <s v="India"/>
  </r>
  <r>
    <n v="6853"/>
    <n v="1982"/>
    <n v="43"/>
    <x v="3"/>
    <x v="1"/>
    <n v="75777"/>
    <n v="0"/>
    <n v="0"/>
    <d v="2013-07-04T00:00:00"/>
    <n v="12"/>
    <n v="712"/>
    <n v="26"/>
    <n v="538"/>
    <n v="69"/>
    <n v="13"/>
    <n v="80"/>
    <n v="1438"/>
    <n v="1"/>
    <n v="3"/>
    <n v="6"/>
    <n v="11"/>
    <n v="1"/>
    <n v="0"/>
    <n v="1"/>
    <n v="1"/>
    <n v="0"/>
    <n v="0"/>
    <n v="1"/>
    <n v="0"/>
    <s v="Australia"/>
  </r>
  <r>
    <n v="7366"/>
    <n v="1982"/>
    <n v="43"/>
    <x v="3"/>
    <x v="1"/>
    <n v="75777"/>
    <n v="0"/>
    <n v="0"/>
    <d v="2013-07-04T00:00:00"/>
    <n v="12"/>
    <n v="712"/>
    <n v="26"/>
    <n v="538"/>
    <n v="69"/>
    <n v="13"/>
    <n v="80"/>
    <n v="1438"/>
    <n v="1"/>
    <n v="3"/>
    <n v="6"/>
    <n v="11"/>
    <n v="1"/>
    <n v="0"/>
    <n v="1"/>
    <n v="1"/>
    <n v="0"/>
    <n v="0"/>
    <n v="1"/>
    <n v="0"/>
    <s v="India"/>
  </r>
  <r>
    <n v="9780"/>
    <n v="1971"/>
    <n v="54"/>
    <x v="3"/>
    <x v="3"/>
    <n v="71499"/>
    <n v="0"/>
    <n v="1"/>
    <d v="2013-06-25T00:00:00"/>
    <n v="12"/>
    <n v="465"/>
    <n v="25"/>
    <n v="132"/>
    <n v="136"/>
    <n v="0"/>
    <n v="37"/>
    <n v="795"/>
    <n v="2"/>
    <n v="8"/>
    <n v="3"/>
    <n v="13"/>
    <n v="4"/>
    <n v="0"/>
    <n v="0"/>
    <n v="0"/>
    <n v="0"/>
    <n v="0"/>
    <n v="0"/>
    <n v="0"/>
    <s v="Spain"/>
  </r>
  <r>
    <n v="7573"/>
    <n v="1978"/>
    <n v="47"/>
    <x v="1"/>
    <x v="1"/>
    <n v="31626"/>
    <n v="1"/>
    <n v="0"/>
    <d v="2013-05-10T00:00:00"/>
    <n v="12"/>
    <n v="39"/>
    <n v="1"/>
    <n v="9"/>
    <n v="2"/>
    <n v="1"/>
    <n v="34"/>
    <n v="86"/>
    <n v="1"/>
    <n v="2"/>
    <n v="1"/>
    <n v="2"/>
    <n v="7"/>
    <n v="1"/>
    <n v="0"/>
    <n v="0"/>
    <n v="0"/>
    <n v="0"/>
    <n v="1"/>
    <n v="0"/>
    <s v="Germany"/>
  </r>
  <r>
    <n v="1379"/>
    <n v="1992"/>
    <n v="33"/>
    <x v="3"/>
    <x v="3"/>
    <n v="42670"/>
    <n v="0"/>
    <n v="0"/>
    <d v="2013-04-27T00:00:00"/>
    <n v="12"/>
    <n v="154"/>
    <n v="2"/>
    <n v="46"/>
    <n v="20"/>
    <n v="4"/>
    <n v="15"/>
    <n v="241"/>
    <n v="1"/>
    <n v="4"/>
    <n v="2"/>
    <n v="4"/>
    <n v="4"/>
    <n v="0"/>
    <n v="0"/>
    <n v="0"/>
    <n v="0"/>
    <n v="0"/>
    <n v="0"/>
    <n v="0"/>
    <s v="Saudi Arabia"/>
  </r>
  <r>
    <n v="8923"/>
    <n v="1973"/>
    <n v="52"/>
    <x v="0"/>
    <x v="1"/>
    <n v="83917"/>
    <n v="0"/>
    <n v="0"/>
    <d v="2013-04-18T00:00:00"/>
    <n v="12"/>
    <n v="514"/>
    <n v="22"/>
    <n v="732"/>
    <n v="42"/>
    <n v="198"/>
    <n v="79"/>
    <n v="1587"/>
    <n v="1"/>
    <n v="6"/>
    <n v="7"/>
    <n v="7"/>
    <n v="3"/>
    <n v="0"/>
    <n v="0"/>
    <n v="0"/>
    <n v="0"/>
    <n v="0"/>
    <n v="1"/>
    <n v="0"/>
    <s v="Spain"/>
  </r>
  <r>
    <n v="3547"/>
    <n v="1969"/>
    <n v="56"/>
    <x v="3"/>
    <x v="3"/>
    <n v="41021"/>
    <n v="1"/>
    <n v="0"/>
    <d v="2012-12-30T00:00:00"/>
    <n v="12"/>
    <n v="14"/>
    <n v="7"/>
    <n v="9"/>
    <n v="6"/>
    <n v="16"/>
    <n v="12"/>
    <n v="64"/>
    <n v="2"/>
    <n v="2"/>
    <n v="0"/>
    <n v="3"/>
    <n v="6"/>
    <n v="0"/>
    <n v="0"/>
    <n v="0"/>
    <n v="0"/>
    <n v="0"/>
    <n v="1"/>
    <n v="0"/>
    <s v="Saudi Arabia"/>
  </r>
  <r>
    <n v="8707"/>
    <n v="1956"/>
    <n v="69"/>
    <x v="0"/>
    <x v="2"/>
    <n v="79456"/>
    <n v="0"/>
    <n v="0"/>
    <d v="2012-08-22T00:00:00"/>
    <n v="12"/>
    <n v="565"/>
    <n v="42"/>
    <n v="548"/>
    <n v="64"/>
    <n v="83"/>
    <n v="99"/>
    <n v="1401"/>
    <n v="1"/>
    <n v="5"/>
    <n v="6"/>
    <n v="4"/>
    <n v="3"/>
    <n v="0"/>
    <n v="0"/>
    <n v="0"/>
    <n v="0"/>
    <n v="0"/>
    <n v="1"/>
    <n v="0"/>
    <s v="Spain"/>
  </r>
  <r>
    <n v="1891"/>
    <n v="1980"/>
    <n v="45"/>
    <x v="3"/>
    <x v="0"/>
    <n v="78789"/>
    <n v="0"/>
    <n v="0"/>
    <d v="2012-08-08T00:00:00"/>
    <n v="12"/>
    <n v="667"/>
    <n v="50"/>
    <n v="850"/>
    <n v="21"/>
    <n v="83"/>
    <n v="83"/>
    <n v="1754"/>
    <n v="1"/>
    <n v="4"/>
    <n v="6"/>
    <n v="5"/>
    <n v="2"/>
    <n v="0"/>
    <n v="0"/>
    <n v="0"/>
    <n v="0"/>
    <n v="0"/>
    <n v="1"/>
    <n v="0"/>
    <s v="Spain"/>
  </r>
  <r>
    <n v="6271"/>
    <n v="1952"/>
    <n v="73"/>
    <x v="1"/>
    <x v="2"/>
    <n v="50870"/>
    <n v="0"/>
    <n v="1"/>
    <d v="2014-06-19T00:00:00"/>
    <n v="13"/>
    <n v="53"/>
    <n v="0"/>
    <n v="8"/>
    <n v="0"/>
    <n v="0"/>
    <n v="2"/>
    <n v="63"/>
    <n v="1"/>
    <n v="2"/>
    <n v="0"/>
    <n v="3"/>
    <n v="5"/>
    <n v="0"/>
    <n v="0"/>
    <n v="0"/>
    <n v="0"/>
    <n v="0"/>
    <n v="0"/>
    <n v="0"/>
    <s v="Spain"/>
  </r>
  <r>
    <n v="9635"/>
    <n v="1983"/>
    <n v="42"/>
    <x v="3"/>
    <x v="2"/>
    <n v="35876"/>
    <n v="0"/>
    <n v="0"/>
    <d v="2014-04-20T00:00:00"/>
    <n v="13"/>
    <n v="66"/>
    <n v="2"/>
    <n v="40"/>
    <n v="4"/>
    <n v="3"/>
    <n v="14"/>
    <n v="129"/>
    <n v="1"/>
    <n v="3"/>
    <n v="1"/>
    <n v="3"/>
    <n v="6"/>
    <n v="0"/>
    <n v="0"/>
    <n v="0"/>
    <n v="0"/>
    <n v="0"/>
    <n v="0"/>
    <n v="0"/>
    <s v="Spain"/>
  </r>
  <r>
    <n v="9727"/>
    <n v="1957"/>
    <n v="68"/>
    <x v="0"/>
    <x v="2"/>
    <n v="23539"/>
    <n v="0"/>
    <n v="0"/>
    <d v="2014-02-28T00:00:00"/>
    <n v="13"/>
    <n v="4"/>
    <n v="24"/>
    <n v="11"/>
    <n v="16"/>
    <n v="1"/>
    <n v="25"/>
    <n v="81"/>
    <n v="1"/>
    <n v="2"/>
    <n v="0"/>
    <n v="4"/>
    <n v="6"/>
    <n v="0"/>
    <n v="0"/>
    <n v="0"/>
    <n v="0"/>
    <n v="0"/>
    <n v="0"/>
    <n v="0"/>
    <s v="Canada"/>
  </r>
  <r>
    <n v="6205"/>
    <n v="1967"/>
    <n v="58"/>
    <x v="3"/>
    <x v="1"/>
    <n v="32557"/>
    <n v="1"/>
    <n v="0"/>
    <d v="2014-02-24T00:00:00"/>
    <n v="13"/>
    <n v="34"/>
    <n v="3"/>
    <n v="29"/>
    <n v="0"/>
    <n v="4"/>
    <n v="10"/>
    <n v="80"/>
    <n v="3"/>
    <n v="2"/>
    <n v="1"/>
    <n v="3"/>
    <n v="5"/>
    <n v="0"/>
    <n v="0"/>
    <n v="0"/>
    <n v="0"/>
    <n v="0"/>
    <n v="1"/>
    <n v="0"/>
    <s v="Canada"/>
  </r>
  <r>
    <n v="10681"/>
    <n v="1970"/>
    <n v="55"/>
    <x v="2"/>
    <x v="2"/>
    <n v="62466"/>
    <n v="0"/>
    <n v="1"/>
    <d v="2014-01-15T00:00:00"/>
    <n v="13"/>
    <n v="129"/>
    <n v="129"/>
    <n v="259"/>
    <n v="168"/>
    <n v="121"/>
    <n v="83"/>
    <n v="889"/>
    <n v="5"/>
    <n v="6"/>
    <n v="3"/>
    <n v="12"/>
    <n v="4"/>
    <n v="0"/>
    <n v="0"/>
    <n v="0"/>
    <n v="0"/>
    <n v="0"/>
    <n v="0"/>
    <n v="0"/>
    <s v="Spain"/>
  </r>
  <r>
    <n v="5156"/>
    <n v="1970"/>
    <n v="55"/>
    <x v="2"/>
    <x v="2"/>
    <n v="62466"/>
    <n v="0"/>
    <n v="1"/>
    <d v="2014-01-15T00:00:00"/>
    <n v="13"/>
    <n v="129"/>
    <n v="129"/>
    <n v="259"/>
    <n v="168"/>
    <n v="121"/>
    <n v="83"/>
    <n v="889"/>
    <n v="5"/>
    <n v="6"/>
    <n v="3"/>
    <n v="12"/>
    <n v="4"/>
    <n v="0"/>
    <n v="0"/>
    <n v="0"/>
    <n v="0"/>
    <n v="0"/>
    <n v="0"/>
    <n v="0"/>
    <s v="Spain"/>
  </r>
  <r>
    <n v="3050"/>
    <n v="1966"/>
    <n v="59"/>
    <x v="0"/>
    <x v="2"/>
    <n v="54198"/>
    <n v="1"/>
    <n v="1"/>
    <d v="2013-12-17T00:00:00"/>
    <n v="13"/>
    <n v="185"/>
    <n v="0"/>
    <n v="28"/>
    <n v="3"/>
    <n v="2"/>
    <n v="17"/>
    <n v="235"/>
    <n v="6"/>
    <n v="3"/>
    <n v="1"/>
    <n v="6"/>
    <n v="4"/>
    <n v="0"/>
    <n v="0"/>
    <n v="0"/>
    <n v="0"/>
    <n v="0"/>
    <n v="0"/>
    <n v="0"/>
    <s v="Spain"/>
  </r>
  <r>
    <n v="8164"/>
    <n v="1978"/>
    <n v="47"/>
    <x v="1"/>
    <x v="2"/>
    <n v="82170"/>
    <n v="0"/>
    <n v="0"/>
    <d v="2013-11-25T00:00:00"/>
    <n v="13"/>
    <n v="1023"/>
    <n v="93"/>
    <n v="651"/>
    <n v="49"/>
    <n v="55"/>
    <n v="37"/>
    <n v="1908"/>
    <n v="1"/>
    <n v="5"/>
    <n v="6"/>
    <n v="7"/>
    <n v="2"/>
    <n v="0"/>
    <n v="0"/>
    <n v="0"/>
    <n v="0"/>
    <n v="0"/>
    <n v="0"/>
    <n v="0"/>
    <s v="Saudi Arabia"/>
  </r>
  <r>
    <n v="5626"/>
    <n v="1964"/>
    <n v="61"/>
    <x v="1"/>
    <x v="1"/>
    <n v="61798"/>
    <n v="0"/>
    <n v="0"/>
    <d v="2013-11-23T00:00:00"/>
    <n v="13"/>
    <n v="338"/>
    <n v="4"/>
    <n v="89"/>
    <n v="11"/>
    <n v="8"/>
    <n v="13"/>
    <n v="463"/>
    <n v="1"/>
    <n v="4"/>
    <n v="2"/>
    <n v="9"/>
    <n v="4"/>
    <n v="0"/>
    <n v="0"/>
    <n v="0"/>
    <n v="0"/>
    <n v="0"/>
    <n v="0"/>
    <n v="0"/>
    <s v="Spain"/>
  </r>
  <r>
    <n v="7600"/>
    <n v="1992"/>
    <n v="33"/>
    <x v="4"/>
    <x v="1"/>
    <n v="15253"/>
    <n v="1"/>
    <n v="0"/>
    <d v="2013-10-28T00:00:00"/>
    <n v="13"/>
    <n v="1"/>
    <n v="3"/>
    <n v="3"/>
    <n v="8"/>
    <n v="1"/>
    <n v="13"/>
    <n v="29"/>
    <n v="2"/>
    <n v="1"/>
    <n v="0"/>
    <n v="3"/>
    <n v="7"/>
    <n v="0"/>
    <n v="0"/>
    <n v="0"/>
    <n v="0"/>
    <n v="0"/>
    <n v="0"/>
    <n v="0"/>
    <s v="Canada"/>
  </r>
  <r>
    <n v="6406"/>
    <n v="1988"/>
    <n v="37"/>
    <x v="3"/>
    <x v="2"/>
    <n v="78285"/>
    <n v="0"/>
    <n v="0"/>
    <d v="2013-10-28T00:00:00"/>
    <n v="13"/>
    <n v="647"/>
    <n v="107"/>
    <n v="391"/>
    <n v="175"/>
    <n v="67"/>
    <n v="40"/>
    <n v="1427"/>
    <n v="1"/>
    <n v="6"/>
    <n v="4"/>
    <n v="10"/>
    <n v="3"/>
    <n v="0"/>
    <n v="0"/>
    <n v="0"/>
    <n v="0"/>
    <n v="0"/>
    <n v="0"/>
    <n v="0"/>
    <s v="Germany"/>
  </r>
  <r>
    <n v="7002"/>
    <n v="1955"/>
    <n v="70"/>
    <x v="0"/>
    <x v="1"/>
    <n v="62535"/>
    <n v="0"/>
    <n v="1"/>
    <d v="2013-10-03T00:00:00"/>
    <n v="13"/>
    <n v="163"/>
    <n v="48"/>
    <n v="90"/>
    <n v="0"/>
    <n v="45"/>
    <n v="52"/>
    <n v="398"/>
    <n v="1"/>
    <n v="3"/>
    <n v="2"/>
    <n v="8"/>
    <n v="3"/>
    <n v="0"/>
    <n v="0"/>
    <n v="0"/>
    <n v="0"/>
    <n v="0"/>
    <n v="0"/>
    <n v="0"/>
    <s v="Spain"/>
  </r>
  <r>
    <n v="8234"/>
    <n v="1973"/>
    <n v="52"/>
    <x v="4"/>
    <x v="3"/>
    <n v="27190"/>
    <n v="1"/>
    <n v="0"/>
    <d v="2013-08-15T00:00:00"/>
    <n v="13"/>
    <n v="1"/>
    <n v="6"/>
    <n v="7"/>
    <n v="0"/>
    <n v="1"/>
    <n v="3"/>
    <n v="18"/>
    <n v="1"/>
    <n v="1"/>
    <n v="0"/>
    <n v="2"/>
    <n v="8"/>
    <n v="1"/>
    <n v="0"/>
    <n v="0"/>
    <n v="0"/>
    <n v="0"/>
    <n v="1"/>
    <n v="0"/>
    <s v="Spain"/>
  </r>
  <r>
    <n v="6116"/>
    <n v="1968"/>
    <n v="57"/>
    <x v="2"/>
    <x v="2"/>
    <n v="48985"/>
    <n v="0"/>
    <n v="1"/>
    <d v="2013-07-05T00:00:00"/>
    <n v="13"/>
    <n v="19"/>
    <n v="13"/>
    <n v="18"/>
    <n v="10"/>
    <n v="7"/>
    <n v="8"/>
    <n v="75"/>
    <n v="1"/>
    <n v="1"/>
    <n v="1"/>
    <n v="3"/>
    <n v="3"/>
    <n v="0"/>
    <n v="0"/>
    <n v="0"/>
    <n v="0"/>
    <n v="0"/>
    <n v="0"/>
    <n v="0"/>
    <s v="Spain"/>
  </r>
  <r>
    <n v="291"/>
    <n v="1970"/>
    <n v="55"/>
    <x v="0"/>
    <x v="2"/>
    <n v="72940"/>
    <n v="0"/>
    <n v="0"/>
    <d v="2013-06-19T00:00:00"/>
    <n v="13"/>
    <n v="182"/>
    <n v="74"/>
    <n v="298"/>
    <n v="162"/>
    <n v="149"/>
    <n v="116"/>
    <n v="981"/>
    <n v="1"/>
    <n v="3"/>
    <n v="3"/>
    <n v="6"/>
    <n v="1"/>
    <n v="0"/>
    <n v="0"/>
    <n v="0"/>
    <n v="0"/>
    <n v="0"/>
    <n v="0"/>
    <n v="0"/>
    <s v="Saudi Arabia"/>
  </r>
  <r>
    <n v="8779"/>
    <n v="1985"/>
    <n v="40"/>
    <x v="2"/>
    <x v="2"/>
    <n v="36145"/>
    <n v="1"/>
    <n v="0"/>
    <d v="2013-06-16T00:00:00"/>
    <n v="13"/>
    <n v="56"/>
    <n v="4"/>
    <n v="76"/>
    <n v="17"/>
    <n v="1"/>
    <n v="18"/>
    <n v="172"/>
    <n v="4"/>
    <n v="4"/>
    <n v="1"/>
    <n v="3"/>
    <n v="9"/>
    <n v="1"/>
    <n v="0"/>
    <n v="0"/>
    <n v="0"/>
    <n v="0"/>
    <n v="1"/>
    <n v="0"/>
    <s v="USA"/>
  </r>
  <r>
    <n v="4931"/>
    <n v="1977"/>
    <n v="48"/>
    <x v="0"/>
    <x v="3"/>
    <n v="157146"/>
    <n v="0"/>
    <n v="0"/>
    <d v="2013-04-29T00:00:00"/>
    <n v="13"/>
    <n v="1"/>
    <n v="0"/>
    <n v="1725"/>
    <n v="2"/>
    <n v="1"/>
    <n v="1"/>
    <n v="1730"/>
    <n v="0"/>
    <n v="0"/>
    <n v="28"/>
    <n v="0"/>
    <n v="1"/>
    <n v="0"/>
    <n v="0"/>
    <n v="0"/>
    <n v="0"/>
    <n v="0"/>
    <n v="0"/>
    <n v="0"/>
    <s v="Saudi Arabia"/>
  </r>
  <r>
    <n v="1650"/>
    <n v="1960"/>
    <n v="65"/>
    <x v="3"/>
    <x v="2"/>
    <n v="81843"/>
    <n v="0"/>
    <n v="0"/>
    <d v="2013-04-22T00:00:00"/>
    <n v="13"/>
    <n v="779"/>
    <n v="86"/>
    <n v="537"/>
    <n v="34"/>
    <n v="69"/>
    <n v="138"/>
    <n v="1643"/>
    <n v="1"/>
    <n v="5"/>
    <n v="9"/>
    <n v="12"/>
    <n v="3"/>
    <n v="0"/>
    <n v="0"/>
    <n v="0"/>
    <n v="0"/>
    <n v="0"/>
    <n v="0"/>
    <n v="0"/>
    <s v="Spain"/>
  </r>
  <r>
    <n v="9701"/>
    <n v="1988"/>
    <n v="37"/>
    <x v="0"/>
    <x v="3"/>
    <n v="41883"/>
    <n v="1"/>
    <n v="0"/>
    <d v="2013-03-19T00:00:00"/>
    <n v="13"/>
    <n v="32"/>
    <n v="34"/>
    <n v="41"/>
    <n v="73"/>
    <n v="16"/>
    <n v="116"/>
    <n v="312"/>
    <n v="3"/>
    <n v="4"/>
    <n v="2"/>
    <n v="3"/>
    <n v="7"/>
    <n v="0"/>
    <n v="0"/>
    <n v="0"/>
    <n v="0"/>
    <n v="0"/>
    <n v="0"/>
    <n v="0"/>
    <s v="Canada"/>
  </r>
  <r>
    <n v="6431"/>
    <n v="1964"/>
    <n v="61"/>
    <x v="1"/>
    <x v="2"/>
    <n v="45759"/>
    <n v="1"/>
    <n v="1"/>
    <d v="2013-02-23T00:00:00"/>
    <n v="13"/>
    <n v="42"/>
    <n v="1"/>
    <n v="18"/>
    <n v="3"/>
    <n v="0"/>
    <n v="4"/>
    <n v="68"/>
    <n v="2"/>
    <n v="2"/>
    <n v="0"/>
    <n v="3"/>
    <n v="7"/>
    <n v="0"/>
    <n v="0"/>
    <n v="0"/>
    <n v="0"/>
    <n v="0"/>
    <n v="0"/>
    <n v="0"/>
    <s v="India"/>
  </r>
  <r>
    <n v="10789"/>
    <n v="1964"/>
    <n v="61"/>
    <x v="1"/>
    <x v="2"/>
    <n v="45759"/>
    <n v="1"/>
    <n v="1"/>
    <d v="2013-02-23T00:00:00"/>
    <n v="13"/>
    <n v="42"/>
    <n v="1"/>
    <n v="18"/>
    <n v="3"/>
    <n v="0"/>
    <n v="4"/>
    <n v="68"/>
    <n v="2"/>
    <n v="2"/>
    <n v="0"/>
    <n v="3"/>
    <n v="7"/>
    <n v="0"/>
    <n v="0"/>
    <n v="0"/>
    <n v="0"/>
    <n v="0"/>
    <n v="0"/>
    <n v="0"/>
    <s v="Spain"/>
  </r>
  <r>
    <n v="5302"/>
    <n v="1986"/>
    <n v="39"/>
    <x v="0"/>
    <x v="3"/>
    <n v="78394"/>
    <n v="0"/>
    <n v="0"/>
    <d v="2013-02-15T00:00:00"/>
    <n v="13"/>
    <n v="298"/>
    <n v="27"/>
    <n v="697"/>
    <n v="216"/>
    <n v="24"/>
    <n v="166"/>
    <n v="1428"/>
    <n v="1"/>
    <n v="4"/>
    <n v="6"/>
    <n v="5"/>
    <n v="2"/>
    <n v="0"/>
    <n v="0"/>
    <n v="0"/>
    <n v="0"/>
    <n v="0"/>
    <n v="1"/>
    <n v="0"/>
    <s v="Spain"/>
  </r>
  <r>
    <n v="4459"/>
    <n v="1989"/>
    <n v="36"/>
    <x v="0"/>
    <x v="1"/>
    <n v="30279"/>
    <n v="1"/>
    <n v="0"/>
    <d v="2012-12-30T00:00:00"/>
    <n v="13"/>
    <n v="10"/>
    <n v="4"/>
    <n v="14"/>
    <n v="4"/>
    <n v="4"/>
    <n v="1"/>
    <n v="37"/>
    <n v="1"/>
    <n v="1"/>
    <n v="0"/>
    <n v="3"/>
    <n v="8"/>
    <n v="0"/>
    <n v="0"/>
    <n v="0"/>
    <n v="0"/>
    <n v="0"/>
    <n v="0"/>
    <n v="0"/>
    <s v="Spain"/>
  </r>
  <r>
    <n v="10642"/>
    <n v="1989"/>
    <n v="36"/>
    <x v="0"/>
    <x v="1"/>
    <n v="30279"/>
    <n v="1"/>
    <n v="0"/>
    <d v="2012-12-30T00:00:00"/>
    <n v="13"/>
    <n v="10"/>
    <n v="4"/>
    <n v="14"/>
    <n v="4"/>
    <n v="4"/>
    <n v="1"/>
    <n v="37"/>
    <n v="1"/>
    <n v="1"/>
    <n v="0"/>
    <n v="3"/>
    <n v="8"/>
    <n v="0"/>
    <n v="0"/>
    <n v="0"/>
    <n v="0"/>
    <n v="0"/>
    <n v="0"/>
    <n v="0"/>
    <s v="Spain"/>
  </r>
  <r>
    <n v="9213"/>
    <n v="1970"/>
    <n v="55"/>
    <x v="0"/>
    <x v="4"/>
    <n v="31880"/>
    <n v="1"/>
    <n v="0"/>
    <d v="2012-10-31T00:00:00"/>
    <n v="13"/>
    <n v="4"/>
    <n v="1"/>
    <n v="5"/>
    <n v="2"/>
    <n v="0"/>
    <n v="3"/>
    <n v="15"/>
    <n v="1"/>
    <n v="1"/>
    <n v="0"/>
    <n v="2"/>
    <n v="8"/>
    <n v="0"/>
    <n v="0"/>
    <n v="0"/>
    <n v="0"/>
    <n v="0"/>
    <n v="0"/>
    <n v="0"/>
    <s v="Spain"/>
  </r>
  <r>
    <n v="3678"/>
    <n v="1973"/>
    <n v="52"/>
    <x v="0"/>
    <x v="4"/>
    <n v="60208"/>
    <n v="1"/>
    <n v="1"/>
    <d v="2012-10-07T00:00:00"/>
    <n v="13"/>
    <n v="488"/>
    <n v="23"/>
    <n v="71"/>
    <n v="15"/>
    <n v="0"/>
    <n v="59"/>
    <n v="656"/>
    <n v="11"/>
    <n v="8"/>
    <n v="3"/>
    <n v="7"/>
    <n v="7"/>
    <n v="0"/>
    <n v="1"/>
    <n v="0"/>
    <n v="0"/>
    <n v="0"/>
    <n v="1"/>
    <n v="0"/>
    <s v="Spain"/>
  </r>
  <r>
    <n v="3698"/>
    <n v="1983"/>
    <n v="42"/>
    <x v="0"/>
    <x v="3"/>
    <n v="78687"/>
    <n v="0"/>
    <n v="0"/>
    <d v="2012-08-09T00:00:00"/>
    <n v="13"/>
    <n v="817"/>
    <n v="185"/>
    <n v="687"/>
    <n v="145"/>
    <n v="55"/>
    <n v="241"/>
    <n v="2130"/>
    <n v="1"/>
    <n v="4"/>
    <n v="6"/>
    <n v="8"/>
    <n v="2"/>
    <n v="0"/>
    <n v="0"/>
    <n v="1"/>
    <n v="0"/>
    <n v="0"/>
    <n v="1"/>
    <n v="0"/>
    <s v="Spain"/>
  </r>
  <r>
    <n v="5929"/>
    <n v="1973"/>
    <n v="52"/>
    <x v="1"/>
    <x v="2"/>
    <n v="37401"/>
    <n v="1"/>
    <n v="0"/>
    <d v="2014-05-06T00:00:00"/>
    <n v="14"/>
    <n v="19"/>
    <n v="3"/>
    <n v="19"/>
    <n v="3"/>
    <n v="1"/>
    <n v="3"/>
    <n v="48"/>
    <n v="2"/>
    <n v="2"/>
    <n v="0"/>
    <n v="3"/>
    <n v="7"/>
    <n v="0"/>
    <n v="0"/>
    <n v="0"/>
    <n v="0"/>
    <n v="0"/>
    <n v="0"/>
    <n v="0"/>
    <s v="Spain"/>
  </r>
  <r>
    <n v="10795"/>
    <n v="1973"/>
    <n v="52"/>
    <x v="1"/>
    <x v="2"/>
    <n v="37401"/>
    <n v="1"/>
    <n v="0"/>
    <d v="2014-05-06T00:00:00"/>
    <n v="14"/>
    <n v="19"/>
    <n v="3"/>
    <n v="19"/>
    <n v="3"/>
    <n v="1"/>
    <n v="3"/>
    <n v="48"/>
    <n v="2"/>
    <n v="2"/>
    <n v="0"/>
    <n v="3"/>
    <n v="7"/>
    <n v="0"/>
    <n v="0"/>
    <n v="0"/>
    <n v="0"/>
    <n v="0"/>
    <n v="0"/>
    <n v="0"/>
    <s v="India"/>
  </r>
  <r>
    <n v="4390"/>
    <n v="1954"/>
    <n v="71"/>
    <x v="0"/>
    <x v="3"/>
    <n v="75315"/>
    <n v="0"/>
    <n v="1"/>
    <d v="2014-04-15T00:00:00"/>
    <n v="14"/>
    <n v="459"/>
    <n v="15"/>
    <n v="171"/>
    <n v="142"/>
    <n v="23"/>
    <n v="31"/>
    <n v="841"/>
    <n v="2"/>
    <n v="5"/>
    <n v="4"/>
    <n v="12"/>
    <n v="2"/>
    <n v="0"/>
    <n v="0"/>
    <n v="0"/>
    <n v="0"/>
    <n v="0"/>
    <n v="0"/>
    <n v="0"/>
    <s v="Saudi Arabia"/>
  </r>
  <r>
    <n v="9362"/>
    <n v="1965"/>
    <n v="60"/>
    <x v="0"/>
    <x v="1"/>
    <n v="69263"/>
    <n v="0"/>
    <n v="1"/>
    <d v="2014-03-05T00:00:00"/>
    <n v="14"/>
    <n v="492"/>
    <n v="5"/>
    <n v="32"/>
    <n v="13"/>
    <n v="5"/>
    <n v="21"/>
    <n v="568"/>
    <n v="1"/>
    <n v="9"/>
    <n v="1"/>
    <n v="7"/>
    <n v="6"/>
    <n v="0"/>
    <n v="1"/>
    <n v="0"/>
    <n v="0"/>
    <n v="0"/>
    <n v="0"/>
    <n v="0"/>
    <s v="Canada"/>
  </r>
  <r>
    <n v="1577"/>
    <n v="1946"/>
    <n v="79"/>
    <x v="0"/>
    <x v="2"/>
    <n v="78569"/>
    <n v="0"/>
    <n v="0"/>
    <d v="2014-02-19T00:00:00"/>
    <n v="14"/>
    <n v="558"/>
    <n v="79"/>
    <n v="622"/>
    <n v="207"/>
    <n v="175"/>
    <n v="95"/>
    <n v="1736"/>
    <n v="1"/>
    <n v="4"/>
    <n v="6"/>
    <n v="4"/>
    <n v="1"/>
    <n v="0"/>
    <n v="0"/>
    <n v="1"/>
    <n v="0"/>
    <n v="0"/>
    <n v="1"/>
    <n v="0"/>
    <s v="Spain"/>
  </r>
  <r>
    <n v="4609"/>
    <n v="1966"/>
    <n v="59"/>
    <x v="1"/>
    <x v="2"/>
    <n v="57705"/>
    <n v="0"/>
    <n v="1"/>
    <d v="2014-01-11T00:00:00"/>
    <n v="14"/>
    <n v="383"/>
    <n v="0"/>
    <n v="53"/>
    <n v="6"/>
    <n v="4"/>
    <n v="40"/>
    <n v="486"/>
    <n v="3"/>
    <n v="8"/>
    <n v="1"/>
    <n v="6"/>
    <n v="6"/>
    <n v="0"/>
    <n v="0"/>
    <n v="0"/>
    <n v="0"/>
    <n v="0"/>
    <n v="0"/>
    <n v="0"/>
    <s v="Spain"/>
  </r>
  <r>
    <n v="7143"/>
    <n v="1955"/>
    <n v="70"/>
    <x v="2"/>
    <x v="3"/>
    <n v="74805"/>
    <n v="0"/>
    <n v="1"/>
    <d v="2013-11-06T00:00:00"/>
    <n v="14"/>
    <n v="209"/>
    <n v="162"/>
    <n v="209"/>
    <n v="41"/>
    <n v="162"/>
    <n v="37"/>
    <n v="820"/>
    <n v="5"/>
    <n v="4"/>
    <n v="7"/>
    <n v="10"/>
    <n v="2"/>
    <n v="0"/>
    <n v="0"/>
    <n v="0"/>
    <n v="0"/>
    <n v="0"/>
    <n v="0"/>
    <n v="0"/>
    <s v="Spain"/>
  </r>
  <r>
    <n v="1729"/>
    <n v="1961"/>
    <n v="64"/>
    <x v="1"/>
    <x v="3"/>
    <n v="66426"/>
    <n v="0"/>
    <n v="1"/>
    <d v="2013-10-02T00:00:00"/>
    <n v="14"/>
    <n v="1043"/>
    <n v="24"/>
    <n v="97"/>
    <n v="32"/>
    <n v="24"/>
    <n v="157"/>
    <n v="1377"/>
    <n v="2"/>
    <n v="3"/>
    <n v="5"/>
    <n v="10"/>
    <n v="6"/>
    <n v="0"/>
    <n v="0"/>
    <n v="0"/>
    <n v="0"/>
    <n v="0"/>
    <n v="0"/>
    <n v="0"/>
    <s v="Spain"/>
  </r>
  <r>
    <n v="10664"/>
    <n v="1949"/>
    <n v="76"/>
    <x v="3"/>
    <x v="4"/>
    <n v="51529"/>
    <n v="0"/>
    <n v="1"/>
    <d v="2013-09-07T00:00:00"/>
    <n v="14"/>
    <n v="400"/>
    <n v="4"/>
    <n v="35"/>
    <n v="6"/>
    <n v="0"/>
    <n v="22"/>
    <n v="467"/>
    <n v="2"/>
    <n v="9"/>
    <n v="1"/>
    <n v="5"/>
    <n v="8"/>
    <n v="0"/>
    <n v="0"/>
    <n v="0"/>
    <n v="0"/>
    <n v="0"/>
    <n v="0"/>
    <n v="0"/>
    <s v="Spain"/>
  </r>
  <r>
    <n v="5029"/>
    <n v="1946"/>
    <n v="79"/>
    <x v="0"/>
    <x v="2"/>
    <n v="18100"/>
    <n v="0"/>
    <n v="0"/>
    <d v="2013-08-06T00:00:00"/>
    <n v="14"/>
    <n v="3"/>
    <n v="1"/>
    <n v="2"/>
    <n v="4"/>
    <n v="3"/>
    <n v="1"/>
    <n v="14"/>
    <n v="1"/>
    <n v="0"/>
    <n v="0"/>
    <n v="3"/>
    <n v="5"/>
    <n v="0"/>
    <n v="0"/>
    <n v="0"/>
    <n v="0"/>
    <n v="0"/>
    <n v="0"/>
    <n v="0"/>
    <s v="Spain"/>
  </r>
  <r>
    <n v="10507"/>
    <n v="1977"/>
    <n v="48"/>
    <x v="2"/>
    <x v="0"/>
    <n v="59601"/>
    <n v="0"/>
    <n v="1"/>
    <d v="2013-07-25T00:00:00"/>
    <n v="14"/>
    <n v="691"/>
    <n v="7"/>
    <n v="69"/>
    <n v="0"/>
    <n v="7"/>
    <n v="23"/>
    <n v="797"/>
    <n v="4"/>
    <n v="2"/>
    <n v="2"/>
    <n v="7"/>
    <n v="8"/>
    <n v="0"/>
    <n v="1"/>
    <n v="0"/>
    <n v="0"/>
    <n v="0"/>
    <n v="0"/>
    <n v="0"/>
    <s v="USA"/>
  </r>
  <r>
    <n v="3865"/>
    <n v="1977"/>
    <n v="48"/>
    <x v="2"/>
    <x v="3"/>
    <n v="20981"/>
    <n v="0"/>
    <n v="0"/>
    <d v="2013-04-30T00:00:00"/>
    <n v="14"/>
    <n v="2"/>
    <n v="12"/>
    <n v="10"/>
    <n v="6"/>
    <n v="13"/>
    <n v="30"/>
    <n v="73"/>
    <n v="1"/>
    <n v="3"/>
    <n v="1"/>
    <n v="2"/>
    <n v="8"/>
    <n v="0"/>
    <n v="0"/>
    <n v="0"/>
    <n v="0"/>
    <n v="0"/>
    <n v="1"/>
    <n v="0"/>
    <s v="Canada"/>
  </r>
  <r>
    <n v="6982"/>
    <n v="1976"/>
    <n v="49"/>
    <x v="0"/>
    <x v="2"/>
    <n v="74068"/>
    <n v="0"/>
    <n v="0"/>
    <d v="2013-03-19T00:00:00"/>
    <n v="14"/>
    <n v="783"/>
    <n v="30"/>
    <n v="537"/>
    <n v="140"/>
    <n v="76"/>
    <n v="15"/>
    <n v="1581"/>
    <n v="1"/>
    <n v="4"/>
    <n v="10"/>
    <n v="9"/>
    <n v="2"/>
    <n v="0"/>
    <n v="0"/>
    <n v="0"/>
    <n v="0"/>
    <n v="0"/>
    <n v="0"/>
    <n v="0"/>
    <s v="India"/>
  </r>
  <r>
    <n v="7042"/>
    <n v="1983"/>
    <n v="42"/>
    <x v="0"/>
    <x v="2"/>
    <n v="36790"/>
    <n v="0"/>
    <n v="0"/>
    <d v="2013-03-01T00:00:00"/>
    <n v="14"/>
    <n v="3"/>
    <n v="3"/>
    <n v="14"/>
    <n v="15"/>
    <n v="21"/>
    <n v="10"/>
    <n v="66"/>
    <n v="1"/>
    <n v="2"/>
    <n v="1"/>
    <n v="2"/>
    <n v="9"/>
    <n v="0"/>
    <n v="0"/>
    <n v="0"/>
    <n v="0"/>
    <n v="0"/>
    <n v="1"/>
    <n v="0"/>
    <s v="Spain"/>
  </r>
  <r>
    <n v="9668"/>
    <n v="1971"/>
    <n v="54"/>
    <x v="0"/>
    <x v="2"/>
    <n v="18793"/>
    <n v="1"/>
    <n v="0"/>
    <d v="2013-01-12T00:00:00"/>
    <n v="14"/>
    <n v="4"/>
    <n v="16"/>
    <n v="20"/>
    <n v="0"/>
    <n v="17"/>
    <n v="20"/>
    <n v="77"/>
    <n v="3"/>
    <n v="2"/>
    <n v="0"/>
    <n v="4"/>
    <n v="8"/>
    <n v="0"/>
    <n v="0"/>
    <n v="0"/>
    <n v="0"/>
    <n v="0"/>
    <n v="0"/>
    <n v="0"/>
    <s v="Saudi Arabia"/>
  </r>
  <r>
    <n v="6878"/>
    <n v="1954"/>
    <n v="71"/>
    <x v="0"/>
    <x v="4"/>
    <n v="27421"/>
    <n v="0"/>
    <n v="0"/>
    <d v="2012-12-12T00:00:00"/>
    <n v="14"/>
    <n v="43"/>
    <n v="12"/>
    <n v="96"/>
    <n v="78"/>
    <n v="40"/>
    <n v="55"/>
    <n v="324"/>
    <n v="3"/>
    <n v="4"/>
    <n v="1"/>
    <n v="6"/>
    <n v="7"/>
    <n v="0"/>
    <n v="0"/>
    <n v="0"/>
    <n v="0"/>
    <n v="0"/>
    <n v="0"/>
    <n v="0"/>
    <s v="Spain"/>
  </r>
  <r>
    <n v="4099"/>
    <n v="1972"/>
    <n v="53"/>
    <x v="0"/>
    <x v="2"/>
    <n v="30675"/>
    <n v="1"/>
    <n v="0"/>
    <d v="2012-11-12T00:00:00"/>
    <n v="14"/>
    <n v="10"/>
    <n v="2"/>
    <n v="16"/>
    <n v="11"/>
    <n v="2"/>
    <n v="21"/>
    <n v="62"/>
    <n v="1"/>
    <n v="1"/>
    <n v="0"/>
    <n v="3"/>
    <n v="8"/>
    <n v="0"/>
    <n v="0"/>
    <n v="0"/>
    <n v="0"/>
    <n v="0"/>
    <n v="0"/>
    <n v="0"/>
    <s v="Spain"/>
  </r>
  <r>
    <n v="5031"/>
    <n v="1974"/>
    <n v="51"/>
    <x v="0"/>
    <x v="3"/>
    <n v="83145"/>
    <n v="0"/>
    <n v="0"/>
    <d v="2012-09-22T00:00:00"/>
    <n v="14"/>
    <n v="777"/>
    <n v="35"/>
    <n v="731"/>
    <n v="39"/>
    <n v="137"/>
    <n v="114"/>
    <n v="1833"/>
    <n v="1"/>
    <n v="5"/>
    <n v="9"/>
    <n v="11"/>
    <n v="2"/>
    <n v="0"/>
    <n v="0"/>
    <n v="1"/>
    <n v="0"/>
    <n v="0"/>
    <n v="1"/>
    <n v="0"/>
    <s v="Spain"/>
  </r>
  <r>
    <n v="1970"/>
    <n v="1968"/>
    <n v="57"/>
    <x v="3"/>
    <x v="3"/>
    <n v="34053"/>
    <n v="0"/>
    <n v="1"/>
    <d v="2012-09-10T00:00:00"/>
    <n v="14"/>
    <n v="63"/>
    <n v="0"/>
    <n v="21"/>
    <n v="7"/>
    <n v="0"/>
    <n v="12"/>
    <n v="103"/>
    <n v="1"/>
    <n v="3"/>
    <n v="0"/>
    <n v="3"/>
    <n v="8"/>
    <n v="0"/>
    <n v="0"/>
    <n v="0"/>
    <n v="0"/>
    <n v="0"/>
    <n v="0"/>
    <n v="0"/>
    <s v="Spain"/>
  </r>
  <r>
    <n v="5726"/>
    <n v="1983"/>
    <n v="42"/>
    <x v="3"/>
    <x v="1"/>
    <n v="31788"/>
    <n v="1"/>
    <n v="0"/>
    <d v="2014-03-20T00:00:00"/>
    <n v="15"/>
    <n v="16"/>
    <n v="7"/>
    <n v="23"/>
    <n v="0"/>
    <n v="8"/>
    <n v="6"/>
    <n v="60"/>
    <n v="3"/>
    <n v="3"/>
    <n v="0"/>
    <n v="4"/>
    <n v="5"/>
    <n v="0"/>
    <n v="0"/>
    <n v="0"/>
    <n v="0"/>
    <n v="0"/>
    <n v="0"/>
    <n v="1"/>
    <s v="Saudi Arabia"/>
  </r>
  <r>
    <n v="5231"/>
    <n v="1974"/>
    <n v="51"/>
    <x v="2"/>
    <x v="2"/>
    <n v="45894"/>
    <n v="0"/>
    <n v="2"/>
    <d v="2014-02-27T00:00:00"/>
    <n v="15"/>
    <n v="27"/>
    <n v="2"/>
    <n v="7"/>
    <n v="0"/>
    <n v="2"/>
    <n v="13"/>
    <n v="51"/>
    <n v="1"/>
    <n v="1"/>
    <n v="0"/>
    <n v="3"/>
    <n v="5"/>
    <n v="0"/>
    <n v="0"/>
    <n v="0"/>
    <n v="0"/>
    <n v="0"/>
    <n v="0"/>
    <n v="0"/>
    <s v="Spain"/>
  </r>
  <r>
    <n v="1307"/>
    <n v="1978"/>
    <n v="47"/>
    <x v="0"/>
    <x v="0"/>
    <n v="41986"/>
    <n v="0"/>
    <n v="1"/>
    <d v="2014-02-09T00:00:00"/>
    <n v="15"/>
    <n v="27"/>
    <n v="5"/>
    <n v="8"/>
    <n v="8"/>
    <n v="3"/>
    <n v="12"/>
    <n v="63"/>
    <n v="3"/>
    <n v="3"/>
    <n v="0"/>
    <n v="4"/>
    <n v="4"/>
    <n v="0"/>
    <n v="0"/>
    <n v="0"/>
    <n v="0"/>
    <n v="0"/>
    <n v="0"/>
    <n v="0"/>
    <s v="Spain"/>
  </r>
  <r>
    <n v="10609"/>
    <n v="1962"/>
    <n v="63"/>
    <x v="1"/>
    <x v="2"/>
    <n v="42769"/>
    <n v="0"/>
    <n v="1"/>
    <d v="2013-10-12T00:00:00"/>
    <n v="15"/>
    <n v="71"/>
    <n v="0"/>
    <n v="13"/>
    <n v="3"/>
    <n v="1"/>
    <n v="0"/>
    <n v="88"/>
    <n v="2"/>
    <n v="1"/>
    <n v="1"/>
    <n v="4"/>
    <n v="4"/>
    <n v="0"/>
    <n v="0"/>
    <n v="0"/>
    <n v="0"/>
    <n v="0"/>
    <n v="0"/>
    <n v="0"/>
    <s v="Canada"/>
  </r>
  <r>
    <n v="5782"/>
    <n v="1982"/>
    <n v="43"/>
    <x v="2"/>
    <x v="3"/>
    <n v="58582"/>
    <n v="0"/>
    <n v="1"/>
    <d v="2013-09-28T00:00:00"/>
    <n v="15"/>
    <n v="402"/>
    <n v="35"/>
    <n v="106"/>
    <n v="101"/>
    <n v="77"/>
    <n v="42"/>
    <n v="763"/>
    <n v="2"/>
    <n v="9"/>
    <n v="2"/>
    <n v="9"/>
    <n v="5"/>
    <n v="0"/>
    <n v="1"/>
    <n v="0"/>
    <n v="0"/>
    <n v="0"/>
    <n v="0"/>
    <n v="0"/>
    <s v="Spain"/>
  </r>
  <r>
    <n v="7533"/>
    <n v="1964"/>
    <n v="61"/>
    <x v="0"/>
    <x v="2"/>
    <n v="49096"/>
    <n v="1"/>
    <n v="1"/>
    <d v="2013-09-24T00:00:00"/>
    <n v="15"/>
    <n v="144"/>
    <n v="1"/>
    <n v="32"/>
    <n v="2"/>
    <n v="1"/>
    <n v="7"/>
    <n v="187"/>
    <n v="4"/>
    <n v="4"/>
    <n v="1"/>
    <n v="4"/>
    <n v="7"/>
    <n v="0"/>
    <n v="0"/>
    <n v="0"/>
    <n v="0"/>
    <n v="0"/>
    <n v="0"/>
    <n v="0"/>
    <s v="Canada"/>
  </r>
  <r>
    <n v="9493"/>
    <n v="1980"/>
    <n v="45"/>
    <x v="1"/>
    <x v="1"/>
    <n v="76412"/>
    <n v="0"/>
    <n v="0"/>
    <d v="2013-05-05T00:00:00"/>
    <n v="15"/>
    <n v="840"/>
    <n v="53"/>
    <n v="804"/>
    <n v="23"/>
    <n v="71"/>
    <n v="17"/>
    <n v="1808"/>
    <n v="1"/>
    <n v="5"/>
    <n v="4"/>
    <n v="8"/>
    <n v="3"/>
    <n v="0"/>
    <n v="0"/>
    <n v="1"/>
    <n v="1"/>
    <n v="0"/>
    <n v="1"/>
    <n v="0"/>
    <s v="Canada"/>
  </r>
  <r>
    <n v="2253"/>
    <n v="1990"/>
    <n v="35"/>
    <x v="0"/>
    <x v="2"/>
    <n v="18929"/>
    <n v="0"/>
    <n v="0"/>
    <d v="2013-02-16T00:00:00"/>
    <n v="15"/>
    <n v="32"/>
    <n v="0"/>
    <n v="8"/>
    <n v="23"/>
    <n v="4"/>
    <n v="18"/>
    <n v="85"/>
    <n v="1"/>
    <n v="1"/>
    <n v="0"/>
    <n v="4"/>
    <n v="6"/>
    <n v="0"/>
    <n v="0"/>
    <n v="0"/>
    <n v="0"/>
    <n v="0"/>
    <n v="0"/>
    <n v="0"/>
    <s v="Spain"/>
  </r>
  <r>
    <n v="2326"/>
    <n v="1990"/>
    <n v="35"/>
    <x v="0"/>
    <x v="2"/>
    <n v="18929"/>
    <n v="0"/>
    <n v="0"/>
    <d v="2013-02-16T00:00:00"/>
    <n v="15"/>
    <n v="32"/>
    <n v="0"/>
    <n v="8"/>
    <n v="23"/>
    <n v="4"/>
    <n v="18"/>
    <n v="85"/>
    <n v="1"/>
    <n v="1"/>
    <n v="0"/>
    <n v="4"/>
    <n v="6"/>
    <n v="0"/>
    <n v="0"/>
    <n v="0"/>
    <n v="0"/>
    <n v="0"/>
    <n v="0"/>
    <n v="0"/>
    <s v="Spain"/>
  </r>
  <r>
    <n v="1876"/>
    <n v="1990"/>
    <n v="35"/>
    <x v="0"/>
    <x v="2"/>
    <n v="18929"/>
    <n v="0"/>
    <n v="0"/>
    <d v="2013-02-16T00:00:00"/>
    <n v="15"/>
    <n v="32"/>
    <n v="0"/>
    <n v="8"/>
    <n v="23"/>
    <n v="4"/>
    <n v="18"/>
    <n v="85"/>
    <n v="1"/>
    <n v="1"/>
    <n v="0"/>
    <n v="4"/>
    <n v="6"/>
    <n v="0"/>
    <n v="0"/>
    <n v="0"/>
    <n v="0"/>
    <n v="0"/>
    <n v="0"/>
    <n v="0"/>
    <s v="India"/>
  </r>
  <r>
    <n v="7141"/>
    <n v="1986"/>
    <n v="39"/>
    <x v="3"/>
    <x v="1"/>
    <n v="21888"/>
    <n v="1"/>
    <n v="0"/>
    <d v="2012-12-29T00:00:00"/>
    <n v="15"/>
    <n v="88"/>
    <n v="10"/>
    <n v="46"/>
    <n v="2"/>
    <n v="3"/>
    <n v="64"/>
    <n v="213"/>
    <n v="4"/>
    <n v="5"/>
    <n v="1"/>
    <n v="2"/>
    <n v="10"/>
    <n v="0"/>
    <n v="0"/>
    <n v="0"/>
    <n v="0"/>
    <n v="0"/>
    <n v="1"/>
    <n v="0"/>
    <s v="Spain"/>
  </r>
  <r>
    <n v="7393"/>
    <n v="1978"/>
    <n v="47"/>
    <x v="0"/>
    <x v="3"/>
    <n v="41580"/>
    <n v="1"/>
    <n v="1"/>
    <d v="2012-12-10T00:00:00"/>
    <n v="15"/>
    <n v="56"/>
    <n v="5"/>
    <n v="24"/>
    <n v="4"/>
    <n v="0"/>
    <n v="3"/>
    <n v="92"/>
    <n v="3"/>
    <n v="2"/>
    <n v="1"/>
    <n v="3"/>
    <n v="5"/>
    <n v="0"/>
    <n v="0"/>
    <n v="0"/>
    <n v="0"/>
    <n v="0"/>
    <n v="0"/>
    <n v="0"/>
    <s v="Spain"/>
  </r>
  <r>
    <n v="4713"/>
    <n v="1979"/>
    <n v="46"/>
    <x v="1"/>
    <x v="2"/>
    <n v="31605"/>
    <n v="1"/>
    <n v="0"/>
    <d v="2012-11-22T00:00:00"/>
    <n v="15"/>
    <n v="74"/>
    <n v="0"/>
    <n v="42"/>
    <n v="2"/>
    <n v="1"/>
    <n v="6"/>
    <n v="125"/>
    <n v="2"/>
    <n v="2"/>
    <n v="1"/>
    <n v="4"/>
    <n v="7"/>
    <n v="0"/>
    <n v="0"/>
    <n v="0"/>
    <n v="0"/>
    <n v="0"/>
    <n v="0"/>
    <n v="0"/>
    <s v="Spain"/>
  </r>
  <r>
    <n v="5093"/>
    <n v="1974"/>
    <n v="51"/>
    <x v="1"/>
    <x v="0"/>
    <n v="25509"/>
    <n v="1"/>
    <n v="0"/>
    <d v="2012-09-18T00:00:00"/>
    <n v="15"/>
    <n v="40"/>
    <n v="3"/>
    <n v="30"/>
    <n v="10"/>
    <n v="7"/>
    <n v="11"/>
    <n v="101"/>
    <n v="3"/>
    <n v="3"/>
    <n v="0"/>
    <n v="3"/>
    <n v="9"/>
    <n v="0"/>
    <n v="0"/>
    <n v="0"/>
    <n v="0"/>
    <n v="0"/>
    <n v="1"/>
    <n v="0"/>
    <s v="Spain"/>
  </r>
  <r>
    <n v="8524"/>
    <n v="1974"/>
    <n v="51"/>
    <x v="1"/>
    <x v="0"/>
    <n v="25509"/>
    <n v="1"/>
    <n v="0"/>
    <d v="2012-09-18T00:00:00"/>
    <n v="15"/>
    <n v="40"/>
    <n v="3"/>
    <n v="30"/>
    <n v="10"/>
    <n v="7"/>
    <n v="11"/>
    <n v="101"/>
    <n v="3"/>
    <n v="3"/>
    <n v="0"/>
    <n v="3"/>
    <n v="9"/>
    <n v="0"/>
    <n v="0"/>
    <n v="0"/>
    <n v="0"/>
    <n v="0"/>
    <n v="1"/>
    <n v="0"/>
    <s v="Spain"/>
  </r>
  <r>
    <n v="3766"/>
    <n v="1959"/>
    <n v="66"/>
    <x v="3"/>
    <x v="4"/>
    <n v="33051"/>
    <n v="0"/>
    <n v="0"/>
    <d v="2012-08-16T00:00:00"/>
    <n v="15"/>
    <n v="100"/>
    <n v="71"/>
    <n v="243"/>
    <n v="108"/>
    <n v="94"/>
    <n v="219"/>
    <n v="835"/>
    <n v="3"/>
    <n v="9"/>
    <n v="1"/>
    <n v="8"/>
    <n v="9"/>
    <n v="0"/>
    <n v="0"/>
    <n v="0"/>
    <n v="0"/>
    <n v="0"/>
    <n v="1"/>
    <n v="0"/>
    <s v="Spain"/>
  </r>
  <r>
    <n v="9725"/>
    <n v="1966"/>
    <n v="59"/>
    <x v="1"/>
    <x v="3"/>
    <n v="28764"/>
    <n v="1"/>
    <n v="1"/>
    <d v="2014-06-05T00:00:00"/>
    <n v="16"/>
    <n v="8"/>
    <n v="0"/>
    <n v="3"/>
    <n v="0"/>
    <n v="0"/>
    <n v="1"/>
    <n v="12"/>
    <n v="1"/>
    <n v="1"/>
    <n v="0"/>
    <n v="2"/>
    <n v="8"/>
    <n v="1"/>
    <n v="0"/>
    <n v="0"/>
    <n v="0"/>
    <n v="0"/>
    <n v="0"/>
    <n v="0"/>
    <s v="Spain"/>
  </r>
  <r>
    <n v="8933"/>
    <n v="1983"/>
    <n v="42"/>
    <x v="2"/>
    <x v="2"/>
    <n v="32146"/>
    <n v="1"/>
    <n v="0"/>
    <d v="2014-05-12T00:00:00"/>
    <n v="16"/>
    <n v="26"/>
    <n v="3"/>
    <n v="23"/>
    <n v="4"/>
    <n v="7"/>
    <n v="3"/>
    <n v="66"/>
    <n v="2"/>
    <n v="2"/>
    <n v="0"/>
    <n v="4"/>
    <n v="6"/>
    <n v="0"/>
    <n v="0"/>
    <n v="0"/>
    <n v="0"/>
    <n v="0"/>
    <n v="0"/>
    <n v="0"/>
    <s v="Canada"/>
  </r>
  <r>
    <n v="10779"/>
    <n v="1983"/>
    <n v="42"/>
    <x v="0"/>
    <x v="1"/>
    <n v="22148"/>
    <n v="0"/>
    <n v="0"/>
    <d v="2014-04-13T00:00:00"/>
    <n v="16"/>
    <n v="15"/>
    <n v="5"/>
    <n v="14"/>
    <n v="0"/>
    <n v="4"/>
    <n v="11"/>
    <n v="49"/>
    <n v="1"/>
    <n v="1"/>
    <n v="0"/>
    <n v="3"/>
    <n v="7"/>
    <n v="0"/>
    <n v="0"/>
    <n v="0"/>
    <n v="0"/>
    <n v="0"/>
    <n v="0"/>
    <n v="0"/>
    <s v="Spain"/>
  </r>
  <r>
    <n v="9289"/>
    <n v="1979"/>
    <n v="46"/>
    <x v="0"/>
    <x v="2"/>
    <n v="36781"/>
    <n v="1"/>
    <n v="0"/>
    <d v="2014-04-10T00:00:00"/>
    <n v="16"/>
    <n v="29"/>
    <n v="1"/>
    <n v="17"/>
    <n v="0"/>
    <n v="3"/>
    <n v="13"/>
    <n v="63"/>
    <n v="1"/>
    <n v="2"/>
    <n v="1"/>
    <n v="2"/>
    <n v="8"/>
    <n v="0"/>
    <n v="0"/>
    <n v="0"/>
    <n v="0"/>
    <n v="0"/>
    <n v="1"/>
    <n v="0"/>
    <s v="Spain"/>
  </r>
  <r>
    <n v="2613"/>
    <n v="1960"/>
    <n v="65"/>
    <x v="3"/>
    <x v="2"/>
    <n v="54197"/>
    <n v="0"/>
    <n v="1"/>
    <d v="2014-04-03T00:00:00"/>
    <n v="16"/>
    <n v="162"/>
    <n v="6"/>
    <n v="37"/>
    <n v="6"/>
    <n v="13"/>
    <n v="13"/>
    <n v="237"/>
    <n v="2"/>
    <n v="1"/>
    <n v="3"/>
    <n v="6"/>
    <n v="1"/>
    <n v="0"/>
    <n v="0"/>
    <n v="0"/>
    <n v="0"/>
    <n v="0"/>
    <n v="0"/>
    <n v="0"/>
    <s v="Spain"/>
  </r>
  <r>
    <n v="10133"/>
    <n v="1970"/>
    <n v="55"/>
    <x v="0"/>
    <x v="1"/>
    <n v="93790"/>
    <n v="0"/>
    <n v="0"/>
    <d v="2014-02-12T00:00:00"/>
    <n v="16"/>
    <n v="1302"/>
    <n v="68"/>
    <n v="731"/>
    <n v="89"/>
    <n v="114"/>
    <n v="45"/>
    <n v="2349"/>
    <n v="0"/>
    <n v="6"/>
    <n v="7"/>
    <n v="12"/>
    <n v="2"/>
    <n v="0"/>
    <n v="1"/>
    <n v="1"/>
    <n v="1"/>
    <n v="0"/>
    <n v="1"/>
    <n v="0"/>
    <s v="Canada"/>
  </r>
  <r>
    <n v="8443"/>
    <n v="1972"/>
    <n v="53"/>
    <x v="0"/>
    <x v="1"/>
    <n v="24762"/>
    <n v="1"/>
    <n v="0"/>
    <d v="2014-02-10T00:00:00"/>
    <n v="16"/>
    <n v="6"/>
    <n v="10"/>
    <n v="12"/>
    <n v="3"/>
    <n v="15"/>
    <n v="40"/>
    <n v="86"/>
    <n v="3"/>
    <n v="3"/>
    <n v="1"/>
    <n v="2"/>
    <n v="8"/>
    <n v="1"/>
    <n v="0"/>
    <n v="0"/>
    <n v="0"/>
    <n v="0"/>
    <n v="1"/>
    <n v="0"/>
    <s v="Saudi Arabia"/>
  </r>
  <r>
    <n v="10796"/>
    <n v="1984"/>
    <n v="41"/>
    <x v="3"/>
    <x v="2"/>
    <n v="30477"/>
    <n v="1"/>
    <n v="0"/>
    <d v="2014-01-22T00:00:00"/>
    <n v="16"/>
    <n v="47"/>
    <n v="1"/>
    <n v="6"/>
    <n v="0"/>
    <n v="0"/>
    <n v="12"/>
    <n v="66"/>
    <n v="1"/>
    <n v="1"/>
    <n v="1"/>
    <n v="3"/>
    <n v="6"/>
    <n v="0"/>
    <n v="0"/>
    <n v="0"/>
    <n v="0"/>
    <n v="0"/>
    <n v="0"/>
    <n v="0"/>
    <s v="India"/>
  </r>
  <r>
    <n v="10241"/>
    <n v="1975"/>
    <n v="50"/>
    <x v="2"/>
    <x v="0"/>
    <n v="11448"/>
    <n v="0"/>
    <n v="0"/>
    <d v="2013-12-15T00:00:00"/>
    <n v="16"/>
    <n v="0"/>
    <n v="0"/>
    <n v="0"/>
    <n v="6"/>
    <n v="2"/>
    <n v="6"/>
    <n v="14"/>
    <n v="1"/>
    <n v="1"/>
    <n v="0"/>
    <n v="2"/>
    <n v="6"/>
    <n v="0"/>
    <n v="0"/>
    <n v="0"/>
    <n v="0"/>
    <n v="0"/>
    <n v="0"/>
    <n v="0"/>
    <s v="Spain"/>
  </r>
  <r>
    <n v="3388"/>
    <n v="1967"/>
    <n v="58"/>
    <x v="0"/>
    <x v="0"/>
    <n v="70844"/>
    <n v="1"/>
    <n v="1"/>
    <d v="2013-10-30T00:00:00"/>
    <n v="16"/>
    <n v="129"/>
    <n v="26"/>
    <n v="67"/>
    <n v="3"/>
    <n v="67"/>
    <n v="2"/>
    <n v="294"/>
    <n v="5"/>
    <n v="6"/>
    <n v="1"/>
    <n v="5"/>
    <n v="7"/>
    <n v="0"/>
    <n v="0"/>
    <n v="0"/>
    <n v="0"/>
    <n v="0"/>
    <n v="0"/>
    <n v="0"/>
    <s v="Germany"/>
  </r>
  <r>
    <n v="6507"/>
    <n v="1980"/>
    <n v="45"/>
    <x v="0"/>
    <x v="1"/>
    <n v="30828"/>
    <n v="1"/>
    <n v="0"/>
    <d v="2013-10-04T00:00:00"/>
    <n v="16"/>
    <n v="16"/>
    <n v="11"/>
    <n v="15"/>
    <n v="2"/>
    <n v="0"/>
    <n v="12"/>
    <n v="56"/>
    <n v="2"/>
    <n v="1"/>
    <n v="1"/>
    <n v="4"/>
    <n v="3"/>
    <n v="0"/>
    <n v="0"/>
    <n v="0"/>
    <n v="0"/>
    <n v="0"/>
    <n v="0"/>
    <n v="0"/>
    <s v="Australia"/>
  </r>
  <r>
    <n v="7446"/>
    <n v="1967"/>
    <n v="58"/>
    <x v="3"/>
    <x v="3"/>
    <n v="62513"/>
    <n v="0"/>
    <n v="1"/>
    <d v="2013-09-09T00:00:00"/>
    <n v="16"/>
    <n v="520"/>
    <n v="42"/>
    <n v="98"/>
    <n v="0"/>
    <n v="42"/>
    <n v="14"/>
    <n v="716"/>
    <n v="2"/>
    <n v="6"/>
    <n v="4"/>
    <n v="10"/>
    <n v="6"/>
    <n v="0"/>
    <n v="0"/>
    <n v="0"/>
    <n v="0"/>
    <n v="0"/>
    <n v="0"/>
    <n v="0"/>
    <s v="USA"/>
  </r>
  <r>
    <n v="87"/>
    <n v="1981"/>
    <n v="44"/>
    <x v="2"/>
    <x v="2"/>
    <n v="27733"/>
    <n v="1"/>
    <n v="0"/>
    <d v="2013-08-26T00:00:00"/>
    <n v="16"/>
    <n v="0"/>
    <n v="7"/>
    <n v="5"/>
    <n v="26"/>
    <n v="2"/>
    <n v="17"/>
    <n v="57"/>
    <n v="2"/>
    <n v="2"/>
    <n v="0"/>
    <n v="3"/>
    <n v="7"/>
    <n v="0"/>
    <n v="0"/>
    <n v="0"/>
    <n v="0"/>
    <n v="0"/>
    <n v="0"/>
    <n v="0"/>
    <s v="Germany"/>
  </r>
  <r>
    <n v="10477"/>
    <n v="1973"/>
    <n v="52"/>
    <x v="1"/>
    <x v="3"/>
    <n v="39435"/>
    <n v="1"/>
    <n v="0"/>
    <d v="2013-08-06T00:00:00"/>
    <n v="16"/>
    <n v="71"/>
    <n v="0"/>
    <n v="18"/>
    <n v="0"/>
    <n v="0"/>
    <n v="13"/>
    <n v="102"/>
    <n v="1"/>
    <n v="3"/>
    <n v="1"/>
    <n v="2"/>
    <n v="7"/>
    <n v="0"/>
    <n v="0"/>
    <n v="0"/>
    <n v="0"/>
    <n v="0"/>
    <n v="0"/>
    <n v="0"/>
    <s v="Spain"/>
  </r>
  <r>
    <n v="6072"/>
    <n v="1970"/>
    <n v="55"/>
    <x v="3"/>
    <x v="1"/>
    <n v="75345"/>
    <n v="0"/>
    <n v="0"/>
    <d v="2013-02-02T00:00:00"/>
    <n v="16"/>
    <n v="918"/>
    <n v="57"/>
    <n v="842"/>
    <n v="99"/>
    <n v="38"/>
    <n v="133"/>
    <n v="2087"/>
    <n v="1"/>
    <n v="5"/>
    <n v="8"/>
    <n v="6"/>
    <n v="3"/>
    <n v="0"/>
    <n v="0"/>
    <n v="0"/>
    <n v="1"/>
    <n v="0"/>
    <n v="1"/>
    <n v="0"/>
    <s v="Spain"/>
  </r>
  <r>
    <n v="2518"/>
    <n v="1986"/>
    <n v="39"/>
    <x v="2"/>
    <x v="3"/>
    <n v="20491"/>
    <n v="0"/>
    <n v="0"/>
    <d v="2013-01-25T00:00:00"/>
    <n v="16"/>
    <n v="5"/>
    <n v="4"/>
    <n v="5"/>
    <n v="4"/>
    <n v="2"/>
    <n v="10"/>
    <n v="30"/>
    <n v="1"/>
    <n v="0"/>
    <n v="1"/>
    <n v="2"/>
    <n v="7"/>
    <n v="0"/>
    <n v="0"/>
    <n v="0"/>
    <n v="0"/>
    <n v="0"/>
    <n v="0"/>
    <n v="0"/>
    <s v="Germany"/>
  </r>
  <r>
    <n v="247"/>
    <n v="1971"/>
    <n v="54"/>
    <x v="0"/>
    <x v="2"/>
    <n v="36715"/>
    <n v="1"/>
    <n v="0"/>
    <d v="2012-11-17T00:00:00"/>
    <n v="16"/>
    <n v="172"/>
    <n v="10"/>
    <n v="125"/>
    <n v="21"/>
    <n v="13"/>
    <n v="16"/>
    <n v="357"/>
    <n v="6"/>
    <n v="7"/>
    <n v="2"/>
    <n v="4"/>
    <n v="9"/>
    <n v="0"/>
    <n v="0"/>
    <n v="0"/>
    <n v="0"/>
    <n v="0"/>
    <n v="1"/>
    <n v="0"/>
    <s v="Spain"/>
  </r>
  <r>
    <n v="9463"/>
    <n v="1959"/>
    <n v="66"/>
    <x v="0"/>
    <x v="3"/>
    <n v="71706"/>
    <n v="0"/>
    <n v="1"/>
    <d v="2012-11-13T00:00:00"/>
    <n v="16"/>
    <n v="931"/>
    <n v="56"/>
    <n v="253"/>
    <n v="91"/>
    <n v="98"/>
    <n v="14"/>
    <n v="1443"/>
    <n v="4"/>
    <n v="9"/>
    <n v="5"/>
    <n v="7"/>
    <n v="5"/>
    <n v="0"/>
    <n v="0"/>
    <n v="0"/>
    <n v="0"/>
    <n v="0"/>
    <n v="0"/>
    <n v="0"/>
    <s v="Canada"/>
  </r>
  <r>
    <n v="1459"/>
    <n v="1966"/>
    <n v="59"/>
    <x v="1"/>
    <x v="2"/>
    <n v="69063"/>
    <n v="0"/>
    <n v="1"/>
    <d v="2012-11-07T00:00:00"/>
    <n v="16"/>
    <n v="666"/>
    <n v="35"/>
    <n v="124"/>
    <n v="69"/>
    <n v="8"/>
    <n v="26"/>
    <n v="928"/>
    <n v="1"/>
    <n v="5"/>
    <n v="3"/>
    <n v="5"/>
    <n v="3"/>
    <n v="0"/>
    <n v="0"/>
    <n v="0"/>
    <n v="0"/>
    <n v="0"/>
    <n v="0"/>
    <n v="0"/>
    <s v="Spain"/>
  </r>
  <r>
    <n v="9530"/>
    <n v="1988"/>
    <n v="37"/>
    <x v="0"/>
    <x v="2"/>
    <n v="24645"/>
    <n v="1"/>
    <n v="0"/>
    <d v="2012-11-01T00:00:00"/>
    <n v="16"/>
    <n v="5"/>
    <n v="3"/>
    <n v="4"/>
    <n v="4"/>
    <n v="1"/>
    <n v="0"/>
    <n v="17"/>
    <n v="1"/>
    <n v="1"/>
    <n v="0"/>
    <n v="2"/>
    <n v="8"/>
    <n v="0"/>
    <n v="0"/>
    <n v="0"/>
    <n v="0"/>
    <n v="0"/>
    <n v="0"/>
    <n v="0"/>
    <s v="Saudi Arabia"/>
  </r>
  <r>
    <n v="9653"/>
    <n v="1975"/>
    <n v="50"/>
    <x v="0"/>
    <x v="2"/>
    <n v="35797"/>
    <n v="0"/>
    <n v="1"/>
    <d v="2012-10-16T00:00:00"/>
    <n v="16"/>
    <n v="27"/>
    <n v="1"/>
    <n v="14"/>
    <n v="4"/>
    <n v="1"/>
    <n v="21"/>
    <n v="68"/>
    <n v="2"/>
    <n v="2"/>
    <n v="0"/>
    <n v="3"/>
    <n v="8"/>
    <n v="0"/>
    <n v="0"/>
    <n v="0"/>
    <n v="0"/>
    <n v="0"/>
    <n v="0"/>
    <n v="0"/>
    <s v="Saudi Arabia"/>
  </r>
  <r>
    <n v="10785"/>
    <n v="1969"/>
    <n v="56"/>
    <x v="0"/>
    <x v="2"/>
    <n v="44078"/>
    <n v="1"/>
    <n v="1"/>
    <d v="2014-06-19T00:00:00"/>
    <n v="17"/>
    <n v="24"/>
    <n v="1"/>
    <n v="10"/>
    <n v="2"/>
    <n v="0"/>
    <n v="4"/>
    <n v="41"/>
    <n v="2"/>
    <n v="2"/>
    <n v="0"/>
    <n v="3"/>
    <n v="5"/>
    <n v="0"/>
    <n v="0"/>
    <n v="0"/>
    <n v="0"/>
    <n v="0"/>
    <n v="0"/>
    <n v="0"/>
    <s v="Saudi Arabia"/>
  </r>
  <r>
    <n v="9392"/>
    <n v="1971"/>
    <n v="54"/>
    <x v="0"/>
    <x v="1"/>
    <n v="26954"/>
    <n v="1"/>
    <n v="0"/>
    <d v="2014-05-08T00:00:00"/>
    <n v="17"/>
    <n v="4"/>
    <n v="1"/>
    <n v="11"/>
    <n v="0"/>
    <n v="0"/>
    <n v="1"/>
    <n v="17"/>
    <n v="1"/>
    <n v="1"/>
    <n v="0"/>
    <n v="2"/>
    <n v="7"/>
    <n v="0"/>
    <n v="0"/>
    <n v="0"/>
    <n v="0"/>
    <n v="0"/>
    <n v="0"/>
    <n v="0"/>
    <s v="Spain"/>
  </r>
  <r>
    <n v="3769"/>
    <n v="1972"/>
    <n v="53"/>
    <x v="1"/>
    <x v="3"/>
    <m/>
    <n v="1"/>
    <n v="0"/>
    <d v="2014-03-02T00:00:00"/>
    <n v="17"/>
    <n v="25"/>
    <n v="1"/>
    <n v="13"/>
    <n v="0"/>
    <n v="0"/>
    <n v="3"/>
    <n v="42"/>
    <n v="1"/>
    <n v="1"/>
    <n v="0"/>
    <n v="3"/>
    <n v="7"/>
    <n v="0"/>
    <n v="0"/>
    <n v="0"/>
    <n v="0"/>
    <n v="0"/>
    <n v="0"/>
    <n v="0"/>
    <s v="Australia"/>
  </r>
  <r>
    <n v="10146"/>
    <n v="1972"/>
    <n v="53"/>
    <x v="1"/>
    <x v="3"/>
    <n v="38887"/>
    <n v="1"/>
    <n v="0"/>
    <d v="2014-03-02T00:00:00"/>
    <n v="17"/>
    <n v="25"/>
    <n v="1"/>
    <n v="13"/>
    <n v="0"/>
    <n v="0"/>
    <n v="3"/>
    <n v="42"/>
    <n v="1"/>
    <n v="1"/>
    <n v="0"/>
    <n v="3"/>
    <n v="7"/>
    <n v="0"/>
    <n v="0"/>
    <n v="0"/>
    <n v="0"/>
    <n v="0"/>
    <n v="0"/>
    <n v="0"/>
    <s v="Australia"/>
  </r>
  <r>
    <n v="4741"/>
    <n v="1974"/>
    <n v="51"/>
    <x v="2"/>
    <x v="2"/>
    <n v="65463"/>
    <n v="1"/>
    <n v="0"/>
    <d v="2014-01-30T00:00:00"/>
    <n v="17"/>
    <n v="391"/>
    <n v="32"/>
    <n v="70"/>
    <n v="21"/>
    <n v="32"/>
    <n v="16"/>
    <n v="562"/>
    <n v="2"/>
    <n v="6"/>
    <n v="2"/>
    <n v="9"/>
    <n v="5"/>
    <n v="0"/>
    <n v="1"/>
    <n v="0"/>
    <n v="0"/>
    <n v="0"/>
    <n v="0"/>
    <n v="0"/>
    <s v="Spain"/>
  </r>
  <r>
    <n v="1880"/>
    <n v="1959"/>
    <n v="66"/>
    <x v="1"/>
    <x v="3"/>
    <n v="53537"/>
    <n v="1"/>
    <n v="1"/>
    <d v="2014-01-30T00:00:00"/>
    <n v="17"/>
    <n v="81"/>
    <n v="0"/>
    <n v="6"/>
    <n v="0"/>
    <n v="0"/>
    <n v="6"/>
    <n v="93"/>
    <n v="2"/>
    <n v="2"/>
    <n v="1"/>
    <n v="3"/>
    <n v="5"/>
    <n v="0"/>
    <n v="0"/>
    <n v="0"/>
    <n v="0"/>
    <n v="0"/>
    <n v="0"/>
    <n v="0"/>
    <s v="India"/>
  </r>
  <r>
    <n v="6471"/>
    <n v="1971"/>
    <n v="54"/>
    <x v="3"/>
    <x v="1"/>
    <n v="36230"/>
    <n v="1"/>
    <n v="0"/>
    <d v="2013-10-17T00:00:00"/>
    <n v="17"/>
    <n v="14"/>
    <n v="2"/>
    <n v="30"/>
    <n v="8"/>
    <n v="2"/>
    <n v="3"/>
    <n v="59"/>
    <n v="1"/>
    <n v="2"/>
    <n v="0"/>
    <n v="4"/>
    <n v="5"/>
    <n v="0"/>
    <n v="0"/>
    <n v="0"/>
    <n v="0"/>
    <n v="0"/>
    <n v="0"/>
    <n v="0"/>
    <s v="Spain"/>
  </r>
  <r>
    <n v="5718"/>
    <n v="1950"/>
    <n v="75"/>
    <x v="0"/>
    <x v="2"/>
    <n v="80763"/>
    <n v="0"/>
    <n v="0"/>
    <d v="2013-08-15T00:00:00"/>
    <n v="17"/>
    <n v="674"/>
    <n v="168"/>
    <n v="108"/>
    <n v="192"/>
    <n v="42"/>
    <n v="231"/>
    <n v="1415"/>
    <n v="1"/>
    <n v="5"/>
    <n v="11"/>
    <n v="6"/>
    <n v="3"/>
    <n v="0"/>
    <n v="0"/>
    <n v="1"/>
    <n v="1"/>
    <n v="0"/>
    <n v="1"/>
    <n v="0"/>
    <s v="Saudi Arabia"/>
  </r>
  <r>
    <n v="3478"/>
    <n v="1971"/>
    <n v="54"/>
    <x v="1"/>
    <x v="2"/>
    <n v="60585"/>
    <n v="1"/>
    <n v="1"/>
    <d v="2013-06-24T00:00:00"/>
    <n v="17"/>
    <n v="267"/>
    <n v="42"/>
    <n v="309"/>
    <n v="55"/>
    <n v="42"/>
    <n v="21"/>
    <n v="736"/>
    <n v="10"/>
    <n v="7"/>
    <n v="4"/>
    <n v="9"/>
    <n v="5"/>
    <n v="0"/>
    <n v="0"/>
    <n v="0"/>
    <n v="0"/>
    <n v="0"/>
    <n v="1"/>
    <n v="0"/>
    <s v="Canada"/>
  </r>
  <r>
    <n v="7848"/>
    <n v="1974"/>
    <n v="51"/>
    <x v="0"/>
    <x v="1"/>
    <n v="49166"/>
    <n v="0"/>
    <n v="1"/>
    <d v="2013-06-13T00:00:00"/>
    <n v="17"/>
    <n v="224"/>
    <n v="2"/>
    <n v="25"/>
    <n v="7"/>
    <n v="0"/>
    <n v="110"/>
    <n v="368"/>
    <n v="2"/>
    <n v="5"/>
    <n v="3"/>
    <n v="3"/>
    <n v="6"/>
    <n v="0"/>
    <n v="0"/>
    <n v="0"/>
    <n v="0"/>
    <n v="0"/>
    <n v="0"/>
    <n v="0"/>
    <s v="India"/>
  </r>
  <r>
    <n v="7999"/>
    <n v="1955"/>
    <n v="70"/>
    <x v="1"/>
    <x v="3"/>
    <n v="75261"/>
    <n v="0"/>
    <n v="0"/>
    <d v="2013-04-23T00:00:00"/>
    <n v="17"/>
    <n v="1239"/>
    <n v="17"/>
    <n v="413"/>
    <n v="23"/>
    <n v="34"/>
    <n v="17"/>
    <n v="1743"/>
    <n v="1"/>
    <n v="5"/>
    <n v="6"/>
    <n v="5"/>
    <n v="2"/>
    <n v="0"/>
    <n v="1"/>
    <n v="1"/>
    <n v="0"/>
    <n v="0"/>
    <n v="1"/>
    <n v="0"/>
    <s v="Spain"/>
  </r>
  <r>
    <n v="11101"/>
    <n v="1991"/>
    <n v="34"/>
    <x v="0"/>
    <x v="3"/>
    <n v="89891"/>
    <n v="0"/>
    <n v="0"/>
    <d v="2013-04-15T00:00:00"/>
    <n v="17"/>
    <n v="412"/>
    <n v="22"/>
    <n v="132"/>
    <n v="59"/>
    <n v="28"/>
    <n v="183"/>
    <n v="836"/>
    <n v="1"/>
    <n v="11"/>
    <n v="6"/>
    <n v="8"/>
    <n v="4"/>
    <n v="0"/>
    <n v="0"/>
    <n v="1"/>
    <n v="0"/>
    <n v="0"/>
    <n v="0"/>
    <n v="0"/>
    <s v="Australia"/>
  </r>
  <r>
    <n v="9212"/>
    <n v="1962"/>
    <n v="63"/>
    <x v="3"/>
    <x v="2"/>
    <n v="72828"/>
    <n v="0"/>
    <n v="1"/>
    <d v="2013-02-14T00:00:00"/>
    <n v="17"/>
    <n v="1205"/>
    <n v="0"/>
    <n v="235"/>
    <n v="19"/>
    <n v="14"/>
    <n v="205"/>
    <n v="1678"/>
    <n v="6"/>
    <n v="6"/>
    <n v="3"/>
    <n v="13"/>
    <n v="7"/>
    <n v="0"/>
    <n v="0"/>
    <n v="0"/>
    <n v="0"/>
    <n v="0"/>
    <n v="0"/>
    <n v="0"/>
    <s v="Spain"/>
  </r>
  <r>
    <n v="10983"/>
    <n v="1952"/>
    <n v="73"/>
    <x v="0"/>
    <x v="3"/>
    <n v="75278"/>
    <n v="0"/>
    <n v="0"/>
    <d v="2013-01-29T00:00:00"/>
    <n v="17"/>
    <n v="304"/>
    <n v="98"/>
    <n v="230"/>
    <n v="150"/>
    <n v="74"/>
    <n v="74"/>
    <n v="930"/>
    <n v="1"/>
    <n v="6"/>
    <n v="3"/>
    <n v="13"/>
    <n v="3"/>
    <n v="0"/>
    <n v="0"/>
    <n v="0"/>
    <n v="0"/>
    <n v="0"/>
    <n v="0"/>
    <n v="0"/>
    <s v="Saudi Arabia"/>
  </r>
  <r>
    <n v="3629"/>
    <n v="1978"/>
    <n v="47"/>
    <x v="0"/>
    <x v="1"/>
    <n v="38557"/>
    <n v="1"/>
    <n v="0"/>
    <d v="2012-12-19T00:00:00"/>
    <n v="17"/>
    <n v="76"/>
    <n v="3"/>
    <n v="31"/>
    <n v="4"/>
    <n v="4"/>
    <n v="27"/>
    <n v="145"/>
    <n v="2"/>
    <n v="3"/>
    <n v="1"/>
    <n v="3"/>
    <n v="7"/>
    <n v="0"/>
    <n v="0"/>
    <n v="0"/>
    <n v="0"/>
    <n v="0"/>
    <n v="0"/>
    <n v="0"/>
    <s v="Canada"/>
  </r>
  <r>
    <n v="4673"/>
    <n v="1963"/>
    <n v="62"/>
    <x v="1"/>
    <x v="2"/>
    <n v="81300"/>
    <n v="0"/>
    <n v="1"/>
    <d v="2012-10-30T00:00:00"/>
    <n v="17"/>
    <n v="1004"/>
    <n v="12"/>
    <n v="145"/>
    <n v="32"/>
    <n v="12"/>
    <n v="36"/>
    <n v="1241"/>
    <n v="3"/>
    <n v="10"/>
    <n v="3"/>
    <n v="5"/>
    <n v="5"/>
    <n v="0"/>
    <n v="0"/>
    <n v="0"/>
    <n v="1"/>
    <n v="0"/>
    <n v="1"/>
    <n v="0"/>
    <s v="Spain"/>
  </r>
  <r>
    <n v="796"/>
    <n v="1965"/>
    <n v="60"/>
    <x v="2"/>
    <x v="0"/>
    <n v="60161"/>
    <n v="0"/>
    <n v="1"/>
    <d v="2012-10-23T00:00:00"/>
    <n v="17"/>
    <n v="584"/>
    <n v="44"/>
    <n v="212"/>
    <n v="46"/>
    <n v="8"/>
    <n v="177"/>
    <n v="1071"/>
    <n v="3"/>
    <n v="11"/>
    <n v="4"/>
    <n v="8"/>
    <n v="8"/>
    <n v="0"/>
    <n v="0"/>
    <n v="0"/>
    <n v="0"/>
    <n v="0"/>
    <n v="0"/>
    <n v="0"/>
    <s v="Canada"/>
  </r>
  <r>
    <n v="618"/>
    <n v="1977"/>
    <n v="48"/>
    <x v="1"/>
    <x v="2"/>
    <n v="69389"/>
    <n v="0"/>
    <n v="1"/>
    <d v="2012-09-28T00:00:00"/>
    <n v="17"/>
    <n v="422"/>
    <n v="7"/>
    <n v="238"/>
    <n v="69"/>
    <n v="46"/>
    <n v="15"/>
    <n v="797"/>
    <n v="1"/>
    <n v="7"/>
    <n v="2"/>
    <n v="12"/>
    <n v="4"/>
    <n v="0"/>
    <n v="0"/>
    <n v="0"/>
    <n v="0"/>
    <n v="0"/>
    <n v="0"/>
    <n v="0"/>
    <s v="Australia"/>
  </r>
  <r>
    <n v="380"/>
    <n v="1954"/>
    <n v="71"/>
    <x v="0"/>
    <x v="0"/>
    <n v="64497"/>
    <n v="0"/>
    <n v="1"/>
    <d v="2012-09-10T00:00:00"/>
    <n v="17"/>
    <n v="1170"/>
    <n v="48"/>
    <n v="320"/>
    <n v="42"/>
    <n v="32"/>
    <n v="192"/>
    <n v="1804"/>
    <n v="5"/>
    <n v="11"/>
    <n v="4"/>
    <n v="9"/>
    <n v="8"/>
    <n v="1"/>
    <n v="0"/>
    <n v="0"/>
    <n v="0"/>
    <n v="0"/>
    <n v="1"/>
    <n v="0"/>
    <s v="Saudi Arabia"/>
  </r>
  <r>
    <n v="1092"/>
    <n v="1980"/>
    <n v="45"/>
    <x v="0"/>
    <x v="2"/>
    <n v="61014"/>
    <n v="0"/>
    <n v="1"/>
    <d v="2012-08-11T00:00:00"/>
    <n v="17"/>
    <n v="269"/>
    <n v="129"/>
    <n v="495"/>
    <n v="182"/>
    <n v="43"/>
    <n v="29"/>
    <n v="1147"/>
    <n v="4"/>
    <n v="9"/>
    <n v="3"/>
    <n v="4"/>
    <n v="7"/>
    <n v="0"/>
    <n v="0"/>
    <n v="0"/>
    <n v="0"/>
    <n v="0"/>
    <n v="0"/>
    <n v="0"/>
    <s v="India"/>
  </r>
  <r>
    <n v="8962"/>
    <n v="1975"/>
    <n v="50"/>
    <x v="3"/>
    <x v="2"/>
    <n v="44319"/>
    <n v="1"/>
    <n v="1"/>
    <d v="2014-04-17T00:00:00"/>
    <n v="18"/>
    <n v="26"/>
    <n v="0"/>
    <n v="8"/>
    <n v="0"/>
    <n v="0"/>
    <n v="3"/>
    <n v="37"/>
    <n v="2"/>
    <n v="2"/>
    <n v="0"/>
    <n v="3"/>
    <n v="5"/>
    <n v="0"/>
    <n v="0"/>
    <n v="0"/>
    <n v="0"/>
    <n v="0"/>
    <n v="0"/>
    <n v="0"/>
    <s v="Saudi Arabia"/>
  </r>
  <r>
    <n v="8207"/>
    <n v="1957"/>
    <n v="68"/>
    <x v="2"/>
    <x v="2"/>
    <n v="53233"/>
    <n v="0"/>
    <n v="1"/>
    <d v="2014-03-18T00:00:00"/>
    <n v="18"/>
    <n v="28"/>
    <n v="0"/>
    <n v="9"/>
    <n v="3"/>
    <n v="0"/>
    <n v="0"/>
    <n v="40"/>
    <n v="1"/>
    <n v="1"/>
    <n v="0"/>
    <n v="3"/>
    <n v="4"/>
    <n v="0"/>
    <n v="0"/>
    <n v="0"/>
    <n v="0"/>
    <n v="0"/>
    <n v="0"/>
    <n v="0"/>
    <s v="Canada"/>
  </r>
  <r>
    <n v="6521"/>
    <n v="1954"/>
    <n v="71"/>
    <x v="0"/>
    <x v="3"/>
    <n v="77972"/>
    <n v="0"/>
    <n v="0"/>
    <d v="2014-03-18T00:00:00"/>
    <n v="18"/>
    <n v="613"/>
    <n v="22"/>
    <n v="319"/>
    <n v="33"/>
    <n v="102"/>
    <n v="12"/>
    <n v="1101"/>
    <n v="1"/>
    <n v="4"/>
    <n v="6"/>
    <n v="9"/>
    <n v="1"/>
    <n v="0"/>
    <n v="0"/>
    <n v="0"/>
    <n v="0"/>
    <n v="0"/>
    <n v="0"/>
    <n v="0"/>
    <s v="Saudi Arabia"/>
  </r>
  <r>
    <n v="535"/>
    <n v="1987"/>
    <n v="38"/>
    <x v="0"/>
    <x v="0"/>
    <n v="81361"/>
    <n v="0"/>
    <n v="0"/>
    <d v="2014-02-25T00:00:00"/>
    <n v="18"/>
    <n v="163"/>
    <n v="23"/>
    <n v="424"/>
    <n v="27"/>
    <n v="65"/>
    <n v="76"/>
    <n v="778"/>
    <n v="1"/>
    <n v="3"/>
    <n v="10"/>
    <n v="13"/>
    <n v="1"/>
    <n v="0"/>
    <n v="0"/>
    <n v="0"/>
    <n v="0"/>
    <n v="0"/>
    <n v="0"/>
    <n v="0"/>
    <s v="Germany"/>
  </r>
  <r>
    <n v="4608"/>
    <n v="1987"/>
    <n v="38"/>
    <x v="0"/>
    <x v="0"/>
    <n v="81361"/>
    <n v="0"/>
    <n v="0"/>
    <d v="2014-02-25T00:00:00"/>
    <n v="18"/>
    <n v="163"/>
    <n v="23"/>
    <n v="424"/>
    <n v="27"/>
    <n v="65"/>
    <n v="76"/>
    <n v="778"/>
    <n v="1"/>
    <n v="3"/>
    <n v="10"/>
    <n v="13"/>
    <n v="1"/>
    <n v="0"/>
    <n v="0"/>
    <n v="0"/>
    <n v="0"/>
    <n v="0"/>
    <n v="1"/>
    <n v="0"/>
    <s v="Saudi Arabia"/>
  </r>
  <r>
    <n v="11086"/>
    <n v="1984"/>
    <n v="41"/>
    <x v="4"/>
    <x v="1"/>
    <n v="25707"/>
    <n v="1"/>
    <n v="0"/>
    <d v="2014-01-18T00:00:00"/>
    <n v="18"/>
    <n v="1"/>
    <n v="6"/>
    <n v="2"/>
    <n v="3"/>
    <n v="6"/>
    <n v="3"/>
    <n v="21"/>
    <n v="1"/>
    <n v="1"/>
    <n v="0"/>
    <n v="3"/>
    <n v="7"/>
    <n v="0"/>
    <n v="0"/>
    <n v="0"/>
    <n v="0"/>
    <n v="0"/>
    <n v="0"/>
    <n v="0"/>
    <s v="Spain"/>
  </r>
  <r>
    <n v="1064"/>
    <n v="1971"/>
    <n v="54"/>
    <x v="1"/>
    <x v="2"/>
    <n v="42403"/>
    <n v="1"/>
    <n v="0"/>
    <d v="2013-12-11T00:00:00"/>
    <n v="18"/>
    <n v="22"/>
    <n v="1"/>
    <n v="11"/>
    <n v="0"/>
    <n v="5"/>
    <n v="3"/>
    <n v="42"/>
    <n v="1"/>
    <n v="1"/>
    <n v="0"/>
    <n v="3"/>
    <n v="8"/>
    <n v="0"/>
    <n v="0"/>
    <n v="0"/>
    <n v="0"/>
    <n v="0"/>
    <n v="0"/>
    <n v="0"/>
    <s v="Spain"/>
  </r>
  <r>
    <n v="7000"/>
    <n v="1972"/>
    <n v="53"/>
    <x v="2"/>
    <x v="1"/>
    <n v="65704"/>
    <n v="0"/>
    <n v="0"/>
    <d v="2013-10-13T00:00:00"/>
    <n v="18"/>
    <n v="279"/>
    <n v="172"/>
    <n v="74"/>
    <n v="38"/>
    <n v="8"/>
    <n v="246"/>
    <n v="817"/>
    <n v="1"/>
    <n v="2"/>
    <n v="10"/>
    <n v="10"/>
    <n v="1"/>
    <n v="0"/>
    <n v="0"/>
    <n v="0"/>
    <n v="0"/>
    <n v="0"/>
    <n v="0"/>
    <n v="0"/>
    <s v="Germany"/>
  </r>
  <r>
    <n v="1581"/>
    <n v="1980"/>
    <n v="45"/>
    <x v="0"/>
    <x v="2"/>
    <n v="37406"/>
    <n v="1"/>
    <n v="0"/>
    <d v="2013-10-10T00:00:00"/>
    <n v="18"/>
    <n v="2"/>
    <n v="0"/>
    <n v="8"/>
    <n v="2"/>
    <n v="2"/>
    <n v="3"/>
    <n v="17"/>
    <n v="1"/>
    <n v="1"/>
    <n v="0"/>
    <n v="2"/>
    <n v="8"/>
    <n v="0"/>
    <n v="0"/>
    <n v="0"/>
    <n v="0"/>
    <n v="0"/>
    <n v="1"/>
    <n v="0"/>
    <s v="Spain"/>
  </r>
  <r>
    <n v="7384"/>
    <n v="1951"/>
    <n v="74"/>
    <x v="3"/>
    <x v="3"/>
    <n v="39767"/>
    <n v="0"/>
    <n v="0"/>
    <d v="2013-07-21T00:00:00"/>
    <n v="18"/>
    <n v="113"/>
    <n v="61"/>
    <n v="204"/>
    <n v="34"/>
    <n v="26"/>
    <n v="47"/>
    <n v="485"/>
    <n v="2"/>
    <n v="7"/>
    <n v="1"/>
    <n v="7"/>
    <n v="8"/>
    <n v="0"/>
    <n v="0"/>
    <n v="0"/>
    <n v="0"/>
    <n v="0"/>
    <n v="0"/>
    <n v="0"/>
    <s v="Spain"/>
  </r>
  <r>
    <n v="10552"/>
    <n v="1979"/>
    <n v="46"/>
    <x v="2"/>
    <x v="2"/>
    <n v="54210"/>
    <n v="0"/>
    <n v="1"/>
    <d v="2013-05-20T00:00:00"/>
    <n v="18"/>
    <n v="70"/>
    <n v="54"/>
    <n v="109"/>
    <n v="80"/>
    <n v="9"/>
    <n v="45"/>
    <n v="367"/>
    <n v="2"/>
    <n v="4"/>
    <n v="1"/>
    <n v="7"/>
    <n v="5"/>
    <n v="0"/>
    <n v="0"/>
    <n v="0"/>
    <n v="0"/>
    <n v="0"/>
    <n v="0"/>
    <n v="0"/>
    <s v="Spain"/>
  </r>
  <r>
    <n v="6409"/>
    <n v="1967"/>
    <n v="58"/>
    <x v="0"/>
    <x v="0"/>
    <n v="57136"/>
    <n v="0"/>
    <n v="0"/>
    <d v="2013-05-18T00:00:00"/>
    <n v="18"/>
    <n v="267"/>
    <n v="140"/>
    <n v="599"/>
    <n v="34"/>
    <n v="12"/>
    <n v="127"/>
    <n v="1179"/>
    <n v="1"/>
    <n v="7"/>
    <n v="5"/>
    <n v="7"/>
    <n v="6"/>
    <n v="0"/>
    <n v="0"/>
    <n v="0"/>
    <n v="0"/>
    <n v="0"/>
    <n v="1"/>
    <n v="0"/>
    <s v="Saudi Arabia"/>
  </r>
  <r>
    <n v="9507"/>
    <n v="1975"/>
    <n v="50"/>
    <x v="0"/>
    <x v="2"/>
    <n v="40794"/>
    <n v="0"/>
    <n v="1"/>
    <d v="2013-04-07T00:00:00"/>
    <n v="18"/>
    <n v="261"/>
    <n v="23"/>
    <n v="73"/>
    <n v="4"/>
    <n v="23"/>
    <n v="50"/>
    <n v="434"/>
    <n v="2"/>
    <n v="6"/>
    <n v="3"/>
    <n v="5"/>
    <n v="7"/>
    <n v="0"/>
    <n v="0"/>
    <n v="0"/>
    <n v="0"/>
    <n v="0"/>
    <n v="0"/>
    <n v="0"/>
    <s v="Spain"/>
  </r>
  <r>
    <n v="9560"/>
    <n v="1965"/>
    <n v="60"/>
    <x v="0"/>
    <x v="3"/>
    <n v="83003"/>
    <n v="0"/>
    <n v="0"/>
    <d v="2013-03-03T00:00:00"/>
    <n v="18"/>
    <n v="856"/>
    <n v="61"/>
    <n v="570"/>
    <n v="40"/>
    <n v="25"/>
    <n v="122"/>
    <n v="1674"/>
    <n v="1"/>
    <n v="7"/>
    <n v="6"/>
    <n v="8"/>
    <n v="3"/>
    <n v="0"/>
    <n v="0"/>
    <n v="1"/>
    <n v="0"/>
    <n v="0"/>
    <n v="1"/>
    <n v="0"/>
    <s v="Spain"/>
  </r>
  <r>
    <n v="10991"/>
    <n v="1960"/>
    <n v="65"/>
    <x v="3"/>
    <x v="2"/>
    <n v="89058"/>
    <n v="0"/>
    <n v="0"/>
    <d v="2012-12-07T00:00:00"/>
    <n v="18"/>
    <n v="454"/>
    <n v="194"/>
    <n v="106"/>
    <n v="31"/>
    <n v="22"/>
    <n v="43"/>
    <n v="850"/>
    <n v="1"/>
    <n v="5"/>
    <n v="4"/>
    <n v="4"/>
    <n v="2"/>
    <n v="0"/>
    <n v="0"/>
    <n v="0"/>
    <n v="0"/>
    <n v="0"/>
    <n v="0"/>
    <n v="0"/>
    <s v="Canada"/>
  </r>
  <r>
    <n v="4712"/>
    <n v="1991"/>
    <n v="34"/>
    <x v="2"/>
    <x v="3"/>
    <n v="20193"/>
    <n v="0"/>
    <n v="0"/>
    <d v="2012-11-28T00:00:00"/>
    <n v="18"/>
    <n v="8"/>
    <n v="8"/>
    <n v="22"/>
    <n v="24"/>
    <n v="11"/>
    <n v="9"/>
    <n v="82"/>
    <n v="1"/>
    <n v="1"/>
    <n v="1"/>
    <n v="4"/>
    <n v="4"/>
    <n v="0"/>
    <n v="0"/>
    <n v="0"/>
    <n v="0"/>
    <n v="0"/>
    <n v="0"/>
    <n v="0"/>
    <s v="Spain"/>
  </r>
  <r>
    <n v="11056"/>
    <n v="1974"/>
    <n v="51"/>
    <x v="0"/>
    <x v="2"/>
    <n v="72099"/>
    <n v="0"/>
    <n v="0"/>
    <d v="2012-10-27T00:00:00"/>
    <n v="18"/>
    <n v="546"/>
    <n v="91"/>
    <n v="410"/>
    <n v="119"/>
    <n v="0"/>
    <n v="22"/>
    <n v="1188"/>
    <n v="1"/>
    <n v="3"/>
    <n v="4"/>
    <n v="10"/>
    <n v="1"/>
    <n v="0"/>
    <n v="0"/>
    <n v="0"/>
    <n v="0"/>
    <n v="0"/>
    <n v="0"/>
    <n v="0"/>
    <s v="Spain"/>
  </r>
  <r>
    <n v="7414"/>
    <n v="1971"/>
    <n v="54"/>
    <x v="0"/>
    <x v="2"/>
    <n v="43824"/>
    <n v="1"/>
    <n v="1"/>
    <d v="2012-09-15T00:00:00"/>
    <n v="18"/>
    <n v="96"/>
    <n v="1"/>
    <n v="42"/>
    <n v="12"/>
    <n v="3"/>
    <n v="32"/>
    <n v="186"/>
    <n v="4"/>
    <n v="3"/>
    <n v="1"/>
    <n v="4"/>
    <n v="8"/>
    <n v="0"/>
    <n v="0"/>
    <n v="0"/>
    <n v="0"/>
    <n v="0"/>
    <n v="0"/>
    <n v="0"/>
    <s v="Spain"/>
  </r>
  <r>
    <n v="3076"/>
    <n v="1975"/>
    <n v="50"/>
    <x v="0"/>
    <x v="3"/>
    <n v="66653"/>
    <n v="1"/>
    <n v="1"/>
    <d v="2012-09-07T00:00:00"/>
    <n v="18"/>
    <n v="452"/>
    <n v="18"/>
    <n v="102"/>
    <n v="16"/>
    <n v="18"/>
    <n v="6"/>
    <n v="612"/>
    <n v="4"/>
    <n v="4"/>
    <n v="2"/>
    <n v="12"/>
    <n v="3"/>
    <n v="0"/>
    <n v="0"/>
    <n v="0"/>
    <n v="0"/>
    <n v="0"/>
    <n v="0"/>
    <n v="0"/>
    <s v="Australia"/>
  </r>
  <r>
    <n v="6355"/>
    <n v="1978"/>
    <n v="47"/>
    <x v="0"/>
    <x v="2"/>
    <n v="44359"/>
    <n v="1"/>
    <n v="1"/>
    <d v="2014-06-17T00:00:00"/>
    <n v="19"/>
    <n v="20"/>
    <n v="0"/>
    <n v="14"/>
    <n v="7"/>
    <n v="3"/>
    <n v="1"/>
    <n v="45"/>
    <n v="3"/>
    <n v="2"/>
    <n v="0"/>
    <n v="4"/>
    <n v="3"/>
    <n v="0"/>
    <n v="0"/>
    <n v="0"/>
    <n v="0"/>
    <n v="0"/>
    <n v="0"/>
    <n v="0"/>
    <s v="Spain"/>
  </r>
  <r>
    <n v="7959"/>
    <n v="1961"/>
    <n v="64"/>
    <x v="0"/>
    <x v="2"/>
    <n v="79410"/>
    <n v="0"/>
    <n v="0"/>
    <d v="2014-05-29T00:00:00"/>
    <n v="19"/>
    <n v="658"/>
    <n v="80"/>
    <n v="483"/>
    <n v="123"/>
    <n v="13"/>
    <n v="13"/>
    <n v="1370"/>
    <n v="1"/>
    <n v="3"/>
    <n v="2"/>
    <n v="5"/>
    <n v="1"/>
    <n v="0"/>
    <n v="0"/>
    <n v="0"/>
    <n v="0"/>
    <n v="0"/>
    <n v="0"/>
    <n v="0"/>
    <s v="Spain"/>
  </r>
  <r>
    <n v="5512"/>
    <n v="1977"/>
    <n v="48"/>
    <x v="3"/>
    <x v="2"/>
    <n v="55842"/>
    <n v="0"/>
    <n v="1"/>
    <d v="2014-05-23T00:00:00"/>
    <n v="19"/>
    <n v="451"/>
    <n v="0"/>
    <n v="39"/>
    <n v="0"/>
    <n v="4"/>
    <n v="24"/>
    <n v="518"/>
    <n v="1"/>
    <n v="7"/>
    <n v="1"/>
    <n v="8"/>
    <n v="5"/>
    <n v="0"/>
    <n v="0"/>
    <n v="0"/>
    <n v="0"/>
    <n v="0"/>
    <n v="0"/>
    <n v="0"/>
    <s v="Spain"/>
  </r>
  <r>
    <n v="10102"/>
    <n v="1966"/>
    <n v="59"/>
    <x v="0"/>
    <x v="4"/>
    <n v="79946"/>
    <n v="0"/>
    <n v="0"/>
    <d v="2014-05-12T00:00:00"/>
    <n v="19"/>
    <n v="395"/>
    <n v="183"/>
    <n v="565"/>
    <n v="166"/>
    <n v="141"/>
    <n v="28"/>
    <n v="1478"/>
    <n v="1"/>
    <n v="5"/>
    <n v="11"/>
    <n v="5"/>
    <n v="3"/>
    <n v="0"/>
    <n v="0"/>
    <n v="0"/>
    <n v="0"/>
    <n v="0"/>
    <n v="0"/>
    <n v="0"/>
    <s v="Saudi Arabia"/>
  </r>
  <r>
    <n v="9369"/>
    <n v="1979"/>
    <n v="46"/>
    <x v="2"/>
    <x v="1"/>
    <n v="88194"/>
    <n v="0"/>
    <n v="1"/>
    <d v="2014-03-19T00:00:00"/>
    <n v="19"/>
    <n v="688"/>
    <n v="14"/>
    <n v="309"/>
    <n v="201"/>
    <n v="24"/>
    <n v="38"/>
    <n v="1274"/>
    <n v="1"/>
    <n v="11"/>
    <n v="10"/>
    <n v="10"/>
    <n v="5"/>
    <n v="1"/>
    <n v="0"/>
    <n v="0"/>
    <n v="1"/>
    <n v="0"/>
    <n v="1"/>
    <n v="0"/>
    <s v="Germany"/>
  </r>
  <r>
    <n v="3711"/>
    <n v="1944"/>
    <n v="81"/>
    <x v="3"/>
    <x v="2"/>
    <n v="80184"/>
    <n v="0"/>
    <n v="0"/>
    <d v="2014-03-01T00:00:00"/>
    <n v="19"/>
    <n v="1035"/>
    <n v="134"/>
    <n v="670"/>
    <n v="25"/>
    <n v="38"/>
    <n v="0"/>
    <n v="1902"/>
    <n v="1"/>
    <n v="6"/>
    <n v="3"/>
    <n v="10"/>
    <n v="3"/>
    <n v="0"/>
    <n v="0"/>
    <n v="1"/>
    <n v="1"/>
    <n v="0"/>
    <n v="0"/>
    <n v="0"/>
    <s v="Spain"/>
  </r>
  <r>
    <n v="6931"/>
    <n v="1967"/>
    <n v="58"/>
    <x v="0"/>
    <x v="0"/>
    <n v="76982"/>
    <n v="0"/>
    <n v="0"/>
    <d v="2014-02-15T00:00:00"/>
    <n v="19"/>
    <n v="464"/>
    <n v="151"/>
    <n v="292"/>
    <n v="65"/>
    <n v="60"/>
    <n v="30"/>
    <n v="1062"/>
    <n v="1"/>
    <n v="8"/>
    <n v="3"/>
    <n v="4"/>
    <n v="4"/>
    <n v="0"/>
    <n v="0"/>
    <n v="1"/>
    <n v="0"/>
    <n v="0"/>
    <n v="1"/>
    <n v="0"/>
    <s v="Spain"/>
  </r>
  <r>
    <n v="9596"/>
    <n v="1980"/>
    <n v="45"/>
    <x v="1"/>
    <x v="1"/>
    <n v="65295"/>
    <n v="0"/>
    <n v="0"/>
    <d v="2013-12-23T00:00:00"/>
    <n v="19"/>
    <n v="365"/>
    <n v="32"/>
    <n v="117"/>
    <n v="34"/>
    <n v="110"/>
    <n v="6"/>
    <n v="664"/>
    <n v="1"/>
    <n v="3"/>
    <n v="3"/>
    <n v="13"/>
    <n v="2"/>
    <n v="0"/>
    <n v="0"/>
    <n v="0"/>
    <n v="0"/>
    <n v="0"/>
    <n v="0"/>
    <n v="0"/>
    <s v="USA"/>
  </r>
  <r>
    <n v="2727"/>
    <n v="1973"/>
    <n v="52"/>
    <x v="0"/>
    <x v="3"/>
    <n v="57100"/>
    <n v="0"/>
    <n v="0"/>
    <d v="2013-12-04T00:00:00"/>
    <n v="19"/>
    <n v="181"/>
    <n v="21"/>
    <n v="69"/>
    <n v="39"/>
    <n v="3"/>
    <n v="96"/>
    <n v="409"/>
    <n v="1"/>
    <n v="3"/>
    <n v="3"/>
    <n v="6"/>
    <n v="3"/>
    <n v="0"/>
    <n v="0"/>
    <n v="0"/>
    <n v="0"/>
    <n v="0"/>
    <n v="0"/>
    <n v="0"/>
    <s v="Saudi Arabia"/>
  </r>
  <r>
    <n v="8416"/>
    <n v="1981"/>
    <n v="44"/>
    <x v="0"/>
    <x v="2"/>
    <n v="29009"/>
    <n v="1"/>
    <n v="0"/>
    <d v="2013-11-29T00:00:00"/>
    <n v="19"/>
    <n v="6"/>
    <n v="6"/>
    <n v="15"/>
    <n v="10"/>
    <n v="5"/>
    <n v="2"/>
    <n v="44"/>
    <n v="2"/>
    <n v="2"/>
    <n v="0"/>
    <n v="3"/>
    <n v="6"/>
    <n v="0"/>
    <n v="0"/>
    <n v="0"/>
    <n v="0"/>
    <n v="0"/>
    <n v="0"/>
    <n v="0"/>
    <s v="USA"/>
  </r>
  <r>
    <n v="3967"/>
    <n v="1971"/>
    <n v="54"/>
    <x v="1"/>
    <x v="2"/>
    <n v="78931"/>
    <n v="0"/>
    <n v="0"/>
    <d v="2013-10-25T00:00:00"/>
    <n v="19"/>
    <n v="331"/>
    <n v="197"/>
    <n v="170"/>
    <n v="58"/>
    <n v="152"/>
    <n v="35"/>
    <n v="943"/>
    <n v="1"/>
    <n v="2"/>
    <n v="8"/>
    <n v="13"/>
    <n v="1"/>
    <n v="0"/>
    <n v="0"/>
    <n v="0"/>
    <n v="0"/>
    <n v="0"/>
    <n v="0"/>
    <n v="0"/>
    <s v="Canada"/>
  </r>
  <r>
    <n v="2139"/>
    <n v="1975"/>
    <n v="50"/>
    <x v="3"/>
    <x v="2"/>
    <n v="7500"/>
    <n v="1"/>
    <n v="0"/>
    <d v="2013-10-02T00:00:00"/>
    <n v="19"/>
    <n v="3"/>
    <n v="1"/>
    <n v="10"/>
    <n v="3"/>
    <n v="2"/>
    <n v="12"/>
    <n v="31"/>
    <n v="3"/>
    <n v="2"/>
    <n v="0"/>
    <n v="3"/>
    <n v="5"/>
    <n v="0"/>
    <n v="0"/>
    <n v="0"/>
    <n v="0"/>
    <n v="0"/>
    <n v="0"/>
    <n v="0"/>
    <s v="Australia"/>
  </r>
  <r>
    <n v="2162"/>
    <n v="1976"/>
    <n v="49"/>
    <x v="0"/>
    <x v="2"/>
    <n v="56939"/>
    <n v="0"/>
    <n v="1"/>
    <d v="2013-09-18T00:00:00"/>
    <n v="19"/>
    <n v="256"/>
    <n v="34"/>
    <n v="103"/>
    <n v="90"/>
    <n v="29"/>
    <n v="49"/>
    <n v="561"/>
    <n v="2"/>
    <n v="3"/>
    <n v="3"/>
    <n v="10"/>
    <n v="3"/>
    <n v="0"/>
    <n v="0"/>
    <n v="0"/>
    <n v="0"/>
    <n v="0"/>
    <n v="0"/>
    <n v="0"/>
    <s v="Spain"/>
  </r>
  <r>
    <n v="9242"/>
    <n v="1990"/>
    <n v="35"/>
    <x v="0"/>
    <x v="1"/>
    <n v="64509"/>
    <n v="0"/>
    <n v="0"/>
    <d v="2013-08-17T00:00:00"/>
    <n v="19"/>
    <n v="836"/>
    <n v="185"/>
    <n v="575"/>
    <n v="24"/>
    <n v="25"/>
    <n v="77"/>
    <n v="1722"/>
    <n v="1"/>
    <n v="6"/>
    <n v="3"/>
    <n v="9"/>
    <n v="4"/>
    <n v="1"/>
    <n v="0"/>
    <n v="0"/>
    <n v="0"/>
    <n v="0"/>
    <n v="1"/>
    <n v="0"/>
    <s v="Saudi Arabia"/>
  </r>
  <r>
    <n v="10595"/>
    <n v="1990"/>
    <n v="35"/>
    <x v="0"/>
    <x v="2"/>
    <n v="30093"/>
    <n v="0"/>
    <n v="0"/>
    <d v="2013-07-08T00:00:00"/>
    <n v="19"/>
    <n v="2"/>
    <n v="6"/>
    <n v="28"/>
    <n v="13"/>
    <n v="4"/>
    <n v="16"/>
    <n v="69"/>
    <n v="1"/>
    <n v="2"/>
    <n v="0"/>
    <n v="3"/>
    <n v="7"/>
    <n v="0"/>
    <n v="0"/>
    <n v="0"/>
    <n v="0"/>
    <n v="0"/>
    <n v="0"/>
    <n v="0"/>
    <s v="Spain"/>
  </r>
  <r>
    <n v="4855"/>
    <n v="1974"/>
    <n v="51"/>
    <x v="1"/>
    <x v="3"/>
    <n v="30351"/>
    <n v="1"/>
    <n v="0"/>
    <d v="2013-06-06T00:00:00"/>
    <n v="19"/>
    <n v="14"/>
    <n v="0"/>
    <n v="24"/>
    <n v="3"/>
    <n v="3"/>
    <n v="2"/>
    <n v="46"/>
    <n v="1"/>
    <n v="3"/>
    <n v="0"/>
    <n v="2"/>
    <n v="9"/>
    <n v="0"/>
    <n v="0"/>
    <n v="0"/>
    <n v="0"/>
    <n v="0"/>
    <n v="1"/>
    <n v="0"/>
    <s v="USA"/>
  </r>
  <r>
    <n v="5049"/>
    <n v="1974"/>
    <n v="51"/>
    <x v="1"/>
    <x v="3"/>
    <n v="30351"/>
    <n v="1"/>
    <n v="0"/>
    <d v="2013-06-06T00:00:00"/>
    <n v="19"/>
    <n v="14"/>
    <n v="0"/>
    <n v="24"/>
    <n v="3"/>
    <n v="3"/>
    <n v="2"/>
    <n v="46"/>
    <n v="1"/>
    <n v="3"/>
    <n v="0"/>
    <n v="2"/>
    <n v="9"/>
    <n v="0"/>
    <n v="0"/>
    <n v="0"/>
    <n v="0"/>
    <n v="0"/>
    <n v="0"/>
    <n v="0"/>
    <s v="Spain"/>
  </r>
  <r>
    <n v="4967"/>
    <n v="1960"/>
    <n v="65"/>
    <x v="1"/>
    <x v="3"/>
    <n v="38201"/>
    <n v="0"/>
    <n v="1"/>
    <d v="2013-03-29T00:00:00"/>
    <n v="19"/>
    <n v="233"/>
    <n v="0"/>
    <n v="23"/>
    <n v="0"/>
    <n v="0"/>
    <n v="12"/>
    <n v="268"/>
    <n v="4"/>
    <n v="5"/>
    <n v="1"/>
    <n v="5"/>
    <n v="8"/>
    <n v="0"/>
    <n v="0"/>
    <n v="0"/>
    <n v="0"/>
    <n v="0"/>
    <n v="0"/>
    <n v="0"/>
    <s v="Saudi Arabia"/>
  </r>
  <r>
    <n v="5255"/>
    <n v="1986"/>
    <n v="39"/>
    <x v="0"/>
    <x v="1"/>
    <m/>
    <n v="1"/>
    <n v="0"/>
    <d v="2013-02-20T00:00:00"/>
    <n v="19"/>
    <n v="5"/>
    <n v="1"/>
    <n v="3"/>
    <n v="3"/>
    <n v="263"/>
    <n v="362"/>
    <n v="637"/>
    <n v="0"/>
    <n v="27"/>
    <n v="0"/>
    <n v="0"/>
    <n v="1"/>
    <n v="0"/>
    <n v="0"/>
    <n v="0"/>
    <n v="0"/>
    <n v="0"/>
    <n v="0"/>
    <n v="0"/>
    <s v="Australia"/>
  </r>
  <r>
    <n v="9215"/>
    <n v="1980"/>
    <n v="45"/>
    <x v="1"/>
    <x v="2"/>
    <n v="43974"/>
    <n v="1"/>
    <n v="0"/>
    <d v="2012-12-12T00:00:00"/>
    <n v="19"/>
    <n v="378"/>
    <n v="0"/>
    <n v="101"/>
    <n v="0"/>
    <n v="0"/>
    <n v="72"/>
    <n v="551"/>
    <n v="5"/>
    <n v="6"/>
    <n v="4"/>
    <n v="6"/>
    <n v="7"/>
    <n v="0"/>
    <n v="0"/>
    <n v="0"/>
    <n v="0"/>
    <n v="0"/>
    <n v="0"/>
    <n v="0"/>
    <s v="Canada"/>
  </r>
  <r>
    <n v="3525"/>
    <n v="1970"/>
    <n v="55"/>
    <x v="0"/>
    <x v="3"/>
    <n v="38200"/>
    <n v="1"/>
    <n v="1"/>
    <d v="2012-12-07T00:00:00"/>
    <n v="19"/>
    <n v="12"/>
    <n v="0"/>
    <n v="4"/>
    <n v="0"/>
    <n v="0"/>
    <n v="1"/>
    <n v="17"/>
    <n v="1"/>
    <n v="1"/>
    <n v="0"/>
    <n v="2"/>
    <n v="7"/>
    <n v="0"/>
    <n v="0"/>
    <n v="0"/>
    <n v="0"/>
    <n v="0"/>
    <n v="0"/>
    <n v="0"/>
    <s v="Spain"/>
  </r>
  <r>
    <n v="3619"/>
    <n v="1960"/>
    <n v="65"/>
    <x v="2"/>
    <x v="0"/>
    <n v="87305"/>
    <n v="0"/>
    <n v="0"/>
    <d v="2012-09-23T00:00:00"/>
    <n v="19"/>
    <n v="345"/>
    <n v="25"/>
    <n v="501"/>
    <n v="63"/>
    <n v="138"/>
    <n v="80"/>
    <n v="1152"/>
    <n v="1"/>
    <n v="5"/>
    <n v="3"/>
    <n v="8"/>
    <n v="2"/>
    <n v="0"/>
    <n v="0"/>
    <n v="1"/>
    <n v="0"/>
    <n v="0"/>
    <n v="1"/>
    <n v="0"/>
    <s v="Australia"/>
  </r>
  <r>
    <n v="4415"/>
    <n v="1961"/>
    <n v="64"/>
    <x v="0"/>
    <x v="2"/>
    <n v="16860"/>
    <n v="1"/>
    <n v="1"/>
    <d v="2012-09-12T00:00:00"/>
    <n v="19"/>
    <n v="10"/>
    <n v="4"/>
    <n v="4"/>
    <n v="3"/>
    <n v="3"/>
    <n v="14"/>
    <n v="38"/>
    <n v="3"/>
    <n v="1"/>
    <n v="1"/>
    <n v="3"/>
    <n v="7"/>
    <n v="0"/>
    <n v="0"/>
    <n v="0"/>
    <n v="0"/>
    <n v="0"/>
    <n v="0"/>
    <n v="0"/>
    <s v="Spain"/>
  </r>
  <r>
    <n v="3645"/>
    <n v="1972"/>
    <n v="53"/>
    <x v="1"/>
    <x v="1"/>
    <n v="27213"/>
    <n v="1"/>
    <n v="0"/>
    <d v="2012-08-30T00:00:00"/>
    <n v="19"/>
    <n v="19"/>
    <n v="3"/>
    <n v="26"/>
    <n v="10"/>
    <n v="9"/>
    <n v="3"/>
    <n v="70"/>
    <n v="3"/>
    <n v="2"/>
    <n v="0"/>
    <n v="4"/>
    <n v="8"/>
    <n v="0"/>
    <n v="0"/>
    <n v="0"/>
    <n v="0"/>
    <n v="0"/>
    <n v="1"/>
    <n v="0"/>
    <s v="Spain"/>
  </r>
  <r>
    <n v="4692"/>
    <n v="1976"/>
    <n v="49"/>
    <x v="0"/>
    <x v="2"/>
    <n v="7500"/>
    <n v="1"/>
    <n v="0"/>
    <d v="2012-08-01T00:00:00"/>
    <n v="19"/>
    <n v="7"/>
    <n v="0"/>
    <n v="12"/>
    <n v="13"/>
    <n v="7"/>
    <n v="32"/>
    <n v="71"/>
    <n v="5"/>
    <n v="4"/>
    <n v="1"/>
    <n v="2"/>
    <n v="9"/>
    <n v="1"/>
    <n v="0"/>
    <n v="0"/>
    <n v="0"/>
    <n v="0"/>
    <n v="1"/>
    <n v="0"/>
    <s v="Australia"/>
  </r>
  <r>
    <n v="3955"/>
    <n v="1965"/>
    <n v="60"/>
    <x v="0"/>
    <x v="0"/>
    <n v="4861"/>
    <n v="0"/>
    <n v="0"/>
    <d v="2014-06-22T00:00:00"/>
    <n v="20"/>
    <n v="2"/>
    <n v="1"/>
    <n v="1"/>
    <n v="1"/>
    <n v="0"/>
    <n v="1"/>
    <n v="6"/>
    <n v="0"/>
    <n v="0"/>
    <n v="0"/>
    <n v="0"/>
    <n v="14"/>
    <n v="0"/>
    <n v="0"/>
    <n v="0"/>
    <n v="0"/>
    <n v="0"/>
    <n v="0"/>
    <n v="0"/>
    <s v="Saudi Arabia"/>
  </r>
  <r>
    <n v="5313"/>
    <n v="1971"/>
    <n v="54"/>
    <x v="3"/>
    <x v="2"/>
    <n v="38196"/>
    <n v="1"/>
    <n v="1"/>
    <d v="2014-04-18T00:00:00"/>
    <n v="20"/>
    <n v="30"/>
    <n v="0"/>
    <n v="11"/>
    <n v="0"/>
    <n v="0"/>
    <n v="3"/>
    <n v="44"/>
    <n v="3"/>
    <n v="2"/>
    <n v="0"/>
    <n v="4"/>
    <n v="5"/>
    <n v="0"/>
    <n v="0"/>
    <n v="0"/>
    <n v="0"/>
    <n v="0"/>
    <n v="0"/>
    <n v="0"/>
    <s v="Spain"/>
  </r>
  <r>
    <n v="7196"/>
    <n v="1950"/>
    <n v="75"/>
    <x v="1"/>
    <x v="2"/>
    <n v="41145"/>
    <n v="1"/>
    <n v="1"/>
    <d v="2014-02-08T00:00:00"/>
    <n v="20"/>
    <n v="9"/>
    <n v="0"/>
    <n v="3"/>
    <n v="0"/>
    <n v="0"/>
    <n v="1"/>
    <n v="13"/>
    <n v="1"/>
    <n v="0"/>
    <n v="0"/>
    <n v="3"/>
    <n v="3"/>
    <n v="0"/>
    <n v="0"/>
    <n v="0"/>
    <n v="0"/>
    <n v="0"/>
    <n v="0"/>
    <n v="0"/>
    <s v="Canada"/>
  </r>
  <r>
    <n v="1381"/>
    <n v="1982"/>
    <n v="43"/>
    <x v="1"/>
    <x v="1"/>
    <n v="38513"/>
    <n v="1"/>
    <n v="0"/>
    <d v="2014-01-28T00:00:00"/>
    <n v="20"/>
    <n v="172"/>
    <n v="3"/>
    <n v="115"/>
    <n v="16"/>
    <n v="0"/>
    <n v="18"/>
    <n v="324"/>
    <n v="5"/>
    <n v="6"/>
    <n v="1"/>
    <n v="5"/>
    <n v="8"/>
    <n v="0"/>
    <n v="0"/>
    <n v="0"/>
    <n v="0"/>
    <n v="0"/>
    <n v="1"/>
    <n v="0"/>
    <s v="Spain"/>
  </r>
  <r>
    <n v="10951"/>
    <n v="1968"/>
    <n v="57"/>
    <x v="0"/>
    <x v="2"/>
    <n v="45688"/>
    <n v="0"/>
    <n v="1"/>
    <d v="2014-01-25T00:00:00"/>
    <n v="20"/>
    <n v="279"/>
    <n v="0"/>
    <n v="18"/>
    <n v="0"/>
    <n v="0"/>
    <n v="9"/>
    <n v="306"/>
    <n v="2"/>
    <n v="3"/>
    <n v="1"/>
    <n v="8"/>
    <n v="4"/>
    <n v="0"/>
    <n v="1"/>
    <n v="0"/>
    <n v="0"/>
    <n v="0"/>
    <n v="0"/>
    <n v="0"/>
    <s v="Spain"/>
  </r>
  <r>
    <n v="4322"/>
    <n v="1958"/>
    <n v="67"/>
    <x v="1"/>
    <x v="3"/>
    <n v="77863"/>
    <n v="0"/>
    <n v="0"/>
    <d v="2013-11-27T00:00:00"/>
    <n v="20"/>
    <n v="881"/>
    <n v="38"/>
    <n v="319"/>
    <n v="16"/>
    <n v="25"/>
    <n v="12"/>
    <n v="1291"/>
    <n v="1"/>
    <n v="4"/>
    <n v="5"/>
    <n v="10"/>
    <n v="2"/>
    <n v="0"/>
    <n v="0"/>
    <n v="0"/>
    <n v="0"/>
    <n v="0"/>
    <n v="0"/>
    <n v="0"/>
    <s v="Spain"/>
  </r>
  <r>
    <n v="7444"/>
    <n v="1969"/>
    <n v="56"/>
    <x v="3"/>
    <x v="2"/>
    <n v="42169"/>
    <n v="1"/>
    <n v="1"/>
    <d v="2013-10-19T00:00:00"/>
    <n v="20"/>
    <n v="19"/>
    <n v="0"/>
    <n v="9"/>
    <n v="0"/>
    <n v="0"/>
    <n v="2"/>
    <n v="30"/>
    <n v="2"/>
    <n v="1"/>
    <n v="0"/>
    <n v="3"/>
    <n v="8"/>
    <n v="0"/>
    <n v="0"/>
    <n v="0"/>
    <n v="0"/>
    <n v="0"/>
    <n v="0"/>
    <n v="0"/>
    <s v="Spain"/>
  </r>
  <r>
    <n v="2942"/>
    <n v="1964"/>
    <n v="61"/>
    <x v="0"/>
    <x v="1"/>
    <n v="45906"/>
    <n v="0"/>
    <n v="1"/>
    <d v="2013-05-07T00:00:00"/>
    <n v="20"/>
    <n v="305"/>
    <n v="3"/>
    <n v="27"/>
    <n v="4"/>
    <n v="3"/>
    <n v="144"/>
    <n v="486"/>
    <n v="2"/>
    <n v="5"/>
    <n v="4"/>
    <n v="4"/>
    <n v="5"/>
    <n v="1"/>
    <n v="0"/>
    <n v="0"/>
    <n v="0"/>
    <n v="0"/>
    <n v="0"/>
    <n v="0"/>
    <s v="Spain"/>
  </r>
  <r>
    <n v="2874"/>
    <n v="1988"/>
    <n v="37"/>
    <x v="2"/>
    <x v="0"/>
    <n v="35388"/>
    <n v="1"/>
    <n v="0"/>
    <d v="2013-03-07T00:00:00"/>
    <n v="20"/>
    <n v="6"/>
    <n v="4"/>
    <n v="7"/>
    <n v="4"/>
    <n v="3"/>
    <n v="8"/>
    <n v="32"/>
    <n v="1"/>
    <n v="1"/>
    <n v="0"/>
    <n v="3"/>
    <n v="7"/>
    <n v="0"/>
    <n v="0"/>
    <n v="0"/>
    <n v="0"/>
    <n v="0"/>
    <n v="0"/>
    <n v="0"/>
    <s v="Saudi Arabia"/>
  </r>
  <r>
    <n v="3667"/>
    <n v="1969"/>
    <n v="56"/>
    <x v="0"/>
    <x v="2"/>
    <n v="80952"/>
    <n v="0"/>
    <n v="0"/>
    <d v="2013-02-28T00:00:00"/>
    <n v="20"/>
    <n v="778"/>
    <n v="178"/>
    <n v="689"/>
    <n v="41"/>
    <n v="27"/>
    <n v="44"/>
    <n v="1757"/>
    <n v="1"/>
    <n v="8"/>
    <n v="5"/>
    <n v="11"/>
    <n v="8"/>
    <n v="0"/>
    <n v="1"/>
    <n v="1"/>
    <n v="1"/>
    <n v="0"/>
    <n v="1"/>
    <n v="0"/>
    <s v="Germany"/>
  </r>
  <r>
    <n v="3697"/>
    <n v="1954"/>
    <n v="71"/>
    <x v="0"/>
    <x v="3"/>
    <n v="39898"/>
    <n v="0"/>
    <n v="1"/>
    <d v="2013-02-12T00:00:00"/>
    <n v="20"/>
    <n v="69"/>
    <n v="8"/>
    <n v="26"/>
    <n v="12"/>
    <n v="7"/>
    <n v="12"/>
    <n v="134"/>
    <n v="2"/>
    <n v="3"/>
    <n v="0"/>
    <n v="4"/>
    <n v="7"/>
    <n v="0"/>
    <n v="0"/>
    <n v="0"/>
    <n v="0"/>
    <n v="0"/>
    <n v="0"/>
    <n v="0"/>
    <s v="Canada"/>
  </r>
  <r>
    <n v="9955"/>
    <n v="1954"/>
    <n v="71"/>
    <x v="0"/>
    <x v="3"/>
    <n v="39898"/>
    <n v="0"/>
    <n v="1"/>
    <d v="2013-02-12T00:00:00"/>
    <n v="20"/>
    <n v="69"/>
    <n v="8"/>
    <n v="26"/>
    <n v="12"/>
    <n v="7"/>
    <n v="12"/>
    <n v="134"/>
    <n v="2"/>
    <n v="3"/>
    <n v="0"/>
    <n v="4"/>
    <n v="7"/>
    <n v="0"/>
    <n v="0"/>
    <n v="0"/>
    <n v="0"/>
    <n v="0"/>
    <n v="0"/>
    <n v="0"/>
    <s v="Spain"/>
  </r>
  <r>
    <n v="5320"/>
    <n v="1973"/>
    <n v="52"/>
    <x v="3"/>
    <x v="0"/>
    <n v="44051"/>
    <n v="1"/>
    <n v="1"/>
    <d v="2013-01-29T00:00:00"/>
    <n v="20"/>
    <n v="79"/>
    <n v="7"/>
    <n v="58"/>
    <n v="6"/>
    <n v="3"/>
    <n v="18"/>
    <n v="171"/>
    <n v="4"/>
    <n v="3"/>
    <n v="1"/>
    <n v="4"/>
    <n v="6"/>
    <n v="0"/>
    <n v="0"/>
    <n v="0"/>
    <n v="0"/>
    <n v="0"/>
    <n v="1"/>
    <n v="0"/>
    <s v="Saudi Arabia"/>
  </r>
  <r>
    <n v="6422"/>
    <n v="1954"/>
    <n v="71"/>
    <x v="0"/>
    <x v="2"/>
    <n v="86718"/>
    <n v="0"/>
    <n v="0"/>
    <d v="2013-01-17T00:00:00"/>
    <n v="20"/>
    <n v="344"/>
    <n v="189"/>
    <n v="482"/>
    <n v="50"/>
    <n v="33"/>
    <n v="172"/>
    <n v="1270"/>
    <n v="1"/>
    <n v="5"/>
    <n v="6"/>
    <n v="5"/>
    <n v="2"/>
    <n v="0"/>
    <n v="0"/>
    <n v="0"/>
    <n v="0"/>
    <n v="0"/>
    <n v="0"/>
    <n v="0"/>
    <s v="India"/>
  </r>
  <r>
    <n v="3690"/>
    <n v="1986"/>
    <n v="39"/>
    <x v="3"/>
    <x v="2"/>
    <n v="80141"/>
    <n v="0"/>
    <n v="0"/>
    <d v="2013-01-11T00:00:00"/>
    <n v="20"/>
    <n v="1184"/>
    <n v="102"/>
    <n v="673"/>
    <n v="52"/>
    <n v="40"/>
    <n v="40"/>
    <n v="2091"/>
    <n v="1"/>
    <n v="7"/>
    <n v="4"/>
    <n v="10"/>
    <n v="6"/>
    <n v="0"/>
    <n v="0"/>
    <n v="1"/>
    <n v="0"/>
    <n v="0"/>
    <n v="1"/>
    <n v="0"/>
    <s v="Spain"/>
  </r>
  <r>
    <n v="2408"/>
    <n v="1976"/>
    <n v="49"/>
    <x v="0"/>
    <x v="2"/>
    <n v="58597"/>
    <n v="1"/>
    <n v="1"/>
    <d v="2012-11-20T00:00:00"/>
    <n v="20"/>
    <n v="490"/>
    <n v="0"/>
    <n v="184"/>
    <n v="10"/>
    <n v="28"/>
    <n v="21"/>
    <n v="733"/>
    <n v="12"/>
    <n v="7"/>
    <n v="4"/>
    <n v="9"/>
    <n v="7"/>
    <n v="0"/>
    <n v="0"/>
    <n v="0"/>
    <n v="0"/>
    <n v="0"/>
    <n v="0"/>
    <n v="0"/>
    <s v="India"/>
  </r>
  <r>
    <n v="9260"/>
    <n v="1945"/>
    <n v="80"/>
    <x v="1"/>
    <x v="2"/>
    <n v="70356"/>
    <n v="0"/>
    <n v="0"/>
    <d v="2012-11-05T00:00:00"/>
    <n v="20"/>
    <n v="1349"/>
    <n v="16"/>
    <n v="249"/>
    <n v="43"/>
    <n v="16"/>
    <n v="33"/>
    <n v="1706"/>
    <n v="2"/>
    <n v="10"/>
    <n v="6"/>
    <n v="9"/>
    <n v="6"/>
    <n v="0"/>
    <n v="0"/>
    <n v="0"/>
    <n v="0"/>
    <n v="0"/>
    <n v="0"/>
    <n v="0"/>
    <s v="Canada"/>
  </r>
  <r>
    <n v="9648"/>
    <n v="1967"/>
    <n v="58"/>
    <x v="0"/>
    <x v="1"/>
    <n v="46904"/>
    <n v="1"/>
    <n v="1"/>
    <d v="2012-11-03T00:00:00"/>
    <n v="20"/>
    <n v="153"/>
    <n v="4"/>
    <n v="56"/>
    <n v="0"/>
    <n v="9"/>
    <n v="31"/>
    <n v="253"/>
    <n v="4"/>
    <n v="5"/>
    <n v="1"/>
    <n v="4"/>
    <n v="8"/>
    <n v="0"/>
    <n v="0"/>
    <n v="0"/>
    <n v="0"/>
    <n v="0"/>
    <n v="0"/>
    <n v="0"/>
    <s v="Spain"/>
  </r>
  <r>
    <n v="4939"/>
    <n v="1946"/>
    <n v="79"/>
    <x v="0"/>
    <x v="3"/>
    <n v="37760"/>
    <n v="0"/>
    <n v="0"/>
    <d v="2012-08-31T00:00:00"/>
    <n v="20"/>
    <n v="84"/>
    <n v="5"/>
    <n v="38"/>
    <n v="150"/>
    <n v="12"/>
    <n v="28"/>
    <n v="317"/>
    <n v="2"/>
    <n v="4"/>
    <n v="1"/>
    <n v="6"/>
    <n v="7"/>
    <n v="0"/>
    <n v="0"/>
    <n v="0"/>
    <n v="0"/>
    <n v="0"/>
    <n v="0"/>
    <n v="0"/>
    <s v="USA"/>
  </r>
  <r>
    <n v="8652"/>
    <n v="1946"/>
    <n v="79"/>
    <x v="0"/>
    <x v="3"/>
    <n v="37760"/>
    <n v="0"/>
    <n v="0"/>
    <d v="2012-08-31T00:00:00"/>
    <n v="20"/>
    <n v="84"/>
    <n v="5"/>
    <n v="38"/>
    <n v="150"/>
    <n v="12"/>
    <n v="28"/>
    <n v="317"/>
    <n v="2"/>
    <n v="4"/>
    <n v="1"/>
    <n v="6"/>
    <n v="7"/>
    <n v="0"/>
    <n v="0"/>
    <n v="0"/>
    <n v="0"/>
    <n v="0"/>
    <n v="0"/>
    <n v="0"/>
    <s v="Saudi Arabia"/>
  </r>
  <r>
    <n v="4702"/>
    <n v="1964"/>
    <n v="61"/>
    <x v="0"/>
    <x v="1"/>
    <n v="61839"/>
    <n v="0"/>
    <n v="0"/>
    <d v="2012-08-12T00:00:00"/>
    <n v="20"/>
    <n v="1000"/>
    <n v="155"/>
    <n v="379"/>
    <n v="224"/>
    <n v="17"/>
    <n v="120"/>
    <n v="1895"/>
    <n v="1"/>
    <n v="4"/>
    <n v="8"/>
    <n v="4"/>
    <n v="8"/>
    <n v="0"/>
    <n v="0"/>
    <n v="0"/>
    <n v="0"/>
    <n v="0"/>
    <n v="0"/>
    <n v="0"/>
    <s v="Spain"/>
  </r>
  <r>
    <n v="2587"/>
    <n v="1972"/>
    <n v="53"/>
    <x v="1"/>
    <x v="2"/>
    <n v="29791"/>
    <n v="1"/>
    <n v="0"/>
    <d v="2014-05-15T00:00:00"/>
    <n v="21"/>
    <n v="14"/>
    <n v="0"/>
    <n v="6"/>
    <n v="0"/>
    <n v="0"/>
    <n v="0"/>
    <n v="20"/>
    <n v="2"/>
    <n v="2"/>
    <n v="0"/>
    <n v="3"/>
    <n v="5"/>
    <n v="0"/>
    <n v="0"/>
    <n v="0"/>
    <n v="0"/>
    <n v="0"/>
    <n v="0"/>
    <n v="0"/>
    <s v="Australia"/>
  </r>
  <r>
    <n v="2811"/>
    <n v="1963"/>
    <n v="62"/>
    <x v="1"/>
    <x v="1"/>
    <n v="48918"/>
    <n v="1"/>
    <n v="1"/>
    <d v="2014-04-12T00:00:00"/>
    <n v="21"/>
    <n v="52"/>
    <n v="0"/>
    <n v="9"/>
    <n v="0"/>
    <n v="0"/>
    <n v="1"/>
    <n v="62"/>
    <n v="2"/>
    <n v="1"/>
    <n v="0"/>
    <n v="4"/>
    <n v="4"/>
    <n v="0"/>
    <n v="0"/>
    <n v="0"/>
    <n v="0"/>
    <n v="0"/>
    <n v="0"/>
    <n v="0"/>
    <s v="Spain"/>
  </r>
  <r>
    <n v="9150"/>
    <n v="1963"/>
    <n v="62"/>
    <x v="1"/>
    <x v="1"/>
    <n v="48918"/>
    <n v="1"/>
    <n v="1"/>
    <d v="2014-04-12T00:00:00"/>
    <n v="21"/>
    <n v="52"/>
    <n v="0"/>
    <n v="9"/>
    <n v="0"/>
    <n v="0"/>
    <n v="1"/>
    <n v="62"/>
    <n v="2"/>
    <n v="1"/>
    <n v="0"/>
    <n v="4"/>
    <n v="4"/>
    <n v="0"/>
    <n v="0"/>
    <n v="0"/>
    <n v="0"/>
    <n v="0"/>
    <n v="0"/>
    <n v="0"/>
    <s v="Spain"/>
  </r>
  <r>
    <n v="10127"/>
    <n v="1965"/>
    <n v="60"/>
    <x v="0"/>
    <x v="2"/>
    <n v="58692"/>
    <n v="0"/>
    <n v="1"/>
    <d v="2014-04-06T00:00:00"/>
    <n v="21"/>
    <n v="301"/>
    <n v="11"/>
    <n v="61"/>
    <n v="4"/>
    <n v="7"/>
    <n v="11"/>
    <n v="395"/>
    <n v="1"/>
    <n v="8"/>
    <n v="2"/>
    <n v="4"/>
    <n v="7"/>
    <n v="0"/>
    <n v="0"/>
    <n v="0"/>
    <n v="0"/>
    <n v="0"/>
    <n v="0"/>
    <n v="0"/>
    <s v="Canada"/>
  </r>
  <r>
    <n v="5493"/>
    <n v="1976"/>
    <n v="49"/>
    <x v="0"/>
    <x v="2"/>
    <n v="39356"/>
    <n v="1"/>
    <n v="1"/>
    <d v="2014-03-19T00:00:00"/>
    <n v="21"/>
    <n v="15"/>
    <n v="0"/>
    <n v="2"/>
    <n v="0"/>
    <n v="0"/>
    <n v="6"/>
    <n v="23"/>
    <n v="1"/>
    <n v="1"/>
    <n v="0"/>
    <n v="2"/>
    <n v="6"/>
    <n v="1"/>
    <n v="0"/>
    <n v="0"/>
    <n v="0"/>
    <n v="0"/>
    <n v="0"/>
    <n v="0"/>
    <s v="Spain"/>
  </r>
  <r>
    <n v="2666"/>
    <n v="1972"/>
    <n v="53"/>
    <x v="3"/>
    <x v="2"/>
    <n v="76234"/>
    <n v="0"/>
    <n v="1"/>
    <d v="2014-02-06T00:00:00"/>
    <n v="21"/>
    <n v="519"/>
    <n v="50"/>
    <n v="167"/>
    <n v="130"/>
    <n v="0"/>
    <n v="41"/>
    <n v="907"/>
    <n v="1"/>
    <n v="8"/>
    <n v="3"/>
    <n v="11"/>
    <n v="3"/>
    <n v="0"/>
    <n v="1"/>
    <n v="0"/>
    <n v="0"/>
    <n v="0"/>
    <n v="0"/>
    <n v="0"/>
    <s v="Canada"/>
  </r>
  <r>
    <n v="10099"/>
    <n v="1984"/>
    <n v="41"/>
    <x v="0"/>
    <x v="2"/>
    <n v="55434"/>
    <n v="1"/>
    <n v="0"/>
    <d v="2013-10-05T00:00:00"/>
    <n v="21"/>
    <n v="238"/>
    <n v="115"/>
    <n v="215"/>
    <n v="169"/>
    <n v="69"/>
    <n v="76"/>
    <n v="882"/>
    <n v="3"/>
    <n v="5"/>
    <n v="3"/>
    <n v="13"/>
    <n v="4"/>
    <n v="0"/>
    <n v="0"/>
    <n v="0"/>
    <n v="0"/>
    <n v="0"/>
    <n v="0"/>
    <n v="0"/>
    <s v="Saudi Arabia"/>
  </r>
  <r>
    <n v="10562"/>
    <n v="1946"/>
    <n v="79"/>
    <x v="3"/>
    <x v="2"/>
    <n v="66835"/>
    <n v="0"/>
    <n v="0"/>
    <d v="2013-09-28T00:00:00"/>
    <n v="21"/>
    <n v="620"/>
    <n v="26"/>
    <n v="195"/>
    <n v="34"/>
    <n v="17"/>
    <n v="141"/>
    <n v="1033"/>
    <n v="1"/>
    <n v="6"/>
    <n v="4"/>
    <n v="13"/>
    <n v="2"/>
    <n v="0"/>
    <n v="0"/>
    <n v="0"/>
    <n v="0"/>
    <n v="0"/>
    <n v="0"/>
    <n v="0"/>
    <s v="India"/>
  </r>
  <r>
    <n v="7881"/>
    <n v="1946"/>
    <n v="79"/>
    <x v="3"/>
    <x v="2"/>
    <n v="66835"/>
    <n v="0"/>
    <n v="0"/>
    <d v="2013-09-28T00:00:00"/>
    <n v="21"/>
    <n v="620"/>
    <n v="26"/>
    <n v="195"/>
    <n v="34"/>
    <n v="17"/>
    <n v="141"/>
    <n v="1033"/>
    <n v="1"/>
    <n v="6"/>
    <n v="4"/>
    <n v="13"/>
    <n v="2"/>
    <n v="0"/>
    <n v="0"/>
    <n v="0"/>
    <n v="0"/>
    <n v="0"/>
    <n v="0"/>
    <n v="0"/>
    <s v="Spain"/>
  </r>
  <r>
    <n v="6721"/>
    <n v="1951"/>
    <n v="74"/>
    <x v="0"/>
    <x v="2"/>
    <n v="71965"/>
    <n v="0"/>
    <n v="1"/>
    <d v="2013-07-29T00:00:00"/>
    <n v="21"/>
    <n v="572"/>
    <n v="19"/>
    <n v="286"/>
    <n v="50"/>
    <n v="38"/>
    <n v="248"/>
    <n v="1213"/>
    <n v="3"/>
    <n v="6"/>
    <n v="3"/>
    <n v="5"/>
    <n v="3"/>
    <n v="0"/>
    <n v="0"/>
    <n v="0"/>
    <n v="0"/>
    <n v="0"/>
    <n v="0"/>
    <n v="0"/>
    <s v="Canada"/>
  </r>
  <r>
    <n v="5204"/>
    <n v="1971"/>
    <n v="54"/>
    <x v="0"/>
    <x v="3"/>
    <n v="74538"/>
    <n v="0"/>
    <n v="0"/>
    <d v="2013-06-29T00:00:00"/>
    <n v="21"/>
    <n v="380"/>
    <n v="98"/>
    <n v="733"/>
    <n v="110"/>
    <n v="112"/>
    <n v="28"/>
    <n v="1461"/>
    <n v="1"/>
    <n v="8"/>
    <n v="8"/>
    <n v="5"/>
    <n v="3"/>
    <n v="0"/>
    <n v="0"/>
    <n v="1"/>
    <n v="0"/>
    <n v="0"/>
    <n v="1"/>
    <n v="0"/>
    <s v="Spain"/>
  </r>
  <r>
    <n v="5209"/>
    <n v="1954"/>
    <n v="71"/>
    <x v="0"/>
    <x v="0"/>
    <n v="50002"/>
    <n v="0"/>
    <n v="1"/>
    <d v="2013-06-17T00:00:00"/>
    <n v="21"/>
    <n v="443"/>
    <n v="5"/>
    <n v="71"/>
    <n v="21"/>
    <n v="16"/>
    <n v="82"/>
    <n v="638"/>
    <n v="2"/>
    <n v="8"/>
    <n v="2"/>
    <n v="7"/>
    <n v="7"/>
    <n v="0"/>
    <n v="0"/>
    <n v="0"/>
    <n v="0"/>
    <n v="0"/>
    <n v="0"/>
    <n v="0"/>
    <s v="Saudi Arabia"/>
  </r>
  <r>
    <n v="10128"/>
    <n v="1958"/>
    <n v="67"/>
    <x v="0"/>
    <x v="3"/>
    <n v="53977"/>
    <n v="0"/>
    <n v="1"/>
    <d v="2013-06-08T00:00:00"/>
    <n v="21"/>
    <n v="620"/>
    <n v="16"/>
    <n v="165"/>
    <n v="0"/>
    <n v="24"/>
    <n v="82"/>
    <n v="907"/>
    <n v="5"/>
    <n v="5"/>
    <n v="5"/>
    <n v="12"/>
    <n v="5"/>
    <n v="0"/>
    <n v="0"/>
    <n v="0"/>
    <n v="0"/>
    <n v="0"/>
    <n v="0"/>
    <n v="0"/>
    <s v="Canada"/>
  </r>
  <r>
    <n v="9284"/>
    <n v="1958"/>
    <n v="67"/>
    <x v="0"/>
    <x v="3"/>
    <n v="53977"/>
    <n v="0"/>
    <n v="1"/>
    <d v="2013-06-08T00:00:00"/>
    <n v="21"/>
    <n v="620"/>
    <n v="16"/>
    <n v="165"/>
    <n v="0"/>
    <n v="24"/>
    <n v="82"/>
    <n v="907"/>
    <n v="5"/>
    <n v="5"/>
    <n v="5"/>
    <n v="12"/>
    <n v="5"/>
    <n v="0"/>
    <n v="0"/>
    <n v="0"/>
    <n v="0"/>
    <n v="0"/>
    <n v="0"/>
    <n v="0"/>
    <s v="Spain"/>
  </r>
  <r>
    <n v="8643"/>
    <n v="1971"/>
    <n v="54"/>
    <x v="0"/>
    <x v="3"/>
    <n v="69930"/>
    <n v="0"/>
    <n v="0"/>
    <d v="2013-05-26T00:00:00"/>
    <n v="21"/>
    <n v="252"/>
    <n v="98"/>
    <n v="827"/>
    <n v="219"/>
    <n v="70"/>
    <n v="196"/>
    <n v="1662"/>
    <n v="1"/>
    <n v="4"/>
    <n v="5"/>
    <n v="12"/>
    <n v="3"/>
    <n v="0"/>
    <n v="0"/>
    <n v="0"/>
    <n v="0"/>
    <n v="0"/>
    <n v="0"/>
    <n v="0"/>
    <s v="India"/>
  </r>
  <r>
    <n v="1685"/>
    <n v="1967"/>
    <n v="58"/>
    <x v="1"/>
    <x v="3"/>
    <n v="62981"/>
    <n v="0"/>
    <n v="0"/>
    <d v="2013-03-17T00:00:00"/>
    <n v="21"/>
    <n v="796"/>
    <n v="14"/>
    <n v="590"/>
    <n v="38"/>
    <n v="44"/>
    <n v="0"/>
    <n v="1482"/>
    <n v="1"/>
    <n v="4"/>
    <n v="5"/>
    <n v="13"/>
    <n v="3"/>
    <n v="0"/>
    <n v="1"/>
    <n v="0"/>
    <n v="0"/>
    <n v="0"/>
    <n v="0"/>
    <n v="0"/>
    <s v="Canada"/>
  </r>
  <r>
    <n v="2877"/>
    <n v="1974"/>
    <n v="51"/>
    <x v="3"/>
    <x v="3"/>
    <n v="46014"/>
    <n v="1"/>
    <n v="1"/>
    <d v="2013-01-21T00:00:00"/>
    <n v="21"/>
    <n v="410"/>
    <n v="0"/>
    <n v="59"/>
    <n v="19"/>
    <n v="9"/>
    <n v="44"/>
    <n v="541"/>
    <n v="10"/>
    <n v="7"/>
    <n v="1"/>
    <n v="8"/>
    <n v="7"/>
    <n v="0"/>
    <n v="0"/>
    <n v="0"/>
    <n v="0"/>
    <n v="0"/>
    <n v="0"/>
    <n v="0"/>
    <s v="Saudi Arabia"/>
  </r>
  <r>
    <n v="8369"/>
    <n v="1987"/>
    <n v="38"/>
    <x v="0"/>
    <x v="3"/>
    <n v="18227"/>
    <n v="1"/>
    <n v="0"/>
    <d v="2012-11-08T00:00:00"/>
    <n v="21"/>
    <n v="1"/>
    <n v="2"/>
    <n v="7"/>
    <n v="4"/>
    <n v="3"/>
    <n v="11"/>
    <n v="28"/>
    <n v="1"/>
    <n v="0"/>
    <n v="1"/>
    <n v="2"/>
    <n v="8"/>
    <n v="0"/>
    <n v="0"/>
    <n v="0"/>
    <n v="0"/>
    <n v="0"/>
    <n v="0"/>
    <n v="0"/>
    <s v="Spain"/>
  </r>
  <r>
    <n v="6233"/>
    <n v="1976"/>
    <n v="49"/>
    <x v="0"/>
    <x v="2"/>
    <n v="65991"/>
    <n v="0"/>
    <n v="1"/>
    <d v="2012-09-07T00:00:00"/>
    <n v="21"/>
    <n v="507"/>
    <n v="19"/>
    <n v="364"/>
    <n v="25"/>
    <n v="47"/>
    <n v="9"/>
    <n v="971"/>
    <n v="3"/>
    <n v="9"/>
    <n v="5"/>
    <n v="10"/>
    <n v="7"/>
    <n v="0"/>
    <n v="0"/>
    <n v="0"/>
    <n v="0"/>
    <n v="0"/>
    <n v="0"/>
    <n v="0"/>
    <s v="Spain"/>
  </r>
  <r>
    <n v="195"/>
    <n v="1972"/>
    <n v="53"/>
    <x v="0"/>
    <x v="1"/>
    <n v="38808"/>
    <n v="1"/>
    <n v="0"/>
    <d v="2012-08-26T00:00:00"/>
    <n v="21"/>
    <n v="125"/>
    <n v="17"/>
    <n v="52"/>
    <n v="3"/>
    <n v="19"/>
    <n v="30"/>
    <n v="246"/>
    <n v="4"/>
    <n v="5"/>
    <n v="1"/>
    <n v="4"/>
    <n v="8"/>
    <n v="1"/>
    <n v="0"/>
    <n v="0"/>
    <n v="0"/>
    <n v="0"/>
    <n v="1"/>
    <n v="0"/>
    <s v="Spain"/>
  </r>
  <r>
    <n v="1501"/>
    <n v="1982"/>
    <n v="43"/>
    <x v="1"/>
    <x v="2"/>
    <n v="160803"/>
    <n v="0"/>
    <n v="0"/>
    <d v="2012-08-04T00:00:00"/>
    <n v="21"/>
    <n v="55"/>
    <n v="16"/>
    <n v="1622"/>
    <n v="17"/>
    <n v="3"/>
    <n v="4"/>
    <n v="1717"/>
    <n v="15"/>
    <n v="0"/>
    <n v="28"/>
    <n v="1"/>
    <n v="0"/>
    <n v="0"/>
    <n v="0"/>
    <n v="0"/>
    <n v="0"/>
    <n v="0"/>
    <n v="0"/>
    <n v="0"/>
    <s v="USA"/>
  </r>
  <r>
    <n v="10846"/>
    <n v="1978"/>
    <n v="47"/>
    <x v="3"/>
    <x v="2"/>
    <n v="43783"/>
    <n v="1"/>
    <n v="0"/>
    <d v="2014-05-29T00:00:00"/>
    <n v="22"/>
    <n v="327"/>
    <n v="9"/>
    <n v="125"/>
    <n v="25"/>
    <n v="4"/>
    <n v="139"/>
    <n v="629"/>
    <n v="6"/>
    <n v="7"/>
    <n v="1"/>
    <n v="8"/>
    <n v="7"/>
    <n v="1"/>
    <n v="0"/>
    <n v="0"/>
    <n v="0"/>
    <n v="0"/>
    <n v="0"/>
    <n v="0"/>
    <s v="Canada"/>
  </r>
  <r>
    <n v="8341"/>
    <n v="1969"/>
    <n v="56"/>
    <x v="1"/>
    <x v="2"/>
    <n v="30396"/>
    <n v="1"/>
    <n v="0"/>
    <d v="2014-04-30T00:00:00"/>
    <n v="22"/>
    <n v="15"/>
    <n v="0"/>
    <n v="6"/>
    <n v="0"/>
    <n v="1"/>
    <n v="12"/>
    <n v="34"/>
    <n v="2"/>
    <n v="1"/>
    <n v="1"/>
    <n v="2"/>
    <n v="7"/>
    <n v="1"/>
    <n v="0"/>
    <n v="0"/>
    <n v="0"/>
    <n v="0"/>
    <n v="1"/>
    <n v="0"/>
    <s v="Spain"/>
  </r>
  <r>
    <n v="10766"/>
    <n v="1964"/>
    <n v="61"/>
    <x v="1"/>
    <x v="2"/>
    <n v="65526"/>
    <n v="0"/>
    <n v="1"/>
    <d v="2014-04-11T00:00:00"/>
    <n v="22"/>
    <n v="397"/>
    <n v="19"/>
    <n v="69"/>
    <n v="12"/>
    <n v="0"/>
    <n v="9"/>
    <n v="506"/>
    <n v="1"/>
    <n v="4"/>
    <n v="4"/>
    <n v="8"/>
    <n v="2"/>
    <n v="0"/>
    <n v="0"/>
    <n v="0"/>
    <n v="0"/>
    <n v="0"/>
    <n v="0"/>
    <n v="0"/>
    <s v="Spain"/>
  </r>
  <r>
    <n v="9971"/>
    <n v="1964"/>
    <n v="61"/>
    <x v="1"/>
    <x v="2"/>
    <n v="65526"/>
    <n v="0"/>
    <n v="1"/>
    <d v="2014-04-11T00:00:00"/>
    <n v="22"/>
    <n v="397"/>
    <n v="19"/>
    <n v="69"/>
    <n v="12"/>
    <n v="0"/>
    <n v="9"/>
    <n v="506"/>
    <n v="1"/>
    <n v="4"/>
    <n v="4"/>
    <n v="8"/>
    <n v="2"/>
    <n v="0"/>
    <n v="0"/>
    <n v="0"/>
    <n v="0"/>
    <n v="0"/>
    <n v="0"/>
    <n v="0"/>
    <s v="Saudi Arabia"/>
  </r>
  <r>
    <n v="1740"/>
    <n v="1944"/>
    <n v="81"/>
    <x v="0"/>
    <x v="2"/>
    <n v="55956"/>
    <n v="0"/>
    <n v="0"/>
    <d v="2014-04-07T00:00:00"/>
    <n v="22"/>
    <n v="760"/>
    <n v="38"/>
    <n v="104"/>
    <n v="50"/>
    <n v="9"/>
    <n v="38"/>
    <n v="999"/>
    <n v="2"/>
    <n v="7"/>
    <n v="3"/>
    <n v="4"/>
    <n v="4"/>
    <n v="0"/>
    <n v="1"/>
    <n v="0"/>
    <n v="0"/>
    <n v="0"/>
    <n v="0"/>
    <n v="0"/>
    <s v="Spain"/>
  </r>
  <r>
    <n v="8737"/>
    <n v="1978"/>
    <n v="47"/>
    <x v="0"/>
    <x v="0"/>
    <n v="55563"/>
    <n v="0"/>
    <n v="1"/>
    <d v="2014-04-05T00:00:00"/>
    <n v="22"/>
    <n v="29"/>
    <n v="1"/>
    <n v="9"/>
    <n v="2"/>
    <n v="0"/>
    <n v="2"/>
    <n v="43"/>
    <n v="1"/>
    <n v="2"/>
    <n v="0"/>
    <n v="3"/>
    <n v="3"/>
    <n v="0"/>
    <n v="0"/>
    <n v="0"/>
    <n v="0"/>
    <n v="0"/>
    <n v="0"/>
    <n v="0"/>
    <s v="Spain"/>
  </r>
  <r>
    <n v="6466"/>
    <n v="1965"/>
    <n v="60"/>
    <x v="1"/>
    <x v="2"/>
    <n v="57236"/>
    <n v="1"/>
    <n v="1"/>
    <d v="2014-03-12T00:00:00"/>
    <n v="22"/>
    <n v="105"/>
    <n v="0"/>
    <n v="9"/>
    <n v="2"/>
    <n v="1"/>
    <n v="4"/>
    <n v="121"/>
    <n v="3"/>
    <n v="2"/>
    <n v="1"/>
    <n v="4"/>
    <n v="3"/>
    <n v="0"/>
    <n v="0"/>
    <n v="0"/>
    <n v="0"/>
    <n v="0"/>
    <n v="0"/>
    <n v="0"/>
    <s v="Spain"/>
  </r>
  <r>
    <n v="10430"/>
    <n v="1973"/>
    <n v="52"/>
    <x v="0"/>
    <x v="0"/>
    <n v="89694"/>
    <n v="1"/>
    <n v="1"/>
    <d v="2013-10-09T00:00:00"/>
    <n v="22"/>
    <n v="1126"/>
    <n v="28"/>
    <n v="211"/>
    <n v="37"/>
    <n v="28"/>
    <n v="42"/>
    <n v="1472"/>
    <n v="3"/>
    <n v="4"/>
    <n v="3"/>
    <n v="4"/>
    <n v="5"/>
    <n v="0"/>
    <n v="1"/>
    <n v="1"/>
    <n v="1"/>
    <n v="0"/>
    <n v="0"/>
    <n v="0"/>
    <s v="Australia"/>
  </r>
  <r>
    <n v="8773"/>
    <n v="1971"/>
    <n v="54"/>
    <x v="3"/>
    <x v="3"/>
    <n v="57420"/>
    <n v="0"/>
    <n v="1"/>
    <d v="2013-06-25T00:00:00"/>
    <n v="22"/>
    <n v="280"/>
    <n v="0"/>
    <n v="18"/>
    <n v="0"/>
    <n v="0"/>
    <n v="24"/>
    <n v="322"/>
    <n v="3"/>
    <n v="5"/>
    <n v="1"/>
    <n v="6"/>
    <n v="7"/>
    <n v="0"/>
    <n v="1"/>
    <n v="0"/>
    <n v="0"/>
    <n v="0"/>
    <n v="0"/>
    <n v="0"/>
    <s v="USA"/>
  </r>
  <r>
    <n v="2371"/>
    <n v="1972"/>
    <n v="53"/>
    <x v="0"/>
    <x v="2"/>
    <n v="33622"/>
    <n v="1"/>
    <n v="1"/>
    <d v="2013-04-13T00:00:00"/>
    <n v="22"/>
    <n v="39"/>
    <n v="1"/>
    <n v="22"/>
    <n v="3"/>
    <n v="4"/>
    <n v="12"/>
    <n v="81"/>
    <n v="3"/>
    <n v="2"/>
    <n v="0"/>
    <n v="4"/>
    <n v="7"/>
    <n v="0"/>
    <n v="0"/>
    <n v="0"/>
    <n v="0"/>
    <n v="0"/>
    <n v="0"/>
    <n v="0"/>
    <s v="Germany"/>
  </r>
  <r>
    <n v="7786"/>
    <n v="1986"/>
    <n v="39"/>
    <x v="1"/>
    <x v="1"/>
    <n v="29999"/>
    <n v="1"/>
    <n v="0"/>
    <d v="2013-02-13T00:00:00"/>
    <n v="22"/>
    <n v="68"/>
    <n v="7"/>
    <n v="59"/>
    <n v="10"/>
    <n v="5"/>
    <n v="11"/>
    <n v="160"/>
    <n v="4"/>
    <n v="3"/>
    <n v="1"/>
    <n v="4"/>
    <n v="8"/>
    <n v="0"/>
    <n v="0"/>
    <n v="0"/>
    <n v="0"/>
    <n v="0"/>
    <n v="0"/>
    <n v="0"/>
    <s v="Spain"/>
  </r>
  <r>
    <n v="4088"/>
    <n v="1962"/>
    <n v="63"/>
    <x v="1"/>
    <x v="3"/>
    <n v="31497"/>
    <n v="0"/>
    <n v="1"/>
    <d v="2012-12-06T00:00:00"/>
    <n v="22"/>
    <n v="108"/>
    <n v="1"/>
    <n v="28"/>
    <n v="13"/>
    <n v="1"/>
    <n v="4"/>
    <n v="155"/>
    <n v="2"/>
    <n v="3"/>
    <n v="1"/>
    <n v="4"/>
    <n v="8"/>
    <n v="0"/>
    <n v="0"/>
    <n v="0"/>
    <n v="0"/>
    <n v="0"/>
    <n v="0"/>
    <n v="0"/>
    <s v="Spain"/>
  </r>
  <r>
    <n v="4971"/>
    <n v="1962"/>
    <n v="63"/>
    <x v="1"/>
    <x v="3"/>
    <n v="31497"/>
    <n v="0"/>
    <n v="1"/>
    <d v="2012-12-06T00:00:00"/>
    <n v="22"/>
    <n v="108"/>
    <n v="1"/>
    <n v="28"/>
    <n v="13"/>
    <n v="1"/>
    <n v="4"/>
    <n v="155"/>
    <n v="2"/>
    <n v="3"/>
    <n v="1"/>
    <n v="4"/>
    <n v="8"/>
    <n v="0"/>
    <n v="0"/>
    <n v="0"/>
    <n v="0"/>
    <n v="0"/>
    <n v="0"/>
    <n v="0"/>
    <s v="Saudi Arabia"/>
  </r>
  <r>
    <n v="10560"/>
    <n v="1980"/>
    <n v="45"/>
    <x v="1"/>
    <x v="1"/>
    <n v="36802"/>
    <n v="1"/>
    <n v="0"/>
    <d v="2014-06-16T00:00:00"/>
    <n v="23"/>
    <n v="16"/>
    <n v="1"/>
    <n v="2"/>
    <n v="0"/>
    <n v="0"/>
    <n v="1"/>
    <n v="20"/>
    <n v="1"/>
    <n v="1"/>
    <n v="0"/>
    <n v="3"/>
    <n v="5"/>
    <n v="0"/>
    <n v="0"/>
    <n v="0"/>
    <n v="0"/>
    <n v="0"/>
    <n v="0"/>
    <n v="0"/>
    <s v="Spain"/>
  </r>
  <r>
    <n v="6892"/>
    <n v="1968"/>
    <n v="57"/>
    <x v="0"/>
    <x v="0"/>
    <n v="61671"/>
    <n v="0"/>
    <n v="1"/>
    <d v="2014-06-03T00:00:00"/>
    <n v="23"/>
    <n v="641"/>
    <n v="7"/>
    <n v="56"/>
    <n v="0"/>
    <n v="0"/>
    <n v="28"/>
    <n v="732"/>
    <n v="8"/>
    <n v="10"/>
    <n v="4"/>
    <n v="6"/>
    <n v="8"/>
    <n v="0"/>
    <n v="1"/>
    <n v="0"/>
    <n v="1"/>
    <n v="0"/>
    <n v="0"/>
    <n v="0"/>
    <s v="Spain"/>
  </r>
  <r>
    <n v="11004"/>
    <n v="1893"/>
    <n v="132"/>
    <x v="2"/>
    <x v="1"/>
    <n v="60182"/>
    <n v="0"/>
    <n v="1"/>
    <d v="2014-05-17T00:00:00"/>
    <n v="23"/>
    <n v="8"/>
    <n v="0"/>
    <n v="5"/>
    <n v="7"/>
    <n v="0"/>
    <n v="2"/>
    <n v="22"/>
    <n v="1"/>
    <n v="1"/>
    <n v="0"/>
    <n v="2"/>
    <n v="4"/>
    <n v="0"/>
    <n v="0"/>
    <n v="0"/>
    <n v="0"/>
    <n v="0"/>
    <n v="0"/>
    <n v="0"/>
    <s v="Saudi Arabia"/>
  </r>
  <r>
    <n v="1818"/>
    <n v="1971"/>
    <n v="54"/>
    <x v="1"/>
    <x v="3"/>
    <n v="29732"/>
    <n v="1"/>
    <n v="0"/>
    <d v="2014-03-25T00:00:00"/>
    <n v="23"/>
    <n v="25"/>
    <n v="0"/>
    <n v="8"/>
    <n v="0"/>
    <n v="1"/>
    <n v="4"/>
    <n v="38"/>
    <n v="1"/>
    <n v="2"/>
    <n v="0"/>
    <n v="2"/>
    <n v="9"/>
    <n v="0"/>
    <n v="0"/>
    <n v="0"/>
    <n v="0"/>
    <n v="0"/>
    <n v="0"/>
    <n v="0"/>
    <s v="Canada"/>
  </r>
  <r>
    <n v="9485"/>
    <n v="1986"/>
    <n v="39"/>
    <x v="1"/>
    <x v="2"/>
    <n v="45921"/>
    <n v="0"/>
    <n v="0"/>
    <d v="2014-03-10T00:00:00"/>
    <n v="23"/>
    <n v="102"/>
    <n v="9"/>
    <n v="49"/>
    <n v="24"/>
    <n v="3"/>
    <n v="12"/>
    <n v="199"/>
    <n v="1"/>
    <n v="2"/>
    <n v="1"/>
    <n v="6"/>
    <n v="4"/>
    <n v="0"/>
    <n v="0"/>
    <n v="0"/>
    <n v="0"/>
    <n v="0"/>
    <n v="0"/>
    <n v="0"/>
    <s v="Saudi Arabia"/>
  </r>
  <r>
    <n v="6646"/>
    <n v="1984"/>
    <n v="41"/>
    <x v="0"/>
    <x v="3"/>
    <n v="16529"/>
    <n v="1"/>
    <n v="0"/>
    <d v="2014-03-01T00:00:00"/>
    <n v="23"/>
    <n v="3"/>
    <n v="0"/>
    <n v="5"/>
    <n v="13"/>
    <n v="0"/>
    <n v="1"/>
    <n v="22"/>
    <n v="1"/>
    <n v="1"/>
    <n v="0"/>
    <n v="3"/>
    <n v="6"/>
    <n v="0"/>
    <n v="0"/>
    <n v="0"/>
    <n v="0"/>
    <n v="0"/>
    <n v="0"/>
    <n v="0"/>
    <s v="Canada"/>
  </r>
  <r>
    <n v="4248"/>
    <n v="1960"/>
    <n v="65"/>
    <x v="3"/>
    <x v="1"/>
    <n v="98777"/>
    <n v="0"/>
    <n v="0"/>
    <d v="2014-02-17T00:00:00"/>
    <n v="23"/>
    <n v="1000"/>
    <n v="19"/>
    <n v="711"/>
    <n v="125"/>
    <n v="115"/>
    <n v="38"/>
    <n v="2008"/>
    <n v="0"/>
    <n v="4"/>
    <n v="6"/>
    <n v="9"/>
    <n v="1"/>
    <n v="0"/>
    <n v="1"/>
    <n v="0"/>
    <n v="0"/>
    <n v="0"/>
    <n v="0"/>
    <n v="0"/>
    <s v="Spain"/>
  </r>
  <r>
    <n v="7451"/>
    <n v="1960"/>
    <n v="65"/>
    <x v="3"/>
    <x v="1"/>
    <n v="98777"/>
    <n v="0"/>
    <n v="0"/>
    <d v="2014-02-17T00:00:00"/>
    <n v="23"/>
    <n v="1000"/>
    <n v="19"/>
    <n v="711"/>
    <n v="125"/>
    <n v="115"/>
    <n v="38"/>
    <n v="2008"/>
    <n v="0"/>
    <n v="4"/>
    <n v="6"/>
    <n v="9"/>
    <n v="1"/>
    <n v="0"/>
    <n v="1"/>
    <n v="0"/>
    <n v="0"/>
    <n v="0"/>
    <n v="0"/>
    <n v="0"/>
    <s v="Spain"/>
  </r>
  <r>
    <n v="7861"/>
    <n v="1952"/>
    <n v="73"/>
    <x v="3"/>
    <x v="2"/>
    <n v="77027"/>
    <n v="0"/>
    <n v="1"/>
    <d v="2014-02-05T00:00:00"/>
    <n v="23"/>
    <n v="820"/>
    <n v="57"/>
    <n v="242"/>
    <n v="45"/>
    <n v="0"/>
    <n v="11"/>
    <n v="1175"/>
    <n v="2"/>
    <n v="8"/>
    <n v="3"/>
    <n v="6"/>
    <n v="4"/>
    <n v="0"/>
    <n v="0"/>
    <n v="0"/>
    <n v="0"/>
    <n v="0"/>
    <n v="0"/>
    <n v="0"/>
    <s v="Spain"/>
  </r>
  <r>
    <n v="5232"/>
    <n v="1965"/>
    <n v="60"/>
    <x v="0"/>
    <x v="2"/>
    <n v="69139"/>
    <n v="0"/>
    <n v="1"/>
    <d v="2014-01-27T00:00:00"/>
    <n v="23"/>
    <n v="86"/>
    <n v="12"/>
    <n v="75"/>
    <n v="33"/>
    <n v="15"/>
    <n v="6"/>
    <n v="227"/>
    <n v="1"/>
    <n v="4"/>
    <n v="1"/>
    <n v="5"/>
    <n v="4"/>
    <n v="0"/>
    <n v="0"/>
    <n v="0"/>
    <n v="0"/>
    <n v="0"/>
    <n v="0"/>
    <n v="0"/>
    <s v="Spain"/>
  </r>
  <r>
    <n v="3011"/>
    <n v="1965"/>
    <n v="60"/>
    <x v="0"/>
    <x v="2"/>
    <n v="69139"/>
    <n v="0"/>
    <n v="1"/>
    <d v="2014-01-27T00:00:00"/>
    <n v="23"/>
    <n v="86"/>
    <n v="12"/>
    <n v="75"/>
    <n v="33"/>
    <n v="15"/>
    <n v="6"/>
    <n v="227"/>
    <n v="1"/>
    <n v="4"/>
    <n v="1"/>
    <n v="5"/>
    <n v="4"/>
    <n v="0"/>
    <n v="0"/>
    <n v="0"/>
    <n v="0"/>
    <n v="0"/>
    <n v="0"/>
    <n v="0"/>
    <s v="Saudi Arabia"/>
  </r>
  <r>
    <n v="5758"/>
    <n v="1982"/>
    <n v="43"/>
    <x v="0"/>
    <x v="2"/>
    <n v="65169"/>
    <n v="0"/>
    <n v="0"/>
    <d v="2014-01-14T00:00:00"/>
    <n v="23"/>
    <n v="1074"/>
    <n v="0"/>
    <n v="69"/>
    <n v="0"/>
    <n v="0"/>
    <n v="46"/>
    <n v="1189"/>
    <n v="1"/>
    <n v="10"/>
    <n v="4"/>
    <n v="13"/>
    <n v="6"/>
    <n v="1"/>
    <n v="0"/>
    <n v="1"/>
    <n v="1"/>
    <n v="1"/>
    <n v="1"/>
    <n v="0"/>
    <s v="Spain"/>
  </r>
  <r>
    <n v="2173"/>
    <n v="1952"/>
    <n v="73"/>
    <x v="0"/>
    <x v="4"/>
    <n v="40049"/>
    <n v="0"/>
    <n v="1"/>
    <d v="2013-10-16T00:00:00"/>
    <n v="23"/>
    <n v="13"/>
    <n v="6"/>
    <n v="7"/>
    <n v="0"/>
    <n v="3"/>
    <n v="3"/>
    <n v="32"/>
    <n v="1"/>
    <n v="1"/>
    <n v="0"/>
    <n v="3"/>
    <n v="6"/>
    <n v="0"/>
    <n v="0"/>
    <n v="0"/>
    <n v="0"/>
    <n v="0"/>
    <n v="0"/>
    <n v="0"/>
    <s v="Spain"/>
  </r>
  <r>
    <n v="10711"/>
    <n v="1945"/>
    <n v="80"/>
    <x v="0"/>
    <x v="2"/>
    <n v="69755"/>
    <n v="0"/>
    <n v="0"/>
    <d v="2013-10-02T00:00:00"/>
    <n v="23"/>
    <n v="217"/>
    <n v="77"/>
    <n v="373"/>
    <n v="111"/>
    <n v="23"/>
    <n v="93"/>
    <n v="894"/>
    <n v="1"/>
    <n v="3"/>
    <n v="6"/>
    <n v="12"/>
    <n v="1"/>
    <n v="0"/>
    <n v="0"/>
    <n v="0"/>
    <n v="0"/>
    <n v="0"/>
    <n v="0"/>
    <n v="0"/>
    <s v="Saudi Arabia"/>
  </r>
  <r>
    <n v="8268"/>
    <n v="1961"/>
    <n v="64"/>
    <x v="1"/>
    <x v="2"/>
    <m/>
    <n v="0"/>
    <n v="1"/>
    <d v="2013-07-11T00:00:00"/>
    <n v="23"/>
    <n v="352"/>
    <n v="0"/>
    <n v="27"/>
    <n v="10"/>
    <n v="0"/>
    <n v="15"/>
    <n v="404"/>
    <n v="3"/>
    <n v="6"/>
    <n v="1"/>
    <n v="7"/>
    <n v="6"/>
    <n v="0"/>
    <n v="0"/>
    <n v="0"/>
    <n v="0"/>
    <n v="0"/>
    <n v="0"/>
    <n v="0"/>
    <s v="Canada"/>
  </r>
  <r>
    <n v="2782"/>
    <n v="1961"/>
    <n v="64"/>
    <x v="1"/>
    <x v="2"/>
    <n v="54456"/>
    <n v="0"/>
    <n v="1"/>
    <d v="2013-07-11T00:00:00"/>
    <n v="23"/>
    <n v="352"/>
    <n v="0"/>
    <n v="27"/>
    <n v="10"/>
    <n v="0"/>
    <n v="15"/>
    <n v="404"/>
    <n v="3"/>
    <n v="6"/>
    <n v="1"/>
    <n v="7"/>
    <n v="6"/>
    <n v="0"/>
    <n v="0"/>
    <n v="0"/>
    <n v="0"/>
    <n v="0"/>
    <n v="0"/>
    <n v="0"/>
    <s v="Spain"/>
  </r>
  <r>
    <n v="9432"/>
    <n v="1977"/>
    <n v="48"/>
    <x v="0"/>
    <x v="3"/>
    <n v="666666"/>
    <n v="1"/>
    <n v="0"/>
    <d v="2013-06-02T00:00:00"/>
    <n v="23"/>
    <n v="9"/>
    <n v="14"/>
    <n v="18"/>
    <n v="8"/>
    <n v="1"/>
    <n v="12"/>
    <n v="62"/>
    <n v="4"/>
    <n v="3"/>
    <n v="1"/>
    <n v="3"/>
    <n v="6"/>
    <n v="0"/>
    <n v="0"/>
    <n v="0"/>
    <n v="0"/>
    <n v="0"/>
    <n v="0"/>
    <n v="0"/>
    <s v="Saudi Arabia"/>
  </r>
  <r>
    <n v="5872"/>
    <n v="1951"/>
    <n v="74"/>
    <x v="0"/>
    <x v="1"/>
    <n v="60689"/>
    <n v="0"/>
    <n v="1"/>
    <d v="2013-06-01T00:00:00"/>
    <n v="23"/>
    <n v="240"/>
    <n v="90"/>
    <n v="216"/>
    <n v="63"/>
    <n v="6"/>
    <n v="24"/>
    <n v="639"/>
    <n v="4"/>
    <n v="4"/>
    <n v="4"/>
    <n v="10"/>
    <n v="3"/>
    <n v="0"/>
    <n v="0"/>
    <n v="0"/>
    <n v="0"/>
    <n v="0"/>
    <n v="0"/>
    <n v="0"/>
    <s v="USA"/>
  </r>
  <r>
    <n v="11187"/>
    <n v="1978"/>
    <n v="47"/>
    <x v="4"/>
    <x v="1"/>
    <n v="26487"/>
    <n v="1"/>
    <n v="0"/>
    <d v="2013-05-20T00:00:00"/>
    <n v="23"/>
    <n v="2"/>
    <n v="8"/>
    <n v="10"/>
    <n v="12"/>
    <n v="14"/>
    <n v="23"/>
    <n v="69"/>
    <n v="3"/>
    <n v="2"/>
    <n v="1"/>
    <n v="3"/>
    <n v="5"/>
    <n v="0"/>
    <n v="0"/>
    <n v="0"/>
    <n v="0"/>
    <n v="0"/>
    <n v="0"/>
    <n v="0"/>
    <s v="Canada"/>
  </r>
  <r>
    <n v="2428"/>
    <n v="1970"/>
    <n v="55"/>
    <x v="0"/>
    <x v="2"/>
    <n v="28164"/>
    <n v="1"/>
    <n v="0"/>
    <d v="2013-05-04T00:00:00"/>
    <n v="23"/>
    <n v="3"/>
    <n v="18"/>
    <n v="26"/>
    <n v="11"/>
    <n v="8"/>
    <n v="12"/>
    <n v="78"/>
    <n v="3"/>
    <n v="2"/>
    <n v="0"/>
    <n v="4"/>
    <n v="7"/>
    <n v="0"/>
    <n v="0"/>
    <n v="0"/>
    <n v="0"/>
    <n v="0"/>
    <n v="0"/>
    <n v="0"/>
    <s v="Germany"/>
  </r>
  <r>
    <n v="1726"/>
    <n v="1970"/>
    <n v="55"/>
    <x v="0"/>
    <x v="1"/>
    <n v="22585"/>
    <n v="0"/>
    <n v="0"/>
    <d v="2013-03-18T00:00:00"/>
    <n v="23"/>
    <n v="3"/>
    <n v="9"/>
    <n v="15"/>
    <n v="13"/>
    <n v="2"/>
    <n v="39"/>
    <n v="81"/>
    <n v="1"/>
    <n v="1"/>
    <n v="1"/>
    <n v="2"/>
    <n v="9"/>
    <n v="1"/>
    <n v="0"/>
    <n v="0"/>
    <n v="0"/>
    <n v="0"/>
    <n v="1"/>
    <n v="0"/>
    <s v="Spain"/>
  </r>
  <r>
    <n v="1802"/>
    <n v="1971"/>
    <n v="54"/>
    <x v="0"/>
    <x v="2"/>
    <n v="64795"/>
    <n v="0"/>
    <n v="1"/>
    <d v="2013-01-17T00:00:00"/>
    <n v="23"/>
    <n v="412"/>
    <n v="5"/>
    <n v="119"/>
    <n v="38"/>
    <n v="29"/>
    <n v="77"/>
    <n v="680"/>
    <n v="3"/>
    <n v="3"/>
    <n v="3"/>
    <n v="12"/>
    <n v="2"/>
    <n v="0"/>
    <n v="0"/>
    <n v="0"/>
    <n v="0"/>
    <n v="0"/>
    <n v="0"/>
    <n v="0"/>
    <s v="Spain"/>
  </r>
  <r>
    <n v="1162"/>
    <n v="1987"/>
    <n v="38"/>
    <x v="1"/>
    <x v="1"/>
    <n v="42000"/>
    <n v="0"/>
    <n v="0"/>
    <d v="2013-01-10T00:00:00"/>
    <n v="23"/>
    <n v="124"/>
    <n v="83"/>
    <n v="267"/>
    <n v="85"/>
    <n v="59"/>
    <n v="35"/>
    <n v="653"/>
    <n v="2"/>
    <n v="5"/>
    <n v="2"/>
    <n v="11"/>
    <n v="5"/>
    <n v="0"/>
    <n v="0"/>
    <n v="0"/>
    <n v="0"/>
    <n v="0"/>
    <n v="1"/>
    <n v="0"/>
    <s v="Spain"/>
  </r>
  <r>
    <n v="10643"/>
    <n v="1987"/>
    <n v="38"/>
    <x v="1"/>
    <x v="1"/>
    <n v="42000"/>
    <n v="0"/>
    <n v="0"/>
    <d v="2013-01-10T00:00:00"/>
    <n v="23"/>
    <n v="124"/>
    <n v="83"/>
    <n v="267"/>
    <n v="85"/>
    <n v="59"/>
    <n v="35"/>
    <n v="653"/>
    <n v="2"/>
    <n v="5"/>
    <n v="2"/>
    <n v="11"/>
    <n v="5"/>
    <n v="0"/>
    <n v="0"/>
    <n v="0"/>
    <n v="0"/>
    <n v="0"/>
    <n v="1"/>
    <n v="0"/>
    <s v="Australia"/>
  </r>
  <r>
    <n v="11112"/>
    <n v="1966"/>
    <n v="59"/>
    <x v="0"/>
    <x v="3"/>
    <n v="70713"/>
    <n v="0"/>
    <n v="1"/>
    <d v="2012-12-03T00:00:00"/>
    <n v="23"/>
    <n v="736"/>
    <n v="114"/>
    <n v="279"/>
    <n v="82"/>
    <n v="76"/>
    <n v="190"/>
    <n v="1477"/>
    <n v="6"/>
    <n v="5"/>
    <n v="6"/>
    <n v="8"/>
    <n v="3"/>
    <n v="0"/>
    <n v="0"/>
    <n v="0"/>
    <n v="0"/>
    <n v="0"/>
    <n v="0"/>
    <n v="0"/>
    <s v="Spain"/>
  </r>
  <r>
    <n v="2114"/>
    <n v="1946"/>
    <n v="79"/>
    <x v="1"/>
    <x v="1"/>
    <n v="82800"/>
    <n v="0"/>
    <n v="0"/>
    <d v="2012-11-24T00:00:00"/>
    <n v="23"/>
    <n v="1006"/>
    <n v="22"/>
    <n v="115"/>
    <n v="59"/>
    <n v="68"/>
    <n v="45"/>
    <n v="1315"/>
    <n v="1"/>
    <n v="7"/>
    <n v="6"/>
    <n v="12"/>
    <n v="3"/>
    <n v="0"/>
    <n v="0"/>
    <n v="1"/>
    <n v="1"/>
    <n v="0"/>
    <n v="1"/>
    <n v="0"/>
    <s v="USA"/>
  </r>
  <r>
    <n v="4261"/>
    <n v="1946"/>
    <n v="79"/>
    <x v="1"/>
    <x v="1"/>
    <n v="82800"/>
    <n v="0"/>
    <n v="0"/>
    <d v="2012-11-24T00:00:00"/>
    <n v="23"/>
    <n v="1006"/>
    <n v="22"/>
    <n v="115"/>
    <n v="59"/>
    <n v="68"/>
    <n v="45"/>
    <n v="1315"/>
    <n v="1"/>
    <n v="7"/>
    <n v="6"/>
    <n v="12"/>
    <n v="3"/>
    <n v="0"/>
    <n v="0"/>
    <n v="1"/>
    <n v="1"/>
    <n v="0"/>
    <n v="1"/>
    <n v="0"/>
    <s v="Saudi Arabia"/>
  </r>
  <r>
    <n v="2457"/>
    <n v="1975"/>
    <n v="50"/>
    <x v="4"/>
    <x v="2"/>
    <n v="30801"/>
    <n v="0"/>
    <n v="1"/>
    <d v="2012-10-26T00:00:00"/>
    <n v="23"/>
    <n v="8"/>
    <n v="4"/>
    <n v="5"/>
    <n v="15"/>
    <n v="2"/>
    <n v="11"/>
    <n v="45"/>
    <n v="2"/>
    <n v="1"/>
    <n v="0"/>
    <n v="3"/>
    <n v="7"/>
    <n v="0"/>
    <n v="0"/>
    <n v="0"/>
    <n v="0"/>
    <n v="0"/>
    <n v="0"/>
    <n v="0"/>
    <s v="Spain"/>
  </r>
  <r>
    <n v="2495"/>
    <n v="1974"/>
    <n v="51"/>
    <x v="3"/>
    <x v="2"/>
    <n v="83891"/>
    <n v="0"/>
    <n v="1"/>
    <d v="2014-06-20T00:00:00"/>
    <n v="24"/>
    <n v="217"/>
    <n v="38"/>
    <n v="350"/>
    <n v="111"/>
    <n v="85"/>
    <n v="15"/>
    <n v="816"/>
    <n v="1"/>
    <n v="4"/>
    <n v="7"/>
    <n v="10"/>
    <n v="1"/>
    <n v="0"/>
    <n v="0"/>
    <n v="0"/>
    <n v="0"/>
    <n v="0"/>
    <n v="0"/>
    <n v="0"/>
    <s v="Spain"/>
  </r>
  <r>
    <n v="6983"/>
    <n v="1950"/>
    <n v="75"/>
    <x v="3"/>
    <x v="0"/>
    <n v="38054"/>
    <n v="1"/>
    <n v="1"/>
    <d v="2014-05-01T00:00:00"/>
    <n v="24"/>
    <n v="23"/>
    <n v="2"/>
    <n v="17"/>
    <n v="2"/>
    <n v="1"/>
    <n v="0"/>
    <n v="45"/>
    <n v="2"/>
    <n v="2"/>
    <n v="0"/>
    <n v="3"/>
    <n v="7"/>
    <n v="0"/>
    <n v="0"/>
    <n v="0"/>
    <n v="0"/>
    <n v="0"/>
    <n v="0"/>
    <n v="0"/>
    <s v="India"/>
  </r>
  <r>
    <n v="3436"/>
    <n v="1969"/>
    <n v="56"/>
    <x v="0"/>
    <x v="2"/>
    <n v="14045"/>
    <n v="1"/>
    <n v="0"/>
    <d v="2014-01-26T00:00:00"/>
    <n v="24"/>
    <n v="11"/>
    <n v="0"/>
    <n v="5"/>
    <n v="2"/>
    <n v="1"/>
    <n v="1"/>
    <n v="20"/>
    <n v="1"/>
    <n v="1"/>
    <n v="0"/>
    <n v="3"/>
    <n v="7"/>
    <n v="0"/>
    <n v="0"/>
    <n v="0"/>
    <n v="0"/>
    <n v="0"/>
    <n v="0"/>
    <n v="0"/>
    <s v="Spain"/>
  </r>
  <r>
    <n v="7505"/>
    <n v="1957"/>
    <n v="68"/>
    <x v="1"/>
    <x v="2"/>
    <n v="44155"/>
    <n v="1"/>
    <n v="1"/>
    <d v="2014-01-19T00:00:00"/>
    <n v="24"/>
    <n v="22"/>
    <n v="1"/>
    <n v="9"/>
    <n v="0"/>
    <n v="0"/>
    <n v="14"/>
    <n v="46"/>
    <n v="1"/>
    <n v="1"/>
    <n v="1"/>
    <n v="2"/>
    <n v="4"/>
    <n v="0"/>
    <n v="0"/>
    <n v="0"/>
    <n v="0"/>
    <n v="0"/>
    <n v="0"/>
    <n v="0"/>
    <s v="Spain"/>
  </r>
  <r>
    <n v="4286"/>
    <n v="1970"/>
    <n v="55"/>
    <x v="1"/>
    <x v="1"/>
    <n v="57642"/>
    <n v="0"/>
    <n v="1"/>
    <d v="2014-01-09T00:00:00"/>
    <n v="24"/>
    <n v="580"/>
    <n v="6"/>
    <n v="58"/>
    <n v="8"/>
    <n v="0"/>
    <n v="27"/>
    <n v="679"/>
    <n v="3"/>
    <n v="7"/>
    <n v="6"/>
    <n v="6"/>
    <n v="4"/>
    <n v="1"/>
    <n v="0"/>
    <n v="0"/>
    <n v="0"/>
    <n v="0"/>
    <n v="0"/>
    <n v="0"/>
    <s v="India"/>
  </r>
  <r>
    <n v="7224"/>
    <n v="1977"/>
    <n v="48"/>
    <x v="0"/>
    <x v="2"/>
    <n v="31353"/>
    <n v="1"/>
    <n v="1"/>
    <d v="2013-12-29T00:00:00"/>
    <n v="24"/>
    <n v="10"/>
    <n v="0"/>
    <n v="10"/>
    <n v="3"/>
    <n v="1"/>
    <n v="7"/>
    <n v="31"/>
    <n v="2"/>
    <n v="1"/>
    <n v="1"/>
    <n v="2"/>
    <n v="8"/>
    <n v="0"/>
    <n v="0"/>
    <n v="0"/>
    <n v="0"/>
    <n v="0"/>
    <n v="0"/>
    <n v="0"/>
    <s v="India"/>
  </r>
  <r>
    <n v="6215"/>
    <n v="1977"/>
    <n v="48"/>
    <x v="0"/>
    <x v="2"/>
    <n v="31353"/>
    <n v="1"/>
    <n v="1"/>
    <d v="2013-12-29T00:00:00"/>
    <n v="24"/>
    <n v="10"/>
    <n v="0"/>
    <n v="10"/>
    <n v="3"/>
    <n v="1"/>
    <n v="7"/>
    <n v="31"/>
    <n v="2"/>
    <n v="1"/>
    <n v="1"/>
    <n v="2"/>
    <n v="8"/>
    <n v="0"/>
    <n v="0"/>
    <n v="0"/>
    <n v="0"/>
    <n v="0"/>
    <n v="1"/>
    <n v="0"/>
    <s v="Saudi Arabia"/>
  </r>
  <r>
    <n v="968"/>
    <n v="1968"/>
    <n v="57"/>
    <x v="3"/>
    <x v="0"/>
    <n v="41335"/>
    <n v="1"/>
    <n v="0"/>
    <d v="2013-12-26T00:00:00"/>
    <n v="24"/>
    <n v="112"/>
    <n v="19"/>
    <n v="21"/>
    <n v="16"/>
    <n v="14"/>
    <n v="5"/>
    <n v="187"/>
    <n v="3"/>
    <n v="4"/>
    <n v="1"/>
    <n v="4"/>
    <n v="7"/>
    <n v="0"/>
    <n v="0"/>
    <n v="0"/>
    <n v="0"/>
    <n v="0"/>
    <n v="0"/>
    <n v="0"/>
    <s v="Australia"/>
  </r>
  <r>
    <n v="4096"/>
    <n v="1968"/>
    <n v="57"/>
    <x v="3"/>
    <x v="0"/>
    <n v="41335"/>
    <n v="1"/>
    <n v="0"/>
    <d v="2013-12-26T00:00:00"/>
    <n v="24"/>
    <n v="112"/>
    <n v="19"/>
    <n v="21"/>
    <n v="16"/>
    <n v="14"/>
    <n v="5"/>
    <n v="187"/>
    <n v="3"/>
    <n v="4"/>
    <n v="1"/>
    <n v="4"/>
    <n v="7"/>
    <n v="0"/>
    <n v="0"/>
    <n v="0"/>
    <n v="0"/>
    <n v="0"/>
    <n v="0"/>
    <n v="0"/>
    <s v="USA"/>
  </r>
  <r>
    <n v="3153"/>
    <n v="1957"/>
    <n v="68"/>
    <x v="1"/>
    <x v="1"/>
    <n v="40737"/>
    <n v="2"/>
    <n v="1"/>
    <d v="2013-12-08T00:00:00"/>
    <n v="24"/>
    <n v="11"/>
    <n v="0"/>
    <n v="4"/>
    <n v="0"/>
    <n v="0"/>
    <n v="2"/>
    <n v="17"/>
    <n v="1"/>
    <n v="1"/>
    <n v="0"/>
    <n v="2"/>
    <n v="8"/>
    <n v="0"/>
    <n v="0"/>
    <n v="0"/>
    <n v="0"/>
    <n v="0"/>
    <n v="0"/>
    <n v="0"/>
    <s v="Saudi Arabia"/>
  </r>
  <r>
    <n v="6504"/>
    <n v="1975"/>
    <n v="50"/>
    <x v="2"/>
    <x v="3"/>
    <n v="19789"/>
    <n v="1"/>
    <n v="0"/>
    <d v="2013-11-20T00:00:00"/>
    <n v="24"/>
    <n v="2"/>
    <n v="5"/>
    <n v="9"/>
    <n v="28"/>
    <n v="6"/>
    <n v="28"/>
    <n v="78"/>
    <n v="3"/>
    <n v="2"/>
    <n v="1"/>
    <n v="3"/>
    <n v="5"/>
    <n v="1"/>
    <n v="0"/>
    <n v="0"/>
    <n v="0"/>
    <n v="0"/>
    <n v="0"/>
    <n v="0"/>
    <s v="Spain"/>
  </r>
  <r>
    <n v="5329"/>
    <n v="1949"/>
    <n v="76"/>
    <x v="1"/>
    <x v="0"/>
    <n v="35946"/>
    <n v="1"/>
    <n v="1"/>
    <d v="2013-09-27T00:00:00"/>
    <n v="24"/>
    <n v="8"/>
    <n v="0"/>
    <n v="3"/>
    <n v="0"/>
    <n v="0"/>
    <n v="0"/>
    <n v="11"/>
    <n v="1"/>
    <n v="0"/>
    <n v="0"/>
    <n v="3"/>
    <n v="5"/>
    <n v="0"/>
    <n v="0"/>
    <n v="0"/>
    <n v="0"/>
    <n v="0"/>
    <n v="0"/>
    <n v="0"/>
    <s v="Australia"/>
  </r>
  <r>
    <n v="1175"/>
    <n v="1983"/>
    <n v="42"/>
    <x v="3"/>
    <x v="2"/>
    <n v="36262"/>
    <n v="0"/>
    <n v="0"/>
    <d v="2013-09-20T00:00:00"/>
    <n v="24"/>
    <n v="88"/>
    <n v="39"/>
    <n v="54"/>
    <n v="64"/>
    <n v="28"/>
    <n v="153"/>
    <n v="426"/>
    <n v="1"/>
    <n v="3"/>
    <n v="5"/>
    <n v="3"/>
    <n v="6"/>
    <n v="1"/>
    <n v="0"/>
    <n v="0"/>
    <n v="0"/>
    <n v="0"/>
    <n v="1"/>
    <n v="0"/>
    <s v="Spain"/>
  </r>
  <r>
    <n v="1377"/>
    <n v="1954"/>
    <n v="71"/>
    <x v="3"/>
    <x v="4"/>
    <n v="44551"/>
    <n v="0"/>
    <n v="1"/>
    <d v="2013-08-31T00:00:00"/>
    <n v="24"/>
    <n v="182"/>
    <n v="4"/>
    <n v="33"/>
    <n v="0"/>
    <n v="0"/>
    <n v="66"/>
    <n v="285"/>
    <n v="2"/>
    <n v="4"/>
    <n v="1"/>
    <n v="5"/>
    <n v="7"/>
    <n v="0"/>
    <n v="0"/>
    <n v="0"/>
    <n v="0"/>
    <n v="0"/>
    <n v="0"/>
    <n v="0"/>
    <s v="Saudi Arabia"/>
  </r>
  <r>
    <n v="4607"/>
    <n v="1959"/>
    <n v="66"/>
    <x v="0"/>
    <x v="3"/>
    <n v="71367"/>
    <n v="0"/>
    <n v="0"/>
    <d v="2013-08-23T00:00:00"/>
    <n v="24"/>
    <n v="227"/>
    <n v="23"/>
    <n v="389"/>
    <n v="42"/>
    <n v="21"/>
    <n v="75"/>
    <n v="777"/>
    <n v="1"/>
    <n v="4"/>
    <n v="5"/>
    <n v="7"/>
    <n v="2"/>
    <n v="0"/>
    <n v="0"/>
    <n v="0"/>
    <n v="0"/>
    <n v="0"/>
    <n v="0"/>
    <n v="0"/>
    <s v="Spain"/>
  </r>
  <r>
    <n v="4944"/>
    <n v="1959"/>
    <n v="66"/>
    <x v="0"/>
    <x v="3"/>
    <n v="71367"/>
    <n v="0"/>
    <n v="0"/>
    <d v="2013-08-23T00:00:00"/>
    <n v="24"/>
    <n v="227"/>
    <n v="23"/>
    <n v="389"/>
    <n v="42"/>
    <n v="21"/>
    <n v="75"/>
    <n v="777"/>
    <n v="1"/>
    <n v="4"/>
    <n v="5"/>
    <n v="7"/>
    <n v="2"/>
    <n v="0"/>
    <n v="0"/>
    <n v="0"/>
    <n v="0"/>
    <n v="0"/>
    <n v="0"/>
    <n v="0"/>
    <s v="Spain"/>
  </r>
  <r>
    <n v="9483"/>
    <n v="1959"/>
    <n v="66"/>
    <x v="0"/>
    <x v="3"/>
    <n v="57957"/>
    <n v="0"/>
    <n v="1"/>
    <d v="2013-08-19T00:00:00"/>
    <n v="24"/>
    <n v="290"/>
    <n v="59"/>
    <n v="177"/>
    <n v="77"/>
    <n v="5"/>
    <n v="29"/>
    <n v="637"/>
    <n v="7"/>
    <n v="4"/>
    <n v="6"/>
    <n v="8"/>
    <n v="3"/>
    <n v="0"/>
    <n v="0"/>
    <n v="0"/>
    <n v="0"/>
    <n v="0"/>
    <n v="0"/>
    <n v="1"/>
    <s v="Canada"/>
  </r>
  <r>
    <n v="1378"/>
    <n v="1972"/>
    <n v="53"/>
    <x v="2"/>
    <x v="3"/>
    <n v="50334"/>
    <n v="0"/>
    <n v="1"/>
    <d v="2013-07-24T00:00:00"/>
    <n v="24"/>
    <n v="284"/>
    <n v="16"/>
    <n v="160"/>
    <n v="84"/>
    <n v="16"/>
    <n v="134"/>
    <n v="694"/>
    <n v="6"/>
    <n v="7"/>
    <n v="4"/>
    <n v="6"/>
    <n v="6"/>
    <n v="0"/>
    <n v="0"/>
    <n v="0"/>
    <n v="0"/>
    <n v="0"/>
    <n v="0"/>
    <n v="0"/>
    <s v="Saudi Arabia"/>
  </r>
  <r>
    <n v="5991"/>
    <n v="1949"/>
    <n v="76"/>
    <x v="3"/>
    <x v="2"/>
    <n v="48150"/>
    <n v="0"/>
    <n v="1"/>
    <d v="2013-06-08T00:00:00"/>
    <n v="24"/>
    <n v="173"/>
    <n v="2"/>
    <n v="39"/>
    <n v="3"/>
    <n v="2"/>
    <n v="47"/>
    <n v="266"/>
    <n v="3"/>
    <n v="5"/>
    <n v="1"/>
    <n v="4"/>
    <n v="7"/>
    <n v="0"/>
    <n v="0"/>
    <n v="0"/>
    <n v="0"/>
    <n v="0"/>
    <n v="0"/>
    <n v="0"/>
    <s v="Germany"/>
  </r>
  <r>
    <n v="2807"/>
    <n v="1969"/>
    <n v="56"/>
    <x v="0"/>
    <x v="2"/>
    <n v="56796"/>
    <n v="0"/>
    <n v="1"/>
    <d v="2013-02-16T00:00:00"/>
    <n v="24"/>
    <n v="656"/>
    <n v="38"/>
    <n v="161"/>
    <n v="62"/>
    <n v="47"/>
    <n v="37"/>
    <n v="1001"/>
    <n v="3"/>
    <n v="8"/>
    <n v="9"/>
    <n v="7"/>
    <n v="7"/>
    <n v="0"/>
    <n v="0"/>
    <n v="0"/>
    <n v="0"/>
    <n v="0"/>
    <n v="0"/>
    <n v="0"/>
    <s v="Spain"/>
  </r>
  <r>
    <n v="1052"/>
    <n v="1969"/>
    <n v="56"/>
    <x v="0"/>
    <x v="2"/>
    <n v="56796"/>
    <n v="0"/>
    <n v="1"/>
    <d v="2013-02-16T00:00:00"/>
    <n v="24"/>
    <n v="656"/>
    <n v="38"/>
    <n v="161"/>
    <n v="62"/>
    <n v="47"/>
    <n v="37"/>
    <n v="1001"/>
    <n v="3"/>
    <n v="8"/>
    <n v="9"/>
    <n v="7"/>
    <n v="7"/>
    <n v="0"/>
    <n v="0"/>
    <n v="0"/>
    <n v="0"/>
    <n v="0"/>
    <n v="0"/>
    <n v="0"/>
    <s v="Australia"/>
  </r>
  <r>
    <n v="9760"/>
    <n v="1963"/>
    <n v="62"/>
    <x v="1"/>
    <x v="4"/>
    <n v="52278"/>
    <n v="0"/>
    <n v="1"/>
    <d v="2013-01-25T00:00:00"/>
    <n v="24"/>
    <n v="953"/>
    <n v="0"/>
    <n v="71"/>
    <n v="0"/>
    <n v="0"/>
    <n v="174"/>
    <n v="1198"/>
    <n v="6"/>
    <n v="10"/>
    <n v="5"/>
    <n v="10"/>
    <n v="8"/>
    <n v="0"/>
    <n v="0"/>
    <n v="0"/>
    <n v="0"/>
    <n v="0"/>
    <n v="1"/>
    <n v="0"/>
    <s v="Saudi Arabia"/>
  </r>
  <r>
    <n v="7101"/>
    <n v="1963"/>
    <n v="62"/>
    <x v="1"/>
    <x v="4"/>
    <n v="52278"/>
    <n v="0"/>
    <n v="1"/>
    <d v="2013-01-25T00:00:00"/>
    <n v="24"/>
    <n v="953"/>
    <n v="0"/>
    <n v="71"/>
    <n v="0"/>
    <n v="0"/>
    <n v="174"/>
    <n v="1198"/>
    <n v="6"/>
    <n v="10"/>
    <n v="5"/>
    <n v="10"/>
    <n v="8"/>
    <n v="0"/>
    <n v="0"/>
    <n v="0"/>
    <n v="0"/>
    <n v="0"/>
    <n v="0"/>
    <n v="0"/>
    <s v="Spain"/>
  </r>
  <r>
    <n v="9909"/>
    <n v="1996"/>
    <n v="29"/>
    <x v="2"/>
    <x v="2"/>
    <n v="7500"/>
    <n v="0"/>
    <n v="0"/>
    <d v="2012-11-09T00:00:00"/>
    <n v="24"/>
    <n v="3"/>
    <n v="18"/>
    <n v="14"/>
    <n v="15"/>
    <n v="22"/>
    <n v="50"/>
    <n v="122"/>
    <n v="3"/>
    <n v="3"/>
    <n v="1"/>
    <n v="3"/>
    <n v="9"/>
    <n v="0"/>
    <n v="0"/>
    <n v="0"/>
    <n v="0"/>
    <n v="0"/>
    <n v="1"/>
    <n v="0"/>
    <s v="Australia"/>
  </r>
  <r>
    <n v="5907"/>
    <n v="1952"/>
    <n v="73"/>
    <x v="3"/>
    <x v="2"/>
    <n v="33444"/>
    <n v="1"/>
    <n v="1"/>
    <d v="2012-11-03T00:00:00"/>
    <n v="24"/>
    <n v="8"/>
    <n v="0"/>
    <n v="8"/>
    <n v="0"/>
    <n v="0"/>
    <n v="2"/>
    <n v="18"/>
    <n v="1"/>
    <n v="1"/>
    <n v="0"/>
    <n v="2"/>
    <n v="8"/>
    <n v="0"/>
    <n v="0"/>
    <n v="0"/>
    <n v="0"/>
    <n v="0"/>
    <n v="0"/>
    <n v="0"/>
    <s v="Spain"/>
  </r>
  <r>
    <n v="793"/>
    <n v="1973"/>
    <n v="52"/>
    <x v="0"/>
    <x v="2"/>
    <n v="20895"/>
    <n v="1"/>
    <n v="0"/>
    <d v="2012-10-06T00:00:00"/>
    <n v="24"/>
    <n v="18"/>
    <n v="3"/>
    <n v="17"/>
    <n v="3"/>
    <n v="0"/>
    <n v="4"/>
    <n v="45"/>
    <n v="1"/>
    <n v="2"/>
    <n v="0"/>
    <n v="3"/>
    <n v="9"/>
    <n v="0"/>
    <n v="0"/>
    <n v="0"/>
    <n v="0"/>
    <n v="0"/>
    <n v="0"/>
    <n v="0"/>
    <s v="Australia"/>
  </r>
  <r>
    <n v="8832"/>
    <n v="1976"/>
    <n v="49"/>
    <x v="3"/>
    <x v="3"/>
    <n v="37509"/>
    <n v="1"/>
    <n v="0"/>
    <d v="2012-09-12T00:00:00"/>
    <n v="24"/>
    <n v="37"/>
    <n v="5"/>
    <n v="56"/>
    <n v="12"/>
    <n v="8"/>
    <n v="5"/>
    <n v="123"/>
    <n v="2"/>
    <n v="3"/>
    <n v="0"/>
    <n v="4"/>
    <n v="7"/>
    <n v="0"/>
    <n v="0"/>
    <n v="0"/>
    <n v="0"/>
    <n v="0"/>
    <n v="0"/>
    <n v="0"/>
    <s v="Germany"/>
  </r>
  <r>
    <n v="2535"/>
    <n v="1978"/>
    <n v="47"/>
    <x v="3"/>
    <x v="2"/>
    <n v="88097"/>
    <n v="1"/>
    <n v="0"/>
    <d v="2012-08-18T00:00:00"/>
    <n v="24"/>
    <n v="163"/>
    <n v="0"/>
    <n v="480"/>
    <n v="0"/>
    <n v="126"/>
    <n v="75"/>
    <n v="844"/>
    <n v="1"/>
    <n v="6"/>
    <n v="5"/>
    <n v="8"/>
    <n v="9"/>
    <n v="0"/>
    <n v="1"/>
    <n v="1"/>
    <n v="1"/>
    <n v="0"/>
    <n v="1"/>
    <n v="0"/>
    <s v="Spain"/>
  </r>
  <r>
    <n v="1523"/>
    <n v="1973"/>
    <n v="52"/>
    <x v="0"/>
    <x v="2"/>
    <n v="59041"/>
    <n v="1"/>
    <n v="1"/>
    <d v="2014-05-07T00:00:00"/>
    <n v="25"/>
    <n v="69"/>
    <n v="2"/>
    <n v="15"/>
    <n v="2"/>
    <n v="2"/>
    <n v="6"/>
    <n v="96"/>
    <n v="2"/>
    <n v="2"/>
    <n v="0"/>
    <n v="4"/>
    <n v="5"/>
    <n v="0"/>
    <n v="0"/>
    <n v="0"/>
    <n v="0"/>
    <n v="0"/>
    <n v="0"/>
    <n v="0"/>
    <s v="Saudi Arabia"/>
  </r>
  <r>
    <n v="1839"/>
    <n v="1974"/>
    <n v="51"/>
    <x v="0"/>
    <x v="1"/>
    <n v="43322"/>
    <n v="0"/>
    <n v="0"/>
    <d v="2014-04-21T00:00:00"/>
    <n v="25"/>
    <n v="56"/>
    <n v="7"/>
    <n v="48"/>
    <n v="10"/>
    <n v="2"/>
    <n v="18"/>
    <n v="141"/>
    <n v="1"/>
    <n v="3"/>
    <n v="0"/>
    <n v="4"/>
    <n v="7"/>
    <n v="0"/>
    <n v="0"/>
    <n v="0"/>
    <n v="0"/>
    <n v="0"/>
    <n v="0"/>
    <n v="0"/>
    <s v="India"/>
  </r>
  <r>
    <n v="9972"/>
    <n v="1955"/>
    <n v="70"/>
    <x v="1"/>
    <x v="3"/>
    <n v="46015"/>
    <n v="1"/>
    <n v="1"/>
    <d v="2014-04-13T00:00:00"/>
    <n v="25"/>
    <n v="38"/>
    <n v="0"/>
    <n v="2"/>
    <n v="0"/>
    <n v="0"/>
    <n v="6"/>
    <n v="46"/>
    <n v="1"/>
    <n v="1"/>
    <n v="0"/>
    <n v="3"/>
    <n v="7"/>
    <n v="1"/>
    <n v="0"/>
    <n v="0"/>
    <n v="0"/>
    <n v="1"/>
    <n v="0"/>
    <n v="0"/>
    <s v="Saudi Arabia"/>
  </r>
  <r>
    <n v="2945"/>
    <n v="1955"/>
    <n v="70"/>
    <x v="1"/>
    <x v="3"/>
    <n v="46015"/>
    <n v="1"/>
    <n v="1"/>
    <d v="2014-04-13T00:00:00"/>
    <n v="25"/>
    <n v="38"/>
    <n v="0"/>
    <n v="2"/>
    <n v="0"/>
    <n v="0"/>
    <n v="6"/>
    <n v="46"/>
    <n v="1"/>
    <n v="1"/>
    <n v="0"/>
    <n v="3"/>
    <n v="7"/>
    <n v="1"/>
    <n v="0"/>
    <n v="0"/>
    <n v="0"/>
    <n v="1"/>
    <n v="0"/>
    <n v="0"/>
    <s v="Canada"/>
  </r>
  <r>
    <n v="9291"/>
    <n v="1959"/>
    <n v="66"/>
    <x v="3"/>
    <x v="2"/>
    <n v="34242"/>
    <n v="0"/>
    <n v="1"/>
    <d v="2014-03-23T00:00:00"/>
    <n v="25"/>
    <n v="8"/>
    <n v="2"/>
    <n v="4"/>
    <n v="0"/>
    <n v="0"/>
    <n v="1"/>
    <n v="15"/>
    <n v="1"/>
    <n v="0"/>
    <n v="0"/>
    <n v="3"/>
    <n v="5"/>
    <n v="0"/>
    <n v="0"/>
    <n v="0"/>
    <n v="0"/>
    <n v="0"/>
    <n v="0"/>
    <n v="0"/>
    <s v="Spain"/>
  </r>
  <r>
    <n v="2829"/>
    <n v="1955"/>
    <n v="70"/>
    <x v="0"/>
    <x v="2"/>
    <n v="65210"/>
    <n v="0"/>
    <n v="1"/>
    <d v="2014-03-10T00:00:00"/>
    <n v="25"/>
    <n v="626"/>
    <n v="0"/>
    <n v="70"/>
    <n v="0"/>
    <n v="7"/>
    <n v="28"/>
    <n v="731"/>
    <n v="2"/>
    <n v="9"/>
    <n v="3"/>
    <n v="8"/>
    <n v="6"/>
    <n v="0"/>
    <n v="1"/>
    <n v="0"/>
    <n v="1"/>
    <n v="0"/>
    <n v="0"/>
    <n v="0"/>
    <s v="Canada"/>
  </r>
  <r>
    <n v="8594"/>
    <n v="1958"/>
    <n v="67"/>
    <x v="1"/>
    <x v="4"/>
    <n v="50520"/>
    <n v="0"/>
    <n v="1"/>
    <d v="2014-01-28T00:00:00"/>
    <n v="25"/>
    <n v="112"/>
    <n v="0"/>
    <n v="6"/>
    <n v="2"/>
    <n v="1"/>
    <n v="14"/>
    <n v="135"/>
    <n v="2"/>
    <n v="3"/>
    <n v="1"/>
    <n v="3"/>
    <n v="6"/>
    <n v="0"/>
    <n v="0"/>
    <n v="0"/>
    <n v="0"/>
    <n v="0"/>
    <n v="0"/>
    <n v="0"/>
    <s v="Spain"/>
  </r>
  <r>
    <n v="1592"/>
    <n v="1970"/>
    <n v="55"/>
    <x v="0"/>
    <x v="2"/>
    <n v="90765"/>
    <n v="0"/>
    <n v="0"/>
    <d v="2014-01-24T00:00:00"/>
    <n v="25"/>
    <n v="547"/>
    <n v="99"/>
    <n v="812"/>
    <n v="151"/>
    <n v="82"/>
    <n v="33"/>
    <n v="1724"/>
    <n v="0"/>
    <n v="4"/>
    <n v="6"/>
    <n v="5"/>
    <n v="1"/>
    <n v="0"/>
    <n v="0"/>
    <n v="1"/>
    <n v="1"/>
    <n v="0"/>
    <n v="0"/>
    <n v="0"/>
    <s v="Canada"/>
  </r>
  <r>
    <n v="4310"/>
    <n v="1944"/>
    <n v="81"/>
    <x v="0"/>
    <x v="2"/>
    <n v="80589"/>
    <n v="0"/>
    <n v="0"/>
    <d v="2014-01-22T00:00:00"/>
    <n v="25"/>
    <n v="507"/>
    <n v="93"/>
    <n v="520"/>
    <n v="242"/>
    <n v="40"/>
    <n v="26"/>
    <n v="1428"/>
    <n v="1"/>
    <n v="5"/>
    <n v="10"/>
    <n v="5"/>
    <n v="1"/>
    <n v="0"/>
    <n v="0"/>
    <n v="0"/>
    <n v="1"/>
    <n v="0"/>
    <n v="1"/>
    <n v="0"/>
    <s v="Australia"/>
  </r>
  <r>
    <n v="6950"/>
    <n v="1958"/>
    <n v="67"/>
    <x v="3"/>
    <x v="2"/>
    <n v="49572"/>
    <n v="1"/>
    <n v="1"/>
    <d v="2013-12-15T00:00:00"/>
    <n v="25"/>
    <n v="35"/>
    <n v="1"/>
    <n v="16"/>
    <n v="0"/>
    <n v="1"/>
    <n v="1"/>
    <n v="54"/>
    <n v="2"/>
    <n v="2"/>
    <n v="0"/>
    <n v="3"/>
    <n v="7"/>
    <n v="0"/>
    <n v="0"/>
    <n v="0"/>
    <n v="0"/>
    <n v="0"/>
    <n v="0"/>
    <n v="0"/>
    <s v="Canada"/>
  </r>
  <r>
    <n v="8492"/>
    <n v="1978"/>
    <n v="47"/>
    <x v="0"/>
    <x v="3"/>
    <n v="75437"/>
    <n v="0"/>
    <n v="0"/>
    <d v="2013-11-09T00:00:00"/>
    <n v="25"/>
    <n v="795"/>
    <n v="0"/>
    <n v="545"/>
    <n v="95"/>
    <n v="58"/>
    <n v="0"/>
    <n v="1493"/>
    <n v="1"/>
    <n v="8"/>
    <n v="4"/>
    <n v="10"/>
    <n v="6"/>
    <n v="0"/>
    <n v="0"/>
    <n v="0"/>
    <n v="1"/>
    <n v="0"/>
    <n v="0"/>
    <n v="0"/>
    <s v="Spain"/>
  </r>
  <r>
    <n v="5684"/>
    <n v="1971"/>
    <n v="54"/>
    <x v="3"/>
    <x v="0"/>
    <n v="44635"/>
    <n v="1"/>
    <n v="1"/>
    <d v="2013-10-11T00:00:00"/>
    <n v="25"/>
    <n v="56"/>
    <n v="0"/>
    <n v="9"/>
    <n v="0"/>
    <n v="0"/>
    <n v="3"/>
    <n v="68"/>
    <n v="2"/>
    <n v="2"/>
    <n v="0"/>
    <n v="3"/>
    <n v="7"/>
    <n v="0"/>
    <n v="0"/>
    <n v="0"/>
    <n v="0"/>
    <n v="0"/>
    <n v="0"/>
    <n v="0"/>
    <s v="Spain"/>
  </r>
  <r>
    <n v="5909"/>
    <n v="1964"/>
    <n v="61"/>
    <x v="0"/>
    <x v="2"/>
    <n v="58512"/>
    <n v="0"/>
    <n v="1"/>
    <d v="2013-09-19T00:00:00"/>
    <n v="25"/>
    <n v="895"/>
    <n v="10"/>
    <n v="101"/>
    <n v="13"/>
    <n v="0"/>
    <n v="152"/>
    <n v="1171"/>
    <n v="5"/>
    <n v="3"/>
    <n v="4"/>
    <n v="8"/>
    <n v="8"/>
    <n v="0"/>
    <n v="0"/>
    <n v="0"/>
    <n v="0"/>
    <n v="0"/>
    <n v="0"/>
    <n v="0"/>
    <s v="Germany"/>
  </r>
  <r>
    <n v="9855"/>
    <n v="1952"/>
    <n v="73"/>
    <x v="1"/>
    <x v="1"/>
    <n v="62000"/>
    <n v="0"/>
    <n v="1"/>
    <d v="2013-08-25T00:00:00"/>
    <n v="25"/>
    <n v="899"/>
    <n v="0"/>
    <n v="101"/>
    <n v="0"/>
    <n v="0"/>
    <n v="20"/>
    <n v="1020"/>
    <n v="1"/>
    <n v="6"/>
    <n v="6"/>
    <n v="13"/>
    <n v="4"/>
    <n v="0"/>
    <n v="0"/>
    <n v="0"/>
    <n v="1"/>
    <n v="0"/>
    <n v="0"/>
    <n v="0"/>
    <s v="Spain"/>
  </r>
  <r>
    <n v="975"/>
    <n v="1956"/>
    <n v="69"/>
    <x v="0"/>
    <x v="1"/>
    <n v="54252"/>
    <n v="1"/>
    <n v="1"/>
    <d v="2013-05-28T00:00:00"/>
    <n v="25"/>
    <n v="178"/>
    <n v="4"/>
    <n v="26"/>
    <n v="8"/>
    <n v="4"/>
    <n v="44"/>
    <n v="264"/>
    <n v="5"/>
    <n v="4"/>
    <n v="1"/>
    <n v="5"/>
    <n v="6"/>
    <n v="0"/>
    <n v="0"/>
    <n v="0"/>
    <n v="0"/>
    <n v="0"/>
    <n v="0"/>
    <n v="0"/>
    <s v="Australia"/>
  </r>
  <r>
    <n v="8754"/>
    <n v="1974"/>
    <n v="51"/>
    <x v="1"/>
    <x v="3"/>
    <n v="45068"/>
    <n v="0"/>
    <n v="1"/>
    <d v="2013-05-16T00:00:00"/>
    <n v="25"/>
    <n v="14"/>
    <n v="0"/>
    <n v="3"/>
    <n v="0"/>
    <n v="0"/>
    <n v="3"/>
    <n v="20"/>
    <n v="1"/>
    <n v="1"/>
    <n v="0"/>
    <n v="2"/>
    <n v="7"/>
    <n v="0"/>
    <n v="0"/>
    <n v="0"/>
    <n v="0"/>
    <n v="0"/>
    <n v="0"/>
    <n v="0"/>
    <s v="Spain"/>
  </r>
  <r>
    <n v="1456"/>
    <n v="1979"/>
    <n v="46"/>
    <x v="0"/>
    <x v="1"/>
    <n v="60474"/>
    <n v="0"/>
    <n v="1"/>
    <d v="2013-04-01T00:00:00"/>
    <n v="25"/>
    <n v="265"/>
    <n v="199"/>
    <n v="303"/>
    <n v="234"/>
    <n v="9"/>
    <n v="170"/>
    <n v="1180"/>
    <n v="7"/>
    <n v="10"/>
    <n v="2"/>
    <n v="12"/>
    <n v="7"/>
    <n v="0"/>
    <n v="0"/>
    <n v="0"/>
    <n v="0"/>
    <n v="0"/>
    <n v="0"/>
    <n v="0"/>
    <s v="India"/>
  </r>
  <r>
    <n v="2849"/>
    <n v="1979"/>
    <n v="46"/>
    <x v="0"/>
    <x v="1"/>
    <n v="60474"/>
    <n v="0"/>
    <n v="1"/>
    <d v="2013-04-01T00:00:00"/>
    <n v="25"/>
    <n v="265"/>
    <n v="199"/>
    <n v="303"/>
    <n v="234"/>
    <n v="9"/>
    <n v="170"/>
    <n v="1180"/>
    <n v="7"/>
    <n v="10"/>
    <n v="2"/>
    <n v="12"/>
    <n v="7"/>
    <n v="0"/>
    <n v="0"/>
    <n v="0"/>
    <n v="0"/>
    <n v="0"/>
    <n v="0"/>
    <n v="0"/>
    <s v="Canada"/>
  </r>
  <r>
    <n v="9984"/>
    <n v="1981"/>
    <n v="44"/>
    <x v="2"/>
    <x v="2"/>
    <n v="56337"/>
    <n v="1"/>
    <n v="1"/>
    <d v="2013-03-27T00:00:00"/>
    <n v="25"/>
    <n v="349"/>
    <n v="16"/>
    <n v="144"/>
    <n v="28"/>
    <n v="5"/>
    <n v="182"/>
    <n v="724"/>
    <n v="5"/>
    <n v="8"/>
    <n v="5"/>
    <n v="4"/>
    <n v="8"/>
    <n v="1"/>
    <n v="0"/>
    <n v="0"/>
    <n v="1"/>
    <n v="0"/>
    <n v="1"/>
    <n v="0"/>
    <s v="Spain"/>
  </r>
  <r>
    <n v="5527"/>
    <n v="1987"/>
    <n v="38"/>
    <x v="0"/>
    <x v="3"/>
    <n v="22434"/>
    <n v="1"/>
    <n v="0"/>
    <d v="2013-02-13T00:00:00"/>
    <n v="25"/>
    <n v="4"/>
    <n v="12"/>
    <n v="11"/>
    <n v="3"/>
    <n v="13"/>
    <n v="15"/>
    <n v="58"/>
    <n v="2"/>
    <n v="2"/>
    <n v="0"/>
    <n v="3"/>
    <n v="8"/>
    <n v="0"/>
    <n v="0"/>
    <n v="0"/>
    <n v="0"/>
    <n v="0"/>
    <n v="0"/>
    <n v="0"/>
    <s v="Spain"/>
  </r>
  <r>
    <n v="5628"/>
    <n v="1982"/>
    <n v="43"/>
    <x v="0"/>
    <x v="3"/>
    <n v="61416"/>
    <n v="0"/>
    <n v="0"/>
    <d v="2013-02-08T00:00:00"/>
    <n v="25"/>
    <n v="848"/>
    <n v="154"/>
    <n v="323"/>
    <n v="201"/>
    <n v="61"/>
    <n v="78"/>
    <n v="1665"/>
    <n v="1"/>
    <n v="10"/>
    <n v="3"/>
    <n v="10"/>
    <n v="6"/>
    <n v="1"/>
    <n v="0"/>
    <n v="0"/>
    <n v="0"/>
    <n v="0"/>
    <n v="0"/>
    <n v="0"/>
    <s v="USA"/>
  </r>
  <r>
    <n v="7627"/>
    <n v="1975"/>
    <n v="50"/>
    <x v="3"/>
    <x v="2"/>
    <n v="92163"/>
    <n v="0"/>
    <n v="0"/>
    <d v="2012-12-12T00:00:00"/>
    <n v="25"/>
    <n v="817"/>
    <n v="183"/>
    <n v="797"/>
    <n v="106"/>
    <n v="163"/>
    <n v="20"/>
    <n v="2086"/>
    <n v="0"/>
    <n v="5"/>
    <n v="11"/>
    <n v="5"/>
    <n v="2"/>
    <n v="0"/>
    <n v="0"/>
    <n v="1"/>
    <n v="1"/>
    <n v="0"/>
    <n v="1"/>
    <n v="0"/>
    <s v="Spain"/>
  </r>
  <r>
    <n v="1351"/>
    <n v="1956"/>
    <n v="69"/>
    <x v="3"/>
    <x v="3"/>
    <n v="58656"/>
    <n v="0"/>
    <n v="1"/>
    <d v="2012-09-20T00:00:00"/>
    <n v="25"/>
    <n v="962"/>
    <n v="12"/>
    <n v="194"/>
    <n v="16"/>
    <n v="24"/>
    <n v="12"/>
    <n v="1220"/>
    <n v="4"/>
    <n v="7"/>
    <n v="8"/>
    <n v="13"/>
    <n v="6"/>
    <n v="0"/>
    <n v="0"/>
    <n v="1"/>
    <n v="0"/>
    <n v="0"/>
    <n v="0"/>
    <n v="0"/>
    <s v="Spain"/>
  </r>
  <r>
    <n v="10629"/>
    <n v="1973"/>
    <n v="52"/>
    <x v="2"/>
    <x v="2"/>
    <m/>
    <n v="1"/>
    <n v="0"/>
    <d v="2012-09-14T00:00:00"/>
    <n v="25"/>
    <n v="25"/>
    <n v="3"/>
    <n v="43"/>
    <n v="17"/>
    <n v="4"/>
    <n v="17"/>
    <n v="109"/>
    <n v="3"/>
    <n v="3"/>
    <n v="0"/>
    <n v="3"/>
    <n v="8"/>
    <n v="0"/>
    <n v="0"/>
    <n v="0"/>
    <n v="0"/>
    <n v="0"/>
    <n v="0"/>
    <n v="0"/>
    <s v="Germany"/>
  </r>
  <r>
    <n v="10395"/>
    <n v="1986"/>
    <n v="39"/>
    <x v="4"/>
    <x v="1"/>
    <n v="8940"/>
    <n v="1"/>
    <n v="0"/>
    <d v="2012-08-22T00:00:00"/>
    <n v="25"/>
    <n v="1"/>
    <n v="45"/>
    <n v="3"/>
    <n v="4"/>
    <n v="6"/>
    <n v="42"/>
    <n v="101"/>
    <n v="3"/>
    <n v="3"/>
    <n v="1"/>
    <n v="3"/>
    <n v="8"/>
    <n v="0"/>
    <n v="0"/>
    <n v="0"/>
    <n v="0"/>
    <n v="0"/>
    <n v="0"/>
    <n v="0"/>
    <s v="Spain"/>
  </r>
  <r>
    <n v="6961"/>
    <n v="1974"/>
    <n v="51"/>
    <x v="0"/>
    <x v="2"/>
    <n v="26751"/>
    <n v="2"/>
    <n v="0"/>
    <d v="2014-05-22T00:00:00"/>
    <n v="26"/>
    <n v="1"/>
    <n v="1"/>
    <n v="5"/>
    <n v="0"/>
    <n v="3"/>
    <n v="1"/>
    <n v="11"/>
    <n v="1"/>
    <n v="1"/>
    <n v="0"/>
    <n v="2"/>
    <n v="8"/>
    <n v="0"/>
    <n v="0"/>
    <n v="0"/>
    <n v="0"/>
    <n v="0"/>
    <n v="0"/>
    <n v="0"/>
    <s v="Spain"/>
  </r>
  <r>
    <n v="10196"/>
    <n v="1978"/>
    <n v="47"/>
    <x v="0"/>
    <x v="2"/>
    <n v="71427"/>
    <n v="2"/>
    <n v="0"/>
    <d v="2014-03-12T00:00:00"/>
    <n v="26"/>
    <n v="212"/>
    <n v="123"/>
    <n v="177"/>
    <n v="15"/>
    <n v="64"/>
    <n v="23"/>
    <n v="614"/>
    <n v="2"/>
    <n v="8"/>
    <n v="2"/>
    <n v="8"/>
    <n v="4"/>
    <n v="0"/>
    <n v="0"/>
    <n v="0"/>
    <n v="0"/>
    <n v="0"/>
    <n v="0"/>
    <n v="0"/>
    <s v="USA"/>
  </r>
  <r>
    <n v="6182"/>
    <n v="1984"/>
    <n v="41"/>
    <x v="0"/>
    <x v="3"/>
    <n v="26646"/>
    <n v="1"/>
    <n v="0"/>
    <d v="2014-02-10T00:00:00"/>
    <n v="26"/>
    <n v="11"/>
    <n v="4"/>
    <n v="20"/>
    <n v="10"/>
    <n v="3"/>
    <n v="5"/>
    <n v="53"/>
    <n v="2"/>
    <n v="2"/>
    <n v="0"/>
    <n v="4"/>
    <n v="6"/>
    <n v="0"/>
    <n v="0"/>
    <n v="0"/>
    <n v="0"/>
    <n v="0"/>
    <n v="0"/>
    <n v="0"/>
    <s v="USA"/>
  </r>
  <r>
    <n v="10432"/>
    <n v="1974"/>
    <n v="51"/>
    <x v="0"/>
    <x v="0"/>
    <n v="19346"/>
    <n v="1"/>
    <n v="0"/>
    <d v="2014-01-30T00:00:00"/>
    <n v="26"/>
    <n v="2"/>
    <n v="0"/>
    <n v="9"/>
    <n v="3"/>
    <n v="6"/>
    <n v="2"/>
    <n v="22"/>
    <n v="1"/>
    <n v="1"/>
    <n v="0"/>
    <n v="3"/>
    <n v="8"/>
    <n v="0"/>
    <n v="0"/>
    <n v="0"/>
    <n v="0"/>
    <n v="0"/>
    <n v="0"/>
    <n v="0"/>
    <s v="Canada"/>
  </r>
  <r>
    <n v="1542"/>
    <n v="1975"/>
    <n v="50"/>
    <x v="0"/>
    <x v="1"/>
    <n v="56243"/>
    <n v="1"/>
    <n v="2"/>
    <d v="2013-12-30T00:00:00"/>
    <n v="26"/>
    <n v="347"/>
    <n v="0"/>
    <n v="35"/>
    <n v="4"/>
    <n v="3"/>
    <n v="7"/>
    <n v="396"/>
    <n v="6"/>
    <n v="4"/>
    <n v="2"/>
    <n v="8"/>
    <n v="5"/>
    <n v="0"/>
    <n v="0"/>
    <n v="0"/>
    <n v="0"/>
    <n v="0"/>
    <n v="0"/>
    <n v="0"/>
    <s v="USA"/>
  </r>
  <r>
    <n v="4220"/>
    <n v="1970"/>
    <n v="55"/>
    <x v="1"/>
    <x v="2"/>
    <n v="59892"/>
    <n v="0"/>
    <n v="1"/>
    <d v="2013-11-02T00:00:00"/>
    <n v="26"/>
    <n v="73"/>
    <n v="0"/>
    <n v="13"/>
    <n v="0"/>
    <n v="1"/>
    <n v="0"/>
    <n v="87"/>
    <n v="1"/>
    <n v="2"/>
    <n v="1"/>
    <n v="3"/>
    <n v="3"/>
    <n v="0"/>
    <n v="0"/>
    <n v="0"/>
    <n v="0"/>
    <n v="0"/>
    <n v="0"/>
    <n v="0"/>
    <s v="Canada"/>
  </r>
  <r>
    <n v="4141"/>
    <n v="1965"/>
    <n v="60"/>
    <x v="0"/>
    <x v="3"/>
    <n v="71613"/>
    <n v="0"/>
    <n v="0"/>
    <d v="2013-08-21T00:00:00"/>
    <n v="26"/>
    <n v="426"/>
    <n v="49"/>
    <n v="127"/>
    <n v="111"/>
    <n v="21"/>
    <n v="42"/>
    <n v="776"/>
    <n v="1"/>
    <n v="8"/>
    <n v="2"/>
    <n v="10"/>
    <n v="4"/>
    <n v="0"/>
    <n v="0"/>
    <n v="0"/>
    <n v="0"/>
    <n v="0"/>
    <n v="0"/>
    <n v="0"/>
    <s v="USA"/>
  </r>
  <r>
    <n v="1940"/>
    <n v="1986"/>
    <n v="39"/>
    <x v="0"/>
    <x v="2"/>
    <n v="25252"/>
    <n v="1"/>
    <n v="0"/>
    <d v="2013-07-12T00:00:00"/>
    <n v="26"/>
    <n v="1"/>
    <n v="3"/>
    <n v="4"/>
    <n v="2"/>
    <n v="2"/>
    <n v="6"/>
    <n v="18"/>
    <n v="1"/>
    <n v="1"/>
    <n v="0"/>
    <n v="2"/>
    <n v="8"/>
    <n v="0"/>
    <n v="0"/>
    <n v="0"/>
    <n v="0"/>
    <n v="0"/>
    <n v="0"/>
    <n v="0"/>
    <s v="Australia"/>
  </r>
  <r>
    <n v="1506"/>
    <n v="1975"/>
    <n v="50"/>
    <x v="0"/>
    <x v="1"/>
    <n v="42160"/>
    <n v="1"/>
    <n v="1"/>
    <d v="2013-06-28T00:00:00"/>
    <n v="26"/>
    <n v="48"/>
    <n v="9"/>
    <n v="45"/>
    <n v="3"/>
    <n v="15"/>
    <n v="20"/>
    <n v="140"/>
    <n v="4"/>
    <n v="2"/>
    <n v="1"/>
    <n v="4"/>
    <n v="6"/>
    <n v="0"/>
    <n v="0"/>
    <n v="0"/>
    <n v="0"/>
    <n v="0"/>
    <n v="1"/>
    <n v="0"/>
    <s v="Spain"/>
  </r>
  <r>
    <n v="6347"/>
    <n v="1979"/>
    <n v="46"/>
    <x v="4"/>
    <x v="1"/>
    <n v="15862"/>
    <n v="1"/>
    <n v="0"/>
    <d v="2013-06-27T00:00:00"/>
    <n v="26"/>
    <n v="1"/>
    <n v="1"/>
    <n v="4"/>
    <n v="11"/>
    <n v="9"/>
    <n v="10"/>
    <n v="36"/>
    <n v="1"/>
    <n v="1"/>
    <n v="0"/>
    <n v="3"/>
    <n v="8"/>
    <n v="0"/>
    <n v="0"/>
    <n v="0"/>
    <n v="0"/>
    <n v="0"/>
    <n v="0"/>
    <n v="0"/>
    <s v="Spain"/>
  </r>
  <r>
    <n v="1361"/>
    <n v="1974"/>
    <n v="51"/>
    <x v="3"/>
    <x v="2"/>
    <n v="82584"/>
    <n v="0"/>
    <n v="0"/>
    <d v="2013-06-04T00:00:00"/>
    <n v="26"/>
    <n v="1076"/>
    <n v="68"/>
    <n v="103"/>
    <n v="29"/>
    <n v="91"/>
    <n v="68"/>
    <n v="1435"/>
    <n v="1"/>
    <n v="3"/>
    <n v="4"/>
    <n v="8"/>
    <n v="1"/>
    <n v="0"/>
    <n v="1"/>
    <n v="1"/>
    <n v="0"/>
    <n v="0"/>
    <n v="1"/>
    <n v="0"/>
    <s v="Spain"/>
  </r>
  <r>
    <n v="9422"/>
    <n v="1989"/>
    <n v="36"/>
    <x v="0"/>
    <x v="2"/>
    <n v="38360"/>
    <n v="1"/>
    <n v="0"/>
    <d v="2013-05-31T00:00:00"/>
    <n v="26"/>
    <n v="36"/>
    <n v="2"/>
    <n v="42"/>
    <n v="20"/>
    <n v="21"/>
    <n v="10"/>
    <n v="131"/>
    <n v="2"/>
    <n v="2"/>
    <n v="1"/>
    <n v="4"/>
    <n v="3"/>
    <n v="0"/>
    <n v="0"/>
    <n v="0"/>
    <n v="0"/>
    <n v="0"/>
    <n v="0"/>
    <n v="0"/>
    <s v="Australia"/>
  </r>
  <r>
    <n v="1081"/>
    <n v="1957"/>
    <n v="68"/>
    <x v="1"/>
    <x v="2"/>
    <n v="75283"/>
    <n v="1"/>
    <n v="2"/>
    <d v="2013-03-27T00:00:00"/>
    <n v="26"/>
    <n v="733"/>
    <n v="9"/>
    <n v="180"/>
    <n v="12"/>
    <n v="19"/>
    <n v="66"/>
    <n v="1019"/>
    <n v="11"/>
    <n v="6"/>
    <n v="3"/>
    <n v="5"/>
    <n v="4"/>
    <n v="0"/>
    <n v="0"/>
    <n v="0"/>
    <n v="0"/>
    <n v="0"/>
    <n v="0"/>
    <n v="0"/>
    <s v="Saudi Arabia"/>
  </r>
  <r>
    <n v="7458"/>
    <n v="1956"/>
    <n v="69"/>
    <x v="3"/>
    <x v="3"/>
    <n v="34941"/>
    <n v="1"/>
    <n v="1"/>
    <d v="2013-03-06T00:00:00"/>
    <n v="26"/>
    <n v="39"/>
    <n v="2"/>
    <n v="25"/>
    <n v="4"/>
    <n v="3"/>
    <n v="24"/>
    <n v="97"/>
    <n v="2"/>
    <n v="3"/>
    <n v="0"/>
    <n v="3"/>
    <n v="8"/>
    <n v="0"/>
    <n v="0"/>
    <n v="0"/>
    <n v="0"/>
    <n v="0"/>
    <n v="0"/>
    <n v="0"/>
    <s v="Australia"/>
  </r>
  <r>
    <n v="1012"/>
    <n v="1952"/>
    <n v="73"/>
    <x v="0"/>
    <x v="1"/>
    <n v="61823"/>
    <n v="0"/>
    <n v="1"/>
    <d v="2013-02-18T00:00:00"/>
    <n v="26"/>
    <n v="523"/>
    <n v="7"/>
    <n v="134"/>
    <n v="37"/>
    <n v="14"/>
    <n v="169"/>
    <n v="884"/>
    <n v="4"/>
    <n v="8"/>
    <n v="2"/>
    <n v="10"/>
    <n v="7"/>
    <n v="0"/>
    <n v="0"/>
    <n v="0"/>
    <n v="0"/>
    <n v="0"/>
    <n v="0"/>
    <n v="0"/>
    <s v="Australia"/>
  </r>
  <r>
    <n v="5453"/>
    <n v="1956"/>
    <n v="69"/>
    <x v="3"/>
    <x v="2"/>
    <n v="90226"/>
    <n v="0"/>
    <n v="0"/>
    <d v="2012-09-26T00:00:00"/>
    <n v="26"/>
    <n v="1083"/>
    <n v="108"/>
    <n v="649"/>
    <n v="253"/>
    <n v="151"/>
    <n v="108"/>
    <n v="2352"/>
    <n v="1"/>
    <n v="4"/>
    <n v="7"/>
    <n v="12"/>
    <n v="2"/>
    <n v="0"/>
    <n v="0"/>
    <n v="0"/>
    <n v="1"/>
    <n v="0"/>
    <n v="0"/>
    <n v="0"/>
    <s v="Saudi Arabia"/>
  </r>
  <r>
    <n v="6818"/>
    <n v="1974"/>
    <n v="51"/>
    <x v="0"/>
    <x v="2"/>
    <n v="44989"/>
    <n v="0"/>
    <n v="1"/>
    <d v="2012-09-12T00:00:00"/>
    <n v="26"/>
    <n v="98"/>
    <n v="0"/>
    <n v="106"/>
    <n v="49"/>
    <n v="10"/>
    <n v="106"/>
    <n v="369"/>
    <n v="5"/>
    <n v="5"/>
    <n v="1"/>
    <n v="5"/>
    <n v="6"/>
    <n v="0"/>
    <n v="0"/>
    <n v="0"/>
    <n v="0"/>
    <n v="0"/>
    <n v="0"/>
    <n v="0"/>
    <s v="Spain"/>
  </r>
  <r>
    <n v="7807"/>
    <n v="1974"/>
    <n v="51"/>
    <x v="0"/>
    <x v="2"/>
    <n v="44989"/>
    <n v="0"/>
    <n v="1"/>
    <d v="2012-09-12T00:00:00"/>
    <n v="26"/>
    <n v="98"/>
    <n v="0"/>
    <n v="106"/>
    <n v="49"/>
    <n v="10"/>
    <n v="106"/>
    <n v="369"/>
    <n v="5"/>
    <n v="5"/>
    <n v="1"/>
    <n v="5"/>
    <n v="6"/>
    <n v="0"/>
    <n v="0"/>
    <n v="0"/>
    <n v="0"/>
    <n v="0"/>
    <n v="0"/>
    <n v="0"/>
    <s v="Spain"/>
  </r>
  <r>
    <n v="7532"/>
    <n v="1980"/>
    <n v="45"/>
    <x v="0"/>
    <x v="2"/>
    <n v="43586"/>
    <n v="0"/>
    <n v="1"/>
    <d v="2012-08-30T00:00:00"/>
    <n v="26"/>
    <n v="99"/>
    <n v="2"/>
    <n v="11"/>
    <n v="4"/>
    <n v="0"/>
    <n v="16"/>
    <n v="132"/>
    <n v="3"/>
    <n v="3"/>
    <n v="0"/>
    <n v="4"/>
    <n v="8"/>
    <n v="0"/>
    <n v="0"/>
    <n v="0"/>
    <n v="0"/>
    <n v="0"/>
    <n v="0"/>
    <n v="0"/>
    <s v="Germany"/>
  </r>
  <r>
    <n v="8346"/>
    <n v="1974"/>
    <n v="51"/>
    <x v="0"/>
    <x v="1"/>
    <n v="32233"/>
    <n v="1"/>
    <n v="0"/>
    <d v="2012-08-19T00:00:00"/>
    <n v="26"/>
    <n v="138"/>
    <n v="15"/>
    <n v="35"/>
    <n v="25"/>
    <n v="11"/>
    <n v="72"/>
    <n v="296"/>
    <n v="2"/>
    <n v="6"/>
    <n v="2"/>
    <n v="2"/>
    <n v="9"/>
    <n v="1"/>
    <n v="0"/>
    <n v="0"/>
    <n v="0"/>
    <n v="0"/>
    <n v="1"/>
    <n v="0"/>
    <s v="Spain"/>
  </r>
  <r>
    <n v="5564"/>
    <n v="1969"/>
    <n v="56"/>
    <x v="0"/>
    <x v="3"/>
    <n v="62882"/>
    <n v="0"/>
    <n v="1"/>
    <d v="2012-08-09T00:00:00"/>
    <n v="26"/>
    <n v="509"/>
    <n v="133"/>
    <n v="497"/>
    <n v="78"/>
    <n v="24"/>
    <n v="97"/>
    <n v="1338"/>
    <n v="2"/>
    <n v="7"/>
    <n v="5"/>
    <n v="6"/>
    <n v="4"/>
    <n v="0"/>
    <n v="0"/>
    <n v="0"/>
    <n v="0"/>
    <n v="0"/>
    <n v="0"/>
    <n v="0"/>
    <s v="Australia"/>
  </r>
  <r>
    <n v="3267"/>
    <n v="1963"/>
    <n v="62"/>
    <x v="3"/>
    <x v="3"/>
    <n v="57288"/>
    <n v="0"/>
    <n v="1"/>
    <d v="2014-06-25T00:00:00"/>
    <n v="27"/>
    <n v="527"/>
    <n v="0"/>
    <n v="21"/>
    <n v="0"/>
    <n v="0"/>
    <n v="60"/>
    <n v="608"/>
    <n v="3"/>
    <n v="8"/>
    <n v="1"/>
    <n v="8"/>
    <n v="6"/>
    <n v="0"/>
    <n v="1"/>
    <n v="0"/>
    <n v="0"/>
    <n v="0"/>
    <n v="0"/>
    <n v="0"/>
    <s v="Canada"/>
  </r>
  <r>
    <n v="3091"/>
    <n v="1981"/>
    <n v="44"/>
    <x v="2"/>
    <x v="3"/>
    <n v="75774"/>
    <n v="1"/>
    <n v="0"/>
    <d v="2014-05-02T00:00:00"/>
    <n v="27"/>
    <n v="340"/>
    <n v="21"/>
    <n v="134"/>
    <n v="258"/>
    <n v="14"/>
    <n v="56"/>
    <n v="823"/>
    <n v="1"/>
    <n v="7"/>
    <n v="5"/>
    <n v="8"/>
    <n v="4"/>
    <n v="0"/>
    <n v="0"/>
    <n v="0"/>
    <n v="0"/>
    <n v="0"/>
    <n v="0"/>
    <n v="0"/>
    <s v="Saudi Arabia"/>
  </r>
  <r>
    <n v="762"/>
    <n v="1981"/>
    <n v="44"/>
    <x v="2"/>
    <x v="3"/>
    <n v="75774"/>
    <n v="1"/>
    <n v="0"/>
    <d v="2014-05-02T00:00:00"/>
    <n v="27"/>
    <n v="340"/>
    <n v="21"/>
    <n v="134"/>
    <n v="258"/>
    <n v="14"/>
    <n v="56"/>
    <n v="823"/>
    <n v="1"/>
    <n v="7"/>
    <n v="5"/>
    <n v="8"/>
    <n v="4"/>
    <n v="0"/>
    <n v="0"/>
    <n v="0"/>
    <n v="0"/>
    <n v="0"/>
    <n v="0"/>
    <n v="0"/>
    <s v="Spain"/>
  </r>
  <r>
    <n v="8029"/>
    <n v="1988"/>
    <n v="37"/>
    <x v="3"/>
    <x v="1"/>
    <n v="90247"/>
    <n v="0"/>
    <n v="0"/>
    <d v="2014-04-29T00:00:00"/>
    <n v="27"/>
    <n v="1184"/>
    <n v="32"/>
    <n v="352"/>
    <n v="21"/>
    <n v="16"/>
    <n v="16"/>
    <n v="1621"/>
    <n v="1"/>
    <n v="3"/>
    <n v="4"/>
    <n v="7"/>
    <n v="1"/>
    <n v="0"/>
    <n v="1"/>
    <n v="1"/>
    <n v="1"/>
    <n v="0"/>
    <n v="1"/>
    <n v="0"/>
    <s v="USA"/>
  </r>
  <r>
    <n v="4376"/>
    <n v="1960"/>
    <n v="65"/>
    <x v="2"/>
    <x v="1"/>
    <n v="32218"/>
    <n v="0"/>
    <n v="0"/>
    <d v="2014-02-15T00:00:00"/>
    <n v="27"/>
    <n v="10"/>
    <n v="24"/>
    <n v="15"/>
    <n v="13"/>
    <n v="1"/>
    <n v="30"/>
    <n v="93"/>
    <n v="1"/>
    <n v="2"/>
    <n v="1"/>
    <n v="3"/>
    <n v="7"/>
    <n v="1"/>
    <n v="0"/>
    <n v="0"/>
    <n v="0"/>
    <n v="0"/>
    <n v="1"/>
    <n v="0"/>
    <s v="Spain"/>
  </r>
  <r>
    <n v="10981"/>
    <n v="1988"/>
    <n v="37"/>
    <x v="0"/>
    <x v="2"/>
    <n v="84219"/>
    <n v="0"/>
    <n v="0"/>
    <d v="2014-02-02T00:00:00"/>
    <n v="27"/>
    <n v="434"/>
    <n v="137"/>
    <n v="400"/>
    <n v="45"/>
    <n v="137"/>
    <n v="45"/>
    <n v="1198"/>
    <n v="1"/>
    <n v="3"/>
    <n v="4"/>
    <n v="10"/>
    <n v="1"/>
    <n v="0"/>
    <n v="0"/>
    <n v="0"/>
    <n v="0"/>
    <n v="0"/>
    <n v="0"/>
    <n v="0"/>
    <s v="Saudi Arabia"/>
  </r>
  <r>
    <n v="486"/>
    <n v="1988"/>
    <n v="37"/>
    <x v="0"/>
    <x v="2"/>
    <n v="84219"/>
    <n v="0"/>
    <n v="0"/>
    <d v="2014-02-02T00:00:00"/>
    <n v="27"/>
    <n v="434"/>
    <n v="137"/>
    <n v="400"/>
    <n v="45"/>
    <n v="137"/>
    <n v="45"/>
    <n v="1198"/>
    <n v="1"/>
    <n v="3"/>
    <n v="4"/>
    <n v="10"/>
    <n v="1"/>
    <n v="0"/>
    <n v="0"/>
    <n v="0"/>
    <n v="0"/>
    <n v="0"/>
    <n v="0"/>
    <n v="0"/>
    <s v="Canada"/>
  </r>
  <r>
    <n v="1158"/>
    <n v="1966"/>
    <n v="59"/>
    <x v="0"/>
    <x v="0"/>
    <n v="48877"/>
    <n v="0"/>
    <n v="1"/>
    <d v="2014-01-05T00:00:00"/>
    <n v="27"/>
    <n v="102"/>
    <n v="1"/>
    <n v="15"/>
    <n v="2"/>
    <n v="0"/>
    <n v="24"/>
    <n v="144"/>
    <n v="1"/>
    <n v="3"/>
    <n v="0"/>
    <n v="4"/>
    <n v="7"/>
    <n v="0"/>
    <n v="0"/>
    <n v="0"/>
    <n v="0"/>
    <n v="0"/>
    <n v="0"/>
    <n v="0"/>
    <s v="Spain"/>
  </r>
  <r>
    <n v="9119"/>
    <n v="1950"/>
    <n v="75"/>
    <x v="0"/>
    <x v="3"/>
    <n v="60905"/>
    <n v="0"/>
    <n v="1"/>
    <d v="2013-12-05T00:00:00"/>
    <n v="27"/>
    <n v="208"/>
    <n v="17"/>
    <n v="76"/>
    <n v="36"/>
    <n v="17"/>
    <n v="38"/>
    <n v="392"/>
    <n v="2"/>
    <n v="3"/>
    <n v="3"/>
    <n v="7"/>
    <n v="2"/>
    <n v="0"/>
    <n v="0"/>
    <n v="0"/>
    <n v="0"/>
    <n v="0"/>
    <n v="0"/>
    <n v="0"/>
    <s v="USA"/>
  </r>
  <r>
    <n v="6694"/>
    <n v="1964"/>
    <n v="61"/>
    <x v="0"/>
    <x v="2"/>
    <n v="75236"/>
    <n v="0"/>
    <n v="1"/>
    <d v="2013-11-25T00:00:00"/>
    <n v="27"/>
    <n v="438"/>
    <n v="66"/>
    <n v="400"/>
    <n v="12"/>
    <n v="38"/>
    <n v="114"/>
    <n v="1068"/>
    <n v="1"/>
    <n v="8"/>
    <n v="3"/>
    <n v="13"/>
    <n v="4"/>
    <n v="0"/>
    <n v="0"/>
    <n v="0"/>
    <n v="0"/>
    <n v="0"/>
    <n v="0"/>
    <n v="0"/>
    <s v="Spain"/>
  </r>
  <r>
    <n v="10573"/>
    <n v="1953"/>
    <n v="72"/>
    <x v="0"/>
    <x v="0"/>
    <n v="62551"/>
    <n v="0"/>
    <n v="0"/>
    <d v="2013-11-18T00:00:00"/>
    <n v="27"/>
    <n v="125"/>
    <n v="16"/>
    <n v="98"/>
    <n v="134"/>
    <n v="21"/>
    <n v="27"/>
    <n v="421"/>
    <n v="1"/>
    <n v="6"/>
    <n v="7"/>
    <n v="4"/>
    <n v="3"/>
    <n v="1"/>
    <n v="0"/>
    <n v="0"/>
    <n v="0"/>
    <n v="0"/>
    <n v="0"/>
    <n v="0"/>
    <s v="India"/>
  </r>
  <r>
    <n v="10140"/>
    <n v="1983"/>
    <n v="42"/>
    <x v="1"/>
    <x v="3"/>
    <n v="70123"/>
    <n v="0"/>
    <n v="0"/>
    <d v="2013-09-28T00:00:00"/>
    <n v="27"/>
    <n v="1308"/>
    <n v="0"/>
    <n v="396"/>
    <n v="23"/>
    <n v="0"/>
    <n v="0"/>
    <n v="1727"/>
    <n v="1"/>
    <n v="5"/>
    <n v="7"/>
    <n v="4"/>
    <n v="3"/>
    <n v="0"/>
    <n v="1"/>
    <n v="0"/>
    <n v="0"/>
    <n v="1"/>
    <n v="0"/>
    <n v="0"/>
    <s v="India"/>
  </r>
  <r>
    <n v="2286"/>
    <n v="1962"/>
    <n v="63"/>
    <x v="0"/>
    <x v="1"/>
    <n v="50785"/>
    <n v="1"/>
    <n v="1"/>
    <d v="2013-09-10T00:00:00"/>
    <n v="27"/>
    <n v="64"/>
    <n v="1"/>
    <n v="21"/>
    <n v="0"/>
    <n v="1"/>
    <n v="27"/>
    <n v="114"/>
    <n v="2"/>
    <n v="2"/>
    <n v="1"/>
    <n v="3"/>
    <n v="6"/>
    <n v="0"/>
    <n v="0"/>
    <n v="0"/>
    <n v="0"/>
    <n v="0"/>
    <n v="0"/>
    <n v="0"/>
    <s v="Canada"/>
  </r>
  <r>
    <n v="8420"/>
    <n v="1970"/>
    <n v="55"/>
    <x v="2"/>
    <x v="2"/>
    <n v="15315"/>
    <n v="0"/>
    <n v="0"/>
    <d v="2013-08-03T00:00:00"/>
    <n v="27"/>
    <n v="7"/>
    <n v="4"/>
    <n v="13"/>
    <n v="15"/>
    <n v="8"/>
    <n v="17"/>
    <n v="64"/>
    <n v="2"/>
    <n v="2"/>
    <n v="0"/>
    <n v="4"/>
    <n v="5"/>
    <n v="0"/>
    <n v="0"/>
    <n v="0"/>
    <n v="0"/>
    <n v="0"/>
    <n v="0"/>
    <n v="0"/>
    <s v="Spain"/>
  </r>
  <r>
    <n v="10065"/>
    <n v="1970"/>
    <n v="55"/>
    <x v="2"/>
    <x v="2"/>
    <n v="15315"/>
    <n v="0"/>
    <n v="0"/>
    <d v="2013-08-03T00:00:00"/>
    <n v="27"/>
    <n v="7"/>
    <n v="4"/>
    <n v="13"/>
    <n v="15"/>
    <n v="8"/>
    <n v="17"/>
    <n v="64"/>
    <n v="2"/>
    <n v="2"/>
    <n v="0"/>
    <n v="4"/>
    <n v="5"/>
    <n v="0"/>
    <n v="0"/>
    <n v="0"/>
    <n v="0"/>
    <n v="0"/>
    <n v="0"/>
    <n v="0"/>
    <s v="Spain"/>
  </r>
  <r>
    <n v="1029"/>
    <n v="1970"/>
    <n v="55"/>
    <x v="1"/>
    <x v="3"/>
    <n v="64413"/>
    <n v="0"/>
    <n v="1"/>
    <d v="2013-08-01T00:00:00"/>
    <n v="27"/>
    <n v="200"/>
    <n v="5"/>
    <n v="44"/>
    <n v="0"/>
    <n v="10"/>
    <n v="20"/>
    <n v="279"/>
    <n v="1"/>
    <n v="5"/>
    <n v="1"/>
    <n v="5"/>
    <n v="5"/>
    <n v="0"/>
    <n v="0"/>
    <n v="0"/>
    <n v="0"/>
    <n v="0"/>
    <n v="0"/>
    <n v="0"/>
    <s v="Spain"/>
  </r>
  <r>
    <n v="4207"/>
    <n v="1981"/>
    <n v="44"/>
    <x v="1"/>
    <x v="2"/>
    <n v="87171"/>
    <n v="0"/>
    <n v="0"/>
    <d v="2013-05-01T00:00:00"/>
    <n v="27"/>
    <n v="1001"/>
    <n v="44"/>
    <n v="107"/>
    <n v="58"/>
    <n v="44"/>
    <n v="44"/>
    <n v="1298"/>
    <n v="1"/>
    <n v="6"/>
    <n v="7"/>
    <n v="11"/>
    <n v="2"/>
    <n v="1"/>
    <n v="0"/>
    <n v="1"/>
    <n v="0"/>
    <n v="0"/>
    <n v="0"/>
    <n v="0"/>
    <s v="Spain"/>
  </r>
  <r>
    <n v="10277"/>
    <n v="1961"/>
    <n v="64"/>
    <x v="0"/>
    <x v="1"/>
    <n v="30081"/>
    <n v="0"/>
    <n v="1"/>
    <d v="2013-02-21T00:00:00"/>
    <n v="27"/>
    <n v="36"/>
    <n v="0"/>
    <n v="2"/>
    <n v="0"/>
    <n v="0"/>
    <n v="4"/>
    <n v="42"/>
    <n v="1"/>
    <n v="1"/>
    <n v="0"/>
    <n v="3"/>
    <n v="7"/>
    <n v="0"/>
    <n v="0"/>
    <n v="0"/>
    <n v="0"/>
    <n v="0"/>
    <n v="0"/>
    <n v="0"/>
    <s v="Spain"/>
  </r>
  <r>
    <n v="4436"/>
    <n v="1976"/>
    <n v="49"/>
    <x v="0"/>
    <x v="1"/>
    <n v="20180"/>
    <n v="0"/>
    <n v="0"/>
    <d v="2013-02-20T00:00:00"/>
    <n v="27"/>
    <n v="18"/>
    <n v="42"/>
    <n v="24"/>
    <n v="15"/>
    <n v="20"/>
    <n v="18"/>
    <n v="137"/>
    <n v="1"/>
    <n v="2"/>
    <n v="1"/>
    <n v="4"/>
    <n v="7"/>
    <n v="0"/>
    <n v="0"/>
    <n v="0"/>
    <n v="0"/>
    <n v="0"/>
    <n v="0"/>
    <n v="0"/>
    <s v="Spain"/>
  </r>
  <r>
    <n v="2929"/>
    <n v="1976"/>
    <n v="49"/>
    <x v="0"/>
    <x v="1"/>
    <n v="20180"/>
    <n v="0"/>
    <n v="0"/>
    <d v="2013-02-20T00:00:00"/>
    <n v="27"/>
    <n v="18"/>
    <n v="42"/>
    <n v="24"/>
    <n v="15"/>
    <n v="20"/>
    <n v="18"/>
    <n v="137"/>
    <n v="1"/>
    <n v="2"/>
    <n v="1"/>
    <n v="4"/>
    <n v="7"/>
    <n v="0"/>
    <n v="0"/>
    <n v="0"/>
    <n v="0"/>
    <n v="0"/>
    <n v="0"/>
    <n v="0"/>
    <s v="Spain"/>
  </r>
  <r>
    <n v="6281"/>
    <n v="1966"/>
    <n v="59"/>
    <x v="0"/>
    <x v="0"/>
    <n v="55686"/>
    <n v="0"/>
    <n v="1"/>
    <d v="2013-02-14T00:00:00"/>
    <n v="27"/>
    <n v="673"/>
    <n v="0"/>
    <n v="199"/>
    <n v="37"/>
    <n v="47"/>
    <n v="26"/>
    <n v="982"/>
    <n v="2"/>
    <n v="6"/>
    <n v="3"/>
    <n v="5"/>
    <n v="4"/>
    <n v="1"/>
    <n v="0"/>
    <n v="0"/>
    <n v="0"/>
    <n v="0"/>
    <n v="0"/>
    <n v="0"/>
    <s v="Spain"/>
  </r>
  <r>
    <n v="10390"/>
    <n v="1959"/>
    <n v="66"/>
    <x v="2"/>
    <x v="2"/>
    <n v="26887"/>
    <n v="0"/>
    <n v="1"/>
    <d v="2013-02-10T00:00:00"/>
    <n v="27"/>
    <n v="6"/>
    <n v="7"/>
    <n v="4"/>
    <n v="3"/>
    <n v="4"/>
    <n v="6"/>
    <n v="30"/>
    <n v="1"/>
    <n v="1"/>
    <n v="0"/>
    <n v="3"/>
    <n v="6"/>
    <n v="0"/>
    <n v="0"/>
    <n v="0"/>
    <n v="0"/>
    <n v="0"/>
    <n v="0"/>
    <n v="0"/>
    <s v="Spain"/>
  </r>
  <r>
    <n v="2574"/>
    <n v="1977"/>
    <n v="48"/>
    <x v="1"/>
    <x v="2"/>
    <n v="61996"/>
    <n v="0"/>
    <n v="1"/>
    <d v="2013-01-31T00:00:00"/>
    <n v="27"/>
    <n v="1050"/>
    <n v="12"/>
    <n v="144"/>
    <n v="0"/>
    <n v="0"/>
    <n v="24"/>
    <n v="1230"/>
    <n v="3"/>
    <n v="6"/>
    <n v="4"/>
    <n v="8"/>
    <n v="5"/>
    <n v="0"/>
    <n v="1"/>
    <n v="0"/>
    <n v="1"/>
    <n v="1"/>
    <n v="1"/>
    <n v="0"/>
    <s v="Spain"/>
  </r>
  <r>
    <n v="709"/>
    <n v="1952"/>
    <n v="73"/>
    <x v="0"/>
    <x v="0"/>
    <n v="51537"/>
    <n v="0"/>
    <n v="1"/>
    <d v="2012-12-09T00:00:00"/>
    <n v="27"/>
    <n v="787"/>
    <n v="20"/>
    <n v="204"/>
    <n v="0"/>
    <n v="0"/>
    <n v="92"/>
    <n v="1103"/>
    <n v="3"/>
    <n v="2"/>
    <n v="2"/>
    <n v="11"/>
    <n v="8"/>
    <n v="0"/>
    <n v="0"/>
    <n v="0"/>
    <n v="0"/>
    <n v="0"/>
    <n v="0"/>
    <n v="0"/>
    <s v="Saudi Arabia"/>
  </r>
  <r>
    <n v="5955"/>
    <n v="1962"/>
    <n v="63"/>
    <x v="0"/>
    <x v="3"/>
    <n v="72025"/>
    <n v="0"/>
    <n v="0"/>
    <d v="2012-11-17T00:00:00"/>
    <n v="27"/>
    <n v="833"/>
    <n v="33"/>
    <n v="549"/>
    <n v="151"/>
    <n v="133"/>
    <n v="233"/>
    <n v="1932"/>
    <n v="1"/>
    <n v="4"/>
    <n v="3"/>
    <n v="8"/>
    <n v="3"/>
    <n v="0"/>
    <n v="0"/>
    <n v="0"/>
    <n v="0"/>
    <n v="0"/>
    <n v="0"/>
    <n v="0"/>
    <s v="Spain"/>
  </r>
  <r>
    <n v="8486"/>
    <n v="1971"/>
    <n v="54"/>
    <x v="3"/>
    <x v="3"/>
    <n v="30538"/>
    <n v="1"/>
    <n v="0"/>
    <d v="2012-10-01T00:00:00"/>
    <n v="27"/>
    <n v="284"/>
    <n v="0"/>
    <n v="52"/>
    <n v="8"/>
    <n v="3"/>
    <n v="20"/>
    <n v="367"/>
    <n v="4"/>
    <n v="9"/>
    <n v="0"/>
    <n v="4"/>
    <n v="10"/>
    <n v="0"/>
    <n v="0"/>
    <n v="0"/>
    <n v="0"/>
    <n v="0"/>
    <n v="0"/>
    <n v="0"/>
    <s v="Spain"/>
  </r>
  <r>
    <n v="10343"/>
    <n v="1991"/>
    <n v="34"/>
    <x v="2"/>
    <x v="1"/>
    <n v="61618"/>
    <n v="0"/>
    <n v="0"/>
    <d v="2012-09-29T00:00:00"/>
    <n v="27"/>
    <n v="605"/>
    <n v="91"/>
    <n v="399"/>
    <n v="0"/>
    <n v="45"/>
    <n v="205"/>
    <n v="1345"/>
    <n v="2"/>
    <n v="3"/>
    <n v="6"/>
    <n v="8"/>
    <n v="3"/>
    <n v="0"/>
    <n v="0"/>
    <n v="0"/>
    <n v="0"/>
    <n v="0"/>
    <n v="0"/>
    <n v="0"/>
    <s v="India"/>
  </r>
  <r>
    <n v="6652"/>
    <n v="1965"/>
    <n v="60"/>
    <x v="0"/>
    <x v="2"/>
    <n v="77343"/>
    <n v="0"/>
    <n v="0"/>
    <d v="2014-06-09T00:00:00"/>
    <n v="28"/>
    <n v="227"/>
    <n v="151"/>
    <n v="573"/>
    <n v="98"/>
    <n v="54"/>
    <n v="31"/>
    <n v="1134"/>
    <n v="1"/>
    <n v="3"/>
    <n v="4"/>
    <n v="9"/>
    <n v="1"/>
    <n v="0"/>
    <n v="0"/>
    <n v="0"/>
    <n v="0"/>
    <n v="0"/>
    <n v="0"/>
    <n v="0"/>
    <s v="Canada"/>
  </r>
  <r>
    <n v="8746"/>
    <n v="1989"/>
    <n v="36"/>
    <x v="0"/>
    <x v="2"/>
    <n v="75433"/>
    <n v="1"/>
    <n v="0"/>
    <d v="2014-04-05T00:00:00"/>
    <n v="28"/>
    <n v="800"/>
    <n v="0"/>
    <n v="297"/>
    <n v="0"/>
    <n v="34"/>
    <n v="57"/>
    <n v="1188"/>
    <n v="2"/>
    <n v="2"/>
    <n v="5"/>
    <n v="10"/>
    <n v="6"/>
    <n v="0"/>
    <n v="1"/>
    <n v="0"/>
    <n v="1"/>
    <n v="0"/>
    <n v="0"/>
    <n v="0"/>
    <s v="Spain"/>
  </r>
  <r>
    <n v="4686"/>
    <n v="1962"/>
    <n v="63"/>
    <x v="1"/>
    <x v="4"/>
    <n v="82571"/>
    <n v="0"/>
    <n v="0"/>
    <d v="2014-04-02T00:00:00"/>
    <n v="28"/>
    <n v="861"/>
    <n v="31"/>
    <n v="558"/>
    <n v="62"/>
    <n v="95"/>
    <n v="79"/>
    <n v="1686"/>
    <n v="0"/>
    <n v="6"/>
    <n v="5"/>
    <n v="13"/>
    <n v="2"/>
    <n v="0"/>
    <n v="0"/>
    <n v="1"/>
    <n v="0"/>
    <n v="0"/>
    <n v="0"/>
    <n v="0"/>
    <s v="Spain"/>
  </r>
  <r>
    <n v="3551"/>
    <n v="1954"/>
    <n v="71"/>
    <x v="3"/>
    <x v="3"/>
    <n v="60033"/>
    <n v="0"/>
    <n v="1"/>
    <d v="2014-03-29T00:00:00"/>
    <n v="28"/>
    <n v="62"/>
    <n v="1"/>
    <n v="57"/>
    <n v="19"/>
    <n v="11"/>
    <n v="48"/>
    <n v="198"/>
    <n v="2"/>
    <n v="2"/>
    <n v="1"/>
    <n v="5"/>
    <n v="2"/>
    <n v="0"/>
    <n v="0"/>
    <n v="0"/>
    <n v="0"/>
    <n v="0"/>
    <n v="0"/>
    <n v="0"/>
    <s v="Spain"/>
  </r>
  <r>
    <n v="4338"/>
    <n v="1983"/>
    <n v="42"/>
    <x v="0"/>
    <x v="1"/>
    <n v="39062"/>
    <n v="1"/>
    <n v="0"/>
    <d v="2014-03-25T00:00:00"/>
    <n v="28"/>
    <n v="23"/>
    <n v="0"/>
    <n v="9"/>
    <n v="0"/>
    <n v="0"/>
    <n v="12"/>
    <n v="44"/>
    <n v="1"/>
    <n v="1"/>
    <n v="0"/>
    <n v="3"/>
    <n v="4"/>
    <n v="1"/>
    <n v="0"/>
    <n v="0"/>
    <n v="0"/>
    <n v="0"/>
    <n v="0"/>
    <n v="0"/>
    <s v="Spain"/>
  </r>
  <r>
    <n v="4444"/>
    <n v="1972"/>
    <n v="53"/>
    <x v="0"/>
    <x v="2"/>
    <n v="30023"/>
    <n v="1"/>
    <n v="0"/>
    <d v="2014-03-24T00:00:00"/>
    <n v="28"/>
    <n v="11"/>
    <n v="0"/>
    <n v="16"/>
    <n v="7"/>
    <n v="6"/>
    <n v="21"/>
    <n v="61"/>
    <n v="1"/>
    <n v="2"/>
    <n v="0"/>
    <n v="3"/>
    <n v="8"/>
    <n v="0"/>
    <n v="0"/>
    <n v="0"/>
    <n v="0"/>
    <n v="0"/>
    <n v="0"/>
    <n v="0"/>
    <s v="Spain"/>
  </r>
  <r>
    <n v="498"/>
    <n v="1970"/>
    <n v="55"/>
    <x v="0"/>
    <x v="1"/>
    <n v="30015"/>
    <n v="1"/>
    <n v="0"/>
    <d v="2014-02-02T00:00:00"/>
    <n v="28"/>
    <n v="25"/>
    <n v="0"/>
    <n v="22"/>
    <n v="2"/>
    <n v="3"/>
    <n v="5"/>
    <n v="57"/>
    <n v="2"/>
    <n v="1"/>
    <n v="0"/>
    <n v="4"/>
    <n v="5"/>
    <n v="0"/>
    <n v="0"/>
    <n v="0"/>
    <n v="0"/>
    <n v="0"/>
    <n v="0"/>
    <n v="0"/>
    <s v="Spain"/>
  </r>
  <r>
    <n v="8230"/>
    <n v="1980"/>
    <n v="45"/>
    <x v="0"/>
    <x v="2"/>
    <n v="33228"/>
    <n v="1"/>
    <n v="0"/>
    <d v="2014-01-23T00:00:00"/>
    <n v="28"/>
    <n v="22"/>
    <n v="2"/>
    <n v="31"/>
    <n v="7"/>
    <n v="4"/>
    <n v="5"/>
    <n v="71"/>
    <n v="1"/>
    <n v="2"/>
    <n v="0"/>
    <n v="3"/>
    <n v="7"/>
    <n v="0"/>
    <n v="0"/>
    <n v="0"/>
    <n v="0"/>
    <n v="0"/>
    <n v="0"/>
    <n v="0"/>
    <s v="Spain"/>
  </r>
  <r>
    <n v="2826"/>
    <n v="1967"/>
    <n v="58"/>
    <x v="0"/>
    <x v="2"/>
    <n v="22574"/>
    <n v="2"/>
    <n v="1"/>
    <d v="2013-10-28T00:00:00"/>
    <n v="28"/>
    <n v="25"/>
    <n v="0"/>
    <n v="8"/>
    <n v="2"/>
    <n v="0"/>
    <n v="2"/>
    <n v="37"/>
    <n v="2"/>
    <n v="2"/>
    <n v="0"/>
    <n v="3"/>
    <n v="7"/>
    <n v="0"/>
    <n v="0"/>
    <n v="0"/>
    <n v="0"/>
    <n v="0"/>
    <n v="0"/>
    <n v="0"/>
    <s v="Spain"/>
  </r>
  <r>
    <n v="6222"/>
    <n v="1967"/>
    <n v="58"/>
    <x v="0"/>
    <x v="2"/>
    <n v="22574"/>
    <n v="2"/>
    <n v="1"/>
    <d v="2013-10-28T00:00:00"/>
    <n v="28"/>
    <n v="25"/>
    <n v="0"/>
    <n v="8"/>
    <n v="2"/>
    <n v="0"/>
    <n v="2"/>
    <n v="37"/>
    <n v="2"/>
    <n v="2"/>
    <n v="0"/>
    <n v="3"/>
    <n v="7"/>
    <n v="0"/>
    <n v="0"/>
    <n v="0"/>
    <n v="0"/>
    <n v="0"/>
    <n v="0"/>
    <n v="0"/>
    <s v="Spain"/>
  </r>
  <r>
    <n v="7352"/>
    <n v="1957"/>
    <n v="68"/>
    <x v="0"/>
    <x v="2"/>
    <n v="55267"/>
    <n v="0"/>
    <n v="1"/>
    <d v="2013-10-21T00:00:00"/>
    <n v="28"/>
    <n v="161"/>
    <n v="28"/>
    <n v="136"/>
    <n v="32"/>
    <n v="3"/>
    <n v="45"/>
    <n v="405"/>
    <n v="4"/>
    <n v="3"/>
    <n v="4"/>
    <n v="6"/>
    <n v="3"/>
    <n v="0"/>
    <n v="0"/>
    <n v="0"/>
    <n v="0"/>
    <n v="0"/>
    <n v="0"/>
    <n v="0"/>
    <s v="Canada"/>
  </r>
  <r>
    <n v="10928"/>
    <n v="1958"/>
    <n v="67"/>
    <x v="0"/>
    <x v="3"/>
    <n v="66886"/>
    <n v="0"/>
    <n v="1"/>
    <d v="2013-09-16T00:00:00"/>
    <n v="28"/>
    <n v="315"/>
    <n v="4"/>
    <n v="62"/>
    <n v="41"/>
    <n v="31"/>
    <n v="146"/>
    <n v="599"/>
    <n v="2"/>
    <n v="7"/>
    <n v="1"/>
    <n v="7"/>
    <n v="5"/>
    <n v="0"/>
    <n v="0"/>
    <n v="0"/>
    <n v="0"/>
    <n v="0"/>
    <n v="0"/>
    <n v="0"/>
    <s v="Spain"/>
  </r>
  <r>
    <n v="10736"/>
    <n v="1971"/>
    <n v="54"/>
    <x v="0"/>
    <x v="1"/>
    <n v="72258"/>
    <n v="0"/>
    <n v="1"/>
    <d v="2013-09-12T00:00:00"/>
    <n v="28"/>
    <n v="522"/>
    <n v="0"/>
    <n v="522"/>
    <n v="227"/>
    <n v="120"/>
    <n v="134"/>
    <n v="1525"/>
    <n v="2"/>
    <n v="6"/>
    <n v="9"/>
    <n v="5"/>
    <n v="2"/>
    <n v="0"/>
    <n v="0"/>
    <n v="0"/>
    <n v="0"/>
    <n v="0"/>
    <n v="0"/>
    <n v="0"/>
    <s v="Canada"/>
  </r>
  <r>
    <n v="10163"/>
    <n v="1984"/>
    <n v="41"/>
    <x v="1"/>
    <x v="1"/>
    <n v="82733"/>
    <n v="0"/>
    <n v="0"/>
    <d v="2013-09-10T00:00:00"/>
    <n v="28"/>
    <n v="712"/>
    <n v="50"/>
    <n v="420"/>
    <n v="65"/>
    <n v="38"/>
    <n v="38"/>
    <n v="1323"/>
    <n v="1"/>
    <n v="8"/>
    <n v="4"/>
    <n v="7"/>
    <n v="4"/>
    <n v="0"/>
    <n v="0"/>
    <n v="0"/>
    <n v="0"/>
    <n v="0"/>
    <n v="1"/>
    <n v="0"/>
    <s v="Spain"/>
  </r>
  <r>
    <n v="6168"/>
    <n v="1963"/>
    <n v="62"/>
    <x v="0"/>
    <x v="0"/>
    <n v="45146"/>
    <n v="1"/>
    <n v="1"/>
    <d v="2013-07-15T00:00:00"/>
    <n v="28"/>
    <n v="33"/>
    <n v="0"/>
    <n v="5"/>
    <n v="0"/>
    <n v="0"/>
    <n v="15"/>
    <n v="53"/>
    <n v="2"/>
    <n v="1"/>
    <n v="1"/>
    <n v="2"/>
    <n v="4"/>
    <n v="0"/>
    <n v="0"/>
    <n v="0"/>
    <n v="0"/>
    <n v="0"/>
    <n v="0"/>
    <n v="0"/>
    <s v="India"/>
  </r>
  <r>
    <n v="4656"/>
    <n v="1990"/>
    <n v="35"/>
    <x v="2"/>
    <x v="1"/>
    <n v="51250"/>
    <n v="1"/>
    <n v="0"/>
    <d v="2013-03-30T00:00:00"/>
    <n v="28"/>
    <n v="342"/>
    <n v="32"/>
    <n v="230"/>
    <n v="34"/>
    <n v="32"/>
    <n v="40"/>
    <n v="710"/>
    <n v="5"/>
    <n v="10"/>
    <n v="5"/>
    <n v="4"/>
    <n v="9"/>
    <n v="1"/>
    <n v="0"/>
    <n v="0"/>
    <n v="0"/>
    <n v="0"/>
    <n v="0"/>
    <n v="0"/>
    <s v="Saudi Arabia"/>
  </r>
  <r>
    <n v="626"/>
    <n v="1951"/>
    <n v="74"/>
    <x v="0"/>
    <x v="2"/>
    <n v="32871"/>
    <n v="1"/>
    <n v="1"/>
    <d v="2013-03-09T00:00:00"/>
    <n v="28"/>
    <n v="22"/>
    <n v="2"/>
    <n v="12"/>
    <n v="0"/>
    <n v="2"/>
    <n v="5"/>
    <n v="43"/>
    <n v="1"/>
    <n v="1"/>
    <n v="0"/>
    <n v="3"/>
    <n v="4"/>
    <n v="0"/>
    <n v="0"/>
    <n v="0"/>
    <n v="0"/>
    <n v="0"/>
    <n v="0"/>
    <n v="0"/>
    <s v="USA"/>
  </r>
  <r>
    <n v="3870"/>
    <n v="1978"/>
    <n v="47"/>
    <x v="2"/>
    <x v="3"/>
    <n v="63855"/>
    <n v="0"/>
    <n v="0"/>
    <d v="2013-02-09T00:00:00"/>
    <n v="28"/>
    <n v="359"/>
    <n v="35"/>
    <n v="314"/>
    <n v="93"/>
    <n v="116"/>
    <n v="89"/>
    <n v="1006"/>
    <n v="1"/>
    <n v="7"/>
    <n v="3"/>
    <n v="13"/>
    <n v="4"/>
    <n v="0"/>
    <n v="0"/>
    <n v="0"/>
    <n v="0"/>
    <n v="0"/>
    <n v="0"/>
    <n v="0"/>
    <s v="Germany"/>
  </r>
  <r>
    <n v="6299"/>
    <n v="1968"/>
    <n v="57"/>
    <x v="1"/>
    <x v="0"/>
    <n v="42564"/>
    <n v="0"/>
    <n v="1"/>
    <d v="2013-01-02T00:00:00"/>
    <n v="28"/>
    <n v="324"/>
    <n v="48"/>
    <n v="186"/>
    <n v="39"/>
    <n v="18"/>
    <n v="198"/>
    <n v="813"/>
    <n v="6"/>
    <n v="6"/>
    <n v="8"/>
    <n v="4"/>
    <n v="7"/>
    <n v="1"/>
    <n v="0"/>
    <n v="0"/>
    <n v="0"/>
    <n v="0"/>
    <n v="1"/>
    <n v="0"/>
    <s v="Canada"/>
  </r>
  <r>
    <n v="7798"/>
    <n v="1972"/>
    <n v="53"/>
    <x v="2"/>
    <x v="3"/>
    <n v="46344"/>
    <n v="0"/>
    <n v="1"/>
    <d v="2012-12-14T00:00:00"/>
    <n v="28"/>
    <n v="233"/>
    <n v="20"/>
    <n v="57"/>
    <n v="8"/>
    <n v="20"/>
    <n v="91"/>
    <n v="429"/>
    <n v="4"/>
    <n v="7"/>
    <n v="1"/>
    <n v="5"/>
    <n v="7"/>
    <n v="0"/>
    <n v="0"/>
    <n v="0"/>
    <n v="0"/>
    <n v="0"/>
    <n v="0"/>
    <n v="0"/>
    <s v="Canada"/>
  </r>
  <r>
    <n v="9973"/>
    <n v="1963"/>
    <n v="62"/>
    <x v="0"/>
    <x v="2"/>
    <n v="50437"/>
    <n v="0"/>
    <n v="2"/>
    <d v="2012-10-17T00:00:00"/>
    <n v="28"/>
    <n v="370"/>
    <n v="9"/>
    <n v="92"/>
    <n v="6"/>
    <n v="9"/>
    <n v="4"/>
    <n v="490"/>
    <n v="3"/>
    <n v="7"/>
    <n v="1"/>
    <n v="8"/>
    <n v="7"/>
    <n v="0"/>
    <n v="0"/>
    <n v="0"/>
    <n v="0"/>
    <n v="0"/>
    <n v="0"/>
    <n v="0"/>
    <s v="Spain"/>
  </r>
  <r>
    <n v="4299"/>
    <n v="1960"/>
    <n v="65"/>
    <x v="0"/>
    <x v="3"/>
    <n v="70971"/>
    <n v="0"/>
    <n v="1"/>
    <d v="2012-09-21T00:00:00"/>
    <n v="28"/>
    <n v="1001"/>
    <n v="17"/>
    <n v="572"/>
    <n v="93"/>
    <n v="125"/>
    <n v="17"/>
    <n v="1825"/>
    <n v="7"/>
    <n v="11"/>
    <n v="11"/>
    <n v="5"/>
    <n v="7"/>
    <n v="0"/>
    <n v="0"/>
    <n v="0"/>
    <n v="0"/>
    <n v="0"/>
    <n v="1"/>
    <n v="0"/>
    <s v="Spain"/>
  </r>
  <r>
    <n v="10971"/>
    <n v="1977"/>
    <n v="48"/>
    <x v="0"/>
    <x v="1"/>
    <n v="37774"/>
    <n v="2"/>
    <n v="0"/>
    <d v="2012-09-03T00:00:00"/>
    <n v="28"/>
    <n v="173"/>
    <n v="8"/>
    <n v="107"/>
    <n v="7"/>
    <n v="2"/>
    <n v="176"/>
    <n v="473"/>
    <n v="4"/>
    <n v="7"/>
    <n v="2"/>
    <n v="3"/>
    <n v="9"/>
    <n v="1"/>
    <n v="0"/>
    <n v="0"/>
    <n v="0"/>
    <n v="0"/>
    <n v="1"/>
    <n v="1"/>
    <s v="Spain"/>
  </r>
  <r>
    <n v="9931"/>
    <n v="1963"/>
    <n v="62"/>
    <x v="1"/>
    <x v="2"/>
    <n v="4023"/>
    <n v="1"/>
    <n v="1"/>
    <d v="2014-06-23T00:00:00"/>
    <n v="29"/>
    <n v="5"/>
    <n v="0"/>
    <n v="1"/>
    <n v="1"/>
    <n v="1"/>
    <n v="1"/>
    <n v="9"/>
    <n v="15"/>
    <n v="0"/>
    <n v="0"/>
    <n v="0"/>
    <n v="19"/>
    <n v="0"/>
    <n v="0"/>
    <n v="0"/>
    <n v="0"/>
    <n v="0"/>
    <n v="0"/>
    <n v="0"/>
    <s v="Spain"/>
  </r>
  <r>
    <n v="6679"/>
    <n v="1966"/>
    <n v="59"/>
    <x v="0"/>
    <x v="1"/>
    <n v="33279"/>
    <n v="0"/>
    <n v="0"/>
    <d v="2014-06-12T00:00:00"/>
    <n v="29"/>
    <n v="10"/>
    <n v="3"/>
    <n v="3"/>
    <n v="0"/>
    <n v="0"/>
    <n v="0"/>
    <n v="16"/>
    <n v="1"/>
    <n v="0"/>
    <n v="0"/>
    <n v="3"/>
    <n v="3"/>
    <n v="0"/>
    <n v="0"/>
    <n v="0"/>
    <n v="0"/>
    <n v="0"/>
    <n v="0"/>
    <n v="0"/>
    <s v="Spain"/>
  </r>
  <r>
    <n v="5961"/>
    <n v="1978"/>
    <n v="47"/>
    <x v="0"/>
    <x v="2"/>
    <n v="42693"/>
    <n v="1"/>
    <n v="0"/>
    <d v="2014-06-07T00:00:00"/>
    <n v="29"/>
    <n v="8"/>
    <n v="4"/>
    <n v="20"/>
    <n v="6"/>
    <n v="3"/>
    <n v="16"/>
    <n v="57"/>
    <n v="1"/>
    <n v="1"/>
    <n v="0"/>
    <n v="3"/>
    <n v="5"/>
    <n v="0"/>
    <n v="0"/>
    <n v="0"/>
    <n v="0"/>
    <n v="0"/>
    <n v="0"/>
    <n v="0"/>
    <s v="Spain"/>
  </r>
  <r>
    <n v="6255"/>
    <n v="1952"/>
    <n v="73"/>
    <x v="3"/>
    <x v="3"/>
    <n v="70545"/>
    <n v="0"/>
    <n v="1"/>
    <d v="2014-06-03T00:00:00"/>
    <n v="29"/>
    <n v="138"/>
    <n v="39"/>
    <n v="63"/>
    <n v="55"/>
    <n v="18"/>
    <n v="21"/>
    <n v="334"/>
    <n v="1"/>
    <n v="4"/>
    <n v="1"/>
    <n v="7"/>
    <n v="2"/>
    <n v="0"/>
    <n v="0"/>
    <n v="0"/>
    <n v="0"/>
    <n v="0"/>
    <n v="0"/>
    <n v="0"/>
    <s v="Australia"/>
  </r>
  <r>
    <n v="8614"/>
    <n v="1957"/>
    <n v="68"/>
    <x v="0"/>
    <x v="4"/>
    <n v="65486"/>
    <n v="0"/>
    <n v="1"/>
    <d v="2014-05-12T00:00:00"/>
    <n v="29"/>
    <n v="245"/>
    <n v="19"/>
    <n v="125"/>
    <n v="37"/>
    <n v="67"/>
    <n v="14"/>
    <n v="507"/>
    <n v="1"/>
    <n v="4"/>
    <n v="2"/>
    <n v="10"/>
    <n v="2"/>
    <n v="0"/>
    <n v="0"/>
    <n v="0"/>
    <n v="0"/>
    <n v="0"/>
    <n v="0"/>
    <n v="0"/>
    <s v="Australia"/>
  </r>
  <r>
    <n v="7828"/>
    <n v="1981"/>
    <n v="44"/>
    <x v="3"/>
    <x v="3"/>
    <n v="77882"/>
    <n v="0"/>
    <n v="0"/>
    <d v="2014-04-30T00:00:00"/>
    <n v="29"/>
    <n v="68"/>
    <n v="129"/>
    <n v="396"/>
    <n v="188"/>
    <n v="22"/>
    <n v="15"/>
    <n v="818"/>
    <n v="1"/>
    <n v="3"/>
    <n v="3"/>
    <n v="5"/>
    <n v="1"/>
    <n v="0"/>
    <n v="0"/>
    <n v="0"/>
    <n v="0"/>
    <n v="0"/>
    <n v="0"/>
    <n v="0"/>
    <s v="Saudi Arabia"/>
  </r>
  <r>
    <n v="1277"/>
    <n v="1960"/>
    <n v="65"/>
    <x v="0"/>
    <x v="3"/>
    <n v="78468"/>
    <n v="0"/>
    <n v="0"/>
    <d v="2014-04-09T00:00:00"/>
    <n v="29"/>
    <n v="434"/>
    <n v="22"/>
    <n v="388"/>
    <n v="104"/>
    <n v="22"/>
    <n v="34"/>
    <n v="1004"/>
    <n v="1"/>
    <n v="10"/>
    <n v="7"/>
    <n v="10"/>
    <n v="4"/>
    <n v="0"/>
    <n v="0"/>
    <n v="0"/>
    <n v="1"/>
    <n v="0"/>
    <n v="0"/>
    <n v="0"/>
    <s v="USA"/>
  </r>
  <r>
    <n v="3595"/>
    <n v="1963"/>
    <n v="62"/>
    <x v="0"/>
    <x v="3"/>
    <n v="77226"/>
    <n v="0"/>
    <n v="1"/>
    <d v="2014-02-28T00:00:00"/>
    <n v="29"/>
    <n v="631"/>
    <n v="43"/>
    <n v="239"/>
    <n v="128"/>
    <n v="76"/>
    <n v="21"/>
    <n v="1138"/>
    <n v="2"/>
    <n v="6"/>
    <n v="8"/>
    <n v="12"/>
    <n v="3"/>
    <n v="0"/>
    <n v="0"/>
    <n v="0"/>
    <n v="0"/>
    <n v="0"/>
    <n v="0"/>
    <n v="0"/>
    <s v="Spain"/>
  </r>
  <r>
    <n v="5735"/>
    <n v="1991"/>
    <n v="34"/>
    <x v="3"/>
    <x v="1"/>
    <n v="90638"/>
    <n v="0"/>
    <n v="0"/>
    <d v="2014-02-13T00:00:00"/>
    <n v="29"/>
    <n v="1156"/>
    <n v="120"/>
    <n v="915"/>
    <n v="94"/>
    <n v="144"/>
    <n v="96"/>
    <n v="2525"/>
    <n v="1"/>
    <n v="3"/>
    <n v="4"/>
    <n v="10"/>
    <n v="1"/>
    <n v="0"/>
    <n v="0"/>
    <n v="1"/>
    <n v="0"/>
    <n v="0"/>
    <n v="0"/>
    <n v="0"/>
    <s v="Spain"/>
  </r>
  <r>
    <n v="5350"/>
    <n v="1991"/>
    <n v="34"/>
    <x v="3"/>
    <x v="1"/>
    <n v="90638"/>
    <n v="0"/>
    <n v="0"/>
    <d v="2014-02-13T00:00:00"/>
    <n v="29"/>
    <n v="1156"/>
    <n v="120"/>
    <n v="915"/>
    <n v="94"/>
    <n v="144"/>
    <n v="96"/>
    <n v="2525"/>
    <n v="1"/>
    <n v="3"/>
    <n v="4"/>
    <n v="10"/>
    <n v="1"/>
    <n v="0"/>
    <n v="0"/>
    <n v="1"/>
    <n v="0"/>
    <n v="0"/>
    <n v="1"/>
    <n v="0"/>
    <s v="Saudi Arabia"/>
  </r>
  <r>
    <n v="4137"/>
    <n v="1948"/>
    <n v="77"/>
    <x v="0"/>
    <x v="3"/>
    <n v="70666"/>
    <n v="0"/>
    <n v="0"/>
    <d v="2013-12-06T00:00:00"/>
    <n v="29"/>
    <n v="398"/>
    <n v="40"/>
    <n v="367"/>
    <n v="119"/>
    <n v="122"/>
    <n v="30"/>
    <n v="1076"/>
    <n v="1"/>
    <n v="7"/>
    <n v="4"/>
    <n v="4"/>
    <n v="4"/>
    <n v="0"/>
    <n v="0"/>
    <n v="0"/>
    <n v="0"/>
    <n v="0"/>
    <n v="0"/>
    <n v="0"/>
    <s v="Australia"/>
  </r>
  <r>
    <n v="6357"/>
    <n v="1959"/>
    <n v="66"/>
    <x v="2"/>
    <x v="0"/>
    <n v="59052"/>
    <n v="0"/>
    <n v="1"/>
    <d v="2013-11-17T00:00:00"/>
    <n v="29"/>
    <n v="230"/>
    <n v="35"/>
    <n v="75"/>
    <n v="63"/>
    <n v="57"/>
    <n v="31"/>
    <n v="491"/>
    <n v="3"/>
    <n v="7"/>
    <n v="1"/>
    <n v="7"/>
    <n v="5"/>
    <n v="0"/>
    <n v="0"/>
    <n v="0"/>
    <n v="0"/>
    <n v="0"/>
    <n v="0"/>
    <n v="0"/>
    <s v="Saudi Arabia"/>
  </r>
  <r>
    <n v="9316"/>
    <n v="1952"/>
    <n v="73"/>
    <x v="4"/>
    <x v="3"/>
    <n v="13084"/>
    <n v="0"/>
    <n v="0"/>
    <d v="2013-11-02T00:00:00"/>
    <n v="29"/>
    <n v="2"/>
    <n v="0"/>
    <n v="7"/>
    <n v="3"/>
    <n v="7"/>
    <n v="10"/>
    <n v="29"/>
    <n v="1"/>
    <n v="1"/>
    <n v="0"/>
    <n v="3"/>
    <n v="6"/>
    <n v="0"/>
    <n v="0"/>
    <n v="0"/>
    <n v="0"/>
    <n v="0"/>
    <n v="0"/>
    <n v="0"/>
    <s v="USA"/>
  </r>
  <r>
    <n v="3578"/>
    <n v="1949"/>
    <n v="76"/>
    <x v="0"/>
    <x v="0"/>
    <n v="49160"/>
    <n v="0"/>
    <n v="1"/>
    <d v="2013-10-20T00:00:00"/>
    <n v="29"/>
    <n v="122"/>
    <n v="21"/>
    <n v="43"/>
    <n v="25"/>
    <n v="10"/>
    <n v="15"/>
    <n v="236"/>
    <n v="2"/>
    <n v="3"/>
    <n v="1"/>
    <n v="6"/>
    <n v="6"/>
    <n v="0"/>
    <n v="0"/>
    <n v="0"/>
    <n v="0"/>
    <n v="0"/>
    <n v="0"/>
    <n v="0"/>
    <s v="Spain"/>
  </r>
  <r>
    <n v="153"/>
    <n v="1953"/>
    <n v="72"/>
    <x v="0"/>
    <x v="0"/>
    <n v="23272"/>
    <n v="0"/>
    <n v="0"/>
    <d v="2013-10-17T00:00:00"/>
    <n v="29"/>
    <n v="19"/>
    <n v="3"/>
    <n v="6"/>
    <n v="4"/>
    <n v="2"/>
    <n v="12"/>
    <n v="46"/>
    <n v="1"/>
    <n v="1"/>
    <n v="0"/>
    <n v="3"/>
    <n v="4"/>
    <n v="0"/>
    <n v="0"/>
    <n v="0"/>
    <n v="0"/>
    <n v="0"/>
    <n v="0"/>
    <n v="0"/>
    <s v="Spain"/>
  </r>
  <r>
    <n v="10524"/>
    <n v="1963"/>
    <n v="62"/>
    <x v="3"/>
    <x v="0"/>
    <n v="49476"/>
    <n v="0"/>
    <n v="1"/>
    <d v="2013-06-20T00:00:00"/>
    <n v="29"/>
    <n v="386"/>
    <n v="23"/>
    <n v="95"/>
    <n v="54"/>
    <n v="41"/>
    <n v="196"/>
    <n v="795"/>
    <n v="4"/>
    <n v="2"/>
    <n v="11"/>
    <n v="5"/>
    <n v="2"/>
    <n v="0"/>
    <n v="0"/>
    <n v="0"/>
    <n v="0"/>
    <n v="0"/>
    <n v="0"/>
    <n v="0"/>
    <s v="Canada"/>
  </r>
  <r>
    <n v="1518"/>
    <n v="1965"/>
    <n v="60"/>
    <x v="3"/>
    <x v="2"/>
    <n v="62694"/>
    <n v="1"/>
    <n v="1"/>
    <d v="2013-06-17T00:00:00"/>
    <n v="29"/>
    <n v="379"/>
    <n v="6"/>
    <n v="157"/>
    <n v="25"/>
    <n v="91"/>
    <n v="91"/>
    <n v="749"/>
    <n v="5"/>
    <n v="9"/>
    <n v="3"/>
    <n v="7"/>
    <n v="7"/>
    <n v="0"/>
    <n v="0"/>
    <n v="0"/>
    <n v="0"/>
    <n v="0"/>
    <n v="0"/>
    <n v="0"/>
    <s v="Spain"/>
  </r>
  <r>
    <n v="2036"/>
    <n v="1973"/>
    <n v="52"/>
    <x v="1"/>
    <x v="3"/>
    <n v="57906"/>
    <n v="0"/>
    <n v="1"/>
    <d v="2013-06-11T00:00:00"/>
    <n v="29"/>
    <n v="243"/>
    <n v="11"/>
    <n v="119"/>
    <n v="10"/>
    <n v="3"/>
    <n v="15"/>
    <n v="401"/>
    <n v="3"/>
    <n v="4"/>
    <n v="2"/>
    <n v="8"/>
    <n v="4"/>
    <n v="0"/>
    <n v="0"/>
    <n v="0"/>
    <n v="0"/>
    <n v="0"/>
    <n v="0"/>
    <n v="0"/>
    <s v="India"/>
  </r>
  <r>
    <n v="9495"/>
    <n v="1982"/>
    <n v="43"/>
    <x v="0"/>
    <x v="3"/>
    <n v="71853"/>
    <n v="0"/>
    <n v="0"/>
    <d v="2013-05-08T00:00:00"/>
    <n v="29"/>
    <n v="358"/>
    <n v="108"/>
    <n v="413"/>
    <n v="141"/>
    <n v="97"/>
    <n v="32"/>
    <n v="1149"/>
    <n v="1"/>
    <n v="2"/>
    <n v="8"/>
    <n v="6"/>
    <n v="1"/>
    <n v="0"/>
    <n v="0"/>
    <n v="0"/>
    <n v="0"/>
    <n v="0"/>
    <n v="0"/>
    <n v="0"/>
    <s v="Spain"/>
  </r>
  <r>
    <n v="2631"/>
    <n v="1982"/>
    <n v="43"/>
    <x v="0"/>
    <x v="3"/>
    <n v="71853"/>
    <n v="0"/>
    <n v="0"/>
    <d v="2013-05-08T00:00:00"/>
    <n v="29"/>
    <n v="358"/>
    <n v="108"/>
    <n v="413"/>
    <n v="141"/>
    <n v="97"/>
    <n v="32"/>
    <n v="1149"/>
    <n v="1"/>
    <n v="2"/>
    <n v="8"/>
    <n v="6"/>
    <n v="1"/>
    <n v="0"/>
    <n v="0"/>
    <n v="0"/>
    <n v="0"/>
    <n v="0"/>
    <n v="0"/>
    <n v="0"/>
    <s v="Spain"/>
  </r>
  <r>
    <n v="6312"/>
    <n v="1959"/>
    <n v="66"/>
    <x v="0"/>
    <x v="2"/>
    <n v="65031"/>
    <n v="0"/>
    <n v="1"/>
    <d v="2013-03-17T00:00:00"/>
    <n v="29"/>
    <n v="258"/>
    <n v="107"/>
    <n v="291"/>
    <n v="84"/>
    <n v="37"/>
    <n v="86"/>
    <n v="863"/>
    <n v="4"/>
    <n v="10"/>
    <n v="3"/>
    <n v="13"/>
    <n v="7"/>
    <n v="0"/>
    <n v="0"/>
    <n v="0"/>
    <n v="0"/>
    <n v="0"/>
    <n v="0"/>
    <n v="0"/>
    <s v="Germany"/>
  </r>
  <r>
    <n v="615"/>
    <n v="1960"/>
    <n v="65"/>
    <x v="0"/>
    <x v="3"/>
    <n v="30507"/>
    <n v="0"/>
    <n v="0"/>
    <d v="2013-03-11T00:00:00"/>
    <n v="29"/>
    <n v="65"/>
    <n v="36"/>
    <n v="74"/>
    <n v="38"/>
    <n v="20"/>
    <n v="110"/>
    <n v="343"/>
    <n v="1"/>
    <n v="5"/>
    <n v="1"/>
    <n v="4"/>
    <n v="7"/>
    <n v="0"/>
    <n v="0"/>
    <n v="0"/>
    <n v="0"/>
    <n v="0"/>
    <n v="0"/>
    <n v="0"/>
    <s v="Spain"/>
  </r>
  <r>
    <n v="4406"/>
    <n v="1970"/>
    <n v="55"/>
    <x v="0"/>
    <x v="3"/>
    <n v="67419"/>
    <n v="0"/>
    <n v="1"/>
    <d v="2013-01-16T00:00:00"/>
    <n v="29"/>
    <n v="846"/>
    <n v="84"/>
    <n v="352"/>
    <n v="91"/>
    <n v="56"/>
    <n v="42"/>
    <n v="1471"/>
    <n v="4"/>
    <n v="9"/>
    <n v="4"/>
    <n v="8"/>
    <n v="5"/>
    <n v="0"/>
    <n v="0"/>
    <n v="0"/>
    <n v="0"/>
    <n v="0"/>
    <n v="0"/>
    <n v="0"/>
    <s v="Canada"/>
  </r>
  <r>
    <n v="10061"/>
    <n v="1950"/>
    <n v="75"/>
    <x v="0"/>
    <x v="2"/>
    <n v="59462"/>
    <n v="0"/>
    <n v="1"/>
    <d v="2013-01-05T00:00:00"/>
    <n v="29"/>
    <n v="724"/>
    <n v="17"/>
    <n v="143"/>
    <n v="0"/>
    <n v="8"/>
    <n v="196"/>
    <n v="1088"/>
    <n v="2"/>
    <n v="9"/>
    <n v="2"/>
    <n v="12"/>
    <n v="7"/>
    <n v="0"/>
    <n v="0"/>
    <n v="0"/>
    <n v="0"/>
    <n v="0"/>
    <n v="0"/>
    <n v="0"/>
    <s v="USA"/>
  </r>
  <r>
    <n v="10619"/>
    <n v="1994"/>
    <n v="31"/>
    <x v="0"/>
    <x v="1"/>
    <n v="95529"/>
    <n v="0"/>
    <n v="0"/>
    <d v="2012-12-03T00:00:00"/>
    <n v="29"/>
    <n v="770"/>
    <n v="29"/>
    <n v="890"/>
    <n v="250"/>
    <n v="27"/>
    <n v="24"/>
    <n v="1990"/>
    <n v="1"/>
    <n v="7"/>
    <n v="3"/>
    <n v="7"/>
    <n v="3"/>
    <n v="0"/>
    <n v="0"/>
    <n v="1"/>
    <n v="0"/>
    <n v="0"/>
    <n v="1"/>
    <n v="0"/>
    <s v="Saudi Arabia"/>
  </r>
  <r>
    <n v="4945"/>
    <n v="1953"/>
    <n v="72"/>
    <x v="0"/>
    <x v="4"/>
    <n v="53653"/>
    <n v="0"/>
    <n v="0"/>
    <d v="2012-11-07T00:00:00"/>
    <n v="29"/>
    <n v="815"/>
    <n v="10"/>
    <n v="239"/>
    <n v="28"/>
    <n v="10"/>
    <n v="108"/>
    <n v="1210"/>
    <n v="2"/>
    <n v="10"/>
    <n v="4"/>
    <n v="12"/>
    <n v="6"/>
    <n v="0"/>
    <n v="0"/>
    <n v="0"/>
    <n v="0"/>
    <n v="0"/>
    <n v="0"/>
    <n v="0"/>
    <s v="Spain"/>
  </r>
  <r>
    <n v="1777"/>
    <n v="1980"/>
    <n v="45"/>
    <x v="4"/>
    <x v="2"/>
    <n v="25965"/>
    <n v="0"/>
    <n v="0"/>
    <d v="2012-09-07T00:00:00"/>
    <n v="29"/>
    <n v="2"/>
    <n v="2"/>
    <n v="11"/>
    <n v="41"/>
    <n v="7"/>
    <n v="11"/>
    <n v="74"/>
    <n v="1"/>
    <n v="2"/>
    <n v="0"/>
    <n v="3"/>
    <n v="8"/>
    <n v="0"/>
    <n v="0"/>
    <n v="0"/>
    <n v="0"/>
    <n v="0"/>
    <n v="0"/>
    <n v="0"/>
    <s v="Spain"/>
  </r>
  <r>
    <n v="4023"/>
    <n v="1970"/>
    <n v="55"/>
    <x v="0"/>
    <x v="2"/>
    <n v="22979"/>
    <n v="1"/>
    <n v="0"/>
    <d v="2012-09-06T00:00:00"/>
    <n v="29"/>
    <n v="16"/>
    <n v="17"/>
    <n v="19"/>
    <n v="20"/>
    <n v="21"/>
    <n v="22"/>
    <n v="115"/>
    <n v="3"/>
    <n v="3"/>
    <n v="2"/>
    <n v="2"/>
    <n v="8"/>
    <n v="0"/>
    <n v="0"/>
    <n v="0"/>
    <n v="0"/>
    <n v="0"/>
    <n v="1"/>
    <n v="0"/>
    <s v="Spain"/>
  </r>
  <r>
    <n v="7922"/>
    <n v="1951"/>
    <n v="74"/>
    <x v="1"/>
    <x v="1"/>
    <n v="64950"/>
    <n v="0"/>
    <n v="1"/>
    <d v="2012-08-12T00:00:00"/>
    <n v="29"/>
    <n v="819"/>
    <n v="0"/>
    <n v="72"/>
    <n v="12"/>
    <n v="0"/>
    <n v="63"/>
    <n v="966"/>
    <n v="2"/>
    <n v="11"/>
    <n v="2"/>
    <n v="10"/>
    <n v="7"/>
    <n v="0"/>
    <n v="1"/>
    <n v="0"/>
    <n v="0"/>
    <n v="0"/>
    <n v="0"/>
    <n v="0"/>
    <s v="Saudi Arabia"/>
  </r>
  <r>
    <n v="10699"/>
    <n v="1985"/>
    <n v="40"/>
    <x v="0"/>
    <x v="2"/>
    <n v="44322"/>
    <n v="1"/>
    <n v="0"/>
    <d v="2014-06-16T00:00:00"/>
    <n v="30"/>
    <n v="46"/>
    <n v="0"/>
    <n v="40"/>
    <n v="3"/>
    <n v="0"/>
    <n v="3"/>
    <n v="92"/>
    <n v="2"/>
    <n v="3"/>
    <n v="0"/>
    <n v="3"/>
    <n v="8"/>
    <n v="0"/>
    <n v="0"/>
    <n v="0"/>
    <n v="0"/>
    <n v="0"/>
    <n v="0"/>
    <n v="0"/>
    <s v="Saudi Arabia"/>
  </r>
  <r>
    <n v="7516"/>
    <n v="1983"/>
    <n v="42"/>
    <x v="0"/>
    <x v="2"/>
    <n v="30096"/>
    <n v="1"/>
    <n v="0"/>
    <d v="2014-05-22T00:00:00"/>
    <n v="30"/>
    <n v="5"/>
    <n v="3"/>
    <n v="11"/>
    <n v="12"/>
    <n v="5"/>
    <n v="9"/>
    <n v="45"/>
    <n v="1"/>
    <n v="2"/>
    <n v="0"/>
    <n v="3"/>
    <n v="6"/>
    <n v="0"/>
    <n v="0"/>
    <n v="0"/>
    <n v="0"/>
    <n v="0"/>
    <n v="0"/>
    <n v="0"/>
    <s v="Germany"/>
  </r>
  <r>
    <n v="3129"/>
    <n v="1983"/>
    <n v="42"/>
    <x v="0"/>
    <x v="2"/>
    <n v="30096"/>
    <n v="1"/>
    <n v="0"/>
    <d v="2014-05-22T00:00:00"/>
    <n v="30"/>
    <n v="5"/>
    <n v="3"/>
    <n v="11"/>
    <n v="12"/>
    <n v="5"/>
    <n v="9"/>
    <n v="45"/>
    <n v="1"/>
    <n v="2"/>
    <n v="0"/>
    <n v="3"/>
    <n v="6"/>
    <n v="0"/>
    <n v="0"/>
    <n v="0"/>
    <n v="0"/>
    <n v="0"/>
    <n v="0"/>
    <n v="0"/>
    <s v="Spain"/>
  </r>
  <r>
    <n v="5121"/>
    <n v="1977"/>
    <n v="48"/>
    <x v="0"/>
    <x v="1"/>
    <n v="56628"/>
    <n v="0"/>
    <n v="1"/>
    <d v="2014-03-21T00:00:00"/>
    <n v="30"/>
    <n v="479"/>
    <n v="5"/>
    <n v="82"/>
    <n v="7"/>
    <n v="17"/>
    <n v="171"/>
    <n v="761"/>
    <n v="2"/>
    <n v="7"/>
    <n v="6"/>
    <n v="5"/>
    <n v="5"/>
    <n v="1"/>
    <n v="0"/>
    <n v="0"/>
    <n v="0"/>
    <n v="0"/>
    <n v="0"/>
    <n v="0"/>
    <s v="Canada"/>
  </r>
  <r>
    <n v="2186"/>
    <n v="1977"/>
    <n v="48"/>
    <x v="2"/>
    <x v="3"/>
    <n v="82326"/>
    <n v="0"/>
    <n v="0"/>
    <d v="2014-03-10T00:00:00"/>
    <n v="30"/>
    <n v="938"/>
    <n v="142"/>
    <n v="754"/>
    <n v="159"/>
    <n v="81"/>
    <n v="183"/>
    <n v="2257"/>
    <n v="1"/>
    <n v="5"/>
    <n v="10"/>
    <n v="6"/>
    <n v="2"/>
    <n v="0"/>
    <n v="1"/>
    <n v="1"/>
    <n v="1"/>
    <n v="0"/>
    <n v="1"/>
    <n v="0"/>
    <s v="Spain"/>
  </r>
  <r>
    <n v="10548"/>
    <n v="1995"/>
    <n v="30"/>
    <x v="0"/>
    <x v="1"/>
    <n v="71163"/>
    <n v="0"/>
    <n v="0"/>
    <d v="2014-03-09T00:00:00"/>
    <n v="30"/>
    <n v="283"/>
    <n v="17"/>
    <n v="372"/>
    <n v="138"/>
    <n v="106"/>
    <n v="44"/>
    <n v="960"/>
    <n v="1"/>
    <n v="3"/>
    <n v="8"/>
    <n v="12"/>
    <n v="1"/>
    <n v="0"/>
    <n v="0"/>
    <n v="0"/>
    <n v="0"/>
    <n v="0"/>
    <n v="0"/>
    <n v="0"/>
    <s v="Germany"/>
  </r>
  <r>
    <n v="6384"/>
    <n v="1978"/>
    <n v="47"/>
    <x v="0"/>
    <x v="0"/>
    <n v="71022"/>
    <n v="0"/>
    <n v="1"/>
    <d v="2014-02-11T00:00:00"/>
    <n v="30"/>
    <n v="909"/>
    <n v="12"/>
    <n v="278"/>
    <n v="0"/>
    <n v="12"/>
    <n v="242"/>
    <n v="1453"/>
    <n v="3"/>
    <n v="5"/>
    <n v="2"/>
    <n v="11"/>
    <n v="8"/>
    <n v="1"/>
    <n v="0"/>
    <n v="0"/>
    <n v="0"/>
    <n v="0"/>
    <n v="0"/>
    <n v="0"/>
    <s v="USA"/>
  </r>
  <r>
    <n v="2625"/>
    <n v="1954"/>
    <n v="71"/>
    <x v="2"/>
    <x v="1"/>
    <n v="42607"/>
    <n v="0"/>
    <n v="1"/>
    <d v="2013-11-17T00:00:00"/>
    <n v="30"/>
    <n v="156"/>
    <n v="29"/>
    <n v="56"/>
    <n v="30"/>
    <n v="32"/>
    <n v="47"/>
    <n v="350"/>
    <n v="2"/>
    <n v="3"/>
    <n v="2"/>
    <n v="7"/>
    <n v="3"/>
    <n v="0"/>
    <n v="0"/>
    <n v="0"/>
    <n v="0"/>
    <n v="0"/>
    <n v="0"/>
    <n v="0"/>
    <s v="Saudi Arabia"/>
  </r>
  <r>
    <n v="1676"/>
    <n v="1975"/>
    <n v="50"/>
    <x v="0"/>
    <x v="2"/>
    <n v="43057"/>
    <n v="0"/>
    <n v="1"/>
    <d v="2013-10-30T00:00:00"/>
    <n v="30"/>
    <n v="213"/>
    <n v="2"/>
    <n v="44"/>
    <n v="0"/>
    <n v="2"/>
    <n v="5"/>
    <n v="266"/>
    <n v="4"/>
    <n v="4"/>
    <n v="2"/>
    <n v="5"/>
    <n v="5"/>
    <n v="0"/>
    <n v="0"/>
    <n v="0"/>
    <n v="0"/>
    <n v="0"/>
    <n v="0"/>
    <n v="0"/>
    <s v="Spain"/>
  </r>
  <r>
    <n v="5534"/>
    <n v="1975"/>
    <n v="50"/>
    <x v="3"/>
    <x v="2"/>
    <n v="47808"/>
    <n v="0"/>
    <n v="1"/>
    <d v="2013-10-20T00:00:00"/>
    <n v="30"/>
    <n v="123"/>
    <n v="1"/>
    <n v="26"/>
    <n v="2"/>
    <n v="0"/>
    <n v="72"/>
    <n v="224"/>
    <n v="2"/>
    <n v="3"/>
    <n v="2"/>
    <n v="3"/>
    <n v="7"/>
    <n v="1"/>
    <n v="0"/>
    <n v="0"/>
    <n v="0"/>
    <n v="0"/>
    <n v="0"/>
    <n v="0"/>
    <s v="Spain"/>
  </r>
  <r>
    <n v="6859"/>
    <n v="1987"/>
    <n v="38"/>
    <x v="0"/>
    <x v="1"/>
    <n v="29236"/>
    <n v="1"/>
    <n v="0"/>
    <d v="2013-10-08T00:00:00"/>
    <n v="30"/>
    <n v="37"/>
    <n v="4"/>
    <n v="24"/>
    <n v="16"/>
    <n v="9"/>
    <n v="9"/>
    <n v="99"/>
    <n v="2"/>
    <n v="4"/>
    <n v="0"/>
    <n v="3"/>
    <n v="9"/>
    <n v="0"/>
    <n v="0"/>
    <n v="0"/>
    <n v="0"/>
    <n v="0"/>
    <n v="0"/>
    <n v="0"/>
    <s v="Spain"/>
  </r>
  <r>
    <n v="271"/>
    <n v="1969"/>
    <n v="56"/>
    <x v="0"/>
    <x v="4"/>
    <n v="40590"/>
    <n v="1"/>
    <n v="1"/>
    <d v="2013-10-02T00:00:00"/>
    <n v="30"/>
    <n v="154"/>
    <n v="0"/>
    <n v="50"/>
    <n v="6"/>
    <n v="11"/>
    <n v="37"/>
    <n v="258"/>
    <n v="5"/>
    <n v="3"/>
    <n v="4"/>
    <n v="3"/>
    <n v="6"/>
    <n v="1"/>
    <n v="0"/>
    <n v="0"/>
    <n v="0"/>
    <n v="0"/>
    <n v="0"/>
    <n v="0"/>
    <s v="Canada"/>
  </r>
  <r>
    <n v="7699"/>
    <n v="1969"/>
    <n v="56"/>
    <x v="0"/>
    <x v="4"/>
    <n v="40590"/>
    <n v="1"/>
    <n v="1"/>
    <d v="2013-10-02T00:00:00"/>
    <n v="30"/>
    <n v="154"/>
    <n v="0"/>
    <n v="50"/>
    <n v="6"/>
    <n v="11"/>
    <n v="37"/>
    <n v="258"/>
    <n v="5"/>
    <n v="3"/>
    <n v="4"/>
    <n v="3"/>
    <n v="6"/>
    <n v="1"/>
    <n v="0"/>
    <n v="0"/>
    <n v="0"/>
    <n v="0"/>
    <n v="0"/>
    <n v="0"/>
    <s v="Canada"/>
  </r>
  <r>
    <n v="7832"/>
    <n v="1959"/>
    <n v="66"/>
    <x v="3"/>
    <x v="2"/>
    <n v="77520"/>
    <n v="0"/>
    <n v="1"/>
    <d v="2013-08-28T00:00:00"/>
    <n v="30"/>
    <n v="940"/>
    <n v="44"/>
    <n v="396"/>
    <n v="0"/>
    <n v="88"/>
    <n v="58"/>
    <n v="1526"/>
    <n v="1"/>
    <n v="8"/>
    <n v="7"/>
    <n v="7"/>
    <n v="4"/>
    <n v="1"/>
    <n v="0"/>
    <n v="1"/>
    <n v="1"/>
    <n v="0"/>
    <n v="1"/>
    <n v="0"/>
    <s v="Spain"/>
  </r>
  <r>
    <n v="938"/>
    <n v="1981"/>
    <n v="44"/>
    <x v="0"/>
    <x v="2"/>
    <n v="40211"/>
    <n v="1"/>
    <n v="1"/>
    <d v="2013-07-30T00:00:00"/>
    <n v="30"/>
    <n v="51"/>
    <n v="1"/>
    <n v="7"/>
    <n v="2"/>
    <n v="1"/>
    <n v="25"/>
    <n v="87"/>
    <n v="2"/>
    <n v="2"/>
    <n v="1"/>
    <n v="2"/>
    <n v="8"/>
    <n v="1"/>
    <n v="0"/>
    <n v="0"/>
    <n v="0"/>
    <n v="0"/>
    <n v="0"/>
    <n v="0"/>
    <s v="Spain"/>
  </r>
  <r>
    <n v="7873"/>
    <n v="1973"/>
    <n v="52"/>
    <x v="1"/>
    <x v="3"/>
    <n v="63516"/>
    <n v="1"/>
    <n v="1"/>
    <d v="2013-07-06T00:00:00"/>
    <n v="30"/>
    <n v="141"/>
    <n v="11"/>
    <n v="114"/>
    <n v="15"/>
    <n v="14"/>
    <n v="5"/>
    <n v="300"/>
    <n v="4"/>
    <n v="4"/>
    <n v="1"/>
    <n v="7"/>
    <n v="5"/>
    <n v="0"/>
    <n v="0"/>
    <n v="0"/>
    <n v="0"/>
    <n v="0"/>
    <n v="0"/>
    <n v="0"/>
    <s v="Canada"/>
  </r>
  <r>
    <n v="9967"/>
    <n v="1974"/>
    <n v="51"/>
    <x v="0"/>
    <x v="0"/>
    <n v="53034"/>
    <n v="1"/>
    <n v="1"/>
    <d v="2013-05-30T00:00:00"/>
    <n v="30"/>
    <n v="160"/>
    <n v="15"/>
    <n v="196"/>
    <n v="15"/>
    <n v="11"/>
    <n v="50"/>
    <n v="447"/>
    <n v="8"/>
    <n v="6"/>
    <n v="1"/>
    <n v="7"/>
    <n v="8"/>
    <n v="0"/>
    <n v="0"/>
    <n v="0"/>
    <n v="0"/>
    <n v="0"/>
    <n v="0"/>
    <n v="0"/>
    <s v="USA"/>
  </r>
  <r>
    <n v="1087"/>
    <n v="1975"/>
    <n v="50"/>
    <x v="3"/>
    <x v="3"/>
    <n v="22669"/>
    <n v="1"/>
    <n v="0"/>
    <d v="2013-05-22T00:00:00"/>
    <n v="30"/>
    <n v="16"/>
    <n v="14"/>
    <n v="36"/>
    <n v="37"/>
    <n v="22"/>
    <n v="48"/>
    <n v="173"/>
    <n v="3"/>
    <n v="4"/>
    <n v="1"/>
    <n v="2"/>
    <n v="9"/>
    <n v="0"/>
    <n v="0"/>
    <n v="0"/>
    <n v="0"/>
    <n v="0"/>
    <n v="1"/>
    <n v="0"/>
    <s v="Spain"/>
  </r>
  <r>
    <n v="8314"/>
    <n v="1982"/>
    <n v="43"/>
    <x v="0"/>
    <x v="2"/>
    <n v="79908"/>
    <n v="0"/>
    <n v="0"/>
    <d v="2013-04-05T00:00:00"/>
    <n v="30"/>
    <n v="557"/>
    <n v="129"/>
    <n v="761"/>
    <n v="29"/>
    <n v="185"/>
    <n v="111"/>
    <n v="1772"/>
    <n v="1"/>
    <n v="5"/>
    <n v="6"/>
    <n v="7"/>
    <n v="2"/>
    <n v="0"/>
    <n v="0"/>
    <n v="1"/>
    <n v="0"/>
    <n v="0"/>
    <n v="0"/>
    <n v="0"/>
    <s v="Spain"/>
  </r>
  <r>
    <n v="3762"/>
    <n v="1986"/>
    <n v="39"/>
    <x v="1"/>
    <x v="1"/>
    <n v="69867"/>
    <n v="0"/>
    <n v="0"/>
    <d v="2013-04-02T00:00:00"/>
    <n v="30"/>
    <n v="196"/>
    <n v="0"/>
    <n v="512"/>
    <n v="33"/>
    <n v="130"/>
    <n v="54"/>
    <n v="925"/>
    <n v="1"/>
    <n v="3"/>
    <n v="5"/>
    <n v="8"/>
    <n v="1"/>
    <n v="0"/>
    <n v="0"/>
    <n v="0"/>
    <n v="1"/>
    <n v="0"/>
    <n v="1"/>
    <n v="0"/>
    <s v="Saudi Arabia"/>
  </r>
  <r>
    <n v="10383"/>
    <n v="1966"/>
    <n v="59"/>
    <x v="0"/>
    <x v="0"/>
    <n v="70287"/>
    <n v="0"/>
    <n v="0"/>
    <d v="2013-04-02T00:00:00"/>
    <n v="30"/>
    <n v="295"/>
    <n v="35"/>
    <n v="482"/>
    <n v="121"/>
    <n v="120"/>
    <n v="40"/>
    <n v="1093"/>
    <n v="1"/>
    <n v="5"/>
    <n v="5"/>
    <n v="10"/>
    <n v="3"/>
    <n v="0"/>
    <n v="0"/>
    <n v="0"/>
    <n v="0"/>
    <n v="0"/>
    <n v="1"/>
    <n v="0"/>
    <s v="Australia"/>
  </r>
  <r>
    <n v="6798"/>
    <n v="1966"/>
    <n v="59"/>
    <x v="0"/>
    <x v="1"/>
    <n v="37070"/>
    <n v="1"/>
    <n v="1"/>
    <d v="2013-03-20T00:00:00"/>
    <n v="30"/>
    <n v="231"/>
    <n v="7"/>
    <n v="137"/>
    <n v="4"/>
    <n v="15"/>
    <n v="39"/>
    <n v="433"/>
    <n v="9"/>
    <n v="5"/>
    <n v="1"/>
    <n v="8"/>
    <n v="7"/>
    <n v="0"/>
    <n v="0"/>
    <n v="0"/>
    <n v="0"/>
    <n v="0"/>
    <n v="1"/>
    <n v="0"/>
    <s v="Saudi Arabia"/>
  </r>
  <r>
    <n v="4168"/>
    <n v="1966"/>
    <n v="59"/>
    <x v="0"/>
    <x v="1"/>
    <n v="37070"/>
    <n v="1"/>
    <n v="1"/>
    <d v="2013-03-20T00:00:00"/>
    <n v="30"/>
    <n v="231"/>
    <n v="7"/>
    <n v="137"/>
    <n v="4"/>
    <n v="15"/>
    <n v="39"/>
    <n v="433"/>
    <n v="9"/>
    <n v="5"/>
    <n v="1"/>
    <n v="8"/>
    <n v="7"/>
    <n v="0"/>
    <n v="0"/>
    <n v="0"/>
    <n v="0"/>
    <n v="0"/>
    <n v="1"/>
    <n v="0"/>
    <s v="Spain"/>
  </r>
  <r>
    <n v="6690"/>
    <n v="1966"/>
    <n v="59"/>
    <x v="3"/>
    <x v="2"/>
    <n v="38179"/>
    <n v="1"/>
    <n v="1"/>
    <d v="2013-03-14T00:00:00"/>
    <n v="30"/>
    <n v="38"/>
    <n v="4"/>
    <n v="22"/>
    <n v="4"/>
    <n v="2"/>
    <n v="20"/>
    <n v="90"/>
    <n v="4"/>
    <n v="3"/>
    <n v="1"/>
    <n v="3"/>
    <n v="7"/>
    <n v="0"/>
    <n v="0"/>
    <n v="0"/>
    <n v="0"/>
    <n v="0"/>
    <n v="0"/>
    <n v="0"/>
    <s v="Saudi Arabia"/>
  </r>
  <r>
    <n v="10602"/>
    <n v="1983"/>
    <n v="42"/>
    <x v="0"/>
    <x v="2"/>
    <n v="39922"/>
    <n v="1"/>
    <n v="0"/>
    <d v="2013-02-14T00:00:00"/>
    <n v="30"/>
    <n v="29"/>
    <n v="12"/>
    <n v="59"/>
    <n v="19"/>
    <n v="1"/>
    <n v="36"/>
    <n v="156"/>
    <n v="2"/>
    <n v="3"/>
    <n v="0"/>
    <n v="4"/>
    <n v="8"/>
    <n v="0"/>
    <n v="0"/>
    <n v="0"/>
    <n v="0"/>
    <n v="0"/>
    <n v="0"/>
    <n v="0"/>
    <s v="India"/>
  </r>
  <r>
    <n v="3220"/>
    <n v="1983"/>
    <n v="42"/>
    <x v="0"/>
    <x v="2"/>
    <n v="39922"/>
    <n v="1"/>
    <n v="0"/>
    <d v="2013-02-14T00:00:00"/>
    <n v="30"/>
    <n v="29"/>
    <n v="12"/>
    <n v="59"/>
    <n v="19"/>
    <n v="1"/>
    <n v="36"/>
    <n v="156"/>
    <n v="2"/>
    <n v="3"/>
    <n v="0"/>
    <n v="4"/>
    <n v="8"/>
    <n v="0"/>
    <n v="0"/>
    <n v="0"/>
    <n v="0"/>
    <n v="0"/>
    <n v="0"/>
    <n v="0"/>
    <s v="Germany"/>
  </r>
  <r>
    <n v="5424"/>
    <n v="1983"/>
    <n v="42"/>
    <x v="0"/>
    <x v="2"/>
    <n v="39922"/>
    <n v="1"/>
    <n v="0"/>
    <d v="2013-02-14T00:00:00"/>
    <n v="30"/>
    <n v="29"/>
    <n v="12"/>
    <n v="59"/>
    <n v="19"/>
    <n v="1"/>
    <n v="36"/>
    <n v="156"/>
    <n v="2"/>
    <n v="3"/>
    <n v="0"/>
    <n v="4"/>
    <n v="8"/>
    <n v="0"/>
    <n v="0"/>
    <n v="0"/>
    <n v="0"/>
    <n v="0"/>
    <n v="0"/>
    <n v="0"/>
    <s v="Saudi Arabia"/>
  </r>
  <r>
    <n v="7488"/>
    <n v="1963"/>
    <n v="62"/>
    <x v="3"/>
    <x v="1"/>
    <n v="64191"/>
    <n v="0"/>
    <n v="1"/>
    <d v="2013-01-22T00:00:00"/>
    <n v="30"/>
    <n v="420"/>
    <n v="15"/>
    <n v="186"/>
    <n v="151"/>
    <n v="38"/>
    <n v="15"/>
    <n v="825"/>
    <n v="3"/>
    <n v="5"/>
    <n v="3"/>
    <n v="13"/>
    <n v="3"/>
    <n v="0"/>
    <n v="0"/>
    <n v="0"/>
    <n v="0"/>
    <n v="0"/>
    <n v="0"/>
    <n v="0"/>
    <s v="Spain"/>
  </r>
  <r>
    <n v="5289"/>
    <n v="1975"/>
    <n v="50"/>
    <x v="2"/>
    <x v="1"/>
    <n v="41658"/>
    <n v="1"/>
    <n v="1"/>
    <d v="2012-11-09T00:00:00"/>
    <n v="30"/>
    <n v="8"/>
    <n v="4"/>
    <n v="12"/>
    <n v="15"/>
    <n v="4"/>
    <n v="29"/>
    <n v="72"/>
    <n v="2"/>
    <n v="1"/>
    <n v="1"/>
    <n v="2"/>
    <n v="4"/>
    <n v="0"/>
    <n v="0"/>
    <n v="0"/>
    <n v="0"/>
    <n v="0"/>
    <n v="0"/>
    <n v="0"/>
    <s v="Australia"/>
  </r>
  <r>
    <n v="347"/>
    <n v="1976"/>
    <n v="49"/>
    <x v="0"/>
    <x v="0"/>
    <n v="40780"/>
    <n v="0"/>
    <n v="1"/>
    <d v="2012-09-08T00:00:00"/>
    <n v="30"/>
    <n v="229"/>
    <n v="27"/>
    <n v="71"/>
    <n v="13"/>
    <n v="3"/>
    <n v="34"/>
    <n v="377"/>
    <n v="4"/>
    <n v="7"/>
    <n v="1"/>
    <n v="5"/>
    <n v="9"/>
    <n v="0"/>
    <n v="0"/>
    <n v="0"/>
    <n v="0"/>
    <n v="0"/>
    <n v="0"/>
    <n v="0"/>
    <s v="Canada"/>
  </r>
  <r>
    <n v="5236"/>
    <n v="1979"/>
    <n v="46"/>
    <x v="0"/>
    <x v="3"/>
    <n v="77568"/>
    <n v="0"/>
    <n v="1"/>
    <d v="2012-08-25T00:00:00"/>
    <n v="30"/>
    <n v="1230"/>
    <n v="0"/>
    <n v="396"/>
    <n v="232"/>
    <n v="178"/>
    <n v="158"/>
    <n v="2194"/>
    <n v="1"/>
    <n v="10"/>
    <n v="2"/>
    <n v="8"/>
    <n v="5"/>
    <n v="0"/>
    <n v="1"/>
    <n v="1"/>
    <n v="1"/>
    <n v="0"/>
    <n v="0"/>
    <n v="0"/>
    <s v="Spain"/>
  </r>
  <r>
    <n v="9478"/>
    <n v="1985"/>
    <n v="40"/>
    <x v="0"/>
    <x v="1"/>
    <n v="66503"/>
    <n v="1"/>
    <n v="0"/>
    <d v="2012-08-14T00:00:00"/>
    <n v="30"/>
    <n v="91"/>
    <n v="64"/>
    <n v="128"/>
    <n v="65"/>
    <n v="3"/>
    <n v="50"/>
    <n v="401"/>
    <n v="2"/>
    <n v="4"/>
    <n v="3"/>
    <n v="6"/>
    <n v="3"/>
    <n v="0"/>
    <n v="0"/>
    <n v="0"/>
    <n v="0"/>
    <n v="0"/>
    <n v="0"/>
    <n v="0"/>
    <s v="Spain"/>
  </r>
  <r>
    <n v="477"/>
    <n v="1986"/>
    <n v="39"/>
    <x v="0"/>
    <x v="2"/>
    <n v="83512"/>
    <n v="0"/>
    <n v="0"/>
    <d v="2014-06-17T00:00:00"/>
    <n v="31"/>
    <n v="1060"/>
    <n v="61"/>
    <n v="835"/>
    <n v="80"/>
    <n v="20"/>
    <n v="101"/>
    <n v="2157"/>
    <n v="1"/>
    <n v="4"/>
    <n v="7"/>
    <n v="10"/>
    <n v="1"/>
    <n v="1"/>
    <n v="0"/>
    <n v="1"/>
    <n v="1"/>
    <n v="1"/>
    <n v="1"/>
    <n v="0"/>
    <s v="Spain"/>
  </r>
  <r>
    <n v="7411"/>
    <n v="1964"/>
    <n v="61"/>
    <x v="1"/>
    <x v="2"/>
    <n v="31686"/>
    <n v="1"/>
    <n v="1"/>
    <d v="2014-06-05T00:00:00"/>
    <n v="31"/>
    <n v="11"/>
    <n v="0"/>
    <n v="5"/>
    <n v="0"/>
    <n v="0"/>
    <n v="1"/>
    <n v="17"/>
    <n v="2"/>
    <n v="1"/>
    <n v="0"/>
    <n v="3"/>
    <n v="6"/>
    <n v="0"/>
    <n v="0"/>
    <n v="0"/>
    <n v="0"/>
    <n v="0"/>
    <n v="0"/>
    <n v="0"/>
    <s v="Saudi Arabia"/>
  </r>
  <r>
    <n v="3107"/>
    <n v="1976"/>
    <n v="49"/>
    <x v="0"/>
    <x v="3"/>
    <n v="71322"/>
    <n v="0"/>
    <n v="1"/>
    <d v="2014-05-02T00:00:00"/>
    <n v="31"/>
    <n v="121"/>
    <n v="24"/>
    <n v="124"/>
    <n v="24"/>
    <n v="15"/>
    <n v="42"/>
    <n v="350"/>
    <n v="1"/>
    <n v="4"/>
    <n v="1"/>
    <n v="7"/>
    <n v="2"/>
    <n v="0"/>
    <n v="0"/>
    <n v="0"/>
    <n v="0"/>
    <n v="0"/>
    <n v="0"/>
    <n v="0"/>
    <s v="Australia"/>
  </r>
  <r>
    <n v="7437"/>
    <n v="1988"/>
    <n v="37"/>
    <x v="0"/>
    <x v="1"/>
    <n v="27938"/>
    <n v="1"/>
    <n v="0"/>
    <d v="2014-04-28T00:00:00"/>
    <n v="31"/>
    <n v="13"/>
    <n v="0"/>
    <n v="8"/>
    <n v="2"/>
    <n v="1"/>
    <n v="5"/>
    <n v="29"/>
    <n v="1"/>
    <n v="1"/>
    <n v="0"/>
    <n v="4"/>
    <n v="3"/>
    <n v="0"/>
    <n v="0"/>
    <n v="0"/>
    <n v="0"/>
    <n v="0"/>
    <n v="0"/>
    <n v="0"/>
    <s v="Australia"/>
  </r>
  <r>
    <n v="255"/>
    <n v="1951"/>
    <n v="74"/>
    <x v="0"/>
    <x v="0"/>
    <n v="22263"/>
    <n v="1"/>
    <n v="1"/>
    <d v="2014-03-30T00:00:00"/>
    <n v="31"/>
    <n v="17"/>
    <n v="0"/>
    <n v="2"/>
    <n v="0"/>
    <n v="0"/>
    <n v="2"/>
    <n v="21"/>
    <n v="2"/>
    <n v="1"/>
    <n v="0"/>
    <n v="3"/>
    <n v="6"/>
    <n v="0"/>
    <n v="0"/>
    <n v="0"/>
    <n v="0"/>
    <n v="0"/>
    <n v="0"/>
    <n v="1"/>
    <s v="Spain"/>
  </r>
  <r>
    <n v="3790"/>
    <n v="1956"/>
    <n v="69"/>
    <x v="0"/>
    <x v="3"/>
    <n v="34633"/>
    <n v="2"/>
    <n v="1"/>
    <d v="2014-01-23T00:00:00"/>
    <n v="31"/>
    <n v="8"/>
    <n v="1"/>
    <n v="5"/>
    <n v="0"/>
    <n v="0"/>
    <n v="1"/>
    <n v="15"/>
    <n v="1"/>
    <n v="1"/>
    <n v="0"/>
    <n v="2"/>
    <n v="6"/>
    <n v="0"/>
    <n v="0"/>
    <n v="0"/>
    <n v="0"/>
    <n v="0"/>
    <n v="0"/>
    <n v="0"/>
    <s v="Saudi Arabia"/>
  </r>
  <r>
    <n v="749"/>
    <n v="1981"/>
    <n v="44"/>
    <x v="0"/>
    <x v="3"/>
    <n v="42162"/>
    <n v="1"/>
    <n v="0"/>
    <d v="2013-11-19T00:00:00"/>
    <n v="31"/>
    <n v="46"/>
    <n v="7"/>
    <n v="59"/>
    <n v="2"/>
    <n v="4"/>
    <n v="27"/>
    <n v="145"/>
    <n v="2"/>
    <n v="3"/>
    <n v="1"/>
    <n v="3"/>
    <n v="6"/>
    <n v="1"/>
    <n v="0"/>
    <n v="0"/>
    <n v="0"/>
    <n v="0"/>
    <n v="1"/>
    <n v="0"/>
    <s v="Spain"/>
  </r>
  <r>
    <n v="1503"/>
    <n v="1976"/>
    <n v="49"/>
    <x v="1"/>
    <x v="3"/>
    <n v="162397"/>
    <n v="1"/>
    <n v="1"/>
    <d v="2013-06-03T00:00:00"/>
    <n v="31"/>
    <n v="85"/>
    <n v="1"/>
    <n v="16"/>
    <n v="2"/>
    <n v="1"/>
    <n v="2"/>
    <n v="107"/>
    <n v="0"/>
    <n v="0"/>
    <n v="0"/>
    <n v="1"/>
    <n v="1"/>
    <n v="0"/>
    <n v="0"/>
    <n v="0"/>
    <n v="0"/>
    <n v="0"/>
    <n v="0"/>
    <n v="0"/>
    <s v="Spain"/>
  </r>
  <r>
    <n v="8650"/>
    <n v="1978"/>
    <n v="47"/>
    <x v="0"/>
    <x v="4"/>
    <n v="54162"/>
    <n v="1"/>
    <n v="1"/>
    <d v="2013-03-18T00:00:00"/>
    <n v="31"/>
    <n v="5"/>
    <n v="6"/>
    <n v="10"/>
    <n v="6"/>
    <n v="5"/>
    <n v="10"/>
    <n v="42"/>
    <n v="1"/>
    <n v="1"/>
    <n v="0"/>
    <n v="3"/>
    <n v="4"/>
    <n v="0"/>
    <n v="0"/>
    <n v="0"/>
    <n v="0"/>
    <n v="0"/>
    <n v="0"/>
    <n v="0"/>
    <s v="Spain"/>
  </r>
  <r>
    <n v="607"/>
    <n v="1955"/>
    <n v="70"/>
    <x v="2"/>
    <x v="0"/>
    <n v="41769"/>
    <n v="0"/>
    <n v="1"/>
    <d v="2013-02-13T00:00:00"/>
    <n v="31"/>
    <n v="302"/>
    <n v="29"/>
    <n v="131"/>
    <n v="32"/>
    <n v="0"/>
    <n v="27"/>
    <n v="521"/>
    <n v="6"/>
    <n v="8"/>
    <n v="1"/>
    <n v="7"/>
    <n v="8"/>
    <n v="0"/>
    <n v="0"/>
    <n v="0"/>
    <n v="0"/>
    <n v="0"/>
    <n v="0"/>
    <n v="0"/>
    <s v="India"/>
  </r>
  <r>
    <n v="1008"/>
    <n v="1981"/>
    <n v="44"/>
    <x v="1"/>
    <x v="3"/>
    <n v="44953"/>
    <n v="0"/>
    <n v="0"/>
    <d v="2012-12-21T00:00:00"/>
    <n v="31"/>
    <n v="728"/>
    <n v="17"/>
    <n v="133"/>
    <n v="11"/>
    <n v="8"/>
    <n v="124"/>
    <n v="1021"/>
    <n v="1"/>
    <n v="7"/>
    <n v="3"/>
    <n v="13"/>
    <n v="6"/>
    <n v="1"/>
    <n v="0"/>
    <n v="0"/>
    <n v="0"/>
    <n v="0"/>
    <n v="0"/>
    <n v="0"/>
    <s v="Germany"/>
  </r>
  <r>
    <n v="9396"/>
    <n v="1978"/>
    <n v="47"/>
    <x v="1"/>
    <x v="2"/>
    <n v="37717"/>
    <n v="1"/>
    <n v="0"/>
    <d v="2012-11-23T00:00:00"/>
    <n v="31"/>
    <n v="9"/>
    <n v="0"/>
    <n v="6"/>
    <n v="4"/>
    <n v="1"/>
    <n v="5"/>
    <n v="25"/>
    <n v="1"/>
    <n v="1"/>
    <n v="0"/>
    <n v="2"/>
    <n v="9"/>
    <n v="0"/>
    <n v="0"/>
    <n v="0"/>
    <n v="0"/>
    <n v="0"/>
    <n v="0"/>
    <n v="0"/>
    <s v="Saudi Arabia"/>
  </r>
  <r>
    <n v="933"/>
    <n v="1978"/>
    <n v="47"/>
    <x v="1"/>
    <x v="2"/>
    <n v="37717"/>
    <n v="1"/>
    <n v="0"/>
    <d v="2012-11-23T00:00:00"/>
    <n v="31"/>
    <n v="9"/>
    <n v="0"/>
    <n v="6"/>
    <n v="4"/>
    <n v="1"/>
    <n v="5"/>
    <n v="25"/>
    <n v="1"/>
    <n v="1"/>
    <n v="0"/>
    <n v="2"/>
    <n v="9"/>
    <n v="0"/>
    <n v="0"/>
    <n v="0"/>
    <n v="0"/>
    <n v="0"/>
    <n v="0"/>
    <n v="0"/>
    <s v="Spain"/>
  </r>
  <r>
    <n v="5710"/>
    <n v="1970"/>
    <n v="55"/>
    <x v="0"/>
    <x v="3"/>
    <n v="40548"/>
    <n v="0"/>
    <n v="1"/>
    <d v="2012-10-10T00:00:00"/>
    <n v="31"/>
    <n v="110"/>
    <n v="0"/>
    <n v="5"/>
    <n v="2"/>
    <n v="0"/>
    <n v="3"/>
    <n v="120"/>
    <n v="2"/>
    <n v="2"/>
    <n v="1"/>
    <n v="4"/>
    <n v="5"/>
    <n v="0"/>
    <n v="1"/>
    <n v="0"/>
    <n v="0"/>
    <n v="0"/>
    <n v="0"/>
    <n v="0"/>
    <s v="Australia"/>
  </r>
  <r>
    <n v="2882"/>
    <n v="1975"/>
    <n v="50"/>
    <x v="2"/>
    <x v="0"/>
    <n v="67893"/>
    <n v="0"/>
    <n v="1"/>
    <d v="2012-10-01T00:00:00"/>
    <n v="31"/>
    <n v="711"/>
    <n v="28"/>
    <n v="142"/>
    <n v="49"/>
    <n v="18"/>
    <n v="47"/>
    <n v="995"/>
    <n v="2"/>
    <n v="3"/>
    <n v="2"/>
    <n v="9"/>
    <n v="8"/>
    <n v="0"/>
    <n v="0"/>
    <n v="0"/>
    <n v="0"/>
    <n v="0"/>
    <n v="0"/>
    <n v="0"/>
    <s v="Saudi Arabia"/>
  </r>
  <r>
    <n v="2379"/>
    <n v="1953"/>
    <n v="72"/>
    <x v="0"/>
    <x v="1"/>
    <n v="69267"/>
    <n v="0"/>
    <n v="0"/>
    <d v="2012-09-22T00:00:00"/>
    <n v="31"/>
    <n v="778"/>
    <n v="44"/>
    <n v="499"/>
    <n v="95"/>
    <n v="73"/>
    <n v="146"/>
    <n v="1635"/>
    <n v="2"/>
    <n v="3"/>
    <n v="4"/>
    <n v="5"/>
    <n v="7"/>
    <n v="0"/>
    <n v="0"/>
    <n v="0"/>
    <n v="0"/>
    <n v="0"/>
    <n v="1"/>
    <n v="0"/>
    <s v="Saudi Arabia"/>
  </r>
  <r>
    <n v="5342"/>
    <n v="1976"/>
    <n v="49"/>
    <x v="4"/>
    <x v="0"/>
    <n v="9548"/>
    <n v="1"/>
    <n v="0"/>
    <d v="2012-08-08T00:00:00"/>
    <n v="31"/>
    <n v="0"/>
    <n v="1"/>
    <n v="3"/>
    <n v="10"/>
    <n v="6"/>
    <n v="9"/>
    <n v="29"/>
    <n v="2"/>
    <n v="1"/>
    <n v="0"/>
    <n v="3"/>
    <n v="8"/>
    <n v="0"/>
    <n v="0"/>
    <n v="0"/>
    <n v="0"/>
    <n v="0"/>
    <n v="0"/>
    <n v="0"/>
    <s v="Canada"/>
  </r>
  <r>
    <n v="3262"/>
    <n v="1958"/>
    <n v="67"/>
    <x v="0"/>
    <x v="1"/>
    <n v="68281"/>
    <n v="0"/>
    <n v="0"/>
    <d v="2012-08-07T00:00:00"/>
    <n v="31"/>
    <n v="995"/>
    <n v="112"/>
    <n v="417"/>
    <n v="42"/>
    <n v="48"/>
    <n v="41"/>
    <n v="1655"/>
    <n v="1"/>
    <n v="2"/>
    <n v="9"/>
    <n v="13"/>
    <n v="5"/>
    <n v="0"/>
    <n v="0"/>
    <n v="0"/>
    <n v="0"/>
    <n v="0"/>
    <n v="1"/>
    <n v="0"/>
    <s v="Spain"/>
  </r>
  <r>
    <n v="5832"/>
    <n v="1960"/>
    <n v="65"/>
    <x v="2"/>
    <x v="3"/>
    <n v="92556"/>
    <n v="0"/>
    <n v="0"/>
    <d v="2014-04-20T00:00:00"/>
    <n v="32"/>
    <n v="493"/>
    <n v="183"/>
    <n v="352"/>
    <n v="184"/>
    <n v="23"/>
    <n v="28"/>
    <n v="1263"/>
    <n v="0"/>
    <n v="3"/>
    <n v="5"/>
    <n v="13"/>
    <n v="0"/>
    <n v="0"/>
    <n v="0"/>
    <n v="0"/>
    <n v="0"/>
    <n v="0"/>
    <n v="0"/>
    <n v="0"/>
    <s v="Spain"/>
  </r>
  <r>
    <n v="5025"/>
    <n v="1979"/>
    <n v="46"/>
    <x v="0"/>
    <x v="1"/>
    <n v="48526"/>
    <n v="1"/>
    <n v="0"/>
    <d v="2013-12-24T00:00:00"/>
    <n v="32"/>
    <n v="23"/>
    <n v="17"/>
    <n v="23"/>
    <n v="43"/>
    <n v="20"/>
    <n v="9"/>
    <n v="135"/>
    <n v="1"/>
    <n v="2"/>
    <n v="1"/>
    <n v="4"/>
    <n v="3"/>
    <n v="0"/>
    <n v="0"/>
    <n v="0"/>
    <n v="0"/>
    <n v="0"/>
    <n v="0"/>
    <n v="0"/>
    <s v="Spain"/>
  </r>
  <r>
    <n v="569"/>
    <n v="1991"/>
    <n v="34"/>
    <x v="0"/>
    <x v="1"/>
    <n v="90273"/>
    <n v="0"/>
    <n v="0"/>
    <d v="2013-12-14T00:00:00"/>
    <n v="32"/>
    <n v="704"/>
    <n v="129"/>
    <n v="853"/>
    <n v="120"/>
    <n v="74"/>
    <n v="111"/>
    <n v="1991"/>
    <n v="1"/>
    <n v="5"/>
    <n v="6"/>
    <n v="7"/>
    <n v="2"/>
    <n v="0"/>
    <n v="1"/>
    <n v="1"/>
    <n v="1"/>
    <n v="0"/>
    <n v="1"/>
    <n v="0"/>
    <s v="Spain"/>
  </r>
  <r>
    <n v="3102"/>
    <n v="1981"/>
    <n v="44"/>
    <x v="2"/>
    <x v="3"/>
    <n v="19414"/>
    <n v="1"/>
    <n v="0"/>
    <d v="2013-10-16T00:00:00"/>
    <n v="32"/>
    <n v="2"/>
    <n v="3"/>
    <n v="12"/>
    <n v="3"/>
    <n v="5"/>
    <n v="7"/>
    <n v="32"/>
    <n v="1"/>
    <n v="1"/>
    <n v="0"/>
    <n v="3"/>
    <n v="8"/>
    <n v="0"/>
    <n v="0"/>
    <n v="0"/>
    <n v="0"/>
    <n v="0"/>
    <n v="0"/>
    <n v="0"/>
    <s v="Canada"/>
  </r>
  <r>
    <n v="9449"/>
    <n v="1958"/>
    <n v="67"/>
    <x v="1"/>
    <x v="1"/>
    <n v="79761"/>
    <n v="0"/>
    <n v="1"/>
    <d v="2013-10-04T00:00:00"/>
    <n v="32"/>
    <n v="415"/>
    <n v="5"/>
    <n v="124"/>
    <n v="15"/>
    <n v="35"/>
    <n v="11"/>
    <n v="605"/>
    <n v="1"/>
    <n v="5"/>
    <n v="2"/>
    <n v="11"/>
    <n v="3"/>
    <n v="0"/>
    <n v="0"/>
    <n v="0"/>
    <n v="0"/>
    <n v="0"/>
    <n v="0"/>
    <n v="0"/>
    <s v="Saudi Arabia"/>
  </r>
  <r>
    <n v="8104"/>
    <n v="1951"/>
    <n v="74"/>
    <x v="1"/>
    <x v="2"/>
    <n v="53312"/>
    <n v="0"/>
    <n v="0"/>
    <d v="2013-08-09T00:00:00"/>
    <n v="32"/>
    <n v="241"/>
    <n v="0"/>
    <n v="12"/>
    <n v="0"/>
    <n v="0"/>
    <n v="25"/>
    <n v="278"/>
    <n v="1"/>
    <n v="5"/>
    <n v="1"/>
    <n v="5"/>
    <n v="7"/>
    <n v="0"/>
    <n v="0"/>
    <n v="0"/>
    <n v="0"/>
    <n v="0"/>
    <n v="0"/>
    <n v="0"/>
    <s v="Spain"/>
  </r>
  <r>
    <n v="75"/>
    <n v="1982"/>
    <n v="43"/>
    <x v="2"/>
    <x v="3"/>
    <n v="41039"/>
    <n v="0"/>
    <n v="0"/>
    <d v="2013-07-25T00:00:00"/>
    <n v="32"/>
    <n v="34"/>
    <n v="11"/>
    <n v="137"/>
    <n v="179"/>
    <n v="61"/>
    <n v="45"/>
    <n v="467"/>
    <n v="1"/>
    <n v="8"/>
    <n v="1"/>
    <n v="5"/>
    <n v="8"/>
    <n v="0"/>
    <n v="0"/>
    <n v="0"/>
    <n v="0"/>
    <n v="0"/>
    <n v="0"/>
    <n v="0"/>
    <s v="USA"/>
  </r>
  <r>
    <n v="6421"/>
    <n v="1961"/>
    <n v="64"/>
    <x v="0"/>
    <x v="3"/>
    <n v="88347"/>
    <n v="0"/>
    <n v="0"/>
    <d v="2013-07-03T00:00:00"/>
    <n v="32"/>
    <n v="1050"/>
    <n v="178"/>
    <n v="555"/>
    <n v="77"/>
    <n v="138"/>
    <n v="118"/>
    <n v="2116"/>
    <n v="1"/>
    <n v="4"/>
    <n v="7"/>
    <n v="9"/>
    <n v="1"/>
    <n v="0"/>
    <n v="0"/>
    <n v="0"/>
    <n v="1"/>
    <n v="0"/>
    <n v="0"/>
    <n v="0"/>
    <s v="Spain"/>
  </r>
  <r>
    <n v="3037"/>
    <n v="1983"/>
    <n v="42"/>
    <x v="1"/>
    <x v="2"/>
    <n v="50150"/>
    <n v="0"/>
    <n v="0"/>
    <d v="2013-06-20T00:00:00"/>
    <n v="32"/>
    <n v="135"/>
    <n v="46"/>
    <n v="92"/>
    <n v="65"/>
    <n v="61"/>
    <n v="11"/>
    <n v="410"/>
    <n v="2"/>
    <n v="5"/>
    <n v="2"/>
    <n v="7"/>
    <n v="5"/>
    <n v="0"/>
    <n v="0"/>
    <n v="0"/>
    <n v="0"/>
    <n v="0"/>
    <n v="0"/>
    <n v="0"/>
    <s v="Canada"/>
  </r>
  <r>
    <n v="4698"/>
    <n v="1983"/>
    <n v="42"/>
    <x v="1"/>
    <x v="2"/>
    <n v="50150"/>
    <n v="0"/>
    <n v="0"/>
    <d v="2013-06-20T00:00:00"/>
    <n v="32"/>
    <n v="135"/>
    <n v="46"/>
    <n v="92"/>
    <n v="65"/>
    <n v="61"/>
    <n v="11"/>
    <n v="410"/>
    <n v="2"/>
    <n v="5"/>
    <n v="2"/>
    <n v="7"/>
    <n v="5"/>
    <n v="0"/>
    <n v="0"/>
    <n v="0"/>
    <n v="0"/>
    <n v="0"/>
    <n v="0"/>
    <n v="0"/>
    <s v="Spain"/>
  </r>
  <r>
    <n v="948"/>
    <n v="1971"/>
    <n v="54"/>
    <x v="0"/>
    <x v="1"/>
    <n v="10245"/>
    <n v="1"/>
    <n v="0"/>
    <d v="2013-05-15T00:00:00"/>
    <n v="32"/>
    <n v="4"/>
    <n v="7"/>
    <n v="7"/>
    <n v="6"/>
    <n v="4"/>
    <n v="13"/>
    <n v="41"/>
    <n v="3"/>
    <n v="1"/>
    <n v="2"/>
    <n v="2"/>
    <n v="5"/>
    <n v="0"/>
    <n v="0"/>
    <n v="0"/>
    <n v="0"/>
    <n v="0"/>
    <n v="0"/>
    <n v="0"/>
    <s v="Spain"/>
  </r>
  <r>
    <n v="6177"/>
    <n v="1985"/>
    <n v="40"/>
    <x v="1"/>
    <x v="2"/>
    <n v="33454"/>
    <n v="1"/>
    <n v="0"/>
    <d v="2013-05-08T00:00:00"/>
    <n v="32"/>
    <n v="76"/>
    <n v="10"/>
    <n v="56"/>
    <n v="3"/>
    <n v="1"/>
    <n v="23"/>
    <n v="169"/>
    <n v="2"/>
    <n v="4"/>
    <n v="0"/>
    <n v="4"/>
    <n v="8"/>
    <n v="0"/>
    <n v="0"/>
    <n v="0"/>
    <n v="0"/>
    <n v="0"/>
    <n v="0"/>
    <n v="0"/>
    <s v="USA"/>
  </r>
  <r>
    <n v="3517"/>
    <n v="1952"/>
    <n v="73"/>
    <x v="0"/>
    <x v="1"/>
    <n v="40887"/>
    <n v="1"/>
    <n v="1"/>
    <d v="2013-05-06T00:00:00"/>
    <n v="32"/>
    <n v="50"/>
    <n v="4"/>
    <n v="44"/>
    <n v="10"/>
    <n v="10"/>
    <n v="43"/>
    <n v="161"/>
    <n v="3"/>
    <n v="3"/>
    <n v="1"/>
    <n v="3"/>
    <n v="9"/>
    <n v="0"/>
    <n v="0"/>
    <n v="0"/>
    <n v="0"/>
    <n v="0"/>
    <n v="1"/>
    <n v="0"/>
    <s v="Spain"/>
  </r>
  <r>
    <n v="3491"/>
    <n v="1975"/>
    <n v="50"/>
    <x v="0"/>
    <x v="3"/>
    <n v="55914"/>
    <n v="0"/>
    <n v="1"/>
    <d v="2013-04-29T00:00:00"/>
    <n v="32"/>
    <n v="384"/>
    <n v="60"/>
    <n v="364"/>
    <n v="119"/>
    <n v="101"/>
    <n v="232"/>
    <n v="1260"/>
    <n v="4"/>
    <n v="11"/>
    <n v="6"/>
    <n v="8"/>
    <n v="7"/>
    <n v="0"/>
    <n v="0"/>
    <n v="0"/>
    <n v="0"/>
    <n v="0"/>
    <n v="0"/>
    <n v="0"/>
    <s v="USA"/>
  </r>
  <r>
    <n v="7610"/>
    <n v="1983"/>
    <n v="42"/>
    <x v="0"/>
    <x v="3"/>
    <n v="37292"/>
    <n v="1"/>
    <n v="0"/>
    <d v="2013-04-18T00:00:00"/>
    <n v="32"/>
    <n v="275"/>
    <n v="0"/>
    <n v="86"/>
    <n v="10"/>
    <n v="23"/>
    <n v="66"/>
    <n v="460"/>
    <n v="5"/>
    <n v="6"/>
    <n v="3"/>
    <n v="5"/>
    <n v="8"/>
    <n v="0"/>
    <n v="0"/>
    <n v="0"/>
    <n v="0"/>
    <n v="0"/>
    <n v="0"/>
    <n v="0"/>
    <s v="Spain"/>
  </r>
  <r>
    <n v="4377"/>
    <n v="1971"/>
    <n v="54"/>
    <x v="0"/>
    <x v="2"/>
    <n v="52914"/>
    <n v="0"/>
    <n v="1"/>
    <d v="2013-01-07T00:00:00"/>
    <n v="32"/>
    <n v="254"/>
    <n v="10"/>
    <n v="44"/>
    <n v="30"/>
    <n v="10"/>
    <n v="227"/>
    <n v="575"/>
    <n v="2"/>
    <n v="7"/>
    <n v="3"/>
    <n v="3"/>
    <n v="7"/>
    <n v="1"/>
    <n v="0"/>
    <n v="0"/>
    <n v="0"/>
    <n v="0"/>
    <n v="0"/>
    <n v="0"/>
    <s v="Canada"/>
  </r>
  <r>
    <n v="9850"/>
    <n v="1972"/>
    <n v="53"/>
    <x v="2"/>
    <x v="2"/>
    <n v="24884"/>
    <n v="1"/>
    <n v="0"/>
    <d v="2012-11-29T00:00:00"/>
    <n v="32"/>
    <n v="3"/>
    <n v="6"/>
    <n v="7"/>
    <n v="0"/>
    <n v="0"/>
    <n v="3"/>
    <n v="19"/>
    <n v="1"/>
    <n v="0"/>
    <n v="0"/>
    <n v="3"/>
    <n v="7"/>
    <n v="0"/>
    <n v="0"/>
    <n v="0"/>
    <n v="0"/>
    <n v="0"/>
    <n v="0"/>
    <n v="0"/>
    <s v="Spain"/>
  </r>
  <r>
    <n v="5544"/>
    <n v="1970"/>
    <n v="55"/>
    <x v="0"/>
    <x v="1"/>
    <n v="67384"/>
    <n v="0"/>
    <n v="1"/>
    <d v="2012-11-10T00:00:00"/>
    <n v="32"/>
    <n v="957"/>
    <n v="40"/>
    <n v="175"/>
    <n v="158"/>
    <n v="53"/>
    <n v="107"/>
    <n v="1490"/>
    <n v="2"/>
    <n v="7"/>
    <n v="8"/>
    <n v="5"/>
    <n v="5"/>
    <n v="0"/>
    <n v="1"/>
    <n v="0"/>
    <n v="0"/>
    <n v="0"/>
    <n v="0"/>
    <n v="0"/>
    <s v="Spain"/>
  </r>
  <r>
    <n v="6497"/>
    <n v="1960"/>
    <n v="65"/>
    <x v="0"/>
    <x v="2"/>
    <n v="51651"/>
    <n v="0"/>
    <n v="1"/>
    <d v="2012-11-07T00:00:00"/>
    <n v="32"/>
    <n v="293"/>
    <n v="6"/>
    <n v="23"/>
    <n v="13"/>
    <n v="6"/>
    <n v="92"/>
    <n v="433"/>
    <n v="4"/>
    <n v="6"/>
    <n v="2"/>
    <n v="5"/>
    <n v="8"/>
    <n v="0"/>
    <n v="0"/>
    <n v="0"/>
    <n v="0"/>
    <n v="0"/>
    <n v="0"/>
    <n v="0"/>
    <s v="Australia"/>
  </r>
  <r>
    <n v="4543"/>
    <n v="1980"/>
    <n v="45"/>
    <x v="0"/>
    <x v="2"/>
    <n v="82497"/>
    <n v="0"/>
    <n v="0"/>
    <d v="2012-10-31T00:00:00"/>
    <n v="32"/>
    <n v="777"/>
    <n v="129"/>
    <n v="573"/>
    <n v="216"/>
    <n v="21"/>
    <n v="203"/>
    <n v="1919"/>
    <n v="1"/>
    <n v="2"/>
    <n v="7"/>
    <n v="9"/>
    <n v="4"/>
    <n v="0"/>
    <n v="0"/>
    <n v="1"/>
    <n v="0"/>
    <n v="0"/>
    <n v="0"/>
    <n v="0"/>
    <s v="Saudi Arabia"/>
  </r>
  <r>
    <n v="5117"/>
    <n v="1963"/>
    <n v="62"/>
    <x v="2"/>
    <x v="2"/>
    <n v="32632"/>
    <n v="0"/>
    <n v="0"/>
    <d v="2012-08-02T00:00:00"/>
    <n v="32"/>
    <n v="63"/>
    <n v="151"/>
    <n v="137"/>
    <n v="153"/>
    <n v="19"/>
    <n v="53"/>
    <n v="576"/>
    <n v="2"/>
    <n v="4"/>
    <n v="4"/>
    <n v="8"/>
    <n v="5"/>
    <n v="0"/>
    <n v="0"/>
    <n v="0"/>
    <n v="0"/>
    <n v="0"/>
    <n v="0"/>
    <n v="0"/>
    <s v="Spain"/>
  </r>
  <r>
    <n v="1448"/>
    <n v="1963"/>
    <n v="62"/>
    <x v="3"/>
    <x v="2"/>
    <n v="33562"/>
    <n v="1"/>
    <n v="2"/>
    <d v="2014-06-25T00:00:00"/>
    <n v="33"/>
    <n v="21"/>
    <n v="12"/>
    <n v="12"/>
    <n v="0"/>
    <n v="3"/>
    <n v="3"/>
    <n v="51"/>
    <n v="3"/>
    <n v="2"/>
    <n v="0"/>
    <n v="4"/>
    <n v="4"/>
    <n v="0"/>
    <n v="0"/>
    <n v="0"/>
    <n v="0"/>
    <n v="0"/>
    <n v="0"/>
    <n v="0"/>
    <s v="India"/>
  </r>
  <r>
    <n v="6887"/>
    <n v="1967"/>
    <n v="58"/>
    <x v="0"/>
    <x v="1"/>
    <n v="79146"/>
    <n v="1"/>
    <n v="1"/>
    <d v="2014-04-24T00:00:00"/>
    <n v="33"/>
    <n v="245"/>
    <n v="16"/>
    <n v="223"/>
    <n v="21"/>
    <n v="43"/>
    <n v="16"/>
    <n v="564"/>
    <n v="2"/>
    <n v="8"/>
    <n v="1"/>
    <n v="8"/>
    <n v="6"/>
    <n v="0"/>
    <n v="0"/>
    <n v="0"/>
    <n v="0"/>
    <n v="0"/>
    <n v="0"/>
    <n v="0"/>
    <s v="Germany"/>
  </r>
  <r>
    <n v="7500"/>
    <n v="1967"/>
    <n v="58"/>
    <x v="0"/>
    <x v="1"/>
    <n v="79146"/>
    <n v="1"/>
    <n v="1"/>
    <d v="2014-04-24T00:00:00"/>
    <n v="33"/>
    <n v="245"/>
    <n v="16"/>
    <n v="223"/>
    <n v="21"/>
    <n v="43"/>
    <n v="16"/>
    <n v="564"/>
    <n v="2"/>
    <n v="8"/>
    <n v="1"/>
    <n v="8"/>
    <n v="6"/>
    <n v="0"/>
    <n v="0"/>
    <n v="0"/>
    <n v="0"/>
    <n v="0"/>
    <n v="0"/>
    <n v="0"/>
    <s v="Spain"/>
  </r>
  <r>
    <n v="2724"/>
    <n v="1981"/>
    <n v="44"/>
    <x v="3"/>
    <x v="1"/>
    <n v="36143"/>
    <n v="1"/>
    <n v="0"/>
    <d v="2014-03-30T00:00:00"/>
    <n v="33"/>
    <n v="12"/>
    <n v="0"/>
    <n v="1"/>
    <n v="0"/>
    <n v="0"/>
    <n v="6"/>
    <n v="19"/>
    <n v="1"/>
    <n v="0"/>
    <n v="1"/>
    <n v="2"/>
    <n v="3"/>
    <n v="0"/>
    <n v="0"/>
    <n v="0"/>
    <n v="0"/>
    <n v="0"/>
    <n v="0"/>
    <n v="0"/>
    <s v="Spain"/>
  </r>
  <r>
    <n v="2256"/>
    <n v="1973"/>
    <n v="52"/>
    <x v="3"/>
    <x v="2"/>
    <n v="27159"/>
    <n v="1"/>
    <n v="1"/>
    <d v="2014-03-29T00:00:00"/>
    <n v="33"/>
    <n v="17"/>
    <n v="0"/>
    <n v="3"/>
    <n v="0"/>
    <n v="0"/>
    <n v="1"/>
    <n v="21"/>
    <n v="2"/>
    <n v="1"/>
    <n v="0"/>
    <n v="3"/>
    <n v="6"/>
    <n v="0"/>
    <n v="0"/>
    <n v="0"/>
    <n v="0"/>
    <n v="0"/>
    <n v="0"/>
    <n v="0"/>
    <s v="Spain"/>
  </r>
  <r>
    <n v="1100"/>
    <n v="1960"/>
    <n v="65"/>
    <x v="3"/>
    <x v="3"/>
    <n v="41275"/>
    <n v="1"/>
    <n v="2"/>
    <d v="2014-03-24T00:00:00"/>
    <n v="33"/>
    <n v="24"/>
    <n v="4"/>
    <n v="22"/>
    <n v="0"/>
    <n v="2"/>
    <n v="9"/>
    <n v="61"/>
    <n v="4"/>
    <n v="3"/>
    <n v="1"/>
    <n v="3"/>
    <n v="5"/>
    <n v="0"/>
    <n v="0"/>
    <n v="0"/>
    <n v="0"/>
    <n v="0"/>
    <n v="0"/>
    <n v="0"/>
    <s v="Canada"/>
  </r>
  <r>
    <n v="7725"/>
    <n v="1965"/>
    <n v="60"/>
    <x v="2"/>
    <x v="2"/>
    <n v="76800"/>
    <n v="0"/>
    <n v="0"/>
    <d v="2014-03-08T00:00:00"/>
    <n v="33"/>
    <n v="173"/>
    <n v="26"/>
    <n v="255"/>
    <n v="35"/>
    <n v="71"/>
    <n v="81"/>
    <n v="641"/>
    <n v="1"/>
    <n v="4"/>
    <n v="4"/>
    <n v="7"/>
    <n v="1"/>
    <n v="0"/>
    <n v="0"/>
    <n v="0"/>
    <n v="0"/>
    <n v="0"/>
    <n v="0"/>
    <n v="0"/>
    <s v="India"/>
  </r>
  <r>
    <n v="2612"/>
    <n v="1987"/>
    <n v="38"/>
    <x v="0"/>
    <x v="2"/>
    <n v="75794"/>
    <n v="0"/>
    <n v="0"/>
    <d v="2013-12-24T00:00:00"/>
    <n v="33"/>
    <n v="754"/>
    <n v="160"/>
    <n v="625"/>
    <n v="63"/>
    <n v="32"/>
    <n v="48"/>
    <n v="1682"/>
    <n v="1"/>
    <n v="7"/>
    <n v="5"/>
    <n v="12"/>
    <n v="3"/>
    <n v="0"/>
    <n v="0"/>
    <n v="0"/>
    <n v="1"/>
    <n v="0"/>
    <n v="0"/>
    <n v="0"/>
    <s v="Saudi Arabia"/>
  </r>
  <r>
    <n v="113"/>
    <n v="1951"/>
    <n v="74"/>
    <x v="0"/>
    <x v="2"/>
    <n v="30833"/>
    <n v="1"/>
    <n v="1"/>
    <d v="2013-07-16T00:00:00"/>
    <n v="33"/>
    <n v="11"/>
    <n v="0"/>
    <n v="7"/>
    <n v="3"/>
    <n v="1"/>
    <n v="6"/>
    <n v="28"/>
    <n v="2"/>
    <n v="1"/>
    <n v="0"/>
    <n v="3"/>
    <n v="5"/>
    <n v="0"/>
    <n v="0"/>
    <n v="0"/>
    <n v="0"/>
    <n v="0"/>
    <n v="0"/>
    <n v="0"/>
    <s v="Spain"/>
  </r>
  <r>
    <n v="2868"/>
    <n v="1949"/>
    <n v="76"/>
    <x v="1"/>
    <x v="1"/>
    <n v="26518"/>
    <n v="1"/>
    <n v="1"/>
    <d v="2013-04-08T00:00:00"/>
    <n v="33"/>
    <n v="20"/>
    <n v="1"/>
    <n v="28"/>
    <n v="3"/>
    <n v="3"/>
    <n v="2"/>
    <n v="57"/>
    <n v="3"/>
    <n v="2"/>
    <n v="0"/>
    <n v="3"/>
    <n v="8"/>
    <n v="0"/>
    <n v="0"/>
    <n v="0"/>
    <n v="0"/>
    <n v="0"/>
    <n v="1"/>
    <n v="0"/>
    <s v="USA"/>
  </r>
  <r>
    <n v="4216"/>
    <n v="1981"/>
    <n v="44"/>
    <x v="0"/>
    <x v="1"/>
    <n v="91065"/>
    <n v="0"/>
    <n v="0"/>
    <d v="2013-02-22T00:00:00"/>
    <n v="33"/>
    <n v="822"/>
    <n v="114"/>
    <n v="108"/>
    <n v="179"/>
    <n v="137"/>
    <n v="114"/>
    <n v="1474"/>
    <n v="1"/>
    <n v="7"/>
    <n v="9"/>
    <n v="9"/>
    <n v="3"/>
    <n v="0"/>
    <n v="0"/>
    <n v="1"/>
    <n v="1"/>
    <n v="0"/>
    <n v="1"/>
    <n v="0"/>
    <s v="Spain"/>
  </r>
  <r>
    <n v="199"/>
    <n v="1962"/>
    <n v="63"/>
    <x v="3"/>
    <x v="1"/>
    <n v="45183"/>
    <n v="0"/>
    <n v="0"/>
    <d v="2013-01-20T00:00:00"/>
    <n v="33"/>
    <n v="219"/>
    <n v="3"/>
    <n v="60"/>
    <n v="12"/>
    <n v="9"/>
    <n v="12"/>
    <n v="315"/>
    <n v="1"/>
    <n v="4"/>
    <n v="1"/>
    <n v="7"/>
    <n v="7"/>
    <n v="0"/>
    <n v="1"/>
    <n v="0"/>
    <n v="0"/>
    <n v="0"/>
    <n v="0"/>
    <n v="0"/>
    <s v="Canada"/>
  </r>
  <r>
    <n v="359"/>
    <n v="1950"/>
    <n v="75"/>
    <x v="0"/>
    <x v="3"/>
    <n v="48070"/>
    <n v="0"/>
    <n v="1"/>
    <d v="2013-01-13T00:00:00"/>
    <n v="33"/>
    <n v="373"/>
    <n v="14"/>
    <n v="83"/>
    <n v="6"/>
    <n v="9"/>
    <n v="19"/>
    <n v="504"/>
    <n v="3"/>
    <n v="8"/>
    <n v="2"/>
    <n v="6"/>
    <n v="7"/>
    <n v="0"/>
    <n v="0"/>
    <n v="0"/>
    <n v="0"/>
    <n v="0"/>
    <n v="0"/>
    <n v="1"/>
    <s v="Spain"/>
  </r>
  <r>
    <n v="8842"/>
    <n v="1971"/>
    <n v="54"/>
    <x v="0"/>
    <x v="4"/>
    <n v="30372"/>
    <n v="1"/>
    <n v="1"/>
    <d v="2012-12-25T00:00:00"/>
    <n v="33"/>
    <n v="15"/>
    <n v="0"/>
    <n v="12"/>
    <n v="7"/>
    <n v="3"/>
    <n v="7"/>
    <n v="44"/>
    <n v="3"/>
    <n v="2"/>
    <n v="0"/>
    <n v="3"/>
    <n v="7"/>
    <n v="0"/>
    <n v="0"/>
    <n v="0"/>
    <n v="0"/>
    <n v="0"/>
    <n v="0"/>
    <n v="0"/>
    <s v="Spain"/>
  </r>
  <r>
    <n v="2154"/>
    <n v="1971"/>
    <n v="54"/>
    <x v="0"/>
    <x v="4"/>
    <n v="30372"/>
    <n v="1"/>
    <n v="1"/>
    <d v="2012-12-25T00:00:00"/>
    <n v="33"/>
    <n v="15"/>
    <n v="0"/>
    <n v="12"/>
    <n v="7"/>
    <n v="3"/>
    <n v="7"/>
    <n v="44"/>
    <n v="3"/>
    <n v="2"/>
    <n v="0"/>
    <n v="3"/>
    <n v="7"/>
    <n v="0"/>
    <n v="0"/>
    <n v="0"/>
    <n v="0"/>
    <n v="0"/>
    <n v="0"/>
    <n v="0"/>
    <s v="Spain"/>
  </r>
  <r>
    <n v="6050"/>
    <n v="1975"/>
    <n v="50"/>
    <x v="2"/>
    <x v="2"/>
    <n v="57036"/>
    <n v="0"/>
    <n v="1"/>
    <d v="2012-12-11T00:00:00"/>
    <n v="33"/>
    <n v="1171"/>
    <n v="43"/>
    <n v="219"/>
    <n v="19"/>
    <n v="14"/>
    <n v="47"/>
    <n v="1513"/>
    <n v="4"/>
    <n v="6"/>
    <n v="3"/>
    <n v="13"/>
    <n v="9"/>
    <n v="1"/>
    <n v="0"/>
    <n v="0"/>
    <n v="0"/>
    <n v="0"/>
    <n v="0"/>
    <n v="0"/>
    <s v="India"/>
  </r>
  <r>
    <n v="9204"/>
    <n v="1970"/>
    <n v="55"/>
    <x v="0"/>
    <x v="4"/>
    <n v="66731"/>
    <n v="0"/>
    <n v="1"/>
    <d v="2012-09-12T00:00:00"/>
    <n v="33"/>
    <n v="371"/>
    <n v="159"/>
    <n v="194"/>
    <n v="58"/>
    <n v="106"/>
    <n v="141"/>
    <n v="1029"/>
    <n v="4"/>
    <n v="4"/>
    <n v="3"/>
    <n v="6"/>
    <n v="3"/>
    <n v="0"/>
    <n v="0"/>
    <n v="0"/>
    <n v="0"/>
    <n v="0"/>
    <n v="0"/>
    <n v="0"/>
    <s v="Spain"/>
  </r>
  <r>
    <n v="4472"/>
    <n v="1970"/>
    <n v="55"/>
    <x v="1"/>
    <x v="0"/>
    <n v="35682"/>
    <n v="1"/>
    <n v="0"/>
    <d v="2014-06-27T00:00:00"/>
    <n v="34"/>
    <n v="23"/>
    <n v="0"/>
    <n v="8"/>
    <n v="6"/>
    <n v="2"/>
    <n v="18"/>
    <n v="57"/>
    <n v="1"/>
    <n v="1"/>
    <n v="1"/>
    <n v="3"/>
    <n v="2"/>
    <n v="0"/>
    <n v="0"/>
    <n v="0"/>
    <n v="0"/>
    <n v="0"/>
    <n v="0"/>
    <n v="0"/>
    <s v="Australia"/>
  </r>
  <r>
    <n v="6864"/>
    <n v="1989"/>
    <n v="36"/>
    <x v="3"/>
    <x v="0"/>
    <n v="10979"/>
    <n v="0"/>
    <n v="0"/>
    <d v="2014-05-22T00:00:00"/>
    <n v="34"/>
    <n v="8"/>
    <n v="4"/>
    <n v="10"/>
    <n v="2"/>
    <n v="2"/>
    <n v="4"/>
    <n v="30"/>
    <n v="2"/>
    <n v="3"/>
    <n v="0"/>
    <n v="3"/>
    <n v="5"/>
    <n v="0"/>
    <n v="0"/>
    <n v="0"/>
    <n v="0"/>
    <n v="0"/>
    <n v="0"/>
    <n v="0"/>
    <s v="Australia"/>
  </r>
  <r>
    <n v="10617"/>
    <n v="1989"/>
    <n v="36"/>
    <x v="3"/>
    <x v="0"/>
    <n v="10979"/>
    <n v="0"/>
    <n v="0"/>
    <d v="2014-05-22T00:00:00"/>
    <n v="34"/>
    <n v="8"/>
    <n v="4"/>
    <n v="10"/>
    <n v="2"/>
    <n v="2"/>
    <n v="4"/>
    <n v="30"/>
    <n v="2"/>
    <n v="3"/>
    <n v="0"/>
    <n v="3"/>
    <n v="5"/>
    <n v="0"/>
    <n v="0"/>
    <n v="0"/>
    <n v="0"/>
    <n v="0"/>
    <n v="0"/>
    <n v="0"/>
    <s v="Spain"/>
  </r>
  <r>
    <n v="3924"/>
    <n v="1965"/>
    <n v="60"/>
    <x v="1"/>
    <x v="0"/>
    <n v="57912"/>
    <n v="0"/>
    <n v="1"/>
    <d v="2014-03-17T00:00:00"/>
    <n v="34"/>
    <n v="801"/>
    <n v="0"/>
    <n v="80"/>
    <n v="0"/>
    <n v="0"/>
    <n v="35"/>
    <n v="916"/>
    <n v="5"/>
    <n v="8"/>
    <n v="3"/>
    <n v="12"/>
    <n v="5"/>
    <n v="0"/>
    <n v="1"/>
    <n v="0"/>
    <n v="0"/>
    <n v="0"/>
    <n v="0"/>
    <n v="0"/>
    <s v="Saudi Arabia"/>
  </r>
  <r>
    <n v="5654"/>
    <n v="1972"/>
    <n v="53"/>
    <x v="0"/>
    <x v="2"/>
    <n v="36026"/>
    <n v="2"/>
    <n v="1"/>
    <d v="2014-03-16T00:00:00"/>
    <n v="34"/>
    <n v="20"/>
    <n v="4"/>
    <n v="10"/>
    <n v="6"/>
    <n v="4"/>
    <n v="17"/>
    <n v="61"/>
    <n v="2"/>
    <n v="2"/>
    <n v="0"/>
    <n v="3"/>
    <n v="6"/>
    <n v="0"/>
    <n v="0"/>
    <n v="0"/>
    <n v="0"/>
    <n v="0"/>
    <n v="0"/>
    <n v="0"/>
    <s v="Australia"/>
  </r>
  <r>
    <n v="9216"/>
    <n v="1971"/>
    <n v="54"/>
    <x v="0"/>
    <x v="2"/>
    <n v="35788"/>
    <n v="1"/>
    <n v="1"/>
    <d v="2014-01-23T00:00:00"/>
    <n v="34"/>
    <n v="23"/>
    <n v="2"/>
    <n v="11"/>
    <n v="3"/>
    <n v="1"/>
    <n v="4"/>
    <n v="44"/>
    <n v="2"/>
    <n v="2"/>
    <n v="0"/>
    <n v="3"/>
    <n v="6"/>
    <n v="0"/>
    <n v="0"/>
    <n v="0"/>
    <n v="0"/>
    <n v="0"/>
    <n v="0"/>
    <n v="0"/>
    <s v="Canada"/>
  </r>
  <r>
    <n v="8086"/>
    <n v="1959"/>
    <n v="66"/>
    <x v="0"/>
    <x v="2"/>
    <n v="42243"/>
    <n v="1"/>
    <n v="1"/>
    <d v="2013-12-11T00:00:00"/>
    <n v="34"/>
    <n v="48"/>
    <n v="0"/>
    <n v="2"/>
    <n v="0"/>
    <n v="0"/>
    <n v="5"/>
    <n v="55"/>
    <n v="2"/>
    <n v="2"/>
    <n v="0"/>
    <n v="3"/>
    <n v="7"/>
    <n v="0"/>
    <n v="0"/>
    <n v="0"/>
    <n v="0"/>
    <n v="0"/>
    <n v="0"/>
    <n v="0"/>
    <s v="Saudi Arabia"/>
  </r>
  <r>
    <n v="9097"/>
    <n v="1956"/>
    <n v="69"/>
    <x v="0"/>
    <x v="0"/>
    <n v="46086"/>
    <n v="0"/>
    <n v="1"/>
    <d v="2013-11-03T00:00:00"/>
    <n v="34"/>
    <n v="244"/>
    <n v="8"/>
    <n v="32"/>
    <n v="7"/>
    <n v="2"/>
    <n v="50"/>
    <n v="343"/>
    <n v="4"/>
    <n v="3"/>
    <n v="1"/>
    <n v="8"/>
    <n v="4"/>
    <n v="0"/>
    <n v="0"/>
    <n v="0"/>
    <n v="0"/>
    <n v="0"/>
    <n v="0"/>
    <n v="0"/>
    <s v="Spain"/>
  </r>
  <r>
    <n v="7631"/>
    <n v="1978"/>
    <n v="47"/>
    <x v="3"/>
    <x v="3"/>
    <n v="61346"/>
    <n v="1"/>
    <n v="0"/>
    <d v="2013-10-06T00:00:00"/>
    <n v="34"/>
    <n v="562"/>
    <n v="58"/>
    <n v="168"/>
    <n v="43"/>
    <n v="16"/>
    <n v="142"/>
    <n v="989"/>
    <n v="1"/>
    <n v="5"/>
    <n v="7"/>
    <n v="10"/>
    <n v="3"/>
    <n v="0"/>
    <n v="0"/>
    <n v="0"/>
    <n v="0"/>
    <n v="0"/>
    <n v="0"/>
    <n v="0"/>
    <s v="India"/>
  </r>
  <r>
    <n v="7275"/>
    <n v="1971"/>
    <n v="54"/>
    <x v="3"/>
    <x v="1"/>
    <n v="33316"/>
    <n v="1"/>
    <n v="1"/>
    <d v="2013-10-04T00:00:00"/>
    <n v="34"/>
    <n v="79"/>
    <n v="1"/>
    <n v="31"/>
    <n v="4"/>
    <n v="4"/>
    <n v="12"/>
    <n v="131"/>
    <n v="3"/>
    <n v="2"/>
    <n v="1"/>
    <n v="4"/>
    <n v="6"/>
    <n v="0"/>
    <n v="0"/>
    <n v="0"/>
    <n v="0"/>
    <n v="0"/>
    <n v="0"/>
    <n v="0"/>
    <s v="USA"/>
  </r>
  <r>
    <n v="8334"/>
    <n v="1971"/>
    <n v="54"/>
    <x v="3"/>
    <x v="1"/>
    <n v="33316"/>
    <n v="1"/>
    <n v="1"/>
    <d v="2013-10-04T00:00:00"/>
    <n v="34"/>
    <n v="79"/>
    <n v="1"/>
    <n v="31"/>
    <n v="4"/>
    <n v="4"/>
    <n v="12"/>
    <n v="131"/>
    <n v="3"/>
    <n v="2"/>
    <n v="1"/>
    <n v="4"/>
    <n v="6"/>
    <n v="0"/>
    <n v="0"/>
    <n v="0"/>
    <n v="0"/>
    <n v="0"/>
    <n v="0"/>
    <n v="0"/>
    <s v="Spain"/>
  </r>
  <r>
    <n v="1987"/>
    <n v="1987"/>
    <n v="38"/>
    <x v="4"/>
    <x v="1"/>
    <n v="21063"/>
    <n v="1"/>
    <n v="0"/>
    <d v="2013-09-25T00:00:00"/>
    <n v="34"/>
    <n v="1"/>
    <n v="10"/>
    <n v="11"/>
    <n v="19"/>
    <n v="3"/>
    <n v="15"/>
    <n v="59"/>
    <n v="2"/>
    <n v="2"/>
    <n v="0"/>
    <n v="3"/>
    <n v="6"/>
    <n v="0"/>
    <n v="0"/>
    <n v="0"/>
    <n v="0"/>
    <n v="0"/>
    <n v="0"/>
    <n v="0"/>
    <s v="Spain"/>
  </r>
  <r>
    <n v="2281"/>
    <n v="1970"/>
    <n v="55"/>
    <x v="0"/>
    <x v="1"/>
    <n v="33697"/>
    <n v="1"/>
    <n v="0"/>
    <d v="2013-09-15T00:00:00"/>
    <n v="34"/>
    <n v="4"/>
    <n v="3"/>
    <n v="7"/>
    <n v="0"/>
    <n v="3"/>
    <n v="11"/>
    <n v="28"/>
    <n v="1"/>
    <n v="1"/>
    <n v="0"/>
    <n v="2"/>
    <n v="7"/>
    <n v="1"/>
    <n v="0"/>
    <n v="0"/>
    <n v="0"/>
    <n v="0"/>
    <n v="0"/>
    <n v="0"/>
    <s v="Germany"/>
  </r>
  <r>
    <n v="7034"/>
    <n v="1978"/>
    <n v="47"/>
    <x v="2"/>
    <x v="2"/>
    <n v="25804"/>
    <n v="1"/>
    <n v="0"/>
    <d v="2013-09-01T00:00:00"/>
    <n v="34"/>
    <n v="8"/>
    <n v="7"/>
    <n v="9"/>
    <n v="13"/>
    <n v="6"/>
    <n v="12"/>
    <n v="55"/>
    <n v="2"/>
    <n v="2"/>
    <n v="0"/>
    <n v="3"/>
    <n v="8"/>
    <n v="0"/>
    <n v="0"/>
    <n v="0"/>
    <n v="0"/>
    <n v="0"/>
    <n v="0"/>
    <n v="0"/>
    <s v="Canada"/>
  </r>
  <r>
    <n v="2797"/>
    <n v="1977"/>
    <n v="48"/>
    <x v="0"/>
    <x v="2"/>
    <n v="72117"/>
    <n v="0"/>
    <n v="1"/>
    <d v="2013-08-20T00:00:00"/>
    <n v="34"/>
    <n v="707"/>
    <n v="20"/>
    <n v="171"/>
    <n v="65"/>
    <n v="60"/>
    <n v="50"/>
    <n v="1073"/>
    <n v="1"/>
    <n v="9"/>
    <n v="7"/>
    <n v="9"/>
    <n v="5"/>
    <n v="0"/>
    <n v="0"/>
    <n v="0"/>
    <n v="0"/>
    <n v="0"/>
    <n v="0"/>
    <n v="0"/>
    <s v="Spain"/>
  </r>
  <r>
    <n v="3934"/>
    <n v="1966"/>
    <n v="59"/>
    <x v="0"/>
    <x v="2"/>
    <n v="61286"/>
    <n v="0"/>
    <n v="1"/>
    <d v="2013-08-02T00:00:00"/>
    <n v="34"/>
    <n v="356"/>
    <n v="0"/>
    <n v="107"/>
    <n v="19"/>
    <n v="9"/>
    <n v="117"/>
    <n v="608"/>
    <n v="2"/>
    <n v="7"/>
    <n v="1"/>
    <n v="8"/>
    <n v="5"/>
    <n v="0"/>
    <n v="0"/>
    <n v="0"/>
    <n v="0"/>
    <n v="0"/>
    <n v="0"/>
    <n v="0"/>
    <s v="India"/>
  </r>
  <r>
    <n v="2493"/>
    <n v="1966"/>
    <n v="59"/>
    <x v="0"/>
    <x v="2"/>
    <n v="61286"/>
    <n v="0"/>
    <n v="1"/>
    <d v="2013-08-02T00:00:00"/>
    <n v="34"/>
    <n v="356"/>
    <n v="0"/>
    <n v="107"/>
    <n v="19"/>
    <n v="9"/>
    <n v="117"/>
    <n v="608"/>
    <n v="2"/>
    <n v="7"/>
    <n v="1"/>
    <n v="8"/>
    <n v="5"/>
    <n v="0"/>
    <n v="0"/>
    <n v="0"/>
    <n v="0"/>
    <n v="0"/>
    <n v="0"/>
    <n v="0"/>
    <s v="Germany"/>
  </r>
  <r>
    <n v="3759"/>
    <n v="1958"/>
    <n v="67"/>
    <x v="0"/>
    <x v="3"/>
    <n v="65196"/>
    <n v="0"/>
    <n v="2"/>
    <d v="2013-07-25T00:00:00"/>
    <n v="34"/>
    <n v="743"/>
    <n v="19"/>
    <n v="181"/>
    <n v="12"/>
    <n v="0"/>
    <n v="200"/>
    <n v="1155"/>
    <n v="2"/>
    <n v="7"/>
    <n v="6"/>
    <n v="11"/>
    <n v="5"/>
    <n v="1"/>
    <n v="0"/>
    <n v="0"/>
    <n v="0"/>
    <n v="0"/>
    <n v="0"/>
    <n v="0"/>
    <s v="Spain"/>
  </r>
  <r>
    <n v="965"/>
    <n v="1971"/>
    <n v="54"/>
    <x v="0"/>
    <x v="0"/>
    <n v="55635"/>
    <n v="0"/>
    <n v="1"/>
    <d v="2012-11-13T00:00:00"/>
    <n v="34"/>
    <n v="235"/>
    <n v="65"/>
    <n v="164"/>
    <n v="50"/>
    <n v="49"/>
    <n v="27"/>
    <n v="590"/>
    <n v="4"/>
    <n v="7"/>
    <n v="3"/>
    <n v="7"/>
    <n v="6"/>
    <n v="0"/>
    <n v="0"/>
    <n v="0"/>
    <n v="0"/>
    <n v="0"/>
    <n v="0"/>
    <n v="0"/>
    <s v="USA"/>
  </r>
  <r>
    <n v="7378"/>
    <n v="1981"/>
    <n v="44"/>
    <x v="3"/>
    <x v="3"/>
    <n v="42021"/>
    <n v="1"/>
    <n v="0"/>
    <d v="2012-08-31T00:00:00"/>
    <n v="34"/>
    <n v="393"/>
    <n v="5"/>
    <n v="136"/>
    <n v="7"/>
    <n v="5"/>
    <n v="27"/>
    <n v="573"/>
    <n v="5"/>
    <n v="10"/>
    <n v="1"/>
    <n v="6"/>
    <n v="9"/>
    <n v="1"/>
    <n v="0"/>
    <n v="0"/>
    <n v="0"/>
    <n v="0"/>
    <n v="0"/>
    <n v="0"/>
    <s v="Spain"/>
  </r>
  <r>
    <n v="1859"/>
    <n v="1972"/>
    <n v="53"/>
    <x v="3"/>
    <x v="2"/>
    <n v="75251"/>
    <n v="0"/>
    <n v="0"/>
    <d v="2012-08-27T00:00:00"/>
    <n v="34"/>
    <n v="721"/>
    <n v="111"/>
    <n v="925"/>
    <n v="97"/>
    <n v="18"/>
    <n v="18"/>
    <n v="1890"/>
    <n v="1"/>
    <n v="7"/>
    <n v="6"/>
    <n v="5"/>
    <n v="5"/>
    <n v="0"/>
    <n v="0"/>
    <n v="0"/>
    <n v="0"/>
    <n v="0"/>
    <n v="1"/>
    <n v="0"/>
    <s v="Germany"/>
  </r>
  <r>
    <n v="6263"/>
    <n v="1968"/>
    <n v="57"/>
    <x v="0"/>
    <x v="3"/>
    <n v="35322"/>
    <n v="1"/>
    <n v="2"/>
    <d v="2012-08-22T00:00:00"/>
    <n v="34"/>
    <n v="28"/>
    <n v="9"/>
    <n v="37"/>
    <n v="12"/>
    <n v="7"/>
    <n v="13"/>
    <n v="106"/>
    <n v="3"/>
    <n v="2"/>
    <n v="0"/>
    <n v="4"/>
    <n v="8"/>
    <n v="0"/>
    <n v="0"/>
    <n v="0"/>
    <n v="0"/>
    <n v="0"/>
    <n v="0"/>
    <n v="0"/>
    <s v="Spain"/>
  </r>
  <r>
    <n v="2072"/>
    <n v="1969"/>
    <n v="56"/>
    <x v="1"/>
    <x v="3"/>
    <n v="53374"/>
    <n v="0"/>
    <n v="1"/>
    <d v="2012-08-16T00:00:00"/>
    <n v="34"/>
    <n v="896"/>
    <n v="10"/>
    <n v="101"/>
    <n v="13"/>
    <n v="10"/>
    <n v="34"/>
    <n v="1064"/>
    <n v="6"/>
    <n v="4"/>
    <n v="2"/>
    <n v="9"/>
    <n v="9"/>
    <n v="1"/>
    <n v="0"/>
    <n v="0"/>
    <n v="0"/>
    <n v="0"/>
    <n v="1"/>
    <n v="0"/>
    <s v="Canada"/>
  </r>
  <r>
    <n v="8908"/>
    <n v="1959"/>
    <n v="66"/>
    <x v="0"/>
    <x v="2"/>
    <n v="87195"/>
    <n v="0"/>
    <n v="0"/>
    <d v="2014-05-08T00:00:00"/>
    <n v="35"/>
    <n v="217"/>
    <n v="76"/>
    <n v="690"/>
    <n v="50"/>
    <n v="26"/>
    <n v="38"/>
    <n v="1097"/>
    <n v="1"/>
    <n v="3"/>
    <n v="11"/>
    <n v="5"/>
    <n v="1"/>
    <n v="0"/>
    <n v="0"/>
    <n v="0"/>
    <n v="0"/>
    <n v="0"/>
    <n v="1"/>
    <n v="0"/>
    <s v="Canada"/>
  </r>
  <r>
    <n v="738"/>
    <n v="1981"/>
    <n v="44"/>
    <x v="2"/>
    <x v="1"/>
    <n v="42395"/>
    <n v="1"/>
    <n v="1"/>
    <d v="2014-04-04T00:00:00"/>
    <n v="35"/>
    <n v="48"/>
    <n v="13"/>
    <n v="57"/>
    <n v="24"/>
    <n v="15"/>
    <n v="25"/>
    <n v="182"/>
    <n v="4"/>
    <n v="3"/>
    <n v="1"/>
    <n v="4"/>
    <n v="7"/>
    <n v="0"/>
    <n v="0"/>
    <n v="0"/>
    <n v="0"/>
    <n v="0"/>
    <n v="0"/>
    <n v="0"/>
    <s v="India"/>
  </r>
  <r>
    <n v="10129"/>
    <n v="1966"/>
    <n v="59"/>
    <x v="0"/>
    <x v="3"/>
    <n v="82427"/>
    <n v="0"/>
    <n v="0"/>
    <d v="2014-03-12T00:00:00"/>
    <n v="35"/>
    <n v="482"/>
    <n v="147"/>
    <n v="509"/>
    <n v="104"/>
    <n v="107"/>
    <n v="107"/>
    <n v="1456"/>
    <n v="1"/>
    <n v="3"/>
    <n v="5"/>
    <n v="12"/>
    <n v="1"/>
    <n v="0"/>
    <n v="0"/>
    <n v="1"/>
    <n v="0"/>
    <n v="0"/>
    <n v="0"/>
    <n v="0"/>
    <s v="Spain"/>
  </r>
  <r>
    <n v="807"/>
    <n v="1969"/>
    <n v="56"/>
    <x v="3"/>
    <x v="3"/>
    <n v="44602"/>
    <n v="1"/>
    <n v="1"/>
    <d v="2014-02-15T00:00:00"/>
    <n v="35"/>
    <n v="167"/>
    <n v="2"/>
    <n v="89"/>
    <n v="0"/>
    <n v="0"/>
    <n v="34"/>
    <n v="292"/>
    <n v="6"/>
    <n v="6"/>
    <n v="1"/>
    <n v="4"/>
    <n v="8"/>
    <n v="0"/>
    <n v="0"/>
    <n v="0"/>
    <n v="0"/>
    <n v="0"/>
    <n v="0"/>
    <n v="0"/>
    <s v="India"/>
  </r>
  <r>
    <n v="3334"/>
    <n v="1951"/>
    <n v="74"/>
    <x v="0"/>
    <x v="2"/>
    <n v="94642"/>
    <n v="0"/>
    <n v="0"/>
    <d v="2014-02-12T00:00:00"/>
    <n v="35"/>
    <n v="879"/>
    <n v="143"/>
    <n v="797"/>
    <n v="106"/>
    <n v="143"/>
    <n v="143"/>
    <n v="2211"/>
    <n v="0"/>
    <n v="5"/>
    <n v="7"/>
    <n v="9"/>
    <n v="1"/>
    <n v="0"/>
    <n v="0"/>
    <n v="1"/>
    <n v="1"/>
    <n v="0"/>
    <n v="0"/>
    <n v="0"/>
    <s v="Spain"/>
  </r>
  <r>
    <n v="5423"/>
    <n v="1983"/>
    <n v="42"/>
    <x v="0"/>
    <x v="3"/>
    <n v="28359"/>
    <n v="1"/>
    <n v="0"/>
    <d v="2013-10-27T00:00:00"/>
    <n v="35"/>
    <n v="6"/>
    <n v="0"/>
    <n v="5"/>
    <n v="2"/>
    <n v="1"/>
    <n v="2"/>
    <n v="16"/>
    <n v="1"/>
    <n v="1"/>
    <n v="0"/>
    <n v="2"/>
    <n v="7"/>
    <n v="0"/>
    <n v="0"/>
    <n v="0"/>
    <n v="0"/>
    <n v="0"/>
    <n v="0"/>
    <n v="0"/>
    <s v="Saudi Arabia"/>
  </r>
  <r>
    <n v="4426"/>
    <n v="1975"/>
    <n v="50"/>
    <x v="0"/>
    <x v="1"/>
    <n v="55801"/>
    <n v="1"/>
    <n v="1"/>
    <d v="2013-09-22T00:00:00"/>
    <n v="35"/>
    <n v="367"/>
    <n v="4"/>
    <n v="51"/>
    <n v="6"/>
    <n v="4"/>
    <n v="95"/>
    <n v="527"/>
    <n v="6"/>
    <n v="7"/>
    <n v="2"/>
    <n v="6"/>
    <n v="7"/>
    <n v="0"/>
    <n v="0"/>
    <n v="0"/>
    <n v="1"/>
    <n v="0"/>
    <n v="0"/>
    <n v="0"/>
    <s v="USA"/>
  </r>
  <r>
    <n v="10489"/>
    <n v="1973"/>
    <n v="52"/>
    <x v="0"/>
    <x v="2"/>
    <n v="92955"/>
    <n v="0"/>
    <n v="0"/>
    <d v="2013-08-19T00:00:00"/>
    <n v="35"/>
    <n v="693"/>
    <n v="21"/>
    <n v="925"/>
    <n v="31"/>
    <n v="24"/>
    <n v="84"/>
    <n v="1778"/>
    <n v="1"/>
    <n v="6"/>
    <n v="7"/>
    <n v="9"/>
    <n v="2"/>
    <n v="0"/>
    <n v="0"/>
    <n v="1"/>
    <n v="1"/>
    <n v="0"/>
    <n v="1"/>
    <n v="0"/>
    <s v="Saudi Arabia"/>
  </r>
  <r>
    <n v="2570"/>
    <n v="1968"/>
    <n v="57"/>
    <x v="0"/>
    <x v="3"/>
    <n v="56534"/>
    <n v="0"/>
    <n v="1"/>
    <d v="2013-07-23T00:00:00"/>
    <n v="35"/>
    <n v="691"/>
    <n v="7"/>
    <n v="61"/>
    <n v="10"/>
    <n v="0"/>
    <n v="46"/>
    <n v="815"/>
    <n v="4"/>
    <n v="10"/>
    <n v="4"/>
    <n v="7"/>
    <n v="8"/>
    <n v="0"/>
    <n v="1"/>
    <n v="0"/>
    <n v="0"/>
    <n v="1"/>
    <n v="1"/>
    <n v="0"/>
    <s v="Spain"/>
  </r>
  <r>
    <n v="3834"/>
    <n v="1962"/>
    <n v="63"/>
    <x v="0"/>
    <x v="1"/>
    <n v="69627"/>
    <n v="0"/>
    <n v="1"/>
    <d v="2013-03-17T00:00:00"/>
    <n v="35"/>
    <n v="231"/>
    <n v="161"/>
    <n v="215"/>
    <n v="171"/>
    <n v="30"/>
    <n v="53"/>
    <n v="861"/>
    <n v="2"/>
    <n v="8"/>
    <n v="2"/>
    <n v="11"/>
    <n v="5"/>
    <n v="0"/>
    <n v="0"/>
    <n v="0"/>
    <n v="0"/>
    <n v="0"/>
    <n v="0"/>
    <n v="0"/>
    <s v="USA"/>
  </r>
  <r>
    <n v="590"/>
    <n v="1970"/>
    <n v="55"/>
    <x v="3"/>
    <x v="0"/>
    <n v="78579"/>
    <n v="0"/>
    <n v="0"/>
    <d v="2012-12-22T00:00:00"/>
    <n v="35"/>
    <n v="816"/>
    <n v="66"/>
    <n v="549"/>
    <n v="216"/>
    <n v="66"/>
    <n v="99"/>
    <n v="1812"/>
    <n v="1"/>
    <n v="5"/>
    <n v="6"/>
    <n v="4"/>
    <n v="3"/>
    <n v="0"/>
    <n v="0"/>
    <n v="0"/>
    <n v="0"/>
    <n v="0"/>
    <n v="1"/>
    <n v="0"/>
    <s v="Spain"/>
  </r>
  <r>
    <n v="4791"/>
    <n v="1980"/>
    <n v="45"/>
    <x v="0"/>
    <x v="3"/>
    <n v="44964"/>
    <n v="1"/>
    <n v="1"/>
    <d v="2012-12-16T00:00:00"/>
    <n v="35"/>
    <n v="19"/>
    <n v="1"/>
    <n v="17"/>
    <n v="2"/>
    <n v="0"/>
    <n v="2"/>
    <n v="41"/>
    <n v="1"/>
    <n v="1"/>
    <n v="0"/>
    <n v="3"/>
    <n v="8"/>
    <n v="0"/>
    <n v="0"/>
    <n v="0"/>
    <n v="0"/>
    <n v="0"/>
    <n v="0"/>
    <n v="0"/>
    <s v="Australia"/>
  </r>
  <r>
    <n v="5304"/>
    <n v="1974"/>
    <n v="51"/>
    <x v="1"/>
    <x v="1"/>
    <n v="30899"/>
    <n v="1"/>
    <n v="0"/>
    <d v="2012-10-13T00:00:00"/>
    <n v="35"/>
    <n v="24"/>
    <n v="0"/>
    <n v="8"/>
    <n v="0"/>
    <n v="0"/>
    <n v="1"/>
    <n v="33"/>
    <n v="2"/>
    <n v="1"/>
    <n v="0"/>
    <n v="3"/>
    <n v="6"/>
    <n v="0"/>
    <n v="0"/>
    <n v="0"/>
    <n v="0"/>
    <n v="0"/>
    <n v="0"/>
    <n v="0"/>
    <s v="Saudi Arabia"/>
  </r>
  <r>
    <n v="2426"/>
    <n v="1964"/>
    <n v="61"/>
    <x v="1"/>
    <x v="0"/>
    <n v="78825"/>
    <n v="0"/>
    <n v="0"/>
    <d v="2012-09-14T00:00:00"/>
    <n v="35"/>
    <n v="483"/>
    <n v="74"/>
    <n v="114"/>
    <n v="169"/>
    <n v="37"/>
    <n v="18"/>
    <n v="895"/>
    <n v="1"/>
    <n v="5"/>
    <n v="10"/>
    <n v="13"/>
    <n v="3"/>
    <n v="0"/>
    <n v="0"/>
    <n v="0"/>
    <n v="0"/>
    <n v="0"/>
    <n v="1"/>
    <n v="0"/>
    <s v="Spain"/>
  </r>
  <r>
    <n v="35"/>
    <n v="1987"/>
    <n v="38"/>
    <x v="0"/>
    <x v="2"/>
    <n v="25545"/>
    <n v="1"/>
    <n v="0"/>
    <d v="2012-09-08T00:00:00"/>
    <n v="35"/>
    <n v="32"/>
    <n v="1"/>
    <n v="64"/>
    <n v="16"/>
    <n v="12"/>
    <n v="85"/>
    <n v="210"/>
    <n v="3"/>
    <n v="2"/>
    <n v="2"/>
    <n v="3"/>
    <n v="6"/>
    <n v="0"/>
    <n v="0"/>
    <n v="0"/>
    <n v="0"/>
    <n v="0"/>
    <n v="1"/>
    <n v="0"/>
    <s v="Spain"/>
  </r>
  <r>
    <n v="8041"/>
    <n v="1971"/>
    <n v="54"/>
    <x v="1"/>
    <x v="4"/>
    <n v="47111"/>
    <n v="0"/>
    <n v="1"/>
    <d v="2012-09-08T00:00:00"/>
    <n v="35"/>
    <n v="595"/>
    <n v="71"/>
    <n v="153"/>
    <n v="120"/>
    <n v="112"/>
    <n v="41"/>
    <n v="1092"/>
    <n v="6"/>
    <n v="3"/>
    <n v="2"/>
    <n v="10"/>
    <n v="9"/>
    <n v="0"/>
    <n v="0"/>
    <n v="0"/>
    <n v="0"/>
    <n v="0"/>
    <n v="0"/>
    <n v="0"/>
    <s v="Saudi Arabia"/>
  </r>
  <r>
    <n v="3584"/>
    <n v="1955"/>
    <n v="70"/>
    <x v="1"/>
    <x v="1"/>
    <n v="49667"/>
    <n v="0"/>
    <n v="0"/>
    <d v="2012-08-20T00:00:00"/>
    <n v="35"/>
    <n v="1181"/>
    <n v="26"/>
    <n v="120"/>
    <n v="17"/>
    <n v="13"/>
    <n v="39"/>
    <n v="1396"/>
    <n v="2"/>
    <n v="5"/>
    <n v="10"/>
    <n v="5"/>
    <n v="8"/>
    <n v="1"/>
    <n v="0"/>
    <n v="0"/>
    <n v="0"/>
    <n v="0"/>
    <n v="1"/>
    <n v="0"/>
    <s v="Canada"/>
  </r>
  <r>
    <n v="7718"/>
    <n v="1947"/>
    <n v="78"/>
    <x v="3"/>
    <x v="3"/>
    <n v="66000"/>
    <n v="0"/>
    <n v="0"/>
    <d v="2014-04-20T00:00:00"/>
    <n v="36"/>
    <n v="244"/>
    <n v="51"/>
    <n v="270"/>
    <n v="101"/>
    <n v="0"/>
    <n v="45"/>
    <n v="711"/>
    <n v="1"/>
    <n v="1"/>
    <n v="3"/>
    <n v="5"/>
    <n v="1"/>
    <n v="0"/>
    <n v="0"/>
    <n v="0"/>
    <n v="0"/>
    <n v="0"/>
    <n v="0"/>
    <n v="0"/>
    <s v="Spain"/>
  </r>
  <r>
    <n v="8605"/>
    <n v="1964"/>
    <n v="61"/>
    <x v="1"/>
    <x v="3"/>
    <n v="46910"/>
    <n v="1"/>
    <n v="1"/>
    <d v="2014-03-23T00:00:00"/>
    <n v="36"/>
    <n v="48"/>
    <n v="0"/>
    <n v="14"/>
    <n v="0"/>
    <n v="0"/>
    <n v="6"/>
    <n v="68"/>
    <n v="2"/>
    <n v="2"/>
    <n v="0"/>
    <n v="3"/>
    <n v="6"/>
    <n v="0"/>
    <n v="0"/>
    <n v="0"/>
    <n v="0"/>
    <n v="0"/>
    <n v="0"/>
    <n v="0"/>
    <s v="Spain"/>
  </r>
  <r>
    <n v="1646"/>
    <n v="1972"/>
    <n v="53"/>
    <x v="4"/>
    <x v="2"/>
    <n v="25224"/>
    <n v="1"/>
    <n v="0"/>
    <d v="2014-03-16T00:00:00"/>
    <n v="36"/>
    <n v="4"/>
    <n v="9"/>
    <n v="12"/>
    <n v="11"/>
    <n v="2"/>
    <n v="8"/>
    <n v="46"/>
    <n v="2"/>
    <n v="1"/>
    <n v="1"/>
    <n v="3"/>
    <n v="3"/>
    <n v="0"/>
    <n v="0"/>
    <n v="0"/>
    <n v="0"/>
    <n v="0"/>
    <n v="0"/>
    <n v="0"/>
    <s v="Canada"/>
  </r>
  <r>
    <n v="9206"/>
    <n v="1968"/>
    <n v="57"/>
    <x v="0"/>
    <x v="3"/>
    <n v="77382"/>
    <n v="0"/>
    <n v="1"/>
    <d v="2014-01-07T00:00:00"/>
    <n v="36"/>
    <n v="491"/>
    <n v="48"/>
    <n v="231"/>
    <n v="112"/>
    <n v="105"/>
    <n v="134"/>
    <n v="1121"/>
    <n v="2"/>
    <n v="5"/>
    <n v="7"/>
    <n v="12"/>
    <n v="1"/>
    <n v="0"/>
    <n v="0"/>
    <n v="1"/>
    <n v="0"/>
    <n v="0"/>
    <n v="0"/>
    <n v="0"/>
    <s v="Spain"/>
  </r>
  <r>
    <n v="10757"/>
    <n v="1967"/>
    <n v="58"/>
    <x v="1"/>
    <x v="0"/>
    <n v="28420"/>
    <n v="1"/>
    <n v="0"/>
    <d v="2013-12-24T00:00:00"/>
    <n v="36"/>
    <n v="4"/>
    <n v="2"/>
    <n v="5"/>
    <n v="2"/>
    <n v="0"/>
    <n v="0"/>
    <n v="13"/>
    <n v="1"/>
    <n v="1"/>
    <n v="0"/>
    <n v="2"/>
    <n v="6"/>
    <n v="0"/>
    <n v="0"/>
    <n v="0"/>
    <n v="0"/>
    <n v="0"/>
    <n v="0"/>
    <n v="0"/>
    <s v="Spain"/>
  </r>
  <r>
    <n v="6885"/>
    <n v="1977"/>
    <n v="48"/>
    <x v="0"/>
    <x v="0"/>
    <n v="32952"/>
    <n v="1"/>
    <n v="0"/>
    <d v="2013-12-01T00:00:00"/>
    <n v="36"/>
    <n v="38"/>
    <n v="0"/>
    <n v="12"/>
    <n v="3"/>
    <n v="1"/>
    <n v="1"/>
    <n v="55"/>
    <n v="1"/>
    <n v="2"/>
    <n v="0"/>
    <n v="3"/>
    <n v="7"/>
    <n v="0"/>
    <n v="0"/>
    <n v="0"/>
    <n v="0"/>
    <n v="0"/>
    <n v="0"/>
    <n v="0"/>
    <s v="Canada"/>
  </r>
  <r>
    <n v="907"/>
    <n v="1975"/>
    <n v="50"/>
    <x v="0"/>
    <x v="2"/>
    <n v="46149"/>
    <n v="0"/>
    <n v="1"/>
    <d v="2013-11-29T00:00:00"/>
    <n v="36"/>
    <n v="254"/>
    <n v="6"/>
    <n v="71"/>
    <n v="4"/>
    <n v="0"/>
    <n v="27"/>
    <n v="362"/>
    <n v="5"/>
    <n v="5"/>
    <n v="1"/>
    <n v="7"/>
    <n v="5"/>
    <n v="0"/>
    <n v="0"/>
    <n v="0"/>
    <n v="0"/>
    <n v="0"/>
    <n v="0"/>
    <n v="0"/>
    <s v="Spain"/>
  </r>
  <r>
    <n v="1150"/>
    <n v="1899"/>
    <n v="126"/>
    <x v="1"/>
    <x v="3"/>
    <n v="83532"/>
    <n v="0"/>
    <n v="0"/>
    <d v="2013-09-26T00:00:00"/>
    <n v="36"/>
    <n v="755"/>
    <n v="144"/>
    <n v="562"/>
    <n v="104"/>
    <n v="64"/>
    <n v="224"/>
    <n v="1853"/>
    <n v="1"/>
    <n v="4"/>
    <n v="6"/>
    <n v="4"/>
    <n v="1"/>
    <n v="0"/>
    <n v="0"/>
    <n v="1"/>
    <n v="0"/>
    <n v="0"/>
    <n v="0"/>
    <n v="0"/>
    <s v="Spain"/>
  </r>
  <r>
    <n v="3867"/>
    <n v="1947"/>
    <n v="78"/>
    <x v="1"/>
    <x v="3"/>
    <n v="73059"/>
    <n v="0"/>
    <n v="1"/>
    <d v="2013-08-31T00:00:00"/>
    <n v="36"/>
    <n v="410"/>
    <n v="112"/>
    <n v="420"/>
    <n v="0"/>
    <n v="82"/>
    <n v="71"/>
    <n v="1095"/>
    <n v="1"/>
    <n v="9"/>
    <n v="3"/>
    <n v="13"/>
    <n v="4"/>
    <n v="0"/>
    <n v="0"/>
    <n v="0"/>
    <n v="0"/>
    <n v="0"/>
    <n v="0"/>
    <n v="0"/>
    <s v="Spain"/>
  </r>
  <r>
    <n v="3859"/>
    <n v="1947"/>
    <n v="78"/>
    <x v="1"/>
    <x v="3"/>
    <n v="73059"/>
    <n v="0"/>
    <n v="1"/>
    <d v="2013-08-31T00:00:00"/>
    <n v="36"/>
    <n v="410"/>
    <n v="112"/>
    <n v="420"/>
    <n v="0"/>
    <n v="82"/>
    <n v="71"/>
    <n v="1095"/>
    <n v="1"/>
    <n v="9"/>
    <n v="3"/>
    <n v="13"/>
    <n v="4"/>
    <n v="0"/>
    <n v="0"/>
    <n v="0"/>
    <n v="0"/>
    <n v="0"/>
    <n v="0"/>
    <n v="0"/>
    <s v="Saudi Arabia"/>
  </r>
  <r>
    <n v="3265"/>
    <n v="1959"/>
    <n v="66"/>
    <x v="0"/>
    <x v="2"/>
    <n v="35701"/>
    <n v="0"/>
    <n v="0"/>
    <d v="2013-03-19T00:00:00"/>
    <n v="36"/>
    <n v="21"/>
    <n v="1"/>
    <n v="9"/>
    <n v="7"/>
    <n v="3"/>
    <n v="5"/>
    <n v="46"/>
    <n v="1"/>
    <n v="1"/>
    <n v="0"/>
    <n v="3"/>
    <n v="6"/>
    <n v="0"/>
    <n v="0"/>
    <n v="0"/>
    <n v="0"/>
    <n v="0"/>
    <n v="0"/>
    <n v="0"/>
    <s v="Spain"/>
  </r>
  <r>
    <n v="4418"/>
    <n v="1983"/>
    <n v="42"/>
    <x v="3"/>
    <x v="1"/>
    <n v="89616"/>
    <n v="0"/>
    <n v="0"/>
    <d v="2013-02-25T00:00:00"/>
    <n v="36"/>
    <n v="671"/>
    <n v="47"/>
    <n v="655"/>
    <n v="145"/>
    <n v="111"/>
    <n v="15"/>
    <n v="1644"/>
    <n v="1"/>
    <n v="7"/>
    <n v="5"/>
    <n v="12"/>
    <n v="2"/>
    <n v="0"/>
    <n v="0"/>
    <n v="0"/>
    <n v="0"/>
    <n v="0"/>
    <n v="1"/>
    <n v="0"/>
    <s v="Canada"/>
  </r>
  <r>
    <n v="4611"/>
    <n v="1970"/>
    <n v="55"/>
    <x v="0"/>
    <x v="3"/>
    <n v="105471"/>
    <n v="0"/>
    <n v="0"/>
    <d v="2013-01-21T00:00:00"/>
    <n v="36"/>
    <n v="1009"/>
    <n v="181"/>
    <n v="104"/>
    <n v="202"/>
    <n v="21"/>
    <n v="207"/>
    <n v="1724"/>
    <n v="0"/>
    <n v="9"/>
    <n v="8"/>
    <n v="13"/>
    <n v="3"/>
    <n v="0"/>
    <n v="0"/>
    <n v="1"/>
    <n v="1"/>
    <n v="0"/>
    <n v="1"/>
    <n v="0"/>
    <s v="Spain"/>
  </r>
  <r>
    <n v="4530"/>
    <n v="1948"/>
    <n v="77"/>
    <x v="3"/>
    <x v="4"/>
    <n v="78427"/>
    <n v="0"/>
    <n v="0"/>
    <d v="2012-10-24T00:00:00"/>
    <n v="36"/>
    <n v="972"/>
    <n v="19"/>
    <n v="595"/>
    <n v="180"/>
    <n v="26"/>
    <n v="138"/>
    <n v="1930"/>
    <n v="3"/>
    <n v="3"/>
    <n v="7"/>
    <n v="10"/>
    <n v="3"/>
    <n v="0"/>
    <n v="0"/>
    <n v="0"/>
    <n v="1"/>
    <n v="0"/>
    <n v="1"/>
    <n v="0"/>
    <s v="Germany"/>
  </r>
  <r>
    <n v="7736"/>
    <n v="1986"/>
    <n v="39"/>
    <x v="0"/>
    <x v="2"/>
    <n v="22518"/>
    <n v="1"/>
    <n v="0"/>
    <d v="2012-10-22T00:00:00"/>
    <n v="36"/>
    <n v="11"/>
    <n v="7"/>
    <n v="12"/>
    <n v="2"/>
    <n v="2"/>
    <n v="27"/>
    <n v="61"/>
    <n v="2"/>
    <n v="2"/>
    <n v="1"/>
    <n v="2"/>
    <n v="5"/>
    <n v="1"/>
    <n v="0"/>
    <n v="0"/>
    <n v="0"/>
    <n v="0"/>
    <n v="1"/>
    <n v="0"/>
    <s v="Spain"/>
  </r>
  <r>
    <n v="9949"/>
    <n v="1976"/>
    <n v="49"/>
    <x v="0"/>
    <x v="2"/>
    <n v="59809"/>
    <n v="0"/>
    <n v="2"/>
    <d v="2012-10-18T00:00:00"/>
    <n v="36"/>
    <n v="598"/>
    <n v="16"/>
    <n v="141"/>
    <n v="32"/>
    <n v="41"/>
    <n v="49"/>
    <n v="877"/>
    <n v="3"/>
    <n v="3"/>
    <n v="3"/>
    <n v="6"/>
    <n v="8"/>
    <n v="0"/>
    <n v="0"/>
    <n v="0"/>
    <n v="0"/>
    <n v="0"/>
    <n v="0"/>
    <n v="0"/>
    <s v="Canada"/>
  </r>
  <r>
    <n v="942"/>
    <n v="1982"/>
    <n v="43"/>
    <x v="0"/>
    <x v="1"/>
    <n v="39660"/>
    <n v="1"/>
    <n v="0"/>
    <d v="2012-08-08T00:00:00"/>
    <n v="36"/>
    <n v="139"/>
    <n v="13"/>
    <n v="78"/>
    <n v="20"/>
    <n v="13"/>
    <n v="36"/>
    <n v="299"/>
    <n v="3"/>
    <n v="7"/>
    <n v="1"/>
    <n v="3"/>
    <n v="9"/>
    <n v="0"/>
    <n v="0"/>
    <n v="0"/>
    <n v="0"/>
    <n v="0"/>
    <n v="1"/>
    <n v="0"/>
    <s v="Spain"/>
  </r>
  <r>
    <n v="6181"/>
    <n v="1950"/>
    <n v="75"/>
    <x v="2"/>
    <x v="3"/>
    <n v="52203"/>
    <n v="0"/>
    <n v="0"/>
    <d v="2012-07-31T00:00:00"/>
    <n v="36"/>
    <n v="488"/>
    <n v="21"/>
    <n v="238"/>
    <n v="56"/>
    <n v="108"/>
    <n v="28"/>
    <n v="939"/>
    <n v="1"/>
    <n v="8"/>
    <n v="7"/>
    <n v="11"/>
    <n v="6"/>
    <n v="0"/>
    <n v="0"/>
    <n v="0"/>
    <n v="0"/>
    <n v="0"/>
    <n v="0"/>
    <n v="0"/>
    <s v="USA"/>
  </r>
  <r>
    <n v="7660"/>
    <n v="1973"/>
    <n v="52"/>
    <x v="1"/>
    <x v="6"/>
    <n v="35860"/>
    <n v="1"/>
    <n v="1"/>
    <d v="2014-05-19T00:00:00"/>
    <n v="37"/>
    <n v="15"/>
    <n v="0"/>
    <n v="8"/>
    <n v="4"/>
    <n v="2"/>
    <n v="20"/>
    <n v="49"/>
    <n v="2"/>
    <n v="1"/>
    <n v="1"/>
    <n v="2"/>
    <n v="5"/>
    <n v="1"/>
    <n v="0"/>
    <n v="0"/>
    <n v="0"/>
    <n v="0"/>
    <n v="1"/>
    <n v="0"/>
    <s v="Canada"/>
  </r>
  <r>
    <n v="2055"/>
    <n v="1973"/>
    <n v="52"/>
    <x v="1"/>
    <x v="0"/>
    <n v="35860"/>
    <n v="1"/>
    <n v="1"/>
    <d v="2014-05-19T00:00:00"/>
    <n v="37"/>
    <n v="15"/>
    <n v="0"/>
    <n v="8"/>
    <n v="4"/>
    <n v="2"/>
    <n v="20"/>
    <n v="49"/>
    <n v="2"/>
    <n v="1"/>
    <n v="1"/>
    <n v="2"/>
    <n v="5"/>
    <n v="1"/>
    <n v="0"/>
    <n v="0"/>
    <n v="0"/>
    <n v="0"/>
    <n v="0"/>
    <n v="0"/>
    <s v="Spain"/>
  </r>
  <r>
    <n v="5107"/>
    <n v="1973"/>
    <n v="52"/>
    <x v="1"/>
    <x v="0"/>
    <n v="35860"/>
    <n v="1"/>
    <n v="1"/>
    <d v="2014-05-19T00:00:00"/>
    <n v="37"/>
    <n v="15"/>
    <n v="0"/>
    <n v="8"/>
    <n v="4"/>
    <n v="2"/>
    <n v="20"/>
    <n v="49"/>
    <n v="2"/>
    <n v="1"/>
    <n v="1"/>
    <n v="2"/>
    <n v="5"/>
    <n v="1"/>
    <n v="0"/>
    <n v="0"/>
    <n v="0"/>
    <n v="0"/>
    <n v="0"/>
    <n v="0"/>
    <s v="Spain"/>
  </r>
  <r>
    <n v="1626"/>
    <n v="1973"/>
    <n v="52"/>
    <x v="1"/>
    <x v="0"/>
    <n v="35860"/>
    <n v="1"/>
    <n v="1"/>
    <d v="2014-05-19T00:00:00"/>
    <n v="37"/>
    <n v="15"/>
    <n v="0"/>
    <n v="8"/>
    <n v="4"/>
    <n v="2"/>
    <n v="20"/>
    <n v="49"/>
    <n v="2"/>
    <n v="1"/>
    <n v="1"/>
    <n v="2"/>
    <n v="5"/>
    <n v="1"/>
    <n v="0"/>
    <n v="0"/>
    <n v="0"/>
    <n v="0"/>
    <n v="1"/>
    <n v="0"/>
    <s v="Saudi Arabia"/>
  </r>
  <r>
    <n v="6428"/>
    <n v="1950"/>
    <n v="75"/>
    <x v="1"/>
    <x v="4"/>
    <n v="76842"/>
    <n v="0"/>
    <n v="0"/>
    <d v="2014-05-03T00:00:00"/>
    <n v="37"/>
    <n v="605"/>
    <n v="10"/>
    <n v="345"/>
    <n v="84"/>
    <n v="54"/>
    <n v="32"/>
    <n v="1130"/>
    <n v="1"/>
    <n v="1"/>
    <n v="8"/>
    <n v="7"/>
    <n v="0"/>
    <n v="0"/>
    <n v="0"/>
    <n v="0"/>
    <n v="0"/>
    <n v="0"/>
    <n v="0"/>
    <n v="0"/>
    <s v="Spain"/>
  </r>
  <r>
    <n v="9617"/>
    <n v="1951"/>
    <n v="74"/>
    <x v="0"/>
    <x v="1"/>
    <n v="15033"/>
    <n v="0"/>
    <n v="0"/>
    <d v="2014-04-16T00:00:00"/>
    <n v="37"/>
    <n v="0"/>
    <n v="4"/>
    <n v="5"/>
    <n v="6"/>
    <n v="0"/>
    <n v="4"/>
    <n v="19"/>
    <n v="1"/>
    <n v="1"/>
    <n v="0"/>
    <n v="3"/>
    <n v="3"/>
    <n v="0"/>
    <n v="0"/>
    <n v="0"/>
    <n v="0"/>
    <n v="0"/>
    <n v="0"/>
    <n v="0"/>
    <s v="Saudi Arabia"/>
  </r>
  <r>
    <n v="4339"/>
    <n v="1970"/>
    <n v="55"/>
    <x v="1"/>
    <x v="2"/>
    <n v="67353"/>
    <n v="0"/>
    <n v="1"/>
    <d v="2013-12-31T00:00:00"/>
    <n v="37"/>
    <n v="702"/>
    <n v="17"/>
    <n v="151"/>
    <n v="0"/>
    <n v="8"/>
    <n v="35"/>
    <n v="913"/>
    <n v="5"/>
    <n v="5"/>
    <n v="6"/>
    <n v="12"/>
    <n v="2"/>
    <n v="0"/>
    <n v="0"/>
    <n v="0"/>
    <n v="0"/>
    <n v="0"/>
    <n v="0"/>
    <n v="0"/>
    <s v="Australia"/>
  </r>
  <r>
    <n v="7235"/>
    <n v="1975"/>
    <n v="50"/>
    <x v="2"/>
    <x v="2"/>
    <n v="17003"/>
    <n v="1"/>
    <n v="0"/>
    <d v="2013-12-09T00:00:00"/>
    <n v="37"/>
    <n v="2"/>
    <n v="5"/>
    <n v="12"/>
    <n v="4"/>
    <n v="8"/>
    <n v="7"/>
    <n v="38"/>
    <n v="3"/>
    <n v="2"/>
    <n v="0"/>
    <n v="4"/>
    <n v="5"/>
    <n v="0"/>
    <n v="0"/>
    <n v="0"/>
    <n v="0"/>
    <n v="0"/>
    <n v="0"/>
    <n v="0"/>
    <s v="Germany"/>
  </r>
  <r>
    <n v="8527"/>
    <n v="1965"/>
    <n v="60"/>
    <x v="3"/>
    <x v="3"/>
    <n v="65735"/>
    <n v="1"/>
    <n v="1"/>
    <d v="2013-12-07T00:00:00"/>
    <n v="37"/>
    <n v="239"/>
    <n v="7"/>
    <n v="119"/>
    <n v="4"/>
    <n v="15"/>
    <n v="11"/>
    <n v="395"/>
    <n v="5"/>
    <n v="6"/>
    <n v="2"/>
    <n v="6"/>
    <n v="7"/>
    <n v="0"/>
    <n v="0"/>
    <n v="0"/>
    <n v="0"/>
    <n v="0"/>
    <n v="0"/>
    <n v="0"/>
    <s v="Spain"/>
  </r>
  <r>
    <n v="1968"/>
    <n v="1971"/>
    <n v="54"/>
    <x v="0"/>
    <x v="4"/>
    <n v="45684"/>
    <n v="1"/>
    <n v="0"/>
    <d v="2013-12-02T00:00:00"/>
    <n v="37"/>
    <n v="5"/>
    <n v="1"/>
    <n v="5"/>
    <n v="10"/>
    <n v="0"/>
    <n v="7"/>
    <n v="28"/>
    <n v="1"/>
    <n v="1"/>
    <n v="0"/>
    <n v="2"/>
    <n v="7"/>
    <n v="0"/>
    <n v="0"/>
    <n v="0"/>
    <n v="0"/>
    <n v="0"/>
    <n v="0"/>
    <n v="0"/>
    <s v="Saudi Arabia"/>
  </r>
  <r>
    <n v="9862"/>
    <n v="1969"/>
    <n v="56"/>
    <x v="0"/>
    <x v="3"/>
    <n v="21918"/>
    <n v="1"/>
    <n v="0"/>
    <d v="2013-11-14T00:00:00"/>
    <n v="37"/>
    <n v="1"/>
    <n v="6"/>
    <n v="7"/>
    <n v="11"/>
    <n v="5"/>
    <n v="3"/>
    <n v="33"/>
    <n v="2"/>
    <n v="2"/>
    <n v="0"/>
    <n v="3"/>
    <n v="6"/>
    <n v="0"/>
    <n v="0"/>
    <n v="0"/>
    <n v="0"/>
    <n v="0"/>
    <n v="0"/>
    <n v="0"/>
    <s v="Canada"/>
  </r>
  <r>
    <n v="11075"/>
    <n v="1978"/>
    <n v="47"/>
    <x v="0"/>
    <x v="2"/>
    <n v="51267"/>
    <n v="1"/>
    <n v="1"/>
    <d v="2013-10-29T00:00:00"/>
    <n v="37"/>
    <n v="183"/>
    <n v="2"/>
    <n v="64"/>
    <n v="7"/>
    <n v="2"/>
    <n v="12"/>
    <n v="270"/>
    <n v="4"/>
    <n v="3"/>
    <n v="3"/>
    <n v="5"/>
    <n v="4"/>
    <n v="0"/>
    <n v="0"/>
    <n v="0"/>
    <n v="0"/>
    <n v="0"/>
    <n v="0"/>
    <n v="0"/>
    <s v="Canada"/>
  </r>
  <r>
    <n v="6658"/>
    <n v="1972"/>
    <n v="53"/>
    <x v="0"/>
    <x v="3"/>
    <n v="59868"/>
    <n v="0"/>
    <n v="1"/>
    <d v="2013-07-22T00:00:00"/>
    <n v="37"/>
    <n v="771"/>
    <n v="51"/>
    <n v="154"/>
    <n v="54"/>
    <n v="10"/>
    <n v="154"/>
    <n v="1194"/>
    <n v="7"/>
    <n v="11"/>
    <n v="2"/>
    <n v="12"/>
    <n v="6"/>
    <n v="0"/>
    <n v="0"/>
    <n v="0"/>
    <n v="0"/>
    <n v="0"/>
    <n v="0"/>
    <n v="0"/>
    <s v="Spain"/>
  </r>
  <r>
    <n v="4552"/>
    <n v="1991"/>
    <n v="34"/>
    <x v="0"/>
    <x v="2"/>
    <n v="51373"/>
    <n v="0"/>
    <n v="0"/>
    <d v="2013-06-22T00:00:00"/>
    <n v="37"/>
    <n v="83"/>
    <n v="2"/>
    <n v="101"/>
    <n v="64"/>
    <n v="26"/>
    <n v="117"/>
    <n v="393"/>
    <n v="1"/>
    <n v="3"/>
    <n v="5"/>
    <n v="3"/>
    <n v="4"/>
    <n v="0"/>
    <n v="0"/>
    <n v="0"/>
    <n v="0"/>
    <n v="0"/>
    <n v="0"/>
    <n v="0"/>
    <s v="Spain"/>
  </r>
  <r>
    <n v="10377"/>
    <n v="1958"/>
    <n v="67"/>
    <x v="3"/>
    <x v="3"/>
    <n v="46692"/>
    <n v="0"/>
    <n v="1"/>
    <d v="2013-06-06T00:00:00"/>
    <n v="37"/>
    <n v="170"/>
    <n v="6"/>
    <n v="97"/>
    <n v="24"/>
    <n v="12"/>
    <n v="88"/>
    <n v="397"/>
    <n v="3"/>
    <n v="6"/>
    <n v="1"/>
    <n v="5"/>
    <n v="6"/>
    <n v="0"/>
    <n v="0"/>
    <n v="0"/>
    <n v="0"/>
    <n v="0"/>
    <n v="0"/>
    <n v="0"/>
    <s v="Spain"/>
  </r>
  <r>
    <n v="5336"/>
    <n v="1971"/>
    <n v="54"/>
    <x v="3"/>
    <x v="3"/>
    <n v="157733"/>
    <n v="1"/>
    <n v="0"/>
    <d v="2013-06-04T00:00:00"/>
    <n v="37"/>
    <n v="39"/>
    <n v="1"/>
    <n v="9"/>
    <n v="2"/>
    <n v="0"/>
    <n v="8"/>
    <n v="59"/>
    <n v="0"/>
    <n v="1"/>
    <n v="0"/>
    <n v="1"/>
    <n v="1"/>
    <n v="0"/>
    <n v="0"/>
    <n v="0"/>
    <n v="0"/>
    <n v="0"/>
    <n v="0"/>
    <n v="0"/>
    <s v="Spain"/>
  </r>
  <r>
    <n v="10350"/>
    <n v="1950"/>
    <n v="75"/>
    <x v="1"/>
    <x v="2"/>
    <n v="54432"/>
    <n v="2"/>
    <n v="1"/>
    <d v="2013-05-09T00:00:00"/>
    <n v="37"/>
    <n v="33"/>
    <n v="0"/>
    <n v="5"/>
    <n v="0"/>
    <n v="0"/>
    <n v="0"/>
    <n v="38"/>
    <n v="1"/>
    <n v="1"/>
    <n v="0"/>
    <n v="3"/>
    <n v="4"/>
    <n v="0"/>
    <n v="0"/>
    <n v="0"/>
    <n v="0"/>
    <n v="0"/>
    <n v="0"/>
    <n v="0"/>
    <s v="Spain"/>
  </r>
  <r>
    <n v="11071"/>
    <n v="1984"/>
    <n v="41"/>
    <x v="0"/>
    <x v="1"/>
    <n v="79607"/>
    <n v="0"/>
    <n v="0"/>
    <d v="2013-04-21T00:00:00"/>
    <n v="37"/>
    <n v="450"/>
    <n v="133"/>
    <n v="951"/>
    <n v="173"/>
    <n v="0"/>
    <n v="216"/>
    <n v="1923"/>
    <n v="1"/>
    <n v="3"/>
    <n v="6"/>
    <n v="6"/>
    <n v="1"/>
    <n v="0"/>
    <n v="0"/>
    <n v="0"/>
    <n v="0"/>
    <n v="0"/>
    <n v="1"/>
    <n v="0"/>
    <s v="Canada"/>
  </r>
  <r>
    <n v="11100"/>
    <n v="1972"/>
    <n v="53"/>
    <x v="0"/>
    <x v="0"/>
    <n v="51813"/>
    <n v="1"/>
    <n v="1"/>
    <d v="2013-04-11T00:00:00"/>
    <n v="37"/>
    <n v="51"/>
    <n v="2"/>
    <n v="7"/>
    <n v="0"/>
    <n v="1"/>
    <n v="2"/>
    <n v="63"/>
    <n v="2"/>
    <n v="2"/>
    <n v="0"/>
    <n v="3"/>
    <n v="7"/>
    <n v="0"/>
    <n v="0"/>
    <n v="0"/>
    <n v="0"/>
    <n v="0"/>
    <n v="0"/>
    <n v="0"/>
    <s v="Canada"/>
  </r>
  <r>
    <n v="6516"/>
    <n v="1989"/>
    <n v="36"/>
    <x v="4"/>
    <x v="2"/>
    <n v="17487"/>
    <n v="1"/>
    <n v="0"/>
    <d v="2013-03-18T00:00:00"/>
    <n v="37"/>
    <n v="0"/>
    <n v="0"/>
    <n v="1"/>
    <n v="7"/>
    <n v="4"/>
    <n v="6"/>
    <n v="18"/>
    <n v="1"/>
    <n v="1"/>
    <n v="0"/>
    <n v="2"/>
    <n v="7"/>
    <n v="0"/>
    <n v="0"/>
    <n v="0"/>
    <n v="0"/>
    <n v="0"/>
    <n v="0"/>
    <n v="0"/>
    <s v="Australia"/>
  </r>
  <r>
    <n v="1734"/>
    <n v="1968"/>
    <n v="57"/>
    <x v="1"/>
    <x v="3"/>
    <n v="40706"/>
    <n v="2"/>
    <n v="1"/>
    <d v="2013-01-17T00:00:00"/>
    <n v="37"/>
    <n v="59"/>
    <n v="0"/>
    <n v="11"/>
    <n v="4"/>
    <n v="2"/>
    <n v="5"/>
    <n v="81"/>
    <n v="4"/>
    <n v="3"/>
    <n v="0"/>
    <n v="4"/>
    <n v="7"/>
    <n v="0"/>
    <n v="0"/>
    <n v="0"/>
    <n v="0"/>
    <n v="0"/>
    <n v="0"/>
    <n v="0"/>
    <s v="Saudi Arabia"/>
  </r>
  <r>
    <n v="2131"/>
    <n v="1959"/>
    <n v="66"/>
    <x v="1"/>
    <x v="0"/>
    <n v="62859"/>
    <n v="0"/>
    <n v="1"/>
    <d v="2012-12-30T00:00:00"/>
    <n v="37"/>
    <n v="1063"/>
    <n v="89"/>
    <n v="102"/>
    <n v="16"/>
    <n v="12"/>
    <n v="25"/>
    <n v="1307"/>
    <n v="4"/>
    <n v="9"/>
    <n v="4"/>
    <n v="6"/>
    <n v="6"/>
    <n v="0"/>
    <n v="0"/>
    <n v="0"/>
    <n v="0"/>
    <n v="0"/>
    <n v="0"/>
    <n v="0"/>
    <s v="Spain"/>
  </r>
  <r>
    <n v="6439"/>
    <n v="1958"/>
    <n v="67"/>
    <x v="0"/>
    <x v="2"/>
    <n v="61074"/>
    <n v="0"/>
    <n v="1"/>
    <d v="2012-08-17T00:00:00"/>
    <n v="37"/>
    <n v="789"/>
    <n v="0"/>
    <n v="133"/>
    <n v="0"/>
    <n v="28"/>
    <n v="152"/>
    <n v="1102"/>
    <n v="7"/>
    <n v="11"/>
    <n v="5"/>
    <n v="8"/>
    <n v="7"/>
    <n v="0"/>
    <n v="0"/>
    <n v="0"/>
    <n v="0"/>
    <n v="0"/>
    <n v="0"/>
    <n v="0"/>
    <s v="Saudi Arabia"/>
  </r>
  <r>
    <n v="10591"/>
    <n v="1969"/>
    <n v="56"/>
    <x v="0"/>
    <x v="4"/>
    <n v="43638"/>
    <n v="0"/>
    <n v="1"/>
    <d v="2012-08-06T00:00:00"/>
    <n v="37"/>
    <n v="63"/>
    <n v="10"/>
    <n v="83"/>
    <n v="7"/>
    <n v="19"/>
    <n v="19"/>
    <n v="201"/>
    <n v="2"/>
    <n v="4"/>
    <n v="1"/>
    <n v="4"/>
    <n v="7"/>
    <n v="0"/>
    <n v="0"/>
    <n v="0"/>
    <n v="0"/>
    <n v="0"/>
    <n v="0"/>
    <n v="0"/>
    <s v="Spain"/>
  </r>
  <r>
    <n v="9797"/>
    <n v="1956"/>
    <n v="69"/>
    <x v="0"/>
    <x v="2"/>
    <n v="58116"/>
    <n v="0"/>
    <n v="1"/>
    <d v="2014-04-13T00:00:00"/>
    <n v="38"/>
    <n v="228"/>
    <n v="19"/>
    <n v="130"/>
    <n v="4"/>
    <n v="11"/>
    <n v="51"/>
    <n v="443"/>
    <n v="2"/>
    <n v="3"/>
    <n v="3"/>
    <n v="8"/>
    <n v="2"/>
    <n v="0"/>
    <n v="0"/>
    <n v="0"/>
    <n v="0"/>
    <n v="0"/>
    <n v="0"/>
    <n v="0"/>
    <s v="Spain"/>
  </r>
  <r>
    <n v="9336"/>
    <n v="1969"/>
    <n v="56"/>
    <x v="1"/>
    <x v="4"/>
    <n v="62187"/>
    <n v="0"/>
    <n v="1"/>
    <d v="2014-03-22T00:00:00"/>
    <n v="38"/>
    <n v="512"/>
    <n v="0"/>
    <n v="83"/>
    <n v="0"/>
    <n v="0"/>
    <n v="41"/>
    <n v="636"/>
    <n v="3"/>
    <n v="6"/>
    <n v="2"/>
    <n v="10"/>
    <n v="4"/>
    <n v="0"/>
    <n v="0"/>
    <n v="0"/>
    <n v="0"/>
    <n v="0"/>
    <n v="0"/>
    <n v="0"/>
    <s v="Spain"/>
  </r>
  <r>
    <n v="2174"/>
    <n v="1954"/>
    <n v="71"/>
    <x v="0"/>
    <x v="1"/>
    <n v="46344"/>
    <n v="1"/>
    <n v="1"/>
    <d v="2014-03-08T00:00:00"/>
    <n v="38"/>
    <n v="11"/>
    <n v="1"/>
    <n v="6"/>
    <n v="2"/>
    <n v="1"/>
    <n v="6"/>
    <n v="27"/>
    <n v="2"/>
    <n v="1"/>
    <n v="1"/>
    <n v="2"/>
    <n v="5"/>
    <n v="0"/>
    <n v="0"/>
    <n v="0"/>
    <n v="0"/>
    <n v="0"/>
    <n v="0"/>
    <n v="0"/>
    <s v="USA"/>
  </r>
  <r>
    <n v="3197"/>
    <n v="1980"/>
    <n v="45"/>
    <x v="0"/>
    <x v="2"/>
    <n v="77353"/>
    <n v="0"/>
    <n v="1"/>
    <d v="2013-12-16T00:00:00"/>
    <n v="38"/>
    <n v="275"/>
    <n v="59"/>
    <n v="107"/>
    <n v="69"/>
    <n v="101"/>
    <n v="59"/>
    <n v="670"/>
    <n v="2"/>
    <n v="6"/>
    <n v="4"/>
    <n v="8"/>
    <n v="4"/>
    <n v="0"/>
    <n v="0"/>
    <n v="0"/>
    <n v="0"/>
    <n v="0"/>
    <n v="0"/>
    <n v="0"/>
    <s v="Spain"/>
  </r>
  <r>
    <n v="9185"/>
    <n v="1966"/>
    <n v="59"/>
    <x v="1"/>
    <x v="1"/>
    <n v="69759"/>
    <n v="0"/>
    <n v="0"/>
    <d v="2013-10-28T00:00:00"/>
    <n v="38"/>
    <n v="452"/>
    <n v="20"/>
    <n v="514"/>
    <n v="13"/>
    <n v="30"/>
    <n v="0"/>
    <n v="1029"/>
    <n v="3"/>
    <n v="4"/>
    <n v="6"/>
    <n v="5"/>
    <n v="3"/>
    <n v="0"/>
    <n v="0"/>
    <n v="0"/>
    <n v="0"/>
    <n v="0"/>
    <n v="1"/>
    <n v="0"/>
    <s v="Spain"/>
  </r>
  <r>
    <n v="905"/>
    <n v="1986"/>
    <n v="39"/>
    <x v="0"/>
    <x v="0"/>
    <n v="21846"/>
    <n v="1"/>
    <n v="0"/>
    <d v="2013-10-22T00:00:00"/>
    <n v="38"/>
    <n v="7"/>
    <n v="17"/>
    <n v="18"/>
    <n v="6"/>
    <n v="10"/>
    <n v="26"/>
    <n v="84"/>
    <n v="4"/>
    <n v="4"/>
    <n v="0"/>
    <n v="3"/>
    <n v="8"/>
    <n v="0"/>
    <n v="0"/>
    <n v="0"/>
    <n v="0"/>
    <n v="0"/>
    <n v="0"/>
    <n v="0"/>
    <s v="Saudi Arabia"/>
  </r>
  <r>
    <n v="10858"/>
    <n v="1975"/>
    <n v="50"/>
    <x v="0"/>
    <x v="3"/>
    <n v="76532"/>
    <n v="1"/>
    <n v="1"/>
    <d v="2013-09-09T00:00:00"/>
    <n v="38"/>
    <n v="355"/>
    <n v="30"/>
    <n v="177"/>
    <n v="90"/>
    <n v="138"/>
    <n v="30"/>
    <n v="820"/>
    <n v="4"/>
    <n v="9"/>
    <n v="5"/>
    <n v="7"/>
    <n v="5"/>
    <n v="0"/>
    <n v="0"/>
    <n v="0"/>
    <n v="0"/>
    <n v="0"/>
    <n v="0"/>
    <n v="0"/>
    <s v="Spain"/>
  </r>
  <r>
    <n v="8925"/>
    <n v="1965"/>
    <n v="60"/>
    <x v="3"/>
    <x v="2"/>
    <n v="70053"/>
    <n v="0"/>
    <n v="1"/>
    <d v="2013-07-03T00:00:00"/>
    <n v="38"/>
    <n v="512"/>
    <n v="53"/>
    <n v="98"/>
    <n v="81"/>
    <n v="179"/>
    <n v="89"/>
    <n v="1012"/>
    <n v="3"/>
    <n v="8"/>
    <n v="5"/>
    <n v="10"/>
    <n v="5"/>
    <n v="0"/>
    <n v="0"/>
    <n v="0"/>
    <n v="0"/>
    <n v="0"/>
    <n v="0"/>
    <n v="0"/>
    <s v="Spain"/>
  </r>
  <r>
    <n v="2499"/>
    <n v="1958"/>
    <n v="67"/>
    <x v="2"/>
    <x v="1"/>
    <n v="75342"/>
    <n v="0"/>
    <n v="1"/>
    <d v="2013-05-06T00:00:00"/>
    <n v="38"/>
    <n v="204"/>
    <n v="97"/>
    <n v="97"/>
    <n v="21"/>
    <n v="118"/>
    <n v="26"/>
    <n v="563"/>
    <n v="1"/>
    <n v="5"/>
    <n v="2"/>
    <n v="10"/>
    <n v="4"/>
    <n v="0"/>
    <n v="0"/>
    <n v="0"/>
    <n v="0"/>
    <n v="0"/>
    <n v="0"/>
    <n v="0"/>
    <s v="Spain"/>
  </r>
  <r>
    <n v="1109"/>
    <n v="1982"/>
    <n v="43"/>
    <x v="3"/>
    <x v="3"/>
    <n v="27590"/>
    <n v="1"/>
    <n v="0"/>
    <d v="2013-04-23T00:00:00"/>
    <n v="38"/>
    <n v="6"/>
    <n v="0"/>
    <n v="5"/>
    <n v="0"/>
    <n v="0"/>
    <n v="1"/>
    <n v="12"/>
    <n v="1"/>
    <n v="1"/>
    <n v="0"/>
    <n v="2"/>
    <n v="7"/>
    <n v="0"/>
    <n v="0"/>
    <n v="0"/>
    <n v="0"/>
    <n v="0"/>
    <n v="0"/>
    <n v="0"/>
    <s v="Spain"/>
  </r>
  <r>
    <n v="326"/>
    <n v="1973"/>
    <n v="52"/>
    <x v="0"/>
    <x v="2"/>
    <n v="51148"/>
    <n v="1"/>
    <n v="1"/>
    <d v="2013-02-18T00:00:00"/>
    <n v="38"/>
    <n v="235"/>
    <n v="6"/>
    <n v="45"/>
    <n v="8"/>
    <n v="9"/>
    <n v="12"/>
    <n v="315"/>
    <n v="4"/>
    <n v="5"/>
    <n v="1"/>
    <n v="6"/>
    <n v="6"/>
    <n v="0"/>
    <n v="0"/>
    <n v="0"/>
    <n v="0"/>
    <n v="0"/>
    <n v="0"/>
    <n v="0"/>
    <s v="India"/>
  </r>
  <r>
    <n v="10967"/>
    <n v="1963"/>
    <n v="62"/>
    <x v="0"/>
    <x v="0"/>
    <n v="33378"/>
    <n v="1"/>
    <n v="1"/>
    <d v="2013-02-06T00:00:00"/>
    <n v="38"/>
    <n v="33"/>
    <n v="6"/>
    <n v="40"/>
    <n v="3"/>
    <n v="7"/>
    <n v="10"/>
    <n v="99"/>
    <n v="3"/>
    <n v="2"/>
    <n v="0"/>
    <n v="4"/>
    <n v="7"/>
    <n v="0"/>
    <n v="0"/>
    <n v="0"/>
    <n v="0"/>
    <n v="0"/>
    <n v="0"/>
    <n v="0"/>
    <s v="Saudi Arabia"/>
  </r>
  <r>
    <n v="5370"/>
    <n v="1973"/>
    <n v="52"/>
    <x v="1"/>
    <x v="2"/>
    <n v="32644"/>
    <n v="1"/>
    <n v="0"/>
    <d v="2013-01-16T00:00:00"/>
    <n v="38"/>
    <n v="239"/>
    <n v="3"/>
    <n v="141"/>
    <n v="0"/>
    <n v="7"/>
    <n v="23"/>
    <n v="413"/>
    <n v="4"/>
    <n v="7"/>
    <n v="1"/>
    <n v="6"/>
    <n v="8"/>
    <n v="1"/>
    <n v="0"/>
    <n v="0"/>
    <n v="0"/>
    <n v="0"/>
    <n v="0"/>
    <n v="0"/>
    <s v="Spain"/>
  </r>
  <r>
    <n v="2098"/>
    <n v="1969"/>
    <n v="56"/>
    <x v="1"/>
    <x v="2"/>
    <n v="33581"/>
    <n v="2"/>
    <n v="0"/>
    <d v="2013-01-08T00:00:00"/>
    <n v="38"/>
    <n v="11"/>
    <n v="0"/>
    <n v="5"/>
    <n v="0"/>
    <n v="0"/>
    <n v="1"/>
    <n v="17"/>
    <n v="1"/>
    <n v="1"/>
    <n v="0"/>
    <n v="2"/>
    <n v="8"/>
    <n v="0"/>
    <n v="0"/>
    <n v="0"/>
    <n v="0"/>
    <n v="0"/>
    <n v="0"/>
    <n v="0"/>
    <s v="Spain"/>
  </r>
  <r>
    <n v="1773"/>
    <n v="1978"/>
    <n v="47"/>
    <x v="2"/>
    <x v="2"/>
    <n v="12393"/>
    <n v="0"/>
    <n v="0"/>
    <d v="2012-12-04T00:00:00"/>
    <n v="38"/>
    <n v="5"/>
    <n v="6"/>
    <n v="15"/>
    <n v="11"/>
    <n v="7"/>
    <n v="13"/>
    <n v="57"/>
    <n v="1"/>
    <n v="2"/>
    <n v="0"/>
    <n v="3"/>
    <n v="9"/>
    <n v="0"/>
    <n v="0"/>
    <n v="0"/>
    <n v="0"/>
    <n v="0"/>
    <n v="0"/>
    <n v="0"/>
    <s v="Saudi Arabia"/>
  </r>
  <r>
    <n v="5036"/>
    <n v="1984"/>
    <n v="41"/>
    <x v="1"/>
    <x v="1"/>
    <n v="42710"/>
    <n v="1"/>
    <n v="0"/>
    <d v="2012-11-28T00:00:00"/>
    <n v="38"/>
    <n v="252"/>
    <n v="3"/>
    <n v="42"/>
    <n v="4"/>
    <n v="3"/>
    <n v="102"/>
    <n v="406"/>
    <n v="2"/>
    <n v="4"/>
    <n v="5"/>
    <n v="3"/>
    <n v="6"/>
    <n v="0"/>
    <n v="0"/>
    <n v="0"/>
    <n v="0"/>
    <n v="0"/>
    <n v="0"/>
    <n v="0"/>
    <s v="Spain"/>
  </r>
  <r>
    <n v="4856"/>
    <n v="1957"/>
    <n v="68"/>
    <x v="2"/>
    <x v="2"/>
    <n v="82347"/>
    <n v="0"/>
    <n v="0"/>
    <d v="2012-11-06T00:00:00"/>
    <n v="38"/>
    <n v="556"/>
    <n v="54"/>
    <n v="845"/>
    <n v="202"/>
    <n v="133"/>
    <n v="63"/>
    <n v="1853"/>
    <n v="1"/>
    <n v="7"/>
    <n v="7"/>
    <n v="10"/>
    <n v="3"/>
    <n v="1"/>
    <n v="0"/>
    <n v="0"/>
    <n v="1"/>
    <n v="0"/>
    <n v="0"/>
    <n v="0"/>
    <s v="India"/>
  </r>
  <r>
    <n v="8722"/>
    <n v="1957"/>
    <n v="68"/>
    <x v="2"/>
    <x v="2"/>
    <n v="82347"/>
    <n v="0"/>
    <n v="0"/>
    <d v="2012-11-06T00:00:00"/>
    <n v="38"/>
    <n v="556"/>
    <n v="54"/>
    <n v="845"/>
    <n v="202"/>
    <n v="133"/>
    <n v="63"/>
    <n v="1853"/>
    <n v="1"/>
    <n v="7"/>
    <n v="7"/>
    <n v="10"/>
    <n v="3"/>
    <n v="1"/>
    <n v="0"/>
    <n v="0"/>
    <n v="1"/>
    <n v="0"/>
    <n v="1"/>
    <n v="0"/>
    <s v="Canada"/>
  </r>
  <r>
    <n v="2156"/>
    <n v="1955"/>
    <n v="70"/>
    <x v="1"/>
    <x v="2"/>
    <n v="22554"/>
    <n v="1"/>
    <n v="1"/>
    <d v="2012-11-03T00:00:00"/>
    <n v="38"/>
    <n v="27"/>
    <n v="0"/>
    <n v="10"/>
    <n v="0"/>
    <n v="0"/>
    <n v="4"/>
    <n v="41"/>
    <n v="4"/>
    <n v="2"/>
    <n v="0"/>
    <n v="4"/>
    <n v="5"/>
    <n v="0"/>
    <n v="0"/>
    <n v="0"/>
    <n v="0"/>
    <n v="0"/>
    <n v="0"/>
    <n v="0"/>
    <s v="Spain"/>
  </r>
  <r>
    <n v="2569"/>
    <n v="1987"/>
    <n v="38"/>
    <x v="0"/>
    <x v="2"/>
    <n v="17323"/>
    <n v="0"/>
    <n v="0"/>
    <d v="2012-10-10T00:00:00"/>
    <n v="38"/>
    <n v="3"/>
    <n v="14"/>
    <n v="17"/>
    <n v="6"/>
    <n v="1"/>
    <n v="5"/>
    <n v="46"/>
    <n v="1"/>
    <n v="1"/>
    <n v="0"/>
    <n v="3"/>
    <n v="8"/>
    <n v="0"/>
    <n v="0"/>
    <n v="0"/>
    <n v="0"/>
    <n v="0"/>
    <n v="0"/>
    <n v="0"/>
    <s v="USA"/>
  </r>
  <r>
    <n v="10151"/>
    <n v="1960"/>
    <n v="65"/>
    <x v="0"/>
    <x v="0"/>
    <n v="62204"/>
    <n v="0"/>
    <n v="2"/>
    <d v="2012-09-12T00:00:00"/>
    <n v="38"/>
    <n v="317"/>
    <n v="46"/>
    <n v="247"/>
    <n v="151"/>
    <n v="46"/>
    <n v="139"/>
    <n v="946"/>
    <n v="1"/>
    <n v="4"/>
    <n v="5"/>
    <n v="12"/>
    <n v="3"/>
    <n v="0"/>
    <n v="0"/>
    <n v="0"/>
    <n v="0"/>
    <n v="0"/>
    <n v="0"/>
    <n v="0"/>
    <s v="Spain"/>
  </r>
  <r>
    <n v="10473"/>
    <n v="1956"/>
    <n v="69"/>
    <x v="1"/>
    <x v="4"/>
    <n v="78028"/>
    <n v="0"/>
    <n v="1"/>
    <d v="2012-09-10T00:00:00"/>
    <n v="38"/>
    <n v="158"/>
    <n v="19"/>
    <n v="288"/>
    <n v="25"/>
    <n v="0"/>
    <n v="38"/>
    <n v="528"/>
    <n v="1"/>
    <n v="6"/>
    <n v="4"/>
    <n v="9"/>
    <n v="7"/>
    <n v="0"/>
    <n v="1"/>
    <n v="1"/>
    <n v="0"/>
    <n v="0"/>
    <n v="1"/>
    <n v="0"/>
    <s v="Spain"/>
  </r>
  <r>
    <n v="7079"/>
    <n v="1962"/>
    <n v="63"/>
    <x v="0"/>
    <x v="0"/>
    <n v="63887"/>
    <n v="0"/>
    <n v="1"/>
    <d v="2012-09-08T00:00:00"/>
    <n v="38"/>
    <n v="897"/>
    <n v="23"/>
    <n v="207"/>
    <n v="15"/>
    <n v="11"/>
    <n v="92"/>
    <n v="1245"/>
    <n v="5"/>
    <n v="9"/>
    <n v="6"/>
    <n v="12"/>
    <n v="6"/>
    <n v="0"/>
    <n v="0"/>
    <n v="0"/>
    <n v="0"/>
    <n v="0"/>
    <n v="0"/>
    <n v="0"/>
    <s v="Saudi Arabia"/>
  </r>
  <r>
    <n v="6875"/>
    <n v="1965"/>
    <n v="60"/>
    <x v="1"/>
    <x v="3"/>
    <n v="32727"/>
    <n v="0"/>
    <n v="0"/>
    <d v="2012-08-28T00:00:00"/>
    <n v="38"/>
    <n v="167"/>
    <n v="13"/>
    <n v="180"/>
    <n v="86"/>
    <n v="13"/>
    <n v="70"/>
    <n v="529"/>
    <n v="2"/>
    <n v="7"/>
    <n v="3"/>
    <n v="5"/>
    <n v="8"/>
    <n v="0"/>
    <n v="0"/>
    <n v="0"/>
    <n v="0"/>
    <n v="0"/>
    <n v="0"/>
    <n v="0"/>
    <s v="Canada"/>
  </r>
  <r>
    <n v="6728"/>
    <n v="1985"/>
    <n v="40"/>
    <x v="0"/>
    <x v="3"/>
    <n v="29103"/>
    <n v="1"/>
    <n v="0"/>
    <d v="2012-08-27T00:00:00"/>
    <n v="38"/>
    <n v="16"/>
    <n v="0"/>
    <n v="17"/>
    <n v="6"/>
    <n v="3"/>
    <n v="6"/>
    <n v="48"/>
    <n v="2"/>
    <n v="1"/>
    <n v="0"/>
    <n v="3"/>
    <n v="9"/>
    <n v="0"/>
    <n v="0"/>
    <n v="0"/>
    <n v="0"/>
    <n v="0"/>
    <n v="0"/>
    <n v="0"/>
    <s v="Spain"/>
  </r>
  <r>
    <n v="2471"/>
    <n v="1965"/>
    <n v="60"/>
    <x v="0"/>
    <x v="2"/>
    <n v="61482"/>
    <n v="0"/>
    <n v="0"/>
    <d v="2014-06-27T00:00:00"/>
    <n v="39"/>
    <n v="48"/>
    <n v="58"/>
    <n v="68"/>
    <n v="16"/>
    <n v="66"/>
    <n v="43"/>
    <n v="299"/>
    <n v="1"/>
    <n v="3"/>
    <n v="2"/>
    <n v="6"/>
    <n v="2"/>
    <n v="0"/>
    <n v="0"/>
    <n v="0"/>
    <n v="0"/>
    <n v="0"/>
    <n v="0"/>
    <n v="0"/>
    <s v="Saudi Arabia"/>
  </r>
  <r>
    <n v="49"/>
    <n v="1970"/>
    <n v="55"/>
    <x v="0"/>
    <x v="1"/>
    <n v="20587"/>
    <n v="1"/>
    <n v="0"/>
    <d v="2014-05-11T00:00:00"/>
    <n v="39"/>
    <n v="2"/>
    <n v="3"/>
    <n v="6"/>
    <n v="4"/>
    <n v="1"/>
    <n v="9"/>
    <n v="25"/>
    <n v="1"/>
    <n v="1"/>
    <n v="1"/>
    <n v="2"/>
    <n v="7"/>
    <n v="0"/>
    <n v="0"/>
    <n v="0"/>
    <n v="0"/>
    <n v="0"/>
    <n v="0"/>
    <n v="0"/>
    <s v="Canada"/>
  </r>
  <r>
    <n v="4973"/>
    <n v="1970"/>
    <n v="55"/>
    <x v="0"/>
    <x v="1"/>
    <n v="20587"/>
    <n v="1"/>
    <n v="0"/>
    <d v="2014-05-11T00:00:00"/>
    <n v="39"/>
    <n v="2"/>
    <n v="3"/>
    <n v="6"/>
    <n v="4"/>
    <n v="1"/>
    <n v="9"/>
    <n v="25"/>
    <n v="1"/>
    <n v="1"/>
    <n v="1"/>
    <n v="2"/>
    <n v="7"/>
    <n v="0"/>
    <n v="0"/>
    <n v="0"/>
    <n v="0"/>
    <n v="0"/>
    <n v="0"/>
    <n v="0"/>
    <s v="Canada"/>
  </r>
  <r>
    <n v="6387"/>
    <n v="1976"/>
    <n v="49"/>
    <x v="1"/>
    <x v="3"/>
    <n v="52190"/>
    <n v="1"/>
    <n v="1"/>
    <d v="2014-05-08T00:00:00"/>
    <n v="39"/>
    <n v="42"/>
    <n v="0"/>
    <n v="17"/>
    <n v="0"/>
    <n v="0"/>
    <n v="18"/>
    <n v="77"/>
    <n v="3"/>
    <n v="2"/>
    <n v="1"/>
    <n v="3"/>
    <n v="5"/>
    <n v="1"/>
    <n v="0"/>
    <n v="0"/>
    <n v="0"/>
    <n v="0"/>
    <n v="0"/>
    <n v="0"/>
    <s v="Saudi Arabia"/>
  </r>
  <r>
    <n v="5866"/>
    <n v="1974"/>
    <n v="51"/>
    <x v="0"/>
    <x v="3"/>
    <n v="48186"/>
    <n v="1"/>
    <n v="0"/>
    <d v="2014-03-20T00:00:00"/>
    <n v="39"/>
    <n v="97"/>
    <n v="3"/>
    <n v="66"/>
    <n v="12"/>
    <n v="7"/>
    <n v="34"/>
    <n v="219"/>
    <n v="3"/>
    <n v="4"/>
    <n v="1"/>
    <n v="4"/>
    <n v="7"/>
    <n v="0"/>
    <n v="0"/>
    <n v="0"/>
    <n v="0"/>
    <n v="0"/>
    <n v="0"/>
    <n v="0"/>
    <s v="Spain"/>
  </r>
  <r>
    <n v="8523"/>
    <n v="1968"/>
    <n v="57"/>
    <x v="0"/>
    <x v="2"/>
    <n v="19329"/>
    <n v="1"/>
    <n v="0"/>
    <d v="2013-12-14T00:00:00"/>
    <n v="39"/>
    <n v="24"/>
    <n v="1"/>
    <n v="16"/>
    <n v="12"/>
    <n v="2"/>
    <n v="5"/>
    <n v="60"/>
    <n v="3"/>
    <n v="4"/>
    <n v="0"/>
    <n v="3"/>
    <n v="8"/>
    <n v="0"/>
    <n v="0"/>
    <n v="0"/>
    <n v="0"/>
    <n v="0"/>
    <n v="0"/>
    <n v="0"/>
    <s v="Canada"/>
  </r>
  <r>
    <n v="7901"/>
    <n v="1971"/>
    <n v="54"/>
    <x v="3"/>
    <x v="2"/>
    <n v="34109"/>
    <n v="0"/>
    <n v="1"/>
    <d v="2013-11-06T00:00:00"/>
    <n v="39"/>
    <n v="9"/>
    <n v="1"/>
    <n v="5"/>
    <n v="2"/>
    <n v="1"/>
    <n v="4"/>
    <n v="22"/>
    <n v="1"/>
    <n v="0"/>
    <n v="0"/>
    <n v="3"/>
    <n v="4"/>
    <n v="0"/>
    <n v="0"/>
    <n v="0"/>
    <n v="0"/>
    <n v="0"/>
    <n v="0"/>
    <n v="0"/>
    <s v="Australia"/>
  </r>
  <r>
    <n v="898"/>
    <n v="1986"/>
    <n v="39"/>
    <x v="0"/>
    <x v="2"/>
    <n v="23477"/>
    <n v="1"/>
    <n v="0"/>
    <d v="2013-10-21T00:00:00"/>
    <n v="39"/>
    <n v="38"/>
    <n v="15"/>
    <n v="54"/>
    <n v="3"/>
    <n v="8"/>
    <n v="29"/>
    <n v="147"/>
    <n v="3"/>
    <n v="3"/>
    <n v="0"/>
    <n v="4"/>
    <n v="8"/>
    <n v="0"/>
    <n v="0"/>
    <n v="0"/>
    <n v="0"/>
    <n v="0"/>
    <n v="0"/>
    <n v="0"/>
    <s v="Spain"/>
  </r>
  <r>
    <n v="10242"/>
    <n v="1966"/>
    <n v="59"/>
    <x v="1"/>
    <x v="3"/>
    <n v="47472"/>
    <n v="1"/>
    <n v="1"/>
    <d v="2013-09-16T00:00:00"/>
    <n v="39"/>
    <n v="56"/>
    <n v="0"/>
    <n v="11"/>
    <n v="0"/>
    <n v="0"/>
    <n v="8"/>
    <n v="75"/>
    <n v="2"/>
    <n v="2"/>
    <n v="0"/>
    <n v="4"/>
    <n v="5"/>
    <n v="0"/>
    <n v="0"/>
    <n v="0"/>
    <n v="0"/>
    <n v="0"/>
    <n v="0"/>
    <n v="0"/>
    <s v="Spain"/>
  </r>
  <r>
    <n v="5835"/>
    <n v="1976"/>
    <n v="49"/>
    <x v="1"/>
    <x v="0"/>
    <n v="14849"/>
    <n v="1"/>
    <n v="0"/>
    <d v="2013-07-02T00:00:00"/>
    <n v="39"/>
    <n v="21"/>
    <n v="2"/>
    <n v="28"/>
    <n v="3"/>
    <n v="2"/>
    <n v="9"/>
    <n v="65"/>
    <n v="3"/>
    <n v="2"/>
    <n v="0"/>
    <n v="4"/>
    <n v="8"/>
    <n v="0"/>
    <n v="0"/>
    <n v="0"/>
    <n v="0"/>
    <n v="0"/>
    <n v="0"/>
    <n v="0"/>
    <s v="Spain"/>
  </r>
  <r>
    <n v="6919"/>
    <n v="1978"/>
    <n v="47"/>
    <x v="2"/>
    <x v="2"/>
    <n v="26224"/>
    <n v="1"/>
    <n v="0"/>
    <d v="2013-06-04T00:00:00"/>
    <n v="39"/>
    <n v="4"/>
    <n v="7"/>
    <n v="15"/>
    <n v="13"/>
    <n v="9"/>
    <n v="15"/>
    <n v="63"/>
    <n v="3"/>
    <n v="2"/>
    <n v="1"/>
    <n v="3"/>
    <n v="6"/>
    <n v="0"/>
    <n v="0"/>
    <n v="0"/>
    <n v="0"/>
    <n v="0"/>
    <n v="0"/>
    <n v="0"/>
    <s v="Spain"/>
  </r>
  <r>
    <n v="6197"/>
    <n v="1962"/>
    <n v="63"/>
    <x v="1"/>
    <x v="1"/>
    <n v="27238"/>
    <n v="1"/>
    <n v="1"/>
    <d v="2013-04-20T00:00:00"/>
    <n v="39"/>
    <n v="37"/>
    <n v="0"/>
    <n v="17"/>
    <n v="0"/>
    <n v="0"/>
    <n v="3"/>
    <n v="57"/>
    <n v="3"/>
    <n v="3"/>
    <n v="0"/>
    <n v="3"/>
    <n v="9"/>
    <n v="0"/>
    <n v="0"/>
    <n v="0"/>
    <n v="0"/>
    <n v="0"/>
    <n v="0"/>
    <n v="0"/>
    <s v="Spain"/>
  </r>
  <r>
    <n v="10475"/>
    <n v="1970"/>
    <n v="55"/>
    <x v="3"/>
    <x v="3"/>
    <m/>
    <n v="0"/>
    <n v="1"/>
    <d v="2013-04-01T00:00:00"/>
    <n v="39"/>
    <n v="187"/>
    <n v="5"/>
    <n v="65"/>
    <n v="26"/>
    <n v="20"/>
    <n v="14"/>
    <n v="317"/>
    <n v="2"/>
    <n v="4"/>
    <n v="2"/>
    <n v="6"/>
    <n v="5"/>
    <n v="0"/>
    <n v="0"/>
    <n v="0"/>
    <n v="0"/>
    <n v="0"/>
    <n v="0"/>
    <n v="0"/>
    <s v="USA"/>
  </r>
  <r>
    <n v="4201"/>
    <n v="1962"/>
    <n v="63"/>
    <x v="0"/>
    <x v="1"/>
    <n v="57967"/>
    <n v="0"/>
    <n v="1"/>
    <d v="2013-03-03T00:00:00"/>
    <n v="39"/>
    <n v="229"/>
    <n v="7"/>
    <n v="137"/>
    <n v="4"/>
    <n v="0"/>
    <n v="91"/>
    <n v="468"/>
    <n v="5"/>
    <n v="4"/>
    <n v="2"/>
    <n v="8"/>
    <n v="5"/>
    <n v="0"/>
    <n v="0"/>
    <n v="0"/>
    <n v="0"/>
    <n v="0"/>
    <n v="0"/>
    <n v="0"/>
    <s v="India"/>
  </r>
  <r>
    <n v="5092"/>
    <n v="1949"/>
    <n v="76"/>
    <x v="1"/>
    <x v="4"/>
    <n v="51569"/>
    <n v="0"/>
    <n v="1"/>
    <d v="2013-02-12T00:00:00"/>
    <n v="39"/>
    <n v="380"/>
    <n v="0"/>
    <n v="47"/>
    <n v="6"/>
    <n v="0"/>
    <n v="34"/>
    <n v="467"/>
    <n v="4"/>
    <n v="7"/>
    <n v="1"/>
    <n v="7"/>
    <n v="8"/>
    <n v="0"/>
    <n v="1"/>
    <n v="0"/>
    <n v="0"/>
    <n v="0"/>
    <n v="1"/>
    <n v="0"/>
    <s v="Spain"/>
  </r>
  <r>
    <n v="6566"/>
    <n v="1954"/>
    <n v="71"/>
    <x v="1"/>
    <x v="2"/>
    <n v="72550"/>
    <n v="1"/>
    <n v="1"/>
    <d v="2012-11-08T00:00:00"/>
    <n v="39"/>
    <n v="826"/>
    <n v="50"/>
    <n v="317"/>
    <n v="50"/>
    <n v="38"/>
    <n v="38"/>
    <n v="1319"/>
    <n v="9"/>
    <n v="5"/>
    <n v="2"/>
    <n v="12"/>
    <n v="8"/>
    <n v="0"/>
    <n v="0"/>
    <n v="0"/>
    <n v="0"/>
    <n v="0"/>
    <n v="0"/>
    <n v="0"/>
    <s v="Australia"/>
  </r>
  <r>
    <n v="6613"/>
    <n v="1970"/>
    <n v="55"/>
    <x v="3"/>
    <x v="2"/>
    <n v="44511"/>
    <n v="1"/>
    <n v="0"/>
    <d v="2012-10-12T00:00:00"/>
    <n v="39"/>
    <n v="513"/>
    <n v="7"/>
    <n v="133"/>
    <n v="46"/>
    <n v="14"/>
    <n v="14"/>
    <n v="727"/>
    <n v="6"/>
    <n v="8"/>
    <n v="4"/>
    <n v="8"/>
    <n v="8"/>
    <n v="0"/>
    <n v="0"/>
    <n v="0"/>
    <n v="0"/>
    <n v="0"/>
    <n v="0"/>
    <n v="0"/>
    <s v="Australia"/>
  </r>
  <r>
    <n v="9094"/>
    <n v="1955"/>
    <n v="70"/>
    <x v="2"/>
    <x v="2"/>
    <n v="62972"/>
    <n v="0"/>
    <n v="1"/>
    <d v="2012-08-03T00:00:00"/>
    <n v="39"/>
    <n v="313"/>
    <n v="15"/>
    <n v="47"/>
    <n v="20"/>
    <n v="0"/>
    <n v="192"/>
    <n v="587"/>
    <n v="2"/>
    <n v="7"/>
    <n v="4"/>
    <n v="3"/>
    <n v="6"/>
    <n v="0"/>
    <n v="0"/>
    <n v="0"/>
    <n v="0"/>
    <n v="0"/>
    <n v="1"/>
    <n v="0"/>
    <s v="Spain"/>
  </r>
  <r>
    <n v="9847"/>
    <n v="1955"/>
    <n v="70"/>
    <x v="2"/>
    <x v="2"/>
    <n v="62972"/>
    <n v="0"/>
    <n v="1"/>
    <d v="2012-08-03T00:00:00"/>
    <n v="39"/>
    <n v="313"/>
    <n v="15"/>
    <n v="47"/>
    <n v="20"/>
    <n v="0"/>
    <n v="192"/>
    <n v="587"/>
    <n v="2"/>
    <n v="7"/>
    <n v="4"/>
    <n v="3"/>
    <n v="6"/>
    <n v="0"/>
    <n v="0"/>
    <n v="0"/>
    <n v="0"/>
    <n v="0"/>
    <n v="0"/>
    <n v="0"/>
    <s v="Spain"/>
  </r>
  <r>
    <n v="10767"/>
    <n v="1989"/>
    <n v="36"/>
    <x v="1"/>
    <x v="3"/>
    <n v="77845"/>
    <n v="0"/>
    <n v="0"/>
    <d v="2014-05-16T00:00:00"/>
    <n v="40"/>
    <n v="760"/>
    <n v="40"/>
    <n v="480"/>
    <n v="0"/>
    <n v="40"/>
    <n v="26"/>
    <n v="1346"/>
    <n v="1"/>
    <n v="3"/>
    <n v="5"/>
    <n v="12"/>
    <n v="1"/>
    <n v="0"/>
    <n v="0"/>
    <n v="1"/>
    <n v="1"/>
    <n v="0"/>
    <n v="0"/>
    <n v="0"/>
    <s v="USA"/>
  </r>
  <r>
    <n v="7943"/>
    <n v="1975"/>
    <n v="50"/>
    <x v="1"/>
    <x v="2"/>
    <n v="36663"/>
    <n v="1"/>
    <n v="0"/>
    <d v="2014-04-25T00:00:00"/>
    <n v="40"/>
    <n v="18"/>
    <n v="0"/>
    <n v="6"/>
    <n v="3"/>
    <n v="3"/>
    <n v="5"/>
    <n v="35"/>
    <n v="1"/>
    <n v="1"/>
    <n v="1"/>
    <n v="3"/>
    <n v="2"/>
    <n v="0"/>
    <n v="0"/>
    <n v="0"/>
    <n v="0"/>
    <n v="0"/>
    <n v="0"/>
    <n v="0"/>
    <s v="Saudi Arabia"/>
  </r>
  <r>
    <n v="1055"/>
    <n v="1976"/>
    <n v="49"/>
    <x v="3"/>
    <x v="2"/>
    <n v="53204"/>
    <n v="1"/>
    <n v="1"/>
    <d v="2014-03-20T00:00:00"/>
    <n v="40"/>
    <n v="29"/>
    <n v="0"/>
    <n v="8"/>
    <n v="2"/>
    <n v="0"/>
    <n v="6"/>
    <n v="45"/>
    <n v="1"/>
    <n v="1"/>
    <n v="0"/>
    <n v="3"/>
    <n v="4"/>
    <n v="0"/>
    <n v="0"/>
    <n v="0"/>
    <n v="0"/>
    <n v="0"/>
    <n v="0"/>
    <n v="0"/>
    <s v="Germany"/>
  </r>
  <r>
    <n v="1458"/>
    <n v="1982"/>
    <n v="43"/>
    <x v="3"/>
    <x v="2"/>
    <n v="21059"/>
    <n v="1"/>
    <n v="0"/>
    <d v="2014-01-07T00:00:00"/>
    <n v="40"/>
    <n v="8"/>
    <n v="3"/>
    <n v="19"/>
    <n v="3"/>
    <n v="3"/>
    <n v="8"/>
    <n v="44"/>
    <n v="3"/>
    <n v="3"/>
    <n v="0"/>
    <n v="3"/>
    <n v="6"/>
    <n v="0"/>
    <n v="0"/>
    <n v="0"/>
    <n v="0"/>
    <n v="0"/>
    <n v="0"/>
    <n v="0"/>
    <s v="Spain"/>
  </r>
  <r>
    <n v="8402"/>
    <n v="1953"/>
    <n v="72"/>
    <x v="3"/>
    <x v="2"/>
    <n v="67087"/>
    <n v="0"/>
    <n v="1"/>
    <d v="2013-12-17T00:00:00"/>
    <n v="40"/>
    <n v="329"/>
    <n v="35"/>
    <n v="222"/>
    <n v="130"/>
    <n v="35"/>
    <n v="43"/>
    <n v="794"/>
    <n v="2"/>
    <n v="7"/>
    <n v="5"/>
    <n v="8"/>
    <n v="4"/>
    <n v="0"/>
    <n v="0"/>
    <n v="0"/>
    <n v="0"/>
    <n v="0"/>
    <n v="0"/>
    <n v="0"/>
    <s v="Australia"/>
  </r>
  <r>
    <n v="6246"/>
    <n v="1953"/>
    <n v="72"/>
    <x v="0"/>
    <x v="1"/>
    <n v="73892"/>
    <n v="0"/>
    <n v="0"/>
    <d v="2013-11-13T00:00:00"/>
    <n v="40"/>
    <n v="703"/>
    <n v="102"/>
    <n v="601"/>
    <n v="0"/>
    <n v="58"/>
    <n v="43"/>
    <n v="1507"/>
    <n v="1"/>
    <n v="3"/>
    <n v="11"/>
    <n v="8"/>
    <n v="1"/>
    <n v="0"/>
    <n v="0"/>
    <n v="0"/>
    <n v="0"/>
    <n v="0"/>
    <n v="1"/>
    <n v="0"/>
    <s v="Canada"/>
  </r>
  <r>
    <n v="4654"/>
    <n v="1992"/>
    <n v="33"/>
    <x v="0"/>
    <x v="3"/>
    <n v="75114"/>
    <n v="0"/>
    <n v="0"/>
    <d v="2013-11-07T00:00:00"/>
    <n v="40"/>
    <n v="571"/>
    <n v="12"/>
    <n v="523"/>
    <n v="63"/>
    <n v="60"/>
    <n v="24"/>
    <n v="1253"/>
    <n v="1"/>
    <n v="3"/>
    <n v="10"/>
    <n v="5"/>
    <n v="2"/>
    <n v="0"/>
    <n v="0"/>
    <n v="0"/>
    <n v="0"/>
    <n v="0"/>
    <n v="0"/>
    <n v="0"/>
    <s v="Saudi Arabia"/>
  </r>
  <r>
    <n v="6103"/>
    <n v="1948"/>
    <n v="77"/>
    <x v="0"/>
    <x v="2"/>
    <n v="42192"/>
    <n v="0"/>
    <n v="0"/>
    <d v="2013-09-06T00:00:00"/>
    <n v="40"/>
    <n v="40"/>
    <n v="15"/>
    <n v="15"/>
    <n v="17"/>
    <n v="6"/>
    <n v="7"/>
    <n v="100"/>
    <n v="1"/>
    <n v="2"/>
    <n v="1"/>
    <n v="3"/>
    <n v="4"/>
    <n v="0"/>
    <n v="0"/>
    <n v="0"/>
    <n v="0"/>
    <n v="0"/>
    <n v="0"/>
    <n v="0"/>
    <s v="Australia"/>
  </r>
  <r>
    <n v="8147"/>
    <n v="1960"/>
    <n v="65"/>
    <x v="0"/>
    <x v="2"/>
    <n v="31454"/>
    <n v="1"/>
    <n v="1"/>
    <d v="2013-07-06T00:00:00"/>
    <n v="40"/>
    <n v="28"/>
    <n v="0"/>
    <n v="11"/>
    <n v="0"/>
    <n v="0"/>
    <n v="9"/>
    <n v="48"/>
    <n v="3"/>
    <n v="2"/>
    <n v="0"/>
    <n v="3"/>
    <n v="8"/>
    <n v="0"/>
    <n v="0"/>
    <n v="0"/>
    <n v="0"/>
    <n v="0"/>
    <n v="0"/>
    <n v="0"/>
    <s v="Spain"/>
  </r>
  <r>
    <n v="10207"/>
    <n v="1978"/>
    <n v="47"/>
    <x v="0"/>
    <x v="3"/>
    <n v="22775"/>
    <n v="1"/>
    <n v="0"/>
    <d v="2013-06-19T00:00:00"/>
    <n v="40"/>
    <n v="5"/>
    <n v="1"/>
    <n v="8"/>
    <n v="0"/>
    <n v="0"/>
    <n v="1"/>
    <n v="15"/>
    <n v="1"/>
    <n v="1"/>
    <n v="0"/>
    <n v="2"/>
    <n v="8"/>
    <n v="0"/>
    <n v="0"/>
    <n v="0"/>
    <n v="0"/>
    <n v="0"/>
    <n v="0"/>
    <n v="0"/>
    <s v="Saudi Arabia"/>
  </r>
  <r>
    <n v="4838"/>
    <n v="1978"/>
    <n v="47"/>
    <x v="0"/>
    <x v="3"/>
    <n v="22775"/>
    <n v="1"/>
    <n v="0"/>
    <d v="2013-06-19T00:00:00"/>
    <n v="40"/>
    <n v="5"/>
    <n v="1"/>
    <n v="8"/>
    <n v="0"/>
    <n v="0"/>
    <n v="1"/>
    <n v="15"/>
    <n v="1"/>
    <n v="1"/>
    <n v="0"/>
    <n v="2"/>
    <n v="8"/>
    <n v="0"/>
    <n v="0"/>
    <n v="0"/>
    <n v="0"/>
    <n v="0"/>
    <n v="0"/>
    <n v="0"/>
    <s v="India"/>
  </r>
  <r>
    <n v="10219"/>
    <n v="1972"/>
    <n v="53"/>
    <x v="0"/>
    <x v="3"/>
    <n v="31590"/>
    <n v="1"/>
    <n v="0"/>
    <d v="2013-06-18T00:00:00"/>
    <n v="40"/>
    <n v="6"/>
    <n v="2"/>
    <n v="15"/>
    <n v="6"/>
    <n v="6"/>
    <n v="3"/>
    <n v="38"/>
    <n v="1"/>
    <n v="1"/>
    <n v="0"/>
    <n v="3"/>
    <n v="8"/>
    <n v="0"/>
    <n v="0"/>
    <n v="0"/>
    <n v="0"/>
    <n v="0"/>
    <n v="0"/>
    <n v="0"/>
    <s v="Canada"/>
  </r>
  <r>
    <n v="2176"/>
    <n v="1972"/>
    <n v="53"/>
    <x v="0"/>
    <x v="2"/>
    <n v="80134"/>
    <n v="1"/>
    <n v="0"/>
    <d v="2013-05-20T00:00:00"/>
    <n v="40"/>
    <n v="1218"/>
    <n v="16"/>
    <n v="272"/>
    <n v="104"/>
    <n v="0"/>
    <n v="80"/>
    <n v="1690"/>
    <n v="2"/>
    <n v="5"/>
    <n v="3"/>
    <n v="6"/>
    <n v="6"/>
    <n v="0"/>
    <n v="1"/>
    <n v="1"/>
    <n v="1"/>
    <n v="0"/>
    <n v="1"/>
    <n v="0"/>
    <s v="Saudi Arabia"/>
  </r>
  <r>
    <n v="9121"/>
    <n v="1972"/>
    <n v="53"/>
    <x v="0"/>
    <x v="2"/>
    <n v="80134"/>
    <n v="1"/>
    <n v="0"/>
    <d v="2013-05-20T00:00:00"/>
    <n v="40"/>
    <n v="1218"/>
    <n v="16"/>
    <n v="272"/>
    <n v="104"/>
    <n v="0"/>
    <n v="80"/>
    <n v="1690"/>
    <n v="2"/>
    <n v="5"/>
    <n v="3"/>
    <n v="6"/>
    <n v="6"/>
    <n v="0"/>
    <n v="1"/>
    <n v="1"/>
    <n v="1"/>
    <n v="0"/>
    <n v="1"/>
    <n v="0"/>
    <s v="Australia"/>
  </r>
  <r>
    <n v="5802"/>
    <n v="1972"/>
    <n v="53"/>
    <x v="4"/>
    <x v="2"/>
    <n v="14188"/>
    <n v="0"/>
    <n v="0"/>
    <d v="2013-02-28T00:00:00"/>
    <n v="40"/>
    <n v="2"/>
    <n v="7"/>
    <n v="11"/>
    <n v="16"/>
    <n v="12"/>
    <n v="27"/>
    <n v="75"/>
    <n v="1"/>
    <n v="2"/>
    <n v="0"/>
    <n v="4"/>
    <n v="6"/>
    <n v="0"/>
    <n v="0"/>
    <n v="0"/>
    <n v="0"/>
    <n v="0"/>
    <n v="0"/>
    <n v="0"/>
    <s v="Germany"/>
  </r>
  <r>
    <n v="10790"/>
    <n v="1985"/>
    <n v="40"/>
    <x v="1"/>
    <x v="2"/>
    <n v="18169"/>
    <n v="1"/>
    <n v="0"/>
    <d v="2013-02-19T00:00:00"/>
    <n v="40"/>
    <n v="9"/>
    <n v="0"/>
    <n v="5"/>
    <n v="0"/>
    <n v="0"/>
    <n v="7"/>
    <n v="21"/>
    <n v="1"/>
    <n v="1"/>
    <n v="0"/>
    <n v="2"/>
    <n v="8"/>
    <n v="0"/>
    <n v="0"/>
    <n v="0"/>
    <n v="0"/>
    <n v="0"/>
    <n v="0"/>
    <n v="0"/>
    <s v="Spain"/>
  </r>
  <r>
    <n v="178"/>
    <n v="1956"/>
    <n v="69"/>
    <x v="0"/>
    <x v="2"/>
    <n v="62503"/>
    <n v="0"/>
    <n v="1"/>
    <d v="2013-02-18T00:00:00"/>
    <n v="40"/>
    <n v="478"/>
    <n v="0"/>
    <n v="193"/>
    <n v="110"/>
    <n v="75"/>
    <n v="117"/>
    <n v="973"/>
    <n v="4"/>
    <n v="8"/>
    <n v="3"/>
    <n v="11"/>
    <n v="5"/>
    <n v="0"/>
    <n v="0"/>
    <n v="0"/>
    <n v="0"/>
    <n v="0"/>
    <n v="0"/>
    <n v="0"/>
    <s v="Spain"/>
  </r>
  <r>
    <n v="2308"/>
    <n v="1954"/>
    <n v="71"/>
    <x v="0"/>
    <x v="2"/>
    <n v="46734"/>
    <n v="0"/>
    <n v="1"/>
    <d v="2012-11-18T00:00:00"/>
    <n v="40"/>
    <n v="110"/>
    <n v="5"/>
    <n v="137"/>
    <n v="26"/>
    <n v="23"/>
    <n v="29"/>
    <n v="330"/>
    <n v="2"/>
    <n v="6"/>
    <n v="1"/>
    <n v="5"/>
    <n v="7"/>
    <n v="0"/>
    <n v="0"/>
    <n v="0"/>
    <n v="0"/>
    <n v="0"/>
    <n v="0"/>
    <n v="0"/>
    <s v="Spain"/>
  </r>
  <r>
    <n v="7431"/>
    <n v="1991"/>
    <n v="34"/>
    <x v="1"/>
    <x v="1"/>
    <n v="68126"/>
    <n v="0"/>
    <n v="0"/>
    <d v="2012-11-10T00:00:00"/>
    <n v="40"/>
    <n v="1332"/>
    <n v="17"/>
    <n v="311"/>
    <n v="23"/>
    <n v="51"/>
    <n v="86"/>
    <n v="1820"/>
    <n v="1"/>
    <n v="7"/>
    <n v="4"/>
    <n v="5"/>
    <n v="9"/>
    <n v="0"/>
    <n v="1"/>
    <n v="0"/>
    <n v="0"/>
    <n v="0"/>
    <n v="1"/>
    <n v="0"/>
    <s v="Canada"/>
  </r>
  <r>
    <n v="9405"/>
    <n v="1954"/>
    <n v="71"/>
    <x v="1"/>
    <x v="2"/>
    <n v="52869"/>
    <n v="1"/>
    <n v="1"/>
    <d v="2012-10-15T00:00:00"/>
    <n v="40"/>
    <n v="84"/>
    <n v="3"/>
    <n v="61"/>
    <n v="2"/>
    <n v="1"/>
    <n v="21"/>
    <n v="172"/>
    <n v="3"/>
    <n v="3"/>
    <n v="1"/>
    <n v="4"/>
    <n v="7"/>
    <n v="0"/>
    <n v="0"/>
    <n v="0"/>
    <n v="0"/>
    <n v="0"/>
    <n v="1"/>
    <n v="0"/>
    <s v="Saudi Arabia"/>
  </r>
  <r>
    <n v="10525"/>
    <n v="1986"/>
    <n v="39"/>
    <x v="0"/>
    <x v="1"/>
    <n v="26576"/>
    <n v="1"/>
    <n v="0"/>
    <d v="2012-10-13T00:00:00"/>
    <n v="40"/>
    <n v="10"/>
    <n v="0"/>
    <n v="8"/>
    <n v="0"/>
    <n v="0"/>
    <n v="9"/>
    <n v="27"/>
    <n v="1"/>
    <n v="1"/>
    <n v="0"/>
    <n v="2"/>
    <n v="9"/>
    <n v="1"/>
    <n v="0"/>
    <n v="0"/>
    <n v="0"/>
    <n v="0"/>
    <n v="1"/>
    <n v="0"/>
    <s v="Spain"/>
  </r>
  <r>
    <n v="7503"/>
    <n v="1976"/>
    <n v="49"/>
    <x v="0"/>
    <x v="1"/>
    <n v="75825"/>
    <n v="0"/>
    <n v="0"/>
    <d v="2012-10-12T00:00:00"/>
    <n v="40"/>
    <n v="1032"/>
    <n v="105"/>
    <n v="779"/>
    <n v="137"/>
    <n v="105"/>
    <n v="51"/>
    <n v="2209"/>
    <n v="0"/>
    <n v="5"/>
    <n v="8"/>
    <n v="9"/>
    <n v="4"/>
    <n v="1"/>
    <n v="0"/>
    <n v="0"/>
    <n v="0"/>
    <n v="0"/>
    <n v="1"/>
    <n v="0"/>
    <s v="Germany"/>
  </r>
  <r>
    <n v="8783"/>
    <n v="1950"/>
    <n v="75"/>
    <x v="0"/>
    <x v="2"/>
    <n v="57045"/>
    <n v="0"/>
    <n v="1"/>
    <d v="2012-09-08T00:00:00"/>
    <n v="40"/>
    <n v="296"/>
    <n v="13"/>
    <n v="104"/>
    <n v="11"/>
    <n v="13"/>
    <n v="17"/>
    <n v="454"/>
    <n v="3"/>
    <n v="4"/>
    <n v="2"/>
    <n v="9"/>
    <n v="3"/>
    <n v="0"/>
    <n v="0"/>
    <n v="0"/>
    <n v="0"/>
    <n v="0"/>
    <n v="0"/>
    <n v="0"/>
    <s v="Australia"/>
  </r>
  <r>
    <n v="1403"/>
    <n v="1975"/>
    <n v="50"/>
    <x v="2"/>
    <x v="3"/>
    <n v="34984"/>
    <n v="1"/>
    <n v="1"/>
    <d v="2012-09-06T00:00:00"/>
    <n v="40"/>
    <n v="8"/>
    <n v="4"/>
    <n v="15"/>
    <n v="3"/>
    <n v="5"/>
    <n v="3"/>
    <n v="38"/>
    <n v="2"/>
    <n v="1"/>
    <n v="0"/>
    <n v="3"/>
    <n v="7"/>
    <n v="0"/>
    <n v="0"/>
    <n v="0"/>
    <n v="0"/>
    <n v="0"/>
    <n v="0"/>
    <n v="0"/>
    <s v="Spain"/>
  </r>
  <r>
    <n v="4643"/>
    <n v="1973"/>
    <n v="52"/>
    <x v="0"/>
    <x v="2"/>
    <n v="27803"/>
    <n v="1"/>
    <n v="0"/>
    <d v="2012-08-26T00:00:00"/>
    <n v="40"/>
    <n v="8"/>
    <n v="26"/>
    <n v="46"/>
    <n v="38"/>
    <n v="9"/>
    <n v="49"/>
    <n v="176"/>
    <n v="2"/>
    <n v="3"/>
    <n v="0"/>
    <n v="4"/>
    <n v="8"/>
    <n v="0"/>
    <n v="0"/>
    <n v="0"/>
    <n v="0"/>
    <n v="0"/>
    <n v="0"/>
    <n v="0"/>
    <s v="Australia"/>
  </r>
  <r>
    <n v="3463"/>
    <n v="1975"/>
    <n v="50"/>
    <x v="1"/>
    <x v="2"/>
    <n v="69283"/>
    <n v="0"/>
    <n v="1"/>
    <d v="2014-06-14T00:00:00"/>
    <n v="41"/>
    <n v="674"/>
    <n v="62"/>
    <n v="134"/>
    <n v="0"/>
    <n v="26"/>
    <n v="8"/>
    <n v="904"/>
    <n v="4"/>
    <n v="7"/>
    <n v="3"/>
    <n v="13"/>
    <n v="5"/>
    <n v="0"/>
    <n v="0"/>
    <n v="0"/>
    <n v="0"/>
    <n v="0"/>
    <n v="0"/>
    <n v="0"/>
    <s v="India"/>
  </r>
  <r>
    <n v="4055"/>
    <n v="1992"/>
    <n v="33"/>
    <x v="4"/>
    <x v="1"/>
    <n v="18746"/>
    <n v="1"/>
    <n v="0"/>
    <d v="2014-05-29T00:00:00"/>
    <n v="41"/>
    <n v="2"/>
    <n v="10"/>
    <n v="11"/>
    <n v="12"/>
    <n v="9"/>
    <n v="20"/>
    <n v="64"/>
    <n v="2"/>
    <n v="3"/>
    <n v="0"/>
    <n v="3"/>
    <n v="6"/>
    <n v="0"/>
    <n v="0"/>
    <n v="0"/>
    <n v="0"/>
    <n v="0"/>
    <n v="0"/>
    <n v="0"/>
    <s v="Spain"/>
  </r>
  <r>
    <n v="7010"/>
    <n v="1965"/>
    <n v="60"/>
    <x v="2"/>
    <x v="2"/>
    <n v="70924"/>
    <n v="0"/>
    <n v="0"/>
    <d v="2014-04-07T00:00:00"/>
    <n v="41"/>
    <n v="635"/>
    <n v="114"/>
    <n v="254"/>
    <n v="132"/>
    <n v="152"/>
    <n v="76"/>
    <n v="1363"/>
    <n v="1"/>
    <n v="6"/>
    <n v="6"/>
    <n v="7"/>
    <n v="3"/>
    <n v="0"/>
    <n v="0"/>
    <n v="1"/>
    <n v="0"/>
    <n v="0"/>
    <n v="0"/>
    <n v="0"/>
    <s v="Spain"/>
  </r>
  <r>
    <n v="4767"/>
    <n v="1965"/>
    <n v="60"/>
    <x v="2"/>
    <x v="2"/>
    <n v="70924"/>
    <n v="0"/>
    <n v="0"/>
    <d v="2014-04-07T00:00:00"/>
    <n v="41"/>
    <n v="635"/>
    <n v="114"/>
    <n v="254"/>
    <n v="132"/>
    <n v="152"/>
    <n v="76"/>
    <n v="1363"/>
    <n v="1"/>
    <n v="6"/>
    <n v="6"/>
    <n v="7"/>
    <n v="3"/>
    <n v="0"/>
    <n v="0"/>
    <n v="1"/>
    <n v="0"/>
    <n v="0"/>
    <n v="0"/>
    <n v="0"/>
    <s v="Spain"/>
  </r>
  <r>
    <n v="1927"/>
    <n v="1973"/>
    <n v="52"/>
    <x v="2"/>
    <x v="3"/>
    <n v="69401"/>
    <n v="0"/>
    <n v="1"/>
    <d v="2014-03-23T00:00:00"/>
    <n v="41"/>
    <n v="399"/>
    <n v="27"/>
    <n v="159"/>
    <n v="58"/>
    <n v="8"/>
    <n v="39"/>
    <n v="690"/>
    <n v="4"/>
    <n v="4"/>
    <n v="4"/>
    <n v="5"/>
    <n v="2"/>
    <n v="0"/>
    <n v="0"/>
    <n v="0"/>
    <n v="0"/>
    <n v="0"/>
    <n v="0"/>
    <n v="0"/>
    <s v="Germany"/>
  </r>
  <r>
    <n v="437"/>
    <n v="1976"/>
    <n v="49"/>
    <x v="3"/>
    <x v="0"/>
    <n v="75012"/>
    <n v="0"/>
    <n v="0"/>
    <d v="2014-01-25T00:00:00"/>
    <n v="41"/>
    <n v="294"/>
    <n v="142"/>
    <n v="218"/>
    <n v="164"/>
    <n v="58"/>
    <n v="151"/>
    <n v="1027"/>
    <n v="1"/>
    <n v="3"/>
    <n v="8"/>
    <n v="11"/>
    <n v="1"/>
    <n v="0"/>
    <n v="0"/>
    <n v="0"/>
    <n v="0"/>
    <n v="0"/>
    <n v="0"/>
    <n v="0"/>
    <s v="Australia"/>
  </r>
  <r>
    <n v="4331"/>
    <n v="1978"/>
    <n v="47"/>
    <x v="3"/>
    <x v="3"/>
    <n v="85738"/>
    <n v="0"/>
    <n v="0"/>
    <d v="2014-01-23T00:00:00"/>
    <n v="41"/>
    <n v="913"/>
    <n v="26"/>
    <n v="376"/>
    <n v="17"/>
    <n v="26"/>
    <n v="13"/>
    <n v="1371"/>
    <n v="1"/>
    <n v="3"/>
    <n v="6"/>
    <n v="11"/>
    <n v="1"/>
    <n v="0"/>
    <n v="1"/>
    <n v="1"/>
    <n v="0"/>
    <n v="0"/>
    <n v="0"/>
    <n v="0"/>
    <s v="Spain"/>
  </r>
  <r>
    <n v="4084"/>
    <n v="1975"/>
    <n v="50"/>
    <x v="0"/>
    <x v="3"/>
    <n v="60934"/>
    <n v="0"/>
    <n v="1"/>
    <d v="2014-01-17T00:00:00"/>
    <n v="41"/>
    <n v="224"/>
    <n v="155"/>
    <n v="155"/>
    <n v="192"/>
    <n v="93"/>
    <n v="54"/>
    <n v="873"/>
    <n v="2"/>
    <n v="6"/>
    <n v="4"/>
    <n v="11"/>
    <n v="4"/>
    <n v="0"/>
    <n v="0"/>
    <n v="0"/>
    <n v="0"/>
    <n v="0"/>
    <n v="0"/>
    <n v="0"/>
    <s v="Canada"/>
  </r>
  <r>
    <n v="8135"/>
    <n v="1986"/>
    <n v="39"/>
    <x v="3"/>
    <x v="2"/>
    <n v="27161"/>
    <n v="1"/>
    <n v="0"/>
    <d v="2013-10-28T00:00:00"/>
    <n v="41"/>
    <n v="7"/>
    <n v="4"/>
    <n v="23"/>
    <n v="7"/>
    <n v="0"/>
    <n v="11"/>
    <n v="52"/>
    <n v="1"/>
    <n v="1"/>
    <n v="0"/>
    <n v="3"/>
    <n v="7"/>
    <n v="0"/>
    <n v="0"/>
    <n v="0"/>
    <n v="0"/>
    <n v="0"/>
    <n v="0"/>
    <n v="0"/>
    <s v="Saudi Arabia"/>
  </r>
  <r>
    <n v="9750"/>
    <n v="1961"/>
    <n v="64"/>
    <x v="1"/>
    <x v="0"/>
    <n v="64325"/>
    <n v="0"/>
    <n v="1"/>
    <d v="2013-02-07T00:00:00"/>
    <n v="41"/>
    <n v="731"/>
    <n v="60"/>
    <n v="353"/>
    <n v="78"/>
    <n v="12"/>
    <n v="73"/>
    <n v="1307"/>
    <n v="5"/>
    <n v="10"/>
    <n v="3"/>
    <n v="5"/>
    <n v="7"/>
    <n v="0"/>
    <n v="0"/>
    <n v="0"/>
    <n v="0"/>
    <n v="0"/>
    <n v="0"/>
    <n v="0"/>
    <s v="Spain"/>
  </r>
  <r>
    <n v="6682"/>
    <n v="1973"/>
    <n v="52"/>
    <x v="4"/>
    <x v="2"/>
    <n v="18978"/>
    <n v="1"/>
    <n v="0"/>
    <d v="2012-12-11T00:00:00"/>
    <n v="41"/>
    <n v="2"/>
    <n v="8"/>
    <n v="1"/>
    <n v="4"/>
    <n v="7"/>
    <n v="15"/>
    <n v="37"/>
    <n v="1"/>
    <n v="1"/>
    <n v="0"/>
    <n v="3"/>
    <n v="8"/>
    <n v="0"/>
    <n v="0"/>
    <n v="0"/>
    <n v="0"/>
    <n v="0"/>
    <n v="0"/>
    <n v="0"/>
    <s v="Spain"/>
  </r>
  <r>
    <n v="10581"/>
    <n v="1977"/>
    <n v="48"/>
    <x v="0"/>
    <x v="2"/>
    <n v="41124"/>
    <n v="1"/>
    <n v="0"/>
    <d v="2012-10-31T00:00:00"/>
    <n v="41"/>
    <n v="281"/>
    <n v="7"/>
    <n v="84"/>
    <n v="15"/>
    <n v="0"/>
    <n v="119"/>
    <n v="506"/>
    <n v="7"/>
    <n v="7"/>
    <n v="3"/>
    <n v="4"/>
    <n v="8"/>
    <n v="0"/>
    <n v="0"/>
    <n v="0"/>
    <n v="0"/>
    <n v="0"/>
    <n v="0"/>
    <n v="0"/>
    <s v="Spain"/>
  </r>
  <r>
    <n v="3710"/>
    <n v="1984"/>
    <n v="41"/>
    <x v="1"/>
    <x v="1"/>
    <n v="39684"/>
    <n v="1"/>
    <n v="0"/>
    <d v="2012-10-12T00:00:00"/>
    <n v="41"/>
    <n v="19"/>
    <n v="0"/>
    <n v="35"/>
    <n v="6"/>
    <n v="4"/>
    <n v="17"/>
    <n v="81"/>
    <n v="2"/>
    <n v="2"/>
    <n v="1"/>
    <n v="2"/>
    <n v="7"/>
    <n v="0"/>
    <n v="0"/>
    <n v="0"/>
    <n v="0"/>
    <n v="0"/>
    <n v="1"/>
    <n v="1"/>
    <s v="Spain"/>
  </r>
  <r>
    <n v="5207"/>
    <n v="1963"/>
    <n v="62"/>
    <x v="1"/>
    <x v="2"/>
    <n v="53378"/>
    <n v="1"/>
    <n v="1"/>
    <d v="2012-09-24T00:00:00"/>
    <n v="41"/>
    <n v="489"/>
    <n v="6"/>
    <n v="152"/>
    <n v="8"/>
    <n v="6"/>
    <n v="132"/>
    <n v="793"/>
    <n v="10"/>
    <n v="9"/>
    <n v="4"/>
    <n v="6"/>
    <n v="8"/>
    <n v="0"/>
    <n v="0"/>
    <n v="0"/>
    <n v="0"/>
    <n v="0"/>
    <n v="1"/>
    <n v="0"/>
    <s v="Spain"/>
  </r>
  <r>
    <n v="9360"/>
    <n v="1982"/>
    <n v="43"/>
    <x v="0"/>
    <x v="2"/>
    <n v="37040"/>
    <n v="0"/>
    <n v="0"/>
    <d v="2012-08-08T00:00:00"/>
    <n v="41"/>
    <n v="86"/>
    <n v="2"/>
    <n v="73"/>
    <n v="69"/>
    <n v="38"/>
    <n v="48"/>
    <n v="316"/>
    <n v="1"/>
    <n v="4"/>
    <n v="2"/>
    <n v="5"/>
    <n v="8"/>
    <n v="0"/>
    <n v="0"/>
    <n v="0"/>
    <n v="0"/>
    <n v="0"/>
    <n v="0"/>
    <n v="0"/>
    <s v="USA"/>
  </r>
  <r>
    <n v="4679"/>
    <n v="1977"/>
    <n v="48"/>
    <x v="3"/>
    <x v="2"/>
    <n v="78710"/>
    <n v="0"/>
    <n v="1"/>
    <d v="2014-05-23T00:00:00"/>
    <n v="42"/>
    <n v="721"/>
    <n v="0"/>
    <n v="152"/>
    <n v="119"/>
    <n v="50"/>
    <n v="50"/>
    <n v="1092"/>
    <n v="3"/>
    <n v="7"/>
    <n v="6"/>
    <n v="12"/>
    <n v="4"/>
    <n v="0"/>
    <n v="0"/>
    <n v="0"/>
    <n v="0"/>
    <n v="0"/>
    <n v="0"/>
    <n v="0"/>
    <s v="Spain"/>
  </r>
  <r>
    <n v="1340"/>
    <n v="1986"/>
    <n v="39"/>
    <x v="0"/>
    <x v="2"/>
    <n v="92910"/>
    <n v="0"/>
    <n v="0"/>
    <d v="2014-04-24T00:00:00"/>
    <n v="42"/>
    <n v="551"/>
    <n v="137"/>
    <n v="792"/>
    <n v="179"/>
    <n v="103"/>
    <n v="33"/>
    <n v="1795"/>
    <n v="1"/>
    <n v="6"/>
    <n v="7"/>
    <n v="13"/>
    <n v="1"/>
    <n v="0"/>
    <n v="1"/>
    <n v="1"/>
    <n v="1"/>
    <n v="0"/>
    <n v="0"/>
    <n v="0"/>
    <s v="Spain"/>
  </r>
  <r>
    <n v="10839"/>
    <n v="1976"/>
    <n v="49"/>
    <x v="0"/>
    <x v="3"/>
    <n v="36283"/>
    <n v="1"/>
    <n v="1"/>
    <d v="2014-04-14T00:00:00"/>
    <n v="42"/>
    <n v="6"/>
    <n v="5"/>
    <n v="5"/>
    <n v="8"/>
    <n v="0"/>
    <n v="5"/>
    <n v="29"/>
    <n v="2"/>
    <n v="1"/>
    <n v="0"/>
    <n v="3"/>
    <n v="4"/>
    <n v="0"/>
    <n v="0"/>
    <n v="0"/>
    <n v="0"/>
    <n v="0"/>
    <n v="0"/>
    <n v="0"/>
    <s v="Canada"/>
  </r>
  <r>
    <n v="5303"/>
    <n v="1974"/>
    <n v="51"/>
    <x v="1"/>
    <x v="3"/>
    <n v="79632"/>
    <n v="0"/>
    <n v="0"/>
    <d v="2014-04-08T00:00:00"/>
    <n v="42"/>
    <n v="471"/>
    <n v="0"/>
    <n v="510"/>
    <n v="99"/>
    <n v="21"/>
    <n v="12"/>
    <n v="1113"/>
    <n v="1"/>
    <n v="6"/>
    <n v="4"/>
    <n v="9"/>
    <n v="2"/>
    <n v="0"/>
    <n v="0"/>
    <n v="0"/>
    <n v="0"/>
    <n v="0"/>
    <n v="0"/>
    <n v="0"/>
    <s v="Saudi Arabia"/>
  </r>
  <r>
    <n v="9829"/>
    <n v="1978"/>
    <n v="47"/>
    <x v="0"/>
    <x v="3"/>
    <n v="28587"/>
    <n v="1"/>
    <n v="0"/>
    <d v="2014-02-12T00:00:00"/>
    <n v="42"/>
    <n v="22"/>
    <n v="4"/>
    <n v="17"/>
    <n v="12"/>
    <n v="10"/>
    <n v="13"/>
    <n v="78"/>
    <n v="3"/>
    <n v="2"/>
    <n v="0"/>
    <n v="4"/>
    <n v="6"/>
    <n v="0"/>
    <n v="0"/>
    <n v="0"/>
    <n v="0"/>
    <n v="0"/>
    <n v="0"/>
    <n v="0"/>
    <s v="Spain"/>
  </r>
  <r>
    <n v="10469"/>
    <n v="1981"/>
    <n v="44"/>
    <x v="0"/>
    <x v="3"/>
    <n v="88325"/>
    <n v="0"/>
    <n v="0"/>
    <d v="2014-02-05T00:00:00"/>
    <n v="42"/>
    <n v="519"/>
    <n v="71"/>
    <n v="860"/>
    <n v="93"/>
    <n v="27"/>
    <n v="53"/>
    <n v="1623"/>
    <n v="1"/>
    <n v="6"/>
    <n v="2"/>
    <n v="9"/>
    <n v="2"/>
    <n v="0"/>
    <n v="0"/>
    <n v="0"/>
    <n v="0"/>
    <n v="0"/>
    <n v="0"/>
    <n v="0"/>
    <s v="India"/>
  </r>
  <r>
    <n v="3602"/>
    <n v="1958"/>
    <n v="67"/>
    <x v="3"/>
    <x v="2"/>
    <n v="51412"/>
    <n v="0"/>
    <n v="1"/>
    <d v="2013-12-31T00:00:00"/>
    <n v="42"/>
    <n v="140"/>
    <n v="3"/>
    <n v="29"/>
    <n v="4"/>
    <n v="5"/>
    <n v="14"/>
    <n v="195"/>
    <n v="2"/>
    <n v="3"/>
    <n v="2"/>
    <n v="4"/>
    <n v="4"/>
    <n v="0"/>
    <n v="0"/>
    <n v="0"/>
    <n v="0"/>
    <n v="0"/>
    <n v="0"/>
    <n v="0"/>
    <s v="Spain"/>
  </r>
  <r>
    <n v="4756"/>
    <n v="1952"/>
    <n v="73"/>
    <x v="2"/>
    <x v="0"/>
    <n v="63998"/>
    <n v="0"/>
    <n v="0"/>
    <d v="2013-12-20T00:00:00"/>
    <n v="42"/>
    <n v="176"/>
    <n v="29"/>
    <n v="818"/>
    <n v="0"/>
    <n v="33"/>
    <n v="112"/>
    <n v="1168"/>
    <n v="1"/>
    <n v="7"/>
    <n v="6"/>
    <n v="11"/>
    <n v="4"/>
    <n v="0"/>
    <n v="0"/>
    <n v="0"/>
    <n v="0"/>
    <n v="0"/>
    <n v="1"/>
    <n v="0"/>
    <s v="Spain"/>
  </r>
  <r>
    <n v="8181"/>
    <n v="1978"/>
    <n v="47"/>
    <x v="2"/>
    <x v="1"/>
    <n v="38593"/>
    <n v="1"/>
    <n v="0"/>
    <d v="2013-09-13T00:00:00"/>
    <n v="42"/>
    <n v="51"/>
    <n v="12"/>
    <n v="49"/>
    <n v="17"/>
    <n v="24"/>
    <n v="24"/>
    <n v="177"/>
    <n v="3"/>
    <n v="4"/>
    <n v="1"/>
    <n v="3"/>
    <n v="8"/>
    <n v="0"/>
    <n v="0"/>
    <n v="0"/>
    <n v="0"/>
    <n v="0"/>
    <n v="0"/>
    <n v="0"/>
    <s v="Spain"/>
  </r>
  <r>
    <n v="6958"/>
    <n v="1977"/>
    <n v="48"/>
    <x v="3"/>
    <x v="2"/>
    <n v="27889"/>
    <n v="1"/>
    <n v="0"/>
    <d v="2013-07-05T00:00:00"/>
    <n v="42"/>
    <n v="14"/>
    <n v="0"/>
    <n v="4"/>
    <n v="0"/>
    <n v="0"/>
    <n v="8"/>
    <n v="26"/>
    <n v="1"/>
    <n v="1"/>
    <n v="1"/>
    <n v="2"/>
    <n v="6"/>
    <n v="0"/>
    <n v="0"/>
    <n v="0"/>
    <n v="0"/>
    <n v="0"/>
    <n v="0"/>
    <n v="0"/>
    <s v="Australia"/>
  </r>
  <r>
    <n v="10856"/>
    <n v="1980"/>
    <n v="45"/>
    <x v="2"/>
    <x v="1"/>
    <n v="45889"/>
    <n v="0"/>
    <n v="1"/>
    <d v="2013-07-02T00:00:00"/>
    <n v="42"/>
    <n v="31"/>
    <n v="0"/>
    <n v="6"/>
    <n v="0"/>
    <n v="1"/>
    <n v="8"/>
    <n v="46"/>
    <n v="1"/>
    <n v="1"/>
    <n v="0"/>
    <n v="3"/>
    <n v="6"/>
    <n v="0"/>
    <n v="0"/>
    <n v="0"/>
    <n v="0"/>
    <n v="0"/>
    <n v="0"/>
    <n v="0"/>
    <s v="Canada"/>
  </r>
  <r>
    <n v="3321"/>
    <n v="1967"/>
    <n v="58"/>
    <x v="1"/>
    <x v="3"/>
    <n v="56575"/>
    <n v="0"/>
    <n v="2"/>
    <d v="2013-05-05T00:00:00"/>
    <n v="42"/>
    <n v="421"/>
    <n v="5"/>
    <n v="90"/>
    <n v="0"/>
    <n v="16"/>
    <n v="10"/>
    <n v="542"/>
    <n v="3"/>
    <n v="7"/>
    <n v="3"/>
    <n v="7"/>
    <n v="5"/>
    <n v="0"/>
    <n v="0"/>
    <n v="0"/>
    <n v="0"/>
    <n v="0"/>
    <n v="0"/>
    <n v="0"/>
    <s v="Canada"/>
  </r>
  <r>
    <n v="5394"/>
    <n v="1979"/>
    <n v="46"/>
    <x v="4"/>
    <x v="1"/>
    <n v="16014"/>
    <n v="1"/>
    <n v="1"/>
    <d v="2013-03-17T00:00:00"/>
    <n v="42"/>
    <n v="3"/>
    <n v="9"/>
    <n v="4"/>
    <n v="7"/>
    <n v="8"/>
    <n v="7"/>
    <n v="38"/>
    <n v="4"/>
    <n v="1"/>
    <n v="1"/>
    <n v="4"/>
    <n v="3"/>
    <n v="0"/>
    <n v="0"/>
    <n v="0"/>
    <n v="0"/>
    <n v="0"/>
    <n v="0"/>
    <n v="0"/>
    <s v="Spain"/>
  </r>
  <r>
    <n v="433"/>
    <n v="1958"/>
    <n v="67"/>
    <x v="3"/>
    <x v="6"/>
    <n v="61331"/>
    <n v="1"/>
    <n v="1"/>
    <d v="2013-03-10T00:00:00"/>
    <n v="42"/>
    <n v="534"/>
    <n v="5"/>
    <n v="47"/>
    <n v="0"/>
    <n v="5"/>
    <n v="41"/>
    <n v="632"/>
    <n v="5"/>
    <n v="11"/>
    <n v="1"/>
    <n v="6"/>
    <n v="8"/>
    <n v="0"/>
    <n v="0"/>
    <n v="0"/>
    <n v="0"/>
    <n v="0"/>
    <n v="0"/>
    <n v="0"/>
    <s v="Canada"/>
  </r>
  <r>
    <n v="6320"/>
    <n v="1976"/>
    <n v="49"/>
    <x v="3"/>
    <x v="1"/>
    <n v="70893"/>
    <n v="0"/>
    <n v="0"/>
    <d v="2013-02-06T00:00:00"/>
    <n v="42"/>
    <n v="768"/>
    <n v="44"/>
    <n v="561"/>
    <n v="77"/>
    <n v="44"/>
    <n v="14"/>
    <n v="1508"/>
    <n v="1"/>
    <n v="6"/>
    <n v="6"/>
    <n v="10"/>
    <n v="3"/>
    <n v="0"/>
    <n v="0"/>
    <n v="0"/>
    <n v="0"/>
    <n v="0"/>
    <n v="0"/>
    <n v="0"/>
    <s v="Spain"/>
  </r>
  <r>
    <n v="5376"/>
    <n v="1979"/>
    <n v="46"/>
    <x v="0"/>
    <x v="2"/>
    <n v="2447"/>
    <n v="1"/>
    <n v="0"/>
    <d v="2013-01-06T00:00:00"/>
    <n v="42"/>
    <n v="1"/>
    <n v="1"/>
    <n v="1725"/>
    <n v="1"/>
    <n v="1"/>
    <n v="1"/>
    <n v="1730"/>
    <n v="15"/>
    <n v="0"/>
    <n v="28"/>
    <n v="0"/>
    <n v="1"/>
    <n v="0"/>
    <n v="0"/>
    <n v="0"/>
    <n v="0"/>
    <n v="0"/>
    <n v="0"/>
    <n v="0"/>
    <s v="USA"/>
  </r>
  <r>
    <n v="1867"/>
    <n v="1957"/>
    <n v="68"/>
    <x v="0"/>
    <x v="1"/>
    <n v="64849"/>
    <n v="0"/>
    <n v="0"/>
    <d v="2012-11-13T00:00:00"/>
    <n v="42"/>
    <n v="652"/>
    <n v="48"/>
    <n v="350"/>
    <n v="94"/>
    <n v="84"/>
    <n v="108"/>
    <n v="1336"/>
    <n v="1"/>
    <n v="9"/>
    <n v="3"/>
    <n v="6"/>
    <n v="5"/>
    <n v="0"/>
    <n v="0"/>
    <n v="0"/>
    <n v="0"/>
    <n v="0"/>
    <n v="1"/>
    <n v="0"/>
    <s v="Spain"/>
  </r>
  <r>
    <n v="4324"/>
    <n v="1989"/>
    <n v="36"/>
    <x v="0"/>
    <x v="2"/>
    <n v="42387"/>
    <n v="1"/>
    <n v="0"/>
    <d v="2012-10-29T00:00:00"/>
    <n v="42"/>
    <n v="235"/>
    <n v="0"/>
    <n v="235"/>
    <n v="19"/>
    <n v="4"/>
    <n v="191"/>
    <n v="684"/>
    <n v="5"/>
    <n v="8"/>
    <n v="1"/>
    <n v="7"/>
    <n v="8"/>
    <n v="0"/>
    <n v="0"/>
    <n v="0"/>
    <n v="0"/>
    <n v="0"/>
    <n v="0"/>
    <n v="0"/>
    <s v="Spain"/>
  </r>
  <r>
    <n v="3661"/>
    <n v="1995"/>
    <n v="30"/>
    <x v="2"/>
    <x v="1"/>
    <n v="80617"/>
    <n v="0"/>
    <n v="0"/>
    <d v="2012-10-12T00:00:00"/>
    <n v="42"/>
    <n v="594"/>
    <n v="51"/>
    <n v="631"/>
    <n v="72"/>
    <n v="55"/>
    <n v="32"/>
    <n v="1435"/>
    <n v="1"/>
    <n v="4"/>
    <n v="6"/>
    <n v="8"/>
    <n v="2"/>
    <n v="0"/>
    <n v="0"/>
    <n v="0"/>
    <n v="0"/>
    <n v="0"/>
    <n v="0"/>
    <n v="0"/>
    <s v="India"/>
  </r>
  <r>
    <n v="521"/>
    <n v="1985"/>
    <n v="40"/>
    <x v="0"/>
    <x v="3"/>
    <n v="54006"/>
    <n v="1"/>
    <n v="0"/>
    <d v="2012-09-18T00:00:00"/>
    <n v="42"/>
    <n v="174"/>
    <n v="77"/>
    <n v="203"/>
    <n v="6"/>
    <n v="24"/>
    <n v="97"/>
    <n v="581"/>
    <n v="2"/>
    <n v="8"/>
    <n v="1"/>
    <n v="7"/>
    <n v="7"/>
    <n v="0"/>
    <n v="0"/>
    <n v="0"/>
    <n v="0"/>
    <n v="0"/>
    <n v="0"/>
    <n v="0"/>
    <s v="Spain"/>
  </r>
  <r>
    <n v="10403"/>
    <n v="1978"/>
    <n v="47"/>
    <x v="0"/>
    <x v="3"/>
    <n v="16531"/>
    <n v="1"/>
    <n v="0"/>
    <d v="2014-06-18T00:00:00"/>
    <n v="43"/>
    <n v="2"/>
    <n v="13"/>
    <n v="6"/>
    <n v="7"/>
    <n v="5"/>
    <n v="11"/>
    <n v="44"/>
    <n v="3"/>
    <n v="3"/>
    <n v="0"/>
    <n v="3"/>
    <n v="7"/>
    <n v="0"/>
    <n v="0"/>
    <n v="0"/>
    <n v="0"/>
    <n v="0"/>
    <n v="0"/>
    <n v="0"/>
    <s v="Canada"/>
  </r>
  <r>
    <n v="7186"/>
    <n v="1966"/>
    <n v="59"/>
    <x v="1"/>
    <x v="3"/>
    <n v="30843"/>
    <n v="1"/>
    <n v="1"/>
    <d v="2014-05-26T00:00:00"/>
    <n v="43"/>
    <n v="24"/>
    <n v="0"/>
    <n v="2"/>
    <n v="0"/>
    <n v="0"/>
    <n v="9"/>
    <n v="35"/>
    <n v="2"/>
    <n v="1"/>
    <n v="1"/>
    <n v="2"/>
    <n v="5"/>
    <n v="1"/>
    <n v="0"/>
    <n v="0"/>
    <n v="0"/>
    <n v="0"/>
    <n v="0"/>
    <n v="0"/>
    <s v="India"/>
  </r>
  <r>
    <n v="4329"/>
    <n v="1984"/>
    <n v="41"/>
    <x v="1"/>
    <x v="2"/>
    <n v="18988"/>
    <n v="1"/>
    <n v="0"/>
    <d v="2014-05-23T00:00:00"/>
    <n v="43"/>
    <n v="6"/>
    <n v="0"/>
    <n v="6"/>
    <n v="2"/>
    <n v="1"/>
    <n v="1"/>
    <n v="16"/>
    <n v="2"/>
    <n v="1"/>
    <n v="0"/>
    <n v="3"/>
    <n v="7"/>
    <n v="0"/>
    <n v="0"/>
    <n v="0"/>
    <n v="0"/>
    <n v="0"/>
    <n v="0"/>
    <n v="0"/>
    <s v="Australia"/>
  </r>
  <r>
    <n v="4394"/>
    <n v="1965"/>
    <n v="60"/>
    <x v="1"/>
    <x v="2"/>
    <n v="81051"/>
    <n v="0"/>
    <n v="0"/>
    <d v="2014-05-23T00:00:00"/>
    <n v="43"/>
    <n v="1142"/>
    <n v="29"/>
    <n v="249"/>
    <n v="38"/>
    <n v="29"/>
    <n v="14"/>
    <n v="1501"/>
    <n v="1"/>
    <n v="5"/>
    <n v="5"/>
    <n v="12"/>
    <n v="2"/>
    <n v="0"/>
    <n v="1"/>
    <n v="1"/>
    <n v="0"/>
    <n v="0"/>
    <n v="0"/>
    <n v="0"/>
    <s v="Spain"/>
  </r>
  <r>
    <n v="1717"/>
    <n v="1988"/>
    <n v="37"/>
    <x v="0"/>
    <x v="1"/>
    <n v="39747"/>
    <n v="1"/>
    <n v="0"/>
    <d v="2014-04-13T00:00:00"/>
    <n v="43"/>
    <n v="80"/>
    <n v="15"/>
    <n v="93"/>
    <n v="20"/>
    <n v="13"/>
    <n v="52"/>
    <n v="273"/>
    <n v="3"/>
    <n v="5"/>
    <n v="1"/>
    <n v="4"/>
    <n v="8"/>
    <n v="0"/>
    <n v="0"/>
    <n v="0"/>
    <n v="0"/>
    <n v="0"/>
    <n v="0"/>
    <n v="0"/>
    <s v="Saudi Arabia"/>
  </r>
  <r>
    <n v="1016"/>
    <n v="1959"/>
    <n v="66"/>
    <x v="1"/>
    <x v="1"/>
    <n v="34554"/>
    <n v="0"/>
    <n v="1"/>
    <d v="2014-03-30T00:00:00"/>
    <n v="43"/>
    <n v="41"/>
    <n v="1"/>
    <n v="6"/>
    <n v="2"/>
    <n v="0"/>
    <n v="5"/>
    <n v="55"/>
    <n v="2"/>
    <n v="2"/>
    <n v="0"/>
    <n v="3"/>
    <n v="6"/>
    <n v="0"/>
    <n v="0"/>
    <n v="0"/>
    <n v="0"/>
    <n v="0"/>
    <n v="0"/>
    <n v="0"/>
    <s v="Canada"/>
  </r>
  <r>
    <n v="3783"/>
    <n v="1959"/>
    <n v="66"/>
    <x v="1"/>
    <x v="2"/>
    <n v="52854"/>
    <n v="1"/>
    <n v="1"/>
    <d v="2014-03-24T00:00:00"/>
    <n v="43"/>
    <n v="105"/>
    <n v="0"/>
    <n v="10"/>
    <n v="0"/>
    <n v="1"/>
    <n v="0"/>
    <n v="116"/>
    <n v="2"/>
    <n v="2"/>
    <n v="1"/>
    <n v="4"/>
    <n v="5"/>
    <n v="0"/>
    <n v="0"/>
    <n v="0"/>
    <n v="0"/>
    <n v="0"/>
    <n v="0"/>
    <n v="0"/>
    <s v="Saudi Arabia"/>
  </r>
  <r>
    <n v="5848"/>
    <n v="1970"/>
    <n v="55"/>
    <x v="0"/>
    <x v="3"/>
    <n v="81205"/>
    <n v="0"/>
    <n v="0"/>
    <d v="2014-01-13T00:00:00"/>
    <n v="43"/>
    <n v="724"/>
    <n v="74"/>
    <n v="929"/>
    <n v="97"/>
    <n v="55"/>
    <n v="130"/>
    <n v="2009"/>
    <n v="1"/>
    <n v="5"/>
    <n v="6"/>
    <n v="7"/>
    <n v="2"/>
    <n v="1"/>
    <n v="0"/>
    <n v="1"/>
    <n v="0"/>
    <n v="1"/>
    <n v="1"/>
    <n v="0"/>
    <s v="India"/>
  </r>
  <r>
    <n v="10727"/>
    <n v="1970"/>
    <n v="55"/>
    <x v="1"/>
    <x v="2"/>
    <n v="69084"/>
    <n v="1"/>
    <n v="0"/>
    <d v="2013-11-19T00:00:00"/>
    <n v="43"/>
    <n v="1181"/>
    <n v="107"/>
    <n v="199"/>
    <n v="39"/>
    <n v="30"/>
    <n v="30"/>
    <n v="1586"/>
    <n v="2"/>
    <n v="7"/>
    <n v="3"/>
    <n v="13"/>
    <n v="8"/>
    <n v="0"/>
    <n v="0"/>
    <n v="0"/>
    <n v="0"/>
    <n v="0"/>
    <n v="0"/>
    <n v="0"/>
    <s v="Spain"/>
  </r>
  <r>
    <n v="5299"/>
    <n v="1970"/>
    <n v="55"/>
    <x v="1"/>
    <x v="2"/>
    <n v="69084"/>
    <n v="1"/>
    <n v="0"/>
    <d v="2013-11-19T00:00:00"/>
    <n v="43"/>
    <n v="1181"/>
    <n v="107"/>
    <n v="199"/>
    <n v="39"/>
    <n v="30"/>
    <n v="30"/>
    <n v="1586"/>
    <n v="2"/>
    <n v="7"/>
    <n v="3"/>
    <n v="13"/>
    <n v="8"/>
    <n v="0"/>
    <n v="0"/>
    <n v="0"/>
    <n v="0"/>
    <n v="0"/>
    <n v="0"/>
    <n v="0"/>
    <s v="Spain"/>
  </r>
  <r>
    <n v="6872"/>
    <n v="1974"/>
    <n v="51"/>
    <x v="1"/>
    <x v="2"/>
    <n v="65352"/>
    <n v="0"/>
    <n v="1"/>
    <d v="2013-08-21T00:00:00"/>
    <n v="43"/>
    <n v="284"/>
    <n v="3"/>
    <n v="84"/>
    <n v="4"/>
    <n v="7"/>
    <n v="23"/>
    <n v="405"/>
    <n v="2"/>
    <n v="4"/>
    <n v="2"/>
    <n v="8"/>
    <n v="4"/>
    <n v="0"/>
    <n v="0"/>
    <n v="0"/>
    <n v="0"/>
    <n v="0"/>
    <n v="0"/>
    <n v="0"/>
    <s v="Saudi Arabia"/>
  </r>
  <r>
    <n v="1143"/>
    <n v="1972"/>
    <n v="53"/>
    <x v="0"/>
    <x v="2"/>
    <n v="22063"/>
    <n v="1"/>
    <n v="0"/>
    <d v="2013-08-08T00:00:00"/>
    <n v="43"/>
    <n v="7"/>
    <n v="10"/>
    <n v="13"/>
    <n v="3"/>
    <n v="11"/>
    <n v="11"/>
    <n v="55"/>
    <n v="2"/>
    <n v="2"/>
    <n v="0"/>
    <n v="3"/>
    <n v="7"/>
    <n v="0"/>
    <n v="0"/>
    <n v="0"/>
    <n v="0"/>
    <n v="0"/>
    <n v="0"/>
    <n v="0"/>
    <s v="Canada"/>
  </r>
  <r>
    <n v="10381"/>
    <n v="1979"/>
    <n v="46"/>
    <x v="0"/>
    <x v="1"/>
    <n v="47691"/>
    <n v="0"/>
    <n v="1"/>
    <d v="2013-07-05T00:00:00"/>
    <n v="43"/>
    <n v="14"/>
    <n v="0"/>
    <n v="3"/>
    <n v="0"/>
    <n v="0"/>
    <n v="4"/>
    <n v="21"/>
    <n v="1"/>
    <n v="1"/>
    <n v="0"/>
    <n v="2"/>
    <n v="6"/>
    <n v="0"/>
    <n v="0"/>
    <n v="0"/>
    <n v="0"/>
    <n v="0"/>
    <n v="0"/>
    <n v="0"/>
    <s v="Spain"/>
  </r>
  <r>
    <n v="11007"/>
    <n v="1968"/>
    <n v="57"/>
    <x v="1"/>
    <x v="2"/>
    <n v="29187"/>
    <n v="1"/>
    <n v="0"/>
    <d v="2013-05-09T00:00:00"/>
    <n v="43"/>
    <n v="26"/>
    <n v="0"/>
    <n v="6"/>
    <n v="0"/>
    <n v="0"/>
    <n v="2"/>
    <n v="34"/>
    <n v="1"/>
    <n v="1"/>
    <n v="0"/>
    <n v="3"/>
    <n v="8"/>
    <n v="0"/>
    <n v="0"/>
    <n v="0"/>
    <n v="0"/>
    <n v="0"/>
    <n v="0"/>
    <n v="0"/>
    <s v="Spain"/>
  </r>
  <r>
    <n v="9145"/>
    <n v="1972"/>
    <n v="53"/>
    <x v="0"/>
    <x v="1"/>
    <n v="72504"/>
    <n v="0"/>
    <n v="1"/>
    <d v="2013-04-06T00:00:00"/>
    <n v="43"/>
    <n v="604"/>
    <n v="26"/>
    <n v="470"/>
    <n v="123"/>
    <n v="161"/>
    <n v="94"/>
    <n v="1478"/>
    <n v="2"/>
    <n v="5"/>
    <n v="9"/>
    <n v="6"/>
    <n v="2"/>
    <n v="0"/>
    <n v="0"/>
    <n v="0"/>
    <n v="0"/>
    <n v="0"/>
    <n v="0"/>
    <n v="0"/>
    <s v="Canada"/>
  </r>
  <r>
    <n v="5267"/>
    <n v="1970"/>
    <n v="55"/>
    <x v="0"/>
    <x v="0"/>
    <n v="33986"/>
    <n v="1"/>
    <n v="0"/>
    <d v="2013-03-14T00:00:00"/>
    <n v="43"/>
    <n v="16"/>
    <n v="2"/>
    <n v="18"/>
    <n v="2"/>
    <n v="1"/>
    <n v="5"/>
    <n v="44"/>
    <n v="1"/>
    <n v="1"/>
    <n v="0"/>
    <n v="3"/>
    <n v="7"/>
    <n v="0"/>
    <n v="0"/>
    <n v="0"/>
    <n v="0"/>
    <n v="0"/>
    <n v="0"/>
    <n v="0"/>
    <s v="Spain"/>
  </r>
  <r>
    <n v="9738"/>
    <n v="1986"/>
    <n v="39"/>
    <x v="3"/>
    <x v="3"/>
    <n v="42386"/>
    <n v="1"/>
    <n v="0"/>
    <d v="2013-01-13T00:00:00"/>
    <n v="43"/>
    <n v="65"/>
    <n v="4"/>
    <n v="16"/>
    <n v="0"/>
    <n v="4"/>
    <n v="11"/>
    <n v="100"/>
    <n v="1"/>
    <n v="3"/>
    <n v="0"/>
    <n v="3"/>
    <n v="8"/>
    <n v="0"/>
    <n v="0"/>
    <n v="0"/>
    <n v="0"/>
    <n v="0"/>
    <n v="0"/>
    <n v="0"/>
    <s v="Saudi Arabia"/>
  </r>
  <r>
    <n v="10212"/>
    <n v="1986"/>
    <n v="39"/>
    <x v="3"/>
    <x v="3"/>
    <n v="42386"/>
    <n v="1"/>
    <n v="0"/>
    <d v="2013-01-13T00:00:00"/>
    <n v="43"/>
    <n v="65"/>
    <n v="4"/>
    <n v="16"/>
    <n v="0"/>
    <n v="4"/>
    <n v="11"/>
    <n v="100"/>
    <n v="1"/>
    <n v="3"/>
    <n v="0"/>
    <n v="3"/>
    <n v="8"/>
    <n v="0"/>
    <n v="0"/>
    <n v="0"/>
    <n v="0"/>
    <n v="0"/>
    <n v="0"/>
    <n v="0"/>
    <s v="India"/>
  </r>
  <r>
    <n v="10010"/>
    <n v="1953"/>
    <n v="72"/>
    <x v="1"/>
    <x v="0"/>
    <n v="36957"/>
    <n v="1"/>
    <n v="1"/>
    <d v="2012-09-06T00:00:00"/>
    <n v="43"/>
    <n v="100"/>
    <n v="2"/>
    <n v="16"/>
    <n v="2"/>
    <n v="1"/>
    <n v="31"/>
    <n v="152"/>
    <n v="4"/>
    <n v="3"/>
    <n v="2"/>
    <n v="2"/>
    <n v="9"/>
    <n v="0"/>
    <n v="0"/>
    <n v="0"/>
    <n v="0"/>
    <n v="0"/>
    <n v="1"/>
    <n v="0"/>
    <s v="Australia"/>
  </r>
  <r>
    <n v="10069"/>
    <n v="1988"/>
    <n v="37"/>
    <x v="4"/>
    <x v="3"/>
    <n v="13724"/>
    <n v="1"/>
    <n v="0"/>
    <d v="2012-08-31T00:00:00"/>
    <n v="43"/>
    <n v="2"/>
    <n v="7"/>
    <n v="5"/>
    <n v="2"/>
    <n v="15"/>
    <n v="27"/>
    <n v="58"/>
    <n v="1"/>
    <n v="2"/>
    <n v="0"/>
    <n v="2"/>
    <n v="9"/>
    <n v="1"/>
    <n v="0"/>
    <n v="0"/>
    <n v="0"/>
    <n v="0"/>
    <n v="0"/>
    <n v="0"/>
    <s v="Saudi Arabia"/>
  </r>
  <r>
    <n v="2694"/>
    <n v="1967"/>
    <n v="58"/>
    <x v="0"/>
    <x v="2"/>
    <n v="42664"/>
    <n v="0"/>
    <n v="1"/>
    <d v="2014-03-18T00:00:00"/>
    <n v="44"/>
    <n v="21"/>
    <n v="0"/>
    <n v="3"/>
    <n v="0"/>
    <n v="0"/>
    <n v="0"/>
    <n v="24"/>
    <n v="1"/>
    <n v="1"/>
    <n v="0"/>
    <n v="3"/>
    <n v="6"/>
    <n v="0"/>
    <n v="0"/>
    <n v="0"/>
    <n v="0"/>
    <n v="0"/>
    <n v="0"/>
    <n v="0"/>
    <s v="Spain"/>
  </r>
  <r>
    <n v="10613"/>
    <n v="1958"/>
    <n v="67"/>
    <x v="1"/>
    <x v="3"/>
    <n v="37334"/>
    <n v="1"/>
    <n v="1"/>
    <d v="2014-02-26T00:00:00"/>
    <n v="44"/>
    <n v="26"/>
    <n v="1"/>
    <n v="16"/>
    <n v="2"/>
    <n v="2"/>
    <n v="15"/>
    <n v="62"/>
    <n v="4"/>
    <n v="3"/>
    <n v="0"/>
    <n v="4"/>
    <n v="4"/>
    <n v="0"/>
    <n v="0"/>
    <n v="0"/>
    <n v="0"/>
    <n v="0"/>
    <n v="0"/>
    <n v="0"/>
    <s v="Spain"/>
  </r>
  <r>
    <n v="4646"/>
    <n v="1951"/>
    <n v="74"/>
    <x v="2"/>
    <x v="2"/>
    <n v="78497"/>
    <n v="0"/>
    <n v="0"/>
    <d v="2013-12-01T00:00:00"/>
    <n v="44"/>
    <n v="207"/>
    <n v="26"/>
    <n v="447"/>
    <n v="75"/>
    <n v="0"/>
    <n v="223"/>
    <n v="978"/>
    <n v="1"/>
    <n v="5"/>
    <n v="7"/>
    <n v="12"/>
    <n v="2"/>
    <n v="0"/>
    <n v="0"/>
    <n v="0"/>
    <n v="1"/>
    <n v="0"/>
    <n v="0"/>
    <n v="0"/>
    <s v="Canada"/>
  </r>
  <r>
    <n v="6935"/>
    <n v="1951"/>
    <n v="74"/>
    <x v="2"/>
    <x v="2"/>
    <n v="78497"/>
    <n v="0"/>
    <n v="0"/>
    <d v="2013-12-01T00:00:00"/>
    <n v="44"/>
    <n v="207"/>
    <n v="26"/>
    <n v="447"/>
    <n v="75"/>
    <n v="0"/>
    <n v="223"/>
    <n v="978"/>
    <n v="1"/>
    <n v="5"/>
    <n v="7"/>
    <n v="12"/>
    <n v="2"/>
    <n v="0"/>
    <n v="0"/>
    <n v="0"/>
    <n v="1"/>
    <n v="0"/>
    <n v="0"/>
    <n v="0"/>
    <s v="India"/>
  </r>
  <r>
    <n v="5596"/>
    <n v="1956"/>
    <n v="69"/>
    <x v="2"/>
    <x v="3"/>
    <n v="58821"/>
    <n v="0"/>
    <n v="1"/>
    <d v="2013-10-12T00:00:00"/>
    <n v="44"/>
    <n v="513"/>
    <n v="14"/>
    <n v="154"/>
    <n v="19"/>
    <n v="0"/>
    <n v="28"/>
    <n v="728"/>
    <n v="1"/>
    <n v="9"/>
    <n v="2"/>
    <n v="9"/>
    <n v="6"/>
    <n v="0"/>
    <n v="0"/>
    <n v="0"/>
    <n v="0"/>
    <n v="0"/>
    <n v="0"/>
    <n v="0"/>
    <s v="Saudi Arabia"/>
  </r>
  <r>
    <n v="1044"/>
    <n v="1953"/>
    <n v="72"/>
    <x v="0"/>
    <x v="3"/>
    <n v="58398"/>
    <n v="0"/>
    <n v="0"/>
    <d v="2013-05-14T00:00:00"/>
    <n v="44"/>
    <n v="299"/>
    <n v="5"/>
    <n v="201"/>
    <n v="21"/>
    <n v="21"/>
    <n v="49"/>
    <n v="596"/>
    <n v="3"/>
    <n v="5"/>
    <n v="4"/>
    <n v="8"/>
    <n v="4"/>
    <n v="0"/>
    <n v="0"/>
    <n v="0"/>
    <n v="0"/>
    <n v="0"/>
    <n v="0"/>
    <n v="0"/>
    <s v="Australia"/>
  </r>
  <r>
    <n v="9274"/>
    <n v="1961"/>
    <n v="64"/>
    <x v="3"/>
    <x v="2"/>
    <n v="80950"/>
    <n v="0"/>
    <n v="0"/>
    <d v="2013-03-28T00:00:00"/>
    <n v="44"/>
    <n v="525"/>
    <n v="147"/>
    <n v="112"/>
    <n v="219"/>
    <n v="147"/>
    <n v="63"/>
    <n v="1213"/>
    <n v="1"/>
    <n v="6"/>
    <n v="7"/>
    <n v="9"/>
    <n v="2"/>
    <n v="0"/>
    <n v="0"/>
    <n v="0"/>
    <n v="1"/>
    <n v="0"/>
    <n v="0"/>
    <n v="0"/>
    <s v="Saudi Arabia"/>
  </r>
  <r>
    <n v="9076"/>
    <n v="1980"/>
    <n v="45"/>
    <x v="1"/>
    <x v="2"/>
    <n v="30732"/>
    <n v="1"/>
    <n v="0"/>
    <d v="2013-01-05T00:00:00"/>
    <n v="44"/>
    <n v="155"/>
    <n v="1"/>
    <n v="25"/>
    <n v="0"/>
    <n v="1"/>
    <n v="3"/>
    <n v="185"/>
    <n v="4"/>
    <n v="4"/>
    <n v="1"/>
    <n v="4"/>
    <n v="8"/>
    <n v="0"/>
    <n v="0"/>
    <n v="0"/>
    <n v="0"/>
    <n v="0"/>
    <n v="0"/>
    <n v="0"/>
    <s v="Saudi Arabia"/>
  </r>
  <r>
    <n v="4947"/>
    <n v="1966"/>
    <n v="59"/>
    <x v="2"/>
    <x v="1"/>
    <n v="89572"/>
    <n v="0"/>
    <n v="0"/>
    <d v="2012-09-15T00:00:00"/>
    <n v="44"/>
    <n v="606"/>
    <n v="24"/>
    <n v="974"/>
    <n v="197"/>
    <n v="194"/>
    <n v="64"/>
    <n v="2059"/>
    <n v="1"/>
    <n v="7"/>
    <n v="7"/>
    <n v="9"/>
    <n v="4"/>
    <n v="0"/>
    <n v="1"/>
    <n v="0"/>
    <n v="1"/>
    <n v="0"/>
    <n v="1"/>
    <n v="0"/>
    <s v="Spain"/>
  </r>
  <r>
    <n v="10176"/>
    <n v="1968"/>
    <n v="57"/>
    <x v="0"/>
    <x v="1"/>
    <n v="57107"/>
    <n v="0"/>
    <n v="1"/>
    <d v="2012-08-24T00:00:00"/>
    <n v="44"/>
    <n v="159"/>
    <n v="0"/>
    <n v="120"/>
    <n v="0"/>
    <n v="0"/>
    <n v="137"/>
    <n v="416"/>
    <n v="7"/>
    <n v="4"/>
    <n v="4"/>
    <n v="8"/>
    <n v="8"/>
    <n v="0"/>
    <n v="1"/>
    <n v="0"/>
    <n v="0"/>
    <n v="1"/>
    <n v="1"/>
    <n v="0"/>
    <s v="Spain"/>
  </r>
  <r>
    <n v="3507"/>
    <n v="1970"/>
    <n v="55"/>
    <x v="0"/>
    <x v="1"/>
    <n v="76467"/>
    <n v="1"/>
    <n v="0"/>
    <d v="2012-08-17T00:00:00"/>
    <n v="44"/>
    <n v="676"/>
    <n v="161"/>
    <n v="426"/>
    <n v="210"/>
    <n v="44"/>
    <n v="58"/>
    <n v="1575"/>
    <n v="2"/>
    <n v="2"/>
    <n v="5"/>
    <n v="5"/>
    <n v="6"/>
    <n v="0"/>
    <n v="0"/>
    <n v="0"/>
    <n v="0"/>
    <n v="0"/>
    <n v="1"/>
    <n v="0"/>
    <s v="USA"/>
  </r>
  <r>
    <n v="9235"/>
    <n v="1957"/>
    <n v="68"/>
    <x v="0"/>
    <x v="1"/>
    <m/>
    <n v="1"/>
    <n v="1"/>
    <d v="2014-05-27T00:00:00"/>
    <n v="45"/>
    <n v="7"/>
    <n v="0"/>
    <n v="8"/>
    <n v="2"/>
    <n v="0"/>
    <n v="1"/>
    <n v="18"/>
    <n v="1"/>
    <n v="1"/>
    <n v="0"/>
    <n v="2"/>
    <n v="7"/>
    <n v="0"/>
    <n v="0"/>
    <n v="0"/>
    <n v="0"/>
    <n v="0"/>
    <n v="0"/>
    <n v="0"/>
    <s v="Germany"/>
  </r>
  <r>
    <n v="10341"/>
    <n v="1948"/>
    <n v="77"/>
    <x v="0"/>
    <x v="3"/>
    <n v="51315"/>
    <n v="0"/>
    <n v="0"/>
    <d v="2014-02-23T00:00:00"/>
    <n v="45"/>
    <n v="68"/>
    <n v="28"/>
    <n v="39"/>
    <n v="16"/>
    <n v="30"/>
    <n v="41"/>
    <n v="222"/>
    <n v="1"/>
    <n v="2"/>
    <n v="2"/>
    <n v="5"/>
    <n v="2"/>
    <n v="0"/>
    <n v="0"/>
    <n v="0"/>
    <n v="0"/>
    <n v="0"/>
    <n v="0"/>
    <n v="0"/>
    <s v="Australia"/>
  </r>
  <r>
    <n v="2639"/>
    <n v="1966"/>
    <n v="59"/>
    <x v="0"/>
    <x v="1"/>
    <n v="43602"/>
    <n v="1"/>
    <n v="1"/>
    <d v="2014-01-10T00:00:00"/>
    <n v="45"/>
    <n v="19"/>
    <n v="5"/>
    <n v="12"/>
    <n v="10"/>
    <n v="3"/>
    <n v="19"/>
    <n v="68"/>
    <n v="3"/>
    <n v="3"/>
    <n v="1"/>
    <n v="2"/>
    <n v="6"/>
    <n v="0"/>
    <n v="0"/>
    <n v="0"/>
    <n v="0"/>
    <n v="0"/>
    <n v="0"/>
    <n v="0"/>
    <s v="Saudi Arabia"/>
  </r>
  <r>
    <n v="6201"/>
    <n v="1978"/>
    <n v="47"/>
    <x v="0"/>
    <x v="1"/>
    <n v="38643"/>
    <n v="1"/>
    <n v="1"/>
    <d v="2013-11-29T00:00:00"/>
    <n v="45"/>
    <n v="22"/>
    <n v="2"/>
    <n v="14"/>
    <n v="0"/>
    <n v="1"/>
    <n v="10"/>
    <n v="49"/>
    <n v="2"/>
    <n v="2"/>
    <n v="0"/>
    <n v="3"/>
    <n v="7"/>
    <n v="0"/>
    <n v="0"/>
    <n v="0"/>
    <n v="0"/>
    <n v="0"/>
    <n v="0"/>
    <n v="1"/>
    <s v="Spain"/>
  </r>
  <r>
    <n v="7397"/>
    <n v="1951"/>
    <n v="74"/>
    <x v="0"/>
    <x v="1"/>
    <n v="49090"/>
    <n v="0"/>
    <n v="1"/>
    <d v="2013-07-19T00:00:00"/>
    <n v="45"/>
    <n v="494"/>
    <n v="5"/>
    <n v="82"/>
    <n v="7"/>
    <n v="0"/>
    <n v="100"/>
    <n v="688"/>
    <n v="3"/>
    <n v="7"/>
    <n v="2"/>
    <n v="9"/>
    <n v="7"/>
    <n v="0"/>
    <n v="0"/>
    <n v="0"/>
    <n v="0"/>
    <n v="0"/>
    <n v="0"/>
    <n v="0"/>
    <s v="Spain"/>
  </r>
  <r>
    <n v="2181"/>
    <n v="1970"/>
    <n v="55"/>
    <x v="0"/>
    <x v="2"/>
    <n v="70617"/>
    <n v="0"/>
    <n v="0"/>
    <d v="2013-06-23T00:00:00"/>
    <n v="45"/>
    <n v="353"/>
    <n v="61"/>
    <n v="753"/>
    <n v="40"/>
    <n v="46"/>
    <n v="27"/>
    <n v="1280"/>
    <n v="1"/>
    <n v="3"/>
    <n v="3"/>
    <n v="7"/>
    <n v="2"/>
    <n v="0"/>
    <n v="0"/>
    <n v="0"/>
    <n v="0"/>
    <n v="0"/>
    <n v="0"/>
    <n v="0"/>
    <s v="Spain"/>
  </r>
  <r>
    <n v="1204"/>
    <n v="1970"/>
    <n v="55"/>
    <x v="1"/>
    <x v="2"/>
    <n v="67536"/>
    <n v="0"/>
    <n v="1"/>
    <d v="2013-05-22T00:00:00"/>
    <n v="45"/>
    <n v="1253"/>
    <n v="0"/>
    <n v="447"/>
    <n v="23"/>
    <n v="71"/>
    <n v="35"/>
    <n v="1829"/>
    <n v="3"/>
    <n v="11"/>
    <n v="5"/>
    <n v="11"/>
    <n v="8"/>
    <n v="0"/>
    <n v="0"/>
    <n v="0"/>
    <n v="1"/>
    <n v="0"/>
    <n v="0"/>
    <n v="0"/>
    <s v="Saudi Arabia"/>
  </r>
  <r>
    <n v="1170"/>
    <n v="1975"/>
    <n v="50"/>
    <x v="0"/>
    <x v="2"/>
    <n v="27573"/>
    <n v="1"/>
    <n v="0"/>
    <d v="2013-03-25T00:00:00"/>
    <n v="45"/>
    <n v="50"/>
    <n v="15"/>
    <n v="110"/>
    <n v="39"/>
    <n v="15"/>
    <n v="15"/>
    <n v="244"/>
    <n v="4"/>
    <n v="5"/>
    <n v="1"/>
    <n v="4"/>
    <n v="8"/>
    <n v="0"/>
    <n v="0"/>
    <n v="0"/>
    <n v="0"/>
    <n v="0"/>
    <n v="0"/>
    <n v="0"/>
    <s v="Spain"/>
  </r>
  <r>
    <n v="8812"/>
    <n v="1979"/>
    <n v="46"/>
    <x v="2"/>
    <x v="0"/>
    <n v="13533"/>
    <n v="1"/>
    <n v="0"/>
    <d v="2013-03-10T00:00:00"/>
    <n v="45"/>
    <n v="12"/>
    <n v="3"/>
    <n v="8"/>
    <n v="8"/>
    <n v="0"/>
    <n v="17"/>
    <n v="48"/>
    <n v="2"/>
    <n v="2"/>
    <n v="0"/>
    <n v="3"/>
    <n v="7"/>
    <n v="0"/>
    <n v="0"/>
    <n v="0"/>
    <n v="0"/>
    <n v="0"/>
    <n v="0"/>
    <n v="0"/>
    <s v="Spain"/>
  </r>
  <r>
    <n v="4690"/>
    <n v="1953"/>
    <n v="72"/>
    <x v="0"/>
    <x v="2"/>
    <n v="50725"/>
    <n v="0"/>
    <n v="1"/>
    <d v="2013-02-13T00:00:00"/>
    <n v="45"/>
    <n v="443"/>
    <n v="10"/>
    <n v="75"/>
    <n v="0"/>
    <n v="10"/>
    <n v="48"/>
    <n v="586"/>
    <n v="4"/>
    <n v="8"/>
    <n v="1"/>
    <n v="8"/>
    <n v="8"/>
    <n v="0"/>
    <n v="0"/>
    <n v="0"/>
    <n v="0"/>
    <n v="0"/>
    <n v="0"/>
    <n v="0"/>
    <s v="Canada"/>
  </r>
  <r>
    <n v="1715"/>
    <n v="1978"/>
    <n v="47"/>
    <x v="0"/>
    <x v="3"/>
    <n v="25851"/>
    <n v="1"/>
    <n v="0"/>
    <d v="2013-02-11T00:00:00"/>
    <n v="45"/>
    <n v="9"/>
    <n v="4"/>
    <n v="18"/>
    <n v="7"/>
    <n v="5"/>
    <n v="5"/>
    <n v="48"/>
    <n v="2"/>
    <n v="2"/>
    <n v="0"/>
    <n v="3"/>
    <n v="7"/>
    <n v="0"/>
    <n v="0"/>
    <n v="0"/>
    <n v="0"/>
    <n v="0"/>
    <n v="0"/>
    <n v="0"/>
    <s v="Australia"/>
  </r>
  <r>
    <n v="10821"/>
    <n v="1978"/>
    <n v="47"/>
    <x v="0"/>
    <x v="2"/>
    <n v="57113"/>
    <n v="1"/>
    <n v="1"/>
    <d v="2013-02-06T00:00:00"/>
    <n v="45"/>
    <n v="182"/>
    <n v="4"/>
    <n v="33"/>
    <n v="0"/>
    <n v="2"/>
    <n v="42"/>
    <n v="263"/>
    <n v="6"/>
    <n v="4"/>
    <n v="1"/>
    <n v="5"/>
    <n v="7"/>
    <n v="0"/>
    <n v="0"/>
    <n v="0"/>
    <n v="0"/>
    <n v="0"/>
    <n v="0"/>
    <n v="0"/>
    <s v="Spain"/>
  </r>
  <r>
    <n v="6543"/>
    <n v="1945"/>
    <n v="80"/>
    <x v="3"/>
    <x v="3"/>
    <n v="62847"/>
    <n v="0"/>
    <n v="0"/>
    <d v="2013-01-15T00:00:00"/>
    <n v="45"/>
    <n v="521"/>
    <n v="168"/>
    <n v="706"/>
    <n v="80"/>
    <n v="76"/>
    <n v="61"/>
    <n v="1612"/>
    <n v="1"/>
    <n v="3"/>
    <n v="6"/>
    <n v="4"/>
    <n v="2"/>
    <n v="0"/>
    <n v="0"/>
    <n v="0"/>
    <n v="0"/>
    <n v="0"/>
    <n v="0"/>
    <n v="0"/>
    <s v="Canada"/>
  </r>
  <r>
    <n v="7119"/>
    <n v="1982"/>
    <n v="43"/>
    <x v="0"/>
    <x v="1"/>
    <n v="68627"/>
    <n v="0"/>
    <n v="0"/>
    <d v="2013-01-12T00:00:00"/>
    <n v="45"/>
    <n v="395"/>
    <n v="15"/>
    <n v="263"/>
    <n v="60"/>
    <n v="54"/>
    <n v="38"/>
    <n v="825"/>
    <n v="1"/>
    <n v="2"/>
    <n v="3"/>
    <n v="6"/>
    <n v="1"/>
    <n v="0"/>
    <n v="0"/>
    <n v="0"/>
    <n v="0"/>
    <n v="0"/>
    <n v="0"/>
    <n v="0"/>
    <s v="Saudi Arabia"/>
  </r>
  <r>
    <n v="3518"/>
    <n v="1983"/>
    <n v="42"/>
    <x v="0"/>
    <x v="2"/>
    <n v="25271"/>
    <n v="1"/>
    <n v="0"/>
    <d v="2012-12-05T00:00:00"/>
    <n v="45"/>
    <n v="10"/>
    <n v="1"/>
    <n v="18"/>
    <n v="10"/>
    <n v="4"/>
    <n v="7"/>
    <n v="50"/>
    <n v="1"/>
    <n v="1"/>
    <n v="1"/>
    <n v="2"/>
    <n v="9"/>
    <n v="0"/>
    <n v="0"/>
    <n v="0"/>
    <n v="0"/>
    <n v="0"/>
    <n v="0"/>
    <n v="0"/>
    <s v="India"/>
  </r>
  <r>
    <n v="1245"/>
    <n v="1966"/>
    <n v="59"/>
    <x v="0"/>
    <x v="1"/>
    <n v="63810"/>
    <n v="0"/>
    <n v="1"/>
    <d v="2012-11-11T00:00:00"/>
    <n v="45"/>
    <n v="977"/>
    <n v="12"/>
    <n v="253"/>
    <n v="16"/>
    <n v="12"/>
    <n v="101"/>
    <n v="1371"/>
    <n v="4"/>
    <n v="4"/>
    <n v="3"/>
    <n v="12"/>
    <n v="8"/>
    <n v="0"/>
    <n v="1"/>
    <n v="0"/>
    <n v="0"/>
    <n v="0"/>
    <n v="0"/>
    <n v="0"/>
    <s v="Spain"/>
  </r>
  <r>
    <n v="2561"/>
    <n v="1966"/>
    <n v="59"/>
    <x v="0"/>
    <x v="1"/>
    <n v="63810"/>
    <n v="0"/>
    <n v="1"/>
    <d v="2012-11-11T00:00:00"/>
    <n v="45"/>
    <n v="977"/>
    <n v="12"/>
    <n v="253"/>
    <n v="16"/>
    <n v="12"/>
    <n v="101"/>
    <n v="1371"/>
    <n v="4"/>
    <n v="4"/>
    <n v="3"/>
    <n v="12"/>
    <n v="8"/>
    <n v="0"/>
    <n v="1"/>
    <n v="0"/>
    <n v="0"/>
    <n v="0"/>
    <n v="0"/>
    <n v="0"/>
    <s v="Germany"/>
  </r>
  <r>
    <n v="9624"/>
    <n v="1958"/>
    <n v="67"/>
    <x v="1"/>
    <x v="3"/>
    <n v="65488"/>
    <n v="0"/>
    <n v="0"/>
    <d v="2014-06-13T00:00:00"/>
    <n v="46"/>
    <n v="603"/>
    <n v="45"/>
    <n v="207"/>
    <n v="36"/>
    <n v="18"/>
    <n v="54"/>
    <n v="963"/>
    <n v="1"/>
    <n v="3"/>
    <n v="4"/>
    <n v="6"/>
    <n v="1"/>
    <n v="0"/>
    <n v="0"/>
    <n v="0"/>
    <n v="0"/>
    <n v="0"/>
    <n v="0"/>
    <n v="0"/>
    <s v="Spain"/>
  </r>
  <r>
    <n v="10509"/>
    <n v="1955"/>
    <n v="70"/>
    <x v="3"/>
    <x v="1"/>
    <n v="36927"/>
    <n v="1"/>
    <n v="1"/>
    <d v="2014-06-02T00:00:00"/>
    <n v="46"/>
    <n v="51"/>
    <n v="0"/>
    <n v="16"/>
    <n v="0"/>
    <n v="0"/>
    <n v="4"/>
    <n v="71"/>
    <n v="2"/>
    <n v="3"/>
    <n v="0"/>
    <n v="3"/>
    <n v="8"/>
    <n v="0"/>
    <n v="0"/>
    <n v="0"/>
    <n v="0"/>
    <n v="0"/>
    <n v="0"/>
    <n v="0"/>
    <s v="USA"/>
  </r>
  <r>
    <n v="7629"/>
    <n v="1977"/>
    <n v="48"/>
    <x v="0"/>
    <x v="2"/>
    <n v="22108"/>
    <n v="1"/>
    <n v="1"/>
    <d v="2014-05-08T00:00:00"/>
    <n v="46"/>
    <n v="5"/>
    <n v="3"/>
    <n v="9"/>
    <n v="6"/>
    <n v="2"/>
    <n v="6"/>
    <n v="31"/>
    <n v="2"/>
    <n v="2"/>
    <n v="0"/>
    <n v="3"/>
    <n v="7"/>
    <n v="0"/>
    <n v="0"/>
    <n v="0"/>
    <n v="0"/>
    <n v="0"/>
    <n v="0"/>
    <n v="0"/>
    <s v="Spain"/>
  </r>
  <r>
    <n v="7875"/>
    <n v="1949"/>
    <n v="76"/>
    <x v="0"/>
    <x v="2"/>
    <n v="72025"/>
    <n v="0"/>
    <n v="0"/>
    <d v="2014-04-29T00:00:00"/>
    <n v="46"/>
    <n v="967"/>
    <n v="0"/>
    <n v="617"/>
    <n v="43"/>
    <n v="50"/>
    <n v="0"/>
    <n v="1677"/>
    <n v="1"/>
    <n v="4"/>
    <n v="8"/>
    <n v="13"/>
    <n v="2"/>
    <n v="0"/>
    <n v="1"/>
    <n v="1"/>
    <n v="1"/>
    <n v="0"/>
    <n v="1"/>
    <n v="0"/>
    <s v="Australia"/>
  </r>
  <r>
    <n v="2815"/>
    <n v="1975"/>
    <n v="50"/>
    <x v="0"/>
    <x v="2"/>
    <n v="33183"/>
    <n v="1"/>
    <n v="0"/>
    <d v="2014-02-24T00:00:00"/>
    <n v="46"/>
    <n v="7"/>
    <n v="5"/>
    <n v="39"/>
    <n v="17"/>
    <n v="15"/>
    <n v="37"/>
    <n v="120"/>
    <n v="2"/>
    <n v="4"/>
    <n v="0"/>
    <n v="3"/>
    <n v="7"/>
    <n v="0"/>
    <n v="0"/>
    <n v="0"/>
    <n v="0"/>
    <n v="0"/>
    <n v="0"/>
    <n v="0"/>
    <s v="Spain"/>
  </r>
  <r>
    <n v="2936"/>
    <n v="1982"/>
    <n v="43"/>
    <x v="3"/>
    <x v="3"/>
    <n v="23661"/>
    <n v="1"/>
    <n v="0"/>
    <d v="2013-12-04T00:00:00"/>
    <n v="46"/>
    <n v="18"/>
    <n v="0"/>
    <n v="4"/>
    <n v="0"/>
    <n v="0"/>
    <n v="1"/>
    <n v="23"/>
    <n v="1"/>
    <n v="1"/>
    <n v="0"/>
    <n v="3"/>
    <n v="7"/>
    <n v="0"/>
    <n v="0"/>
    <n v="0"/>
    <n v="0"/>
    <n v="0"/>
    <n v="0"/>
    <n v="0"/>
    <s v="Saudi Arabia"/>
  </r>
  <r>
    <n v="3665"/>
    <n v="1977"/>
    <n v="48"/>
    <x v="2"/>
    <x v="3"/>
    <n v="25315"/>
    <n v="1"/>
    <n v="0"/>
    <d v="2013-11-07T00:00:00"/>
    <n v="46"/>
    <n v="1"/>
    <n v="9"/>
    <n v="8"/>
    <n v="11"/>
    <n v="3"/>
    <n v="22"/>
    <n v="54"/>
    <n v="3"/>
    <n v="3"/>
    <n v="0"/>
    <n v="3"/>
    <n v="8"/>
    <n v="0"/>
    <n v="0"/>
    <n v="0"/>
    <n v="0"/>
    <n v="0"/>
    <n v="0"/>
    <n v="0"/>
    <s v="Spain"/>
  </r>
  <r>
    <n v="10888"/>
    <n v="1961"/>
    <n v="64"/>
    <x v="0"/>
    <x v="1"/>
    <n v="45938"/>
    <n v="0"/>
    <n v="0"/>
    <d v="2013-11-03T00:00:00"/>
    <n v="46"/>
    <n v="273"/>
    <n v="11"/>
    <n v="178"/>
    <n v="62"/>
    <n v="83"/>
    <n v="29"/>
    <n v="636"/>
    <n v="2"/>
    <n v="8"/>
    <n v="4"/>
    <n v="6"/>
    <n v="6"/>
    <n v="0"/>
    <n v="0"/>
    <n v="0"/>
    <n v="0"/>
    <n v="0"/>
    <n v="0"/>
    <n v="0"/>
    <s v="USA"/>
  </r>
  <r>
    <n v="6637"/>
    <n v="1988"/>
    <n v="37"/>
    <x v="0"/>
    <x v="1"/>
    <n v="66951"/>
    <n v="0"/>
    <n v="0"/>
    <d v="2013-11-02T00:00:00"/>
    <n v="46"/>
    <n v="277"/>
    <n v="162"/>
    <n v="305"/>
    <n v="173"/>
    <n v="76"/>
    <n v="124"/>
    <n v="1117"/>
    <n v="1"/>
    <n v="3"/>
    <n v="4"/>
    <n v="7"/>
    <n v="1"/>
    <n v="0"/>
    <n v="0"/>
    <n v="0"/>
    <n v="0"/>
    <n v="0"/>
    <n v="0"/>
    <n v="0"/>
    <s v="India"/>
  </r>
  <r>
    <n v="5077"/>
    <n v="1979"/>
    <n v="46"/>
    <x v="0"/>
    <x v="3"/>
    <n v="77298"/>
    <n v="0"/>
    <n v="1"/>
    <d v="2013-11-02T00:00:00"/>
    <n v="46"/>
    <n v="425"/>
    <n v="115"/>
    <n v="292"/>
    <n v="23"/>
    <n v="35"/>
    <n v="79"/>
    <n v="969"/>
    <n v="1"/>
    <n v="6"/>
    <n v="6"/>
    <n v="11"/>
    <n v="3"/>
    <n v="0"/>
    <n v="0"/>
    <n v="0"/>
    <n v="0"/>
    <n v="0"/>
    <n v="0"/>
    <n v="0"/>
    <s v="Canada"/>
  </r>
  <r>
    <n v="6173"/>
    <n v="1979"/>
    <n v="46"/>
    <x v="0"/>
    <x v="3"/>
    <n v="77298"/>
    <n v="0"/>
    <n v="1"/>
    <d v="2013-11-02T00:00:00"/>
    <n v="46"/>
    <n v="425"/>
    <n v="115"/>
    <n v="292"/>
    <n v="23"/>
    <n v="35"/>
    <n v="79"/>
    <n v="969"/>
    <n v="1"/>
    <n v="6"/>
    <n v="6"/>
    <n v="11"/>
    <n v="3"/>
    <n v="0"/>
    <n v="0"/>
    <n v="0"/>
    <n v="0"/>
    <n v="0"/>
    <n v="0"/>
    <n v="0"/>
    <s v="Spain"/>
  </r>
  <r>
    <n v="3969"/>
    <n v="1974"/>
    <n v="51"/>
    <x v="3"/>
    <x v="3"/>
    <n v="43018"/>
    <n v="0"/>
    <n v="1"/>
    <d v="2013-11-01T00:00:00"/>
    <n v="46"/>
    <n v="35"/>
    <n v="4"/>
    <n v="17"/>
    <n v="7"/>
    <n v="6"/>
    <n v="64"/>
    <n v="133"/>
    <n v="1"/>
    <n v="2"/>
    <n v="2"/>
    <n v="2"/>
    <n v="5"/>
    <n v="0"/>
    <n v="0"/>
    <n v="0"/>
    <n v="0"/>
    <n v="0"/>
    <n v="0"/>
    <n v="0"/>
    <s v="Germany"/>
  </r>
  <r>
    <n v="4580"/>
    <n v="1969"/>
    <n v="56"/>
    <x v="0"/>
    <x v="2"/>
    <n v="75759"/>
    <n v="0"/>
    <n v="0"/>
    <d v="2013-10-25T00:00:00"/>
    <n v="46"/>
    <n v="1394"/>
    <n v="22"/>
    <n v="708"/>
    <n v="89"/>
    <n v="91"/>
    <n v="182"/>
    <n v="2486"/>
    <n v="1"/>
    <n v="9"/>
    <n v="7"/>
    <n v="9"/>
    <n v="5"/>
    <n v="1"/>
    <n v="0"/>
    <n v="1"/>
    <n v="1"/>
    <n v="0"/>
    <n v="1"/>
    <n v="0"/>
    <s v="Saudi Arabia"/>
  </r>
  <r>
    <n v="663"/>
    <n v="1989"/>
    <n v="36"/>
    <x v="1"/>
    <x v="1"/>
    <n v="33996"/>
    <n v="0"/>
    <n v="0"/>
    <d v="2013-09-11T00:00:00"/>
    <n v="46"/>
    <n v="40"/>
    <n v="2"/>
    <n v="15"/>
    <n v="8"/>
    <n v="0"/>
    <n v="6"/>
    <n v="71"/>
    <n v="1"/>
    <n v="1"/>
    <n v="1"/>
    <n v="3"/>
    <n v="4"/>
    <n v="0"/>
    <n v="0"/>
    <n v="0"/>
    <n v="0"/>
    <n v="0"/>
    <n v="0"/>
    <n v="0"/>
    <s v="Spain"/>
  </r>
  <r>
    <n v="8299"/>
    <n v="1989"/>
    <n v="36"/>
    <x v="1"/>
    <x v="1"/>
    <n v="33996"/>
    <n v="0"/>
    <n v="0"/>
    <d v="2013-09-11T00:00:00"/>
    <n v="46"/>
    <n v="40"/>
    <n v="2"/>
    <n v="15"/>
    <n v="8"/>
    <n v="0"/>
    <n v="6"/>
    <n v="71"/>
    <n v="1"/>
    <n v="1"/>
    <n v="1"/>
    <n v="3"/>
    <n v="4"/>
    <n v="0"/>
    <n v="0"/>
    <n v="0"/>
    <n v="0"/>
    <n v="0"/>
    <n v="0"/>
    <n v="0"/>
    <s v="Saudi Arabia"/>
  </r>
  <r>
    <n v="8945"/>
    <n v="1970"/>
    <n v="55"/>
    <x v="0"/>
    <x v="0"/>
    <n v="54137"/>
    <n v="0"/>
    <n v="1"/>
    <d v="2013-08-16T00:00:00"/>
    <n v="46"/>
    <n v="171"/>
    <n v="0"/>
    <n v="11"/>
    <n v="0"/>
    <n v="1"/>
    <n v="20"/>
    <n v="203"/>
    <n v="2"/>
    <n v="4"/>
    <n v="1"/>
    <n v="4"/>
    <n v="6"/>
    <n v="0"/>
    <n v="0"/>
    <n v="0"/>
    <n v="0"/>
    <n v="0"/>
    <n v="0"/>
    <n v="0"/>
    <s v="Saudi Arabia"/>
  </r>
  <r>
    <n v="10870"/>
    <n v="1967"/>
    <n v="58"/>
    <x v="0"/>
    <x v="2"/>
    <n v="61223"/>
    <n v="0"/>
    <n v="1"/>
    <d v="2013-06-13T00:00:00"/>
    <n v="46"/>
    <n v="709"/>
    <n v="43"/>
    <n v="182"/>
    <n v="42"/>
    <n v="118"/>
    <n v="247"/>
    <n v="1341"/>
    <n v="2"/>
    <n v="9"/>
    <n v="3"/>
    <n v="4"/>
    <n v="5"/>
    <n v="0"/>
    <n v="0"/>
    <n v="0"/>
    <n v="0"/>
    <n v="0"/>
    <n v="0"/>
    <n v="0"/>
    <s v="Saudi Arabia"/>
  </r>
  <r>
    <n v="1184"/>
    <n v="1968"/>
    <n v="57"/>
    <x v="1"/>
    <x v="0"/>
    <n v="69674"/>
    <n v="0"/>
    <n v="2"/>
    <d v="2013-05-22T00:00:00"/>
    <n v="46"/>
    <n v="554"/>
    <n v="41"/>
    <n v="215"/>
    <n v="11"/>
    <n v="0"/>
    <n v="24"/>
    <n v="845"/>
    <n v="3"/>
    <n v="10"/>
    <n v="2"/>
    <n v="10"/>
    <n v="5"/>
    <n v="0"/>
    <n v="0"/>
    <n v="0"/>
    <n v="0"/>
    <n v="0"/>
    <n v="0"/>
    <n v="0"/>
    <s v="Saudi Arabia"/>
  </r>
  <r>
    <n v="6141"/>
    <n v="1972"/>
    <n v="53"/>
    <x v="3"/>
    <x v="1"/>
    <n v="49494"/>
    <n v="1"/>
    <n v="0"/>
    <d v="2013-04-25T00:00:00"/>
    <n v="46"/>
    <n v="191"/>
    <n v="9"/>
    <n v="97"/>
    <n v="0"/>
    <n v="6"/>
    <n v="82"/>
    <n v="385"/>
    <n v="2"/>
    <n v="6"/>
    <n v="1"/>
    <n v="5"/>
    <n v="7"/>
    <n v="0"/>
    <n v="0"/>
    <n v="0"/>
    <n v="0"/>
    <n v="0"/>
    <n v="0"/>
    <n v="0"/>
    <s v="Canada"/>
  </r>
  <r>
    <n v="8825"/>
    <n v="1962"/>
    <n v="63"/>
    <x v="0"/>
    <x v="3"/>
    <n v="51195"/>
    <n v="1"/>
    <n v="1"/>
    <d v="2013-04-01T00:00:00"/>
    <n v="46"/>
    <n v="230"/>
    <n v="14"/>
    <n v="156"/>
    <n v="82"/>
    <n v="24"/>
    <n v="58"/>
    <n v="564"/>
    <n v="8"/>
    <n v="9"/>
    <n v="2"/>
    <n v="5"/>
    <n v="8"/>
    <n v="0"/>
    <n v="0"/>
    <n v="0"/>
    <n v="0"/>
    <n v="0"/>
    <n v="0"/>
    <n v="0"/>
    <s v="Saudi Arabia"/>
  </r>
  <r>
    <n v="2217"/>
    <n v="1975"/>
    <n v="50"/>
    <x v="2"/>
    <x v="2"/>
    <n v="37284"/>
    <n v="1"/>
    <n v="1"/>
    <d v="2013-03-29T00:00:00"/>
    <n v="46"/>
    <n v="11"/>
    <n v="1"/>
    <n v="2"/>
    <n v="2"/>
    <n v="1"/>
    <n v="6"/>
    <n v="23"/>
    <n v="1"/>
    <n v="0"/>
    <n v="0"/>
    <n v="3"/>
    <n v="6"/>
    <n v="0"/>
    <n v="0"/>
    <n v="0"/>
    <n v="0"/>
    <n v="0"/>
    <n v="0"/>
    <n v="0"/>
    <s v="India"/>
  </r>
  <r>
    <n v="4102"/>
    <n v="1975"/>
    <n v="50"/>
    <x v="2"/>
    <x v="2"/>
    <n v="37284"/>
    <n v="1"/>
    <n v="1"/>
    <d v="2013-03-29T00:00:00"/>
    <n v="46"/>
    <n v="11"/>
    <n v="1"/>
    <n v="2"/>
    <n v="2"/>
    <n v="1"/>
    <n v="6"/>
    <n v="23"/>
    <n v="1"/>
    <n v="0"/>
    <n v="0"/>
    <n v="3"/>
    <n v="6"/>
    <n v="0"/>
    <n v="0"/>
    <n v="0"/>
    <n v="0"/>
    <n v="0"/>
    <n v="0"/>
    <n v="0"/>
    <s v="Spain"/>
  </r>
  <r>
    <n v="4653"/>
    <n v="1978"/>
    <n v="47"/>
    <x v="0"/>
    <x v="3"/>
    <n v="42011"/>
    <n v="1"/>
    <n v="0"/>
    <d v="2013-03-26T00:00:00"/>
    <n v="46"/>
    <n v="131"/>
    <n v="0"/>
    <n v="16"/>
    <n v="2"/>
    <n v="1"/>
    <n v="39"/>
    <n v="189"/>
    <n v="4"/>
    <n v="3"/>
    <n v="1"/>
    <n v="4"/>
    <n v="8"/>
    <n v="0"/>
    <n v="0"/>
    <n v="0"/>
    <n v="0"/>
    <n v="0"/>
    <n v="0"/>
    <n v="0"/>
    <s v="Saudi Arabia"/>
  </r>
  <r>
    <n v="10092"/>
    <n v="1954"/>
    <n v="71"/>
    <x v="0"/>
    <x v="0"/>
    <n v="70044"/>
    <n v="0"/>
    <n v="1"/>
    <d v="2013-02-18T00:00:00"/>
    <n v="46"/>
    <n v="1073"/>
    <n v="0"/>
    <n v="250"/>
    <n v="153"/>
    <n v="14"/>
    <n v="14"/>
    <n v="1504"/>
    <n v="4"/>
    <n v="7"/>
    <n v="10"/>
    <n v="5"/>
    <n v="5"/>
    <n v="0"/>
    <n v="0"/>
    <n v="0"/>
    <n v="0"/>
    <n v="0"/>
    <n v="0"/>
    <n v="0"/>
    <s v="Spain"/>
  </r>
  <r>
    <n v="5788"/>
    <n v="1972"/>
    <n v="53"/>
    <x v="0"/>
    <x v="3"/>
    <n v="46053"/>
    <n v="1"/>
    <n v="0"/>
    <d v="2013-02-17T00:00:00"/>
    <n v="46"/>
    <n v="56"/>
    <n v="10"/>
    <n v="92"/>
    <n v="19"/>
    <n v="7"/>
    <n v="25"/>
    <n v="209"/>
    <n v="3"/>
    <n v="3"/>
    <n v="2"/>
    <n v="4"/>
    <n v="5"/>
    <n v="0"/>
    <n v="0"/>
    <n v="0"/>
    <n v="0"/>
    <n v="0"/>
    <n v="0"/>
    <n v="0"/>
    <s v="Germany"/>
  </r>
  <r>
    <n v="4669"/>
    <n v="1981"/>
    <n v="44"/>
    <x v="4"/>
    <x v="2"/>
    <n v="24480"/>
    <n v="1"/>
    <n v="0"/>
    <d v="2013-02-11T00:00:00"/>
    <n v="46"/>
    <n v="4"/>
    <n v="19"/>
    <n v="9"/>
    <n v="28"/>
    <n v="25"/>
    <n v="17"/>
    <n v="102"/>
    <n v="3"/>
    <n v="3"/>
    <n v="0"/>
    <n v="4"/>
    <n v="7"/>
    <n v="0"/>
    <n v="0"/>
    <n v="0"/>
    <n v="0"/>
    <n v="0"/>
    <n v="0"/>
    <n v="0"/>
    <s v="Saudi Arabia"/>
  </r>
  <r>
    <n v="6295"/>
    <n v="1977"/>
    <n v="48"/>
    <x v="0"/>
    <x v="2"/>
    <n v="54233"/>
    <n v="0"/>
    <n v="1"/>
    <d v="2013-02-04T00:00:00"/>
    <n v="46"/>
    <n v="652"/>
    <n v="8"/>
    <n v="158"/>
    <n v="21"/>
    <n v="0"/>
    <n v="142"/>
    <n v="981"/>
    <n v="4"/>
    <n v="11"/>
    <n v="6"/>
    <n v="5"/>
    <n v="8"/>
    <n v="0"/>
    <n v="0"/>
    <n v="0"/>
    <n v="0"/>
    <n v="0"/>
    <n v="0"/>
    <n v="0"/>
    <s v="Spain"/>
  </r>
  <r>
    <n v="7453"/>
    <n v="1954"/>
    <n v="71"/>
    <x v="0"/>
    <x v="1"/>
    <n v="36130"/>
    <n v="0"/>
    <n v="1"/>
    <d v="2013-02-02T00:00:00"/>
    <n v="46"/>
    <n v="157"/>
    <n v="43"/>
    <n v="127"/>
    <n v="68"/>
    <n v="56"/>
    <n v="37"/>
    <n v="488"/>
    <n v="6"/>
    <n v="3"/>
    <n v="8"/>
    <n v="4"/>
    <n v="4"/>
    <n v="1"/>
    <n v="0"/>
    <n v="0"/>
    <n v="0"/>
    <n v="0"/>
    <n v="1"/>
    <n v="0"/>
    <s v="Spain"/>
  </r>
  <r>
    <n v="10841"/>
    <n v="1975"/>
    <n v="50"/>
    <x v="1"/>
    <x v="3"/>
    <n v="56559"/>
    <n v="0"/>
    <n v="1"/>
    <d v="2012-12-25T00:00:00"/>
    <n v="46"/>
    <n v="226"/>
    <n v="22"/>
    <n v="133"/>
    <n v="41"/>
    <n v="31"/>
    <n v="31"/>
    <n v="484"/>
    <n v="3"/>
    <n v="4"/>
    <n v="3"/>
    <n v="8"/>
    <n v="4"/>
    <n v="0"/>
    <n v="0"/>
    <n v="0"/>
    <n v="0"/>
    <n v="0"/>
    <n v="0"/>
    <n v="0"/>
    <s v="Spain"/>
  </r>
  <r>
    <n v="821"/>
    <n v="1992"/>
    <n v="33"/>
    <x v="3"/>
    <x v="1"/>
    <n v="92859"/>
    <n v="0"/>
    <n v="0"/>
    <d v="2012-10-19T00:00:00"/>
    <n v="46"/>
    <n v="962"/>
    <n v="61"/>
    <n v="921"/>
    <n v="52"/>
    <n v="61"/>
    <n v="20"/>
    <n v="2077"/>
    <n v="1"/>
    <n v="5"/>
    <n v="4"/>
    <n v="12"/>
    <n v="2"/>
    <n v="0"/>
    <n v="0"/>
    <n v="0"/>
    <n v="0"/>
    <n v="0"/>
    <n v="0"/>
    <n v="0"/>
    <s v="Canada"/>
  </r>
  <r>
    <n v="3933"/>
    <n v="1980"/>
    <n v="45"/>
    <x v="0"/>
    <x v="3"/>
    <n v="44010"/>
    <n v="1"/>
    <n v="0"/>
    <d v="2012-10-13T00:00:00"/>
    <n v="46"/>
    <n v="186"/>
    <n v="36"/>
    <n v="234"/>
    <n v="86"/>
    <n v="72"/>
    <n v="48"/>
    <n v="662"/>
    <n v="6"/>
    <n v="10"/>
    <n v="2"/>
    <n v="6"/>
    <n v="9"/>
    <n v="0"/>
    <n v="0"/>
    <n v="0"/>
    <n v="0"/>
    <n v="0"/>
    <n v="0"/>
    <n v="0"/>
    <s v="Saudi Arabia"/>
  </r>
  <r>
    <n v="1225"/>
    <n v="1963"/>
    <n v="62"/>
    <x v="0"/>
    <x v="2"/>
    <n v="80124"/>
    <n v="0"/>
    <n v="0"/>
    <d v="2014-06-26T00:00:00"/>
    <n v="47"/>
    <n v="483"/>
    <n v="84"/>
    <n v="398"/>
    <n v="205"/>
    <n v="84"/>
    <n v="241"/>
    <n v="1495"/>
    <n v="1"/>
    <n v="3"/>
    <n v="7"/>
    <n v="8"/>
    <n v="1"/>
    <n v="1"/>
    <n v="0"/>
    <n v="0"/>
    <n v="0"/>
    <n v="0"/>
    <n v="0"/>
    <n v="0"/>
    <s v="Saudi Arabia"/>
  </r>
  <r>
    <n v="7059"/>
    <n v="1963"/>
    <n v="62"/>
    <x v="0"/>
    <x v="2"/>
    <n v="80124"/>
    <n v="0"/>
    <n v="0"/>
    <d v="2014-06-26T00:00:00"/>
    <n v="47"/>
    <n v="483"/>
    <n v="84"/>
    <n v="398"/>
    <n v="205"/>
    <n v="84"/>
    <n v="241"/>
    <n v="1495"/>
    <n v="1"/>
    <n v="3"/>
    <n v="7"/>
    <n v="8"/>
    <n v="1"/>
    <n v="1"/>
    <n v="0"/>
    <n v="0"/>
    <n v="0"/>
    <n v="0"/>
    <n v="0"/>
    <n v="0"/>
    <s v="Spain"/>
  </r>
  <r>
    <n v="5633"/>
    <n v="1980"/>
    <n v="45"/>
    <x v="0"/>
    <x v="2"/>
    <n v="50183"/>
    <n v="1"/>
    <n v="1"/>
    <d v="2014-06-25T00:00:00"/>
    <n v="47"/>
    <n v="97"/>
    <n v="12"/>
    <n v="84"/>
    <n v="13"/>
    <n v="10"/>
    <n v="15"/>
    <n v="231"/>
    <n v="7"/>
    <n v="3"/>
    <n v="1"/>
    <n v="6"/>
    <n v="5"/>
    <n v="0"/>
    <n v="0"/>
    <n v="0"/>
    <n v="0"/>
    <n v="0"/>
    <n v="0"/>
    <n v="0"/>
    <s v="Saudi Arabia"/>
  </r>
  <r>
    <n v="843"/>
    <n v="1971"/>
    <n v="54"/>
    <x v="0"/>
    <x v="2"/>
    <n v="64722"/>
    <n v="1"/>
    <n v="0"/>
    <d v="2014-05-26T00:00:00"/>
    <n v="47"/>
    <n v="303"/>
    <n v="0"/>
    <n v="280"/>
    <n v="60"/>
    <n v="147"/>
    <n v="15"/>
    <n v="805"/>
    <n v="4"/>
    <n v="8"/>
    <n v="2"/>
    <n v="11"/>
    <n v="6"/>
    <n v="0"/>
    <n v="0"/>
    <n v="0"/>
    <n v="0"/>
    <n v="0"/>
    <n v="0"/>
    <n v="0"/>
    <s v="Spain"/>
  </r>
  <r>
    <n v="6211"/>
    <n v="1976"/>
    <n v="49"/>
    <x v="1"/>
    <x v="3"/>
    <n v="37395"/>
    <n v="1"/>
    <n v="0"/>
    <d v="2014-05-02T00:00:00"/>
    <n v="47"/>
    <n v="18"/>
    <n v="0"/>
    <n v="9"/>
    <n v="0"/>
    <n v="1"/>
    <n v="11"/>
    <n v="39"/>
    <n v="1"/>
    <n v="1"/>
    <n v="0"/>
    <n v="3"/>
    <n v="6"/>
    <n v="0"/>
    <n v="0"/>
    <n v="0"/>
    <n v="0"/>
    <n v="0"/>
    <n v="0"/>
    <n v="0"/>
    <s v="Spain"/>
  </r>
  <r>
    <n v="7007"/>
    <n v="1968"/>
    <n v="57"/>
    <x v="3"/>
    <x v="2"/>
    <n v="29543"/>
    <n v="2"/>
    <n v="0"/>
    <d v="2014-04-01T00:00:00"/>
    <n v="47"/>
    <n v="17"/>
    <n v="3"/>
    <n v="18"/>
    <n v="3"/>
    <n v="4"/>
    <n v="18"/>
    <n v="63"/>
    <n v="2"/>
    <n v="3"/>
    <n v="1"/>
    <n v="2"/>
    <n v="7"/>
    <n v="0"/>
    <n v="0"/>
    <n v="0"/>
    <n v="0"/>
    <n v="0"/>
    <n v="0"/>
    <n v="0"/>
    <s v="Spain"/>
  </r>
  <r>
    <n v="9671"/>
    <n v="1968"/>
    <n v="57"/>
    <x v="0"/>
    <x v="2"/>
    <n v="19514"/>
    <n v="1"/>
    <n v="1"/>
    <d v="2014-01-26T00:00:00"/>
    <n v="47"/>
    <n v="14"/>
    <n v="3"/>
    <n v="21"/>
    <n v="2"/>
    <n v="1"/>
    <n v="28"/>
    <n v="69"/>
    <n v="4"/>
    <n v="3"/>
    <n v="1"/>
    <n v="2"/>
    <n v="8"/>
    <n v="1"/>
    <n v="0"/>
    <n v="0"/>
    <n v="0"/>
    <n v="0"/>
    <n v="1"/>
    <n v="0"/>
    <s v="Spain"/>
  </r>
  <r>
    <n v="8975"/>
    <n v="1968"/>
    <n v="57"/>
    <x v="0"/>
    <x v="2"/>
    <n v="19514"/>
    <n v="1"/>
    <n v="1"/>
    <d v="2014-01-26T00:00:00"/>
    <n v="47"/>
    <n v="14"/>
    <n v="3"/>
    <n v="21"/>
    <n v="2"/>
    <n v="1"/>
    <n v="28"/>
    <n v="69"/>
    <n v="4"/>
    <n v="3"/>
    <n v="1"/>
    <n v="2"/>
    <n v="8"/>
    <n v="1"/>
    <n v="0"/>
    <n v="0"/>
    <n v="0"/>
    <n v="0"/>
    <n v="0"/>
    <n v="0"/>
    <s v="Spain"/>
  </r>
  <r>
    <n v="6616"/>
    <n v="1975"/>
    <n v="50"/>
    <x v="0"/>
    <x v="3"/>
    <n v="59481"/>
    <n v="0"/>
    <n v="1"/>
    <d v="2013-10-23T00:00:00"/>
    <n v="47"/>
    <n v="178"/>
    <n v="3"/>
    <n v="85"/>
    <n v="71"/>
    <n v="66"/>
    <n v="58"/>
    <n v="461"/>
    <n v="2"/>
    <n v="3"/>
    <n v="3"/>
    <n v="8"/>
    <n v="2"/>
    <n v="0"/>
    <n v="0"/>
    <n v="0"/>
    <n v="0"/>
    <n v="0"/>
    <n v="0"/>
    <n v="0"/>
    <s v="Spain"/>
  </r>
  <r>
    <n v="6248"/>
    <n v="1947"/>
    <n v="78"/>
    <x v="3"/>
    <x v="1"/>
    <n v="91712"/>
    <n v="0"/>
    <n v="0"/>
    <d v="2013-10-17T00:00:00"/>
    <n v="47"/>
    <n v="1276"/>
    <n v="24"/>
    <n v="746"/>
    <n v="94"/>
    <n v="29"/>
    <n v="48"/>
    <n v="2217"/>
    <n v="0"/>
    <n v="9"/>
    <n v="7"/>
    <n v="11"/>
    <n v="3"/>
    <n v="0"/>
    <n v="0"/>
    <n v="1"/>
    <n v="0"/>
    <n v="0"/>
    <n v="1"/>
    <n v="0"/>
    <s v="Spain"/>
  </r>
  <r>
    <n v="7428"/>
    <n v="1975"/>
    <n v="50"/>
    <x v="0"/>
    <x v="3"/>
    <n v="80144"/>
    <n v="0"/>
    <n v="0"/>
    <d v="2013-09-30T00:00:00"/>
    <n v="47"/>
    <n v="240"/>
    <n v="132"/>
    <n v="445"/>
    <n v="250"/>
    <n v="192"/>
    <n v="108"/>
    <n v="1367"/>
    <n v="1"/>
    <n v="3"/>
    <n v="7"/>
    <n v="8"/>
    <n v="1"/>
    <n v="0"/>
    <n v="0"/>
    <n v="0"/>
    <n v="0"/>
    <n v="0"/>
    <n v="0"/>
    <n v="0"/>
    <s v="Australia"/>
  </r>
  <r>
    <n v="3075"/>
    <n v="1972"/>
    <n v="53"/>
    <x v="1"/>
    <x v="2"/>
    <n v="59973"/>
    <n v="0"/>
    <n v="0"/>
    <d v="2013-09-11T00:00:00"/>
    <n v="47"/>
    <n v="130"/>
    <n v="30"/>
    <n v="168"/>
    <n v="20"/>
    <n v="34"/>
    <n v="0"/>
    <n v="382"/>
    <n v="1"/>
    <n v="3"/>
    <n v="4"/>
    <n v="7"/>
    <n v="1"/>
    <n v="0"/>
    <n v="0"/>
    <n v="0"/>
    <n v="0"/>
    <n v="0"/>
    <n v="0"/>
    <n v="0"/>
    <s v="Spain"/>
  </r>
  <r>
    <n v="2937"/>
    <n v="1974"/>
    <n v="51"/>
    <x v="1"/>
    <x v="1"/>
    <n v="68352"/>
    <n v="0"/>
    <n v="1"/>
    <d v="2013-08-28T00:00:00"/>
    <n v="47"/>
    <n v="614"/>
    <n v="16"/>
    <n v="132"/>
    <n v="43"/>
    <n v="33"/>
    <n v="33"/>
    <n v="871"/>
    <n v="3"/>
    <n v="8"/>
    <n v="5"/>
    <n v="9"/>
    <n v="6"/>
    <n v="0"/>
    <n v="0"/>
    <n v="0"/>
    <n v="0"/>
    <n v="0"/>
    <n v="0"/>
    <n v="0"/>
    <s v="Canada"/>
  </r>
  <r>
    <n v="203"/>
    <n v="1975"/>
    <n v="50"/>
    <x v="3"/>
    <x v="1"/>
    <n v="81169"/>
    <n v="0"/>
    <n v="0"/>
    <d v="2013-04-14T00:00:00"/>
    <n v="47"/>
    <n v="1288"/>
    <n v="20"/>
    <n v="613"/>
    <n v="80"/>
    <n v="61"/>
    <n v="27"/>
    <n v="2089"/>
    <n v="1"/>
    <n v="5"/>
    <n v="7"/>
    <n v="9"/>
    <n v="2"/>
    <n v="0"/>
    <n v="0"/>
    <n v="0"/>
    <n v="0"/>
    <n v="0"/>
    <n v="0"/>
    <n v="0"/>
    <s v="Spain"/>
  </r>
  <r>
    <n v="2021"/>
    <n v="1975"/>
    <n v="50"/>
    <x v="0"/>
    <x v="2"/>
    <n v="61456"/>
    <n v="0"/>
    <n v="1"/>
    <d v="2013-03-27T00:00:00"/>
    <n v="47"/>
    <n v="563"/>
    <n v="76"/>
    <n v="384"/>
    <n v="84"/>
    <n v="192"/>
    <n v="89"/>
    <n v="1388"/>
    <n v="4"/>
    <n v="6"/>
    <n v="10"/>
    <n v="13"/>
    <n v="4"/>
    <n v="0"/>
    <n v="0"/>
    <n v="0"/>
    <n v="0"/>
    <n v="0"/>
    <n v="0"/>
    <n v="0"/>
    <s v="Spain"/>
  </r>
  <r>
    <n v="880"/>
    <n v="1966"/>
    <n v="59"/>
    <x v="4"/>
    <x v="3"/>
    <n v="22634"/>
    <n v="0"/>
    <n v="0"/>
    <d v="2013-01-16T00:00:00"/>
    <n v="47"/>
    <n v="2"/>
    <n v="23"/>
    <n v="11"/>
    <n v="8"/>
    <n v="6"/>
    <n v="46"/>
    <n v="96"/>
    <n v="1"/>
    <n v="2"/>
    <n v="1"/>
    <n v="2"/>
    <n v="8"/>
    <n v="0"/>
    <n v="0"/>
    <n v="0"/>
    <n v="0"/>
    <n v="0"/>
    <n v="0"/>
    <n v="0"/>
    <s v="Spain"/>
  </r>
  <r>
    <n v="524"/>
    <n v="1966"/>
    <n v="59"/>
    <x v="4"/>
    <x v="3"/>
    <n v="22634"/>
    <n v="0"/>
    <n v="0"/>
    <d v="2013-01-16T00:00:00"/>
    <n v="47"/>
    <n v="2"/>
    <n v="23"/>
    <n v="11"/>
    <n v="8"/>
    <n v="6"/>
    <n v="46"/>
    <n v="96"/>
    <n v="1"/>
    <n v="2"/>
    <n v="1"/>
    <n v="2"/>
    <n v="8"/>
    <n v="0"/>
    <n v="0"/>
    <n v="0"/>
    <n v="0"/>
    <n v="0"/>
    <n v="0"/>
    <n v="0"/>
    <s v="Australia"/>
  </r>
  <r>
    <n v="10837"/>
    <n v="1975"/>
    <n v="50"/>
    <x v="0"/>
    <x v="2"/>
    <n v="23957"/>
    <n v="1"/>
    <n v="0"/>
    <d v="2012-10-28T00:00:00"/>
    <n v="47"/>
    <n v="2"/>
    <n v="1"/>
    <n v="18"/>
    <n v="20"/>
    <n v="11"/>
    <n v="16"/>
    <n v="68"/>
    <n v="1"/>
    <n v="2"/>
    <n v="0"/>
    <n v="3"/>
    <n v="6"/>
    <n v="0"/>
    <n v="0"/>
    <n v="0"/>
    <n v="0"/>
    <n v="0"/>
    <n v="1"/>
    <n v="0"/>
    <s v="Canada"/>
  </r>
  <r>
    <n v="7011"/>
    <n v="1973"/>
    <n v="52"/>
    <x v="0"/>
    <x v="2"/>
    <n v="33471"/>
    <n v="1"/>
    <n v="0"/>
    <d v="2012-10-12T00:00:00"/>
    <n v="47"/>
    <n v="43"/>
    <n v="2"/>
    <n v="27"/>
    <n v="0"/>
    <n v="9"/>
    <n v="12"/>
    <n v="93"/>
    <n v="3"/>
    <n v="3"/>
    <n v="0"/>
    <n v="4"/>
    <n v="7"/>
    <n v="0"/>
    <n v="0"/>
    <n v="0"/>
    <n v="0"/>
    <n v="0"/>
    <n v="0"/>
    <n v="0"/>
    <s v="Saudi Arabia"/>
  </r>
  <r>
    <n v="4184"/>
    <n v="1950"/>
    <n v="75"/>
    <x v="1"/>
    <x v="3"/>
    <n v="52157"/>
    <n v="0"/>
    <n v="1"/>
    <d v="2014-06-07T00:00:00"/>
    <n v="48"/>
    <n v="189"/>
    <n v="2"/>
    <n v="29"/>
    <n v="3"/>
    <n v="2"/>
    <n v="40"/>
    <n v="265"/>
    <n v="2"/>
    <n v="3"/>
    <n v="2"/>
    <n v="5"/>
    <n v="4"/>
    <n v="0"/>
    <n v="0"/>
    <n v="0"/>
    <n v="0"/>
    <n v="0"/>
    <n v="0"/>
    <n v="0"/>
    <s v="Spain"/>
  </r>
  <r>
    <n v="7679"/>
    <n v="1985"/>
    <n v="40"/>
    <x v="1"/>
    <x v="1"/>
    <n v="30298"/>
    <n v="0"/>
    <n v="0"/>
    <d v="2014-05-19T00:00:00"/>
    <n v="48"/>
    <n v="6"/>
    <n v="3"/>
    <n v="12"/>
    <n v="6"/>
    <n v="1"/>
    <n v="0"/>
    <n v="28"/>
    <n v="1"/>
    <n v="1"/>
    <n v="1"/>
    <n v="3"/>
    <n v="3"/>
    <n v="0"/>
    <n v="0"/>
    <n v="0"/>
    <n v="0"/>
    <n v="0"/>
    <n v="0"/>
    <n v="0"/>
    <s v="Spain"/>
  </r>
  <r>
    <n v="7485"/>
    <n v="1950"/>
    <n v="75"/>
    <x v="1"/>
    <x v="4"/>
    <n v="56551"/>
    <n v="1"/>
    <n v="1"/>
    <d v="2014-05-07T00:00:00"/>
    <n v="48"/>
    <n v="67"/>
    <n v="4"/>
    <n v="32"/>
    <n v="17"/>
    <n v="2"/>
    <n v="16"/>
    <n v="138"/>
    <n v="3"/>
    <n v="2"/>
    <n v="1"/>
    <n v="4"/>
    <n v="4"/>
    <n v="0"/>
    <n v="0"/>
    <n v="0"/>
    <n v="0"/>
    <n v="0"/>
    <n v="0"/>
    <n v="0"/>
    <s v="Saudi Arabia"/>
  </r>
  <r>
    <n v="7530"/>
    <n v="1950"/>
    <n v="75"/>
    <x v="1"/>
    <x v="4"/>
    <n v="56551"/>
    <n v="1"/>
    <n v="1"/>
    <d v="2014-05-07T00:00:00"/>
    <n v="48"/>
    <n v="67"/>
    <n v="4"/>
    <n v="32"/>
    <n v="17"/>
    <n v="2"/>
    <n v="16"/>
    <n v="138"/>
    <n v="3"/>
    <n v="2"/>
    <n v="1"/>
    <n v="4"/>
    <n v="4"/>
    <n v="0"/>
    <n v="0"/>
    <n v="0"/>
    <n v="0"/>
    <n v="0"/>
    <n v="0"/>
    <n v="0"/>
    <s v="Spain"/>
  </r>
  <r>
    <n v="4369"/>
    <n v="1957"/>
    <n v="68"/>
    <x v="3"/>
    <x v="7"/>
    <n v="65487"/>
    <n v="0"/>
    <n v="0"/>
    <d v="2014-01-10T00:00:00"/>
    <n v="48"/>
    <n v="240"/>
    <n v="67"/>
    <n v="500"/>
    <n v="199"/>
    <n v="0"/>
    <n v="163"/>
    <n v="1169"/>
    <n v="3"/>
    <n v="3"/>
    <n v="5"/>
    <n v="6"/>
    <n v="2"/>
    <n v="0"/>
    <n v="0"/>
    <n v="0"/>
    <n v="0"/>
    <n v="0"/>
    <n v="0"/>
    <n v="0"/>
    <s v="Canada"/>
  </r>
  <r>
    <n v="10652"/>
    <n v="1957"/>
    <n v="68"/>
    <x v="3"/>
    <x v="3"/>
    <n v="65487"/>
    <n v="0"/>
    <n v="0"/>
    <d v="2014-01-10T00:00:00"/>
    <n v="48"/>
    <n v="240"/>
    <n v="67"/>
    <n v="500"/>
    <n v="199"/>
    <n v="0"/>
    <n v="163"/>
    <n v="1169"/>
    <n v="3"/>
    <n v="3"/>
    <n v="5"/>
    <n v="6"/>
    <n v="2"/>
    <n v="0"/>
    <n v="0"/>
    <n v="0"/>
    <n v="0"/>
    <n v="0"/>
    <n v="0"/>
    <n v="0"/>
    <s v="Canada"/>
  </r>
  <r>
    <n v="286"/>
    <n v="1952"/>
    <n v="73"/>
    <x v="0"/>
    <x v="1"/>
    <n v="44213"/>
    <n v="1"/>
    <n v="1"/>
    <d v="2013-11-29T00:00:00"/>
    <n v="48"/>
    <n v="95"/>
    <n v="11"/>
    <n v="35"/>
    <n v="0"/>
    <n v="4"/>
    <n v="7"/>
    <n v="152"/>
    <n v="4"/>
    <n v="2"/>
    <n v="1"/>
    <n v="5"/>
    <n v="6"/>
    <n v="0"/>
    <n v="0"/>
    <n v="0"/>
    <n v="0"/>
    <n v="0"/>
    <n v="0"/>
    <n v="0"/>
    <s v="Spain"/>
  </r>
  <r>
    <n v="5922"/>
    <n v="1974"/>
    <n v="51"/>
    <x v="1"/>
    <x v="2"/>
    <n v="40344"/>
    <n v="0"/>
    <n v="1"/>
    <d v="2013-10-13T00:00:00"/>
    <n v="48"/>
    <n v="210"/>
    <n v="0"/>
    <n v="6"/>
    <n v="0"/>
    <n v="0"/>
    <n v="2"/>
    <n v="218"/>
    <n v="2"/>
    <n v="4"/>
    <n v="1"/>
    <n v="5"/>
    <n v="7"/>
    <n v="0"/>
    <n v="0"/>
    <n v="0"/>
    <n v="0"/>
    <n v="0"/>
    <n v="0"/>
    <n v="0"/>
    <s v="Spain"/>
  </r>
  <r>
    <n v="7250"/>
    <n v="1978"/>
    <n v="47"/>
    <x v="0"/>
    <x v="3"/>
    <n v="57867"/>
    <n v="1"/>
    <n v="0"/>
    <d v="2013-10-01T00:00:00"/>
    <n v="48"/>
    <n v="344"/>
    <n v="35"/>
    <n v="178"/>
    <n v="15"/>
    <n v="23"/>
    <n v="17"/>
    <n v="612"/>
    <n v="7"/>
    <n v="7"/>
    <n v="2"/>
    <n v="9"/>
    <n v="6"/>
    <n v="0"/>
    <n v="0"/>
    <n v="0"/>
    <n v="0"/>
    <n v="0"/>
    <n v="0"/>
    <n v="0"/>
    <s v="Canada"/>
  </r>
  <r>
    <n v="2478"/>
    <n v="1973"/>
    <n v="52"/>
    <x v="0"/>
    <x v="2"/>
    <n v="25410"/>
    <n v="1"/>
    <n v="0"/>
    <d v="2013-08-31T00:00:00"/>
    <n v="48"/>
    <n v="2"/>
    <n v="2"/>
    <n v="4"/>
    <n v="13"/>
    <n v="13"/>
    <n v="4"/>
    <n v="38"/>
    <n v="1"/>
    <n v="1"/>
    <n v="0"/>
    <n v="4"/>
    <n v="4"/>
    <n v="0"/>
    <n v="0"/>
    <n v="0"/>
    <n v="0"/>
    <n v="0"/>
    <n v="0"/>
    <n v="0"/>
    <s v="Spain"/>
  </r>
  <r>
    <n v="1160"/>
    <n v="1970"/>
    <n v="55"/>
    <x v="0"/>
    <x v="2"/>
    <n v="13260"/>
    <n v="1"/>
    <n v="1"/>
    <d v="2013-08-23T00:00:00"/>
    <n v="48"/>
    <n v="9"/>
    <n v="4"/>
    <n v="17"/>
    <n v="10"/>
    <n v="2"/>
    <n v="7"/>
    <n v="49"/>
    <n v="4"/>
    <n v="3"/>
    <n v="0"/>
    <n v="3"/>
    <n v="8"/>
    <n v="0"/>
    <n v="0"/>
    <n v="0"/>
    <n v="0"/>
    <n v="0"/>
    <n v="0"/>
    <n v="0"/>
    <s v="Spain"/>
  </r>
  <r>
    <n v="9214"/>
    <n v="1991"/>
    <n v="34"/>
    <x v="0"/>
    <x v="2"/>
    <n v="42691"/>
    <n v="0"/>
    <n v="0"/>
    <d v="2013-08-16T00:00:00"/>
    <n v="48"/>
    <n v="179"/>
    <n v="2"/>
    <n v="64"/>
    <n v="38"/>
    <n v="17"/>
    <n v="58"/>
    <n v="358"/>
    <n v="1"/>
    <n v="5"/>
    <n v="1"/>
    <n v="6"/>
    <n v="5"/>
    <n v="0"/>
    <n v="0"/>
    <n v="0"/>
    <n v="0"/>
    <n v="0"/>
    <n v="0"/>
    <n v="0"/>
    <s v="Spain"/>
  </r>
  <r>
    <n v="273"/>
    <n v="1970"/>
    <n v="55"/>
    <x v="3"/>
    <x v="2"/>
    <n v="36138"/>
    <n v="1"/>
    <n v="1"/>
    <d v="2013-07-16T00:00:00"/>
    <n v="48"/>
    <n v="130"/>
    <n v="0"/>
    <n v="16"/>
    <n v="0"/>
    <n v="0"/>
    <n v="5"/>
    <n v="151"/>
    <n v="5"/>
    <n v="3"/>
    <n v="1"/>
    <n v="4"/>
    <n v="7"/>
    <n v="0"/>
    <n v="1"/>
    <n v="0"/>
    <n v="0"/>
    <n v="0"/>
    <n v="0"/>
    <n v="0"/>
    <s v="Germany"/>
  </r>
  <r>
    <n v="851"/>
    <n v="1972"/>
    <n v="53"/>
    <x v="3"/>
    <x v="2"/>
    <n v="57136"/>
    <n v="1"/>
    <n v="1"/>
    <d v="2013-07-09T00:00:00"/>
    <n v="48"/>
    <n v="306"/>
    <n v="5"/>
    <n v="109"/>
    <n v="21"/>
    <n v="109"/>
    <n v="92"/>
    <n v="642"/>
    <n v="9"/>
    <n v="5"/>
    <n v="2"/>
    <n v="10"/>
    <n v="6"/>
    <n v="0"/>
    <n v="0"/>
    <n v="0"/>
    <n v="0"/>
    <n v="0"/>
    <n v="0"/>
    <n v="0"/>
    <s v="Canada"/>
  </r>
  <r>
    <n v="9729"/>
    <n v="1955"/>
    <n v="70"/>
    <x v="0"/>
    <x v="4"/>
    <n v="58275"/>
    <n v="1"/>
    <n v="1"/>
    <d v="2013-06-02T00:00:00"/>
    <n v="48"/>
    <n v="189"/>
    <n v="10"/>
    <n v="253"/>
    <n v="56"/>
    <n v="43"/>
    <n v="64"/>
    <n v="615"/>
    <n v="6"/>
    <n v="8"/>
    <n v="2"/>
    <n v="7"/>
    <n v="7"/>
    <n v="0"/>
    <n v="0"/>
    <n v="0"/>
    <n v="0"/>
    <n v="0"/>
    <n v="0"/>
    <n v="0"/>
    <s v="Germany"/>
  </r>
  <r>
    <n v="9665"/>
    <n v="1957"/>
    <n v="68"/>
    <x v="1"/>
    <x v="0"/>
    <n v="54237"/>
    <n v="0"/>
    <n v="1"/>
    <d v="2013-04-27T00:00:00"/>
    <n v="48"/>
    <n v="267"/>
    <n v="3"/>
    <n v="30"/>
    <n v="4"/>
    <n v="0"/>
    <n v="57"/>
    <n v="361"/>
    <n v="4"/>
    <n v="5"/>
    <n v="2"/>
    <n v="5"/>
    <n v="6"/>
    <n v="0"/>
    <n v="0"/>
    <n v="0"/>
    <n v="0"/>
    <n v="0"/>
    <n v="0"/>
    <n v="0"/>
    <s v="Saudi Arabia"/>
  </r>
  <r>
    <n v="2620"/>
    <n v="1974"/>
    <n v="51"/>
    <x v="1"/>
    <x v="2"/>
    <n v="34596"/>
    <n v="1"/>
    <n v="0"/>
    <d v="2013-04-13T00:00:00"/>
    <n v="48"/>
    <n v="14"/>
    <n v="0"/>
    <n v="2"/>
    <n v="0"/>
    <n v="0"/>
    <n v="7"/>
    <n v="23"/>
    <n v="1"/>
    <n v="1"/>
    <n v="0"/>
    <n v="2"/>
    <n v="8"/>
    <n v="0"/>
    <n v="0"/>
    <n v="0"/>
    <n v="0"/>
    <n v="0"/>
    <n v="1"/>
    <n v="0"/>
    <s v="Saudi Arabia"/>
  </r>
  <r>
    <n v="8254"/>
    <n v="1974"/>
    <n v="51"/>
    <x v="1"/>
    <x v="2"/>
    <n v="34596"/>
    <n v="1"/>
    <n v="0"/>
    <d v="2013-04-13T00:00:00"/>
    <n v="48"/>
    <n v="14"/>
    <n v="0"/>
    <n v="2"/>
    <n v="0"/>
    <n v="0"/>
    <n v="7"/>
    <n v="23"/>
    <n v="1"/>
    <n v="1"/>
    <n v="0"/>
    <n v="2"/>
    <n v="8"/>
    <n v="0"/>
    <n v="0"/>
    <n v="0"/>
    <n v="0"/>
    <n v="0"/>
    <n v="0"/>
    <n v="0"/>
    <s v="Germany"/>
  </r>
  <r>
    <n v="3852"/>
    <n v="1961"/>
    <n v="64"/>
    <x v="3"/>
    <x v="3"/>
    <n v="74881"/>
    <n v="1"/>
    <n v="1"/>
    <d v="2013-03-08T00:00:00"/>
    <n v="48"/>
    <n v="505"/>
    <n v="72"/>
    <n v="270"/>
    <n v="36"/>
    <n v="27"/>
    <n v="54"/>
    <n v="964"/>
    <n v="4"/>
    <n v="9"/>
    <n v="2"/>
    <n v="12"/>
    <n v="5"/>
    <n v="0"/>
    <n v="0"/>
    <n v="0"/>
    <n v="0"/>
    <n v="0"/>
    <n v="0"/>
    <n v="0"/>
    <s v="India"/>
  </r>
  <r>
    <n v="1000"/>
    <n v="1961"/>
    <n v="64"/>
    <x v="3"/>
    <x v="3"/>
    <n v="74881"/>
    <n v="1"/>
    <n v="1"/>
    <d v="2013-03-08T00:00:00"/>
    <n v="48"/>
    <n v="505"/>
    <n v="72"/>
    <n v="270"/>
    <n v="36"/>
    <n v="27"/>
    <n v="54"/>
    <n v="964"/>
    <n v="4"/>
    <n v="9"/>
    <n v="2"/>
    <n v="12"/>
    <n v="5"/>
    <n v="0"/>
    <n v="0"/>
    <n v="0"/>
    <n v="0"/>
    <n v="0"/>
    <n v="0"/>
    <n v="0"/>
    <s v="Spain"/>
  </r>
  <r>
    <n v="3099"/>
    <n v="1970"/>
    <n v="55"/>
    <x v="0"/>
    <x v="0"/>
    <n v="44267"/>
    <n v="1"/>
    <n v="1"/>
    <d v="2013-02-25T00:00:00"/>
    <n v="48"/>
    <n v="183"/>
    <n v="5"/>
    <n v="65"/>
    <n v="3"/>
    <n v="5"/>
    <n v="49"/>
    <n v="310"/>
    <n v="5"/>
    <n v="5"/>
    <n v="2"/>
    <n v="4"/>
    <n v="9"/>
    <n v="0"/>
    <n v="0"/>
    <n v="0"/>
    <n v="0"/>
    <n v="0"/>
    <n v="0"/>
    <n v="0"/>
    <s v="Spain"/>
  </r>
  <r>
    <n v="6318"/>
    <n v="1988"/>
    <n v="37"/>
    <x v="0"/>
    <x v="2"/>
    <n v="68487"/>
    <n v="0"/>
    <n v="0"/>
    <d v="2013-01-13T00:00:00"/>
    <n v="48"/>
    <n v="758"/>
    <n v="12"/>
    <n v="385"/>
    <n v="33"/>
    <n v="89"/>
    <n v="89"/>
    <n v="1366"/>
    <n v="1"/>
    <n v="9"/>
    <n v="7"/>
    <n v="13"/>
    <n v="4"/>
    <n v="0"/>
    <n v="0"/>
    <n v="0"/>
    <n v="0"/>
    <n v="0"/>
    <n v="0"/>
    <n v="0"/>
    <s v="Canada"/>
  </r>
  <r>
    <n v="5396"/>
    <n v="1988"/>
    <n v="37"/>
    <x v="0"/>
    <x v="2"/>
    <n v="68487"/>
    <n v="0"/>
    <n v="0"/>
    <d v="2013-01-13T00:00:00"/>
    <n v="48"/>
    <n v="758"/>
    <n v="12"/>
    <n v="385"/>
    <n v="33"/>
    <n v="89"/>
    <n v="89"/>
    <n v="1366"/>
    <n v="1"/>
    <n v="9"/>
    <n v="7"/>
    <n v="13"/>
    <n v="4"/>
    <n v="0"/>
    <n v="0"/>
    <n v="0"/>
    <n v="0"/>
    <n v="0"/>
    <n v="0"/>
    <n v="0"/>
    <s v="Australia"/>
  </r>
  <r>
    <n v="7966"/>
    <n v="1959"/>
    <n v="66"/>
    <x v="0"/>
    <x v="1"/>
    <n v="80982"/>
    <n v="1"/>
    <n v="1"/>
    <d v="2013-01-08T00:00:00"/>
    <n v="48"/>
    <n v="505"/>
    <n v="137"/>
    <n v="401"/>
    <n v="104"/>
    <n v="22"/>
    <n v="22"/>
    <n v="1191"/>
    <n v="3"/>
    <n v="11"/>
    <n v="5"/>
    <n v="11"/>
    <n v="5"/>
    <n v="0"/>
    <n v="0"/>
    <n v="0"/>
    <n v="0"/>
    <n v="0"/>
    <n v="0"/>
    <n v="1"/>
    <s v="Spain"/>
  </r>
  <r>
    <n v="454"/>
    <n v="1980"/>
    <n v="45"/>
    <x v="0"/>
    <x v="3"/>
    <n v="69508"/>
    <n v="1"/>
    <n v="0"/>
    <d v="2012-11-14T00:00:00"/>
    <n v="48"/>
    <n v="824"/>
    <n v="32"/>
    <n v="162"/>
    <n v="42"/>
    <n v="32"/>
    <n v="43"/>
    <n v="1135"/>
    <n v="2"/>
    <n v="11"/>
    <n v="4"/>
    <n v="11"/>
    <n v="6"/>
    <n v="0"/>
    <n v="0"/>
    <n v="0"/>
    <n v="0"/>
    <n v="0"/>
    <n v="0"/>
    <n v="0"/>
    <s v="Saudi Arabia"/>
  </r>
  <r>
    <n v="309"/>
    <n v="1961"/>
    <n v="64"/>
    <x v="1"/>
    <x v="3"/>
    <n v="63342"/>
    <n v="0"/>
    <n v="1"/>
    <d v="2012-10-16T00:00:00"/>
    <n v="48"/>
    <n v="918"/>
    <n v="21"/>
    <n v="118"/>
    <n v="13"/>
    <n v="10"/>
    <n v="21"/>
    <n v="1101"/>
    <n v="3"/>
    <n v="8"/>
    <n v="3"/>
    <n v="5"/>
    <n v="6"/>
    <n v="0"/>
    <n v="1"/>
    <n v="0"/>
    <n v="0"/>
    <n v="0"/>
    <n v="0"/>
    <n v="0"/>
    <s v="Saudi Arabia"/>
  </r>
  <r>
    <n v="3571"/>
    <n v="1961"/>
    <n v="64"/>
    <x v="1"/>
    <x v="3"/>
    <n v="63342"/>
    <n v="0"/>
    <n v="1"/>
    <d v="2012-10-16T00:00:00"/>
    <n v="48"/>
    <n v="918"/>
    <n v="21"/>
    <n v="118"/>
    <n v="13"/>
    <n v="10"/>
    <n v="21"/>
    <n v="1101"/>
    <n v="3"/>
    <n v="8"/>
    <n v="3"/>
    <n v="5"/>
    <n v="6"/>
    <n v="0"/>
    <n v="1"/>
    <n v="0"/>
    <n v="0"/>
    <n v="0"/>
    <n v="1"/>
    <n v="0"/>
    <s v="Spain"/>
  </r>
  <r>
    <n v="8395"/>
    <n v="1961"/>
    <n v="64"/>
    <x v="0"/>
    <x v="1"/>
    <n v="82014"/>
    <n v="0"/>
    <n v="0"/>
    <d v="2012-08-20T00:00:00"/>
    <n v="48"/>
    <n v="980"/>
    <n v="37"/>
    <n v="265"/>
    <n v="35"/>
    <n v="163"/>
    <n v="31"/>
    <n v="1511"/>
    <n v="1"/>
    <n v="3"/>
    <n v="6"/>
    <n v="12"/>
    <n v="6"/>
    <n v="0"/>
    <n v="0"/>
    <n v="0"/>
    <n v="0"/>
    <n v="0"/>
    <n v="1"/>
    <n v="0"/>
    <s v="Saudi Arabia"/>
  </r>
  <r>
    <n v="2591"/>
    <n v="1959"/>
    <n v="66"/>
    <x v="0"/>
    <x v="4"/>
    <n v="76320"/>
    <n v="0"/>
    <n v="1"/>
    <d v="2014-06-22T00:00:00"/>
    <n v="49"/>
    <n v="526"/>
    <n v="35"/>
    <n v="214"/>
    <n v="69"/>
    <n v="53"/>
    <n v="35"/>
    <n v="932"/>
    <n v="2"/>
    <n v="6"/>
    <n v="3"/>
    <n v="4"/>
    <n v="2"/>
    <n v="0"/>
    <n v="0"/>
    <n v="0"/>
    <n v="0"/>
    <n v="0"/>
    <n v="0"/>
    <n v="0"/>
    <s v="USA"/>
  </r>
  <r>
    <n v="1640"/>
    <n v="1954"/>
    <n v="71"/>
    <x v="0"/>
    <x v="0"/>
    <n v="64587"/>
    <n v="1"/>
    <n v="1"/>
    <d v="2014-06-22T00:00:00"/>
    <n v="49"/>
    <n v="66"/>
    <n v="0"/>
    <n v="16"/>
    <n v="0"/>
    <n v="6"/>
    <n v="20"/>
    <n v="108"/>
    <n v="2"/>
    <n v="1"/>
    <n v="1"/>
    <n v="4"/>
    <n v="3"/>
    <n v="0"/>
    <n v="0"/>
    <n v="0"/>
    <n v="0"/>
    <n v="0"/>
    <n v="0"/>
    <n v="0"/>
    <s v="Spain"/>
  </r>
  <r>
    <n v="810"/>
    <n v="1975"/>
    <n v="50"/>
    <x v="0"/>
    <x v="2"/>
    <n v="74190"/>
    <n v="0"/>
    <n v="1"/>
    <d v="2014-05-12T00:00:00"/>
    <n v="49"/>
    <n v="151"/>
    <n v="81"/>
    <n v="86"/>
    <n v="168"/>
    <n v="91"/>
    <n v="64"/>
    <n v="641"/>
    <n v="2"/>
    <n v="4"/>
    <n v="2"/>
    <n v="11"/>
    <n v="2"/>
    <n v="0"/>
    <n v="0"/>
    <n v="0"/>
    <n v="0"/>
    <n v="0"/>
    <n v="0"/>
    <n v="0"/>
    <s v="Spain"/>
  </r>
  <r>
    <n v="9423"/>
    <n v="1979"/>
    <n v="46"/>
    <x v="3"/>
    <x v="2"/>
    <n v="32765"/>
    <n v="1"/>
    <n v="0"/>
    <d v="2014-02-23T00:00:00"/>
    <n v="49"/>
    <n v="13"/>
    <n v="3"/>
    <n v="17"/>
    <n v="7"/>
    <n v="3"/>
    <n v="3"/>
    <n v="46"/>
    <n v="2"/>
    <n v="2"/>
    <n v="0"/>
    <n v="4"/>
    <n v="5"/>
    <n v="0"/>
    <n v="0"/>
    <n v="0"/>
    <n v="0"/>
    <n v="0"/>
    <n v="0"/>
    <n v="0"/>
    <s v="Spain"/>
  </r>
  <r>
    <n v="4345"/>
    <n v="1964"/>
    <n v="61"/>
    <x v="2"/>
    <x v="1"/>
    <m/>
    <n v="1"/>
    <n v="1"/>
    <d v="2014-01-12T00:00:00"/>
    <n v="49"/>
    <n v="5"/>
    <n v="1"/>
    <n v="9"/>
    <n v="2"/>
    <n v="0"/>
    <n v="4"/>
    <n v="21"/>
    <n v="1"/>
    <n v="1"/>
    <n v="0"/>
    <n v="2"/>
    <n v="7"/>
    <n v="0"/>
    <n v="0"/>
    <n v="0"/>
    <n v="0"/>
    <n v="0"/>
    <n v="0"/>
    <n v="0"/>
    <s v="Australia"/>
  </r>
  <r>
    <n v="89"/>
    <n v="1975"/>
    <n v="50"/>
    <x v="2"/>
    <x v="2"/>
    <n v="22212"/>
    <n v="1"/>
    <n v="0"/>
    <d v="2013-12-09T00:00:00"/>
    <n v="49"/>
    <n v="5"/>
    <n v="9"/>
    <n v="20"/>
    <n v="6"/>
    <n v="8"/>
    <n v="21"/>
    <n v="69"/>
    <n v="2"/>
    <n v="2"/>
    <n v="0"/>
    <n v="4"/>
    <n v="6"/>
    <n v="0"/>
    <n v="0"/>
    <n v="0"/>
    <n v="0"/>
    <n v="0"/>
    <n v="0"/>
    <n v="0"/>
    <s v="Saudi Arabia"/>
  </r>
  <r>
    <n v="5294"/>
    <n v="1989"/>
    <n v="36"/>
    <x v="0"/>
    <x v="1"/>
    <n v="18358"/>
    <n v="1"/>
    <n v="0"/>
    <d v="2013-11-20T00:00:00"/>
    <n v="49"/>
    <n v="6"/>
    <n v="8"/>
    <n v="19"/>
    <n v="16"/>
    <n v="4"/>
    <n v="4"/>
    <n v="57"/>
    <n v="3"/>
    <n v="3"/>
    <n v="0"/>
    <n v="4"/>
    <n v="7"/>
    <n v="0"/>
    <n v="0"/>
    <n v="0"/>
    <n v="0"/>
    <n v="0"/>
    <n v="0"/>
    <n v="0"/>
    <s v="Spain"/>
  </r>
  <r>
    <n v="1321"/>
    <n v="1974"/>
    <n v="51"/>
    <x v="0"/>
    <x v="2"/>
    <n v="26067"/>
    <n v="1"/>
    <n v="0"/>
    <d v="2013-11-04T00:00:00"/>
    <n v="49"/>
    <n v="22"/>
    <n v="2"/>
    <n v="18"/>
    <n v="0"/>
    <n v="2"/>
    <n v="12"/>
    <n v="56"/>
    <n v="3"/>
    <n v="3"/>
    <n v="0"/>
    <n v="3"/>
    <n v="8"/>
    <n v="0"/>
    <n v="0"/>
    <n v="0"/>
    <n v="0"/>
    <n v="0"/>
    <n v="0"/>
    <n v="0"/>
    <s v="Canada"/>
  </r>
  <r>
    <n v="2686"/>
    <n v="1969"/>
    <n v="56"/>
    <x v="4"/>
    <x v="3"/>
    <n v="22390"/>
    <n v="0"/>
    <n v="0"/>
    <d v="2013-10-21T00:00:00"/>
    <n v="49"/>
    <n v="0"/>
    <n v="1"/>
    <n v="4"/>
    <n v="15"/>
    <n v="1"/>
    <n v="5"/>
    <n v="26"/>
    <n v="1"/>
    <n v="1"/>
    <n v="0"/>
    <n v="2"/>
    <n v="7"/>
    <n v="0"/>
    <n v="0"/>
    <n v="0"/>
    <n v="0"/>
    <n v="0"/>
    <n v="0"/>
    <n v="0"/>
    <s v="Australia"/>
  </r>
  <r>
    <n v="1215"/>
    <n v="1978"/>
    <n v="47"/>
    <x v="0"/>
    <x v="3"/>
    <n v="70440"/>
    <n v="0"/>
    <n v="0"/>
    <d v="2013-10-08T00:00:00"/>
    <n v="49"/>
    <n v="690"/>
    <n v="117"/>
    <n v="499"/>
    <n v="76"/>
    <n v="102"/>
    <n v="88"/>
    <n v="1572"/>
    <n v="1"/>
    <n v="5"/>
    <n v="10"/>
    <n v="7"/>
    <n v="3"/>
    <n v="0"/>
    <n v="0"/>
    <n v="0"/>
    <n v="1"/>
    <n v="0"/>
    <n v="0"/>
    <n v="0"/>
    <s v="Spain"/>
  </r>
  <r>
    <n v="9283"/>
    <n v="1978"/>
    <n v="47"/>
    <x v="0"/>
    <x v="1"/>
    <n v="60199"/>
    <n v="1"/>
    <n v="2"/>
    <d v="2013-09-12T00:00:00"/>
    <n v="49"/>
    <n v="8"/>
    <n v="1"/>
    <n v="7"/>
    <n v="2"/>
    <n v="0"/>
    <n v="0"/>
    <n v="18"/>
    <n v="1"/>
    <n v="0"/>
    <n v="0"/>
    <n v="3"/>
    <n v="4"/>
    <n v="0"/>
    <n v="0"/>
    <n v="0"/>
    <n v="0"/>
    <n v="0"/>
    <n v="0"/>
    <n v="0"/>
    <s v="Canada"/>
  </r>
  <r>
    <n v="3120"/>
    <n v="1981"/>
    <n v="44"/>
    <x v="0"/>
    <x v="3"/>
    <n v="38547"/>
    <n v="1"/>
    <n v="0"/>
    <d v="2013-08-28T00:00:00"/>
    <n v="49"/>
    <n v="6"/>
    <n v="1"/>
    <n v="10"/>
    <n v="0"/>
    <n v="1"/>
    <n v="4"/>
    <n v="22"/>
    <n v="1"/>
    <n v="1"/>
    <n v="0"/>
    <n v="2"/>
    <n v="8"/>
    <n v="0"/>
    <n v="0"/>
    <n v="0"/>
    <n v="0"/>
    <n v="0"/>
    <n v="0"/>
    <n v="1"/>
    <s v="Canada"/>
  </r>
  <r>
    <n v="5868"/>
    <n v="1980"/>
    <n v="45"/>
    <x v="0"/>
    <x v="2"/>
    <n v="19107"/>
    <n v="1"/>
    <n v="0"/>
    <d v="2013-08-22T00:00:00"/>
    <n v="49"/>
    <n v="2"/>
    <n v="4"/>
    <n v="9"/>
    <n v="10"/>
    <n v="5"/>
    <n v="16"/>
    <n v="46"/>
    <n v="2"/>
    <n v="1"/>
    <n v="0"/>
    <n v="3"/>
    <n v="7"/>
    <n v="0"/>
    <n v="0"/>
    <n v="0"/>
    <n v="0"/>
    <n v="0"/>
    <n v="0"/>
    <n v="0"/>
    <s v="Canada"/>
  </r>
  <r>
    <n v="8143"/>
    <n v="1985"/>
    <n v="40"/>
    <x v="1"/>
    <x v="1"/>
    <n v="37929"/>
    <n v="0"/>
    <n v="0"/>
    <d v="2013-07-30T00:00:00"/>
    <n v="49"/>
    <n v="202"/>
    <n v="2"/>
    <n v="46"/>
    <n v="3"/>
    <n v="2"/>
    <n v="10"/>
    <n v="265"/>
    <n v="2"/>
    <n v="4"/>
    <n v="2"/>
    <n v="5"/>
    <n v="7"/>
    <n v="0"/>
    <n v="1"/>
    <n v="0"/>
    <n v="1"/>
    <n v="0"/>
    <n v="1"/>
    <n v="0"/>
    <s v="Spain"/>
  </r>
  <r>
    <n v="3479"/>
    <n v="1950"/>
    <n v="75"/>
    <x v="0"/>
    <x v="1"/>
    <n v="16813"/>
    <n v="0"/>
    <n v="0"/>
    <d v="2013-07-19T00:00:00"/>
    <n v="49"/>
    <n v="4"/>
    <n v="8"/>
    <n v="11"/>
    <n v="12"/>
    <n v="2"/>
    <n v="13"/>
    <n v="50"/>
    <n v="1"/>
    <n v="2"/>
    <n v="0"/>
    <n v="3"/>
    <n v="7"/>
    <n v="1"/>
    <n v="0"/>
    <n v="0"/>
    <n v="0"/>
    <n v="0"/>
    <n v="0"/>
    <n v="0"/>
    <s v="Canada"/>
  </r>
  <r>
    <n v="7214"/>
    <n v="1957"/>
    <n v="68"/>
    <x v="0"/>
    <x v="2"/>
    <n v="62187"/>
    <n v="0"/>
    <n v="0"/>
    <d v="2013-07-05T00:00:00"/>
    <n v="49"/>
    <n v="792"/>
    <n v="0"/>
    <n v="275"/>
    <n v="45"/>
    <n v="45"/>
    <n v="126"/>
    <n v="1283"/>
    <n v="1"/>
    <n v="4"/>
    <n v="8"/>
    <n v="5"/>
    <n v="3"/>
    <n v="0"/>
    <n v="0"/>
    <n v="0"/>
    <n v="0"/>
    <n v="0"/>
    <n v="0"/>
    <n v="0"/>
    <s v="Spain"/>
  </r>
  <r>
    <n v="5543"/>
    <n v="1966"/>
    <n v="59"/>
    <x v="0"/>
    <x v="3"/>
    <n v="57811"/>
    <n v="0"/>
    <n v="1"/>
    <d v="2013-06-24T00:00:00"/>
    <n v="49"/>
    <n v="545"/>
    <n v="7"/>
    <n v="114"/>
    <n v="37"/>
    <n v="21"/>
    <n v="78"/>
    <n v="802"/>
    <n v="5"/>
    <n v="7"/>
    <n v="2"/>
    <n v="11"/>
    <n v="5"/>
    <n v="0"/>
    <n v="1"/>
    <n v="0"/>
    <n v="0"/>
    <n v="0"/>
    <n v="0"/>
    <n v="0"/>
    <s v="Spain"/>
  </r>
  <r>
    <n v="9347"/>
    <n v="1956"/>
    <n v="69"/>
    <x v="3"/>
    <x v="3"/>
    <n v="50943"/>
    <n v="0"/>
    <n v="1"/>
    <d v="2013-06-21T00:00:00"/>
    <n v="49"/>
    <n v="31"/>
    <n v="0"/>
    <n v="7"/>
    <n v="2"/>
    <n v="0"/>
    <n v="6"/>
    <n v="46"/>
    <n v="1"/>
    <n v="1"/>
    <n v="0"/>
    <n v="3"/>
    <n v="5"/>
    <n v="0"/>
    <n v="0"/>
    <n v="0"/>
    <n v="0"/>
    <n v="0"/>
    <n v="0"/>
    <n v="0"/>
    <s v="Spain"/>
  </r>
  <r>
    <n v="10160"/>
    <n v="1956"/>
    <n v="69"/>
    <x v="3"/>
    <x v="3"/>
    <n v="50943"/>
    <n v="0"/>
    <n v="1"/>
    <d v="2013-06-21T00:00:00"/>
    <n v="49"/>
    <n v="31"/>
    <n v="0"/>
    <n v="7"/>
    <n v="2"/>
    <n v="0"/>
    <n v="6"/>
    <n v="46"/>
    <n v="1"/>
    <n v="1"/>
    <n v="0"/>
    <n v="3"/>
    <n v="5"/>
    <n v="0"/>
    <n v="0"/>
    <n v="0"/>
    <n v="0"/>
    <n v="0"/>
    <n v="0"/>
    <n v="0"/>
    <s v="Spain"/>
  </r>
  <r>
    <n v="1406"/>
    <n v="1975"/>
    <n v="50"/>
    <x v="0"/>
    <x v="1"/>
    <n v="53201"/>
    <n v="1"/>
    <n v="1"/>
    <d v="2013-02-12T00:00:00"/>
    <n v="49"/>
    <n v="280"/>
    <n v="7"/>
    <n v="81"/>
    <n v="20"/>
    <n v="0"/>
    <n v="27"/>
    <n v="415"/>
    <n v="8"/>
    <n v="6"/>
    <n v="3"/>
    <n v="5"/>
    <n v="7"/>
    <n v="0"/>
    <n v="0"/>
    <n v="0"/>
    <n v="0"/>
    <n v="0"/>
    <n v="0"/>
    <n v="0"/>
    <s v="Spain"/>
  </r>
  <r>
    <n v="7019"/>
    <n v="1963"/>
    <n v="62"/>
    <x v="0"/>
    <x v="3"/>
    <n v="54414"/>
    <n v="1"/>
    <n v="1"/>
    <d v="2013-01-23T00:00:00"/>
    <n v="49"/>
    <n v="109"/>
    <n v="18"/>
    <n v="16"/>
    <n v="24"/>
    <n v="26"/>
    <n v="18"/>
    <n v="211"/>
    <n v="4"/>
    <n v="3"/>
    <n v="1"/>
    <n v="5"/>
    <n v="4"/>
    <n v="0"/>
    <n v="0"/>
    <n v="0"/>
    <n v="0"/>
    <n v="0"/>
    <n v="0"/>
    <n v="0"/>
    <s v="Saudi Arabia"/>
  </r>
  <r>
    <n v="2157"/>
    <n v="1972"/>
    <n v="53"/>
    <x v="0"/>
    <x v="3"/>
    <n v="26290"/>
    <n v="1"/>
    <n v="1"/>
    <d v="2013-01-12T00:00:00"/>
    <n v="49"/>
    <n v="15"/>
    <n v="8"/>
    <n v="16"/>
    <n v="11"/>
    <n v="5"/>
    <n v="22"/>
    <n v="77"/>
    <n v="4"/>
    <n v="2"/>
    <n v="0"/>
    <n v="4"/>
    <n v="6"/>
    <n v="0"/>
    <n v="0"/>
    <n v="0"/>
    <n v="0"/>
    <n v="0"/>
    <n v="0"/>
    <n v="0"/>
    <s v="Canada"/>
  </r>
  <r>
    <n v="8939"/>
    <n v="1959"/>
    <n v="66"/>
    <x v="0"/>
    <x v="0"/>
    <n v="61250"/>
    <n v="0"/>
    <n v="1"/>
    <d v="2012-12-16T00:00:00"/>
    <n v="49"/>
    <n v="382"/>
    <n v="138"/>
    <n v="65"/>
    <n v="60"/>
    <n v="26"/>
    <n v="59"/>
    <n v="730"/>
    <n v="6"/>
    <n v="5"/>
    <n v="2"/>
    <n v="12"/>
    <n v="5"/>
    <n v="0"/>
    <n v="0"/>
    <n v="0"/>
    <n v="0"/>
    <n v="0"/>
    <n v="0"/>
    <n v="0"/>
    <s v="Spain"/>
  </r>
  <r>
    <n v="10250"/>
    <n v="1947"/>
    <n v="78"/>
    <x v="4"/>
    <x v="3"/>
    <n v="28389"/>
    <n v="0"/>
    <n v="0"/>
    <d v="2012-11-20T00:00:00"/>
    <n v="49"/>
    <n v="1"/>
    <n v="5"/>
    <n v="3"/>
    <n v="7"/>
    <n v="4"/>
    <n v="8"/>
    <n v="28"/>
    <n v="1"/>
    <n v="1"/>
    <n v="0"/>
    <n v="2"/>
    <n v="7"/>
    <n v="0"/>
    <n v="0"/>
    <n v="0"/>
    <n v="0"/>
    <n v="0"/>
    <n v="0"/>
    <n v="0"/>
    <s v="Spain"/>
  </r>
  <r>
    <n v="1272"/>
    <n v="1965"/>
    <n v="60"/>
    <x v="3"/>
    <x v="1"/>
    <n v="55250"/>
    <n v="0"/>
    <n v="1"/>
    <d v="2012-10-21T00:00:00"/>
    <n v="49"/>
    <n v="664"/>
    <n v="58"/>
    <n v="83"/>
    <n v="32"/>
    <n v="0"/>
    <n v="66"/>
    <n v="903"/>
    <n v="4"/>
    <n v="7"/>
    <n v="5"/>
    <n v="10"/>
    <n v="5"/>
    <n v="0"/>
    <n v="0"/>
    <n v="0"/>
    <n v="0"/>
    <n v="0"/>
    <n v="0"/>
    <n v="0"/>
    <s v="Australia"/>
  </r>
  <r>
    <n v="3007"/>
    <n v="1966"/>
    <n v="59"/>
    <x v="0"/>
    <x v="3"/>
    <n v="37758"/>
    <n v="1"/>
    <n v="1"/>
    <d v="2012-10-04T00:00:00"/>
    <n v="49"/>
    <n v="27"/>
    <n v="2"/>
    <n v="10"/>
    <n v="0"/>
    <n v="0"/>
    <n v="1"/>
    <n v="40"/>
    <n v="2"/>
    <n v="1"/>
    <n v="0"/>
    <n v="3"/>
    <n v="8"/>
    <n v="0"/>
    <n v="0"/>
    <n v="0"/>
    <n v="0"/>
    <n v="0"/>
    <n v="0"/>
    <n v="0"/>
    <s v="India"/>
  </r>
  <r>
    <n v="5513"/>
    <n v="1966"/>
    <n v="59"/>
    <x v="0"/>
    <x v="3"/>
    <n v="37758"/>
    <n v="1"/>
    <n v="1"/>
    <d v="2012-10-04T00:00:00"/>
    <n v="49"/>
    <n v="27"/>
    <n v="2"/>
    <n v="10"/>
    <n v="0"/>
    <n v="0"/>
    <n v="1"/>
    <n v="40"/>
    <n v="2"/>
    <n v="1"/>
    <n v="0"/>
    <n v="3"/>
    <n v="8"/>
    <n v="0"/>
    <n v="0"/>
    <n v="0"/>
    <n v="0"/>
    <n v="0"/>
    <n v="0"/>
    <n v="0"/>
    <s v="Spain"/>
  </r>
  <r>
    <n v="679"/>
    <n v="1957"/>
    <n v="68"/>
    <x v="1"/>
    <x v="2"/>
    <n v="37633"/>
    <n v="1"/>
    <n v="1"/>
    <d v="2012-09-20T00:00:00"/>
    <n v="49"/>
    <n v="13"/>
    <n v="4"/>
    <n v="20"/>
    <n v="0"/>
    <n v="0"/>
    <n v="1"/>
    <n v="38"/>
    <n v="2"/>
    <n v="1"/>
    <n v="0"/>
    <n v="3"/>
    <n v="9"/>
    <n v="0"/>
    <n v="0"/>
    <n v="0"/>
    <n v="0"/>
    <n v="0"/>
    <n v="0"/>
    <n v="0"/>
    <s v="Spain"/>
  </r>
  <r>
    <n v="8876"/>
    <n v="1963"/>
    <n v="62"/>
    <x v="1"/>
    <x v="3"/>
    <n v="33629"/>
    <n v="1"/>
    <n v="1"/>
    <d v="2012-08-08T00:00:00"/>
    <n v="49"/>
    <n v="132"/>
    <n v="0"/>
    <n v="16"/>
    <n v="0"/>
    <n v="0"/>
    <n v="4"/>
    <n v="152"/>
    <n v="5"/>
    <n v="3"/>
    <n v="1"/>
    <n v="4"/>
    <n v="9"/>
    <n v="0"/>
    <n v="0"/>
    <n v="0"/>
    <n v="0"/>
    <n v="0"/>
    <n v="0"/>
    <n v="0"/>
    <s v="Spain"/>
  </r>
  <r>
    <n v="10827"/>
    <n v="1967"/>
    <n v="58"/>
    <x v="1"/>
    <x v="2"/>
    <n v="36947"/>
    <n v="1"/>
    <n v="1"/>
    <d v="2012-08-07T00:00:00"/>
    <n v="49"/>
    <n v="88"/>
    <n v="3"/>
    <n v="21"/>
    <n v="4"/>
    <n v="1"/>
    <n v="29"/>
    <n v="146"/>
    <n v="4"/>
    <n v="3"/>
    <n v="0"/>
    <n v="4"/>
    <n v="9"/>
    <n v="0"/>
    <n v="0"/>
    <n v="0"/>
    <n v="0"/>
    <n v="0"/>
    <n v="0"/>
    <n v="0"/>
    <s v="Australia"/>
  </r>
  <r>
    <n v="7300"/>
    <n v="1952"/>
    <n v="73"/>
    <x v="0"/>
    <x v="0"/>
    <n v="69142"/>
    <n v="0"/>
    <n v="1"/>
    <d v="2014-06-29T00:00:00"/>
    <n v="50"/>
    <n v="448"/>
    <n v="4"/>
    <n v="34"/>
    <n v="6"/>
    <n v="4"/>
    <n v="39"/>
    <n v="535"/>
    <n v="3"/>
    <n v="8"/>
    <n v="1"/>
    <n v="7"/>
    <n v="5"/>
    <n v="0"/>
    <n v="1"/>
    <n v="0"/>
    <n v="0"/>
    <n v="0"/>
    <n v="0"/>
    <n v="0"/>
    <s v="India"/>
  </r>
  <r>
    <n v="4268"/>
    <n v="1959"/>
    <n v="66"/>
    <x v="0"/>
    <x v="2"/>
    <n v="53154"/>
    <n v="0"/>
    <n v="1"/>
    <d v="2014-06-09T00:00:00"/>
    <n v="50"/>
    <n v="129"/>
    <n v="0"/>
    <n v="21"/>
    <n v="0"/>
    <n v="1"/>
    <n v="7"/>
    <n v="158"/>
    <n v="1"/>
    <n v="3"/>
    <n v="1"/>
    <n v="4"/>
    <n v="4"/>
    <n v="0"/>
    <n v="0"/>
    <n v="0"/>
    <n v="0"/>
    <n v="0"/>
    <n v="0"/>
    <n v="0"/>
    <s v="USA"/>
  </r>
  <r>
    <n v="4603"/>
    <n v="1960"/>
    <n v="65"/>
    <x v="1"/>
    <x v="2"/>
    <n v="65695"/>
    <n v="0"/>
    <n v="1"/>
    <d v="2014-01-31T00:00:00"/>
    <n v="50"/>
    <n v="371"/>
    <n v="32"/>
    <n v="189"/>
    <n v="0"/>
    <n v="58"/>
    <n v="6"/>
    <n v="656"/>
    <n v="2"/>
    <n v="5"/>
    <n v="4"/>
    <n v="10"/>
    <n v="4"/>
    <n v="0"/>
    <n v="0"/>
    <n v="0"/>
    <n v="0"/>
    <n v="0"/>
    <n v="0"/>
    <n v="0"/>
    <s v="Spain"/>
  </r>
  <r>
    <n v="8659"/>
    <n v="1952"/>
    <n v="73"/>
    <x v="1"/>
    <x v="3"/>
    <n v="69805"/>
    <n v="0"/>
    <n v="1"/>
    <d v="2014-01-21T00:00:00"/>
    <n v="50"/>
    <n v="750"/>
    <n v="71"/>
    <n v="174"/>
    <n v="13"/>
    <n v="10"/>
    <n v="20"/>
    <n v="1038"/>
    <n v="2"/>
    <n v="6"/>
    <n v="8"/>
    <n v="11"/>
    <n v="2"/>
    <n v="0"/>
    <n v="0"/>
    <n v="0"/>
    <n v="0"/>
    <n v="0"/>
    <n v="0"/>
    <n v="0"/>
    <s v="Germany"/>
  </r>
  <r>
    <n v="10708"/>
    <n v="1978"/>
    <n v="47"/>
    <x v="2"/>
    <x v="1"/>
    <n v="36975"/>
    <n v="1"/>
    <n v="0"/>
    <d v="2013-12-28T00:00:00"/>
    <n v="50"/>
    <n v="10"/>
    <n v="6"/>
    <n v="11"/>
    <n v="0"/>
    <n v="4"/>
    <n v="2"/>
    <n v="33"/>
    <n v="1"/>
    <n v="1"/>
    <n v="0"/>
    <n v="3"/>
    <n v="7"/>
    <n v="0"/>
    <n v="0"/>
    <n v="0"/>
    <n v="0"/>
    <n v="0"/>
    <n v="0"/>
    <n v="0"/>
    <s v="Spain"/>
  </r>
  <r>
    <n v="1176"/>
    <n v="1973"/>
    <n v="52"/>
    <x v="0"/>
    <x v="2"/>
    <n v="26228"/>
    <n v="1"/>
    <n v="0"/>
    <d v="2013-09-22T00:00:00"/>
    <n v="50"/>
    <n v="2"/>
    <n v="6"/>
    <n v="4"/>
    <n v="3"/>
    <n v="1"/>
    <n v="9"/>
    <n v="25"/>
    <n v="1"/>
    <n v="1"/>
    <n v="0"/>
    <n v="2"/>
    <n v="8"/>
    <n v="0"/>
    <n v="0"/>
    <n v="0"/>
    <n v="0"/>
    <n v="0"/>
    <n v="0"/>
    <n v="0"/>
    <s v="Spain"/>
  </r>
  <r>
    <n v="10380"/>
    <n v="1972"/>
    <n v="53"/>
    <x v="3"/>
    <x v="2"/>
    <n v="37787"/>
    <n v="1"/>
    <n v="0"/>
    <d v="2013-09-20T00:00:00"/>
    <n v="50"/>
    <n v="40"/>
    <n v="1"/>
    <n v="40"/>
    <n v="4"/>
    <n v="3"/>
    <n v="18"/>
    <n v="106"/>
    <n v="1"/>
    <n v="3"/>
    <n v="0"/>
    <n v="3"/>
    <n v="8"/>
    <n v="0"/>
    <n v="0"/>
    <n v="0"/>
    <n v="0"/>
    <n v="0"/>
    <n v="0"/>
    <n v="0"/>
    <s v="India"/>
  </r>
  <r>
    <n v="7037"/>
    <n v="1974"/>
    <n v="51"/>
    <x v="1"/>
    <x v="2"/>
    <n v="37087"/>
    <n v="1"/>
    <n v="0"/>
    <d v="2013-08-11T00:00:00"/>
    <n v="50"/>
    <n v="194"/>
    <n v="55"/>
    <n v="134"/>
    <n v="15"/>
    <n v="0"/>
    <n v="3"/>
    <n v="401"/>
    <n v="3"/>
    <n v="4"/>
    <n v="2"/>
    <n v="8"/>
    <n v="6"/>
    <n v="0"/>
    <n v="0"/>
    <n v="0"/>
    <n v="0"/>
    <n v="0"/>
    <n v="0"/>
    <n v="0"/>
    <s v="Saudi Arabia"/>
  </r>
  <r>
    <n v="11096"/>
    <n v="1952"/>
    <n v="73"/>
    <x v="2"/>
    <x v="3"/>
    <n v="57247"/>
    <n v="0"/>
    <n v="1"/>
    <d v="2013-08-08T00:00:00"/>
    <n v="50"/>
    <n v="99"/>
    <n v="4"/>
    <n v="32"/>
    <n v="37"/>
    <n v="54"/>
    <n v="6"/>
    <n v="232"/>
    <n v="2"/>
    <n v="2"/>
    <n v="1"/>
    <n v="7"/>
    <n v="2"/>
    <n v="0"/>
    <n v="0"/>
    <n v="0"/>
    <n v="0"/>
    <n v="0"/>
    <n v="0"/>
    <n v="0"/>
    <s v="Spain"/>
  </r>
  <r>
    <n v="6374"/>
    <n v="1954"/>
    <n v="71"/>
    <x v="1"/>
    <x v="2"/>
    <n v="36930"/>
    <n v="0"/>
    <n v="1"/>
    <d v="2013-05-17T00:00:00"/>
    <n v="50"/>
    <n v="223"/>
    <n v="2"/>
    <n v="31"/>
    <n v="0"/>
    <n v="2"/>
    <n v="39"/>
    <n v="297"/>
    <n v="5"/>
    <n v="5"/>
    <n v="2"/>
    <n v="4"/>
    <n v="8"/>
    <n v="0"/>
    <n v="0"/>
    <n v="0"/>
    <n v="0"/>
    <n v="0"/>
    <n v="0"/>
    <n v="0"/>
    <s v="Spain"/>
  </r>
  <r>
    <n v="5552"/>
    <n v="1963"/>
    <n v="62"/>
    <x v="3"/>
    <x v="0"/>
    <n v="48721"/>
    <n v="1"/>
    <n v="1"/>
    <d v="2013-05-13T00:00:00"/>
    <n v="50"/>
    <n v="81"/>
    <n v="18"/>
    <n v="113"/>
    <n v="47"/>
    <n v="13"/>
    <n v="21"/>
    <n v="293"/>
    <n v="6"/>
    <n v="4"/>
    <n v="2"/>
    <n v="5"/>
    <n v="6"/>
    <n v="0"/>
    <n v="0"/>
    <n v="0"/>
    <n v="0"/>
    <n v="0"/>
    <n v="0"/>
    <n v="0"/>
    <s v="Saudi Arabia"/>
  </r>
  <r>
    <n v="2245"/>
    <n v="1969"/>
    <n v="56"/>
    <x v="3"/>
    <x v="2"/>
    <n v="43641"/>
    <n v="1"/>
    <n v="1"/>
    <d v="2013-04-22T00:00:00"/>
    <n v="50"/>
    <n v="57"/>
    <n v="2"/>
    <n v="51"/>
    <n v="4"/>
    <n v="2"/>
    <n v="23"/>
    <n v="139"/>
    <n v="3"/>
    <n v="2"/>
    <n v="1"/>
    <n v="4"/>
    <n v="6"/>
    <n v="0"/>
    <n v="0"/>
    <n v="0"/>
    <n v="0"/>
    <n v="0"/>
    <n v="0"/>
    <n v="0"/>
    <s v="Spain"/>
  </r>
  <r>
    <n v="6200"/>
    <n v="1951"/>
    <n v="74"/>
    <x v="0"/>
    <x v="2"/>
    <n v="75903"/>
    <n v="0"/>
    <n v="1"/>
    <d v="2013-04-08T00:00:00"/>
    <n v="50"/>
    <n v="340"/>
    <n v="108"/>
    <n v="185"/>
    <n v="130"/>
    <n v="38"/>
    <n v="100"/>
    <n v="901"/>
    <n v="2"/>
    <n v="6"/>
    <n v="6"/>
    <n v="9"/>
    <n v="3"/>
    <n v="0"/>
    <n v="0"/>
    <n v="0"/>
    <n v="0"/>
    <n v="0"/>
    <n v="0"/>
    <n v="0"/>
    <s v="Spain"/>
  </r>
  <r>
    <n v="9904"/>
    <n v="1956"/>
    <n v="69"/>
    <x v="0"/>
    <x v="2"/>
    <n v="71391"/>
    <n v="0"/>
    <n v="1"/>
    <d v="2013-03-29T00:00:00"/>
    <n v="50"/>
    <n v="336"/>
    <n v="123"/>
    <n v="274"/>
    <n v="46"/>
    <n v="123"/>
    <n v="141"/>
    <n v="1043"/>
    <n v="5"/>
    <n v="6"/>
    <n v="5"/>
    <n v="12"/>
    <n v="3"/>
    <n v="0"/>
    <n v="0"/>
    <n v="0"/>
    <n v="0"/>
    <n v="0"/>
    <n v="0"/>
    <n v="0"/>
    <s v="Canada"/>
  </r>
  <r>
    <n v="10031"/>
    <n v="1976"/>
    <n v="49"/>
    <x v="1"/>
    <x v="2"/>
    <n v="16927"/>
    <n v="1"/>
    <n v="1"/>
    <d v="2013-02-10T00:00:00"/>
    <n v="50"/>
    <n v="20"/>
    <n v="2"/>
    <n v="23"/>
    <n v="3"/>
    <n v="1"/>
    <n v="4"/>
    <n v="53"/>
    <n v="5"/>
    <n v="3"/>
    <n v="0"/>
    <n v="4"/>
    <n v="8"/>
    <n v="0"/>
    <n v="0"/>
    <n v="0"/>
    <n v="0"/>
    <n v="0"/>
    <n v="0"/>
    <n v="0"/>
    <s v="Saudi Arabia"/>
  </r>
  <r>
    <n v="6642"/>
    <n v="1961"/>
    <n v="64"/>
    <x v="0"/>
    <x v="0"/>
    <n v="27215"/>
    <n v="2"/>
    <n v="1"/>
    <d v="2013-01-23T00:00:00"/>
    <n v="50"/>
    <n v="30"/>
    <n v="5"/>
    <n v="22"/>
    <n v="8"/>
    <n v="9"/>
    <n v="28"/>
    <n v="102"/>
    <n v="4"/>
    <n v="2"/>
    <n v="1"/>
    <n v="4"/>
    <n v="6"/>
    <n v="0"/>
    <n v="0"/>
    <n v="0"/>
    <n v="0"/>
    <n v="0"/>
    <n v="0"/>
    <n v="0"/>
    <s v="Saudi Arabia"/>
  </r>
  <r>
    <n v="10882"/>
    <n v="1976"/>
    <n v="49"/>
    <x v="0"/>
    <x v="2"/>
    <n v="53858"/>
    <n v="0"/>
    <n v="1"/>
    <d v="2012-11-09T00:00:00"/>
    <n v="50"/>
    <n v="407"/>
    <n v="53"/>
    <n v="221"/>
    <n v="58"/>
    <n v="150"/>
    <n v="26"/>
    <n v="915"/>
    <n v="4"/>
    <n v="4"/>
    <n v="3"/>
    <n v="6"/>
    <n v="4"/>
    <n v="0"/>
    <n v="0"/>
    <n v="0"/>
    <n v="0"/>
    <n v="0"/>
    <n v="0"/>
    <n v="0"/>
    <s v="Spain"/>
  </r>
  <r>
    <n v="5636"/>
    <n v="1963"/>
    <n v="62"/>
    <x v="0"/>
    <x v="1"/>
    <n v="30983"/>
    <n v="0"/>
    <n v="0"/>
    <d v="2012-11-09T00:00:00"/>
    <n v="50"/>
    <n v="51"/>
    <n v="4"/>
    <n v="50"/>
    <n v="12"/>
    <n v="1"/>
    <n v="49"/>
    <n v="167"/>
    <n v="1"/>
    <n v="4"/>
    <n v="0"/>
    <n v="3"/>
    <n v="8"/>
    <n v="0"/>
    <n v="0"/>
    <n v="0"/>
    <n v="0"/>
    <n v="0"/>
    <n v="1"/>
    <n v="0"/>
    <s v="India"/>
  </r>
  <r>
    <n v="8692"/>
    <n v="1952"/>
    <n v="73"/>
    <x v="0"/>
    <x v="3"/>
    <n v="43462"/>
    <n v="1"/>
    <n v="1"/>
    <d v="2012-09-12T00:00:00"/>
    <n v="50"/>
    <n v="90"/>
    <n v="17"/>
    <n v="97"/>
    <n v="15"/>
    <n v="6"/>
    <n v="15"/>
    <n v="240"/>
    <n v="6"/>
    <n v="4"/>
    <n v="1"/>
    <n v="5"/>
    <n v="8"/>
    <n v="0"/>
    <n v="0"/>
    <n v="0"/>
    <n v="0"/>
    <n v="0"/>
    <n v="0"/>
    <n v="0"/>
    <s v="Spain"/>
  </r>
  <r>
    <n v="8091"/>
    <n v="1956"/>
    <n v="69"/>
    <x v="0"/>
    <x v="2"/>
    <n v="63943"/>
    <n v="0"/>
    <n v="1"/>
    <d v="2012-09-02T00:00:00"/>
    <n v="50"/>
    <n v="423"/>
    <n v="184"/>
    <n v="368"/>
    <n v="13"/>
    <n v="97"/>
    <n v="21"/>
    <n v="1106"/>
    <n v="1"/>
    <n v="6"/>
    <n v="4"/>
    <n v="6"/>
    <n v="5"/>
    <n v="0"/>
    <n v="0"/>
    <n v="0"/>
    <n v="0"/>
    <n v="0"/>
    <n v="0"/>
    <n v="0"/>
    <s v="India"/>
  </r>
  <r>
    <n v="8080"/>
    <n v="1986"/>
    <n v="39"/>
    <x v="0"/>
    <x v="1"/>
    <n v="26816"/>
    <n v="0"/>
    <n v="0"/>
    <d v="2012-08-17T00:00:00"/>
    <n v="50"/>
    <n v="5"/>
    <n v="1"/>
    <n v="6"/>
    <n v="3"/>
    <n v="4"/>
    <n v="3"/>
    <n v="22"/>
    <n v="1"/>
    <n v="0"/>
    <n v="0"/>
    <n v="3"/>
    <n v="4"/>
    <n v="0"/>
    <n v="0"/>
    <n v="0"/>
    <n v="0"/>
    <n v="0"/>
    <n v="0"/>
    <n v="0"/>
    <s v="India"/>
  </r>
  <r>
    <n v="8370"/>
    <n v="1976"/>
    <n v="49"/>
    <x v="2"/>
    <x v="3"/>
    <n v="75484"/>
    <n v="0"/>
    <n v="1"/>
    <d v="2012-08-02T00:00:00"/>
    <n v="50"/>
    <n v="378"/>
    <n v="97"/>
    <n v="259"/>
    <n v="197"/>
    <n v="194"/>
    <n v="34"/>
    <n v="1159"/>
    <n v="2"/>
    <n v="7"/>
    <n v="3"/>
    <n v="6"/>
    <n v="4"/>
    <n v="0"/>
    <n v="0"/>
    <n v="0"/>
    <n v="0"/>
    <n v="0"/>
    <n v="0"/>
    <n v="0"/>
    <s v="Canada"/>
  </r>
  <r>
    <n v="4550"/>
    <n v="1966"/>
    <n v="59"/>
    <x v="3"/>
    <x v="3"/>
    <n v="33564"/>
    <n v="0"/>
    <n v="1"/>
    <d v="2014-06-24T00:00:00"/>
    <n v="51"/>
    <n v="61"/>
    <n v="0"/>
    <n v="3"/>
    <n v="0"/>
    <n v="0"/>
    <n v="7"/>
    <n v="71"/>
    <n v="1"/>
    <n v="1"/>
    <n v="1"/>
    <n v="3"/>
    <n v="5"/>
    <n v="0"/>
    <n v="0"/>
    <n v="0"/>
    <n v="0"/>
    <n v="0"/>
    <n v="0"/>
    <n v="0"/>
    <s v="Spain"/>
  </r>
  <r>
    <n v="3381"/>
    <n v="1953"/>
    <n v="72"/>
    <x v="3"/>
    <x v="2"/>
    <n v="54348"/>
    <n v="1"/>
    <n v="1"/>
    <d v="2014-06-08T00:00:00"/>
    <n v="51"/>
    <n v="70"/>
    <n v="0"/>
    <n v="16"/>
    <n v="0"/>
    <n v="0"/>
    <n v="4"/>
    <n v="90"/>
    <n v="2"/>
    <n v="2"/>
    <n v="0"/>
    <n v="4"/>
    <n v="6"/>
    <n v="0"/>
    <n v="0"/>
    <n v="0"/>
    <n v="0"/>
    <n v="0"/>
    <n v="0"/>
    <n v="0"/>
    <s v="Canada"/>
  </r>
  <r>
    <n v="10556"/>
    <n v="1959"/>
    <n v="66"/>
    <x v="0"/>
    <x v="2"/>
    <n v="54984"/>
    <n v="0"/>
    <n v="1"/>
    <d v="2014-05-24T00:00:00"/>
    <n v="51"/>
    <n v="173"/>
    <n v="13"/>
    <n v="131"/>
    <n v="32"/>
    <n v="3"/>
    <n v="6"/>
    <n v="358"/>
    <n v="4"/>
    <n v="6"/>
    <n v="1"/>
    <n v="6"/>
    <n v="7"/>
    <n v="0"/>
    <n v="0"/>
    <n v="0"/>
    <n v="1"/>
    <n v="0"/>
    <n v="0"/>
    <n v="0"/>
    <s v="Spain"/>
  </r>
  <r>
    <n v="9467"/>
    <n v="1984"/>
    <n v="41"/>
    <x v="0"/>
    <x v="1"/>
    <n v="34738"/>
    <n v="1"/>
    <n v="0"/>
    <d v="2014-05-11T00:00:00"/>
    <n v="51"/>
    <n v="3"/>
    <n v="2"/>
    <n v="10"/>
    <n v="3"/>
    <n v="0"/>
    <n v="2"/>
    <n v="20"/>
    <n v="1"/>
    <n v="1"/>
    <n v="0"/>
    <n v="3"/>
    <n v="6"/>
    <n v="0"/>
    <n v="0"/>
    <n v="0"/>
    <n v="0"/>
    <n v="0"/>
    <n v="0"/>
    <n v="0"/>
    <s v="Spain"/>
  </r>
  <r>
    <n v="2891"/>
    <n v="1963"/>
    <n v="62"/>
    <x v="0"/>
    <x v="0"/>
    <n v="68118"/>
    <n v="0"/>
    <n v="1"/>
    <d v="2013-10-18T00:00:00"/>
    <n v="51"/>
    <n v="595"/>
    <n v="23"/>
    <n v="123"/>
    <n v="10"/>
    <n v="23"/>
    <n v="154"/>
    <n v="928"/>
    <n v="2"/>
    <n v="8"/>
    <n v="9"/>
    <n v="4"/>
    <n v="6"/>
    <n v="0"/>
    <n v="0"/>
    <n v="0"/>
    <n v="0"/>
    <n v="0"/>
    <n v="0"/>
    <n v="0"/>
    <s v="USA"/>
  </r>
  <r>
    <n v="5011"/>
    <n v="1963"/>
    <n v="62"/>
    <x v="0"/>
    <x v="0"/>
    <n v="68118"/>
    <n v="0"/>
    <n v="1"/>
    <d v="2013-10-18T00:00:00"/>
    <n v="51"/>
    <n v="595"/>
    <n v="23"/>
    <n v="123"/>
    <n v="10"/>
    <n v="23"/>
    <n v="154"/>
    <n v="928"/>
    <n v="2"/>
    <n v="8"/>
    <n v="9"/>
    <n v="4"/>
    <n v="6"/>
    <n v="0"/>
    <n v="0"/>
    <n v="0"/>
    <n v="0"/>
    <n v="0"/>
    <n v="0"/>
    <n v="0"/>
    <s v="Spain"/>
  </r>
  <r>
    <n v="8140"/>
    <n v="1973"/>
    <n v="52"/>
    <x v="0"/>
    <x v="3"/>
    <n v="22682"/>
    <n v="1"/>
    <n v="0"/>
    <d v="2013-10-03T00:00:00"/>
    <n v="51"/>
    <n v="10"/>
    <n v="14"/>
    <n v="29"/>
    <n v="4"/>
    <n v="2"/>
    <n v="36"/>
    <n v="95"/>
    <n v="3"/>
    <n v="2"/>
    <n v="1"/>
    <n v="4"/>
    <n v="4"/>
    <n v="0"/>
    <n v="0"/>
    <n v="0"/>
    <n v="0"/>
    <n v="0"/>
    <n v="0"/>
    <n v="0"/>
    <s v="Australia"/>
  </r>
  <r>
    <n v="11039"/>
    <n v="1975"/>
    <n v="50"/>
    <x v="0"/>
    <x v="2"/>
    <n v="51948"/>
    <n v="0"/>
    <n v="1"/>
    <d v="2013-09-17T00:00:00"/>
    <n v="51"/>
    <n v="82"/>
    <n v="33"/>
    <n v="54"/>
    <n v="71"/>
    <n v="30"/>
    <n v="41"/>
    <n v="311"/>
    <n v="2"/>
    <n v="5"/>
    <n v="2"/>
    <n v="4"/>
    <n v="5"/>
    <n v="0"/>
    <n v="0"/>
    <n v="0"/>
    <n v="0"/>
    <n v="0"/>
    <n v="0"/>
    <n v="0"/>
    <s v="Spain"/>
  </r>
  <r>
    <n v="78"/>
    <n v="1969"/>
    <n v="56"/>
    <x v="0"/>
    <x v="2"/>
    <n v="25293"/>
    <n v="1"/>
    <n v="0"/>
    <d v="2013-09-15T00:00:00"/>
    <n v="51"/>
    <n v="15"/>
    <n v="0"/>
    <n v="11"/>
    <n v="0"/>
    <n v="2"/>
    <n v="9"/>
    <n v="37"/>
    <n v="1"/>
    <n v="1"/>
    <n v="1"/>
    <n v="2"/>
    <n v="8"/>
    <n v="0"/>
    <n v="0"/>
    <n v="0"/>
    <n v="0"/>
    <n v="0"/>
    <n v="0"/>
    <n v="0"/>
    <s v="Spain"/>
  </r>
  <r>
    <n v="5517"/>
    <n v="1969"/>
    <n v="56"/>
    <x v="0"/>
    <x v="2"/>
    <n v="25293"/>
    <n v="1"/>
    <n v="0"/>
    <d v="2013-09-15T00:00:00"/>
    <n v="51"/>
    <n v="15"/>
    <n v="0"/>
    <n v="11"/>
    <n v="0"/>
    <n v="2"/>
    <n v="9"/>
    <n v="37"/>
    <n v="1"/>
    <n v="1"/>
    <n v="1"/>
    <n v="2"/>
    <n v="8"/>
    <n v="0"/>
    <n v="0"/>
    <n v="0"/>
    <n v="0"/>
    <n v="0"/>
    <n v="0"/>
    <n v="0"/>
    <s v="Australia"/>
  </r>
  <r>
    <n v="5290"/>
    <n v="1964"/>
    <n v="61"/>
    <x v="1"/>
    <x v="2"/>
    <n v="41551"/>
    <n v="1"/>
    <n v="1"/>
    <d v="2013-08-14T00:00:00"/>
    <n v="51"/>
    <n v="220"/>
    <n v="0"/>
    <n v="33"/>
    <n v="3"/>
    <n v="0"/>
    <n v="23"/>
    <n v="279"/>
    <n v="5"/>
    <n v="5"/>
    <n v="1"/>
    <n v="5"/>
    <n v="8"/>
    <n v="0"/>
    <n v="0"/>
    <n v="0"/>
    <n v="0"/>
    <n v="0"/>
    <n v="0"/>
    <n v="0"/>
    <s v="Canada"/>
  </r>
  <r>
    <n v="4128"/>
    <n v="1962"/>
    <n v="63"/>
    <x v="1"/>
    <x v="3"/>
    <n v="56067"/>
    <n v="0"/>
    <n v="1"/>
    <d v="2013-07-20T00:00:00"/>
    <n v="51"/>
    <n v="517"/>
    <n v="12"/>
    <n v="54"/>
    <n v="16"/>
    <n v="6"/>
    <n v="120"/>
    <n v="725"/>
    <n v="2"/>
    <n v="7"/>
    <n v="4"/>
    <n v="7"/>
    <n v="5"/>
    <n v="0"/>
    <n v="0"/>
    <n v="0"/>
    <n v="0"/>
    <n v="0"/>
    <n v="0"/>
    <n v="0"/>
    <s v="Saudi Arabia"/>
  </r>
  <r>
    <n v="8534"/>
    <n v="1952"/>
    <n v="73"/>
    <x v="0"/>
    <x v="2"/>
    <n v="67433"/>
    <n v="0"/>
    <n v="2"/>
    <d v="2013-07-16T00:00:00"/>
    <n v="51"/>
    <n v="615"/>
    <n v="28"/>
    <n v="259"/>
    <n v="12"/>
    <n v="48"/>
    <n v="30"/>
    <n v="992"/>
    <n v="4"/>
    <n v="6"/>
    <n v="5"/>
    <n v="13"/>
    <n v="4"/>
    <n v="0"/>
    <n v="1"/>
    <n v="0"/>
    <n v="0"/>
    <n v="0"/>
    <n v="0"/>
    <n v="0"/>
    <s v="Spain"/>
  </r>
  <r>
    <n v="9592"/>
    <n v="1983"/>
    <n v="42"/>
    <x v="0"/>
    <x v="3"/>
    <n v="22010"/>
    <n v="1"/>
    <n v="0"/>
    <d v="2013-06-30T00:00:00"/>
    <n v="51"/>
    <n v="11"/>
    <n v="2"/>
    <n v="9"/>
    <n v="3"/>
    <n v="0"/>
    <n v="8"/>
    <n v="33"/>
    <n v="2"/>
    <n v="2"/>
    <n v="0"/>
    <n v="3"/>
    <n v="8"/>
    <n v="0"/>
    <n v="0"/>
    <n v="0"/>
    <n v="0"/>
    <n v="0"/>
    <n v="0"/>
    <n v="0"/>
    <s v="Spain"/>
  </r>
  <r>
    <n v="8957"/>
    <n v="1952"/>
    <n v="73"/>
    <x v="2"/>
    <x v="1"/>
    <n v="64831"/>
    <n v="1"/>
    <n v="1"/>
    <d v="2013-06-10T00:00:00"/>
    <n v="51"/>
    <n v="480"/>
    <n v="86"/>
    <n v="249"/>
    <n v="75"/>
    <n v="86"/>
    <n v="144"/>
    <n v="1120"/>
    <n v="8"/>
    <n v="6"/>
    <n v="3"/>
    <n v="5"/>
    <n v="6"/>
    <n v="0"/>
    <n v="0"/>
    <n v="0"/>
    <n v="0"/>
    <n v="0"/>
    <n v="0"/>
    <n v="0"/>
    <s v="Saudi Arabia"/>
  </r>
  <r>
    <n v="9308"/>
    <n v="1954"/>
    <n v="71"/>
    <x v="0"/>
    <x v="2"/>
    <n v="62820"/>
    <n v="0"/>
    <n v="0"/>
    <d v="2013-05-11T00:00:00"/>
    <n v="51"/>
    <n v="398"/>
    <n v="61"/>
    <n v="265"/>
    <n v="138"/>
    <n v="61"/>
    <n v="53"/>
    <n v="976"/>
    <n v="1"/>
    <n v="3"/>
    <n v="4"/>
    <n v="6"/>
    <n v="1"/>
    <n v="0"/>
    <n v="0"/>
    <n v="0"/>
    <n v="0"/>
    <n v="0"/>
    <n v="0"/>
    <n v="0"/>
    <s v="Saudi Arabia"/>
  </r>
  <r>
    <n v="544"/>
    <n v="1954"/>
    <n v="71"/>
    <x v="0"/>
    <x v="2"/>
    <n v="62820"/>
    <n v="0"/>
    <n v="0"/>
    <d v="2013-05-11T00:00:00"/>
    <n v="51"/>
    <n v="398"/>
    <n v="61"/>
    <n v="265"/>
    <n v="138"/>
    <n v="61"/>
    <n v="53"/>
    <n v="976"/>
    <n v="1"/>
    <n v="3"/>
    <n v="4"/>
    <n v="6"/>
    <n v="1"/>
    <n v="0"/>
    <n v="0"/>
    <n v="0"/>
    <n v="0"/>
    <n v="0"/>
    <n v="0"/>
    <n v="0"/>
    <s v="Spain"/>
  </r>
  <r>
    <n v="5989"/>
    <n v="1959"/>
    <n v="66"/>
    <x v="2"/>
    <x v="0"/>
    <n v="78353"/>
    <n v="0"/>
    <n v="1"/>
    <d v="2013-04-16T00:00:00"/>
    <n v="51"/>
    <n v="752"/>
    <n v="122"/>
    <n v="476"/>
    <n v="39"/>
    <n v="153"/>
    <n v="34"/>
    <n v="1576"/>
    <n v="1"/>
    <n v="10"/>
    <n v="2"/>
    <n v="11"/>
    <n v="8"/>
    <n v="0"/>
    <n v="0"/>
    <n v="0"/>
    <n v="0"/>
    <n v="0"/>
    <n v="0"/>
    <n v="0"/>
    <s v="Canada"/>
  </r>
  <r>
    <n v="635"/>
    <n v="1966"/>
    <n v="59"/>
    <x v="3"/>
    <x v="2"/>
    <n v="57183"/>
    <n v="1"/>
    <n v="1"/>
    <d v="2013-03-19T00:00:00"/>
    <n v="51"/>
    <n v="464"/>
    <n v="5"/>
    <n v="64"/>
    <n v="7"/>
    <n v="0"/>
    <n v="70"/>
    <n v="610"/>
    <n v="8"/>
    <n v="9"/>
    <n v="1"/>
    <n v="7"/>
    <n v="8"/>
    <n v="0"/>
    <n v="0"/>
    <n v="0"/>
    <n v="0"/>
    <n v="0"/>
    <n v="0"/>
    <n v="0"/>
    <s v="Spain"/>
  </r>
  <r>
    <n v="6673"/>
    <n v="1965"/>
    <n v="60"/>
    <x v="0"/>
    <x v="1"/>
    <n v="23478"/>
    <n v="0"/>
    <n v="0"/>
    <d v="2013-03-19T00:00:00"/>
    <n v="51"/>
    <n v="28"/>
    <n v="6"/>
    <n v="27"/>
    <n v="12"/>
    <n v="17"/>
    <n v="39"/>
    <n v="129"/>
    <n v="1"/>
    <n v="3"/>
    <n v="0"/>
    <n v="3"/>
    <n v="8"/>
    <n v="0"/>
    <n v="0"/>
    <n v="0"/>
    <n v="0"/>
    <n v="0"/>
    <n v="0"/>
    <n v="0"/>
    <s v="USA"/>
  </r>
  <r>
    <n v="1710"/>
    <n v="1978"/>
    <n v="47"/>
    <x v="0"/>
    <x v="1"/>
    <n v="30168"/>
    <n v="1"/>
    <n v="0"/>
    <d v="2013-03-07T00:00:00"/>
    <n v="51"/>
    <n v="154"/>
    <n v="20"/>
    <n v="66"/>
    <n v="0"/>
    <n v="12"/>
    <n v="27"/>
    <n v="279"/>
    <n v="7"/>
    <n v="6"/>
    <n v="1"/>
    <n v="4"/>
    <n v="9"/>
    <n v="0"/>
    <n v="0"/>
    <n v="0"/>
    <n v="0"/>
    <n v="0"/>
    <n v="0"/>
    <n v="0"/>
    <s v="Spain"/>
  </r>
  <r>
    <n v="523"/>
    <n v="1989"/>
    <n v="36"/>
    <x v="0"/>
    <x v="2"/>
    <n v="37155"/>
    <n v="1"/>
    <n v="0"/>
    <d v="2013-01-31T00:00:00"/>
    <n v="51"/>
    <n v="23"/>
    <n v="0"/>
    <n v="26"/>
    <n v="7"/>
    <n v="15"/>
    <n v="3"/>
    <n v="74"/>
    <n v="1"/>
    <n v="2"/>
    <n v="0"/>
    <n v="4"/>
    <n v="5"/>
    <n v="0"/>
    <n v="0"/>
    <n v="0"/>
    <n v="0"/>
    <n v="0"/>
    <n v="0"/>
    <n v="0"/>
    <s v="Spain"/>
  </r>
  <r>
    <n v="8977"/>
    <n v="1985"/>
    <n v="40"/>
    <x v="4"/>
    <x v="1"/>
    <n v="16581"/>
    <n v="0"/>
    <n v="0"/>
    <d v="2013-01-12T00:00:00"/>
    <n v="51"/>
    <n v="1"/>
    <n v="3"/>
    <n v="4"/>
    <n v="2"/>
    <n v="3"/>
    <n v="11"/>
    <n v="24"/>
    <n v="1"/>
    <n v="0"/>
    <n v="0"/>
    <n v="3"/>
    <n v="4"/>
    <n v="0"/>
    <n v="0"/>
    <n v="0"/>
    <n v="0"/>
    <n v="0"/>
    <n v="0"/>
    <n v="0"/>
    <s v="Spain"/>
  </r>
  <r>
    <n v="9736"/>
    <n v="1980"/>
    <n v="45"/>
    <x v="0"/>
    <x v="2"/>
    <n v="41850"/>
    <n v="1"/>
    <n v="1"/>
    <d v="2012-12-24T00:00:00"/>
    <n v="51"/>
    <n v="53"/>
    <n v="5"/>
    <n v="19"/>
    <n v="2"/>
    <n v="13"/>
    <n v="4"/>
    <n v="96"/>
    <n v="3"/>
    <n v="3"/>
    <n v="0"/>
    <n v="3"/>
    <n v="8"/>
    <n v="0"/>
    <n v="0"/>
    <n v="0"/>
    <n v="0"/>
    <n v="0"/>
    <n v="0"/>
    <n v="0"/>
    <s v="USA"/>
  </r>
  <r>
    <n v="1544"/>
    <n v="1967"/>
    <n v="58"/>
    <x v="3"/>
    <x v="0"/>
    <n v="81380"/>
    <n v="0"/>
    <n v="0"/>
    <d v="2012-12-22T00:00:00"/>
    <n v="51"/>
    <n v="741"/>
    <n v="68"/>
    <n v="689"/>
    <n v="224"/>
    <n v="68"/>
    <n v="103"/>
    <n v="1893"/>
    <n v="1"/>
    <n v="4"/>
    <n v="2"/>
    <n v="10"/>
    <n v="2"/>
    <n v="0"/>
    <n v="0"/>
    <n v="0"/>
    <n v="0"/>
    <n v="0"/>
    <n v="0"/>
    <n v="0"/>
    <s v="Canada"/>
  </r>
  <r>
    <n v="6575"/>
    <n v="1981"/>
    <n v="44"/>
    <x v="0"/>
    <x v="3"/>
    <n v="56386"/>
    <n v="1"/>
    <n v="1"/>
    <d v="2012-10-27T00:00:00"/>
    <n v="51"/>
    <n v="230"/>
    <n v="48"/>
    <n v="214"/>
    <n v="13"/>
    <n v="32"/>
    <n v="75"/>
    <n v="612"/>
    <n v="8"/>
    <n v="9"/>
    <n v="1"/>
    <n v="7"/>
    <n v="9"/>
    <n v="0"/>
    <n v="0"/>
    <n v="0"/>
    <n v="0"/>
    <n v="0"/>
    <n v="0"/>
    <n v="0"/>
    <s v="Saudi Arabia"/>
  </r>
  <r>
    <n v="6147"/>
    <n v="1971"/>
    <n v="54"/>
    <x v="0"/>
    <x v="0"/>
    <n v="25818"/>
    <n v="1"/>
    <n v="0"/>
    <d v="2012-10-18T00:00:00"/>
    <n v="51"/>
    <n v="5"/>
    <n v="2"/>
    <n v="8"/>
    <n v="2"/>
    <n v="2"/>
    <n v="9"/>
    <n v="28"/>
    <n v="1"/>
    <n v="0"/>
    <n v="1"/>
    <n v="2"/>
    <n v="7"/>
    <n v="0"/>
    <n v="0"/>
    <n v="0"/>
    <n v="0"/>
    <n v="0"/>
    <n v="0"/>
    <n v="0"/>
    <s v="Germany"/>
  </r>
  <r>
    <n v="6354"/>
    <n v="1984"/>
    <n v="41"/>
    <x v="0"/>
    <x v="3"/>
    <n v="15345"/>
    <n v="1"/>
    <n v="0"/>
    <d v="2012-08-31T00:00:00"/>
    <n v="51"/>
    <n v="5"/>
    <n v="2"/>
    <n v="16"/>
    <n v="3"/>
    <n v="2"/>
    <n v="19"/>
    <n v="47"/>
    <n v="2"/>
    <n v="1"/>
    <n v="1"/>
    <n v="2"/>
    <n v="8"/>
    <n v="0"/>
    <n v="0"/>
    <n v="0"/>
    <n v="0"/>
    <n v="0"/>
    <n v="1"/>
    <n v="0"/>
    <s v="Spain"/>
  </r>
  <r>
    <n v="4769"/>
    <n v="1977"/>
    <n v="48"/>
    <x v="3"/>
    <x v="3"/>
    <n v="57954"/>
    <n v="1"/>
    <n v="1"/>
    <d v="2014-06-18T00:00:00"/>
    <n v="52"/>
    <n v="456"/>
    <n v="4"/>
    <n v="24"/>
    <n v="0"/>
    <n v="0"/>
    <n v="9"/>
    <n v="493"/>
    <n v="7"/>
    <n v="8"/>
    <n v="2"/>
    <n v="6"/>
    <n v="7"/>
    <n v="0"/>
    <n v="1"/>
    <n v="0"/>
    <n v="0"/>
    <n v="0"/>
    <n v="0"/>
    <n v="0"/>
    <s v="Spain"/>
  </r>
  <r>
    <n v="7540"/>
    <n v="1952"/>
    <n v="73"/>
    <x v="0"/>
    <x v="2"/>
    <n v="50300"/>
    <n v="0"/>
    <n v="1"/>
    <d v="2014-05-25T00:00:00"/>
    <n v="52"/>
    <n v="143"/>
    <n v="15"/>
    <n v="60"/>
    <n v="24"/>
    <n v="23"/>
    <n v="5"/>
    <n v="270"/>
    <n v="2"/>
    <n v="2"/>
    <n v="1"/>
    <n v="8"/>
    <n v="2"/>
    <n v="0"/>
    <n v="0"/>
    <n v="0"/>
    <n v="0"/>
    <n v="0"/>
    <n v="0"/>
    <n v="0"/>
    <s v="Spain"/>
  </r>
  <r>
    <n v="5247"/>
    <n v="1955"/>
    <n v="70"/>
    <x v="1"/>
    <x v="2"/>
    <n v="38725"/>
    <n v="1"/>
    <n v="1"/>
    <d v="2014-05-10T00:00:00"/>
    <n v="52"/>
    <n v="31"/>
    <n v="0"/>
    <n v="6"/>
    <n v="2"/>
    <n v="1"/>
    <n v="5"/>
    <n v="45"/>
    <n v="2"/>
    <n v="1"/>
    <n v="0"/>
    <n v="4"/>
    <n v="4"/>
    <n v="0"/>
    <n v="0"/>
    <n v="0"/>
    <n v="0"/>
    <n v="0"/>
    <n v="0"/>
    <n v="0"/>
    <s v="Spain"/>
  </r>
  <r>
    <n v="5987"/>
    <n v="1989"/>
    <n v="36"/>
    <x v="2"/>
    <x v="3"/>
    <n v="10404"/>
    <n v="1"/>
    <n v="0"/>
    <d v="2014-05-04T00:00:00"/>
    <n v="52"/>
    <n v="2"/>
    <n v="2"/>
    <n v="11"/>
    <n v="10"/>
    <n v="6"/>
    <n v="12"/>
    <n v="43"/>
    <n v="2"/>
    <n v="1"/>
    <n v="0"/>
    <n v="4"/>
    <n v="5"/>
    <n v="0"/>
    <n v="0"/>
    <n v="0"/>
    <n v="0"/>
    <n v="0"/>
    <n v="0"/>
    <n v="0"/>
    <s v="Spain"/>
  </r>
  <r>
    <n v="9960"/>
    <n v="1991"/>
    <n v="34"/>
    <x v="4"/>
    <x v="1"/>
    <n v="26868"/>
    <n v="1"/>
    <n v="0"/>
    <d v="2014-04-30T00:00:00"/>
    <n v="52"/>
    <n v="0"/>
    <n v="0"/>
    <n v="1"/>
    <n v="8"/>
    <n v="3"/>
    <n v="2"/>
    <n v="14"/>
    <n v="1"/>
    <n v="1"/>
    <n v="0"/>
    <n v="2"/>
    <n v="7"/>
    <n v="0"/>
    <n v="0"/>
    <n v="0"/>
    <n v="0"/>
    <n v="0"/>
    <n v="0"/>
    <n v="0"/>
    <s v="Saudi Arabia"/>
  </r>
  <r>
    <n v="10972"/>
    <n v="1949"/>
    <n v="76"/>
    <x v="0"/>
    <x v="4"/>
    <n v="72298"/>
    <n v="0"/>
    <n v="0"/>
    <d v="2014-03-10T00:00:00"/>
    <n v="52"/>
    <n v="625"/>
    <n v="35"/>
    <n v="169"/>
    <n v="58"/>
    <n v="17"/>
    <n v="35"/>
    <n v="939"/>
    <n v="1"/>
    <n v="4"/>
    <n v="3"/>
    <n v="6"/>
    <n v="1"/>
    <n v="0"/>
    <n v="1"/>
    <n v="1"/>
    <n v="0"/>
    <n v="0"/>
    <n v="0"/>
    <n v="0"/>
    <s v="Spain"/>
  </r>
  <r>
    <n v="1399"/>
    <n v="1958"/>
    <n v="67"/>
    <x v="0"/>
    <x v="2"/>
    <n v="72905"/>
    <n v="0"/>
    <n v="0"/>
    <d v="2014-01-21T00:00:00"/>
    <n v="52"/>
    <n v="407"/>
    <n v="114"/>
    <n v="445"/>
    <n v="181"/>
    <n v="165"/>
    <n v="203"/>
    <n v="1515"/>
    <n v="1"/>
    <n v="3"/>
    <n v="7"/>
    <n v="9"/>
    <n v="1"/>
    <n v="0"/>
    <n v="0"/>
    <n v="0"/>
    <n v="1"/>
    <n v="0"/>
    <n v="0"/>
    <n v="0"/>
    <s v="Spain"/>
  </r>
  <r>
    <n v="2698"/>
    <n v="1976"/>
    <n v="49"/>
    <x v="0"/>
    <x v="1"/>
    <n v="47025"/>
    <n v="0"/>
    <n v="1"/>
    <d v="2013-11-07T00:00:00"/>
    <n v="52"/>
    <n v="254"/>
    <n v="7"/>
    <n v="108"/>
    <n v="20"/>
    <n v="0"/>
    <n v="26"/>
    <n v="415"/>
    <n v="3"/>
    <n v="6"/>
    <n v="3"/>
    <n v="5"/>
    <n v="6"/>
    <n v="0"/>
    <n v="0"/>
    <n v="0"/>
    <n v="0"/>
    <n v="0"/>
    <n v="0"/>
    <n v="0"/>
    <s v="USA"/>
  </r>
  <r>
    <n v="6340"/>
    <n v="1985"/>
    <n v="40"/>
    <x v="0"/>
    <x v="1"/>
    <n v="29938"/>
    <n v="1"/>
    <n v="0"/>
    <d v="2013-10-27T00:00:00"/>
    <n v="52"/>
    <n v="3"/>
    <n v="3"/>
    <n v="7"/>
    <n v="0"/>
    <n v="2"/>
    <n v="11"/>
    <n v="26"/>
    <n v="2"/>
    <n v="1"/>
    <n v="0"/>
    <n v="3"/>
    <n v="6"/>
    <n v="0"/>
    <n v="0"/>
    <n v="0"/>
    <n v="0"/>
    <n v="0"/>
    <n v="0"/>
    <n v="0"/>
    <s v="Saudi Arabia"/>
  </r>
  <r>
    <n v="4107"/>
    <n v="1948"/>
    <n v="77"/>
    <x v="1"/>
    <x v="3"/>
    <n v="46681"/>
    <n v="0"/>
    <n v="2"/>
    <d v="2013-10-08T00:00:00"/>
    <n v="52"/>
    <n v="269"/>
    <n v="15"/>
    <n v="69"/>
    <n v="15"/>
    <n v="19"/>
    <n v="38"/>
    <n v="425"/>
    <n v="2"/>
    <n v="4"/>
    <n v="6"/>
    <n v="4"/>
    <n v="5"/>
    <n v="0"/>
    <n v="0"/>
    <n v="0"/>
    <n v="0"/>
    <n v="0"/>
    <n v="0"/>
    <n v="0"/>
    <s v="Spain"/>
  </r>
  <r>
    <n v="10906"/>
    <n v="1948"/>
    <n v="77"/>
    <x v="1"/>
    <x v="3"/>
    <n v="46681"/>
    <n v="0"/>
    <n v="2"/>
    <d v="2013-10-08T00:00:00"/>
    <n v="52"/>
    <n v="269"/>
    <n v="15"/>
    <n v="69"/>
    <n v="15"/>
    <n v="19"/>
    <n v="38"/>
    <n v="425"/>
    <n v="2"/>
    <n v="4"/>
    <n v="6"/>
    <n v="4"/>
    <n v="5"/>
    <n v="0"/>
    <n v="0"/>
    <n v="0"/>
    <n v="0"/>
    <n v="0"/>
    <n v="0"/>
    <n v="0"/>
    <s v="Saudi Arabia"/>
  </r>
  <r>
    <n v="2557"/>
    <n v="1970"/>
    <n v="55"/>
    <x v="3"/>
    <x v="1"/>
    <n v="29548"/>
    <n v="1"/>
    <n v="0"/>
    <d v="2013-08-29T00:00:00"/>
    <n v="52"/>
    <n v="7"/>
    <n v="1"/>
    <n v="6"/>
    <n v="3"/>
    <n v="1"/>
    <n v="11"/>
    <n v="29"/>
    <n v="1"/>
    <n v="1"/>
    <n v="1"/>
    <n v="2"/>
    <n v="4"/>
    <n v="1"/>
    <n v="0"/>
    <n v="0"/>
    <n v="0"/>
    <n v="0"/>
    <n v="0"/>
    <n v="0"/>
    <s v="Spain"/>
  </r>
  <r>
    <n v="8786"/>
    <n v="1956"/>
    <n v="69"/>
    <x v="3"/>
    <x v="2"/>
    <n v="62058"/>
    <n v="0"/>
    <n v="1"/>
    <d v="2013-05-26T00:00:00"/>
    <n v="52"/>
    <n v="301"/>
    <n v="7"/>
    <n v="74"/>
    <n v="10"/>
    <n v="0"/>
    <n v="58"/>
    <n v="450"/>
    <n v="4"/>
    <n v="6"/>
    <n v="1"/>
    <n v="7"/>
    <n v="6"/>
    <n v="0"/>
    <n v="0"/>
    <n v="0"/>
    <n v="0"/>
    <n v="0"/>
    <n v="0"/>
    <n v="0"/>
    <s v="Germany"/>
  </r>
  <r>
    <n v="7187"/>
    <n v="1969"/>
    <n v="56"/>
    <x v="3"/>
    <x v="3"/>
    <m/>
    <n v="1"/>
    <n v="1"/>
    <d v="2013-05-18T00:00:00"/>
    <n v="52"/>
    <n v="375"/>
    <n v="42"/>
    <n v="48"/>
    <n v="94"/>
    <n v="66"/>
    <n v="96"/>
    <n v="721"/>
    <n v="7"/>
    <n v="4"/>
    <n v="10"/>
    <n v="4"/>
    <n v="3"/>
    <n v="0"/>
    <n v="0"/>
    <n v="0"/>
    <n v="0"/>
    <n v="0"/>
    <n v="0"/>
    <n v="0"/>
    <s v="Australia"/>
  </r>
  <r>
    <n v="6119"/>
    <n v="1963"/>
    <n v="62"/>
    <x v="1"/>
    <x v="1"/>
    <n v="36736"/>
    <n v="1"/>
    <n v="1"/>
    <d v="2013-05-10T00:00:00"/>
    <n v="52"/>
    <n v="10"/>
    <n v="0"/>
    <n v="3"/>
    <n v="0"/>
    <n v="0"/>
    <n v="4"/>
    <n v="17"/>
    <n v="1"/>
    <n v="1"/>
    <n v="0"/>
    <n v="2"/>
    <n v="6"/>
    <n v="0"/>
    <n v="0"/>
    <n v="0"/>
    <n v="0"/>
    <n v="0"/>
    <n v="0"/>
    <n v="0"/>
    <s v="Spain"/>
  </r>
  <r>
    <n v="2980"/>
    <n v="1952"/>
    <n v="73"/>
    <x v="3"/>
    <x v="1"/>
    <n v="8820"/>
    <n v="1"/>
    <n v="1"/>
    <d v="2013-03-22T00:00:00"/>
    <n v="52"/>
    <n v="12"/>
    <n v="0"/>
    <n v="13"/>
    <n v="4"/>
    <n v="2"/>
    <n v="4"/>
    <n v="35"/>
    <n v="4"/>
    <n v="3"/>
    <n v="0"/>
    <n v="3"/>
    <n v="8"/>
    <n v="0"/>
    <n v="0"/>
    <n v="0"/>
    <n v="0"/>
    <n v="0"/>
    <n v="0"/>
    <n v="0"/>
    <s v="Canada"/>
  </r>
  <r>
    <n v="3850"/>
    <n v="1963"/>
    <n v="62"/>
    <x v="4"/>
    <x v="3"/>
    <n v="14918"/>
    <n v="0"/>
    <n v="1"/>
    <d v="2012-12-07T00:00:00"/>
    <n v="52"/>
    <n v="3"/>
    <n v="3"/>
    <n v="3"/>
    <n v="15"/>
    <n v="4"/>
    <n v="15"/>
    <n v="43"/>
    <n v="1"/>
    <n v="1"/>
    <n v="0"/>
    <n v="3"/>
    <n v="6"/>
    <n v="0"/>
    <n v="0"/>
    <n v="0"/>
    <n v="0"/>
    <n v="0"/>
    <n v="0"/>
    <n v="0"/>
    <s v="India"/>
  </r>
  <r>
    <n v="1077"/>
    <n v="1974"/>
    <n v="51"/>
    <x v="0"/>
    <x v="3"/>
    <n v="56715"/>
    <n v="0"/>
    <n v="0"/>
    <d v="2012-12-05T00:00:00"/>
    <n v="52"/>
    <n v="258"/>
    <n v="105"/>
    <n v="239"/>
    <n v="237"/>
    <n v="172"/>
    <n v="9"/>
    <n v="1020"/>
    <n v="1"/>
    <n v="7"/>
    <n v="3"/>
    <n v="4"/>
    <n v="4"/>
    <n v="0"/>
    <n v="0"/>
    <n v="0"/>
    <n v="0"/>
    <n v="0"/>
    <n v="0"/>
    <n v="0"/>
    <s v="Spain"/>
  </r>
  <r>
    <n v="9733"/>
    <n v="1978"/>
    <n v="47"/>
    <x v="4"/>
    <x v="3"/>
    <n v="24882"/>
    <n v="1"/>
    <n v="0"/>
    <d v="2012-09-09T00:00:00"/>
    <n v="52"/>
    <n v="1"/>
    <n v="4"/>
    <n v="10"/>
    <n v="29"/>
    <n v="0"/>
    <n v="36"/>
    <n v="80"/>
    <n v="1"/>
    <n v="1"/>
    <n v="1"/>
    <n v="2"/>
    <n v="6"/>
    <n v="1"/>
    <n v="0"/>
    <n v="0"/>
    <n v="0"/>
    <n v="0"/>
    <n v="0"/>
    <n v="0"/>
    <s v="India"/>
  </r>
  <r>
    <n v="8462"/>
    <n v="1978"/>
    <n v="47"/>
    <x v="4"/>
    <x v="3"/>
    <n v="24882"/>
    <n v="1"/>
    <n v="0"/>
    <d v="2012-09-09T00:00:00"/>
    <n v="52"/>
    <n v="1"/>
    <n v="4"/>
    <n v="10"/>
    <n v="29"/>
    <n v="0"/>
    <n v="36"/>
    <n v="80"/>
    <n v="1"/>
    <n v="1"/>
    <n v="1"/>
    <n v="2"/>
    <n v="6"/>
    <n v="1"/>
    <n v="0"/>
    <n v="0"/>
    <n v="0"/>
    <n v="0"/>
    <n v="0"/>
    <n v="0"/>
    <s v="Spain"/>
  </r>
  <r>
    <n v="4764"/>
    <n v="1952"/>
    <n v="73"/>
    <x v="3"/>
    <x v="3"/>
    <n v="40442"/>
    <n v="1"/>
    <n v="1"/>
    <d v="2012-08-19T00:00:00"/>
    <n v="52"/>
    <n v="45"/>
    <n v="12"/>
    <n v="52"/>
    <n v="25"/>
    <n v="22"/>
    <n v="13"/>
    <n v="169"/>
    <n v="4"/>
    <n v="3"/>
    <n v="1"/>
    <n v="4"/>
    <n v="7"/>
    <n v="0"/>
    <n v="0"/>
    <n v="0"/>
    <n v="0"/>
    <n v="0"/>
    <n v="1"/>
    <n v="0"/>
    <s v="Saudi Arabia"/>
  </r>
  <r>
    <n v="2223"/>
    <n v="1965"/>
    <n v="60"/>
    <x v="2"/>
    <x v="0"/>
    <n v="64176"/>
    <n v="0"/>
    <n v="1"/>
    <d v="2012-08-03T00:00:00"/>
    <n v="52"/>
    <n v="1215"/>
    <n v="33"/>
    <n v="249"/>
    <n v="64"/>
    <n v="116"/>
    <n v="149"/>
    <n v="1826"/>
    <n v="8"/>
    <n v="8"/>
    <n v="9"/>
    <n v="8"/>
    <n v="6"/>
    <n v="0"/>
    <n v="0"/>
    <n v="0"/>
    <n v="0"/>
    <n v="0"/>
    <n v="0"/>
    <n v="0"/>
    <s v="Spain"/>
  </r>
  <r>
    <n v="7788"/>
    <n v="1983"/>
    <n v="42"/>
    <x v="1"/>
    <x v="2"/>
    <n v="23536"/>
    <n v="1"/>
    <n v="0"/>
    <d v="2014-06-04T00:00:00"/>
    <n v="53"/>
    <n v="6"/>
    <n v="0"/>
    <n v="3"/>
    <n v="0"/>
    <n v="0"/>
    <n v="1"/>
    <n v="10"/>
    <n v="1"/>
    <n v="0"/>
    <n v="0"/>
    <n v="3"/>
    <n v="3"/>
    <n v="0"/>
    <n v="0"/>
    <n v="0"/>
    <n v="0"/>
    <n v="0"/>
    <n v="0"/>
    <n v="0"/>
    <s v="Spain"/>
  </r>
  <r>
    <n v="5827"/>
    <n v="1958"/>
    <n v="67"/>
    <x v="0"/>
    <x v="0"/>
    <n v="35246"/>
    <n v="1"/>
    <n v="1"/>
    <d v="2014-04-16T00:00:00"/>
    <n v="53"/>
    <n v="36"/>
    <n v="0"/>
    <n v="12"/>
    <n v="2"/>
    <n v="2"/>
    <n v="10"/>
    <n v="62"/>
    <n v="4"/>
    <n v="3"/>
    <n v="1"/>
    <n v="3"/>
    <n v="5"/>
    <n v="0"/>
    <n v="0"/>
    <n v="0"/>
    <n v="0"/>
    <n v="0"/>
    <n v="0"/>
    <n v="0"/>
    <s v="Saudi Arabia"/>
  </r>
  <r>
    <n v="2958"/>
    <n v="1978"/>
    <n v="47"/>
    <x v="0"/>
    <x v="2"/>
    <n v="28442"/>
    <n v="2"/>
    <n v="0"/>
    <d v="2014-02-24T00:00:00"/>
    <n v="53"/>
    <n v="19"/>
    <n v="3"/>
    <n v="10"/>
    <n v="11"/>
    <n v="8"/>
    <n v="6"/>
    <n v="57"/>
    <n v="3"/>
    <n v="2"/>
    <n v="1"/>
    <n v="4"/>
    <n v="4"/>
    <n v="0"/>
    <n v="0"/>
    <n v="0"/>
    <n v="0"/>
    <n v="0"/>
    <n v="0"/>
    <n v="0"/>
    <s v="Spain"/>
  </r>
  <r>
    <n v="4954"/>
    <n v="1956"/>
    <n v="69"/>
    <x v="0"/>
    <x v="2"/>
    <n v="48195"/>
    <n v="1"/>
    <n v="1"/>
    <d v="2014-01-21T00:00:00"/>
    <n v="53"/>
    <n v="106"/>
    <n v="27"/>
    <n v="68"/>
    <n v="52"/>
    <n v="7"/>
    <n v="5"/>
    <n v="265"/>
    <n v="6"/>
    <n v="4"/>
    <n v="2"/>
    <n v="5"/>
    <n v="6"/>
    <n v="0"/>
    <n v="0"/>
    <n v="0"/>
    <n v="0"/>
    <n v="0"/>
    <n v="0"/>
    <n v="0"/>
    <s v="Spain"/>
  </r>
  <r>
    <n v="3139"/>
    <n v="1982"/>
    <n v="43"/>
    <x v="2"/>
    <x v="1"/>
    <n v="74116"/>
    <n v="0"/>
    <n v="0"/>
    <d v="2013-12-30T00:00:00"/>
    <n v="53"/>
    <n v="871"/>
    <n v="111"/>
    <n v="704"/>
    <n v="145"/>
    <n v="55"/>
    <n v="166"/>
    <n v="2052"/>
    <n v="1"/>
    <n v="4"/>
    <n v="4"/>
    <n v="10"/>
    <n v="2"/>
    <n v="0"/>
    <n v="1"/>
    <n v="0"/>
    <n v="0"/>
    <n v="0"/>
    <n v="0"/>
    <n v="0"/>
    <s v="Saudi Arabia"/>
  </r>
  <r>
    <n v="9952"/>
    <n v="1947"/>
    <n v="78"/>
    <x v="3"/>
    <x v="3"/>
    <n v="78093"/>
    <n v="0"/>
    <n v="0"/>
    <d v="2013-12-11T00:00:00"/>
    <n v="53"/>
    <n v="368"/>
    <n v="32"/>
    <n v="639"/>
    <n v="13"/>
    <n v="43"/>
    <n v="10"/>
    <n v="1105"/>
    <n v="1"/>
    <n v="4"/>
    <n v="7"/>
    <n v="5"/>
    <n v="1"/>
    <n v="0"/>
    <n v="0"/>
    <n v="0"/>
    <n v="0"/>
    <n v="0"/>
    <n v="0"/>
    <n v="0"/>
    <s v="Saudi Arabia"/>
  </r>
  <r>
    <n v="8180"/>
    <n v="1952"/>
    <n v="73"/>
    <x v="3"/>
    <x v="0"/>
    <n v="59354"/>
    <n v="1"/>
    <n v="1"/>
    <d v="2013-11-15T00:00:00"/>
    <n v="53"/>
    <n v="233"/>
    <n v="2"/>
    <n v="53"/>
    <n v="3"/>
    <n v="5"/>
    <n v="14"/>
    <n v="310"/>
    <n v="3"/>
    <n v="6"/>
    <n v="1"/>
    <n v="5"/>
    <n v="6"/>
    <n v="0"/>
    <n v="0"/>
    <n v="0"/>
    <n v="0"/>
    <n v="0"/>
    <n v="0"/>
    <n v="0"/>
    <s v="USA"/>
  </r>
  <r>
    <n v="3276"/>
    <n v="1976"/>
    <n v="49"/>
    <x v="2"/>
    <x v="3"/>
    <n v="36301"/>
    <n v="1"/>
    <n v="0"/>
    <d v="2013-10-25T00:00:00"/>
    <n v="53"/>
    <n v="11"/>
    <n v="12"/>
    <n v="35"/>
    <n v="3"/>
    <n v="5"/>
    <n v="12"/>
    <n v="78"/>
    <n v="1"/>
    <n v="3"/>
    <n v="0"/>
    <n v="3"/>
    <n v="7"/>
    <n v="0"/>
    <n v="0"/>
    <n v="0"/>
    <n v="0"/>
    <n v="0"/>
    <n v="0"/>
    <n v="0"/>
    <s v="Saudi Arabia"/>
  </r>
  <r>
    <n v="4994"/>
    <n v="1943"/>
    <n v="82"/>
    <x v="3"/>
    <x v="1"/>
    <n v="77598"/>
    <n v="0"/>
    <n v="0"/>
    <d v="2013-10-01T00:00:00"/>
    <n v="53"/>
    <n v="1193"/>
    <n v="33"/>
    <n v="281"/>
    <n v="129"/>
    <n v="66"/>
    <n v="33"/>
    <n v="1735"/>
    <n v="1"/>
    <n v="7"/>
    <n v="5"/>
    <n v="13"/>
    <n v="3"/>
    <n v="0"/>
    <n v="0"/>
    <n v="1"/>
    <n v="0"/>
    <n v="0"/>
    <n v="0"/>
    <n v="0"/>
    <s v="Spain"/>
  </r>
  <r>
    <n v="3598"/>
    <n v="1972"/>
    <n v="53"/>
    <x v="0"/>
    <x v="2"/>
    <n v="62710"/>
    <n v="0"/>
    <n v="1"/>
    <d v="2013-05-23T00:00:00"/>
    <n v="53"/>
    <n v="441"/>
    <n v="35"/>
    <n v="83"/>
    <n v="7"/>
    <n v="29"/>
    <n v="11"/>
    <n v="606"/>
    <n v="4"/>
    <n v="4"/>
    <n v="2"/>
    <n v="12"/>
    <n v="4"/>
    <n v="0"/>
    <n v="0"/>
    <n v="0"/>
    <n v="0"/>
    <n v="0"/>
    <n v="0"/>
    <n v="0"/>
    <s v="Spain"/>
  </r>
  <r>
    <n v="945"/>
    <n v="1965"/>
    <n v="60"/>
    <x v="0"/>
    <x v="3"/>
    <n v="36317"/>
    <n v="0"/>
    <n v="1"/>
    <d v="2013-05-22T00:00:00"/>
    <n v="53"/>
    <n v="87"/>
    <n v="3"/>
    <n v="25"/>
    <n v="3"/>
    <n v="2"/>
    <n v="13"/>
    <n v="133"/>
    <n v="2"/>
    <n v="3"/>
    <n v="0"/>
    <n v="4"/>
    <n v="7"/>
    <n v="0"/>
    <n v="0"/>
    <n v="0"/>
    <n v="0"/>
    <n v="0"/>
    <n v="0"/>
    <n v="0"/>
    <s v="Spain"/>
  </r>
  <r>
    <n v="5048"/>
    <n v="1971"/>
    <n v="54"/>
    <x v="1"/>
    <x v="1"/>
    <n v="42767"/>
    <n v="2"/>
    <n v="0"/>
    <d v="2013-05-11T00:00:00"/>
    <n v="53"/>
    <n v="20"/>
    <n v="6"/>
    <n v="43"/>
    <n v="19"/>
    <n v="5"/>
    <n v="38"/>
    <n v="131"/>
    <n v="1"/>
    <n v="3"/>
    <n v="1"/>
    <n v="2"/>
    <n v="8"/>
    <n v="0"/>
    <n v="0"/>
    <n v="0"/>
    <n v="0"/>
    <n v="0"/>
    <n v="0"/>
    <n v="0"/>
    <s v="Saudi Arabia"/>
  </r>
  <r>
    <n v="6214"/>
    <n v="1982"/>
    <n v="43"/>
    <x v="3"/>
    <x v="2"/>
    <n v="43815"/>
    <n v="1"/>
    <n v="0"/>
    <d v="2013-04-05T00:00:00"/>
    <n v="53"/>
    <n v="14"/>
    <n v="10"/>
    <n v="29"/>
    <n v="4"/>
    <n v="7"/>
    <n v="15"/>
    <n v="79"/>
    <n v="1"/>
    <n v="2"/>
    <n v="0"/>
    <n v="3"/>
    <n v="6"/>
    <n v="0"/>
    <n v="0"/>
    <n v="0"/>
    <n v="0"/>
    <n v="0"/>
    <n v="0"/>
    <n v="0"/>
    <s v="Spain"/>
  </r>
  <r>
    <n v="6230"/>
    <n v="1971"/>
    <n v="54"/>
    <x v="0"/>
    <x v="0"/>
    <n v="44421"/>
    <n v="1"/>
    <n v="1"/>
    <d v="2013-02-15T00:00:00"/>
    <n v="53"/>
    <n v="110"/>
    <n v="5"/>
    <n v="59"/>
    <n v="7"/>
    <n v="1"/>
    <n v="7"/>
    <n v="189"/>
    <n v="5"/>
    <n v="5"/>
    <n v="0"/>
    <n v="4"/>
    <n v="8"/>
    <n v="0"/>
    <n v="0"/>
    <n v="0"/>
    <n v="0"/>
    <n v="0"/>
    <n v="0"/>
    <n v="0"/>
    <s v="Spain"/>
  </r>
  <r>
    <n v="2968"/>
    <n v="1943"/>
    <n v="82"/>
    <x v="1"/>
    <x v="0"/>
    <n v="48948"/>
    <n v="0"/>
    <n v="0"/>
    <d v="2013-02-01T00:00:00"/>
    <n v="53"/>
    <n v="437"/>
    <n v="8"/>
    <n v="206"/>
    <n v="160"/>
    <n v="49"/>
    <n v="42"/>
    <n v="902"/>
    <n v="2"/>
    <n v="7"/>
    <n v="10"/>
    <n v="5"/>
    <n v="6"/>
    <n v="1"/>
    <n v="0"/>
    <n v="0"/>
    <n v="0"/>
    <n v="0"/>
    <n v="1"/>
    <n v="0"/>
    <s v="Australia"/>
  </r>
  <r>
    <n v="8800"/>
    <n v="1943"/>
    <n v="82"/>
    <x v="1"/>
    <x v="0"/>
    <n v="48948"/>
    <n v="0"/>
    <n v="0"/>
    <d v="2013-02-01T00:00:00"/>
    <n v="53"/>
    <n v="437"/>
    <n v="8"/>
    <n v="206"/>
    <n v="160"/>
    <n v="49"/>
    <n v="42"/>
    <n v="902"/>
    <n v="2"/>
    <n v="7"/>
    <n v="10"/>
    <n v="5"/>
    <n v="6"/>
    <n v="1"/>
    <n v="0"/>
    <n v="0"/>
    <n v="0"/>
    <n v="0"/>
    <n v="1"/>
    <n v="0"/>
    <s v="Saudi Arabia"/>
  </r>
  <r>
    <n v="1907"/>
    <n v="1950"/>
    <n v="75"/>
    <x v="3"/>
    <x v="0"/>
    <n v="63120"/>
    <n v="0"/>
    <n v="1"/>
    <d v="2012-09-28T00:00:00"/>
    <n v="53"/>
    <n v="965"/>
    <n v="69"/>
    <n v="279"/>
    <n v="54"/>
    <n v="41"/>
    <n v="69"/>
    <n v="1477"/>
    <n v="5"/>
    <n v="8"/>
    <n v="4"/>
    <n v="9"/>
    <n v="7"/>
    <n v="0"/>
    <n v="0"/>
    <n v="0"/>
    <n v="0"/>
    <n v="0"/>
    <n v="1"/>
    <n v="0"/>
    <s v="Spain"/>
  </r>
  <r>
    <n v="10478"/>
    <n v="1950"/>
    <n v="75"/>
    <x v="1"/>
    <x v="2"/>
    <n v="55517"/>
    <n v="1"/>
    <n v="1"/>
    <d v="2012-09-27T00:00:00"/>
    <n v="53"/>
    <n v="483"/>
    <n v="0"/>
    <n v="108"/>
    <n v="0"/>
    <n v="6"/>
    <n v="36"/>
    <n v="633"/>
    <n v="5"/>
    <n v="11"/>
    <n v="1"/>
    <n v="6"/>
    <n v="9"/>
    <n v="0"/>
    <n v="0"/>
    <n v="0"/>
    <n v="0"/>
    <n v="0"/>
    <n v="1"/>
    <n v="0"/>
    <s v="Saudi Arabia"/>
  </r>
  <r>
    <n v="4188"/>
    <n v="1957"/>
    <n v="68"/>
    <x v="0"/>
    <x v="1"/>
    <n v="36864"/>
    <n v="0"/>
    <n v="1"/>
    <d v="2012-08-13T00:00:00"/>
    <n v="53"/>
    <n v="204"/>
    <n v="5"/>
    <n v="39"/>
    <n v="17"/>
    <n v="0"/>
    <n v="89"/>
    <n v="354"/>
    <n v="3"/>
    <n v="5"/>
    <n v="2"/>
    <n v="4"/>
    <n v="8"/>
    <n v="0"/>
    <n v="0"/>
    <n v="0"/>
    <n v="0"/>
    <n v="0"/>
    <n v="1"/>
    <n v="0"/>
    <s v="Australia"/>
  </r>
  <r>
    <n v="8720"/>
    <n v="1978"/>
    <n v="47"/>
    <x v="2"/>
    <x v="3"/>
    <m/>
    <n v="0"/>
    <n v="0"/>
    <d v="2012-08-12T00:00:00"/>
    <n v="53"/>
    <n v="32"/>
    <n v="2"/>
    <n v="1607"/>
    <n v="12"/>
    <n v="4"/>
    <n v="22"/>
    <n v="1679"/>
    <n v="0"/>
    <n v="0"/>
    <n v="0"/>
    <n v="1"/>
    <n v="0"/>
    <n v="0"/>
    <n v="1"/>
    <n v="0"/>
    <n v="0"/>
    <n v="0"/>
    <n v="0"/>
    <n v="0"/>
    <s v="India"/>
  </r>
  <r>
    <n v="2225"/>
    <n v="1977"/>
    <n v="48"/>
    <x v="0"/>
    <x v="0"/>
    <n v="82582"/>
    <n v="0"/>
    <n v="0"/>
    <d v="2014-06-07T00:00:00"/>
    <n v="54"/>
    <n v="510"/>
    <n v="120"/>
    <n v="550"/>
    <n v="156"/>
    <n v="40"/>
    <n v="241"/>
    <n v="1617"/>
    <n v="1"/>
    <n v="4"/>
    <n v="9"/>
    <n v="7"/>
    <n v="1"/>
    <n v="1"/>
    <n v="0"/>
    <n v="0"/>
    <n v="1"/>
    <n v="0"/>
    <n v="1"/>
    <n v="0"/>
    <s v="Australia"/>
  </r>
  <r>
    <n v="4790"/>
    <n v="1958"/>
    <n v="67"/>
    <x v="0"/>
    <x v="0"/>
    <n v="79803"/>
    <n v="0"/>
    <n v="1"/>
    <d v="2014-06-02T00:00:00"/>
    <n v="54"/>
    <n v="574"/>
    <n v="8"/>
    <n v="216"/>
    <n v="21"/>
    <n v="16"/>
    <n v="33"/>
    <n v="868"/>
    <n v="1"/>
    <n v="4"/>
    <n v="3"/>
    <n v="5"/>
    <n v="1"/>
    <n v="0"/>
    <n v="0"/>
    <n v="0"/>
    <n v="0"/>
    <n v="0"/>
    <n v="0"/>
    <n v="0"/>
    <s v="Spain"/>
  </r>
  <r>
    <n v="1131"/>
    <n v="1967"/>
    <n v="58"/>
    <x v="1"/>
    <x v="1"/>
    <n v="52569"/>
    <n v="0"/>
    <n v="1"/>
    <d v="2014-04-05T00:00:00"/>
    <n v="54"/>
    <n v="85"/>
    <n v="0"/>
    <n v="3"/>
    <n v="0"/>
    <n v="0"/>
    <n v="7"/>
    <n v="95"/>
    <n v="1"/>
    <n v="2"/>
    <n v="0"/>
    <n v="4"/>
    <n v="3"/>
    <n v="0"/>
    <n v="0"/>
    <n v="0"/>
    <n v="0"/>
    <n v="0"/>
    <n v="0"/>
    <n v="0"/>
    <s v="Saudi Arabia"/>
  </r>
  <r>
    <n v="202"/>
    <n v="1948"/>
    <n v="77"/>
    <x v="1"/>
    <x v="4"/>
    <n v="82032"/>
    <n v="0"/>
    <n v="0"/>
    <d v="2014-04-05T00:00:00"/>
    <n v="54"/>
    <n v="332"/>
    <n v="194"/>
    <n v="377"/>
    <n v="149"/>
    <n v="125"/>
    <n v="57"/>
    <n v="1234"/>
    <n v="0"/>
    <n v="4"/>
    <n v="6"/>
    <n v="7"/>
    <n v="1"/>
    <n v="0"/>
    <n v="0"/>
    <n v="0"/>
    <n v="0"/>
    <n v="0"/>
    <n v="0"/>
    <n v="0"/>
    <s v="India"/>
  </r>
  <r>
    <n v="9589"/>
    <n v="1948"/>
    <n v="77"/>
    <x v="1"/>
    <x v="4"/>
    <n v="82032"/>
    <n v="0"/>
    <n v="0"/>
    <d v="2014-04-05T00:00:00"/>
    <n v="54"/>
    <n v="332"/>
    <n v="194"/>
    <n v="377"/>
    <n v="149"/>
    <n v="125"/>
    <n v="57"/>
    <n v="1234"/>
    <n v="0"/>
    <n v="4"/>
    <n v="6"/>
    <n v="7"/>
    <n v="1"/>
    <n v="0"/>
    <n v="0"/>
    <n v="0"/>
    <n v="0"/>
    <n v="0"/>
    <n v="0"/>
    <n v="0"/>
    <s v="India"/>
  </r>
  <r>
    <n v="3900"/>
    <n v="1972"/>
    <n v="53"/>
    <x v="0"/>
    <x v="2"/>
    <n v="65685"/>
    <n v="0"/>
    <n v="1"/>
    <d v="2014-03-29T00:00:00"/>
    <n v="54"/>
    <n v="642"/>
    <n v="14"/>
    <n v="49"/>
    <n v="0"/>
    <n v="7"/>
    <n v="57"/>
    <n v="769"/>
    <n v="1"/>
    <n v="9"/>
    <n v="2"/>
    <n v="9"/>
    <n v="5"/>
    <n v="0"/>
    <n v="0"/>
    <n v="0"/>
    <n v="0"/>
    <n v="0"/>
    <n v="0"/>
    <n v="0"/>
    <s v="Canada"/>
  </r>
  <r>
    <n v="9958"/>
    <n v="1972"/>
    <n v="53"/>
    <x v="0"/>
    <x v="2"/>
    <n v="65685"/>
    <n v="0"/>
    <n v="1"/>
    <d v="2014-03-29T00:00:00"/>
    <n v="54"/>
    <n v="642"/>
    <n v="14"/>
    <n v="49"/>
    <n v="0"/>
    <n v="7"/>
    <n v="57"/>
    <n v="769"/>
    <n v="1"/>
    <n v="9"/>
    <n v="2"/>
    <n v="9"/>
    <n v="5"/>
    <n v="0"/>
    <n v="0"/>
    <n v="0"/>
    <n v="0"/>
    <n v="0"/>
    <n v="0"/>
    <n v="0"/>
    <s v="Australia"/>
  </r>
  <r>
    <n v="8955"/>
    <n v="1957"/>
    <n v="68"/>
    <x v="1"/>
    <x v="3"/>
    <n v="40451"/>
    <n v="0"/>
    <n v="2"/>
    <d v="2014-02-16T00:00:00"/>
    <n v="54"/>
    <n v="35"/>
    <n v="0"/>
    <n v="4"/>
    <n v="0"/>
    <n v="0"/>
    <n v="10"/>
    <n v="49"/>
    <n v="1"/>
    <n v="1"/>
    <n v="1"/>
    <n v="2"/>
    <n v="5"/>
    <n v="1"/>
    <n v="0"/>
    <n v="0"/>
    <n v="0"/>
    <n v="0"/>
    <n v="0"/>
    <n v="0"/>
    <s v="Spain"/>
  </r>
  <r>
    <n v="10033"/>
    <n v="1973"/>
    <n v="52"/>
    <x v="2"/>
    <x v="0"/>
    <n v="31163"/>
    <n v="1"/>
    <n v="0"/>
    <d v="2014-02-13T00:00:00"/>
    <n v="54"/>
    <n v="2"/>
    <n v="3"/>
    <n v="10"/>
    <n v="11"/>
    <n v="2"/>
    <n v="10"/>
    <n v="38"/>
    <n v="1"/>
    <n v="1"/>
    <n v="0"/>
    <n v="3"/>
    <n v="6"/>
    <n v="0"/>
    <n v="0"/>
    <n v="0"/>
    <n v="0"/>
    <n v="0"/>
    <n v="0"/>
    <n v="0"/>
    <s v="Germany"/>
  </r>
  <r>
    <n v="5751"/>
    <n v="1973"/>
    <n v="52"/>
    <x v="2"/>
    <x v="0"/>
    <n v="31163"/>
    <n v="1"/>
    <n v="0"/>
    <d v="2014-02-13T00:00:00"/>
    <n v="54"/>
    <n v="2"/>
    <n v="3"/>
    <n v="10"/>
    <n v="11"/>
    <n v="2"/>
    <n v="10"/>
    <n v="38"/>
    <n v="1"/>
    <n v="1"/>
    <n v="0"/>
    <n v="3"/>
    <n v="6"/>
    <n v="0"/>
    <n v="0"/>
    <n v="0"/>
    <n v="0"/>
    <n v="0"/>
    <n v="0"/>
    <n v="0"/>
    <s v="Canada"/>
  </r>
  <r>
    <n v="3308"/>
    <n v="1952"/>
    <n v="73"/>
    <x v="0"/>
    <x v="2"/>
    <n v="35704"/>
    <n v="1"/>
    <n v="1"/>
    <d v="2014-01-03T00:00:00"/>
    <n v="54"/>
    <n v="30"/>
    <n v="9"/>
    <n v="12"/>
    <n v="2"/>
    <n v="11"/>
    <n v="30"/>
    <n v="94"/>
    <n v="3"/>
    <n v="2"/>
    <n v="0"/>
    <n v="4"/>
    <n v="4"/>
    <n v="0"/>
    <n v="0"/>
    <n v="0"/>
    <n v="0"/>
    <n v="0"/>
    <n v="0"/>
    <n v="0"/>
    <s v="Saudi Arabia"/>
  </r>
  <r>
    <n v="7297"/>
    <n v="1973"/>
    <n v="52"/>
    <x v="0"/>
    <x v="1"/>
    <n v="7500"/>
    <n v="1"/>
    <n v="0"/>
    <d v="2013-12-26T00:00:00"/>
    <n v="54"/>
    <n v="5"/>
    <n v="3"/>
    <n v="10"/>
    <n v="12"/>
    <n v="7"/>
    <n v="20"/>
    <n v="57"/>
    <n v="4"/>
    <n v="3"/>
    <n v="1"/>
    <n v="3"/>
    <n v="7"/>
    <n v="0"/>
    <n v="0"/>
    <n v="0"/>
    <n v="0"/>
    <n v="0"/>
    <n v="0"/>
    <n v="0"/>
    <s v="Saudi Arabia"/>
  </r>
  <r>
    <n v="8008"/>
    <n v="1983"/>
    <n v="42"/>
    <x v="0"/>
    <x v="3"/>
    <n v="36075"/>
    <n v="1"/>
    <n v="0"/>
    <d v="2013-12-09T00:00:00"/>
    <n v="54"/>
    <n v="46"/>
    <n v="0"/>
    <n v="30"/>
    <n v="12"/>
    <n v="1"/>
    <n v="30"/>
    <n v="119"/>
    <n v="1"/>
    <n v="2"/>
    <n v="0"/>
    <n v="4"/>
    <n v="6"/>
    <n v="0"/>
    <n v="0"/>
    <n v="0"/>
    <n v="0"/>
    <n v="0"/>
    <n v="0"/>
    <n v="0"/>
    <s v="Spain"/>
  </r>
  <r>
    <n v="1232"/>
    <n v="1982"/>
    <n v="43"/>
    <x v="1"/>
    <x v="3"/>
    <n v="70038"/>
    <n v="0"/>
    <n v="0"/>
    <d v="2013-10-25T00:00:00"/>
    <n v="54"/>
    <n v="587"/>
    <n v="54"/>
    <n v="348"/>
    <n v="71"/>
    <n v="54"/>
    <n v="130"/>
    <n v="1244"/>
    <n v="1"/>
    <n v="4"/>
    <n v="4"/>
    <n v="8"/>
    <n v="2"/>
    <n v="0"/>
    <n v="0"/>
    <n v="0"/>
    <n v="0"/>
    <n v="0"/>
    <n v="0"/>
    <n v="0"/>
    <s v="Germany"/>
  </r>
  <r>
    <n v="2345"/>
    <n v="1982"/>
    <n v="43"/>
    <x v="1"/>
    <x v="3"/>
    <n v="70038"/>
    <n v="0"/>
    <n v="0"/>
    <d v="2013-10-25T00:00:00"/>
    <n v="54"/>
    <n v="587"/>
    <n v="54"/>
    <n v="348"/>
    <n v="71"/>
    <n v="54"/>
    <n v="130"/>
    <n v="1244"/>
    <n v="1"/>
    <n v="4"/>
    <n v="4"/>
    <n v="8"/>
    <n v="2"/>
    <n v="0"/>
    <n v="0"/>
    <n v="0"/>
    <n v="0"/>
    <n v="0"/>
    <n v="0"/>
    <n v="0"/>
    <s v="Australia"/>
  </r>
  <r>
    <n v="1628"/>
    <n v="1971"/>
    <n v="54"/>
    <x v="0"/>
    <x v="3"/>
    <n v="71796"/>
    <n v="0"/>
    <n v="0"/>
    <d v="2013-10-24T00:00:00"/>
    <n v="54"/>
    <n v="354"/>
    <n v="21"/>
    <n v="311"/>
    <n v="167"/>
    <n v="75"/>
    <n v="32"/>
    <n v="960"/>
    <n v="1"/>
    <n v="9"/>
    <n v="3"/>
    <n v="4"/>
    <n v="4"/>
    <n v="0"/>
    <n v="0"/>
    <n v="0"/>
    <n v="0"/>
    <n v="0"/>
    <n v="0"/>
    <n v="0"/>
    <s v="Saudi Arabia"/>
  </r>
  <r>
    <n v="5081"/>
    <n v="1967"/>
    <n v="58"/>
    <x v="2"/>
    <x v="3"/>
    <n v="47821"/>
    <n v="1"/>
    <n v="1"/>
    <d v="2013-10-20T00:00:00"/>
    <n v="54"/>
    <n v="9"/>
    <n v="0"/>
    <n v="16"/>
    <n v="6"/>
    <n v="6"/>
    <n v="10"/>
    <n v="47"/>
    <n v="1"/>
    <n v="1"/>
    <n v="0"/>
    <n v="3"/>
    <n v="8"/>
    <n v="0"/>
    <n v="0"/>
    <n v="0"/>
    <n v="0"/>
    <n v="0"/>
    <n v="0"/>
    <n v="0"/>
    <s v="Spain"/>
  </r>
  <r>
    <n v="839"/>
    <n v="1975"/>
    <n v="50"/>
    <x v="1"/>
    <x v="2"/>
    <n v="45503"/>
    <n v="1"/>
    <n v="0"/>
    <d v="2013-09-25T00:00:00"/>
    <n v="54"/>
    <n v="97"/>
    <n v="4"/>
    <n v="44"/>
    <n v="6"/>
    <n v="1"/>
    <n v="18"/>
    <n v="170"/>
    <n v="1"/>
    <n v="3"/>
    <n v="1"/>
    <n v="4"/>
    <n v="5"/>
    <n v="0"/>
    <n v="0"/>
    <n v="0"/>
    <n v="0"/>
    <n v="0"/>
    <n v="0"/>
    <n v="0"/>
    <s v="Spain"/>
  </r>
  <r>
    <n v="3706"/>
    <n v="1978"/>
    <n v="47"/>
    <x v="0"/>
    <x v="1"/>
    <n v="28647"/>
    <n v="1"/>
    <n v="0"/>
    <d v="2013-08-21T00:00:00"/>
    <n v="54"/>
    <n v="19"/>
    <n v="8"/>
    <n v="29"/>
    <n v="0"/>
    <n v="12"/>
    <n v="26"/>
    <n v="94"/>
    <n v="1"/>
    <n v="2"/>
    <n v="2"/>
    <n v="2"/>
    <n v="7"/>
    <n v="1"/>
    <n v="0"/>
    <n v="0"/>
    <n v="0"/>
    <n v="0"/>
    <n v="1"/>
    <n v="0"/>
    <s v="Spain"/>
  </r>
  <r>
    <n v="5154"/>
    <n v="1972"/>
    <n v="53"/>
    <x v="3"/>
    <x v="0"/>
    <n v="37760"/>
    <n v="1"/>
    <n v="0"/>
    <d v="2013-08-11T00:00:00"/>
    <n v="54"/>
    <n v="26"/>
    <n v="3"/>
    <n v="13"/>
    <n v="2"/>
    <n v="10"/>
    <n v="0"/>
    <n v="54"/>
    <n v="1"/>
    <n v="2"/>
    <n v="0"/>
    <n v="3"/>
    <n v="6"/>
    <n v="0"/>
    <n v="0"/>
    <n v="0"/>
    <n v="0"/>
    <n v="0"/>
    <n v="0"/>
    <n v="0"/>
    <s v="Spain"/>
  </r>
  <r>
    <n v="8584"/>
    <n v="1952"/>
    <n v="73"/>
    <x v="1"/>
    <x v="3"/>
    <n v="85431"/>
    <n v="0"/>
    <n v="0"/>
    <d v="2013-06-08T00:00:00"/>
    <n v="54"/>
    <n v="376"/>
    <n v="53"/>
    <n v="462"/>
    <n v="168"/>
    <n v="53"/>
    <n v="53"/>
    <n v="1165"/>
    <n v="1"/>
    <n v="2"/>
    <n v="7"/>
    <n v="7"/>
    <n v="0"/>
    <n v="0"/>
    <n v="0"/>
    <n v="0"/>
    <n v="0"/>
    <n v="0"/>
    <n v="0"/>
    <n v="0"/>
    <s v="Spain"/>
  </r>
  <r>
    <n v="6583"/>
    <n v="1955"/>
    <n v="70"/>
    <x v="2"/>
    <x v="2"/>
    <n v="72635"/>
    <n v="0"/>
    <n v="0"/>
    <d v="2013-06-03T00:00:00"/>
    <n v="54"/>
    <n v="390"/>
    <n v="22"/>
    <n v="323"/>
    <n v="104"/>
    <n v="35"/>
    <n v="107"/>
    <n v="981"/>
    <n v="1"/>
    <n v="6"/>
    <n v="8"/>
    <n v="6"/>
    <n v="3"/>
    <n v="0"/>
    <n v="0"/>
    <n v="0"/>
    <n v="1"/>
    <n v="0"/>
    <n v="0"/>
    <n v="0"/>
    <s v="Spain"/>
  </r>
  <r>
    <n v="3433"/>
    <n v="1955"/>
    <n v="70"/>
    <x v="2"/>
    <x v="2"/>
    <n v="72635"/>
    <n v="0"/>
    <n v="0"/>
    <d v="2013-06-03T00:00:00"/>
    <n v="54"/>
    <n v="390"/>
    <n v="22"/>
    <n v="323"/>
    <n v="104"/>
    <n v="35"/>
    <n v="107"/>
    <n v="981"/>
    <n v="1"/>
    <n v="6"/>
    <n v="8"/>
    <n v="6"/>
    <n v="3"/>
    <n v="0"/>
    <n v="0"/>
    <n v="0"/>
    <n v="1"/>
    <n v="0"/>
    <n v="0"/>
    <n v="0"/>
    <s v="Spain"/>
  </r>
  <r>
    <n v="10486"/>
    <n v="1948"/>
    <n v="77"/>
    <x v="0"/>
    <x v="2"/>
    <n v="77142"/>
    <n v="0"/>
    <n v="0"/>
    <d v="2013-05-29T00:00:00"/>
    <n v="54"/>
    <n v="476"/>
    <n v="75"/>
    <n v="162"/>
    <n v="29"/>
    <n v="151"/>
    <n v="97"/>
    <n v="990"/>
    <n v="1"/>
    <n v="4"/>
    <n v="4"/>
    <n v="8"/>
    <n v="2"/>
    <n v="0"/>
    <n v="0"/>
    <n v="0"/>
    <n v="0"/>
    <n v="0"/>
    <n v="0"/>
    <n v="0"/>
    <s v="Spain"/>
  </r>
  <r>
    <n v="8687"/>
    <n v="1978"/>
    <n v="47"/>
    <x v="0"/>
    <x v="3"/>
    <n v="53172"/>
    <n v="0"/>
    <n v="1"/>
    <d v="2013-05-06T00:00:00"/>
    <n v="54"/>
    <n v="121"/>
    <n v="62"/>
    <n v="90"/>
    <n v="68"/>
    <n v="20"/>
    <n v="125"/>
    <n v="486"/>
    <n v="3"/>
    <n v="2"/>
    <n v="3"/>
    <n v="8"/>
    <n v="3"/>
    <n v="0"/>
    <n v="0"/>
    <n v="0"/>
    <n v="0"/>
    <n v="0"/>
    <n v="0"/>
    <n v="0"/>
    <s v="India"/>
  </r>
  <r>
    <n v="7842"/>
    <n v="1968"/>
    <n v="57"/>
    <x v="0"/>
    <x v="1"/>
    <n v="36065"/>
    <n v="1"/>
    <n v="1"/>
    <d v="2013-03-31T00:00:00"/>
    <n v="54"/>
    <n v="18"/>
    <n v="7"/>
    <n v="34"/>
    <n v="10"/>
    <n v="2"/>
    <n v="3"/>
    <n v="74"/>
    <n v="3"/>
    <n v="3"/>
    <n v="0"/>
    <n v="3"/>
    <n v="8"/>
    <n v="0"/>
    <n v="0"/>
    <n v="0"/>
    <n v="0"/>
    <n v="0"/>
    <n v="0"/>
    <n v="0"/>
    <s v="Spain"/>
  </r>
  <r>
    <n v="3749"/>
    <n v="1973"/>
    <n v="52"/>
    <x v="0"/>
    <x v="3"/>
    <n v="73926"/>
    <n v="0"/>
    <n v="0"/>
    <d v="2013-03-02T00:00:00"/>
    <n v="54"/>
    <n v="627"/>
    <n v="91"/>
    <n v="597"/>
    <n v="159"/>
    <n v="91"/>
    <n v="15"/>
    <n v="1580"/>
    <n v="1"/>
    <n v="6"/>
    <n v="5"/>
    <n v="12"/>
    <n v="3"/>
    <n v="0"/>
    <n v="0"/>
    <n v="0"/>
    <n v="0"/>
    <n v="0"/>
    <n v="0"/>
    <n v="0"/>
    <s v="Canada"/>
  </r>
  <r>
    <n v="1331"/>
    <n v="1977"/>
    <n v="48"/>
    <x v="0"/>
    <x v="1"/>
    <n v="35790"/>
    <n v="1"/>
    <n v="0"/>
    <d v="2013-01-02T00:00:00"/>
    <n v="54"/>
    <n v="12"/>
    <n v="6"/>
    <n v="20"/>
    <n v="30"/>
    <n v="1"/>
    <n v="3"/>
    <n v="72"/>
    <n v="2"/>
    <n v="2"/>
    <n v="0"/>
    <n v="3"/>
    <n v="7"/>
    <n v="0"/>
    <n v="0"/>
    <n v="0"/>
    <n v="0"/>
    <n v="0"/>
    <n v="0"/>
    <n v="0"/>
    <s v="Australia"/>
  </r>
  <r>
    <n v="5995"/>
    <n v="1962"/>
    <n v="63"/>
    <x v="0"/>
    <x v="0"/>
    <n v="39552"/>
    <n v="1"/>
    <n v="1"/>
    <d v="2012-12-18T00:00:00"/>
    <n v="54"/>
    <n v="165"/>
    <n v="3"/>
    <n v="147"/>
    <n v="4"/>
    <n v="24"/>
    <n v="41"/>
    <n v="384"/>
    <n v="7"/>
    <n v="6"/>
    <n v="2"/>
    <n v="5"/>
    <n v="8"/>
    <n v="0"/>
    <n v="0"/>
    <n v="0"/>
    <n v="0"/>
    <n v="0"/>
    <n v="1"/>
    <n v="0"/>
    <s v="Spain"/>
  </r>
  <r>
    <n v="8985"/>
    <n v="1964"/>
    <n v="61"/>
    <x v="2"/>
    <x v="3"/>
    <n v="68316"/>
    <n v="0"/>
    <n v="1"/>
    <d v="2012-11-04T00:00:00"/>
    <n v="54"/>
    <n v="806"/>
    <n v="80"/>
    <n v="161"/>
    <n v="120"/>
    <n v="11"/>
    <n v="33"/>
    <n v="1211"/>
    <n v="5"/>
    <n v="10"/>
    <n v="7"/>
    <n v="10"/>
    <n v="6"/>
    <n v="0"/>
    <n v="0"/>
    <n v="0"/>
    <n v="0"/>
    <n v="0"/>
    <n v="0"/>
    <n v="0"/>
    <s v="Spain"/>
  </r>
  <r>
    <n v="2798"/>
    <n v="1977"/>
    <n v="48"/>
    <x v="1"/>
    <x v="3"/>
    <n v="102160"/>
    <n v="0"/>
    <n v="0"/>
    <d v="2012-11-02T00:00:00"/>
    <n v="54"/>
    <n v="763"/>
    <n v="29"/>
    <n v="138"/>
    <n v="76"/>
    <n v="176"/>
    <n v="58"/>
    <n v="1240"/>
    <n v="0"/>
    <n v="7"/>
    <n v="9"/>
    <n v="10"/>
    <n v="4"/>
    <n v="0"/>
    <n v="1"/>
    <n v="1"/>
    <n v="1"/>
    <n v="0"/>
    <n v="1"/>
    <n v="0"/>
    <s v="Saudi Arabia"/>
  </r>
  <r>
    <n v="7108"/>
    <n v="1965"/>
    <n v="60"/>
    <x v="3"/>
    <x v="4"/>
    <n v="51390"/>
    <n v="1"/>
    <n v="1"/>
    <d v="2012-09-08T00:00:00"/>
    <n v="54"/>
    <n v="205"/>
    <n v="20"/>
    <n v="47"/>
    <n v="23"/>
    <n v="2"/>
    <n v="56"/>
    <n v="353"/>
    <n v="6"/>
    <n v="5"/>
    <n v="2"/>
    <n v="5"/>
    <n v="5"/>
    <n v="0"/>
    <n v="0"/>
    <n v="0"/>
    <n v="0"/>
    <n v="0"/>
    <n v="0"/>
    <n v="0"/>
    <s v="Saudi Arabia"/>
  </r>
  <r>
    <n v="2781"/>
    <n v="1981"/>
    <n v="44"/>
    <x v="0"/>
    <x v="1"/>
    <n v="72066"/>
    <n v="0"/>
    <n v="0"/>
    <d v="2014-06-23T00:00:00"/>
    <n v="55"/>
    <n v="1003"/>
    <n v="34"/>
    <n v="536"/>
    <n v="134"/>
    <n v="51"/>
    <n v="34"/>
    <n v="1792"/>
    <n v="1"/>
    <n v="4"/>
    <n v="6"/>
    <n v="6"/>
    <n v="2"/>
    <n v="0"/>
    <n v="0"/>
    <n v="1"/>
    <n v="1"/>
    <n v="0"/>
    <n v="1"/>
    <n v="0"/>
    <s v="Saudi Arabia"/>
  </r>
  <r>
    <n v="3623"/>
    <n v="1976"/>
    <n v="49"/>
    <x v="0"/>
    <x v="3"/>
    <n v="21675"/>
    <n v="1"/>
    <n v="0"/>
    <d v="2014-06-11T00:00:00"/>
    <n v="55"/>
    <n v="4"/>
    <n v="0"/>
    <n v="16"/>
    <n v="17"/>
    <n v="4"/>
    <n v="4"/>
    <n v="45"/>
    <n v="3"/>
    <n v="4"/>
    <n v="0"/>
    <n v="3"/>
    <n v="7"/>
    <n v="0"/>
    <n v="0"/>
    <n v="0"/>
    <n v="0"/>
    <n v="0"/>
    <n v="0"/>
    <n v="0"/>
    <s v="India"/>
  </r>
  <r>
    <n v="194"/>
    <n v="1965"/>
    <n v="60"/>
    <x v="0"/>
    <x v="2"/>
    <n v="48006"/>
    <n v="1"/>
    <n v="1"/>
    <d v="2014-06-09T00:00:00"/>
    <n v="55"/>
    <n v="23"/>
    <n v="0"/>
    <n v="11"/>
    <n v="3"/>
    <n v="2"/>
    <n v="2"/>
    <n v="41"/>
    <n v="1"/>
    <n v="1"/>
    <n v="0"/>
    <n v="3"/>
    <n v="6"/>
    <n v="0"/>
    <n v="0"/>
    <n v="0"/>
    <n v="0"/>
    <n v="0"/>
    <n v="0"/>
    <n v="0"/>
    <s v="Spain"/>
  </r>
  <r>
    <n v="10833"/>
    <n v="1975"/>
    <n v="50"/>
    <x v="0"/>
    <x v="2"/>
    <n v="65106"/>
    <n v="0"/>
    <n v="1"/>
    <d v="2014-05-24T00:00:00"/>
    <n v="55"/>
    <n v="790"/>
    <n v="19"/>
    <n v="133"/>
    <n v="12"/>
    <n v="0"/>
    <n v="19"/>
    <n v="973"/>
    <n v="3"/>
    <n v="8"/>
    <n v="3"/>
    <n v="13"/>
    <n v="6"/>
    <n v="0"/>
    <n v="1"/>
    <n v="0"/>
    <n v="0"/>
    <n v="0"/>
    <n v="0"/>
    <n v="0"/>
    <s v="Spain"/>
  </r>
  <r>
    <n v="2315"/>
    <n v="1960"/>
    <n v="65"/>
    <x v="0"/>
    <x v="0"/>
    <n v="58401"/>
    <n v="0"/>
    <n v="1"/>
    <d v="2014-04-20T00:00:00"/>
    <n v="55"/>
    <n v="10"/>
    <n v="0"/>
    <n v="11"/>
    <n v="17"/>
    <n v="29"/>
    <n v="29"/>
    <n v="96"/>
    <n v="1"/>
    <n v="1"/>
    <n v="2"/>
    <n v="2"/>
    <n v="4"/>
    <n v="0"/>
    <n v="0"/>
    <n v="0"/>
    <n v="0"/>
    <n v="0"/>
    <n v="0"/>
    <n v="0"/>
    <s v="Spain"/>
  </r>
  <r>
    <n v="6336"/>
    <n v="1960"/>
    <n v="65"/>
    <x v="0"/>
    <x v="2"/>
    <n v="29315"/>
    <n v="1"/>
    <n v="1"/>
    <d v="2014-04-06T00:00:00"/>
    <n v="55"/>
    <n v="13"/>
    <n v="2"/>
    <n v="14"/>
    <n v="8"/>
    <n v="7"/>
    <n v="4"/>
    <n v="48"/>
    <n v="4"/>
    <n v="2"/>
    <n v="0"/>
    <n v="4"/>
    <n v="6"/>
    <n v="0"/>
    <n v="0"/>
    <n v="0"/>
    <n v="0"/>
    <n v="0"/>
    <n v="0"/>
    <n v="0"/>
    <s v="Saudi Arabia"/>
  </r>
  <r>
    <n v="10738"/>
    <n v="1951"/>
    <n v="74"/>
    <x v="3"/>
    <x v="1"/>
    <n v="49389"/>
    <n v="1"/>
    <n v="1"/>
    <d v="2013-08-29T00:00:00"/>
    <n v="55"/>
    <n v="40"/>
    <n v="0"/>
    <n v="19"/>
    <n v="2"/>
    <n v="1"/>
    <n v="3"/>
    <n v="65"/>
    <n v="1"/>
    <n v="2"/>
    <n v="0"/>
    <n v="3"/>
    <n v="7"/>
    <n v="0"/>
    <n v="0"/>
    <n v="0"/>
    <n v="0"/>
    <n v="0"/>
    <n v="0"/>
    <n v="0"/>
    <s v="Australia"/>
  </r>
  <r>
    <n v="8286"/>
    <n v="1965"/>
    <n v="60"/>
    <x v="1"/>
    <x v="3"/>
    <n v="51717"/>
    <n v="0"/>
    <n v="1"/>
    <d v="2013-08-20T00:00:00"/>
    <n v="55"/>
    <n v="98"/>
    <n v="1"/>
    <n v="17"/>
    <n v="0"/>
    <n v="1"/>
    <n v="5"/>
    <n v="122"/>
    <n v="1"/>
    <n v="3"/>
    <n v="0"/>
    <n v="4"/>
    <n v="7"/>
    <n v="0"/>
    <n v="1"/>
    <n v="0"/>
    <n v="0"/>
    <n v="0"/>
    <n v="0"/>
    <n v="0"/>
    <s v="Saudi Arabia"/>
  </r>
  <r>
    <n v="2166"/>
    <n v="1960"/>
    <n v="65"/>
    <x v="2"/>
    <x v="4"/>
    <n v="46779"/>
    <n v="1"/>
    <n v="1"/>
    <d v="2013-07-12T00:00:00"/>
    <n v="55"/>
    <n v="12"/>
    <n v="1"/>
    <n v="3"/>
    <n v="0"/>
    <n v="0"/>
    <n v="7"/>
    <n v="23"/>
    <n v="1"/>
    <n v="0"/>
    <n v="1"/>
    <n v="2"/>
    <n v="4"/>
    <n v="0"/>
    <n v="0"/>
    <n v="0"/>
    <n v="0"/>
    <n v="0"/>
    <n v="0"/>
    <n v="0"/>
    <s v="Saudi Arabia"/>
  </r>
  <r>
    <n v="10691"/>
    <n v="1960"/>
    <n v="65"/>
    <x v="3"/>
    <x v="2"/>
    <n v="28520"/>
    <n v="1"/>
    <n v="1"/>
    <d v="2013-06-14T00:00:00"/>
    <n v="55"/>
    <n v="11"/>
    <n v="0"/>
    <n v="10"/>
    <n v="0"/>
    <n v="2"/>
    <n v="20"/>
    <n v="43"/>
    <n v="1"/>
    <n v="1"/>
    <n v="1"/>
    <n v="2"/>
    <n v="6"/>
    <n v="0"/>
    <n v="0"/>
    <n v="0"/>
    <n v="0"/>
    <n v="0"/>
    <n v="0"/>
    <n v="0"/>
    <s v="Spain"/>
  </r>
  <r>
    <n v="9739"/>
    <n v="1963"/>
    <n v="62"/>
    <x v="0"/>
    <x v="1"/>
    <n v="34377"/>
    <n v="0"/>
    <n v="1"/>
    <d v="2013-01-19T00:00:00"/>
    <n v="55"/>
    <n v="62"/>
    <n v="0"/>
    <n v="22"/>
    <n v="3"/>
    <n v="1"/>
    <n v="26"/>
    <n v="114"/>
    <n v="2"/>
    <n v="2"/>
    <n v="2"/>
    <n v="2"/>
    <n v="7"/>
    <n v="0"/>
    <n v="0"/>
    <n v="0"/>
    <n v="0"/>
    <n v="0"/>
    <n v="0"/>
    <n v="0"/>
    <s v="Spain"/>
  </r>
  <r>
    <n v="1829"/>
    <n v="1961"/>
    <n v="64"/>
    <x v="1"/>
    <x v="0"/>
    <n v="54959"/>
    <n v="0"/>
    <n v="1"/>
    <d v="2013-01-19T00:00:00"/>
    <n v="55"/>
    <n v="1148"/>
    <n v="0"/>
    <n v="60"/>
    <n v="0"/>
    <n v="0"/>
    <n v="24"/>
    <n v="1232"/>
    <n v="3"/>
    <n v="9"/>
    <n v="5"/>
    <n v="4"/>
    <n v="7"/>
    <n v="0"/>
    <n v="1"/>
    <n v="0"/>
    <n v="0"/>
    <n v="0"/>
    <n v="1"/>
    <n v="0"/>
    <s v="Spain"/>
  </r>
  <r>
    <n v="6260"/>
    <n v="1955"/>
    <n v="70"/>
    <x v="3"/>
    <x v="3"/>
    <n v="82384"/>
    <n v="0"/>
    <n v="0"/>
    <d v="2012-11-19T00:00:00"/>
    <n v="55"/>
    <n v="984"/>
    <n v="51"/>
    <n v="432"/>
    <n v="180"/>
    <n v="120"/>
    <n v="190"/>
    <n v="1957"/>
    <n v="1"/>
    <n v="3"/>
    <n v="10"/>
    <n v="13"/>
    <n v="1"/>
    <n v="0"/>
    <n v="0"/>
    <n v="1"/>
    <n v="0"/>
    <n v="0"/>
    <n v="1"/>
    <n v="0"/>
    <s v="Australia"/>
  </r>
  <r>
    <n v="10448"/>
    <n v="1956"/>
    <n v="69"/>
    <x v="0"/>
    <x v="1"/>
    <n v="46998"/>
    <n v="0"/>
    <n v="1"/>
    <d v="2012-10-22T00:00:00"/>
    <n v="55"/>
    <n v="172"/>
    <n v="41"/>
    <n v="86"/>
    <n v="45"/>
    <n v="6"/>
    <n v="27"/>
    <n v="377"/>
    <n v="5"/>
    <n v="5"/>
    <n v="3"/>
    <n v="5"/>
    <n v="7"/>
    <n v="1"/>
    <n v="0"/>
    <n v="0"/>
    <n v="0"/>
    <n v="0"/>
    <n v="0"/>
    <n v="0"/>
    <s v="Spain"/>
  </r>
  <r>
    <n v="1343"/>
    <n v="1968"/>
    <n v="57"/>
    <x v="0"/>
    <x v="3"/>
    <n v="58554"/>
    <n v="1"/>
    <n v="1"/>
    <d v="2012-09-26T00:00:00"/>
    <n v="55"/>
    <n v="368"/>
    <n v="24"/>
    <n v="68"/>
    <n v="38"/>
    <n v="0"/>
    <n v="88"/>
    <n v="586"/>
    <n v="6"/>
    <n v="8"/>
    <n v="2"/>
    <n v="6"/>
    <n v="7"/>
    <n v="0"/>
    <n v="0"/>
    <n v="0"/>
    <n v="0"/>
    <n v="0"/>
    <n v="0"/>
    <n v="0"/>
    <s v="USA"/>
  </r>
  <r>
    <n v="4749"/>
    <n v="1968"/>
    <n v="57"/>
    <x v="0"/>
    <x v="3"/>
    <n v="58554"/>
    <n v="1"/>
    <n v="1"/>
    <d v="2012-09-26T00:00:00"/>
    <n v="55"/>
    <n v="368"/>
    <n v="24"/>
    <n v="68"/>
    <n v="38"/>
    <n v="0"/>
    <n v="88"/>
    <n v="586"/>
    <n v="6"/>
    <n v="8"/>
    <n v="2"/>
    <n v="6"/>
    <n v="7"/>
    <n v="0"/>
    <n v="0"/>
    <n v="0"/>
    <n v="0"/>
    <n v="0"/>
    <n v="0"/>
    <n v="0"/>
    <s v="India"/>
  </r>
  <r>
    <n v="531"/>
    <n v="1954"/>
    <n v="71"/>
    <x v="1"/>
    <x v="0"/>
    <n v="57333"/>
    <n v="0"/>
    <n v="1"/>
    <d v="2012-09-22T00:00:00"/>
    <n v="55"/>
    <n v="941"/>
    <n v="14"/>
    <n v="397"/>
    <n v="76"/>
    <n v="58"/>
    <n v="176"/>
    <n v="1662"/>
    <n v="11"/>
    <n v="8"/>
    <n v="5"/>
    <n v="9"/>
    <n v="6"/>
    <n v="0"/>
    <n v="0"/>
    <n v="0"/>
    <n v="0"/>
    <n v="0"/>
    <n v="1"/>
    <n v="0"/>
    <s v="Spain"/>
  </r>
  <r>
    <n v="6905"/>
    <n v="1994"/>
    <n v="31"/>
    <x v="0"/>
    <x v="3"/>
    <n v="80685"/>
    <n v="0"/>
    <n v="0"/>
    <d v="2012-08-22T00:00:00"/>
    <n v="55"/>
    <n v="241"/>
    <n v="45"/>
    <n v="604"/>
    <n v="34"/>
    <n v="26"/>
    <n v="54"/>
    <n v="1004"/>
    <n v="1"/>
    <n v="6"/>
    <n v="4"/>
    <n v="10"/>
    <n v="2"/>
    <n v="0"/>
    <n v="0"/>
    <n v="0"/>
    <n v="0"/>
    <n v="0"/>
    <n v="0"/>
    <n v="0"/>
    <s v="Spain"/>
  </r>
  <r>
    <n v="1045"/>
    <n v="1965"/>
    <n v="60"/>
    <x v="0"/>
    <x v="3"/>
    <n v="52117"/>
    <n v="0"/>
    <n v="1"/>
    <d v="2012-08-16T00:00:00"/>
    <n v="55"/>
    <n v="112"/>
    <n v="10"/>
    <n v="107"/>
    <n v="30"/>
    <n v="0"/>
    <n v="20"/>
    <n v="279"/>
    <n v="2"/>
    <n v="5"/>
    <n v="2"/>
    <n v="4"/>
    <n v="7"/>
    <n v="0"/>
    <n v="0"/>
    <n v="0"/>
    <n v="0"/>
    <n v="0"/>
    <n v="0"/>
    <n v="0"/>
    <s v="Spain"/>
  </r>
  <r>
    <n v="4012"/>
    <n v="1972"/>
    <n v="53"/>
    <x v="1"/>
    <x v="3"/>
    <n v="62220"/>
    <n v="0"/>
    <n v="1"/>
    <d v="2012-08-11T00:00:00"/>
    <n v="55"/>
    <n v="799"/>
    <n v="12"/>
    <n v="375"/>
    <n v="16"/>
    <n v="12"/>
    <n v="12"/>
    <n v="1226"/>
    <n v="5"/>
    <n v="7"/>
    <n v="6"/>
    <n v="5"/>
    <n v="6"/>
    <n v="0"/>
    <n v="0"/>
    <n v="0"/>
    <n v="0"/>
    <n v="0"/>
    <n v="1"/>
    <n v="0"/>
    <s v="Germany"/>
  </r>
  <r>
    <n v="5529"/>
    <n v="1946"/>
    <n v="79"/>
    <x v="1"/>
    <x v="3"/>
    <n v="64014"/>
    <n v="2"/>
    <n v="1"/>
    <d v="2014-06-10T00:00:00"/>
    <n v="56"/>
    <n v="406"/>
    <n v="0"/>
    <n v="30"/>
    <n v="0"/>
    <n v="0"/>
    <n v="8"/>
    <n v="444"/>
    <n v="7"/>
    <n v="8"/>
    <n v="2"/>
    <n v="5"/>
    <n v="7"/>
    <n v="0"/>
    <n v="0"/>
    <n v="0"/>
    <n v="1"/>
    <n v="0"/>
    <n v="0"/>
    <n v="0"/>
    <s v="Canada"/>
  </r>
  <r>
    <n v="4001"/>
    <n v="1946"/>
    <n v="79"/>
    <x v="1"/>
    <x v="3"/>
    <n v="64014"/>
    <n v="2"/>
    <n v="1"/>
    <d v="2014-06-10T00:00:00"/>
    <n v="56"/>
    <n v="406"/>
    <n v="0"/>
    <n v="30"/>
    <n v="0"/>
    <n v="0"/>
    <n v="8"/>
    <n v="444"/>
    <n v="7"/>
    <n v="8"/>
    <n v="2"/>
    <n v="5"/>
    <n v="7"/>
    <n v="0"/>
    <n v="0"/>
    <n v="0"/>
    <n v="1"/>
    <n v="0"/>
    <n v="0"/>
    <n v="0"/>
    <s v="Saudi Arabia"/>
  </r>
  <r>
    <n v="10420"/>
    <n v="1955"/>
    <n v="70"/>
    <x v="3"/>
    <x v="0"/>
    <n v="46390"/>
    <n v="0"/>
    <n v="1"/>
    <d v="2014-05-05T00:00:00"/>
    <n v="56"/>
    <n v="95"/>
    <n v="14"/>
    <n v="64"/>
    <n v="2"/>
    <n v="9"/>
    <n v="38"/>
    <n v="222"/>
    <n v="1"/>
    <n v="4"/>
    <n v="2"/>
    <n v="3"/>
    <n v="7"/>
    <n v="0"/>
    <n v="0"/>
    <n v="0"/>
    <n v="0"/>
    <n v="0"/>
    <n v="0"/>
    <n v="0"/>
    <s v="USA"/>
  </r>
  <r>
    <n v="7723"/>
    <n v="1979"/>
    <n v="46"/>
    <x v="0"/>
    <x v="3"/>
    <n v="75507"/>
    <n v="0"/>
    <n v="0"/>
    <d v="2014-05-02T00:00:00"/>
    <n v="56"/>
    <n v="709"/>
    <n v="93"/>
    <n v="374"/>
    <n v="104"/>
    <n v="80"/>
    <n v="80"/>
    <n v="1440"/>
    <n v="1"/>
    <n v="8"/>
    <n v="6"/>
    <n v="6"/>
    <n v="3"/>
    <n v="0"/>
    <n v="0"/>
    <n v="0"/>
    <n v="0"/>
    <n v="0"/>
    <n v="0"/>
    <n v="0"/>
    <s v="Germany"/>
  </r>
  <r>
    <n v="2963"/>
    <n v="1979"/>
    <n v="46"/>
    <x v="0"/>
    <x v="3"/>
    <n v="75507"/>
    <n v="0"/>
    <n v="0"/>
    <d v="2014-05-02T00:00:00"/>
    <n v="56"/>
    <n v="709"/>
    <n v="93"/>
    <n v="374"/>
    <n v="104"/>
    <n v="80"/>
    <n v="80"/>
    <n v="1440"/>
    <n v="1"/>
    <n v="8"/>
    <n v="6"/>
    <n v="6"/>
    <n v="3"/>
    <n v="0"/>
    <n v="0"/>
    <n v="0"/>
    <n v="0"/>
    <n v="0"/>
    <n v="0"/>
    <n v="0"/>
    <s v="Australia"/>
  </r>
  <r>
    <n v="10634"/>
    <n v="1951"/>
    <n v="74"/>
    <x v="3"/>
    <x v="2"/>
    <n v="59412"/>
    <n v="0"/>
    <n v="0"/>
    <d v="2014-04-19T00:00:00"/>
    <n v="56"/>
    <n v="90"/>
    <n v="67"/>
    <n v="165"/>
    <n v="30"/>
    <n v="43"/>
    <n v="11"/>
    <n v="406"/>
    <n v="1"/>
    <n v="4"/>
    <n v="2"/>
    <n v="8"/>
    <n v="3"/>
    <n v="0"/>
    <n v="0"/>
    <n v="0"/>
    <n v="0"/>
    <n v="0"/>
    <n v="0"/>
    <n v="0"/>
    <s v="Spain"/>
  </r>
  <r>
    <n v="5180"/>
    <n v="1968"/>
    <n v="57"/>
    <x v="1"/>
    <x v="0"/>
    <n v="50616"/>
    <n v="0"/>
    <n v="1"/>
    <d v="2014-04-18T00:00:00"/>
    <n v="56"/>
    <n v="128"/>
    <n v="0"/>
    <n v="16"/>
    <n v="0"/>
    <n v="1"/>
    <n v="4"/>
    <n v="149"/>
    <n v="2"/>
    <n v="4"/>
    <n v="0"/>
    <n v="4"/>
    <n v="7"/>
    <n v="0"/>
    <n v="0"/>
    <n v="0"/>
    <n v="0"/>
    <n v="0"/>
    <n v="0"/>
    <n v="0"/>
    <s v="Spain"/>
  </r>
  <r>
    <n v="6866"/>
    <n v="1969"/>
    <n v="56"/>
    <x v="3"/>
    <x v="3"/>
    <n v="35924"/>
    <n v="1"/>
    <n v="1"/>
    <d v="2014-03-23T00:00:00"/>
    <n v="56"/>
    <n v="8"/>
    <n v="0"/>
    <n v="14"/>
    <n v="2"/>
    <n v="3"/>
    <n v="7"/>
    <n v="34"/>
    <n v="1"/>
    <n v="1"/>
    <n v="0"/>
    <n v="3"/>
    <n v="5"/>
    <n v="0"/>
    <n v="0"/>
    <n v="0"/>
    <n v="0"/>
    <n v="0"/>
    <n v="0"/>
    <n v="0"/>
    <s v="Saudi Arabia"/>
  </r>
  <r>
    <n v="1328"/>
    <n v="1982"/>
    <n v="43"/>
    <x v="2"/>
    <x v="2"/>
    <n v="57937"/>
    <n v="0"/>
    <n v="1"/>
    <d v="2014-02-16T00:00:00"/>
    <n v="56"/>
    <n v="261"/>
    <n v="42"/>
    <n v="144"/>
    <n v="55"/>
    <n v="48"/>
    <n v="133"/>
    <n v="683"/>
    <n v="3"/>
    <n v="4"/>
    <n v="4"/>
    <n v="9"/>
    <n v="3"/>
    <n v="0"/>
    <n v="0"/>
    <n v="0"/>
    <n v="0"/>
    <n v="0"/>
    <n v="0"/>
    <n v="0"/>
    <s v="Saudi Arabia"/>
  </r>
  <r>
    <n v="1139"/>
    <n v="1984"/>
    <n v="41"/>
    <x v="1"/>
    <x v="2"/>
    <n v="73356"/>
    <n v="0"/>
    <n v="0"/>
    <d v="2014-02-06T00:00:00"/>
    <n v="56"/>
    <n v="1050"/>
    <n v="14"/>
    <n v="322"/>
    <n v="0"/>
    <n v="14"/>
    <n v="112"/>
    <n v="1512"/>
    <n v="1"/>
    <n v="5"/>
    <n v="11"/>
    <n v="5"/>
    <n v="2"/>
    <n v="1"/>
    <n v="0"/>
    <n v="1"/>
    <n v="1"/>
    <n v="0"/>
    <n v="1"/>
    <n v="0"/>
    <s v="Spain"/>
  </r>
  <r>
    <n v="4961"/>
    <n v="1974"/>
    <n v="51"/>
    <x v="3"/>
    <x v="3"/>
    <n v="21255"/>
    <n v="1"/>
    <n v="0"/>
    <d v="2014-01-21T00:00:00"/>
    <n v="56"/>
    <n v="29"/>
    <n v="0"/>
    <n v="25"/>
    <n v="2"/>
    <n v="2"/>
    <n v="3"/>
    <n v="61"/>
    <n v="4"/>
    <n v="2"/>
    <n v="1"/>
    <n v="4"/>
    <n v="4"/>
    <n v="0"/>
    <n v="0"/>
    <n v="0"/>
    <n v="0"/>
    <n v="0"/>
    <n v="0"/>
    <n v="0"/>
    <s v="Spain"/>
  </r>
  <r>
    <n v="5177"/>
    <n v="1974"/>
    <n v="51"/>
    <x v="3"/>
    <x v="2"/>
    <n v="58494"/>
    <n v="0"/>
    <n v="1"/>
    <d v="2013-12-12T00:00:00"/>
    <n v="56"/>
    <n v="298"/>
    <n v="7"/>
    <n v="68"/>
    <n v="4"/>
    <n v="0"/>
    <n v="19"/>
    <n v="396"/>
    <n v="2"/>
    <n v="6"/>
    <n v="2"/>
    <n v="6"/>
    <n v="6"/>
    <n v="0"/>
    <n v="0"/>
    <n v="0"/>
    <n v="0"/>
    <n v="0"/>
    <n v="0"/>
    <n v="0"/>
    <s v="Saudi Arabia"/>
  </r>
  <r>
    <n v="2075"/>
    <n v="1969"/>
    <n v="56"/>
    <x v="0"/>
    <x v="2"/>
    <n v="72460"/>
    <n v="0"/>
    <n v="0"/>
    <d v="2013-11-14T00:00:00"/>
    <n v="56"/>
    <n v="377"/>
    <n v="10"/>
    <n v="540"/>
    <n v="80"/>
    <n v="30"/>
    <n v="10"/>
    <n v="1047"/>
    <n v="1"/>
    <n v="3"/>
    <n v="5"/>
    <n v="7"/>
    <n v="1"/>
    <n v="0"/>
    <n v="0"/>
    <n v="0"/>
    <n v="0"/>
    <n v="0"/>
    <n v="0"/>
    <n v="0"/>
    <s v="Saudi Arabia"/>
  </r>
  <r>
    <n v="3428"/>
    <n v="1991"/>
    <n v="34"/>
    <x v="1"/>
    <x v="3"/>
    <n v="68682"/>
    <n v="0"/>
    <n v="0"/>
    <d v="2013-10-06T00:00:00"/>
    <n v="56"/>
    <n v="919"/>
    <n v="0"/>
    <n v="505"/>
    <n v="99"/>
    <n v="30"/>
    <n v="45"/>
    <n v="1598"/>
    <n v="1"/>
    <n v="4"/>
    <n v="9"/>
    <n v="10"/>
    <n v="2"/>
    <n v="0"/>
    <n v="0"/>
    <n v="0"/>
    <n v="0"/>
    <n v="0"/>
    <n v="0"/>
    <n v="0"/>
    <s v="Spain"/>
  </r>
  <r>
    <n v="4500"/>
    <n v="1991"/>
    <n v="34"/>
    <x v="1"/>
    <x v="3"/>
    <n v="68682"/>
    <n v="0"/>
    <n v="0"/>
    <d v="2013-10-06T00:00:00"/>
    <n v="56"/>
    <n v="919"/>
    <n v="0"/>
    <n v="505"/>
    <n v="99"/>
    <n v="30"/>
    <n v="45"/>
    <n v="1598"/>
    <n v="1"/>
    <n v="4"/>
    <n v="9"/>
    <n v="10"/>
    <n v="2"/>
    <n v="0"/>
    <n v="0"/>
    <n v="0"/>
    <n v="0"/>
    <n v="0"/>
    <n v="0"/>
    <n v="0"/>
    <s v="Spain"/>
  </r>
  <r>
    <n v="7369"/>
    <n v="1981"/>
    <n v="44"/>
    <x v="3"/>
    <x v="2"/>
    <n v="36959"/>
    <n v="1"/>
    <n v="0"/>
    <d v="2013-10-02T00:00:00"/>
    <n v="56"/>
    <n v="25"/>
    <n v="6"/>
    <n v="25"/>
    <n v="6"/>
    <n v="0"/>
    <n v="0"/>
    <n v="62"/>
    <n v="2"/>
    <n v="2"/>
    <n v="0"/>
    <n v="3"/>
    <n v="8"/>
    <n v="0"/>
    <n v="0"/>
    <n v="0"/>
    <n v="0"/>
    <n v="0"/>
    <n v="0"/>
    <n v="0"/>
    <s v="Spain"/>
  </r>
  <r>
    <n v="4381"/>
    <n v="1971"/>
    <n v="54"/>
    <x v="1"/>
    <x v="2"/>
    <n v="46463"/>
    <n v="1"/>
    <n v="1"/>
    <d v="2013-08-18T00:00:00"/>
    <n v="56"/>
    <n v="163"/>
    <n v="2"/>
    <n v="40"/>
    <n v="8"/>
    <n v="11"/>
    <n v="11"/>
    <n v="235"/>
    <n v="7"/>
    <n v="3"/>
    <n v="1"/>
    <n v="6"/>
    <n v="6"/>
    <n v="0"/>
    <n v="0"/>
    <n v="0"/>
    <n v="0"/>
    <n v="0"/>
    <n v="0"/>
    <n v="0"/>
    <s v="Spain"/>
  </r>
  <r>
    <n v="9964"/>
    <n v="1979"/>
    <n v="46"/>
    <x v="0"/>
    <x v="1"/>
    <n v="61825"/>
    <n v="0"/>
    <n v="1"/>
    <d v="2013-08-07T00:00:00"/>
    <n v="56"/>
    <n v="162"/>
    <n v="50"/>
    <n v="100"/>
    <n v="55"/>
    <n v="30"/>
    <n v="27"/>
    <n v="424"/>
    <n v="1"/>
    <n v="4"/>
    <n v="2"/>
    <n v="8"/>
    <n v="4"/>
    <n v="0"/>
    <n v="0"/>
    <n v="0"/>
    <n v="0"/>
    <n v="0"/>
    <n v="0"/>
    <n v="0"/>
    <s v="Spain"/>
  </r>
  <r>
    <n v="1630"/>
    <n v="1979"/>
    <n v="46"/>
    <x v="0"/>
    <x v="1"/>
    <n v="61825"/>
    <n v="0"/>
    <n v="1"/>
    <d v="2013-08-07T00:00:00"/>
    <n v="56"/>
    <n v="162"/>
    <n v="50"/>
    <n v="100"/>
    <n v="55"/>
    <n v="30"/>
    <n v="27"/>
    <n v="424"/>
    <n v="1"/>
    <n v="4"/>
    <n v="2"/>
    <n v="8"/>
    <n v="4"/>
    <n v="0"/>
    <n v="0"/>
    <n v="0"/>
    <n v="0"/>
    <n v="0"/>
    <n v="0"/>
    <n v="0"/>
    <s v="Spain"/>
  </r>
  <r>
    <n v="5012"/>
    <n v="1989"/>
    <n v="36"/>
    <x v="0"/>
    <x v="2"/>
    <n v="28691"/>
    <n v="1"/>
    <n v="0"/>
    <d v="2013-07-04T00:00:00"/>
    <n v="56"/>
    <n v="5"/>
    <n v="4"/>
    <n v="13"/>
    <n v="8"/>
    <n v="0"/>
    <n v="4"/>
    <n v="34"/>
    <n v="1"/>
    <n v="1"/>
    <n v="0"/>
    <n v="3"/>
    <n v="8"/>
    <n v="0"/>
    <n v="0"/>
    <n v="0"/>
    <n v="0"/>
    <n v="0"/>
    <n v="0"/>
    <n v="0"/>
    <s v="Spain"/>
  </r>
  <r>
    <n v="6918"/>
    <n v="1989"/>
    <n v="36"/>
    <x v="0"/>
    <x v="2"/>
    <n v="28691"/>
    <n v="1"/>
    <n v="0"/>
    <d v="2013-07-04T00:00:00"/>
    <n v="56"/>
    <n v="5"/>
    <n v="4"/>
    <n v="13"/>
    <n v="8"/>
    <n v="0"/>
    <n v="4"/>
    <n v="34"/>
    <n v="1"/>
    <n v="1"/>
    <n v="0"/>
    <n v="3"/>
    <n v="8"/>
    <n v="0"/>
    <n v="0"/>
    <n v="0"/>
    <n v="0"/>
    <n v="0"/>
    <n v="0"/>
    <n v="0"/>
    <s v="Spain"/>
  </r>
  <r>
    <n v="7822"/>
    <n v="1976"/>
    <n v="49"/>
    <x v="0"/>
    <x v="3"/>
    <n v="54058"/>
    <n v="0"/>
    <n v="1"/>
    <d v="2013-06-04T00:00:00"/>
    <n v="56"/>
    <n v="198"/>
    <n v="18"/>
    <n v="252"/>
    <n v="32"/>
    <n v="108"/>
    <n v="54"/>
    <n v="662"/>
    <n v="2"/>
    <n v="4"/>
    <n v="6"/>
    <n v="8"/>
    <n v="3"/>
    <n v="0"/>
    <n v="0"/>
    <n v="0"/>
    <n v="0"/>
    <n v="0"/>
    <n v="0"/>
    <n v="0"/>
    <s v="Spain"/>
  </r>
  <r>
    <n v="10156"/>
    <n v="1975"/>
    <n v="50"/>
    <x v="0"/>
    <x v="1"/>
    <n v="84196"/>
    <n v="0"/>
    <n v="1"/>
    <d v="2013-06-03T00:00:00"/>
    <n v="56"/>
    <n v="215"/>
    <n v="63"/>
    <n v="507"/>
    <n v="231"/>
    <n v="31"/>
    <n v="190"/>
    <n v="1237"/>
    <n v="1"/>
    <n v="8"/>
    <n v="4"/>
    <n v="7"/>
    <n v="3"/>
    <n v="0"/>
    <n v="0"/>
    <n v="0"/>
    <n v="0"/>
    <n v="0"/>
    <n v="0"/>
    <n v="0"/>
    <s v="Spain"/>
  </r>
  <r>
    <n v="3033"/>
    <n v="1963"/>
    <n v="62"/>
    <x v="3"/>
    <x v="3"/>
    <n v="38620"/>
    <n v="0"/>
    <n v="0"/>
    <d v="2013-05-11T00:00:00"/>
    <n v="56"/>
    <n v="112"/>
    <n v="17"/>
    <n v="44"/>
    <n v="34"/>
    <n v="22"/>
    <n v="89"/>
    <n v="318"/>
    <n v="1"/>
    <n v="2"/>
    <n v="5"/>
    <n v="3"/>
    <n v="3"/>
    <n v="0"/>
    <n v="0"/>
    <n v="0"/>
    <n v="0"/>
    <n v="0"/>
    <n v="0"/>
    <n v="0"/>
    <s v="Australia"/>
  </r>
  <r>
    <n v="4119"/>
    <n v="1963"/>
    <n v="62"/>
    <x v="3"/>
    <x v="3"/>
    <n v="38620"/>
    <n v="0"/>
    <n v="0"/>
    <d v="2013-05-11T00:00:00"/>
    <n v="56"/>
    <n v="112"/>
    <n v="17"/>
    <n v="44"/>
    <n v="34"/>
    <n v="22"/>
    <n v="89"/>
    <n v="318"/>
    <n v="1"/>
    <n v="2"/>
    <n v="5"/>
    <n v="3"/>
    <n v="3"/>
    <n v="0"/>
    <n v="0"/>
    <n v="0"/>
    <n v="0"/>
    <n v="0"/>
    <n v="0"/>
    <n v="0"/>
    <s v="Germany"/>
  </r>
  <r>
    <n v="11110"/>
    <n v="1973"/>
    <n v="52"/>
    <x v="0"/>
    <x v="1"/>
    <n v="3502"/>
    <n v="1"/>
    <n v="0"/>
    <d v="2013-04-13T00:00:00"/>
    <n v="56"/>
    <n v="2"/>
    <n v="1"/>
    <n v="1"/>
    <n v="0"/>
    <n v="0"/>
    <n v="1"/>
    <n v="5"/>
    <n v="0"/>
    <n v="0"/>
    <n v="0"/>
    <n v="0"/>
    <n v="14"/>
    <n v="0"/>
    <n v="0"/>
    <n v="0"/>
    <n v="0"/>
    <n v="0"/>
    <n v="0"/>
    <n v="0"/>
    <s v="India"/>
  </r>
  <r>
    <n v="332"/>
    <n v="1957"/>
    <n v="68"/>
    <x v="0"/>
    <x v="2"/>
    <n v="47743"/>
    <n v="0"/>
    <n v="1"/>
    <d v="2013-03-22T00:00:00"/>
    <n v="56"/>
    <n v="198"/>
    <n v="2"/>
    <n v="43"/>
    <n v="0"/>
    <n v="12"/>
    <n v="20"/>
    <n v="275"/>
    <n v="3"/>
    <n v="4"/>
    <n v="1"/>
    <n v="6"/>
    <n v="6"/>
    <n v="0"/>
    <n v="1"/>
    <n v="0"/>
    <n v="0"/>
    <n v="0"/>
    <n v="0"/>
    <n v="0"/>
    <s v="Spain"/>
  </r>
  <r>
    <n v="737"/>
    <n v="1949"/>
    <n v="76"/>
    <x v="1"/>
    <x v="2"/>
    <n v="80360"/>
    <n v="0"/>
    <n v="0"/>
    <d v="2013-03-03T00:00:00"/>
    <n v="56"/>
    <n v="1493"/>
    <n v="86"/>
    <n v="454"/>
    <n v="112"/>
    <n v="43"/>
    <n v="43"/>
    <n v="2231"/>
    <n v="2"/>
    <n v="4"/>
    <n v="4"/>
    <n v="5"/>
    <n v="2"/>
    <n v="0"/>
    <n v="1"/>
    <n v="1"/>
    <n v="1"/>
    <n v="0"/>
    <n v="0"/>
    <n v="0"/>
    <s v="Spain"/>
  </r>
  <r>
    <n v="10319"/>
    <n v="1971"/>
    <n v="54"/>
    <x v="0"/>
    <x v="2"/>
    <n v="66303"/>
    <n v="0"/>
    <n v="1"/>
    <d v="2013-02-26T00:00:00"/>
    <n v="56"/>
    <n v="1090"/>
    <n v="12"/>
    <n v="96"/>
    <n v="16"/>
    <n v="12"/>
    <n v="60"/>
    <n v="1286"/>
    <n v="4"/>
    <n v="3"/>
    <n v="4"/>
    <n v="11"/>
    <n v="8"/>
    <n v="0"/>
    <n v="1"/>
    <n v="0"/>
    <n v="0"/>
    <n v="0"/>
    <n v="0"/>
    <n v="0"/>
    <s v="Spain"/>
  </r>
  <r>
    <n v="2683"/>
    <n v="1969"/>
    <n v="56"/>
    <x v="0"/>
    <x v="2"/>
    <n v="52413"/>
    <n v="0"/>
    <n v="2"/>
    <d v="2013-02-02T00:00:00"/>
    <n v="56"/>
    <n v="295"/>
    <n v="106"/>
    <n v="271"/>
    <n v="75"/>
    <n v="98"/>
    <n v="65"/>
    <n v="910"/>
    <n v="4"/>
    <n v="6"/>
    <n v="4"/>
    <n v="12"/>
    <n v="6"/>
    <n v="0"/>
    <n v="0"/>
    <n v="0"/>
    <n v="0"/>
    <n v="0"/>
    <n v="0"/>
    <n v="0"/>
    <s v="Canada"/>
  </r>
  <r>
    <n v="3445"/>
    <n v="1956"/>
    <n v="69"/>
    <x v="0"/>
    <x v="1"/>
    <n v="60714"/>
    <n v="0"/>
    <n v="0"/>
    <d v="2013-01-17T00:00:00"/>
    <n v="56"/>
    <n v="216"/>
    <n v="162"/>
    <n v="224"/>
    <n v="101"/>
    <n v="92"/>
    <n v="162"/>
    <n v="957"/>
    <n v="2"/>
    <n v="7"/>
    <n v="4"/>
    <n v="10"/>
    <n v="5"/>
    <n v="0"/>
    <n v="0"/>
    <n v="0"/>
    <n v="0"/>
    <n v="0"/>
    <n v="1"/>
    <n v="0"/>
    <s v="Saudi Arabia"/>
  </r>
  <r>
    <n v="10913"/>
    <n v="1984"/>
    <n v="41"/>
    <x v="3"/>
    <x v="1"/>
    <n v="31385"/>
    <n v="1"/>
    <n v="0"/>
    <d v="2012-12-05T00:00:00"/>
    <n v="56"/>
    <n v="3"/>
    <n v="2"/>
    <n v="12"/>
    <n v="0"/>
    <n v="1"/>
    <n v="9"/>
    <n v="27"/>
    <n v="1"/>
    <n v="1"/>
    <n v="0"/>
    <n v="2"/>
    <n v="8"/>
    <n v="1"/>
    <n v="0"/>
    <n v="0"/>
    <n v="0"/>
    <n v="0"/>
    <n v="1"/>
    <n v="0"/>
    <s v="Spain"/>
  </r>
  <r>
    <n v="4427"/>
    <n v="1995"/>
    <n v="30"/>
    <x v="2"/>
    <x v="1"/>
    <n v="83257"/>
    <n v="0"/>
    <n v="0"/>
    <d v="2012-09-18T00:00:00"/>
    <n v="56"/>
    <n v="536"/>
    <n v="27"/>
    <n v="590"/>
    <n v="38"/>
    <n v="107"/>
    <n v="67"/>
    <n v="1365"/>
    <n v="1"/>
    <n v="5"/>
    <n v="10"/>
    <n v="12"/>
    <n v="6"/>
    <n v="1"/>
    <n v="0"/>
    <n v="1"/>
    <n v="0"/>
    <n v="0"/>
    <n v="1"/>
    <n v="1"/>
    <s v="Spain"/>
  </r>
  <r>
    <n v="8717"/>
    <n v="1975"/>
    <n v="50"/>
    <x v="1"/>
    <x v="2"/>
    <n v="80427"/>
    <n v="0"/>
    <n v="1"/>
    <d v="2012-09-12T00:00:00"/>
    <n v="56"/>
    <n v="1149"/>
    <n v="71"/>
    <n v="449"/>
    <n v="69"/>
    <n v="71"/>
    <n v="26"/>
    <n v="1835"/>
    <n v="1"/>
    <n v="11"/>
    <n v="8"/>
    <n v="8"/>
    <n v="5"/>
    <n v="0"/>
    <n v="0"/>
    <n v="0"/>
    <n v="0"/>
    <n v="0"/>
    <n v="0"/>
    <n v="0"/>
    <s v="India"/>
  </r>
  <r>
    <n v="2066"/>
    <n v="1949"/>
    <n v="76"/>
    <x v="0"/>
    <x v="3"/>
    <n v="38823"/>
    <n v="0"/>
    <n v="1"/>
    <d v="2012-08-30T00:00:00"/>
    <n v="56"/>
    <n v="70"/>
    <n v="0"/>
    <n v="11"/>
    <n v="2"/>
    <n v="8"/>
    <n v="23"/>
    <n v="114"/>
    <n v="1"/>
    <n v="2"/>
    <n v="1"/>
    <n v="3"/>
    <n v="6"/>
    <n v="0"/>
    <n v="0"/>
    <n v="0"/>
    <n v="0"/>
    <n v="0"/>
    <n v="0"/>
    <n v="0"/>
    <s v="Spain"/>
  </r>
  <r>
    <n v="3340"/>
    <n v="1977"/>
    <n v="48"/>
    <x v="0"/>
    <x v="2"/>
    <n v="42014"/>
    <n v="1"/>
    <n v="0"/>
    <d v="2012-08-17T00:00:00"/>
    <n v="56"/>
    <n v="244"/>
    <n v="15"/>
    <n v="108"/>
    <n v="4"/>
    <n v="15"/>
    <n v="50"/>
    <n v="436"/>
    <n v="6"/>
    <n v="7"/>
    <n v="1"/>
    <n v="6"/>
    <n v="8"/>
    <n v="0"/>
    <n v="0"/>
    <n v="0"/>
    <n v="0"/>
    <n v="0"/>
    <n v="1"/>
    <n v="0"/>
    <s v="Canada"/>
  </r>
  <r>
    <n v="8685"/>
    <n v="1977"/>
    <n v="48"/>
    <x v="0"/>
    <x v="2"/>
    <n v="42014"/>
    <n v="1"/>
    <n v="0"/>
    <d v="2012-08-17T00:00:00"/>
    <n v="56"/>
    <n v="244"/>
    <n v="15"/>
    <n v="108"/>
    <n v="4"/>
    <n v="15"/>
    <n v="50"/>
    <n v="436"/>
    <n v="6"/>
    <n v="7"/>
    <n v="1"/>
    <n v="6"/>
    <n v="8"/>
    <n v="0"/>
    <n v="0"/>
    <n v="0"/>
    <n v="0"/>
    <n v="0"/>
    <n v="1"/>
    <n v="0"/>
    <s v="Saudi Arabia"/>
  </r>
  <r>
    <n v="4149"/>
    <n v="1948"/>
    <n v="77"/>
    <x v="1"/>
    <x v="3"/>
    <n v="76140"/>
    <n v="0"/>
    <n v="0"/>
    <d v="2014-05-13T00:00:00"/>
    <n v="57"/>
    <n v="586"/>
    <n v="66"/>
    <n v="653"/>
    <n v="17"/>
    <n v="0"/>
    <n v="26"/>
    <n v="1348"/>
    <n v="1"/>
    <n v="5"/>
    <n v="9"/>
    <n v="6"/>
    <n v="2"/>
    <n v="0"/>
    <n v="0"/>
    <n v="0"/>
    <n v="0"/>
    <n v="0"/>
    <n v="0"/>
    <n v="0"/>
    <s v="Spain"/>
  </r>
  <r>
    <n v="8726"/>
    <n v="1964"/>
    <n v="61"/>
    <x v="2"/>
    <x v="0"/>
    <n v="41713"/>
    <n v="1"/>
    <n v="1"/>
    <d v="2014-04-29T00:00:00"/>
    <n v="57"/>
    <n v="77"/>
    <n v="8"/>
    <n v="44"/>
    <n v="10"/>
    <n v="10"/>
    <n v="25"/>
    <n v="174"/>
    <n v="5"/>
    <n v="3"/>
    <n v="1"/>
    <n v="4"/>
    <n v="6"/>
    <n v="0"/>
    <n v="0"/>
    <n v="0"/>
    <n v="0"/>
    <n v="0"/>
    <n v="0"/>
    <n v="0"/>
    <s v="Canada"/>
  </r>
  <r>
    <n v="2295"/>
    <n v="1954"/>
    <n v="71"/>
    <x v="1"/>
    <x v="2"/>
    <n v="62670"/>
    <n v="0"/>
    <n v="1"/>
    <d v="2014-02-02T00:00:00"/>
    <n v="57"/>
    <n v="539"/>
    <n v="30"/>
    <n v="92"/>
    <n v="80"/>
    <n v="46"/>
    <n v="38"/>
    <n v="825"/>
    <n v="1"/>
    <n v="5"/>
    <n v="3"/>
    <n v="13"/>
    <n v="3"/>
    <n v="0"/>
    <n v="0"/>
    <n v="0"/>
    <n v="0"/>
    <n v="0"/>
    <n v="0"/>
    <n v="0"/>
    <s v="Saudi Arabia"/>
  </r>
  <r>
    <n v="3283"/>
    <n v="1972"/>
    <n v="53"/>
    <x v="2"/>
    <x v="2"/>
    <n v="70932"/>
    <n v="0"/>
    <n v="1"/>
    <d v="2014-01-19T00:00:00"/>
    <n v="57"/>
    <n v="200"/>
    <n v="193"/>
    <n v="100"/>
    <n v="46"/>
    <n v="185"/>
    <n v="185"/>
    <n v="909"/>
    <n v="2"/>
    <n v="6"/>
    <n v="2"/>
    <n v="12"/>
    <n v="3"/>
    <n v="0"/>
    <n v="0"/>
    <n v="0"/>
    <n v="0"/>
    <n v="0"/>
    <n v="0"/>
    <n v="0"/>
    <s v="Spain"/>
  </r>
  <r>
    <n v="1915"/>
    <n v="1951"/>
    <n v="74"/>
    <x v="1"/>
    <x v="2"/>
    <n v="78939"/>
    <n v="0"/>
    <n v="0"/>
    <d v="2013-12-12T00:00:00"/>
    <n v="57"/>
    <n v="794"/>
    <n v="115"/>
    <n v="243"/>
    <n v="150"/>
    <n v="0"/>
    <n v="205"/>
    <n v="1507"/>
    <n v="1"/>
    <n v="8"/>
    <n v="5"/>
    <n v="6"/>
    <n v="3"/>
    <n v="0"/>
    <n v="0"/>
    <n v="0"/>
    <n v="0"/>
    <n v="0"/>
    <n v="0"/>
    <n v="0"/>
    <s v="Germany"/>
  </r>
  <r>
    <n v="800"/>
    <n v="1960"/>
    <n v="65"/>
    <x v="0"/>
    <x v="3"/>
    <n v="44512"/>
    <n v="1"/>
    <n v="1"/>
    <d v="2013-08-30T00:00:00"/>
    <n v="57"/>
    <n v="23"/>
    <n v="1"/>
    <n v="6"/>
    <n v="0"/>
    <n v="0"/>
    <n v="2"/>
    <n v="32"/>
    <n v="2"/>
    <n v="1"/>
    <n v="0"/>
    <n v="3"/>
    <n v="4"/>
    <n v="0"/>
    <n v="0"/>
    <n v="0"/>
    <n v="0"/>
    <n v="0"/>
    <n v="0"/>
    <n v="0"/>
    <s v="Saudi Arabia"/>
  </r>
  <r>
    <n v="9166"/>
    <n v="1968"/>
    <n v="57"/>
    <x v="0"/>
    <x v="2"/>
    <n v="63967"/>
    <n v="0"/>
    <n v="1"/>
    <d v="2013-08-09T00:00:00"/>
    <n v="57"/>
    <n v="387"/>
    <n v="84"/>
    <n v="141"/>
    <n v="73"/>
    <n v="35"/>
    <n v="162"/>
    <n v="882"/>
    <n v="3"/>
    <n v="4"/>
    <n v="4"/>
    <n v="12"/>
    <n v="2"/>
    <n v="0"/>
    <n v="0"/>
    <n v="0"/>
    <n v="0"/>
    <n v="0"/>
    <n v="0"/>
    <n v="0"/>
    <s v="Spain"/>
  </r>
  <r>
    <n v="5147"/>
    <n v="1948"/>
    <n v="77"/>
    <x v="0"/>
    <x v="1"/>
    <n v="90842"/>
    <n v="0"/>
    <n v="0"/>
    <d v="2013-07-29T00:00:00"/>
    <n v="57"/>
    <n v="774"/>
    <n v="70"/>
    <n v="118"/>
    <n v="182"/>
    <n v="187"/>
    <n v="93"/>
    <n v="1424"/>
    <n v="1"/>
    <n v="4"/>
    <n v="9"/>
    <n v="13"/>
    <n v="1"/>
    <n v="0"/>
    <n v="0"/>
    <n v="0"/>
    <n v="0"/>
    <n v="0"/>
    <n v="0"/>
    <n v="0"/>
    <s v="Spain"/>
  </r>
  <r>
    <n v="13"/>
    <n v="1947"/>
    <n v="78"/>
    <x v="1"/>
    <x v="4"/>
    <n v="25358"/>
    <n v="0"/>
    <n v="1"/>
    <d v="2013-07-22T00:00:00"/>
    <n v="57"/>
    <n v="19"/>
    <n v="0"/>
    <n v="5"/>
    <n v="0"/>
    <n v="0"/>
    <n v="8"/>
    <n v="32"/>
    <n v="2"/>
    <n v="1"/>
    <n v="0"/>
    <n v="3"/>
    <n v="6"/>
    <n v="0"/>
    <n v="0"/>
    <n v="0"/>
    <n v="0"/>
    <n v="0"/>
    <n v="0"/>
    <n v="0"/>
    <s v="Saudi Arabia"/>
  </r>
  <r>
    <n v="8557"/>
    <n v="1982"/>
    <n v="43"/>
    <x v="0"/>
    <x v="1"/>
    <m/>
    <n v="1"/>
    <n v="0"/>
    <d v="2013-06-17T00:00:00"/>
    <n v="57"/>
    <n v="11"/>
    <n v="3"/>
    <n v="22"/>
    <n v="2"/>
    <n v="2"/>
    <n v="6"/>
    <n v="46"/>
    <n v="2"/>
    <n v="2"/>
    <n v="0"/>
    <n v="3"/>
    <n v="6"/>
    <n v="0"/>
    <n v="0"/>
    <n v="0"/>
    <n v="0"/>
    <n v="0"/>
    <n v="0"/>
    <n v="0"/>
    <s v="Australia"/>
  </r>
  <r>
    <n v="8724"/>
    <n v="1982"/>
    <n v="43"/>
    <x v="0"/>
    <x v="1"/>
    <n v="28567"/>
    <n v="1"/>
    <n v="0"/>
    <d v="2013-06-17T00:00:00"/>
    <n v="57"/>
    <n v="11"/>
    <n v="3"/>
    <n v="22"/>
    <n v="2"/>
    <n v="2"/>
    <n v="6"/>
    <n v="46"/>
    <n v="2"/>
    <n v="2"/>
    <n v="0"/>
    <n v="3"/>
    <n v="6"/>
    <n v="0"/>
    <n v="0"/>
    <n v="0"/>
    <n v="0"/>
    <n v="0"/>
    <n v="0"/>
    <n v="0"/>
    <s v="Spain"/>
  </r>
  <r>
    <n v="9381"/>
    <n v="1978"/>
    <n v="47"/>
    <x v="0"/>
    <x v="2"/>
    <n v="66373"/>
    <n v="1"/>
    <n v="1"/>
    <d v="2013-06-12T00:00:00"/>
    <n v="57"/>
    <n v="328"/>
    <n v="9"/>
    <n v="124"/>
    <n v="12"/>
    <n v="24"/>
    <n v="109"/>
    <n v="606"/>
    <n v="7"/>
    <n v="4"/>
    <n v="2"/>
    <n v="10"/>
    <n v="3"/>
    <n v="0"/>
    <n v="0"/>
    <n v="0"/>
    <n v="0"/>
    <n v="0"/>
    <n v="0"/>
    <n v="0"/>
    <s v="Australia"/>
  </r>
  <r>
    <n v="9384"/>
    <n v="1978"/>
    <n v="47"/>
    <x v="0"/>
    <x v="2"/>
    <n v="66373"/>
    <n v="1"/>
    <n v="1"/>
    <d v="2013-06-12T00:00:00"/>
    <n v="57"/>
    <n v="328"/>
    <n v="9"/>
    <n v="124"/>
    <n v="12"/>
    <n v="24"/>
    <n v="109"/>
    <n v="606"/>
    <n v="7"/>
    <n v="4"/>
    <n v="2"/>
    <n v="10"/>
    <n v="3"/>
    <n v="0"/>
    <n v="0"/>
    <n v="0"/>
    <n v="0"/>
    <n v="0"/>
    <n v="0"/>
    <n v="0"/>
    <s v="Australia"/>
  </r>
  <r>
    <n v="3560"/>
    <n v="1952"/>
    <n v="73"/>
    <x v="0"/>
    <x v="3"/>
    <n v="83844"/>
    <n v="0"/>
    <n v="0"/>
    <d v="2013-05-12T00:00:00"/>
    <n v="57"/>
    <n v="901"/>
    <n v="31"/>
    <n v="345"/>
    <n v="75"/>
    <n v="31"/>
    <n v="191"/>
    <n v="1574"/>
    <n v="1"/>
    <n v="4"/>
    <n v="4"/>
    <n v="11"/>
    <n v="1"/>
    <n v="0"/>
    <n v="0"/>
    <n v="1"/>
    <n v="0"/>
    <n v="0"/>
    <n v="0"/>
    <n v="0"/>
    <s v="Germany"/>
  </r>
  <r>
    <n v="241"/>
    <n v="1952"/>
    <n v="73"/>
    <x v="0"/>
    <x v="3"/>
    <n v="83844"/>
    <n v="0"/>
    <n v="0"/>
    <d v="2013-05-12T00:00:00"/>
    <n v="57"/>
    <n v="901"/>
    <n v="31"/>
    <n v="345"/>
    <n v="75"/>
    <n v="31"/>
    <n v="191"/>
    <n v="1574"/>
    <n v="1"/>
    <n v="4"/>
    <n v="4"/>
    <n v="11"/>
    <n v="1"/>
    <n v="0"/>
    <n v="0"/>
    <n v="1"/>
    <n v="0"/>
    <n v="0"/>
    <n v="0"/>
    <n v="0"/>
    <s v="Spain"/>
  </r>
  <r>
    <n v="7521"/>
    <n v="1952"/>
    <n v="73"/>
    <x v="0"/>
    <x v="3"/>
    <n v="83844"/>
    <n v="0"/>
    <n v="0"/>
    <d v="2013-05-12T00:00:00"/>
    <n v="57"/>
    <n v="901"/>
    <n v="31"/>
    <n v="345"/>
    <n v="75"/>
    <n v="31"/>
    <n v="191"/>
    <n v="1574"/>
    <n v="1"/>
    <n v="4"/>
    <n v="4"/>
    <n v="11"/>
    <n v="1"/>
    <n v="0"/>
    <n v="0"/>
    <n v="1"/>
    <n v="0"/>
    <n v="0"/>
    <n v="0"/>
    <n v="0"/>
    <s v="Canada"/>
  </r>
  <r>
    <n v="9799"/>
    <n v="1968"/>
    <n v="57"/>
    <x v="1"/>
    <x v="0"/>
    <n v="83664"/>
    <n v="1"/>
    <n v="1"/>
    <d v="2013-05-08T00:00:00"/>
    <n v="57"/>
    <n v="866"/>
    <n v="21"/>
    <n v="151"/>
    <n v="28"/>
    <n v="21"/>
    <n v="86"/>
    <n v="1173"/>
    <n v="3"/>
    <n v="2"/>
    <n v="2"/>
    <n v="12"/>
    <n v="5"/>
    <n v="0"/>
    <n v="0"/>
    <n v="0"/>
    <n v="0"/>
    <n v="0"/>
    <n v="0"/>
    <n v="0"/>
    <s v="Spain"/>
  </r>
  <r>
    <n v="5123"/>
    <n v="1951"/>
    <n v="74"/>
    <x v="3"/>
    <x v="2"/>
    <n v="27450"/>
    <n v="0"/>
    <n v="0"/>
    <d v="2013-04-15T00:00:00"/>
    <n v="57"/>
    <n v="37"/>
    <n v="12"/>
    <n v="23"/>
    <n v="8"/>
    <n v="11"/>
    <n v="52"/>
    <n v="143"/>
    <n v="1"/>
    <n v="2"/>
    <n v="1"/>
    <n v="3"/>
    <n v="7"/>
    <n v="0"/>
    <n v="0"/>
    <n v="0"/>
    <n v="0"/>
    <n v="0"/>
    <n v="0"/>
    <n v="0"/>
    <s v="Spain"/>
  </r>
  <r>
    <n v="448"/>
    <n v="1978"/>
    <n v="47"/>
    <x v="1"/>
    <x v="1"/>
    <n v="54880"/>
    <n v="1"/>
    <n v="0"/>
    <d v="2013-03-01T00:00:00"/>
    <n v="57"/>
    <n v="308"/>
    <n v="85"/>
    <n v="137"/>
    <n v="102"/>
    <n v="45"/>
    <n v="118"/>
    <n v="795"/>
    <n v="2"/>
    <n v="6"/>
    <n v="2"/>
    <n v="11"/>
    <n v="5"/>
    <n v="0"/>
    <n v="0"/>
    <n v="0"/>
    <n v="0"/>
    <n v="0"/>
    <n v="0"/>
    <n v="0"/>
    <s v="Spain"/>
  </r>
  <r>
    <n v="4837"/>
    <n v="1965"/>
    <n v="60"/>
    <x v="1"/>
    <x v="2"/>
    <n v="71322"/>
    <n v="0"/>
    <n v="1"/>
    <d v="2013-02-16T00:00:00"/>
    <n v="57"/>
    <n v="753"/>
    <n v="43"/>
    <n v="226"/>
    <n v="69"/>
    <n v="10"/>
    <n v="204"/>
    <n v="1305"/>
    <n v="2"/>
    <n v="8"/>
    <n v="5"/>
    <n v="13"/>
    <n v="4"/>
    <n v="0"/>
    <n v="0"/>
    <n v="0"/>
    <n v="0"/>
    <n v="0"/>
    <n v="0"/>
    <n v="0"/>
    <s v="Spain"/>
  </r>
  <r>
    <n v="9365"/>
    <n v="1976"/>
    <n v="49"/>
    <x v="1"/>
    <x v="1"/>
    <n v="60000"/>
    <n v="0"/>
    <n v="1"/>
    <d v="2012-12-22T00:00:00"/>
    <n v="57"/>
    <n v="1048"/>
    <n v="0"/>
    <n v="217"/>
    <n v="0"/>
    <n v="0"/>
    <n v="12"/>
    <n v="1277"/>
    <n v="5"/>
    <n v="11"/>
    <n v="3"/>
    <n v="5"/>
    <n v="6"/>
    <n v="0"/>
    <n v="0"/>
    <n v="0"/>
    <n v="0"/>
    <n v="0"/>
    <n v="0"/>
    <n v="0"/>
    <s v="Spain"/>
  </r>
  <r>
    <n v="8932"/>
    <n v="1969"/>
    <n v="56"/>
    <x v="3"/>
    <x v="3"/>
    <n v="65176"/>
    <n v="0"/>
    <n v="1"/>
    <d v="2012-10-29T00:00:00"/>
    <n v="57"/>
    <n v="960"/>
    <n v="28"/>
    <n v="183"/>
    <n v="220"/>
    <n v="70"/>
    <n v="70"/>
    <n v="1531"/>
    <n v="4"/>
    <n v="9"/>
    <n v="6"/>
    <n v="6"/>
    <n v="6"/>
    <n v="0"/>
    <n v="0"/>
    <n v="0"/>
    <n v="0"/>
    <n v="0"/>
    <n v="0"/>
    <n v="0"/>
    <s v="Saudi Arabia"/>
  </r>
  <r>
    <n v="7055"/>
    <n v="1952"/>
    <n v="73"/>
    <x v="1"/>
    <x v="3"/>
    <n v="61010"/>
    <n v="0"/>
    <n v="1"/>
    <d v="2012-10-09T00:00:00"/>
    <n v="57"/>
    <n v="888"/>
    <n v="0"/>
    <n v="57"/>
    <n v="0"/>
    <n v="0"/>
    <n v="76"/>
    <n v="1021"/>
    <n v="2"/>
    <n v="8"/>
    <n v="5"/>
    <n v="11"/>
    <n v="5"/>
    <n v="0"/>
    <n v="0"/>
    <n v="0"/>
    <n v="0"/>
    <n v="0"/>
    <n v="0"/>
    <n v="0"/>
    <s v="Canada"/>
  </r>
  <r>
    <n v="3537"/>
    <n v="1981"/>
    <n v="44"/>
    <x v="0"/>
    <x v="3"/>
    <n v="31089"/>
    <n v="1"/>
    <n v="0"/>
    <d v="2012-08-17T00:00:00"/>
    <n v="57"/>
    <n v="31"/>
    <n v="3"/>
    <n v="31"/>
    <n v="2"/>
    <n v="8"/>
    <n v="4"/>
    <n v="79"/>
    <n v="3"/>
    <n v="3"/>
    <n v="0"/>
    <n v="4"/>
    <n v="8"/>
    <n v="0"/>
    <n v="0"/>
    <n v="0"/>
    <n v="0"/>
    <n v="0"/>
    <n v="0"/>
    <n v="0"/>
    <s v="Spain"/>
  </r>
  <r>
    <n v="9081"/>
    <n v="1988"/>
    <n v="37"/>
    <x v="0"/>
    <x v="1"/>
    <n v="20518"/>
    <n v="1"/>
    <n v="0"/>
    <d v="2014-05-18T00:00:00"/>
    <n v="58"/>
    <n v="4"/>
    <n v="1"/>
    <n v="6"/>
    <n v="4"/>
    <n v="1"/>
    <n v="9"/>
    <n v="25"/>
    <n v="1"/>
    <n v="1"/>
    <n v="1"/>
    <n v="2"/>
    <n v="5"/>
    <n v="0"/>
    <n v="0"/>
    <n v="0"/>
    <n v="0"/>
    <n v="0"/>
    <n v="0"/>
    <n v="0"/>
    <s v="Spain"/>
  </r>
  <r>
    <n v="4988"/>
    <n v="1948"/>
    <n v="77"/>
    <x v="1"/>
    <x v="2"/>
    <n v="34469"/>
    <n v="1"/>
    <n v="1"/>
    <d v="2014-05-04T00:00:00"/>
    <n v="58"/>
    <n v="19"/>
    <n v="6"/>
    <n v="20"/>
    <n v="0"/>
    <n v="5"/>
    <n v="12"/>
    <n v="62"/>
    <n v="3"/>
    <n v="1"/>
    <n v="1"/>
    <n v="4"/>
    <n v="4"/>
    <n v="0"/>
    <n v="0"/>
    <n v="0"/>
    <n v="0"/>
    <n v="0"/>
    <n v="0"/>
    <n v="0"/>
    <s v="Saudi Arabia"/>
  </r>
  <r>
    <n v="1050"/>
    <n v="1952"/>
    <n v="73"/>
    <x v="0"/>
    <x v="2"/>
    <n v="28332"/>
    <n v="0"/>
    <n v="0"/>
    <d v="2014-04-30T00:00:00"/>
    <n v="58"/>
    <n v="14"/>
    <n v="10"/>
    <n v="13"/>
    <n v="4"/>
    <n v="15"/>
    <n v="9"/>
    <n v="65"/>
    <n v="1"/>
    <n v="2"/>
    <n v="1"/>
    <n v="4"/>
    <n v="2"/>
    <n v="0"/>
    <n v="0"/>
    <n v="0"/>
    <n v="0"/>
    <n v="0"/>
    <n v="0"/>
    <n v="0"/>
    <s v="Germany"/>
  </r>
  <r>
    <n v="5610"/>
    <n v="1965"/>
    <n v="60"/>
    <x v="0"/>
    <x v="3"/>
    <n v="33456"/>
    <n v="1"/>
    <n v="1"/>
    <d v="2014-04-21T00:00:00"/>
    <n v="58"/>
    <n v="7"/>
    <n v="3"/>
    <n v="10"/>
    <n v="8"/>
    <n v="1"/>
    <n v="7"/>
    <n v="36"/>
    <n v="2"/>
    <n v="1"/>
    <n v="0"/>
    <n v="3"/>
    <n v="7"/>
    <n v="0"/>
    <n v="0"/>
    <n v="0"/>
    <n v="0"/>
    <n v="0"/>
    <n v="0"/>
    <n v="0"/>
    <s v="India"/>
  </r>
  <r>
    <n v="3526"/>
    <n v="1968"/>
    <n v="57"/>
    <x v="1"/>
    <x v="2"/>
    <n v="38443"/>
    <n v="1"/>
    <n v="1"/>
    <d v="2014-01-27T00:00:00"/>
    <n v="58"/>
    <n v="32"/>
    <n v="0"/>
    <n v="5"/>
    <n v="0"/>
    <n v="0"/>
    <n v="1"/>
    <n v="38"/>
    <n v="2"/>
    <n v="1"/>
    <n v="0"/>
    <n v="3"/>
    <n v="7"/>
    <n v="0"/>
    <n v="0"/>
    <n v="0"/>
    <n v="0"/>
    <n v="0"/>
    <n v="0"/>
    <n v="0"/>
    <s v="Spain"/>
  </r>
  <r>
    <n v="5136"/>
    <n v="1973"/>
    <n v="52"/>
    <x v="0"/>
    <x v="1"/>
    <n v="65333"/>
    <n v="0"/>
    <n v="1"/>
    <d v="2014-01-17T00:00:00"/>
    <n v="58"/>
    <n v="654"/>
    <n v="7"/>
    <n v="92"/>
    <n v="0"/>
    <n v="15"/>
    <n v="30"/>
    <n v="798"/>
    <n v="7"/>
    <n v="9"/>
    <n v="4"/>
    <n v="8"/>
    <n v="6"/>
    <n v="0"/>
    <n v="1"/>
    <n v="1"/>
    <n v="0"/>
    <n v="0"/>
    <n v="0"/>
    <n v="0"/>
    <s v="Canada"/>
  </r>
  <r>
    <n v="1411"/>
    <n v="1952"/>
    <n v="73"/>
    <x v="0"/>
    <x v="0"/>
    <n v="82623"/>
    <n v="0"/>
    <n v="0"/>
    <d v="2013-11-10T00:00:00"/>
    <n v="58"/>
    <n v="204"/>
    <n v="34"/>
    <n v="204"/>
    <n v="172"/>
    <n v="153"/>
    <n v="173"/>
    <n v="940"/>
    <n v="1"/>
    <n v="2"/>
    <n v="9"/>
    <n v="4"/>
    <n v="1"/>
    <n v="0"/>
    <n v="0"/>
    <n v="0"/>
    <n v="0"/>
    <n v="0"/>
    <n v="0"/>
    <n v="0"/>
    <s v="Spain"/>
  </r>
  <r>
    <n v="701"/>
    <n v="1971"/>
    <n v="54"/>
    <x v="0"/>
    <x v="2"/>
    <n v="73691"/>
    <n v="0"/>
    <n v="1"/>
    <d v="2013-11-06T00:00:00"/>
    <n v="58"/>
    <n v="707"/>
    <n v="21"/>
    <n v="250"/>
    <n v="85"/>
    <n v="43"/>
    <n v="73"/>
    <n v="1179"/>
    <n v="2"/>
    <n v="6"/>
    <n v="2"/>
    <n v="8"/>
    <n v="2"/>
    <n v="1"/>
    <n v="0"/>
    <n v="0"/>
    <n v="0"/>
    <n v="0"/>
    <n v="0"/>
    <n v="0"/>
    <s v="Spain"/>
  </r>
  <r>
    <n v="6203"/>
    <n v="1947"/>
    <n v="78"/>
    <x v="0"/>
    <x v="3"/>
    <n v="74485"/>
    <n v="0"/>
    <n v="0"/>
    <d v="2013-08-24T00:00:00"/>
    <n v="58"/>
    <n v="499"/>
    <n v="149"/>
    <n v="815"/>
    <n v="173"/>
    <n v="49"/>
    <n v="49"/>
    <n v="1734"/>
    <n v="1"/>
    <n v="6"/>
    <n v="7"/>
    <n v="12"/>
    <n v="3"/>
    <n v="0"/>
    <n v="0"/>
    <n v="0"/>
    <n v="0"/>
    <n v="0"/>
    <n v="0"/>
    <n v="0"/>
    <s v="Spain"/>
  </r>
  <r>
    <n v="7192"/>
    <n v="1955"/>
    <n v="70"/>
    <x v="0"/>
    <x v="3"/>
    <n v="65748"/>
    <n v="0"/>
    <n v="1"/>
    <d v="2013-04-15T00:00:00"/>
    <n v="58"/>
    <n v="172"/>
    <n v="73"/>
    <n v="93"/>
    <n v="95"/>
    <n v="78"/>
    <n v="34"/>
    <n v="545"/>
    <n v="2"/>
    <n v="2"/>
    <n v="4"/>
    <n v="10"/>
    <n v="1"/>
    <n v="0"/>
    <n v="0"/>
    <n v="0"/>
    <n v="0"/>
    <n v="0"/>
    <n v="0"/>
    <n v="1"/>
    <s v="Spain"/>
  </r>
  <r>
    <n v="5181"/>
    <n v="1982"/>
    <n v="43"/>
    <x v="4"/>
    <x v="1"/>
    <n v="24367"/>
    <n v="1"/>
    <n v="0"/>
    <d v="2013-03-20T00:00:00"/>
    <n v="58"/>
    <n v="2"/>
    <n v="4"/>
    <n v="2"/>
    <n v="0"/>
    <n v="11"/>
    <n v="5"/>
    <n v="24"/>
    <n v="1"/>
    <n v="1"/>
    <n v="0"/>
    <n v="2"/>
    <n v="9"/>
    <n v="0"/>
    <n v="0"/>
    <n v="0"/>
    <n v="0"/>
    <n v="0"/>
    <n v="0"/>
    <n v="0"/>
    <s v="Spain"/>
  </r>
  <r>
    <n v="9220"/>
    <n v="1971"/>
    <n v="54"/>
    <x v="0"/>
    <x v="1"/>
    <n v="91700"/>
    <n v="0"/>
    <n v="0"/>
    <d v="2013-01-17T00:00:00"/>
    <n v="58"/>
    <n v="576"/>
    <n v="172"/>
    <n v="961"/>
    <n v="125"/>
    <n v="115"/>
    <n v="19"/>
    <n v="1968"/>
    <n v="1"/>
    <n v="8"/>
    <n v="6"/>
    <n v="5"/>
    <n v="3"/>
    <n v="0"/>
    <n v="0"/>
    <n v="0"/>
    <n v="0"/>
    <n v="0"/>
    <n v="1"/>
    <n v="0"/>
    <s v="Spain"/>
  </r>
  <r>
    <n v="7734"/>
    <n v="1993"/>
    <n v="32"/>
    <x v="0"/>
    <x v="7"/>
    <n v="79244"/>
    <n v="0"/>
    <n v="0"/>
    <d v="2012-12-19T00:00:00"/>
    <n v="58"/>
    <n v="471"/>
    <n v="102"/>
    <n v="125"/>
    <n v="212"/>
    <n v="61"/>
    <n v="245"/>
    <n v="1216"/>
    <n v="1"/>
    <n v="4"/>
    <n v="10"/>
    <n v="7"/>
    <n v="1"/>
    <n v="0"/>
    <n v="0"/>
    <n v="1"/>
    <n v="1"/>
    <n v="0"/>
    <n v="1"/>
    <n v="0"/>
    <s v="Australia"/>
  </r>
  <r>
    <n v="10446"/>
    <n v="1957"/>
    <n v="68"/>
    <x v="1"/>
    <x v="2"/>
    <n v="82017"/>
    <n v="0"/>
    <n v="0"/>
    <d v="2012-11-07T00:00:00"/>
    <n v="58"/>
    <n v="184"/>
    <n v="23"/>
    <n v="446"/>
    <n v="30"/>
    <n v="23"/>
    <n v="23"/>
    <n v="729"/>
    <n v="1"/>
    <n v="5"/>
    <n v="4"/>
    <n v="7"/>
    <n v="2"/>
    <n v="0"/>
    <n v="1"/>
    <n v="1"/>
    <n v="1"/>
    <n v="0"/>
    <n v="1"/>
    <n v="0"/>
    <s v="Canada"/>
  </r>
  <r>
    <n v="5524"/>
    <n v="1957"/>
    <n v="68"/>
    <x v="0"/>
    <x v="1"/>
    <n v="58138"/>
    <n v="0"/>
    <n v="0"/>
    <d v="2012-09-04T00:00:00"/>
    <n v="58"/>
    <n v="635"/>
    <n v="88"/>
    <n v="546"/>
    <n v="172"/>
    <n v="88"/>
    <n v="88"/>
    <n v="1617"/>
    <n v="3"/>
    <n v="8"/>
    <n v="10"/>
    <n v="4"/>
    <n v="7"/>
    <n v="0"/>
    <n v="0"/>
    <n v="0"/>
    <n v="0"/>
    <n v="0"/>
    <n v="1"/>
    <n v="0"/>
    <s v="USA"/>
  </r>
  <r>
    <n v="3830"/>
    <n v="1953"/>
    <n v="72"/>
    <x v="3"/>
    <x v="2"/>
    <n v="59354"/>
    <n v="0"/>
    <n v="2"/>
    <d v="2014-04-24T00:00:00"/>
    <n v="59"/>
    <n v="295"/>
    <n v="21"/>
    <n v="78"/>
    <n v="39"/>
    <n v="13"/>
    <n v="13"/>
    <n v="459"/>
    <n v="1"/>
    <n v="4"/>
    <n v="4"/>
    <n v="7"/>
    <n v="3"/>
    <n v="0"/>
    <n v="0"/>
    <n v="0"/>
    <n v="0"/>
    <n v="0"/>
    <n v="0"/>
    <n v="0"/>
    <s v="Canada"/>
  </r>
  <r>
    <n v="5186"/>
    <n v="1955"/>
    <n v="70"/>
    <x v="1"/>
    <x v="2"/>
    <n v="58482"/>
    <n v="0"/>
    <n v="1"/>
    <d v="2014-03-12T00:00:00"/>
    <n v="59"/>
    <n v="576"/>
    <n v="7"/>
    <n v="115"/>
    <n v="19"/>
    <n v="7"/>
    <n v="7"/>
    <n v="731"/>
    <n v="2"/>
    <n v="7"/>
    <n v="4"/>
    <n v="9"/>
    <n v="6"/>
    <n v="0"/>
    <n v="1"/>
    <n v="0"/>
    <n v="0"/>
    <n v="0"/>
    <n v="0"/>
    <n v="0"/>
    <s v="Canada"/>
  </r>
  <r>
    <n v="8514"/>
    <n v="1976"/>
    <n v="49"/>
    <x v="0"/>
    <x v="3"/>
    <n v="29478"/>
    <n v="1"/>
    <n v="0"/>
    <d v="2014-01-17T00:00:00"/>
    <n v="59"/>
    <n v="8"/>
    <n v="0"/>
    <n v="7"/>
    <n v="3"/>
    <n v="1"/>
    <n v="1"/>
    <n v="20"/>
    <n v="1"/>
    <n v="1"/>
    <n v="0"/>
    <n v="3"/>
    <n v="6"/>
    <n v="0"/>
    <n v="0"/>
    <n v="0"/>
    <n v="0"/>
    <n v="0"/>
    <n v="0"/>
    <n v="0"/>
    <s v="Spain"/>
  </r>
  <r>
    <n v="7165"/>
    <n v="1972"/>
    <n v="53"/>
    <x v="0"/>
    <x v="3"/>
    <n v="64474"/>
    <n v="0"/>
    <n v="1"/>
    <d v="2013-10-22T00:00:00"/>
    <n v="59"/>
    <n v="381"/>
    <n v="35"/>
    <n v="172"/>
    <n v="56"/>
    <n v="86"/>
    <n v="93"/>
    <n v="823"/>
    <n v="2"/>
    <n v="8"/>
    <n v="2"/>
    <n v="10"/>
    <n v="5"/>
    <n v="0"/>
    <n v="0"/>
    <n v="0"/>
    <n v="0"/>
    <n v="0"/>
    <n v="0"/>
    <n v="0"/>
    <s v="Spain"/>
  </r>
  <r>
    <n v="10236"/>
    <n v="1975"/>
    <n v="50"/>
    <x v="3"/>
    <x v="1"/>
    <n v="31160"/>
    <n v="1"/>
    <n v="0"/>
    <d v="2013-09-16T00:00:00"/>
    <n v="59"/>
    <n v="16"/>
    <n v="3"/>
    <n v="25"/>
    <n v="6"/>
    <n v="1"/>
    <n v="13"/>
    <n v="64"/>
    <n v="2"/>
    <n v="2"/>
    <n v="0"/>
    <n v="3"/>
    <n v="8"/>
    <n v="0"/>
    <n v="0"/>
    <n v="0"/>
    <n v="0"/>
    <n v="0"/>
    <n v="0"/>
    <n v="0"/>
    <s v="Saudi Arabia"/>
  </r>
  <r>
    <n v="2392"/>
    <n v="1972"/>
    <n v="53"/>
    <x v="0"/>
    <x v="2"/>
    <n v="40321"/>
    <n v="1"/>
    <n v="1"/>
    <d v="2013-07-29T00:00:00"/>
    <n v="59"/>
    <n v="44"/>
    <n v="4"/>
    <n v="21"/>
    <n v="6"/>
    <n v="0"/>
    <n v="27"/>
    <n v="102"/>
    <n v="2"/>
    <n v="3"/>
    <n v="0"/>
    <n v="3"/>
    <n v="7"/>
    <n v="0"/>
    <n v="0"/>
    <n v="0"/>
    <n v="0"/>
    <n v="0"/>
    <n v="0"/>
    <n v="0"/>
    <s v="Spain"/>
  </r>
  <r>
    <n v="1920"/>
    <n v="1972"/>
    <n v="53"/>
    <x v="0"/>
    <x v="2"/>
    <n v="40321"/>
    <n v="1"/>
    <n v="1"/>
    <d v="2013-07-29T00:00:00"/>
    <n v="59"/>
    <n v="44"/>
    <n v="4"/>
    <n v="21"/>
    <n v="6"/>
    <n v="0"/>
    <n v="27"/>
    <n v="102"/>
    <n v="2"/>
    <n v="3"/>
    <n v="0"/>
    <n v="3"/>
    <n v="7"/>
    <n v="0"/>
    <n v="0"/>
    <n v="0"/>
    <n v="0"/>
    <n v="0"/>
    <n v="0"/>
    <n v="0"/>
    <s v="Spain"/>
  </r>
  <r>
    <n v="3673"/>
    <n v="1971"/>
    <n v="54"/>
    <x v="0"/>
    <x v="1"/>
    <n v="55239"/>
    <n v="0"/>
    <n v="1"/>
    <d v="2013-07-14T00:00:00"/>
    <n v="59"/>
    <n v="371"/>
    <n v="17"/>
    <n v="238"/>
    <n v="23"/>
    <n v="24"/>
    <n v="106"/>
    <n v="779"/>
    <n v="3"/>
    <n v="7"/>
    <n v="5"/>
    <n v="11"/>
    <n v="5"/>
    <n v="0"/>
    <n v="0"/>
    <n v="0"/>
    <n v="0"/>
    <n v="0"/>
    <n v="0"/>
    <n v="0"/>
    <s v="Saudi Arabia"/>
  </r>
  <r>
    <n v="1453"/>
    <n v="1943"/>
    <n v="82"/>
    <x v="1"/>
    <x v="4"/>
    <n v="57513"/>
    <n v="0"/>
    <n v="0"/>
    <d v="2013-07-06T00:00:00"/>
    <n v="59"/>
    <n v="735"/>
    <n v="40"/>
    <n v="183"/>
    <n v="52"/>
    <n v="20"/>
    <n v="30"/>
    <n v="1060"/>
    <n v="2"/>
    <n v="9"/>
    <n v="3"/>
    <n v="13"/>
    <n v="6"/>
    <n v="0"/>
    <n v="0"/>
    <n v="0"/>
    <n v="0"/>
    <n v="0"/>
    <n v="0"/>
    <n v="0"/>
    <s v="Spain"/>
  </r>
  <r>
    <n v="4518"/>
    <n v="1979"/>
    <n v="46"/>
    <x v="0"/>
    <x v="3"/>
    <n v="85693"/>
    <n v="0"/>
    <n v="1"/>
    <d v="2013-04-20T00:00:00"/>
    <n v="59"/>
    <n v="386"/>
    <n v="172"/>
    <n v="183"/>
    <n v="185"/>
    <n v="132"/>
    <n v="111"/>
    <n v="1169"/>
    <n v="2"/>
    <n v="9"/>
    <n v="5"/>
    <n v="11"/>
    <n v="5"/>
    <n v="0"/>
    <n v="0"/>
    <n v="0"/>
    <n v="0"/>
    <n v="0"/>
    <n v="0"/>
    <n v="0"/>
    <s v="Canada"/>
  </r>
  <r>
    <n v="8969"/>
    <n v="1977"/>
    <n v="48"/>
    <x v="0"/>
    <x v="2"/>
    <n v="71855"/>
    <n v="0"/>
    <n v="1"/>
    <d v="2013-01-16T00:00:00"/>
    <n v="59"/>
    <n v="548"/>
    <n v="31"/>
    <n v="422"/>
    <n v="0"/>
    <n v="112"/>
    <n v="28"/>
    <n v="1141"/>
    <n v="4"/>
    <n v="5"/>
    <n v="5"/>
    <n v="11"/>
    <n v="3"/>
    <n v="0"/>
    <n v="0"/>
    <n v="0"/>
    <n v="0"/>
    <n v="0"/>
    <n v="0"/>
    <n v="0"/>
    <s v="Saudi Arabia"/>
  </r>
  <r>
    <n v="387"/>
    <n v="1976"/>
    <n v="49"/>
    <x v="4"/>
    <x v="2"/>
    <n v="7500"/>
    <n v="0"/>
    <n v="0"/>
    <d v="2012-11-13T00:00:00"/>
    <n v="59"/>
    <n v="6"/>
    <n v="16"/>
    <n v="11"/>
    <n v="11"/>
    <n v="1"/>
    <n v="16"/>
    <n v="61"/>
    <n v="1"/>
    <n v="2"/>
    <n v="0"/>
    <n v="3"/>
    <n v="8"/>
    <n v="0"/>
    <n v="0"/>
    <n v="0"/>
    <n v="0"/>
    <n v="0"/>
    <n v="0"/>
    <n v="0"/>
    <s v="USA"/>
  </r>
  <r>
    <n v="1079"/>
    <n v="1971"/>
    <n v="54"/>
    <x v="1"/>
    <x v="2"/>
    <n v="71969"/>
    <n v="0"/>
    <n v="1"/>
    <d v="2012-10-16T00:00:00"/>
    <n v="59"/>
    <n v="1000"/>
    <n v="0"/>
    <n v="76"/>
    <n v="0"/>
    <n v="0"/>
    <n v="10"/>
    <n v="1086"/>
    <n v="3"/>
    <n v="3"/>
    <n v="4"/>
    <n v="9"/>
    <n v="8"/>
    <n v="0"/>
    <n v="1"/>
    <n v="0"/>
    <n v="0"/>
    <n v="0"/>
    <n v="0"/>
    <n v="0"/>
    <s v="India"/>
  </r>
  <r>
    <n v="164"/>
    <n v="1977"/>
    <n v="48"/>
    <x v="1"/>
    <x v="2"/>
    <n v="28973"/>
    <n v="0"/>
    <n v="0"/>
    <d v="2012-10-13T00:00:00"/>
    <n v="59"/>
    <n v="206"/>
    <n v="0"/>
    <n v="46"/>
    <n v="3"/>
    <n v="2"/>
    <n v="12"/>
    <n v="269"/>
    <n v="2"/>
    <n v="5"/>
    <n v="1"/>
    <n v="5"/>
    <n v="8"/>
    <n v="0"/>
    <n v="0"/>
    <n v="0"/>
    <n v="0"/>
    <n v="0"/>
    <n v="0"/>
    <n v="0"/>
    <s v="Spain"/>
  </r>
  <r>
    <n v="3434"/>
    <n v="1951"/>
    <n v="74"/>
    <x v="0"/>
    <x v="1"/>
    <n v="80872"/>
    <n v="0"/>
    <n v="0"/>
    <d v="2014-05-12T00:00:00"/>
    <n v="60"/>
    <n v="483"/>
    <n v="72"/>
    <n v="567"/>
    <n v="94"/>
    <n v="12"/>
    <n v="108"/>
    <n v="1336"/>
    <n v="1"/>
    <n v="4"/>
    <n v="4"/>
    <n v="10"/>
    <n v="1"/>
    <n v="0"/>
    <n v="0"/>
    <n v="0"/>
    <n v="0"/>
    <n v="0"/>
    <n v="0"/>
    <n v="0"/>
    <s v="Spain"/>
  </r>
  <r>
    <n v="5721"/>
    <n v="1956"/>
    <n v="69"/>
    <x v="1"/>
    <x v="2"/>
    <n v="84117"/>
    <n v="0"/>
    <n v="0"/>
    <d v="2014-05-11T00:00:00"/>
    <n v="60"/>
    <n v="611"/>
    <n v="76"/>
    <n v="749"/>
    <n v="59"/>
    <n v="45"/>
    <n v="26"/>
    <n v="1566"/>
    <n v="1"/>
    <n v="7"/>
    <n v="10"/>
    <n v="6"/>
    <n v="2"/>
    <n v="0"/>
    <n v="0"/>
    <n v="1"/>
    <n v="0"/>
    <n v="0"/>
    <n v="0"/>
    <n v="0"/>
    <s v="Canada"/>
  </r>
  <r>
    <n v="8418"/>
    <n v="1958"/>
    <n v="67"/>
    <x v="2"/>
    <x v="1"/>
    <n v="38741"/>
    <n v="1"/>
    <n v="1"/>
    <d v="2014-03-30T00:00:00"/>
    <n v="60"/>
    <n v="7"/>
    <n v="10"/>
    <n v="17"/>
    <n v="8"/>
    <n v="6"/>
    <n v="13"/>
    <n v="61"/>
    <n v="2"/>
    <n v="2"/>
    <n v="0"/>
    <n v="3"/>
    <n v="7"/>
    <n v="0"/>
    <n v="0"/>
    <n v="0"/>
    <n v="0"/>
    <n v="0"/>
    <n v="0"/>
    <n v="0"/>
    <s v="Germany"/>
  </r>
  <r>
    <n v="5300"/>
    <n v="1973"/>
    <n v="52"/>
    <x v="3"/>
    <x v="2"/>
    <n v="38961"/>
    <n v="1"/>
    <n v="0"/>
    <d v="2013-12-30T00:00:00"/>
    <n v="60"/>
    <n v="19"/>
    <n v="7"/>
    <n v="19"/>
    <n v="0"/>
    <n v="1"/>
    <n v="24"/>
    <n v="70"/>
    <n v="1"/>
    <n v="2"/>
    <n v="1"/>
    <n v="2"/>
    <n v="7"/>
    <n v="0"/>
    <n v="0"/>
    <n v="0"/>
    <n v="0"/>
    <n v="0"/>
    <n v="0"/>
    <n v="0"/>
    <s v="Spain"/>
  </r>
  <r>
    <n v="10424"/>
    <n v="1968"/>
    <n v="57"/>
    <x v="0"/>
    <x v="1"/>
    <n v="75922"/>
    <n v="0"/>
    <n v="0"/>
    <d v="2013-12-09T00:00:00"/>
    <n v="60"/>
    <n v="265"/>
    <n v="138"/>
    <n v="553"/>
    <n v="224"/>
    <n v="23"/>
    <n v="92"/>
    <n v="1295"/>
    <n v="1"/>
    <n v="4"/>
    <n v="4"/>
    <n v="9"/>
    <n v="1"/>
    <n v="0"/>
    <n v="0"/>
    <n v="0"/>
    <n v="0"/>
    <n v="0"/>
    <n v="0"/>
    <n v="0"/>
    <s v="Saudi Arabia"/>
  </r>
  <r>
    <n v="11171"/>
    <n v="1965"/>
    <n v="60"/>
    <x v="3"/>
    <x v="2"/>
    <n v="56962"/>
    <n v="2"/>
    <n v="1"/>
    <d v="2013-10-11T00:00:00"/>
    <n v="60"/>
    <n v="292"/>
    <n v="3"/>
    <n v="77"/>
    <n v="10"/>
    <n v="3"/>
    <n v="26"/>
    <n v="411"/>
    <n v="7"/>
    <n v="6"/>
    <n v="3"/>
    <n v="5"/>
    <n v="7"/>
    <n v="0"/>
    <n v="0"/>
    <n v="0"/>
    <n v="0"/>
    <n v="0"/>
    <n v="0"/>
    <n v="0"/>
    <s v="Australia"/>
  </r>
  <r>
    <n v="1600"/>
    <n v="1965"/>
    <n v="60"/>
    <x v="3"/>
    <x v="2"/>
    <n v="56962"/>
    <n v="2"/>
    <n v="1"/>
    <d v="2013-10-11T00:00:00"/>
    <n v="60"/>
    <n v="292"/>
    <n v="3"/>
    <n v="77"/>
    <n v="10"/>
    <n v="3"/>
    <n v="26"/>
    <n v="411"/>
    <n v="7"/>
    <n v="6"/>
    <n v="3"/>
    <n v="5"/>
    <n v="7"/>
    <n v="0"/>
    <n v="0"/>
    <n v="0"/>
    <n v="0"/>
    <n v="0"/>
    <n v="0"/>
    <n v="0"/>
    <s v="Saudi Arabia"/>
  </r>
  <r>
    <n v="7851"/>
    <n v="1949"/>
    <n v="76"/>
    <x v="0"/>
    <x v="4"/>
    <n v="70165"/>
    <n v="0"/>
    <n v="0"/>
    <d v="2013-09-22T00:00:00"/>
    <n v="60"/>
    <n v="161"/>
    <n v="0"/>
    <n v="253"/>
    <n v="199"/>
    <n v="191"/>
    <n v="122"/>
    <n v="926"/>
    <n v="1"/>
    <n v="3"/>
    <n v="7"/>
    <n v="11"/>
    <n v="1"/>
    <n v="0"/>
    <n v="0"/>
    <n v="0"/>
    <n v="0"/>
    <n v="0"/>
    <n v="0"/>
    <n v="0"/>
    <s v="Spain"/>
  </r>
  <r>
    <n v="10701"/>
    <n v="1973"/>
    <n v="52"/>
    <x v="0"/>
    <x v="2"/>
    <n v="65308"/>
    <n v="0"/>
    <n v="0"/>
    <d v="2013-09-11T00:00:00"/>
    <n v="60"/>
    <n v="713"/>
    <n v="0"/>
    <n v="264"/>
    <n v="120"/>
    <n v="80"/>
    <n v="34"/>
    <n v="1211"/>
    <n v="1"/>
    <n v="7"/>
    <n v="8"/>
    <n v="12"/>
    <n v="4"/>
    <n v="0"/>
    <n v="0"/>
    <n v="1"/>
    <n v="1"/>
    <n v="0"/>
    <n v="0"/>
    <n v="0"/>
    <s v="USA"/>
  </r>
  <r>
    <n v="891"/>
    <n v="1951"/>
    <n v="74"/>
    <x v="3"/>
    <x v="3"/>
    <n v="29298"/>
    <n v="1"/>
    <n v="1"/>
    <d v="2013-09-07T00:00:00"/>
    <n v="60"/>
    <n v="6"/>
    <n v="0"/>
    <n v="2"/>
    <n v="2"/>
    <n v="0"/>
    <n v="1"/>
    <n v="11"/>
    <n v="1"/>
    <n v="1"/>
    <n v="0"/>
    <n v="2"/>
    <n v="5"/>
    <n v="0"/>
    <n v="0"/>
    <n v="0"/>
    <n v="0"/>
    <n v="0"/>
    <n v="0"/>
    <n v="0"/>
    <s v="Spain"/>
  </r>
  <r>
    <n v="6912"/>
    <n v="1967"/>
    <n v="58"/>
    <x v="1"/>
    <x v="2"/>
    <n v="63246"/>
    <n v="0"/>
    <n v="2"/>
    <d v="2013-08-20T00:00:00"/>
    <n v="60"/>
    <n v="593"/>
    <n v="30"/>
    <n v="91"/>
    <n v="29"/>
    <n v="22"/>
    <n v="7"/>
    <n v="772"/>
    <n v="1"/>
    <n v="6"/>
    <n v="3"/>
    <n v="12"/>
    <n v="4"/>
    <n v="0"/>
    <n v="0"/>
    <n v="0"/>
    <n v="0"/>
    <n v="0"/>
    <n v="0"/>
    <n v="0"/>
    <s v="Spain"/>
  </r>
  <r>
    <n v="5967"/>
    <n v="1952"/>
    <n v="73"/>
    <x v="0"/>
    <x v="3"/>
    <n v="33402"/>
    <n v="1"/>
    <n v="1"/>
    <d v="2013-07-18T00:00:00"/>
    <n v="60"/>
    <n v="26"/>
    <n v="2"/>
    <n v="19"/>
    <n v="10"/>
    <n v="5"/>
    <n v="8"/>
    <n v="70"/>
    <n v="3"/>
    <n v="2"/>
    <n v="1"/>
    <n v="3"/>
    <n v="8"/>
    <n v="0"/>
    <n v="0"/>
    <n v="0"/>
    <n v="0"/>
    <n v="0"/>
    <n v="0"/>
    <n v="0"/>
    <s v="Germany"/>
  </r>
  <r>
    <n v="2109"/>
    <n v="1990"/>
    <n v="35"/>
    <x v="0"/>
    <x v="1"/>
    <n v="96843"/>
    <n v="0"/>
    <n v="0"/>
    <d v="2013-04-23T00:00:00"/>
    <n v="60"/>
    <n v="448"/>
    <n v="71"/>
    <n v="951"/>
    <n v="40"/>
    <n v="17"/>
    <n v="17"/>
    <n v="1544"/>
    <n v="1"/>
    <n v="6"/>
    <n v="11"/>
    <n v="10"/>
    <n v="2"/>
    <n v="0"/>
    <n v="0"/>
    <n v="1"/>
    <n v="0"/>
    <n v="0"/>
    <n v="1"/>
    <n v="0"/>
    <s v="Spain"/>
  </r>
  <r>
    <n v="6292"/>
    <n v="1986"/>
    <n v="39"/>
    <x v="1"/>
    <x v="2"/>
    <n v="82333"/>
    <n v="0"/>
    <n v="0"/>
    <d v="2013-03-30T00:00:00"/>
    <n v="60"/>
    <n v="1311"/>
    <n v="0"/>
    <n v="359"/>
    <n v="46"/>
    <n v="89"/>
    <n v="17"/>
    <n v="1822"/>
    <n v="1"/>
    <n v="4"/>
    <n v="3"/>
    <n v="10"/>
    <n v="2"/>
    <n v="0"/>
    <n v="0"/>
    <n v="1"/>
    <n v="0"/>
    <n v="0"/>
    <n v="1"/>
    <n v="0"/>
    <s v="Germany"/>
  </r>
  <r>
    <n v="8537"/>
    <n v="1949"/>
    <n v="76"/>
    <x v="0"/>
    <x v="4"/>
    <n v="72643"/>
    <n v="0"/>
    <n v="0"/>
    <d v="2013-02-27T00:00:00"/>
    <n v="60"/>
    <n v="526"/>
    <n v="80"/>
    <n v="553"/>
    <n v="123"/>
    <n v="94"/>
    <n v="53"/>
    <n v="1429"/>
    <n v="1"/>
    <n v="3"/>
    <n v="10"/>
    <n v="7"/>
    <n v="2"/>
    <n v="0"/>
    <n v="0"/>
    <n v="0"/>
    <n v="1"/>
    <n v="0"/>
    <n v="1"/>
    <n v="0"/>
    <s v="Spain"/>
  </r>
  <r>
    <n v="9576"/>
    <n v="1982"/>
    <n v="43"/>
    <x v="1"/>
    <x v="3"/>
    <n v="32313"/>
    <n v="1"/>
    <n v="0"/>
    <d v="2013-02-11T00:00:00"/>
    <n v="60"/>
    <n v="86"/>
    <n v="4"/>
    <n v="56"/>
    <n v="2"/>
    <n v="4"/>
    <n v="7"/>
    <n v="159"/>
    <n v="3"/>
    <n v="4"/>
    <n v="0"/>
    <n v="4"/>
    <n v="9"/>
    <n v="0"/>
    <n v="0"/>
    <n v="0"/>
    <n v="0"/>
    <n v="0"/>
    <n v="0"/>
    <n v="0"/>
    <s v="Spain"/>
  </r>
  <r>
    <n v="5935"/>
    <n v="1956"/>
    <n v="69"/>
    <x v="3"/>
    <x v="1"/>
    <n v="55284"/>
    <n v="0"/>
    <n v="1"/>
    <d v="2012-12-24T00:00:00"/>
    <n v="60"/>
    <n v="547"/>
    <n v="7"/>
    <n v="140"/>
    <n v="0"/>
    <n v="7"/>
    <n v="63"/>
    <n v="764"/>
    <n v="3"/>
    <n v="7"/>
    <n v="5"/>
    <n v="8"/>
    <n v="5"/>
    <n v="0"/>
    <n v="0"/>
    <n v="0"/>
    <n v="0"/>
    <n v="0"/>
    <n v="0"/>
    <n v="0"/>
    <s v="India"/>
  </r>
  <r>
    <n v="10264"/>
    <n v="1979"/>
    <n v="46"/>
    <x v="0"/>
    <x v="0"/>
    <n v="15287"/>
    <n v="1"/>
    <n v="0"/>
    <d v="2012-10-10T00:00:00"/>
    <n v="60"/>
    <n v="1"/>
    <n v="2"/>
    <n v="8"/>
    <n v="4"/>
    <n v="3"/>
    <n v="13"/>
    <n v="31"/>
    <n v="2"/>
    <n v="1"/>
    <n v="1"/>
    <n v="2"/>
    <n v="7"/>
    <n v="1"/>
    <n v="0"/>
    <n v="0"/>
    <n v="0"/>
    <n v="0"/>
    <n v="1"/>
    <n v="0"/>
    <s v="Saudi Arabia"/>
  </r>
  <r>
    <n v="234"/>
    <n v="1979"/>
    <n v="46"/>
    <x v="0"/>
    <x v="0"/>
    <n v="15287"/>
    <n v="1"/>
    <n v="0"/>
    <d v="2012-10-10T00:00:00"/>
    <n v="60"/>
    <n v="1"/>
    <n v="2"/>
    <n v="8"/>
    <n v="4"/>
    <n v="3"/>
    <n v="13"/>
    <n v="31"/>
    <n v="2"/>
    <n v="1"/>
    <n v="1"/>
    <n v="2"/>
    <n v="7"/>
    <n v="1"/>
    <n v="0"/>
    <n v="0"/>
    <n v="0"/>
    <n v="0"/>
    <n v="1"/>
    <n v="0"/>
    <s v="Spain"/>
  </r>
  <r>
    <n v="3202"/>
    <n v="1987"/>
    <n v="38"/>
    <x v="1"/>
    <x v="2"/>
    <n v="51563"/>
    <n v="0"/>
    <n v="0"/>
    <d v="2012-10-01T00:00:00"/>
    <n v="60"/>
    <n v="1166"/>
    <n v="0"/>
    <n v="48"/>
    <n v="0"/>
    <n v="0"/>
    <n v="36"/>
    <n v="1250"/>
    <n v="1"/>
    <n v="4"/>
    <n v="4"/>
    <n v="10"/>
    <n v="8"/>
    <n v="0"/>
    <n v="1"/>
    <n v="1"/>
    <n v="0"/>
    <n v="0"/>
    <n v="0"/>
    <n v="0"/>
    <s v="Saudi Arabia"/>
  </r>
  <r>
    <n v="1103"/>
    <n v="1976"/>
    <n v="49"/>
    <x v="3"/>
    <x v="2"/>
    <n v="81929"/>
    <n v="1"/>
    <n v="0"/>
    <d v="2012-09-29T00:00:00"/>
    <n v="60"/>
    <n v="1486"/>
    <n v="55"/>
    <n v="278"/>
    <n v="49"/>
    <n v="0"/>
    <n v="185"/>
    <n v="2053"/>
    <n v="2"/>
    <n v="4"/>
    <n v="4"/>
    <n v="10"/>
    <n v="6"/>
    <n v="1"/>
    <n v="0"/>
    <n v="1"/>
    <n v="0"/>
    <n v="0"/>
    <n v="1"/>
    <n v="0"/>
    <s v="Australia"/>
  </r>
  <r>
    <n v="610"/>
    <n v="1953"/>
    <n v="72"/>
    <x v="1"/>
    <x v="3"/>
    <n v="53593"/>
    <n v="1"/>
    <n v="1"/>
    <d v="2012-08-07T00:00:00"/>
    <n v="60"/>
    <n v="349"/>
    <n v="4"/>
    <n v="78"/>
    <n v="6"/>
    <n v="0"/>
    <n v="43"/>
    <n v="480"/>
    <n v="8"/>
    <n v="7"/>
    <n v="2"/>
    <n v="6"/>
    <n v="8"/>
    <n v="0"/>
    <n v="0"/>
    <n v="0"/>
    <n v="0"/>
    <n v="0"/>
    <n v="0"/>
    <n v="0"/>
    <s v="Australia"/>
  </r>
  <r>
    <n v="4480"/>
    <n v="1973"/>
    <n v="52"/>
    <x v="3"/>
    <x v="2"/>
    <n v="60432"/>
    <n v="0"/>
    <n v="1"/>
    <d v="2014-03-09T00:00:00"/>
    <n v="61"/>
    <n v="365"/>
    <n v="3"/>
    <n v="15"/>
    <n v="4"/>
    <n v="3"/>
    <n v="11"/>
    <n v="401"/>
    <n v="5"/>
    <n v="7"/>
    <n v="2"/>
    <n v="5"/>
    <n v="6"/>
    <n v="0"/>
    <n v="0"/>
    <n v="0"/>
    <n v="0"/>
    <n v="0"/>
    <n v="0"/>
    <n v="0"/>
    <s v="Saudi Arabia"/>
  </r>
  <r>
    <n v="10660"/>
    <n v="1957"/>
    <n v="68"/>
    <x v="3"/>
    <x v="2"/>
    <n v="66726"/>
    <n v="1"/>
    <n v="1"/>
    <d v="2014-01-12T00:00:00"/>
    <n v="61"/>
    <n v="349"/>
    <n v="7"/>
    <n v="35"/>
    <n v="0"/>
    <n v="0"/>
    <n v="47"/>
    <n v="438"/>
    <n v="3"/>
    <n v="8"/>
    <n v="2"/>
    <n v="4"/>
    <n v="7"/>
    <n v="0"/>
    <n v="1"/>
    <n v="0"/>
    <n v="0"/>
    <n v="0"/>
    <n v="0"/>
    <n v="0"/>
    <s v="Spain"/>
  </r>
  <r>
    <n v="9353"/>
    <n v="1959"/>
    <n v="66"/>
    <x v="0"/>
    <x v="1"/>
    <n v="62450"/>
    <n v="0"/>
    <n v="1"/>
    <d v="2014-01-06T00:00:00"/>
    <n v="61"/>
    <n v="515"/>
    <n v="47"/>
    <n v="267"/>
    <n v="62"/>
    <n v="66"/>
    <n v="38"/>
    <n v="995"/>
    <n v="2"/>
    <n v="5"/>
    <n v="5"/>
    <n v="4"/>
    <n v="3"/>
    <n v="0"/>
    <n v="1"/>
    <n v="0"/>
    <n v="0"/>
    <n v="0"/>
    <n v="0"/>
    <n v="0"/>
    <s v="India"/>
  </r>
  <r>
    <n v="4120"/>
    <n v="1975"/>
    <n v="50"/>
    <x v="2"/>
    <x v="1"/>
    <n v="49514"/>
    <n v="1"/>
    <n v="0"/>
    <d v="2013-12-17T00:00:00"/>
    <n v="61"/>
    <n v="88"/>
    <n v="39"/>
    <n v="78"/>
    <n v="58"/>
    <n v="13"/>
    <n v="93"/>
    <n v="369"/>
    <n v="2"/>
    <n v="6"/>
    <n v="1"/>
    <n v="4"/>
    <n v="7"/>
    <n v="0"/>
    <n v="0"/>
    <n v="0"/>
    <n v="0"/>
    <n v="0"/>
    <n v="0"/>
    <n v="0"/>
    <s v="India"/>
  </r>
  <r>
    <n v="2836"/>
    <n v="1972"/>
    <n v="53"/>
    <x v="1"/>
    <x v="2"/>
    <n v="43269"/>
    <n v="1"/>
    <n v="0"/>
    <d v="2013-09-16T00:00:00"/>
    <n v="61"/>
    <n v="10"/>
    <n v="1"/>
    <n v="7"/>
    <n v="0"/>
    <n v="0"/>
    <n v="1"/>
    <n v="19"/>
    <n v="1"/>
    <n v="1"/>
    <n v="0"/>
    <n v="2"/>
    <n v="8"/>
    <n v="0"/>
    <n v="0"/>
    <n v="0"/>
    <n v="0"/>
    <n v="0"/>
    <n v="0"/>
    <n v="0"/>
    <s v="Germany"/>
  </r>
  <r>
    <n v="9579"/>
    <n v="1959"/>
    <n v="66"/>
    <x v="1"/>
    <x v="2"/>
    <n v="33762"/>
    <n v="2"/>
    <n v="1"/>
    <d v="2013-07-07T00:00:00"/>
    <n v="61"/>
    <n v="53"/>
    <n v="1"/>
    <n v="34"/>
    <n v="2"/>
    <n v="0"/>
    <n v="16"/>
    <n v="106"/>
    <n v="3"/>
    <n v="2"/>
    <n v="2"/>
    <n v="2"/>
    <n v="8"/>
    <n v="0"/>
    <n v="0"/>
    <n v="0"/>
    <n v="0"/>
    <n v="0"/>
    <n v="0"/>
    <n v="0"/>
    <s v="Canada"/>
  </r>
  <r>
    <n v="5841"/>
    <n v="1966"/>
    <n v="59"/>
    <x v="0"/>
    <x v="3"/>
    <n v="60894"/>
    <n v="0"/>
    <n v="1"/>
    <d v="2013-06-28T00:00:00"/>
    <n v="61"/>
    <n v="606"/>
    <n v="7"/>
    <n v="155"/>
    <n v="10"/>
    <n v="0"/>
    <n v="54"/>
    <n v="832"/>
    <n v="5"/>
    <n v="10"/>
    <n v="3"/>
    <n v="8"/>
    <n v="7"/>
    <n v="0"/>
    <n v="0"/>
    <n v="0"/>
    <n v="0"/>
    <n v="0"/>
    <n v="0"/>
    <n v="0"/>
    <s v="Spain"/>
  </r>
  <r>
    <n v="3174"/>
    <n v="1959"/>
    <n v="66"/>
    <x v="0"/>
    <x v="3"/>
    <n v="87771"/>
    <n v="0"/>
    <n v="1"/>
    <d v="2013-05-22T00:00:00"/>
    <n v="61"/>
    <n v="1492"/>
    <n v="38"/>
    <n v="287"/>
    <n v="50"/>
    <n v="57"/>
    <n v="33"/>
    <n v="1957"/>
    <n v="1"/>
    <n v="5"/>
    <n v="10"/>
    <n v="4"/>
    <n v="6"/>
    <n v="0"/>
    <n v="1"/>
    <n v="1"/>
    <n v="1"/>
    <n v="1"/>
    <n v="1"/>
    <n v="0"/>
    <s v="Spain"/>
  </r>
  <r>
    <n v="5536"/>
    <n v="1959"/>
    <n v="66"/>
    <x v="0"/>
    <x v="3"/>
    <n v="87771"/>
    <n v="0"/>
    <n v="1"/>
    <d v="2013-05-22T00:00:00"/>
    <n v="61"/>
    <n v="1492"/>
    <n v="38"/>
    <n v="287"/>
    <n v="50"/>
    <n v="57"/>
    <n v="33"/>
    <n v="1957"/>
    <n v="1"/>
    <n v="5"/>
    <n v="10"/>
    <n v="4"/>
    <n v="6"/>
    <n v="0"/>
    <n v="1"/>
    <n v="1"/>
    <n v="1"/>
    <n v="1"/>
    <n v="1"/>
    <n v="0"/>
    <s v="Canada"/>
  </r>
  <r>
    <n v="2061"/>
    <n v="1955"/>
    <n v="70"/>
    <x v="0"/>
    <x v="2"/>
    <n v="50737"/>
    <n v="0"/>
    <n v="1"/>
    <d v="2013-05-11T00:00:00"/>
    <n v="61"/>
    <n v="78"/>
    <n v="0"/>
    <n v="11"/>
    <n v="0"/>
    <n v="0"/>
    <n v="10"/>
    <n v="99"/>
    <n v="1"/>
    <n v="2"/>
    <n v="0"/>
    <n v="4"/>
    <n v="6"/>
    <n v="0"/>
    <n v="1"/>
    <n v="0"/>
    <n v="0"/>
    <n v="0"/>
    <n v="0"/>
    <n v="0"/>
    <s v="Spain"/>
  </r>
  <r>
    <n v="8477"/>
    <n v="1956"/>
    <n v="69"/>
    <x v="0"/>
    <x v="0"/>
    <n v="26150"/>
    <n v="2"/>
    <n v="1"/>
    <d v="2013-03-11T00:00:00"/>
    <n v="61"/>
    <n v="5"/>
    <n v="1"/>
    <n v="13"/>
    <n v="3"/>
    <n v="5"/>
    <n v="1"/>
    <n v="28"/>
    <n v="1"/>
    <n v="1"/>
    <n v="0"/>
    <n v="3"/>
    <n v="7"/>
    <n v="0"/>
    <n v="0"/>
    <n v="0"/>
    <n v="0"/>
    <n v="0"/>
    <n v="0"/>
    <n v="0"/>
    <s v="Spain"/>
  </r>
  <r>
    <n v="640"/>
    <n v="1951"/>
    <n v="74"/>
    <x v="0"/>
    <x v="2"/>
    <n v="57304"/>
    <n v="0"/>
    <n v="1"/>
    <d v="2013-03-11T00:00:00"/>
    <n v="61"/>
    <n v="356"/>
    <n v="80"/>
    <n v="329"/>
    <n v="138"/>
    <n v="17"/>
    <n v="106"/>
    <n v="1026"/>
    <n v="2"/>
    <n v="7"/>
    <n v="6"/>
    <n v="10"/>
    <n v="5"/>
    <n v="0"/>
    <n v="0"/>
    <n v="0"/>
    <n v="0"/>
    <n v="0"/>
    <n v="0"/>
    <n v="0"/>
    <s v="Spain"/>
  </r>
  <r>
    <n v="3828"/>
    <n v="1951"/>
    <n v="74"/>
    <x v="0"/>
    <x v="2"/>
    <n v="71107"/>
    <n v="0"/>
    <n v="1"/>
    <d v="2013-02-17T00:00:00"/>
    <n v="61"/>
    <n v="533"/>
    <n v="10"/>
    <n v="217"/>
    <n v="198"/>
    <n v="174"/>
    <n v="195"/>
    <n v="1327"/>
    <n v="2"/>
    <n v="7"/>
    <n v="6"/>
    <n v="13"/>
    <n v="4"/>
    <n v="0"/>
    <n v="0"/>
    <n v="0"/>
    <n v="0"/>
    <n v="0"/>
    <n v="0"/>
    <n v="0"/>
    <s v="Spain"/>
  </r>
  <r>
    <n v="4093"/>
    <n v="1975"/>
    <n v="50"/>
    <x v="3"/>
    <x v="3"/>
    <n v="53253"/>
    <n v="1"/>
    <n v="1"/>
    <d v="2013-02-11T00:00:00"/>
    <n v="61"/>
    <n v="216"/>
    <n v="9"/>
    <n v="57"/>
    <n v="20"/>
    <n v="9"/>
    <n v="125"/>
    <n v="436"/>
    <n v="7"/>
    <n v="4"/>
    <n v="3"/>
    <n v="5"/>
    <n v="5"/>
    <n v="0"/>
    <n v="0"/>
    <n v="0"/>
    <n v="0"/>
    <n v="0"/>
    <n v="0"/>
    <n v="0"/>
    <s v="Canada"/>
  </r>
  <r>
    <n v="8624"/>
    <n v="1958"/>
    <n v="67"/>
    <x v="0"/>
    <x v="2"/>
    <n v="81320"/>
    <n v="0"/>
    <n v="0"/>
    <d v="2013-02-06T00:00:00"/>
    <n v="61"/>
    <n v="183"/>
    <n v="33"/>
    <n v="493"/>
    <n v="59"/>
    <n v="103"/>
    <n v="57"/>
    <n v="928"/>
    <n v="1"/>
    <n v="4"/>
    <n v="3"/>
    <n v="10"/>
    <n v="2"/>
    <n v="0"/>
    <n v="0"/>
    <n v="0"/>
    <n v="0"/>
    <n v="0"/>
    <n v="0"/>
    <n v="0"/>
    <s v="Saudi Arabia"/>
  </r>
  <r>
    <n v="2802"/>
    <n v="1992"/>
    <n v="33"/>
    <x v="2"/>
    <x v="2"/>
    <n v="87000"/>
    <n v="0"/>
    <n v="0"/>
    <d v="2012-12-15T00:00:00"/>
    <n v="61"/>
    <n v="196"/>
    <n v="25"/>
    <n v="607"/>
    <n v="67"/>
    <n v="17"/>
    <n v="49"/>
    <n v="961"/>
    <n v="1"/>
    <n v="4"/>
    <n v="6"/>
    <n v="7"/>
    <n v="2"/>
    <n v="0"/>
    <n v="0"/>
    <n v="0"/>
    <n v="0"/>
    <n v="0"/>
    <n v="0"/>
    <n v="0"/>
    <s v="Australia"/>
  </r>
  <r>
    <n v="368"/>
    <n v="1974"/>
    <n v="51"/>
    <x v="0"/>
    <x v="2"/>
    <n v="40049"/>
    <n v="0"/>
    <n v="1"/>
    <d v="2012-11-29T00:00:00"/>
    <n v="61"/>
    <n v="91"/>
    <n v="65"/>
    <n v="52"/>
    <n v="10"/>
    <n v="44"/>
    <n v="28"/>
    <n v="290"/>
    <n v="3"/>
    <n v="3"/>
    <n v="2"/>
    <n v="6"/>
    <n v="5"/>
    <n v="0"/>
    <n v="0"/>
    <n v="0"/>
    <n v="0"/>
    <n v="0"/>
    <n v="0"/>
    <n v="0"/>
    <s v="India"/>
  </r>
  <r>
    <n v="3599"/>
    <n v="1970"/>
    <n v="55"/>
    <x v="0"/>
    <x v="2"/>
    <n v="63684"/>
    <n v="0"/>
    <n v="1"/>
    <d v="2012-11-26T00:00:00"/>
    <n v="61"/>
    <n v="575"/>
    <n v="80"/>
    <n v="428"/>
    <n v="208"/>
    <n v="93"/>
    <n v="80"/>
    <n v="1464"/>
    <n v="3"/>
    <n v="8"/>
    <n v="4"/>
    <n v="8"/>
    <n v="5"/>
    <n v="0"/>
    <n v="0"/>
    <n v="0"/>
    <n v="0"/>
    <n v="0"/>
    <n v="0"/>
    <n v="0"/>
    <s v="Spain"/>
  </r>
  <r>
    <n v="3389"/>
    <n v="1970"/>
    <n v="55"/>
    <x v="0"/>
    <x v="2"/>
    <n v="69016"/>
    <n v="0"/>
    <n v="1"/>
    <d v="2012-11-22T00:00:00"/>
    <n v="61"/>
    <n v="726"/>
    <n v="53"/>
    <n v="363"/>
    <n v="123"/>
    <n v="107"/>
    <n v="161"/>
    <n v="1533"/>
    <n v="4"/>
    <n v="8"/>
    <n v="9"/>
    <n v="13"/>
    <n v="5"/>
    <n v="0"/>
    <n v="0"/>
    <n v="0"/>
    <n v="0"/>
    <n v="0"/>
    <n v="0"/>
    <n v="0"/>
    <s v="Spain"/>
  </r>
  <r>
    <n v="10710"/>
    <n v="1979"/>
    <n v="46"/>
    <x v="0"/>
    <x v="2"/>
    <n v="7500"/>
    <n v="0"/>
    <n v="1"/>
    <d v="2012-08-29T00:00:00"/>
    <n v="61"/>
    <n v="5"/>
    <n v="2"/>
    <n v="3"/>
    <n v="3"/>
    <n v="0"/>
    <n v="5"/>
    <n v="18"/>
    <n v="1"/>
    <n v="1"/>
    <n v="0"/>
    <n v="2"/>
    <n v="8"/>
    <n v="0"/>
    <n v="0"/>
    <n v="0"/>
    <n v="0"/>
    <n v="0"/>
    <n v="0"/>
    <n v="0"/>
    <s v="Spain"/>
  </r>
  <r>
    <n v="7118"/>
    <n v="1957"/>
    <n v="68"/>
    <x v="0"/>
    <x v="2"/>
    <n v="73803"/>
    <n v="0"/>
    <n v="1"/>
    <d v="2012-08-01T00:00:00"/>
    <n v="61"/>
    <n v="833"/>
    <n v="80"/>
    <n v="363"/>
    <n v="52"/>
    <n v="26"/>
    <n v="174"/>
    <n v="1528"/>
    <n v="2"/>
    <n v="9"/>
    <n v="5"/>
    <n v="6"/>
    <n v="6"/>
    <n v="1"/>
    <n v="0"/>
    <n v="0"/>
    <n v="0"/>
    <n v="0"/>
    <n v="1"/>
    <n v="0"/>
    <s v="Canada"/>
  </r>
  <r>
    <n v="4937"/>
    <n v="1973"/>
    <n v="52"/>
    <x v="2"/>
    <x v="2"/>
    <n v="46094"/>
    <n v="1"/>
    <n v="1"/>
    <d v="2014-06-10T00:00:00"/>
    <n v="62"/>
    <n v="12"/>
    <n v="2"/>
    <n v="20"/>
    <n v="3"/>
    <n v="2"/>
    <n v="5"/>
    <n v="44"/>
    <n v="1"/>
    <n v="1"/>
    <n v="0"/>
    <n v="3"/>
    <n v="7"/>
    <n v="0"/>
    <n v="0"/>
    <n v="0"/>
    <n v="0"/>
    <n v="0"/>
    <n v="0"/>
    <n v="0"/>
    <s v="Spain"/>
  </r>
  <r>
    <n v="1127"/>
    <n v="1973"/>
    <n v="52"/>
    <x v="1"/>
    <x v="2"/>
    <n v="85844"/>
    <n v="0"/>
    <n v="0"/>
    <d v="2014-05-29T00:00:00"/>
    <n v="62"/>
    <n v="938"/>
    <n v="19"/>
    <n v="843"/>
    <n v="25"/>
    <n v="95"/>
    <n v="38"/>
    <n v="1958"/>
    <n v="1"/>
    <n v="6"/>
    <n v="6"/>
    <n v="7"/>
    <n v="2"/>
    <n v="0"/>
    <n v="0"/>
    <n v="1"/>
    <n v="0"/>
    <n v="0"/>
    <n v="0"/>
    <n v="0"/>
    <s v="Spain"/>
  </r>
  <r>
    <n v="833"/>
    <n v="1955"/>
    <n v="70"/>
    <x v="3"/>
    <x v="2"/>
    <n v="38452"/>
    <n v="1"/>
    <n v="1"/>
    <d v="2014-03-30T00:00:00"/>
    <n v="62"/>
    <n v="56"/>
    <n v="0"/>
    <n v="14"/>
    <n v="0"/>
    <n v="0"/>
    <n v="2"/>
    <n v="72"/>
    <n v="3"/>
    <n v="3"/>
    <n v="0"/>
    <n v="3"/>
    <n v="7"/>
    <n v="0"/>
    <n v="0"/>
    <n v="0"/>
    <n v="0"/>
    <n v="0"/>
    <n v="0"/>
    <n v="0"/>
    <s v="Spain"/>
  </r>
  <r>
    <n v="3565"/>
    <n v="1955"/>
    <n v="70"/>
    <x v="3"/>
    <x v="2"/>
    <n v="38452"/>
    <n v="1"/>
    <n v="1"/>
    <d v="2014-03-30T00:00:00"/>
    <n v="62"/>
    <n v="56"/>
    <n v="0"/>
    <n v="14"/>
    <n v="0"/>
    <n v="0"/>
    <n v="2"/>
    <n v="72"/>
    <n v="3"/>
    <n v="3"/>
    <n v="0"/>
    <n v="3"/>
    <n v="7"/>
    <n v="0"/>
    <n v="0"/>
    <n v="0"/>
    <n v="0"/>
    <n v="0"/>
    <n v="0"/>
    <n v="0"/>
    <s v="Spain"/>
  </r>
  <r>
    <n v="6086"/>
    <n v="1955"/>
    <n v="70"/>
    <x v="0"/>
    <x v="2"/>
    <n v="80395"/>
    <n v="0"/>
    <n v="0"/>
    <d v="2013-11-23T00:00:00"/>
    <n v="62"/>
    <n v="445"/>
    <n v="25"/>
    <n v="706"/>
    <n v="80"/>
    <n v="76"/>
    <n v="48"/>
    <n v="1380"/>
    <n v="1"/>
    <n v="6"/>
    <n v="5"/>
    <n v="12"/>
    <n v="2"/>
    <n v="0"/>
    <n v="0"/>
    <n v="0"/>
    <n v="1"/>
    <n v="0"/>
    <n v="0"/>
    <n v="0"/>
    <s v="Australia"/>
  </r>
  <r>
    <n v="1763"/>
    <n v="1988"/>
    <n v="37"/>
    <x v="0"/>
    <x v="3"/>
    <n v="87679"/>
    <n v="0"/>
    <n v="0"/>
    <d v="2013-07-27T00:00:00"/>
    <n v="62"/>
    <n v="1259"/>
    <n v="172"/>
    <n v="815"/>
    <n v="97"/>
    <n v="148"/>
    <n v="33"/>
    <n v="2524"/>
    <n v="1"/>
    <n v="7"/>
    <n v="11"/>
    <n v="10"/>
    <n v="4"/>
    <n v="1"/>
    <n v="0"/>
    <n v="1"/>
    <n v="1"/>
    <n v="0"/>
    <n v="1"/>
    <n v="0"/>
    <s v="Canada"/>
  </r>
  <r>
    <n v="4697"/>
    <n v="1949"/>
    <n v="76"/>
    <x v="3"/>
    <x v="0"/>
    <n v="35416"/>
    <n v="0"/>
    <n v="0"/>
    <d v="2013-06-13T00:00:00"/>
    <n v="62"/>
    <n v="248"/>
    <n v="3"/>
    <n v="81"/>
    <n v="4"/>
    <n v="3"/>
    <n v="51"/>
    <n v="390"/>
    <n v="3"/>
    <n v="7"/>
    <n v="1"/>
    <n v="5"/>
    <n v="8"/>
    <n v="0"/>
    <n v="0"/>
    <n v="0"/>
    <n v="0"/>
    <n v="0"/>
    <n v="0"/>
    <n v="0"/>
    <s v="Saudi Arabia"/>
  </r>
  <r>
    <n v="182"/>
    <n v="1946"/>
    <n v="79"/>
    <x v="1"/>
    <x v="3"/>
    <n v="44124"/>
    <n v="0"/>
    <n v="1"/>
    <d v="2013-05-11T00:00:00"/>
    <n v="62"/>
    <n v="284"/>
    <n v="0"/>
    <n v="55"/>
    <n v="0"/>
    <n v="6"/>
    <n v="52"/>
    <n v="397"/>
    <n v="4"/>
    <n v="6"/>
    <n v="2"/>
    <n v="5"/>
    <n v="8"/>
    <n v="0"/>
    <n v="0"/>
    <n v="0"/>
    <n v="0"/>
    <n v="0"/>
    <n v="0"/>
    <n v="0"/>
    <s v="Spain"/>
  </r>
  <r>
    <n v="1165"/>
    <n v="1958"/>
    <n v="67"/>
    <x v="1"/>
    <x v="1"/>
    <n v="50729"/>
    <n v="1"/>
    <n v="1"/>
    <d v="2013-05-02T00:00:00"/>
    <n v="62"/>
    <n v="239"/>
    <n v="13"/>
    <n v="143"/>
    <n v="45"/>
    <n v="4"/>
    <n v="52"/>
    <n v="496"/>
    <n v="9"/>
    <n v="6"/>
    <n v="2"/>
    <n v="7"/>
    <n v="6"/>
    <n v="0"/>
    <n v="0"/>
    <n v="0"/>
    <n v="0"/>
    <n v="0"/>
    <n v="0"/>
    <n v="0"/>
    <s v="Saudi Arabia"/>
  </r>
  <r>
    <n v="5386"/>
    <n v="1953"/>
    <n v="72"/>
    <x v="0"/>
    <x v="3"/>
    <n v="94384"/>
    <n v="0"/>
    <n v="0"/>
    <d v="2013-03-04T00:00:00"/>
    <n v="62"/>
    <n v="1111"/>
    <n v="24"/>
    <n v="790"/>
    <n v="160"/>
    <n v="45"/>
    <n v="172"/>
    <n v="2302"/>
    <n v="0"/>
    <n v="5"/>
    <n v="8"/>
    <n v="5"/>
    <n v="2"/>
    <n v="0"/>
    <n v="1"/>
    <n v="1"/>
    <n v="1"/>
    <n v="0"/>
    <n v="1"/>
    <n v="0"/>
    <s v="Saudi Arabia"/>
  </r>
  <r>
    <n v="6024"/>
    <n v="1953"/>
    <n v="72"/>
    <x v="0"/>
    <x v="3"/>
    <n v="94384"/>
    <n v="0"/>
    <n v="0"/>
    <d v="2013-03-04T00:00:00"/>
    <n v="62"/>
    <n v="1111"/>
    <n v="24"/>
    <n v="790"/>
    <n v="160"/>
    <n v="45"/>
    <n v="172"/>
    <n v="2302"/>
    <n v="0"/>
    <n v="5"/>
    <n v="8"/>
    <n v="5"/>
    <n v="2"/>
    <n v="0"/>
    <n v="1"/>
    <n v="1"/>
    <n v="1"/>
    <n v="0"/>
    <n v="1"/>
    <n v="0"/>
    <s v="Spain"/>
  </r>
  <r>
    <n v="2678"/>
    <n v="1990"/>
    <n v="35"/>
    <x v="0"/>
    <x v="1"/>
    <n v="34412"/>
    <n v="1"/>
    <n v="0"/>
    <d v="2013-02-13T00:00:00"/>
    <n v="62"/>
    <n v="52"/>
    <n v="12"/>
    <n v="50"/>
    <n v="4"/>
    <n v="36"/>
    <n v="55"/>
    <n v="209"/>
    <n v="3"/>
    <n v="5"/>
    <n v="0"/>
    <n v="3"/>
    <n v="9"/>
    <n v="0"/>
    <n v="0"/>
    <n v="0"/>
    <n v="0"/>
    <n v="0"/>
    <n v="0"/>
    <n v="0"/>
    <s v="Australia"/>
  </r>
  <r>
    <n v="5790"/>
    <n v="1985"/>
    <n v="40"/>
    <x v="0"/>
    <x v="2"/>
    <n v="31158"/>
    <n v="1"/>
    <n v="0"/>
    <d v="2013-01-27T00:00:00"/>
    <n v="62"/>
    <n v="25"/>
    <n v="6"/>
    <n v="16"/>
    <n v="20"/>
    <n v="0"/>
    <n v="5"/>
    <n v="72"/>
    <n v="2"/>
    <n v="2"/>
    <n v="0"/>
    <n v="3"/>
    <n v="8"/>
    <n v="0"/>
    <n v="0"/>
    <n v="0"/>
    <n v="0"/>
    <n v="0"/>
    <n v="0"/>
    <n v="0"/>
    <s v="Spain"/>
  </r>
  <r>
    <n v="236"/>
    <n v="1951"/>
    <n v="74"/>
    <x v="0"/>
    <x v="2"/>
    <n v="34838"/>
    <n v="1"/>
    <n v="1"/>
    <d v="2013-01-19T00:00:00"/>
    <n v="62"/>
    <n v="28"/>
    <n v="23"/>
    <n v="29"/>
    <n v="29"/>
    <n v="14"/>
    <n v="47"/>
    <n v="170"/>
    <n v="3"/>
    <n v="2"/>
    <n v="1"/>
    <n v="4"/>
    <n v="6"/>
    <n v="0"/>
    <n v="0"/>
    <n v="0"/>
    <n v="0"/>
    <n v="0"/>
    <n v="0"/>
    <n v="0"/>
    <s v="Canada"/>
  </r>
  <r>
    <n v="6001"/>
    <n v="1979"/>
    <n v="46"/>
    <x v="0"/>
    <x v="2"/>
    <n v="56775"/>
    <n v="0"/>
    <n v="1"/>
    <d v="2013-01-02T00:00:00"/>
    <n v="62"/>
    <n v="614"/>
    <n v="35"/>
    <n v="160"/>
    <n v="58"/>
    <n v="35"/>
    <n v="35"/>
    <n v="937"/>
    <n v="2"/>
    <n v="5"/>
    <n v="8"/>
    <n v="10"/>
    <n v="5"/>
    <n v="0"/>
    <n v="0"/>
    <n v="0"/>
    <n v="0"/>
    <n v="0"/>
    <n v="0"/>
    <n v="0"/>
    <s v="Spain"/>
  </r>
  <r>
    <n v="6250"/>
    <n v="1949"/>
    <n v="76"/>
    <x v="1"/>
    <x v="4"/>
    <n v="54356"/>
    <n v="0"/>
    <n v="1"/>
    <d v="2012-11-19T00:00:00"/>
    <n v="62"/>
    <n v="710"/>
    <n v="15"/>
    <n v="30"/>
    <n v="20"/>
    <n v="0"/>
    <n v="0"/>
    <n v="775"/>
    <n v="3"/>
    <n v="11"/>
    <n v="2"/>
    <n v="8"/>
    <n v="8"/>
    <n v="0"/>
    <n v="0"/>
    <n v="0"/>
    <n v="0"/>
    <n v="0"/>
    <n v="1"/>
    <n v="0"/>
    <s v="Spain"/>
  </r>
  <r>
    <n v="1168"/>
    <n v="1978"/>
    <n v="47"/>
    <x v="1"/>
    <x v="2"/>
    <n v="72159"/>
    <n v="0"/>
    <n v="0"/>
    <d v="2012-10-29T00:00:00"/>
    <n v="62"/>
    <n v="322"/>
    <n v="53"/>
    <n v="899"/>
    <n v="34"/>
    <n v="40"/>
    <n v="53"/>
    <n v="1401"/>
    <n v="1"/>
    <n v="4"/>
    <n v="6"/>
    <n v="10"/>
    <n v="2"/>
    <n v="0"/>
    <n v="0"/>
    <n v="0"/>
    <n v="0"/>
    <n v="0"/>
    <n v="0"/>
    <n v="0"/>
    <s v="Spain"/>
  </r>
  <r>
    <n v="10749"/>
    <n v="1991"/>
    <n v="34"/>
    <x v="0"/>
    <x v="1"/>
    <n v="8028"/>
    <n v="0"/>
    <n v="0"/>
    <d v="2012-09-18T00:00:00"/>
    <n v="62"/>
    <n v="73"/>
    <n v="18"/>
    <n v="66"/>
    <n v="7"/>
    <n v="12"/>
    <n v="2"/>
    <n v="178"/>
    <n v="15"/>
    <n v="0"/>
    <n v="1"/>
    <n v="0"/>
    <n v="19"/>
    <n v="0"/>
    <n v="0"/>
    <n v="0"/>
    <n v="0"/>
    <n v="0"/>
    <n v="0"/>
    <n v="0"/>
    <s v="Spain"/>
  </r>
  <r>
    <n v="2926"/>
    <n v="1952"/>
    <n v="73"/>
    <x v="3"/>
    <x v="3"/>
    <n v="55951"/>
    <n v="0"/>
    <n v="1"/>
    <d v="2012-08-23T00:00:00"/>
    <n v="62"/>
    <n v="1241"/>
    <n v="0"/>
    <n v="80"/>
    <n v="0"/>
    <n v="13"/>
    <n v="40"/>
    <n v="1374"/>
    <n v="3"/>
    <n v="3"/>
    <n v="6"/>
    <n v="11"/>
    <n v="8"/>
    <n v="0"/>
    <n v="1"/>
    <n v="0"/>
    <n v="0"/>
    <n v="1"/>
    <n v="0"/>
    <n v="0"/>
    <s v="Saudi Arabia"/>
  </r>
  <r>
    <n v="716"/>
    <n v="1949"/>
    <n v="76"/>
    <x v="1"/>
    <x v="3"/>
    <n v="67911"/>
    <n v="0"/>
    <n v="1"/>
    <d v="2014-05-22T00:00:00"/>
    <n v="63"/>
    <n v="529"/>
    <n v="0"/>
    <n v="356"/>
    <n v="63"/>
    <n v="28"/>
    <n v="0"/>
    <n v="976"/>
    <n v="3"/>
    <n v="6"/>
    <n v="7"/>
    <n v="11"/>
    <n v="3"/>
    <n v="0"/>
    <n v="0"/>
    <n v="0"/>
    <n v="0"/>
    <n v="0"/>
    <n v="0"/>
    <n v="0"/>
    <s v="Spain"/>
  </r>
  <r>
    <n v="6544"/>
    <n v="1949"/>
    <n v="76"/>
    <x v="1"/>
    <x v="3"/>
    <n v="67911"/>
    <n v="0"/>
    <n v="1"/>
    <d v="2014-05-22T00:00:00"/>
    <n v="63"/>
    <n v="529"/>
    <n v="0"/>
    <n v="356"/>
    <n v="63"/>
    <n v="28"/>
    <n v="0"/>
    <n v="976"/>
    <n v="3"/>
    <n v="6"/>
    <n v="7"/>
    <n v="11"/>
    <n v="3"/>
    <n v="0"/>
    <n v="0"/>
    <n v="0"/>
    <n v="0"/>
    <n v="0"/>
    <n v="0"/>
    <n v="0"/>
    <s v="Germany"/>
  </r>
  <r>
    <n v="4298"/>
    <n v="1973"/>
    <n v="52"/>
    <x v="1"/>
    <x v="3"/>
    <n v="20427"/>
    <n v="1"/>
    <n v="0"/>
    <d v="2014-03-24T00:00:00"/>
    <n v="63"/>
    <n v="5"/>
    <n v="0"/>
    <n v="4"/>
    <n v="0"/>
    <n v="0"/>
    <n v="1"/>
    <n v="10"/>
    <n v="1"/>
    <n v="1"/>
    <n v="0"/>
    <n v="2"/>
    <n v="8"/>
    <n v="0"/>
    <n v="0"/>
    <n v="0"/>
    <n v="0"/>
    <n v="0"/>
    <n v="0"/>
    <n v="0"/>
    <s v="Spain"/>
  </r>
  <r>
    <n v="5823"/>
    <n v="1970"/>
    <n v="55"/>
    <x v="1"/>
    <x v="1"/>
    <n v="32303"/>
    <n v="0"/>
    <n v="1"/>
    <d v="2014-03-08T00:00:00"/>
    <n v="63"/>
    <n v="35"/>
    <n v="0"/>
    <n v="2"/>
    <n v="0"/>
    <n v="0"/>
    <n v="2"/>
    <n v="39"/>
    <n v="2"/>
    <n v="1"/>
    <n v="0"/>
    <n v="4"/>
    <n v="5"/>
    <n v="0"/>
    <n v="0"/>
    <n v="0"/>
    <n v="0"/>
    <n v="0"/>
    <n v="0"/>
    <n v="0"/>
    <s v="India"/>
  </r>
  <r>
    <n v="8375"/>
    <n v="1968"/>
    <n v="57"/>
    <x v="1"/>
    <x v="2"/>
    <n v="55954"/>
    <n v="0"/>
    <n v="1"/>
    <d v="2014-03-03T00:00:00"/>
    <n v="63"/>
    <n v="447"/>
    <n v="0"/>
    <n v="28"/>
    <n v="0"/>
    <n v="0"/>
    <n v="43"/>
    <n v="518"/>
    <n v="3"/>
    <n v="8"/>
    <n v="2"/>
    <n v="6"/>
    <n v="7"/>
    <n v="0"/>
    <n v="0"/>
    <n v="0"/>
    <n v="0"/>
    <n v="0"/>
    <n v="0"/>
    <n v="0"/>
    <s v="Australia"/>
  </r>
  <r>
    <n v="5723"/>
    <n v="1976"/>
    <n v="49"/>
    <x v="1"/>
    <x v="3"/>
    <n v="49187"/>
    <n v="0"/>
    <n v="1"/>
    <d v="2014-01-11T00:00:00"/>
    <n v="63"/>
    <n v="81"/>
    <n v="1"/>
    <n v="31"/>
    <n v="2"/>
    <n v="1"/>
    <n v="0"/>
    <n v="116"/>
    <n v="1"/>
    <n v="1"/>
    <n v="1"/>
    <n v="5"/>
    <n v="2"/>
    <n v="0"/>
    <n v="0"/>
    <n v="0"/>
    <n v="0"/>
    <n v="0"/>
    <n v="0"/>
    <n v="0"/>
    <s v="Spain"/>
  </r>
  <r>
    <n v="5763"/>
    <n v="1972"/>
    <n v="53"/>
    <x v="3"/>
    <x v="3"/>
    <n v="49854"/>
    <n v="1"/>
    <n v="0"/>
    <d v="2013-11-10T00:00:00"/>
    <n v="63"/>
    <n v="123"/>
    <n v="17"/>
    <n v="171"/>
    <n v="39"/>
    <n v="0"/>
    <n v="30"/>
    <n v="380"/>
    <n v="5"/>
    <n v="6"/>
    <n v="2"/>
    <n v="5"/>
    <n v="6"/>
    <n v="0"/>
    <n v="0"/>
    <n v="0"/>
    <n v="0"/>
    <n v="0"/>
    <n v="0"/>
    <n v="0"/>
    <s v="Canada"/>
  </r>
  <r>
    <n v="8727"/>
    <n v="1978"/>
    <n v="47"/>
    <x v="0"/>
    <x v="0"/>
    <n v="63693"/>
    <n v="0"/>
    <n v="1"/>
    <d v="2013-10-14T00:00:00"/>
    <n v="63"/>
    <n v="587"/>
    <n v="43"/>
    <n v="337"/>
    <n v="42"/>
    <n v="87"/>
    <n v="54"/>
    <n v="1150"/>
    <n v="3"/>
    <n v="11"/>
    <n v="6"/>
    <n v="9"/>
    <n v="6"/>
    <n v="0"/>
    <n v="0"/>
    <n v="0"/>
    <n v="0"/>
    <n v="0"/>
    <n v="0"/>
    <n v="0"/>
    <s v="Saudi Arabia"/>
  </r>
  <r>
    <n v="3056"/>
    <n v="1978"/>
    <n v="47"/>
    <x v="0"/>
    <x v="0"/>
    <n v="63693"/>
    <n v="0"/>
    <n v="1"/>
    <d v="2013-10-14T00:00:00"/>
    <n v="63"/>
    <n v="587"/>
    <n v="43"/>
    <n v="337"/>
    <n v="42"/>
    <n v="87"/>
    <n v="54"/>
    <n v="1150"/>
    <n v="3"/>
    <n v="11"/>
    <n v="6"/>
    <n v="9"/>
    <n v="6"/>
    <n v="0"/>
    <n v="0"/>
    <n v="0"/>
    <n v="0"/>
    <n v="0"/>
    <n v="0"/>
    <n v="0"/>
    <s v="Saudi Arabia"/>
  </r>
  <r>
    <n v="8442"/>
    <n v="1985"/>
    <n v="40"/>
    <x v="3"/>
    <x v="2"/>
    <n v="19510"/>
    <n v="2"/>
    <n v="0"/>
    <d v="2013-09-04T00:00:00"/>
    <n v="63"/>
    <n v="9"/>
    <n v="0"/>
    <n v="7"/>
    <n v="3"/>
    <n v="4"/>
    <n v="7"/>
    <n v="30"/>
    <n v="2"/>
    <n v="1"/>
    <n v="0"/>
    <n v="3"/>
    <n v="7"/>
    <n v="0"/>
    <n v="0"/>
    <n v="0"/>
    <n v="0"/>
    <n v="0"/>
    <n v="0"/>
    <n v="0"/>
    <s v="Canada"/>
  </r>
  <r>
    <n v="3712"/>
    <n v="1959"/>
    <n v="66"/>
    <x v="0"/>
    <x v="0"/>
    <n v="52332"/>
    <n v="0"/>
    <n v="0"/>
    <d v="2013-08-28T00:00:00"/>
    <n v="63"/>
    <n v="212"/>
    <n v="5"/>
    <n v="33"/>
    <n v="7"/>
    <n v="0"/>
    <n v="2"/>
    <n v="259"/>
    <n v="1"/>
    <n v="3"/>
    <n v="2"/>
    <n v="6"/>
    <n v="4"/>
    <n v="0"/>
    <n v="1"/>
    <n v="0"/>
    <n v="0"/>
    <n v="0"/>
    <n v="0"/>
    <n v="0"/>
    <s v="India"/>
  </r>
  <r>
    <n v="10722"/>
    <n v="1973"/>
    <n v="52"/>
    <x v="0"/>
    <x v="3"/>
    <n v="55593"/>
    <n v="0"/>
    <n v="1"/>
    <d v="2013-08-21T00:00:00"/>
    <n v="63"/>
    <n v="293"/>
    <n v="8"/>
    <n v="124"/>
    <n v="11"/>
    <n v="4"/>
    <n v="106"/>
    <n v="546"/>
    <n v="2"/>
    <n v="6"/>
    <n v="6"/>
    <n v="3"/>
    <n v="6"/>
    <n v="1"/>
    <n v="0"/>
    <n v="0"/>
    <n v="0"/>
    <n v="0"/>
    <n v="0"/>
    <n v="0"/>
    <s v="India"/>
  </r>
  <r>
    <n v="2406"/>
    <n v="1949"/>
    <n v="76"/>
    <x v="0"/>
    <x v="3"/>
    <n v="54591"/>
    <n v="0"/>
    <n v="1"/>
    <d v="2013-08-05T00:00:00"/>
    <n v="63"/>
    <n v="376"/>
    <n v="4"/>
    <n v="94"/>
    <n v="12"/>
    <n v="9"/>
    <n v="24"/>
    <n v="519"/>
    <n v="3"/>
    <n v="6"/>
    <n v="2"/>
    <n v="8"/>
    <n v="5"/>
    <n v="0"/>
    <n v="0"/>
    <n v="0"/>
    <n v="0"/>
    <n v="0"/>
    <n v="0"/>
    <n v="0"/>
    <s v="Australia"/>
  </r>
  <r>
    <n v="7313"/>
    <n v="1949"/>
    <n v="76"/>
    <x v="2"/>
    <x v="4"/>
    <n v="74859"/>
    <n v="0"/>
    <n v="0"/>
    <d v="2013-06-03T00:00:00"/>
    <n v="63"/>
    <n v="570"/>
    <n v="73"/>
    <n v="614"/>
    <n v="133"/>
    <n v="102"/>
    <n v="73"/>
    <n v="1565"/>
    <n v="1"/>
    <n v="6"/>
    <n v="5"/>
    <n v="11"/>
    <n v="3"/>
    <n v="0"/>
    <n v="0"/>
    <n v="0"/>
    <n v="1"/>
    <n v="0"/>
    <n v="0"/>
    <n v="0"/>
    <s v="Canada"/>
  </r>
  <r>
    <n v="2656"/>
    <n v="1971"/>
    <n v="54"/>
    <x v="0"/>
    <x v="0"/>
    <n v="40851"/>
    <n v="1"/>
    <n v="1"/>
    <d v="2013-02-21T00:00:00"/>
    <n v="63"/>
    <n v="23"/>
    <n v="1"/>
    <n v="7"/>
    <n v="0"/>
    <n v="4"/>
    <n v="24"/>
    <n v="59"/>
    <n v="1"/>
    <n v="1"/>
    <n v="1"/>
    <n v="2"/>
    <n v="7"/>
    <n v="0"/>
    <n v="0"/>
    <n v="0"/>
    <n v="0"/>
    <n v="0"/>
    <n v="0"/>
    <n v="0"/>
    <s v="Canada"/>
  </r>
  <r>
    <n v="1993"/>
    <n v="1949"/>
    <n v="76"/>
    <x v="1"/>
    <x v="2"/>
    <n v="58607"/>
    <n v="0"/>
    <n v="1"/>
    <d v="2012-12-23T00:00:00"/>
    <n v="63"/>
    <n v="867"/>
    <n v="0"/>
    <n v="86"/>
    <n v="0"/>
    <n v="0"/>
    <n v="19"/>
    <n v="972"/>
    <n v="3"/>
    <n v="2"/>
    <n v="3"/>
    <n v="9"/>
    <n v="8"/>
    <n v="0"/>
    <n v="1"/>
    <n v="0"/>
    <n v="0"/>
    <n v="0"/>
    <n v="0"/>
    <n v="0"/>
    <s v="USA"/>
  </r>
  <r>
    <n v="4136"/>
    <n v="1992"/>
    <n v="33"/>
    <x v="4"/>
    <x v="1"/>
    <n v="7500"/>
    <n v="1"/>
    <n v="0"/>
    <d v="2012-12-03T00:00:00"/>
    <n v="63"/>
    <n v="10"/>
    <n v="17"/>
    <n v="18"/>
    <n v="8"/>
    <n v="26"/>
    <n v="40"/>
    <n v="119"/>
    <n v="4"/>
    <n v="3"/>
    <n v="2"/>
    <n v="2"/>
    <n v="9"/>
    <n v="0"/>
    <n v="0"/>
    <n v="0"/>
    <n v="0"/>
    <n v="0"/>
    <n v="0"/>
    <n v="0"/>
    <s v="Spain"/>
  </r>
  <r>
    <n v="2928"/>
    <n v="1975"/>
    <n v="50"/>
    <x v="1"/>
    <x v="1"/>
    <n v="52614"/>
    <n v="0"/>
    <n v="1"/>
    <d v="2012-12-01T00:00:00"/>
    <n v="63"/>
    <n v="789"/>
    <n v="0"/>
    <n v="142"/>
    <n v="12"/>
    <n v="9"/>
    <n v="38"/>
    <n v="990"/>
    <n v="2"/>
    <n v="2"/>
    <n v="4"/>
    <n v="8"/>
    <n v="8"/>
    <n v="0"/>
    <n v="0"/>
    <n v="0"/>
    <n v="0"/>
    <n v="0"/>
    <n v="0"/>
    <n v="0"/>
    <s v="Spain"/>
  </r>
  <r>
    <n v="2920"/>
    <n v="1975"/>
    <n v="50"/>
    <x v="1"/>
    <x v="1"/>
    <n v="52614"/>
    <n v="0"/>
    <n v="1"/>
    <d v="2012-12-01T00:00:00"/>
    <n v="63"/>
    <n v="789"/>
    <n v="0"/>
    <n v="142"/>
    <n v="12"/>
    <n v="9"/>
    <n v="38"/>
    <n v="990"/>
    <n v="2"/>
    <n v="2"/>
    <n v="4"/>
    <n v="8"/>
    <n v="8"/>
    <n v="0"/>
    <n v="0"/>
    <n v="0"/>
    <n v="0"/>
    <n v="0"/>
    <n v="0"/>
    <n v="0"/>
    <s v="Mexico"/>
  </r>
  <r>
    <n v="6661"/>
    <n v="1974"/>
    <n v="51"/>
    <x v="0"/>
    <x v="2"/>
    <n v="67445"/>
    <n v="0"/>
    <n v="1"/>
    <d v="2012-08-12T00:00:00"/>
    <n v="63"/>
    <n v="757"/>
    <n v="80"/>
    <n v="217"/>
    <n v="29"/>
    <n v="80"/>
    <n v="11"/>
    <n v="1174"/>
    <n v="5"/>
    <n v="9"/>
    <n v="6"/>
    <n v="12"/>
    <n v="6"/>
    <n v="0"/>
    <n v="0"/>
    <n v="0"/>
    <n v="0"/>
    <n v="0"/>
    <n v="0"/>
    <n v="0"/>
    <s v="Spain"/>
  </r>
  <r>
    <n v="5462"/>
    <n v="1974"/>
    <n v="51"/>
    <x v="0"/>
    <x v="2"/>
    <n v="67445"/>
    <n v="0"/>
    <n v="1"/>
    <d v="2012-08-12T00:00:00"/>
    <n v="63"/>
    <n v="757"/>
    <n v="80"/>
    <n v="217"/>
    <n v="29"/>
    <n v="80"/>
    <n v="11"/>
    <n v="1174"/>
    <n v="5"/>
    <n v="9"/>
    <n v="6"/>
    <n v="12"/>
    <n v="6"/>
    <n v="0"/>
    <n v="0"/>
    <n v="0"/>
    <n v="0"/>
    <n v="0"/>
    <n v="0"/>
    <n v="0"/>
    <s v="India"/>
  </r>
  <r>
    <n v="10897"/>
    <n v="1974"/>
    <n v="51"/>
    <x v="0"/>
    <x v="2"/>
    <n v="67445"/>
    <n v="0"/>
    <n v="1"/>
    <d v="2012-08-12T00:00:00"/>
    <n v="63"/>
    <n v="757"/>
    <n v="80"/>
    <n v="217"/>
    <n v="29"/>
    <n v="80"/>
    <n v="11"/>
    <n v="1174"/>
    <n v="5"/>
    <n v="9"/>
    <n v="6"/>
    <n v="12"/>
    <n v="6"/>
    <n v="0"/>
    <n v="0"/>
    <n v="0"/>
    <n v="0"/>
    <n v="0"/>
    <n v="0"/>
    <n v="0"/>
    <s v="Australia"/>
  </r>
  <r>
    <n v="10542"/>
    <n v="1968"/>
    <n v="57"/>
    <x v="1"/>
    <x v="2"/>
    <n v="36778"/>
    <n v="1"/>
    <n v="1"/>
    <d v="2012-08-05T00:00:00"/>
    <n v="63"/>
    <n v="29"/>
    <n v="4"/>
    <n v="34"/>
    <n v="2"/>
    <n v="4"/>
    <n v="4"/>
    <n v="77"/>
    <n v="3"/>
    <n v="3"/>
    <n v="0"/>
    <n v="3"/>
    <n v="9"/>
    <n v="0"/>
    <n v="0"/>
    <n v="0"/>
    <n v="0"/>
    <n v="0"/>
    <n v="0"/>
    <n v="0"/>
    <s v="Spain"/>
  </r>
  <r>
    <n v="5756"/>
    <n v="1983"/>
    <n v="42"/>
    <x v="0"/>
    <x v="3"/>
    <n v="39453"/>
    <n v="1"/>
    <n v="0"/>
    <d v="2014-04-03T00:00:00"/>
    <n v="64"/>
    <n v="46"/>
    <n v="0"/>
    <n v="7"/>
    <n v="0"/>
    <n v="0"/>
    <n v="2"/>
    <n v="55"/>
    <n v="2"/>
    <n v="2"/>
    <n v="0"/>
    <n v="3"/>
    <n v="6"/>
    <n v="0"/>
    <n v="0"/>
    <n v="0"/>
    <n v="0"/>
    <n v="0"/>
    <n v="0"/>
    <n v="0"/>
    <s v="Spain"/>
  </r>
  <r>
    <n v="3570"/>
    <n v="1969"/>
    <n v="56"/>
    <x v="1"/>
    <x v="3"/>
    <n v="42731"/>
    <n v="1"/>
    <n v="0"/>
    <d v="2013-10-21T00:00:00"/>
    <n v="64"/>
    <n v="159"/>
    <n v="2"/>
    <n v="51"/>
    <n v="6"/>
    <n v="2"/>
    <n v="24"/>
    <n v="244"/>
    <n v="3"/>
    <n v="4"/>
    <n v="1"/>
    <n v="5"/>
    <n v="5"/>
    <n v="0"/>
    <n v="0"/>
    <n v="0"/>
    <n v="0"/>
    <n v="0"/>
    <n v="0"/>
    <n v="0"/>
    <s v="Saudi Arabia"/>
  </r>
  <r>
    <n v="1072"/>
    <n v="1965"/>
    <n v="60"/>
    <x v="1"/>
    <x v="1"/>
    <n v="40760"/>
    <n v="0"/>
    <n v="1"/>
    <d v="2013-08-30T00:00:00"/>
    <n v="64"/>
    <n v="70"/>
    <n v="0"/>
    <n v="17"/>
    <n v="0"/>
    <n v="0"/>
    <n v="6"/>
    <n v="93"/>
    <n v="2"/>
    <n v="2"/>
    <n v="1"/>
    <n v="3"/>
    <n v="6"/>
    <n v="0"/>
    <n v="0"/>
    <n v="0"/>
    <n v="0"/>
    <n v="0"/>
    <n v="0"/>
    <n v="0"/>
    <s v="Canada"/>
  </r>
  <r>
    <n v="9606"/>
    <n v="1965"/>
    <n v="60"/>
    <x v="1"/>
    <x v="2"/>
    <n v="69969"/>
    <n v="0"/>
    <n v="0"/>
    <d v="2013-08-27T00:00:00"/>
    <n v="64"/>
    <n v="882"/>
    <n v="29"/>
    <n v="514"/>
    <n v="38"/>
    <n v="29"/>
    <n v="44"/>
    <n v="1536"/>
    <n v="1"/>
    <n v="4"/>
    <n v="2"/>
    <n v="6"/>
    <n v="3"/>
    <n v="0"/>
    <n v="0"/>
    <n v="1"/>
    <n v="1"/>
    <n v="0"/>
    <n v="1"/>
    <n v="0"/>
    <s v="Spain"/>
  </r>
  <r>
    <n v="2730"/>
    <n v="1955"/>
    <n v="70"/>
    <x v="0"/>
    <x v="1"/>
    <n v="80317"/>
    <n v="0"/>
    <n v="0"/>
    <d v="2013-08-20T00:00:00"/>
    <n v="64"/>
    <n v="536"/>
    <n v="11"/>
    <n v="387"/>
    <n v="149"/>
    <n v="91"/>
    <n v="57"/>
    <n v="1231"/>
    <n v="1"/>
    <n v="3"/>
    <n v="4"/>
    <n v="10"/>
    <n v="1"/>
    <n v="0"/>
    <n v="0"/>
    <n v="0"/>
    <n v="0"/>
    <n v="0"/>
    <n v="0"/>
    <n v="0"/>
    <s v="Canada"/>
  </r>
  <r>
    <n v="2995"/>
    <n v="1957"/>
    <n v="68"/>
    <x v="3"/>
    <x v="3"/>
    <n v="66636"/>
    <n v="0"/>
    <n v="0"/>
    <d v="2013-08-17T00:00:00"/>
    <n v="64"/>
    <n v="291"/>
    <n v="10"/>
    <n v="689"/>
    <n v="84"/>
    <n v="10"/>
    <n v="0"/>
    <n v="1084"/>
    <n v="1"/>
    <n v="3"/>
    <n v="4"/>
    <n v="9"/>
    <n v="1"/>
    <n v="0"/>
    <n v="0"/>
    <n v="0"/>
    <n v="0"/>
    <n v="0"/>
    <n v="0"/>
    <n v="0"/>
    <s v="Spain"/>
  </r>
  <r>
    <n v="8210"/>
    <n v="1975"/>
    <n v="50"/>
    <x v="3"/>
    <x v="2"/>
    <n v="54730"/>
    <n v="0"/>
    <n v="1"/>
    <d v="2013-08-15T00:00:00"/>
    <n v="64"/>
    <n v="318"/>
    <n v="3"/>
    <n v="17"/>
    <n v="4"/>
    <n v="7"/>
    <n v="56"/>
    <n v="405"/>
    <n v="5"/>
    <n v="4"/>
    <n v="1"/>
    <n v="8"/>
    <n v="4"/>
    <n v="0"/>
    <n v="0"/>
    <n v="0"/>
    <n v="0"/>
    <n v="0"/>
    <n v="0"/>
    <n v="0"/>
    <s v="Spain"/>
  </r>
  <r>
    <n v="773"/>
    <n v="1971"/>
    <n v="54"/>
    <x v="3"/>
    <x v="0"/>
    <n v="42835"/>
    <n v="1"/>
    <n v="1"/>
    <d v="2013-06-30T00:00:00"/>
    <n v="64"/>
    <n v="379"/>
    <n v="4"/>
    <n v="93"/>
    <n v="12"/>
    <n v="9"/>
    <n v="98"/>
    <n v="595"/>
    <n v="7"/>
    <n v="6"/>
    <n v="6"/>
    <n v="4"/>
    <n v="6"/>
    <n v="0"/>
    <n v="0"/>
    <n v="0"/>
    <n v="0"/>
    <n v="0"/>
    <n v="0"/>
    <n v="0"/>
    <s v="India"/>
  </r>
  <r>
    <n v="5272"/>
    <n v="1965"/>
    <n v="60"/>
    <x v="3"/>
    <x v="2"/>
    <n v="53843"/>
    <n v="0"/>
    <n v="1"/>
    <d v="2013-06-27T00:00:00"/>
    <n v="64"/>
    <n v="378"/>
    <n v="0"/>
    <n v="88"/>
    <n v="19"/>
    <n v="4"/>
    <n v="73"/>
    <n v="562"/>
    <n v="4"/>
    <n v="8"/>
    <n v="5"/>
    <n v="3"/>
    <n v="7"/>
    <n v="0"/>
    <n v="0"/>
    <n v="0"/>
    <n v="0"/>
    <n v="0"/>
    <n v="0"/>
    <n v="0"/>
    <s v="Saudi Arabia"/>
  </r>
  <r>
    <n v="5125"/>
    <n v="1960"/>
    <n v="65"/>
    <x v="0"/>
    <x v="2"/>
    <n v="79530"/>
    <n v="0"/>
    <n v="0"/>
    <d v="2013-05-17T00:00:00"/>
    <n v="64"/>
    <n v="333"/>
    <n v="0"/>
    <n v="815"/>
    <n v="129"/>
    <n v="42"/>
    <n v="29"/>
    <n v="1348"/>
    <n v="1"/>
    <n v="4"/>
    <n v="10"/>
    <n v="11"/>
    <n v="2"/>
    <n v="0"/>
    <n v="0"/>
    <n v="0"/>
    <n v="0"/>
    <n v="0"/>
    <n v="0"/>
    <n v="0"/>
    <s v="Spain"/>
  </r>
  <r>
    <n v="4391"/>
    <n v="1968"/>
    <n v="57"/>
    <x v="3"/>
    <x v="0"/>
    <n v="63841"/>
    <n v="0"/>
    <n v="1"/>
    <d v="2013-04-21T00:00:00"/>
    <n v="64"/>
    <n v="635"/>
    <n v="15"/>
    <n v="100"/>
    <n v="20"/>
    <n v="7"/>
    <n v="131"/>
    <n v="908"/>
    <n v="1"/>
    <n v="9"/>
    <n v="3"/>
    <n v="9"/>
    <n v="6"/>
    <n v="0"/>
    <n v="0"/>
    <n v="0"/>
    <n v="0"/>
    <n v="0"/>
    <n v="0"/>
    <n v="0"/>
    <s v="Saudi Arabia"/>
  </r>
  <r>
    <n v="6283"/>
    <n v="1968"/>
    <n v="57"/>
    <x v="3"/>
    <x v="0"/>
    <n v="63841"/>
    <n v="0"/>
    <n v="1"/>
    <d v="2013-04-21T00:00:00"/>
    <n v="64"/>
    <n v="635"/>
    <n v="15"/>
    <n v="100"/>
    <n v="20"/>
    <n v="7"/>
    <n v="131"/>
    <n v="908"/>
    <n v="1"/>
    <n v="9"/>
    <n v="3"/>
    <n v="9"/>
    <n v="6"/>
    <n v="0"/>
    <n v="0"/>
    <n v="0"/>
    <n v="0"/>
    <n v="0"/>
    <n v="0"/>
    <n v="0"/>
    <s v="Spain"/>
  </r>
  <r>
    <n v="3421"/>
    <n v="1968"/>
    <n v="57"/>
    <x v="3"/>
    <x v="0"/>
    <n v="63841"/>
    <n v="0"/>
    <n v="1"/>
    <d v="2013-04-21T00:00:00"/>
    <n v="64"/>
    <n v="635"/>
    <n v="15"/>
    <n v="100"/>
    <n v="20"/>
    <n v="7"/>
    <n v="131"/>
    <n v="908"/>
    <n v="1"/>
    <n v="9"/>
    <n v="3"/>
    <n v="9"/>
    <n v="6"/>
    <n v="0"/>
    <n v="0"/>
    <n v="0"/>
    <n v="0"/>
    <n v="0"/>
    <n v="0"/>
    <n v="0"/>
    <s v="Australia"/>
  </r>
  <r>
    <n v="5731"/>
    <n v="1983"/>
    <n v="42"/>
    <x v="3"/>
    <x v="2"/>
    <n v="27100"/>
    <n v="1"/>
    <n v="0"/>
    <d v="2013-04-05T00:00:00"/>
    <n v="64"/>
    <n v="12"/>
    <n v="0"/>
    <n v="13"/>
    <n v="2"/>
    <n v="0"/>
    <n v="10"/>
    <n v="37"/>
    <n v="1"/>
    <n v="1"/>
    <n v="0"/>
    <n v="3"/>
    <n v="7"/>
    <n v="0"/>
    <n v="0"/>
    <n v="0"/>
    <n v="0"/>
    <n v="0"/>
    <n v="0"/>
    <n v="0"/>
    <s v="Spain"/>
  </r>
  <r>
    <n v="7152"/>
    <n v="1983"/>
    <n v="42"/>
    <x v="3"/>
    <x v="2"/>
    <n v="27100"/>
    <n v="1"/>
    <n v="0"/>
    <d v="2013-04-05T00:00:00"/>
    <n v="64"/>
    <n v="12"/>
    <n v="0"/>
    <n v="13"/>
    <n v="2"/>
    <n v="0"/>
    <n v="10"/>
    <n v="37"/>
    <n v="1"/>
    <n v="1"/>
    <n v="0"/>
    <n v="3"/>
    <n v="7"/>
    <n v="0"/>
    <n v="0"/>
    <n v="0"/>
    <n v="0"/>
    <n v="0"/>
    <n v="0"/>
    <n v="0"/>
    <s v="Germany"/>
  </r>
  <r>
    <n v="3919"/>
    <n v="1976"/>
    <n v="49"/>
    <x v="3"/>
    <x v="1"/>
    <n v="72309"/>
    <n v="0"/>
    <n v="0"/>
    <d v="2013-03-11T00:00:00"/>
    <n v="64"/>
    <n v="960"/>
    <n v="0"/>
    <n v="883"/>
    <n v="50"/>
    <n v="38"/>
    <n v="0"/>
    <n v="1931"/>
    <n v="1"/>
    <n v="5"/>
    <n v="6"/>
    <n v="8"/>
    <n v="3"/>
    <n v="0"/>
    <n v="0"/>
    <n v="0"/>
    <n v="1"/>
    <n v="0"/>
    <n v="1"/>
    <n v="0"/>
    <s v="Canada"/>
  </r>
  <r>
    <n v="6097"/>
    <n v="1959"/>
    <n v="66"/>
    <x v="0"/>
    <x v="1"/>
    <n v="50664"/>
    <n v="1"/>
    <n v="1"/>
    <d v="2013-01-16T00:00:00"/>
    <n v="64"/>
    <n v="313"/>
    <n v="8"/>
    <n v="104"/>
    <n v="6"/>
    <n v="4"/>
    <n v="126"/>
    <n v="561"/>
    <n v="9"/>
    <n v="8"/>
    <n v="1"/>
    <n v="6"/>
    <n v="9"/>
    <n v="0"/>
    <n v="0"/>
    <n v="0"/>
    <n v="0"/>
    <n v="0"/>
    <n v="0"/>
    <n v="0"/>
    <s v="Saudi Arabia"/>
  </r>
  <r>
    <n v="5150"/>
    <n v="1979"/>
    <n v="46"/>
    <x v="4"/>
    <x v="1"/>
    <n v="20194"/>
    <n v="1"/>
    <n v="0"/>
    <d v="2012-12-17T00:00:00"/>
    <n v="64"/>
    <n v="0"/>
    <n v="4"/>
    <n v="7"/>
    <n v="11"/>
    <n v="10"/>
    <n v="15"/>
    <n v="47"/>
    <n v="2"/>
    <n v="2"/>
    <n v="0"/>
    <n v="3"/>
    <n v="6"/>
    <n v="0"/>
    <n v="0"/>
    <n v="0"/>
    <n v="0"/>
    <n v="0"/>
    <n v="0"/>
    <n v="0"/>
    <s v="Spain"/>
  </r>
  <r>
    <n v="10479"/>
    <n v="1975"/>
    <n v="50"/>
    <x v="1"/>
    <x v="2"/>
    <n v="76618"/>
    <n v="0"/>
    <n v="0"/>
    <d v="2012-12-07T00:00:00"/>
    <n v="64"/>
    <n v="749"/>
    <n v="40"/>
    <n v="294"/>
    <n v="121"/>
    <n v="160"/>
    <n v="147"/>
    <n v="1511"/>
    <n v="1"/>
    <n v="3"/>
    <n v="2"/>
    <n v="5"/>
    <n v="1"/>
    <n v="0"/>
    <n v="0"/>
    <n v="0"/>
    <n v="0"/>
    <n v="0"/>
    <n v="0"/>
    <n v="0"/>
    <s v="Australia"/>
  </r>
  <r>
    <n v="5966"/>
    <n v="1974"/>
    <n v="51"/>
    <x v="1"/>
    <x v="2"/>
    <n v="45207"/>
    <n v="1"/>
    <n v="1"/>
    <d v="2012-11-10T00:00:00"/>
    <n v="64"/>
    <n v="203"/>
    <n v="0"/>
    <n v="10"/>
    <n v="0"/>
    <n v="0"/>
    <n v="2"/>
    <n v="215"/>
    <n v="5"/>
    <n v="3"/>
    <n v="1"/>
    <n v="6"/>
    <n v="6"/>
    <n v="0"/>
    <n v="1"/>
    <n v="0"/>
    <n v="0"/>
    <n v="0"/>
    <n v="0"/>
    <n v="0"/>
    <s v="Spain"/>
  </r>
  <r>
    <n v="3439"/>
    <n v="1972"/>
    <n v="53"/>
    <x v="0"/>
    <x v="2"/>
    <n v="56721"/>
    <n v="1"/>
    <n v="1"/>
    <d v="2012-10-31T00:00:00"/>
    <n v="64"/>
    <n v="157"/>
    <n v="6"/>
    <n v="39"/>
    <n v="6"/>
    <n v="13"/>
    <n v="75"/>
    <n v="296"/>
    <n v="5"/>
    <n v="4"/>
    <n v="1"/>
    <n v="5"/>
    <n v="6"/>
    <n v="0"/>
    <n v="0"/>
    <n v="0"/>
    <n v="0"/>
    <n v="0"/>
    <n v="0"/>
    <n v="0"/>
    <s v="Spain"/>
  </r>
  <r>
    <n v="6609"/>
    <n v="1966"/>
    <n v="59"/>
    <x v="0"/>
    <x v="4"/>
    <n v="27038"/>
    <n v="0"/>
    <n v="0"/>
    <d v="2012-09-18T00:00:00"/>
    <n v="64"/>
    <n v="1"/>
    <n v="26"/>
    <n v="25"/>
    <n v="17"/>
    <n v="23"/>
    <n v="15"/>
    <n v="107"/>
    <n v="1"/>
    <n v="3"/>
    <n v="0"/>
    <n v="3"/>
    <n v="9"/>
    <n v="0"/>
    <n v="0"/>
    <n v="0"/>
    <n v="0"/>
    <n v="0"/>
    <n v="1"/>
    <n v="0"/>
    <s v="Saudi Arabia"/>
  </r>
  <r>
    <n v="5393"/>
    <n v="1977"/>
    <n v="48"/>
    <x v="0"/>
    <x v="1"/>
    <n v="23763"/>
    <n v="1"/>
    <n v="0"/>
    <d v="2012-08-07T00:00:00"/>
    <n v="64"/>
    <n v="22"/>
    <n v="0"/>
    <n v="6"/>
    <n v="6"/>
    <n v="2"/>
    <n v="6"/>
    <n v="42"/>
    <n v="1"/>
    <n v="1"/>
    <n v="0"/>
    <n v="3"/>
    <n v="7"/>
    <n v="0"/>
    <n v="0"/>
    <n v="0"/>
    <n v="0"/>
    <n v="0"/>
    <n v="0"/>
    <n v="0"/>
    <s v="Spain"/>
  </r>
  <r>
    <n v="9014"/>
    <n v="1975"/>
    <n v="50"/>
    <x v="0"/>
    <x v="2"/>
    <n v="37085"/>
    <n v="1"/>
    <n v="1"/>
    <d v="2014-06-26T00:00:00"/>
    <n v="65"/>
    <n v="39"/>
    <n v="1"/>
    <n v="16"/>
    <n v="2"/>
    <n v="0"/>
    <n v="3"/>
    <n v="61"/>
    <n v="4"/>
    <n v="3"/>
    <n v="0"/>
    <n v="3"/>
    <n v="8"/>
    <n v="0"/>
    <n v="0"/>
    <n v="0"/>
    <n v="0"/>
    <n v="0"/>
    <n v="0"/>
    <n v="0"/>
    <s v="India"/>
  </r>
  <r>
    <n v="4050"/>
    <n v="1966"/>
    <n v="59"/>
    <x v="3"/>
    <x v="2"/>
    <n v="49605"/>
    <n v="0"/>
    <n v="0"/>
    <d v="2014-06-21T00:00:00"/>
    <n v="65"/>
    <n v="42"/>
    <n v="16"/>
    <n v="29"/>
    <n v="12"/>
    <n v="20"/>
    <n v="8"/>
    <n v="127"/>
    <n v="1"/>
    <n v="2"/>
    <n v="1"/>
    <n v="4"/>
    <n v="3"/>
    <n v="0"/>
    <n v="0"/>
    <n v="0"/>
    <n v="0"/>
    <n v="0"/>
    <n v="0"/>
    <n v="0"/>
    <s v="Canada"/>
  </r>
  <r>
    <n v="6862"/>
    <n v="1971"/>
    <n v="54"/>
    <x v="0"/>
    <x v="0"/>
    <n v="1730"/>
    <n v="0"/>
    <n v="0"/>
    <d v="2014-05-18T00:00:00"/>
    <n v="65"/>
    <n v="1"/>
    <n v="1"/>
    <n v="3"/>
    <n v="1"/>
    <n v="1"/>
    <n v="1"/>
    <n v="8"/>
    <n v="15"/>
    <n v="0"/>
    <n v="0"/>
    <n v="0"/>
    <n v="20"/>
    <n v="0"/>
    <n v="0"/>
    <n v="0"/>
    <n v="0"/>
    <n v="0"/>
    <n v="0"/>
    <n v="0"/>
    <s v="Spain"/>
  </r>
  <r>
    <n v="8315"/>
    <n v="1995"/>
    <n v="30"/>
    <x v="0"/>
    <x v="1"/>
    <n v="34824"/>
    <n v="0"/>
    <n v="0"/>
    <d v="2014-03-26T00:00:00"/>
    <n v="65"/>
    <n v="4"/>
    <n v="2"/>
    <n v="11"/>
    <n v="2"/>
    <n v="0"/>
    <n v="4"/>
    <n v="23"/>
    <n v="1"/>
    <n v="1"/>
    <n v="0"/>
    <n v="2"/>
    <n v="6"/>
    <n v="0"/>
    <n v="0"/>
    <n v="0"/>
    <n v="0"/>
    <n v="0"/>
    <n v="0"/>
    <n v="0"/>
    <s v="USA"/>
  </r>
  <r>
    <n v="5184"/>
    <n v="1995"/>
    <n v="30"/>
    <x v="0"/>
    <x v="1"/>
    <n v="34824"/>
    <n v="0"/>
    <n v="0"/>
    <d v="2014-03-26T00:00:00"/>
    <n v="65"/>
    <n v="4"/>
    <n v="2"/>
    <n v="11"/>
    <n v="2"/>
    <n v="0"/>
    <n v="4"/>
    <n v="23"/>
    <n v="1"/>
    <n v="1"/>
    <n v="0"/>
    <n v="2"/>
    <n v="6"/>
    <n v="0"/>
    <n v="0"/>
    <n v="0"/>
    <n v="0"/>
    <n v="0"/>
    <n v="0"/>
    <n v="0"/>
    <s v="Spain"/>
  </r>
  <r>
    <n v="3643"/>
    <n v="1974"/>
    <n v="51"/>
    <x v="3"/>
    <x v="2"/>
    <n v="63206"/>
    <n v="0"/>
    <n v="0"/>
    <d v="2014-03-20T00:00:00"/>
    <n v="65"/>
    <n v="750"/>
    <n v="8"/>
    <n v="125"/>
    <n v="11"/>
    <n v="8"/>
    <n v="26"/>
    <n v="928"/>
    <n v="1"/>
    <n v="4"/>
    <n v="3"/>
    <n v="6"/>
    <n v="2"/>
    <n v="0"/>
    <n v="0"/>
    <n v="1"/>
    <n v="0"/>
    <n v="0"/>
    <n v="0"/>
    <n v="0"/>
    <s v="Canada"/>
  </r>
  <r>
    <n v="2589"/>
    <n v="1972"/>
    <n v="53"/>
    <x v="0"/>
    <x v="0"/>
    <n v="26759"/>
    <n v="1"/>
    <n v="0"/>
    <d v="2014-02-07T00:00:00"/>
    <n v="65"/>
    <n v="25"/>
    <n v="3"/>
    <n v="16"/>
    <n v="8"/>
    <n v="5"/>
    <n v="2"/>
    <n v="59"/>
    <n v="2"/>
    <n v="2"/>
    <n v="1"/>
    <n v="3"/>
    <n v="6"/>
    <n v="0"/>
    <n v="0"/>
    <n v="0"/>
    <n v="0"/>
    <n v="0"/>
    <n v="0"/>
    <n v="0"/>
    <s v="Australia"/>
  </r>
  <r>
    <n v="4887"/>
    <n v="1976"/>
    <n v="49"/>
    <x v="1"/>
    <x v="0"/>
    <n v="55412"/>
    <n v="1"/>
    <n v="1"/>
    <d v="2013-11-22T00:00:00"/>
    <n v="65"/>
    <n v="10"/>
    <n v="5"/>
    <n v="28"/>
    <n v="11"/>
    <n v="1"/>
    <n v="8"/>
    <n v="63"/>
    <n v="1"/>
    <n v="2"/>
    <n v="0"/>
    <n v="3"/>
    <n v="5"/>
    <n v="0"/>
    <n v="0"/>
    <n v="0"/>
    <n v="0"/>
    <n v="0"/>
    <n v="0"/>
    <n v="0"/>
    <s v="Canada"/>
  </r>
  <r>
    <n v="10104"/>
    <n v="1974"/>
    <n v="51"/>
    <x v="0"/>
    <x v="3"/>
    <n v="33590"/>
    <n v="2"/>
    <n v="1"/>
    <d v="2013-11-03T00:00:00"/>
    <n v="65"/>
    <n v="4"/>
    <n v="0"/>
    <n v="2"/>
    <n v="0"/>
    <n v="0"/>
    <n v="2"/>
    <n v="8"/>
    <n v="1"/>
    <n v="1"/>
    <n v="0"/>
    <n v="2"/>
    <n v="7"/>
    <n v="0"/>
    <n v="0"/>
    <n v="0"/>
    <n v="0"/>
    <n v="0"/>
    <n v="0"/>
    <n v="0"/>
    <s v="Canada"/>
  </r>
  <r>
    <n v="3254"/>
    <n v="1971"/>
    <n v="54"/>
    <x v="0"/>
    <x v="2"/>
    <n v="70886"/>
    <n v="1"/>
    <n v="0"/>
    <d v="2013-10-14T00:00:00"/>
    <n v="65"/>
    <n v="407"/>
    <n v="70"/>
    <n v="239"/>
    <n v="103"/>
    <n v="88"/>
    <n v="53"/>
    <n v="960"/>
    <n v="1"/>
    <n v="5"/>
    <n v="4"/>
    <n v="4"/>
    <n v="2"/>
    <n v="0"/>
    <n v="0"/>
    <n v="0"/>
    <n v="0"/>
    <n v="0"/>
    <n v="0"/>
    <n v="0"/>
    <s v="Spain"/>
  </r>
  <r>
    <n v="2004"/>
    <n v="1969"/>
    <n v="56"/>
    <x v="0"/>
    <x v="1"/>
    <n v="72679"/>
    <n v="0"/>
    <n v="1"/>
    <d v="2013-09-18T00:00:00"/>
    <n v="65"/>
    <n v="619"/>
    <n v="54"/>
    <n v="260"/>
    <n v="127"/>
    <n v="54"/>
    <n v="54"/>
    <n v="1168"/>
    <n v="1"/>
    <n v="4"/>
    <n v="7"/>
    <n v="5"/>
    <n v="1"/>
    <n v="0"/>
    <n v="0"/>
    <n v="0"/>
    <n v="0"/>
    <n v="0"/>
    <n v="0"/>
    <n v="0"/>
    <s v="Spain"/>
  </r>
  <r>
    <n v="6142"/>
    <n v="1943"/>
    <n v="82"/>
    <x v="3"/>
    <x v="2"/>
    <n v="65073"/>
    <n v="0"/>
    <n v="0"/>
    <d v="2013-08-20T00:00:00"/>
    <n v="65"/>
    <n v="629"/>
    <n v="17"/>
    <n v="177"/>
    <n v="69"/>
    <n v="0"/>
    <n v="8"/>
    <n v="900"/>
    <n v="1"/>
    <n v="5"/>
    <n v="3"/>
    <n v="5"/>
    <n v="2"/>
    <n v="0"/>
    <n v="0"/>
    <n v="0"/>
    <n v="0"/>
    <n v="0"/>
    <n v="0"/>
    <n v="1"/>
    <s v="Spain"/>
  </r>
  <r>
    <n v="8553"/>
    <n v="1965"/>
    <n v="60"/>
    <x v="0"/>
    <x v="2"/>
    <n v="44300"/>
    <n v="1"/>
    <n v="1"/>
    <d v="2013-06-23T00:00:00"/>
    <n v="65"/>
    <n v="30"/>
    <n v="0"/>
    <n v="9"/>
    <n v="0"/>
    <n v="0"/>
    <n v="3"/>
    <n v="42"/>
    <n v="2"/>
    <n v="1"/>
    <n v="0"/>
    <n v="3"/>
    <n v="6"/>
    <n v="0"/>
    <n v="0"/>
    <n v="0"/>
    <n v="0"/>
    <n v="0"/>
    <n v="0"/>
    <n v="0"/>
    <s v="Spain"/>
  </r>
  <r>
    <n v="9805"/>
    <n v="1953"/>
    <n v="72"/>
    <x v="3"/>
    <x v="3"/>
    <n v="56129"/>
    <n v="0"/>
    <n v="1"/>
    <d v="2013-06-20T00:00:00"/>
    <n v="65"/>
    <n v="320"/>
    <n v="48"/>
    <n v="133"/>
    <n v="39"/>
    <n v="72"/>
    <n v="48"/>
    <n v="660"/>
    <n v="4"/>
    <n v="6"/>
    <n v="2"/>
    <n v="10"/>
    <n v="4"/>
    <n v="0"/>
    <n v="0"/>
    <n v="0"/>
    <n v="0"/>
    <n v="0"/>
    <n v="0"/>
    <n v="0"/>
    <s v="Canada"/>
  </r>
  <r>
    <n v="849"/>
    <n v="1953"/>
    <n v="72"/>
    <x v="3"/>
    <x v="3"/>
    <n v="56129"/>
    <n v="0"/>
    <n v="1"/>
    <d v="2013-06-20T00:00:00"/>
    <n v="65"/>
    <n v="320"/>
    <n v="48"/>
    <n v="133"/>
    <n v="39"/>
    <n v="72"/>
    <n v="48"/>
    <n v="660"/>
    <n v="4"/>
    <n v="6"/>
    <n v="2"/>
    <n v="10"/>
    <n v="4"/>
    <n v="0"/>
    <n v="0"/>
    <n v="0"/>
    <n v="0"/>
    <n v="0"/>
    <n v="0"/>
    <n v="0"/>
    <s v="Spain"/>
  </r>
  <r>
    <n v="1606"/>
    <n v="1971"/>
    <n v="54"/>
    <x v="0"/>
    <x v="3"/>
    <n v="38590"/>
    <n v="1"/>
    <n v="0"/>
    <d v="2013-05-15T00:00:00"/>
    <n v="65"/>
    <n v="3"/>
    <n v="1"/>
    <n v="8"/>
    <n v="4"/>
    <n v="3"/>
    <n v="3"/>
    <n v="22"/>
    <n v="1"/>
    <n v="1"/>
    <n v="0"/>
    <n v="2"/>
    <n v="8"/>
    <n v="0"/>
    <n v="0"/>
    <n v="0"/>
    <n v="0"/>
    <n v="0"/>
    <n v="0"/>
    <n v="0"/>
    <s v="Saudi Arabia"/>
  </r>
  <r>
    <n v="125"/>
    <n v="1958"/>
    <n v="67"/>
    <x v="2"/>
    <x v="3"/>
    <n v="53083"/>
    <n v="1"/>
    <n v="1"/>
    <d v="2013-05-15T00:00:00"/>
    <n v="65"/>
    <n v="215"/>
    <n v="7"/>
    <n v="33"/>
    <n v="3"/>
    <n v="0"/>
    <n v="13"/>
    <n v="271"/>
    <n v="6"/>
    <n v="5"/>
    <n v="1"/>
    <n v="5"/>
    <n v="7"/>
    <n v="0"/>
    <n v="1"/>
    <n v="0"/>
    <n v="0"/>
    <n v="0"/>
    <n v="0"/>
    <n v="0"/>
    <s v="India"/>
  </r>
  <r>
    <n v="9305"/>
    <n v="1976"/>
    <n v="49"/>
    <x v="2"/>
    <x v="1"/>
    <n v="79689"/>
    <n v="0"/>
    <n v="0"/>
    <d v="2013-05-12T00:00:00"/>
    <n v="65"/>
    <n v="311"/>
    <n v="26"/>
    <n v="640"/>
    <n v="180"/>
    <n v="37"/>
    <n v="121"/>
    <n v="1315"/>
    <n v="1"/>
    <n v="4"/>
    <n v="9"/>
    <n v="13"/>
    <n v="2"/>
    <n v="0"/>
    <n v="0"/>
    <n v="0"/>
    <n v="0"/>
    <n v="0"/>
    <n v="0"/>
    <n v="0"/>
    <s v="Spain"/>
  </r>
  <r>
    <n v="4706"/>
    <n v="1966"/>
    <n v="59"/>
    <x v="0"/>
    <x v="1"/>
    <n v="34704"/>
    <n v="0"/>
    <n v="1"/>
    <d v="2013-04-27T00:00:00"/>
    <n v="65"/>
    <n v="29"/>
    <n v="0"/>
    <n v="5"/>
    <n v="0"/>
    <n v="1"/>
    <n v="5"/>
    <n v="40"/>
    <n v="1"/>
    <n v="1"/>
    <n v="0"/>
    <n v="3"/>
    <n v="5"/>
    <n v="0"/>
    <n v="0"/>
    <n v="0"/>
    <n v="0"/>
    <n v="0"/>
    <n v="0"/>
    <n v="0"/>
    <s v="Canada"/>
  </r>
  <r>
    <n v="4437"/>
    <n v="1962"/>
    <n v="63"/>
    <x v="0"/>
    <x v="2"/>
    <n v="65316"/>
    <n v="1"/>
    <n v="1"/>
    <d v="2013-04-24T00:00:00"/>
    <n v="65"/>
    <n v="112"/>
    <n v="6"/>
    <n v="92"/>
    <n v="3"/>
    <n v="9"/>
    <n v="38"/>
    <n v="260"/>
    <n v="2"/>
    <n v="3"/>
    <n v="2"/>
    <n v="5"/>
    <n v="4"/>
    <n v="0"/>
    <n v="0"/>
    <n v="0"/>
    <n v="0"/>
    <n v="0"/>
    <n v="0"/>
    <n v="0"/>
    <s v="Spain"/>
  </r>
  <r>
    <n v="3081"/>
    <n v="1978"/>
    <n v="47"/>
    <x v="1"/>
    <x v="2"/>
    <n v="41014"/>
    <n v="1"/>
    <n v="0"/>
    <d v="2013-04-22T00:00:00"/>
    <n v="65"/>
    <n v="7"/>
    <n v="2"/>
    <n v="6"/>
    <n v="2"/>
    <n v="0"/>
    <n v="3"/>
    <n v="20"/>
    <n v="1"/>
    <n v="1"/>
    <n v="0"/>
    <n v="2"/>
    <n v="7"/>
    <n v="0"/>
    <n v="0"/>
    <n v="0"/>
    <n v="0"/>
    <n v="0"/>
    <n v="0"/>
    <n v="0"/>
    <s v="Spain"/>
  </r>
  <r>
    <n v="3536"/>
    <n v="1960"/>
    <n v="65"/>
    <x v="0"/>
    <x v="3"/>
    <n v="19740"/>
    <n v="0"/>
    <n v="1"/>
    <d v="2013-03-24T00:00:00"/>
    <n v="65"/>
    <n v="7"/>
    <n v="11"/>
    <n v="3"/>
    <n v="10"/>
    <n v="4"/>
    <n v="20"/>
    <n v="55"/>
    <n v="2"/>
    <n v="1"/>
    <n v="1"/>
    <n v="3"/>
    <n v="5"/>
    <n v="0"/>
    <n v="0"/>
    <n v="0"/>
    <n v="0"/>
    <n v="0"/>
    <n v="0"/>
    <n v="0"/>
    <s v="India"/>
  </r>
  <r>
    <n v="8686"/>
    <n v="1979"/>
    <n v="46"/>
    <x v="4"/>
    <x v="3"/>
    <n v="23724"/>
    <n v="1"/>
    <n v="0"/>
    <d v="2013-01-08T00:00:00"/>
    <n v="65"/>
    <n v="5"/>
    <n v="23"/>
    <n v="15"/>
    <n v="0"/>
    <n v="18"/>
    <n v="14"/>
    <n v="75"/>
    <n v="2"/>
    <n v="2"/>
    <n v="0"/>
    <n v="3"/>
    <n v="8"/>
    <n v="0"/>
    <n v="0"/>
    <n v="0"/>
    <n v="0"/>
    <n v="0"/>
    <n v="0"/>
    <n v="0"/>
    <s v="Spain"/>
  </r>
  <r>
    <n v="9707"/>
    <n v="1969"/>
    <n v="56"/>
    <x v="1"/>
    <x v="2"/>
    <n v="55212"/>
    <n v="0"/>
    <n v="1"/>
    <d v="2012-11-23T00:00:00"/>
    <n v="65"/>
    <n v="1103"/>
    <n v="0"/>
    <n v="45"/>
    <n v="0"/>
    <n v="0"/>
    <n v="34"/>
    <n v="1182"/>
    <n v="3"/>
    <n v="4"/>
    <n v="2"/>
    <n v="11"/>
    <n v="8"/>
    <n v="0"/>
    <n v="1"/>
    <n v="0"/>
    <n v="0"/>
    <n v="1"/>
    <n v="0"/>
    <n v="0"/>
    <s v="Spain"/>
  </r>
  <r>
    <n v="10872"/>
    <n v="1969"/>
    <n v="56"/>
    <x v="1"/>
    <x v="2"/>
    <n v="55212"/>
    <n v="0"/>
    <n v="1"/>
    <d v="2012-11-23T00:00:00"/>
    <n v="65"/>
    <n v="1103"/>
    <n v="0"/>
    <n v="45"/>
    <n v="0"/>
    <n v="0"/>
    <n v="34"/>
    <n v="1182"/>
    <n v="3"/>
    <n v="4"/>
    <n v="2"/>
    <n v="11"/>
    <n v="8"/>
    <n v="0"/>
    <n v="1"/>
    <n v="0"/>
    <n v="0"/>
    <n v="1"/>
    <n v="0"/>
    <n v="0"/>
    <s v="Spain"/>
  </r>
  <r>
    <n v="9058"/>
    <n v="1955"/>
    <n v="70"/>
    <x v="0"/>
    <x v="4"/>
    <n v="79800"/>
    <n v="0"/>
    <n v="0"/>
    <d v="2012-09-23T00:00:00"/>
    <n v="65"/>
    <n v="1060"/>
    <n v="21"/>
    <n v="530"/>
    <n v="32"/>
    <n v="0"/>
    <n v="224"/>
    <n v="1867"/>
    <n v="1"/>
    <n v="5"/>
    <n v="11"/>
    <n v="5"/>
    <n v="3"/>
    <n v="1"/>
    <n v="0"/>
    <n v="1"/>
    <n v="1"/>
    <n v="0"/>
    <n v="1"/>
    <n v="0"/>
    <s v="Spain"/>
  </r>
  <r>
    <n v="4640"/>
    <n v="1967"/>
    <n v="58"/>
    <x v="0"/>
    <x v="0"/>
    <n v="70647"/>
    <n v="0"/>
    <n v="1"/>
    <d v="2012-09-21T00:00:00"/>
    <n v="65"/>
    <n v="561"/>
    <n v="85"/>
    <n v="171"/>
    <n v="25"/>
    <n v="123"/>
    <n v="114"/>
    <n v="1079"/>
    <n v="2"/>
    <n v="4"/>
    <n v="7"/>
    <n v="13"/>
    <n v="2"/>
    <n v="0"/>
    <n v="0"/>
    <n v="0"/>
    <n v="0"/>
    <n v="0"/>
    <n v="0"/>
    <n v="0"/>
    <s v="Saudi Arabia"/>
  </r>
  <r>
    <n v="2525"/>
    <n v="1974"/>
    <n v="51"/>
    <x v="1"/>
    <x v="2"/>
    <n v="38410"/>
    <n v="0"/>
    <n v="0"/>
    <d v="2012-09-14T00:00:00"/>
    <n v="65"/>
    <n v="153"/>
    <n v="64"/>
    <n v="123"/>
    <n v="116"/>
    <n v="64"/>
    <n v="14"/>
    <n v="534"/>
    <n v="2"/>
    <n v="5"/>
    <n v="2"/>
    <n v="9"/>
    <n v="6"/>
    <n v="0"/>
    <n v="0"/>
    <n v="0"/>
    <n v="0"/>
    <n v="0"/>
    <n v="1"/>
    <n v="0"/>
    <s v="Canada"/>
  </r>
  <r>
    <n v="9503"/>
    <n v="1980"/>
    <n v="45"/>
    <x v="0"/>
    <x v="1"/>
    <n v="28071"/>
    <n v="0"/>
    <n v="0"/>
    <d v="2012-08-29T00:00:00"/>
    <n v="65"/>
    <n v="39"/>
    <n v="33"/>
    <n v="130"/>
    <n v="41"/>
    <n v="26"/>
    <n v="44"/>
    <n v="313"/>
    <n v="2"/>
    <n v="5"/>
    <n v="1"/>
    <n v="5"/>
    <n v="8"/>
    <n v="0"/>
    <n v="0"/>
    <n v="0"/>
    <n v="0"/>
    <n v="0"/>
    <n v="0"/>
    <n v="0"/>
    <s v="Spain"/>
  </r>
  <r>
    <n v="10704"/>
    <n v="1969"/>
    <n v="56"/>
    <x v="0"/>
    <x v="1"/>
    <n v="54803"/>
    <n v="0"/>
    <n v="1"/>
    <d v="2012-08-21T00:00:00"/>
    <n v="65"/>
    <n v="404"/>
    <n v="0"/>
    <n v="92"/>
    <n v="28"/>
    <n v="27"/>
    <n v="142"/>
    <n v="693"/>
    <n v="2"/>
    <n v="6"/>
    <n v="2"/>
    <n v="9"/>
    <n v="4"/>
    <n v="0"/>
    <n v="0"/>
    <n v="0"/>
    <n v="0"/>
    <n v="0"/>
    <n v="0"/>
    <n v="0"/>
    <s v="Spain"/>
  </r>
  <r>
    <n v="2669"/>
    <n v="1993"/>
    <n v="32"/>
    <x v="0"/>
    <x v="1"/>
    <n v="74293"/>
    <n v="0"/>
    <n v="0"/>
    <d v="2014-05-04T00:00:00"/>
    <n v="66"/>
    <n v="375"/>
    <n v="152"/>
    <n v="335"/>
    <n v="93"/>
    <n v="91"/>
    <n v="81"/>
    <n v="1127"/>
    <n v="1"/>
    <n v="5"/>
    <n v="4"/>
    <n v="6"/>
    <n v="2"/>
    <n v="0"/>
    <n v="0"/>
    <n v="0"/>
    <n v="0"/>
    <n v="0"/>
    <n v="0"/>
    <n v="0"/>
    <s v="Spain"/>
  </r>
  <r>
    <n v="10037"/>
    <n v="1993"/>
    <n v="32"/>
    <x v="0"/>
    <x v="1"/>
    <n v="74293"/>
    <n v="0"/>
    <n v="0"/>
    <d v="2014-05-04T00:00:00"/>
    <n v="66"/>
    <n v="375"/>
    <n v="152"/>
    <n v="335"/>
    <n v="93"/>
    <n v="91"/>
    <n v="81"/>
    <n v="1127"/>
    <n v="1"/>
    <n v="5"/>
    <n v="4"/>
    <n v="6"/>
    <n v="2"/>
    <n v="0"/>
    <n v="0"/>
    <n v="0"/>
    <n v="0"/>
    <n v="0"/>
    <n v="0"/>
    <n v="0"/>
    <s v="Saudi Arabia"/>
  </r>
  <r>
    <n v="5680"/>
    <n v="1984"/>
    <n v="41"/>
    <x v="2"/>
    <x v="2"/>
    <n v="35684"/>
    <n v="1"/>
    <n v="0"/>
    <d v="2014-04-22T00:00:00"/>
    <n v="66"/>
    <n v="10"/>
    <n v="4"/>
    <n v="7"/>
    <n v="0"/>
    <n v="6"/>
    <n v="3"/>
    <n v="30"/>
    <n v="1"/>
    <n v="1"/>
    <n v="0"/>
    <n v="3"/>
    <n v="6"/>
    <n v="0"/>
    <n v="0"/>
    <n v="0"/>
    <n v="0"/>
    <n v="0"/>
    <n v="0"/>
    <n v="0"/>
    <s v="Spain"/>
  </r>
  <r>
    <n v="3726"/>
    <n v="1986"/>
    <n v="39"/>
    <x v="1"/>
    <x v="3"/>
    <n v="34320"/>
    <n v="1"/>
    <n v="0"/>
    <d v="2014-02-16T00:00:00"/>
    <n v="66"/>
    <n v="4"/>
    <n v="1"/>
    <n v="9"/>
    <n v="3"/>
    <n v="0"/>
    <n v="0"/>
    <n v="17"/>
    <n v="1"/>
    <n v="1"/>
    <n v="0"/>
    <n v="2"/>
    <n v="8"/>
    <n v="0"/>
    <n v="0"/>
    <n v="0"/>
    <n v="0"/>
    <n v="0"/>
    <n v="0"/>
    <n v="0"/>
    <s v="Saudi Arabia"/>
  </r>
  <r>
    <n v="4548"/>
    <n v="1981"/>
    <n v="44"/>
    <x v="0"/>
    <x v="1"/>
    <n v="41967"/>
    <n v="1"/>
    <n v="1"/>
    <d v="2013-11-23T00:00:00"/>
    <n v="66"/>
    <n v="23"/>
    <n v="4"/>
    <n v="10"/>
    <n v="0"/>
    <n v="2"/>
    <n v="15"/>
    <n v="54"/>
    <n v="1"/>
    <n v="1"/>
    <n v="0"/>
    <n v="3"/>
    <n v="4"/>
    <n v="0"/>
    <n v="0"/>
    <n v="0"/>
    <n v="0"/>
    <n v="0"/>
    <n v="0"/>
    <n v="0"/>
    <s v="Canada"/>
  </r>
  <r>
    <n v="4599"/>
    <n v="1976"/>
    <n v="49"/>
    <x v="3"/>
    <x v="2"/>
    <n v="49681"/>
    <n v="0"/>
    <n v="2"/>
    <d v="2013-11-04T00:00:00"/>
    <n v="66"/>
    <n v="411"/>
    <n v="0"/>
    <n v="26"/>
    <n v="0"/>
    <n v="0"/>
    <n v="21"/>
    <n v="458"/>
    <n v="6"/>
    <n v="7"/>
    <n v="1"/>
    <n v="7"/>
    <n v="7"/>
    <n v="0"/>
    <n v="0"/>
    <n v="0"/>
    <n v="0"/>
    <n v="0"/>
    <n v="0"/>
    <n v="0"/>
    <s v="Canada"/>
  </r>
  <r>
    <n v="879"/>
    <n v="1976"/>
    <n v="49"/>
    <x v="3"/>
    <x v="2"/>
    <n v="49681"/>
    <n v="0"/>
    <n v="2"/>
    <d v="2013-11-04T00:00:00"/>
    <n v="66"/>
    <n v="411"/>
    <n v="0"/>
    <n v="26"/>
    <n v="0"/>
    <n v="0"/>
    <n v="21"/>
    <n v="458"/>
    <n v="6"/>
    <n v="7"/>
    <n v="1"/>
    <n v="7"/>
    <n v="7"/>
    <n v="0"/>
    <n v="0"/>
    <n v="0"/>
    <n v="0"/>
    <n v="0"/>
    <n v="0"/>
    <n v="0"/>
    <s v="Saudi Arabia"/>
  </r>
  <r>
    <n v="7409"/>
    <n v="1970"/>
    <n v="55"/>
    <x v="0"/>
    <x v="3"/>
    <n v="53187"/>
    <n v="1"/>
    <n v="0"/>
    <d v="2013-10-26T00:00:00"/>
    <n v="66"/>
    <n v="211"/>
    <n v="2"/>
    <n v="30"/>
    <n v="7"/>
    <n v="7"/>
    <n v="10"/>
    <n v="267"/>
    <n v="2"/>
    <n v="4"/>
    <n v="1"/>
    <n v="6"/>
    <n v="5"/>
    <n v="0"/>
    <n v="0"/>
    <n v="0"/>
    <n v="0"/>
    <n v="0"/>
    <n v="0"/>
    <n v="0"/>
    <s v="Spain"/>
  </r>
  <r>
    <n v="1964"/>
    <n v="1951"/>
    <n v="74"/>
    <x v="0"/>
    <x v="3"/>
    <n v="86610"/>
    <n v="0"/>
    <n v="0"/>
    <d v="2013-09-05T00:00:00"/>
    <n v="66"/>
    <n v="446"/>
    <n v="107"/>
    <n v="768"/>
    <n v="33"/>
    <n v="196"/>
    <n v="53"/>
    <n v="1603"/>
    <n v="1"/>
    <n v="5"/>
    <n v="6"/>
    <n v="6"/>
    <n v="2"/>
    <n v="0"/>
    <n v="0"/>
    <n v="0"/>
    <n v="0"/>
    <n v="0"/>
    <n v="0"/>
    <n v="0"/>
    <s v="Spain"/>
  </r>
  <r>
    <n v="0"/>
    <n v="1985"/>
    <n v="40"/>
    <x v="0"/>
    <x v="2"/>
    <n v="70951"/>
    <n v="0"/>
    <n v="0"/>
    <d v="2013-05-04T00:00:00"/>
    <n v="66"/>
    <n v="239"/>
    <n v="10"/>
    <n v="554"/>
    <n v="254"/>
    <n v="87"/>
    <n v="54"/>
    <n v="1198"/>
    <n v="1"/>
    <n v="3"/>
    <n v="4"/>
    <n v="9"/>
    <n v="1"/>
    <n v="0"/>
    <n v="0"/>
    <n v="0"/>
    <n v="0"/>
    <n v="0"/>
    <n v="0"/>
    <n v="0"/>
    <s v="Saudi Arabia"/>
  </r>
  <r>
    <n v="4860"/>
    <n v="1970"/>
    <n v="55"/>
    <x v="0"/>
    <x v="1"/>
    <n v="24206"/>
    <n v="1"/>
    <n v="0"/>
    <d v="2013-03-08T00:00:00"/>
    <n v="66"/>
    <n v="7"/>
    <n v="2"/>
    <n v="8"/>
    <n v="3"/>
    <n v="2"/>
    <n v="3"/>
    <n v="25"/>
    <n v="1"/>
    <n v="1"/>
    <n v="0"/>
    <n v="3"/>
    <n v="6"/>
    <n v="0"/>
    <n v="0"/>
    <n v="0"/>
    <n v="0"/>
    <n v="0"/>
    <n v="0"/>
    <n v="0"/>
    <s v="Spain"/>
  </r>
  <r>
    <n v="425"/>
    <n v="1985"/>
    <n v="40"/>
    <x v="0"/>
    <x v="2"/>
    <n v="55357"/>
    <n v="2"/>
    <n v="0"/>
    <d v="2013-02-19T00:00:00"/>
    <n v="66"/>
    <n v="374"/>
    <n v="64"/>
    <n v="116"/>
    <n v="84"/>
    <n v="25"/>
    <n v="64"/>
    <n v="727"/>
    <n v="3"/>
    <n v="6"/>
    <n v="2"/>
    <n v="11"/>
    <n v="5"/>
    <n v="0"/>
    <n v="0"/>
    <n v="0"/>
    <n v="0"/>
    <n v="0"/>
    <n v="0"/>
    <n v="0"/>
    <s v="India"/>
  </r>
  <r>
    <n v="9500"/>
    <n v="1959"/>
    <n v="66"/>
    <x v="0"/>
    <x v="2"/>
    <n v="58113"/>
    <n v="0"/>
    <n v="1"/>
    <d v="2013-01-25T00:00:00"/>
    <n v="66"/>
    <n v="221"/>
    <n v="104"/>
    <n v="169"/>
    <n v="102"/>
    <n v="78"/>
    <n v="84"/>
    <n v="758"/>
    <n v="3"/>
    <n v="9"/>
    <n v="2"/>
    <n v="8"/>
    <n v="7"/>
    <n v="0"/>
    <n v="0"/>
    <n v="0"/>
    <n v="0"/>
    <n v="0"/>
    <n v="0"/>
    <n v="1"/>
    <s v="Spain"/>
  </r>
  <r>
    <n v="3074"/>
    <n v="1984"/>
    <n v="41"/>
    <x v="1"/>
    <x v="2"/>
    <n v="70643"/>
    <n v="0"/>
    <n v="0"/>
    <d v="2012-10-15T00:00:00"/>
    <n v="66"/>
    <n v="1218"/>
    <n v="107"/>
    <n v="304"/>
    <n v="23"/>
    <n v="143"/>
    <n v="33"/>
    <n v="1828"/>
    <n v="1"/>
    <n v="5"/>
    <n v="8"/>
    <n v="4"/>
    <n v="6"/>
    <n v="0"/>
    <n v="0"/>
    <n v="0"/>
    <n v="0"/>
    <n v="0"/>
    <n v="1"/>
    <n v="0"/>
    <s v="Spain"/>
  </r>
  <r>
    <n v="5140"/>
    <n v="1985"/>
    <n v="40"/>
    <x v="1"/>
    <x v="2"/>
    <n v="64355"/>
    <n v="1"/>
    <n v="0"/>
    <d v="2012-08-24T00:00:00"/>
    <n v="66"/>
    <n v="1047"/>
    <n v="0"/>
    <n v="140"/>
    <n v="67"/>
    <n v="38"/>
    <n v="153"/>
    <n v="1445"/>
    <n v="2"/>
    <n v="4"/>
    <n v="3"/>
    <n v="12"/>
    <n v="8"/>
    <n v="0"/>
    <n v="0"/>
    <n v="0"/>
    <n v="0"/>
    <n v="0"/>
    <n v="0"/>
    <n v="0"/>
    <s v="Spain"/>
  </r>
  <r>
    <n v="2611"/>
    <n v="1959"/>
    <n v="66"/>
    <x v="3"/>
    <x v="3"/>
    <n v="82576"/>
    <n v="0"/>
    <n v="0"/>
    <d v="2012-08-01T00:00:00"/>
    <n v="66"/>
    <n v="1206"/>
    <n v="55"/>
    <n v="445"/>
    <n v="168"/>
    <n v="18"/>
    <n v="18"/>
    <n v="1910"/>
    <n v="1"/>
    <n v="2"/>
    <n v="4"/>
    <n v="12"/>
    <n v="1"/>
    <n v="0"/>
    <n v="0"/>
    <n v="1"/>
    <n v="0"/>
    <n v="0"/>
    <n v="0"/>
    <n v="0"/>
    <s v="Saudi Arabia"/>
  </r>
  <r>
    <n v="916"/>
    <n v="1972"/>
    <n v="53"/>
    <x v="1"/>
    <x v="1"/>
    <n v="41644"/>
    <n v="1"/>
    <n v="1"/>
    <d v="2014-05-09T00:00:00"/>
    <n v="67"/>
    <n v="20"/>
    <n v="3"/>
    <n v="4"/>
    <n v="2"/>
    <n v="0"/>
    <n v="2"/>
    <n v="31"/>
    <n v="2"/>
    <n v="1"/>
    <n v="0"/>
    <n v="3"/>
    <n v="3"/>
    <n v="0"/>
    <n v="0"/>
    <n v="0"/>
    <n v="0"/>
    <n v="0"/>
    <n v="0"/>
    <n v="0"/>
    <s v="Spain"/>
  </r>
  <r>
    <n v="10413"/>
    <n v="1984"/>
    <n v="41"/>
    <x v="0"/>
    <x v="2"/>
    <n v="72570"/>
    <n v="0"/>
    <n v="0"/>
    <d v="2014-04-25T00:00:00"/>
    <n v="67"/>
    <n v="274"/>
    <n v="83"/>
    <n v="216"/>
    <n v="151"/>
    <n v="141"/>
    <n v="224"/>
    <n v="1089"/>
    <n v="1"/>
    <n v="4"/>
    <n v="6"/>
    <n v="12"/>
    <n v="1"/>
    <n v="0"/>
    <n v="0"/>
    <n v="0"/>
    <n v="0"/>
    <n v="0"/>
    <n v="0"/>
    <n v="0"/>
    <s v="Spain"/>
  </r>
  <r>
    <n v="3696"/>
    <n v="1965"/>
    <n v="60"/>
    <x v="0"/>
    <x v="0"/>
    <n v="30630"/>
    <n v="1"/>
    <n v="1"/>
    <d v="2014-01-27T00:00:00"/>
    <n v="67"/>
    <n v="27"/>
    <n v="1"/>
    <n v="12"/>
    <n v="2"/>
    <n v="0"/>
    <n v="10"/>
    <n v="52"/>
    <n v="2"/>
    <n v="2"/>
    <n v="0"/>
    <n v="3"/>
    <n v="7"/>
    <n v="0"/>
    <n v="0"/>
    <n v="0"/>
    <n v="0"/>
    <n v="0"/>
    <n v="0"/>
    <n v="0"/>
    <s v="Spain"/>
  </r>
  <r>
    <n v="304"/>
    <n v="1981"/>
    <n v="44"/>
    <x v="3"/>
    <x v="1"/>
    <n v="22944"/>
    <n v="1"/>
    <n v="0"/>
    <d v="2013-12-23T00:00:00"/>
    <n v="67"/>
    <n v="19"/>
    <n v="3"/>
    <n v="19"/>
    <n v="4"/>
    <n v="5"/>
    <n v="26"/>
    <n v="76"/>
    <n v="3"/>
    <n v="3"/>
    <n v="0"/>
    <n v="3"/>
    <n v="7"/>
    <n v="0"/>
    <n v="0"/>
    <n v="0"/>
    <n v="0"/>
    <n v="0"/>
    <n v="0"/>
    <n v="0"/>
    <s v="Spain"/>
  </r>
  <r>
    <n v="5113"/>
    <n v="1971"/>
    <n v="54"/>
    <x v="1"/>
    <x v="0"/>
    <n v="86979"/>
    <n v="0"/>
    <n v="0"/>
    <d v="2013-11-07T00:00:00"/>
    <n v="67"/>
    <n v="584"/>
    <n v="100"/>
    <n v="835"/>
    <n v="65"/>
    <n v="83"/>
    <n v="35"/>
    <n v="1702"/>
    <n v="1"/>
    <n v="5"/>
    <n v="5"/>
    <n v="5"/>
    <n v="2"/>
    <n v="1"/>
    <n v="0"/>
    <n v="0"/>
    <n v="0"/>
    <n v="0"/>
    <n v="1"/>
    <n v="0"/>
    <s v="Spain"/>
  </r>
  <r>
    <n v="2863"/>
    <n v="1970"/>
    <n v="55"/>
    <x v="0"/>
    <x v="1"/>
    <m/>
    <n v="1"/>
    <n v="2"/>
    <d v="2013-08-23T00:00:00"/>
    <n v="67"/>
    <n v="738"/>
    <n v="20"/>
    <n v="172"/>
    <n v="52"/>
    <n v="50"/>
    <n v="20"/>
    <n v="1052"/>
    <n v="6"/>
    <n v="2"/>
    <n v="3"/>
    <n v="10"/>
    <n v="7"/>
    <n v="0"/>
    <n v="1"/>
    <n v="0"/>
    <n v="1"/>
    <n v="0"/>
    <n v="0"/>
    <n v="0"/>
    <s v="Spain"/>
  </r>
  <r>
    <n v="4597"/>
    <n v="1970"/>
    <n v="55"/>
    <x v="1"/>
    <x v="3"/>
    <n v="82072"/>
    <n v="0"/>
    <n v="0"/>
    <d v="2013-07-02T00:00:00"/>
    <n v="67"/>
    <n v="889"/>
    <n v="55"/>
    <n v="685"/>
    <n v="168"/>
    <n v="92"/>
    <n v="129"/>
    <n v="2018"/>
    <n v="1"/>
    <n v="3"/>
    <n v="2"/>
    <n v="13"/>
    <n v="1"/>
    <n v="0"/>
    <n v="0"/>
    <n v="0"/>
    <n v="0"/>
    <n v="0"/>
    <n v="0"/>
    <n v="0"/>
    <s v="Saudi Arabia"/>
  </r>
  <r>
    <n v="675"/>
    <n v="1973"/>
    <n v="52"/>
    <x v="3"/>
    <x v="0"/>
    <n v="52034"/>
    <n v="1"/>
    <n v="1"/>
    <d v="2013-05-17T00:00:00"/>
    <n v="67"/>
    <n v="146"/>
    <n v="0"/>
    <n v="93"/>
    <n v="7"/>
    <n v="13"/>
    <n v="73"/>
    <n v="332"/>
    <n v="5"/>
    <n v="4"/>
    <n v="2"/>
    <n v="5"/>
    <n v="7"/>
    <n v="0"/>
    <n v="0"/>
    <n v="0"/>
    <n v="0"/>
    <n v="0"/>
    <n v="0"/>
    <n v="0"/>
    <s v="Spain"/>
  </r>
  <r>
    <n v="4483"/>
    <n v="1993"/>
    <n v="32"/>
    <x v="0"/>
    <x v="1"/>
    <n v="72354"/>
    <n v="0"/>
    <n v="0"/>
    <d v="2013-04-17T00:00:00"/>
    <n v="67"/>
    <n v="315"/>
    <n v="26"/>
    <n v="473"/>
    <n v="220"/>
    <n v="12"/>
    <n v="182"/>
    <n v="1228"/>
    <n v="1"/>
    <n v="2"/>
    <n v="10"/>
    <n v="6"/>
    <n v="1"/>
    <n v="0"/>
    <n v="0"/>
    <n v="0"/>
    <n v="0"/>
    <n v="0"/>
    <n v="0"/>
    <n v="0"/>
    <s v="Saudi Arabia"/>
  </r>
  <r>
    <n v="1502"/>
    <n v="1983"/>
    <n v="42"/>
    <x v="0"/>
    <x v="3"/>
    <n v="28427"/>
    <n v="1"/>
    <n v="0"/>
    <d v="2013-03-21T00:00:00"/>
    <n v="67"/>
    <n v="18"/>
    <n v="3"/>
    <n v="19"/>
    <n v="3"/>
    <n v="3"/>
    <n v="6"/>
    <n v="52"/>
    <n v="2"/>
    <n v="2"/>
    <n v="0"/>
    <n v="3"/>
    <n v="8"/>
    <n v="0"/>
    <n v="0"/>
    <n v="0"/>
    <n v="0"/>
    <n v="0"/>
    <n v="0"/>
    <n v="0"/>
    <s v="Spain"/>
  </r>
  <r>
    <n v="736"/>
    <n v="1983"/>
    <n v="42"/>
    <x v="0"/>
    <x v="3"/>
    <n v="28427"/>
    <n v="1"/>
    <n v="0"/>
    <d v="2013-03-21T00:00:00"/>
    <n v="67"/>
    <n v="18"/>
    <n v="3"/>
    <n v="19"/>
    <n v="3"/>
    <n v="3"/>
    <n v="6"/>
    <n v="52"/>
    <n v="2"/>
    <n v="2"/>
    <n v="0"/>
    <n v="3"/>
    <n v="8"/>
    <n v="0"/>
    <n v="0"/>
    <n v="0"/>
    <n v="0"/>
    <n v="0"/>
    <n v="0"/>
    <n v="0"/>
    <s v="India"/>
  </r>
  <r>
    <n v="4487"/>
    <n v="1969"/>
    <n v="56"/>
    <x v="3"/>
    <x v="1"/>
    <n v="39858"/>
    <n v="1"/>
    <n v="0"/>
    <d v="2013-01-24T00:00:00"/>
    <n v="67"/>
    <n v="15"/>
    <n v="20"/>
    <n v="25"/>
    <n v="2"/>
    <n v="7"/>
    <n v="26"/>
    <n v="95"/>
    <n v="1"/>
    <n v="2"/>
    <n v="0"/>
    <n v="4"/>
    <n v="6"/>
    <n v="0"/>
    <n v="0"/>
    <n v="0"/>
    <n v="0"/>
    <n v="0"/>
    <n v="1"/>
    <n v="0"/>
    <s v="Saudi Arabia"/>
  </r>
  <r>
    <n v="3412"/>
    <n v="1951"/>
    <n v="74"/>
    <x v="3"/>
    <x v="2"/>
    <n v="67381"/>
    <n v="0"/>
    <n v="1"/>
    <d v="2013-01-15T00:00:00"/>
    <n v="67"/>
    <n v="815"/>
    <n v="8"/>
    <n v="53"/>
    <n v="11"/>
    <n v="0"/>
    <n v="70"/>
    <n v="957"/>
    <n v="4"/>
    <n v="2"/>
    <n v="2"/>
    <n v="9"/>
    <n v="7"/>
    <n v="0"/>
    <n v="1"/>
    <n v="0"/>
    <n v="0"/>
    <n v="0"/>
    <n v="0"/>
    <n v="0"/>
    <s v="Spain"/>
  </r>
  <r>
    <n v="1744"/>
    <n v="1965"/>
    <n v="60"/>
    <x v="4"/>
    <x v="1"/>
    <n v="23529"/>
    <n v="0"/>
    <n v="1"/>
    <d v="2013-01-07T00:00:00"/>
    <n v="67"/>
    <n v="9"/>
    <n v="7"/>
    <n v="13"/>
    <n v="3"/>
    <n v="2"/>
    <n v="20"/>
    <n v="54"/>
    <n v="1"/>
    <n v="1"/>
    <n v="1"/>
    <n v="2"/>
    <n v="6"/>
    <n v="0"/>
    <n v="0"/>
    <n v="0"/>
    <n v="0"/>
    <n v="0"/>
    <n v="0"/>
    <n v="0"/>
    <s v="Spain"/>
  </r>
  <r>
    <n v="5837"/>
    <n v="1967"/>
    <n v="58"/>
    <x v="0"/>
    <x v="2"/>
    <n v="51479"/>
    <n v="1"/>
    <n v="1"/>
    <d v="2012-12-28T00:00:00"/>
    <n v="67"/>
    <n v="247"/>
    <n v="8"/>
    <n v="160"/>
    <n v="6"/>
    <n v="8"/>
    <n v="65"/>
    <n v="494"/>
    <n v="7"/>
    <n v="6"/>
    <n v="3"/>
    <n v="6"/>
    <n v="7"/>
    <n v="0"/>
    <n v="0"/>
    <n v="0"/>
    <n v="0"/>
    <n v="0"/>
    <n v="0"/>
    <n v="0"/>
    <s v="Spain"/>
  </r>
  <r>
    <n v="3422"/>
    <n v="1975"/>
    <n v="50"/>
    <x v="0"/>
    <x v="2"/>
    <n v="76068"/>
    <n v="0"/>
    <n v="1"/>
    <d v="2012-11-29T00:00:00"/>
    <n v="67"/>
    <n v="1115"/>
    <n v="12"/>
    <n v="128"/>
    <n v="33"/>
    <n v="12"/>
    <n v="76"/>
    <n v="1376"/>
    <n v="1"/>
    <n v="2"/>
    <n v="3"/>
    <n v="4"/>
    <n v="6"/>
    <n v="0"/>
    <n v="1"/>
    <n v="0"/>
    <n v="0"/>
    <n v="1"/>
    <n v="0"/>
    <n v="0"/>
    <s v="Germany"/>
  </r>
  <r>
    <n v="7462"/>
    <n v="1954"/>
    <n v="71"/>
    <x v="0"/>
    <x v="1"/>
    <n v="22507"/>
    <n v="0"/>
    <n v="0"/>
    <d v="2012-11-24T00:00:00"/>
    <n v="67"/>
    <n v="68"/>
    <n v="0"/>
    <n v="226"/>
    <n v="51"/>
    <n v="157"/>
    <n v="68"/>
    <n v="570"/>
    <n v="3"/>
    <n v="10"/>
    <n v="2"/>
    <n v="4"/>
    <n v="9"/>
    <n v="0"/>
    <n v="0"/>
    <n v="0"/>
    <n v="0"/>
    <n v="0"/>
    <n v="0"/>
    <n v="0"/>
    <s v="Canada"/>
  </r>
  <r>
    <n v="10702"/>
    <n v="1984"/>
    <n v="41"/>
    <x v="0"/>
    <x v="1"/>
    <n v="52413"/>
    <n v="1"/>
    <n v="0"/>
    <d v="2012-11-03T00:00:00"/>
    <n v="67"/>
    <n v="185"/>
    <n v="8"/>
    <n v="133"/>
    <n v="56"/>
    <n v="56"/>
    <n v="12"/>
    <n v="450"/>
    <n v="2"/>
    <n v="7"/>
    <n v="1"/>
    <n v="7"/>
    <n v="7"/>
    <n v="0"/>
    <n v="0"/>
    <n v="0"/>
    <n v="0"/>
    <n v="0"/>
    <n v="0"/>
    <n v="0"/>
    <s v="Spain"/>
  </r>
  <r>
    <n v="2115"/>
    <n v="1957"/>
    <n v="68"/>
    <x v="0"/>
    <x v="3"/>
    <n v="50116"/>
    <n v="1"/>
    <n v="1"/>
    <d v="2014-06-20T00:00:00"/>
    <n v="68"/>
    <n v="54"/>
    <n v="0"/>
    <n v="10"/>
    <n v="0"/>
    <n v="0"/>
    <n v="2"/>
    <n v="66"/>
    <n v="2"/>
    <n v="1"/>
    <n v="0"/>
    <n v="4"/>
    <n v="5"/>
    <n v="0"/>
    <n v="1"/>
    <n v="0"/>
    <n v="0"/>
    <n v="0"/>
    <n v="0"/>
    <n v="0"/>
    <s v="Germany"/>
  </r>
  <r>
    <n v="4138"/>
    <n v="1962"/>
    <n v="63"/>
    <x v="0"/>
    <x v="1"/>
    <n v="76624"/>
    <n v="0"/>
    <n v="1"/>
    <d v="2014-05-24T00:00:00"/>
    <n v="68"/>
    <n v="411"/>
    <n v="106"/>
    <n v="147"/>
    <n v="54"/>
    <n v="115"/>
    <n v="66"/>
    <n v="899"/>
    <n v="1"/>
    <n v="5"/>
    <n v="10"/>
    <n v="7"/>
    <n v="1"/>
    <n v="1"/>
    <n v="0"/>
    <n v="0"/>
    <n v="0"/>
    <n v="0"/>
    <n v="0"/>
    <n v="0"/>
    <s v="Spain"/>
  </r>
  <r>
    <n v="11091"/>
    <n v="1953"/>
    <n v="72"/>
    <x v="0"/>
    <x v="3"/>
    <n v="34587"/>
    <n v="1"/>
    <n v="1"/>
    <d v="2014-05-16T00:00:00"/>
    <n v="68"/>
    <n v="7"/>
    <n v="2"/>
    <n v="9"/>
    <n v="2"/>
    <n v="0"/>
    <n v="2"/>
    <n v="22"/>
    <n v="2"/>
    <n v="1"/>
    <n v="0"/>
    <n v="3"/>
    <n v="4"/>
    <n v="0"/>
    <n v="0"/>
    <n v="0"/>
    <n v="0"/>
    <n v="0"/>
    <n v="0"/>
    <n v="0"/>
    <s v="Germany"/>
  </r>
  <r>
    <n v="7712"/>
    <n v="1946"/>
    <n v="79"/>
    <x v="1"/>
    <x v="1"/>
    <n v="62159"/>
    <n v="0"/>
    <n v="0"/>
    <d v="2014-04-28T00:00:00"/>
    <n v="68"/>
    <n v="182"/>
    <n v="17"/>
    <n v="259"/>
    <n v="77"/>
    <n v="70"/>
    <n v="29"/>
    <n v="634"/>
    <n v="1"/>
    <n v="6"/>
    <n v="2"/>
    <n v="10"/>
    <n v="4"/>
    <n v="0"/>
    <n v="0"/>
    <n v="0"/>
    <n v="0"/>
    <n v="0"/>
    <n v="0"/>
    <n v="0"/>
    <s v="USA"/>
  </r>
  <r>
    <n v="3535"/>
    <n v="1965"/>
    <n v="60"/>
    <x v="0"/>
    <x v="1"/>
    <n v="66294"/>
    <n v="0"/>
    <n v="0"/>
    <d v="2014-03-17T00:00:00"/>
    <n v="68"/>
    <n v="251"/>
    <n v="108"/>
    <n v="334"/>
    <n v="65"/>
    <n v="92"/>
    <n v="117"/>
    <n v="967"/>
    <n v="1"/>
    <n v="4"/>
    <n v="3"/>
    <n v="5"/>
    <n v="2"/>
    <n v="0"/>
    <n v="0"/>
    <n v="0"/>
    <n v="0"/>
    <n v="0"/>
    <n v="0"/>
    <n v="0"/>
    <s v="Spain"/>
  </r>
  <r>
    <n v="5899"/>
    <n v="1950"/>
    <n v="75"/>
    <x v="1"/>
    <x v="3"/>
    <n v="5648"/>
    <n v="1"/>
    <n v="1"/>
    <d v="2014-03-13T00:00:00"/>
    <n v="68"/>
    <n v="28"/>
    <n v="0"/>
    <n v="6"/>
    <n v="1"/>
    <n v="1"/>
    <n v="13"/>
    <n v="49"/>
    <n v="1"/>
    <n v="1"/>
    <n v="0"/>
    <n v="0"/>
    <n v="20"/>
    <n v="1"/>
    <n v="0"/>
    <n v="0"/>
    <n v="0"/>
    <n v="0"/>
    <n v="0"/>
    <n v="0"/>
    <s v="USA"/>
  </r>
  <r>
    <n v="8749"/>
    <n v="1984"/>
    <n v="41"/>
    <x v="0"/>
    <x v="3"/>
    <n v="37235"/>
    <n v="1"/>
    <n v="0"/>
    <d v="2014-02-01T00:00:00"/>
    <n v="68"/>
    <n v="20"/>
    <n v="2"/>
    <n v="9"/>
    <n v="4"/>
    <n v="6"/>
    <n v="20"/>
    <n v="61"/>
    <n v="1"/>
    <n v="1"/>
    <n v="1"/>
    <n v="2"/>
    <n v="4"/>
    <n v="0"/>
    <n v="0"/>
    <n v="0"/>
    <n v="0"/>
    <n v="0"/>
    <n v="0"/>
    <n v="0"/>
    <s v="Spain"/>
  </r>
  <r>
    <n v="10955"/>
    <n v="1964"/>
    <n v="61"/>
    <x v="0"/>
    <x v="4"/>
    <n v="85620"/>
    <n v="0"/>
    <n v="0"/>
    <d v="2014-01-07T00:00:00"/>
    <n v="68"/>
    <n v="416"/>
    <n v="46"/>
    <n v="925"/>
    <n v="60"/>
    <n v="107"/>
    <n v="46"/>
    <n v="1600"/>
    <n v="1"/>
    <n v="3"/>
    <n v="6"/>
    <n v="4"/>
    <n v="1"/>
    <n v="0"/>
    <n v="0"/>
    <n v="0"/>
    <n v="0"/>
    <n v="0"/>
    <n v="1"/>
    <n v="0"/>
    <s v="Spain"/>
  </r>
  <r>
    <n v="9491"/>
    <n v="1984"/>
    <n v="41"/>
    <x v="0"/>
    <x v="3"/>
    <n v="23976"/>
    <n v="1"/>
    <n v="0"/>
    <d v="2013-12-27T00:00:00"/>
    <n v="68"/>
    <n v="14"/>
    <n v="1"/>
    <n v="21"/>
    <n v="2"/>
    <n v="3"/>
    <n v="25"/>
    <n v="66"/>
    <n v="3"/>
    <n v="3"/>
    <n v="1"/>
    <n v="3"/>
    <n v="7"/>
    <n v="0"/>
    <n v="0"/>
    <n v="0"/>
    <n v="0"/>
    <n v="0"/>
    <n v="0"/>
    <n v="0"/>
    <s v="Saudi Arabia"/>
  </r>
  <r>
    <n v="5286"/>
    <n v="1987"/>
    <n v="38"/>
    <x v="3"/>
    <x v="1"/>
    <n v="41020"/>
    <n v="0"/>
    <n v="0"/>
    <d v="2013-10-28T00:00:00"/>
    <n v="68"/>
    <n v="112"/>
    <n v="1"/>
    <n v="54"/>
    <n v="7"/>
    <n v="7"/>
    <n v="36"/>
    <n v="217"/>
    <n v="1"/>
    <n v="3"/>
    <n v="2"/>
    <n v="4"/>
    <n v="3"/>
    <n v="0"/>
    <n v="0"/>
    <n v="0"/>
    <n v="0"/>
    <n v="0"/>
    <n v="0"/>
    <n v="0"/>
    <s v="Canada"/>
  </r>
  <r>
    <n v="3409"/>
    <n v="1984"/>
    <n v="41"/>
    <x v="0"/>
    <x v="1"/>
    <n v="36108"/>
    <n v="1"/>
    <n v="0"/>
    <d v="2013-10-15T00:00:00"/>
    <n v="68"/>
    <n v="141"/>
    <n v="8"/>
    <n v="129"/>
    <n v="3"/>
    <n v="11"/>
    <n v="47"/>
    <n v="339"/>
    <n v="3"/>
    <n v="7"/>
    <n v="1"/>
    <n v="4"/>
    <n v="9"/>
    <n v="1"/>
    <n v="0"/>
    <n v="0"/>
    <n v="0"/>
    <n v="0"/>
    <n v="0"/>
    <n v="0"/>
    <s v="Saudi Arabia"/>
  </r>
  <r>
    <n v="2544"/>
    <n v="1951"/>
    <n v="74"/>
    <x v="3"/>
    <x v="0"/>
    <n v="57530"/>
    <n v="0"/>
    <n v="1"/>
    <d v="2013-10-12T00:00:00"/>
    <n v="68"/>
    <n v="50"/>
    <n v="1"/>
    <n v="27"/>
    <n v="6"/>
    <n v="7"/>
    <n v="1"/>
    <n v="92"/>
    <n v="1"/>
    <n v="1"/>
    <n v="1"/>
    <n v="4"/>
    <n v="1"/>
    <n v="0"/>
    <n v="0"/>
    <n v="0"/>
    <n v="0"/>
    <n v="0"/>
    <n v="0"/>
    <n v="0"/>
    <s v="India"/>
  </r>
  <r>
    <n v="2118"/>
    <n v="1964"/>
    <n v="61"/>
    <x v="2"/>
    <x v="2"/>
    <n v="62905"/>
    <n v="0"/>
    <n v="1"/>
    <d v="2013-09-10T00:00:00"/>
    <n v="68"/>
    <n v="166"/>
    <n v="75"/>
    <n v="96"/>
    <n v="119"/>
    <n v="107"/>
    <n v="59"/>
    <n v="622"/>
    <n v="3"/>
    <n v="7"/>
    <n v="2"/>
    <n v="8"/>
    <n v="4"/>
    <n v="0"/>
    <n v="0"/>
    <n v="0"/>
    <n v="0"/>
    <n v="0"/>
    <n v="0"/>
    <n v="0"/>
    <s v="Spain"/>
  </r>
  <r>
    <n v="9370"/>
    <n v="1945"/>
    <n v="80"/>
    <x v="1"/>
    <x v="2"/>
    <n v="65846"/>
    <n v="0"/>
    <n v="0"/>
    <d v="2013-05-17T00:00:00"/>
    <n v="68"/>
    <n v="562"/>
    <n v="81"/>
    <n v="276"/>
    <n v="80"/>
    <n v="40"/>
    <n v="81"/>
    <n v="1120"/>
    <n v="1"/>
    <n v="6"/>
    <n v="3"/>
    <n v="6"/>
    <n v="4"/>
    <n v="0"/>
    <n v="0"/>
    <n v="0"/>
    <n v="0"/>
    <n v="0"/>
    <n v="0"/>
    <n v="0"/>
    <s v="Canada"/>
  </r>
  <r>
    <n v="4864"/>
    <n v="1977"/>
    <n v="48"/>
    <x v="0"/>
    <x v="2"/>
    <n v="34380"/>
    <n v="1"/>
    <n v="0"/>
    <d v="2013-05-02T00:00:00"/>
    <n v="68"/>
    <n v="72"/>
    <n v="7"/>
    <n v="58"/>
    <n v="13"/>
    <n v="1"/>
    <n v="24"/>
    <n v="175"/>
    <n v="4"/>
    <n v="4"/>
    <n v="1"/>
    <n v="3"/>
    <n v="8"/>
    <n v="0"/>
    <n v="0"/>
    <n v="0"/>
    <n v="0"/>
    <n v="0"/>
    <n v="0"/>
    <n v="0"/>
    <s v="Canada"/>
  </r>
  <r>
    <n v="405"/>
    <n v="1964"/>
    <n v="61"/>
    <x v="0"/>
    <x v="0"/>
    <n v="41638"/>
    <n v="0"/>
    <n v="1"/>
    <d v="2013-02-13T00:00:00"/>
    <n v="68"/>
    <n v="315"/>
    <n v="0"/>
    <n v="31"/>
    <n v="4"/>
    <n v="0"/>
    <n v="91"/>
    <n v="441"/>
    <n v="4"/>
    <n v="5"/>
    <n v="5"/>
    <n v="3"/>
    <n v="8"/>
    <n v="1"/>
    <n v="0"/>
    <n v="0"/>
    <n v="0"/>
    <n v="0"/>
    <n v="0"/>
    <n v="0"/>
    <s v="Spain"/>
  </r>
  <r>
    <n v="10513"/>
    <n v="1992"/>
    <n v="33"/>
    <x v="0"/>
    <x v="3"/>
    <n v="63207"/>
    <n v="0"/>
    <n v="0"/>
    <d v="2013-01-20T00:00:00"/>
    <n v="68"/>
    <n v="438"/>
    <n v="169"/>
    <n v="565"/>
    <n v="91"/>
    <n v="169"/>
    <n v="70"/>
    <n v="1502"/>
    <n v="1"/>
    <n v="2"/>
    <n v="3"/>
    <n v="6"/>
    <n v="7"/>
    <n v="0"/>
    <n v="0"/>
    <n v="0"/>
    <n v="1"/>
    <n v="0"/>
    <n v="0"/>
    <n v="0"/>
    <s v="Spain"/>
  </r>
  <r>
    <n v="5138"/>
    <n v="1950"/>
    <n v="75"/>
    <x v="0"/>
    <x v="3"/>
    <n v="28320"/>
    <n v="0"/>
    <n v="1"/>
    <d v="2013-01-14T00:00:00"/>
    <n v="68"/>
    <n v="19"/>
    <n v="1"/>
    <n v="14"/>
    <n v="3"/>
    <n v="2"/>
    <n v="4"/>
    <n v="43"/>
    <n v="1"/>
    <n v="1"/>
    <n v="0"/>
    <n v="3"/>
    <n v="8"/>
    <n v="0"/>
    <n v="0"/>
    <n v="0"/>
    <n v="0"/>
    <n v="0"/>
    <n v="0"/>
    <n v="0"/>
    <s v="Spain"/>
  </r>
  <r>
    <n v="8387"/>
    <n v="1957"/>
    <n v="68"/>
    <x v="0"/>
    <x v="2"/>
    <n v="43140"/>
    <n v="0"/>
    <n v="1"/>
    <d v="2013-01-05T00:00:00"/>
    <n v="68"/>
    <n v="134"/>
    <n v="8"/>
    <n v="76"/>
    <n v="6"/>
    <n v="0"/>
    <n v="11"/>
    <n v="235"/>
    <n v="1"/>
    <n v="4"/>
    <n v="1"/>
    <n v="5"/>
    <n v="6"/>
    <n v="0"/>
    <n v="0"/>
    <n v="0"/>
    <n v="0"/>
    <n v="0"/>
    <n v="0"/>
    <n v="0"/>
    <s v="Spain"/>
  </r>
  <r>
    <n v="378"/>
    <n v="1971"/>
    <n v="54"/>
    <x v="0"/>
    <x v="2"/>
    <n v="52531"/>
    <n v="0"/>
    <n v="0"/>
    <d v="2012-12-30T00:00:00"/>
    <n v="68"/>
    <n v="283"/>
    <n v="112"/>
    <n v="151"/>
    <n v="51"/>
    <n v="72"/>
    <n v="125"/>
    <n v="794"/>
    <n v="2"/>
    <n v="7"/>
    <n v="2"/>
    <n v="10"/>
    <n v="6"/>
    <n v="0"/>
    <n v="0"/>
    <n v="0"/>
    <n v="0"/>
    <n v="0"/>
    <n v="0"/>
    <n v="0"/>
    <s v="Spain"/>
  </r>
  <r>
    <n v="5846"/>
    <n v="1977"/>
    <n v="48"/>
    <x v="0"/>
    <x v="0"/>
    <n v="40246"/>
    <n v="1"/>
    <n v="0"/>
    <d v="2012-12-19T00:00:00"/>
    <n v="68"/>
    <n v="2"/>
    <n v="1"/>
    <n v="6"/>
    <n v="2"/>
    <n v="1"/>
    <n v="1"/>
    <n v="13"/>
    <n v="1"/>
    <n v="1"/>
    <n v="0"/>
    <n v="2"/>
    <n v="6"/>
    <n v="0"/>
    <n v="0"/>
    <n v="0"/>
    <n v="0"/>
    <n v="0"/>
    <n v="0"/>
    <n v="0"/>
    <s v="Germany"/>
  </r>
  <r>
    <n v="8870"/>
    <n v="1984"/>
    <n v="41"/>
    <x v="0"/>
    <x v="3"/>
    <n v="35196"/>
    <n v="1"/>
    <n v="0"/>
    <d v="2012-11-13T00:00:00"/>
    <n v="68"/>
    <n v="75"/>
    <n v="12"/>
    <n v="141"/>
    <n v="43"/>
    <n v="39"/>
    <n v="187"/>
    <n v="497"/>
    <n v="6"/>
    <n v="6"/>
    <n v="1"/>
    <n v="5"/>
    <n v="8"/>
    <n v="0"/>
    <n v="0"/>
    <n v="0"/>
    <n v="0"/>
    <n v="0"/>
    <n v="1"/>
    <n v="0"/>
    <s v="Spain"/>
  </r>
  <r>
    <n v="10340"/>
    <n v="1984"/>
    <n v="41"/>
    <x v="0"/>
    <x v="3"/>
    <n v="35196"/>
    <n v="1"/>
    <n v="0"/>
    <d v="2012-11-13T00:00:00"/>
    <n v="68"/>
    <n v="75"/>
    <n v="12"/>
    <n v="141"/>
    <n v="43"/>
    <n v="39"/>
    <n v="187"/>
    <n v="497"/>
    <n v="6"/>
    <n v="6"/>
    <n v="1"/>
    <n v="5"/>
    <n v="8"/>
    <n v="0"/>
    <n v="0"/>
    <n v="0"/>
    <n v="0"/>
    <n v="0"/>
    <n v="0"/>
    <n v="0"/>
    <s v="Spain"/>
  </r>
  <r>
    <n v="7290"/>
    <n v="1985"/>
    <n v="40"/>
    <x v="0"/>
    <x v="1"/>
    <n v="70596"/>
    <n v="0"/>
    <n v="0"/>
    <d v="2012-10-05T00:00:00"/>
    <n v="68"/>
    <n v="347"/>
    <n v="44"/>
    <n v="534"/>
    <n v="17"/>
    <n v="0"/>
    <n v="26"/>
    <n v="968"/>
    <n v="1"/>
    <n v="3"/>
    <n v="5"/>
    <n v="12"/>
    <n v="2"/>
    <n v="0"/>
    <n v="0"/>
    <n v="0"/>
    <n v="0"/>
    <n v="0"/>
    <n v="0"/>
    <n v="0"/>
    <s v="Spain"/>
  </r>
  <r>
    <n v="8895"/>
    <n v="1985"/>
    <n v="40"/>
    <x v="0"/>
    <x v="1"/>
    <n v="70596"/>
    <n v="0"/>
    <n v="0"/>
    <d v="2012-10-05T00:00:00"/>
    <n v="68"/>
    <n v="347"/>
    <n v="44"/>
    <n v="534"/>
    <n v="17"/>
    <n v="0"/>
    <n v="26"/>
    <n v="968"/>
    <n v="1"/>
    <n v="3"/>
    <n v="5"/>
    <n v="12"/>
    <n v="2"/>
    <n v="0"/>
    <n v="0"/>
    <n v="0"/>
    <n v="0"/>
    <n v="0"/>
    <n v="0"/>
    <n v="0"/>
    <s v="Spain"/>
  </r>
  <r>
    <n v="3635"/>
    <n v="1962"/>
    <n v="63"/>
    <x v="1"/>
    <x v="1"/>
    <n v="52597"/>
    <n v="0"/>
    <n v="1"/>
    <d v="2014-05-07T00:00:00"/>
    <n v="69"/>
    <n v="492"/>
    <n v="0"/>
    <n v="37"/>
    <n v="7"/>
    <n v="0"/>
    <n v="42"/>
    <n v="578"/>
    <n v="3"/>
    <n v="6"/>
    <n v="3"/>
    <n v="8"/>
    <n v="5"/>
    <n v="0"/>
    <n v="0"/>
    <n v="0"/>
    <n v="0"/>
    <n v="0"/>
    <n v="0"/>
    <n v="0"/>
    <s v="Saudi Arabia"/>
  </r>
  <r>
    <n v="11178"/>
    <n v="1972"/>
    <n v="53"/>
    <x v="3"/>
    <x v="1"/>
    <n v="42394"/>
    <n v="1"/>
    <n v="0"/>
    <d v="2014-03-23T00:00:00"/>
    <n v="69"/>
    <n v="15"/>
    <n v="2"/>
    <n v="10"/>
    <n v="0"/>
    <n v="1"/>
    <n v="4"/>
    <n v="32"/>
    <n v="1"/>
    <n v="1"/>
    <n v="0"/>
    <n v="3"/>
    <n v="7"/>
    <n v="0"/>
    <n v="0"/>
    <n v="0"/>
    <n v="0"/>
    <n v="0"/>
    <n v="0"/>
    <n v="0"/>
    <s v="Germany"/>
  </r>
  <r>
    <n v="2410"/>
    <n v="1969"/>
    <n v="56"/>
    <x v="0"/>
    <x v="1"/>
    <n v="81657"/>
    <n v="0"/>
    <n v="0"/>
    <d v="2014-01-22T00:00:00"/>
    <n v="69"/>
    <n v="364"/>
    <n v="40"/>
    <n v="425"/>
    <n v="158"/>
    <n v="60"/>
    <n v="50"/>
    <n v="1097"/>
    <n v="1"/>
    <n v="3"/>
    <n v="4"/>
    <n v="8"/>
    <n v="1"/>
    <n v="0"/>
    <n v="0"/>
    <n v="0"/>
    <n v="0"/>
    <n v="0"/>
    <n v="0"/>
    <n v="0"/>
    <s v="Spain"/>
  </r>
  <r>
    <n v="3281"/>
    <n v="1960"/>
    <n v="65"/>
    <x v="1"/>
    <x v="2"/>
    <n v="49154"/>
    <n v="1"/>
    <n v="1"/>
    <d v="2013-11-03T00:00:00"/>
    <n v="69"/>
    <n v="206"/>
    <n v="10"/>
    <n v="67"/>
    <n v="30"/>
    <n v="27"/>
    <n v="71"/>
    <n v="411"/>
    <n v="6"/>
    <n v="4"/>
    <n v="1"/>
    <n v="8"/>
    <n v="6"/>
    <n v="0"/>
    <n v="0"/>
    <n v="0"/>
    <n v="0"/>
    <n v="0"/>
    <n v="0"/>
    <n v="0"/>
    <s v="Spain"/>
  </r>
  <r>
    <n v="9905"/>
    <n v="1952"/>
    <n v="73"/>
    <x v="0"/>
    <x v="3"/>
    <n v="34074"/>
    <n v="1"/>
    <n v="1"/>
    <d v="2013-07-13T00:00:00"/>
    <n v="69"/>
    <n v="135"/>
    <n v="1"/>
    <n v="41"/>
    <n v="10"/>
    <n v="1"/>
    <n v="67"/>
    <n v="255"/>
    <n v="5"/>
    <n v="3"/>
    <n v="3"/>
    <n v="3"/>
    <n v="6"/>
    <n v="1"/>
    <n v="0"/>
    <n v="0"/>
    <n v="0"/>
    <n v="0"/>
    <n v="0"/>
    <n v="0"/>
    <s v="Spain"/>
  </r>
  <r>
    <n v="2437"/>
    <n v="1989"/>
    <n v="36"/>
    <x v="0"/>
    <x v="2"/>
    <m/>
    <n v="0"/>
    <n v="0"/>
    <d v="2013-06-03T00:00:00"/>
    <n v="69"/>
    <n v="861"/>
    <n v="138"/>
    <n v="461"/>
    <n v="60"/>
    <n v="30"/>
    <n v="61"/>
    <n v="1611"/>
    <n v="1"/>
    <n v="6"/>
    <n v="5"/>
    <n v="12"/>
    <n v="3"/>
    <n v="0"/>
    <n v="1"/>
    <n v="0"/>
    <n v="1"/>
    <n v="0"/>
    <n v="0"/>
    <n v="0"/>
    <s v="Spain"/>
  </r>
  <r>
    <n v="2565"/>
    <n v="1955"/>
    <n v="70"/>
    <x v="3"/>
    <x v="0"/>
    <n v="70638"/>
    <n v="0"/>
    <n v="0"/>
    <d v="2013-06-01T00:00:00"/>
    <n v="69"/>
    <n v="1016"/>
    <n v="12"/>
    <n v="215"/>
    <n v="16"/>
    <n v="12"/>
    <n v="63"/>
    <n v="1334"/>
    <n v="1"/>
    <n v="4"/>
    <n v="5"/>
    <n v="10"/>
    <n v="3"/>
    <n v="0"/>
    <n v="1"/>
    <n v="0"/>
    <n v="0"/>
    <n v="0"/>
    <n v="0"/>
    <n v="0"/>
    <s v="Saudi Arabia"/>
  </r>
  <r>
    <n v="7912"/>
    <n v="1978"/>
    <n v="47"/>
    <x v="0"/>
    <x v="2"/>
    <n v="38136"/>
    <n v="1"/>
    <n v="0"/>
    <d v="2013-04-22T00:00:00"/>
    <n v="69"/>
    <n v="8"/>
    <n v="15"/>
    <n v="27"/>
    <n v="0"/>
    <n v="20"/>
    <n v="33"/>
    <n v="103"/>
    <n v="2"/>
    <n v="3"/>
    <n v="1"/>
    <n v="2"/>
    <n v="8"/>
    <n v="1"/>
    <n v="0"/>
    <n v="0"/>
    <n v="0"/>
    <n v="0"/>
    <n v="0"/>
    <n v="0"/>
    <s v="USA"/>
  </r>
  <r>
    <n v="7072"/>
    <n v="1973"/>
    <n v="52"/>
    <x v="0"/>
    <x v="2"/>
    <n v="67432"/>
    <n v="0"/>
    <n v="1"/>
    <d v="2013-03-29T00:00:00"/>
    <n v="69"/>
    <n v="432"/>
    <n v="79"/>
    <n v="341"/>
    <n v="177"/>
    <n v="136"/>
    <n v="170"/>
    <n v="1335"/>
    <n v="2"/>
    <n v="8"/>
    <n v="5"/>
    <n v="4"/>
    <n v="4"/>
    <n v="0"/>
    <n v="0"/>
    <n v="0"/>
    <n v="0"/>
    <n v="0"/>
    <n v="0"/>
    <n v="0"/>
    <s v="Australia"/>
  </r>
  <r>
    <n v="1409"/>
    <n v="1951"/>
    <n v="74"/>
    <x v="0"/>
    <x v="3"/>
    <n v="40689"/>
    <n v="0"/>
    <n v="1"/>
    <d v="2013-03-18T00:00:00"/>
    <n v="69"/>
    <n v="270"/>
    <n v="3"/>
    <n v="27"/>
    <n v="39"/>
    <n v="6"/>
    <n v="99"/>
    <n v="444"/>
    <n v="7"/>
    <n v="7"/>
    <n v="1"/>
    <n v="5"/>
    <n v="8"/>
    <n v="0"/>
    <n v="0"/>
    <n v="0"/>
    <n v="0"/>
    <n v="0"/>
    <n v="0"/>
    <n v="0"/>
    <s v="USA"/>
  </r>
  <r>
    <n v="5314"/>
    <n v="1951"/>
    <n v="74"/>
    <x v="0"/>
    <x v="3"/>
    <n v="40689"/>
    <n v="0"/>
    <n v="1"/>
    <d v="2013-03-18T00:00:00"/>
    <n v="69"/>
    <n v="270"/>
    <n v="3"/>
    <n v="27"/>
    <n v="39"/>
    <n v="6"/>
    <n v="99"/>
    <n v="444"/>
    <n v="7"/>
    <n v="7"/>
    <n v="1"/>
    <n v="5"/>
    <n v="8"/>
    <n v="0"/>
    <n v="0"/>
    <n v="0"/>
    <n v="0"/>
    <n v="0"/>
    <n v="0"/>
    <n v="0"/>
    <s v="Spain"/>
  </r>
  <r>
    <n v="7215"/>
    <n v="1983"/>
    <n v="42"/>
    <x v="0"/>
    <x v="1"/>
    <n v="101970"/>
    <n v="0"/>
    <n v="0"/>
    <d v="2013-03-12T00:00:00"/>
    <n v="69"/>
    <n v="722"/>
    <n v="27"/>
    <n v="102"/>
    <n v="44"/>
    <n v="72"/>
    <n v="168"/>
    <n v="1135"/>
    <n v="0"/>
    <n v="6"/>
    <n v="8"/>
    <n v="13"/>
    <n v="2"/>
    <n v="0"/>
    <n v="1"/>
    <n v="1"/>
    <n v="1"/>
    <n v="0"/>
    <n v="1"/>
    <n v="0"/>
    <s v="Canada"/>
  </r>
  <r>
    <n v="8858"/>
    <n v="1972"/>
    <n v="53"/>
    <x v="1"/>
    <x v="2"/>
    <n v="44325"/>
    <n v="0"/>
    <n v="1"/>
    <d v="2013-03-07T00:00:00"/>
    <n v="69"/>
    <n v="516"/>
    <n v="0"/>
    <n v="21"/>
    <n v="0"/>
    <n v="0"/>
    <n v="5"/>
    <n v="542"/>
    <n v="4"/>
    <n v="8"/>
    <n v="2"/>
    <n v="7"/>
    <n v="8"/>
    <n v="0"/>
    <n v="1"/>
    <n v="0"/>
    <n v="0"/>
    <n v="0"/>
    <n v="0"/>
    <n v="0"/>
    <s v="Canada"/>
  </r>
  <r>
    <n v="895"/>
    <n v="1948"/>
    <n v="77"/>
    <x v="1"/>
    <x v="2"/>
    <n v="61467"/>
    <n v="0"/>
    <n v="2"/>
    <d v="2012-12-09T00:00:00"/>
    <n v="69"/>
    <n v="410"/>
    <n v="16"/>
    <n v="114"/>
    <n v="0"/>
    <n v="5"/>
    <n v="49"/>
    <n v="594"/>
    <n v="3"/>
    <n v="5"/>
    <n v="2"/>
    <n v="10"/>
    <n v="5"/>
    <n v="0"/>
    <n v="0"/>
    <n v="0"/>
    <n v="0"/>
    <n v="0"/>
    <n v="0"/>
    <n v="0"/>
    <s v="Spain"/>
  </r>
  <r>
    <n v="10313"/>
    <n v="1975"/>
    <n v="50"/>
    <x v="0"/>
    <x v="2"/>
    <n v="48178"/>
    <n v="1"/>
    <n v="1"/>
    <d v="2012-10-28T00:00:00"/>
    <n v="69"/>
    <n v="159"/>
    <n v="4"/>
    <n v="45"/>
    <n v="6"/>
    <n v="2"/>
    <n v="38"/>
    <n v="254"/>
    <n v="6"/>
    <n v="5"/>
    <n v="1"/>
    <n v="4"/>
    <n v="8"/>
    <n v="0"/>
    <n v="0"/>
    <n v="0"/>
    <n v="0"/>
    <n v="0"/>
    <n v="0"/>
    <n v="0"/>
    <s v="Spain"/>
  </r>
  <r>
    <n v="642"/>
    <n v="1980"/>
    <n v="45"/>
    <x v="4"/>
    <x v="2"/>
    <n v="16005"/>
    <n v="1"/>
    <n v="0"/>
    <d v="2012-08-14T00:00:00"/>
    <n v="69"/>
    <n v="1"/>
    <n v="3"/>
    <n v="2"/>
    <n v="20"/>
    <n v="30"/>
    <n v="47"/>
    <n v="103"/>
    <n v="3"/>
    <n v="2"/>
    <n v="1"/>
    <n v="2"/>
    <n v="8"/>
    <n v="0"/>
    <n v="0"/>
    <n v="0"/>
    <n v="0"/>
    <n v="0"/>
    <n v="0"/>
    <n v="0"/>
    <s v="Canada"/>
  </r>
  <r>
    <n v="8504"/>
    <n v="1973"/>
    <n v="52"/>
    <x v="0"/>
    <x v="2"/>
    <n v="79593"/>
    <n v="0"/>
    <n v="0"/>
    <d v="2014-05-12T00:00:00"/>
    <n v="70"/>
    <n v="350"/>
    <n v="60"/>
    <n v="568"/>
    <n v="110"/>
    <n v="133"/>
    <n v="145"/>
    <n v="1366"/>
    <n v="1"/>
    <n v="5"/>
    <n v="6"/>
    <n v="7"/>
    <n v="2"/>
    <n v="0"/>
    <n v="0"/>
    <n v="1"/>
    <n v="0"/>
    <n v="0"/>
    <n v="0"/>
    <n v="0"/>
    <s v="Germany"/>
  </r>
  <r>
    <n v="1020"/>
    <n v="1973"/>
    <n v="52"/>
    <x v="0"/>
    <x v="2"/>
    <n v="79593"/>
    <n v="0"/>
    <n v="0"/>
    <d v="2014-05-12T00:00:00"/>
    <n v="70"/>
    <n v="350"/>
    <n v="60"/>
    <n v="568"/>
    <n v="110"/>
    <n v="133"/>
    <n v="145"/>
    <n v="1366"/>
    <n v="1"/>
    <n v="5"/>
    <n v="6"/>
    <n v="7"/>
    <n v="2"/>
    <n v="0"/>
    <n v="0"/>
    <n v="1"/>
    <n v="0"/>
    <n v="0"/>
    <n v="0"/>
    <n v="0"/>
    <s v="Spain"/>
  </r>
  <r>
    <n v="3717"/>
    <n v="1959"/>
    <n v="66"/>
    <x v="0"/>
    <x v="2"/>
    <n v="61180"/>
    <n v="0"/>
    <n v="1"/>
    <d v="2014-04-23T00:00:00"/>
    <n v="70"/>
    <n v="403"/>
    <n v="24"/>
    <n v="29"/>
    <n v="6"/>
    <n v="24"/>
    <n v="218"/>
    <n v="704"/>
    <n v="2"/>
    <n v="5"/>
    <n v="5"/>
    <n v="6"/>
    <n v="3"/>
    <n v="1"/>
    <n v="0"/>
    <n v="0"/>
    <n v="0"/>
    <n v="0"/>
    <n v="0"/>
    <n v="0"/>
    <s v="Spain"/>
  </r>
  <r>
    <n v="7646"/>
    <n v="1989"/>
    <n v="36"/>
    <x v="0"/>
    <x v="1"/>
    <n v="64449"/>
    <n v="1"/>
    <n v="0"/>
    <d v="2014-02-18T00:00:00"/>
    <n v="70"/>
    <n v="218"/>
    <n v="63"/>
    <n v="282"/>
    <n v="137"/>
    <n v="35"/>
    <n v="70"/>
    <n v="805"/>
    <n v="4"/>
    <n v="5"/>
    <n v="3"/>
    <n v="12"/>
    <n v="4"/>
    <n v="0"/>
    <n v="0"/>
    <n v="0"/>
    <n v="0"/>
    <n v="0"/>
    <n v="0"/>
    <n v="0"/>
    <s v="Spain"/>
  </r>
  <r>
    <n v="5796"/>
    <n v="1963"/>
    <n v="62"/>
    <x v="0"/>
    <x v="2"/>
    <n v="77437"/>
    <n v="0"/>
    <n v="0"/>
    <d v="2013-11-26T00:00:00"/>
    <n v="70"/>
    <n v="560"/>
    <n v="21"/>
    <n v="442"/>
    <n v="29"/>
    <n v="44"/>
    <n v="29"/>
    <n v="1125"/>
    <n v="1"/>
    <n v="4"/>
    <n v="5"/>
    <n v="13"/>
    <n v="1"/>
    <n v="0"/>
    <n v="0"/>
    <n v="1"/>
    <n v="0"/>
    <n v="0"/>
    <n v="0"/>
    <n v="0"/>
    <s v="Spain"/>
  </r>
  <r>
    <n v="8625"/>
    <n v="1976"/>
    <n v="49"/>
    <x v="0"/>
    <x v="2"/>
    <n v="17649"/>
    <n v="1"/>
    <n v="0"/>
    <d v="2013-11-12T00:00:00"/>
    <n v="70"/>
    <n v="15"/>
    <n v="1"/>
    <n v="23"/>
    <n v="0"/>
    <n v="5"/>
    <n v="1"/>
    <n v="45"/>
    <n v="3"/>
    <n v="3"/>
    <n v="0"/>
    <n v="3"/>
    <n v="8"/>
    <n v="0"/>
    <n v="0"/>
    <n v="0"/>
    <n v="0"/>
    <n v="0"/>
    <n v="0"/>
    <n v="0"/>
    <s v="USA"/>
  </r>
  <r>
    <n v="5407"/>
    <n v="1954"/>
    <n v="71"/>
    <x v="0"/>
    <x v="3"/>
    <n v="53103"/>
    <n v="0"/>
    <n v="1"/>
    <d v="2013-09-12T00:00:00"/>
    <n v="70"/>
    <n v="729"/>
    <n v="17"/>
    <n v="133"/>
    <n v="11"/>
    <n v="0"/>
    <n v="195"/>
    <n v="1085"/>
    <n v="5"/>
    <n v="10"/>
    <n v="6"/>
    <n v="7"/>
    <n v="7"/>
    <n v="1"/>
    <n v="0"/>
    <n v="0"/>
    <n v="0"/>
    <n v="0"/>
    <n v="0"/>
    <n v="0"/>
    <s v="Saudi Arabia"/>
  </r>
  <r>
    <n v="4356"/>
    <n v="1971"/>
    <n v="54"/>
    <x v="0"/>
    <x v="3"/>
    <n v="71819"/>
    <n v="0"/>
    <n v="1"/>
    <d v="2013-08-28T00:00:00"/>
    <n v="70"/>
    <n v="1224"/>
    <n v="28"/>
    <n v="140"/>
    <n v="0"/>
    <n v="14"/>
    <n v="168"/>
    <n v="1574"/>
    <n v="3"/>
    <n v="3"/>
    <n v="3"/>
    <n v="5"/>
    <n v="6"/>
    <n v="0"/>
    <n v="1"/>
    <n v="1"/>
    <n v="0"/>
    <n v="0"/>
    <n v="0"/>
    <n v="0"/>
    <s v="Spain"/>
  </r>
  <r>
    <n v="2886"/>
    <n v="1971"/>
    <n v="54"/>
    <x v="3"/>
    <x v="0"/>
    <n v="74290"/>
    <n v="0"/>
    <n v="1"/>
    <d v="2013-08-12T00:00:00"/>
    <n v="70"/>
    <n v="1121"/>
    <n v="0"/>
    <n v="72"/>
    <n v="0"/>
    <n v="12"/>
    <n v="12"/>
    <n v="1217"/>
    <n v="4"/>
    <n v="10"/>
    <n v="8"/>
    <n v="10"/>
    <n v="6"/>
    <n v="0"/>
    <n v="1"/>
    <n v="0"/>
    <n v="1"/>
    <n v="0"/>
    <n v="0"/>
    <n v="0"/>
    <s v="Spain"/>
  </r>
  <r>
    <n v="10057"/>
    <n v="1951"/>
    <n v="74"/>
    <x v="0"/>
    <x v="1"/>
    <n v="72282"/>
    <n v="0"/>
    <n v="0"/>
    <d v="2013-07-19T00:00:00"/>
    <n v="70"/>
    <n v="503"/>
    <n v="27"/>
    <n v="419"/>
    <n v="90"/>
    <n v="139"/>
    <n v="153"/>
    <n v="1331"/>
    <n v="1"/>
    <n v="5"/>
    <n v="7"/>
    <n v="9"/>
    <n v="7"/>
    <n v="0"/>
    <n v="0"/>
    <n v="0"/>
    <n v="0"/>
    <n v="0"/>
    <n v="1"/>
    <n v="0"/>
    <s v="Spain"/>
  </r>
  <r>
    <n v="10741"/>
    <n v="1951"/>
    <n v="74"/>
    <x v="3"/>
    <x v="3"/>
    <n v="47352"/>
    <n v="0"/>
    <n v="1"/>
    <d v="2013-04-11T00:00:00"/>
    <n v="70"/>
    <n v="172"/>
    <n v="12"/>
    <n v="112"/>
    <n v="8"/>
    <n v="0"/>
    <n v="15"/>
    <n v="319"/>
    <n v="4"/>
    <n v="6"/>
    <n v="1"/>
    <n v="5"/>
    <n v="7"/>
    <n v="0"/>
    <n v="0"/>
    <n v="0"/>
    <n v="0"/>
    <n v="0"/>
    <n v="0"/>
    <n v="0"/>
    <s v="Spain"/>
  </r>
  <r>
    <n v="5491"/>
    <n v="1951"/>
    <n v="74"/>
    <x v="3"/>
    <x v="3"/>
    <n v="47352"/>
    <n v="0"/>
    <n v="1"/>
    <d v="2013-04-11T00:00:00"/>
    <n v="70"/>
    <n v="172"/>
    <n v="12"/>
    <n v="112"/>
    <n v="8"/>
    <n v="0"/>
    <n v="15"/>
    <n v="319"/>
    <n v="4"/>
    <n v="6"/>
    <n v="1"/>
    <n v="5"/>
    <n v="7"/>
    <n v="0"/>
    <n v="0"/>
    <n v="0"/>
    <n v="0"/>
    <n v="0"/>
    <n v="0"/>
    <n v="0"/>
    <s v="Australia"/>
  </r>
  <r>
    <n v="4442"/>
    <n v="1961"/>
    <n v="64"/>
    <x v="0"/>
    <x v="1"/>
    <n v="46524"/>
    <n v="0"/>
    <n v="1"/>
    <d v="2013-04-05T00:00:00"/>
    <n v="70"/>
    <n v="31"/>
    <n v="19"/>
    <n v="35"/>
    <n v="26"/>
    <n v="14"/>
    <n v="52"/>
    <n v="177"/>
    <n v="2"/>
    <n v="1"/>
    <n v="1"/>
    <n v="5"/>
    <n v="3"/>
    <n v="0"/>
    <n v="0"/>
    <n v="0"/>
    <n v="0"/>
    <n v="0"/>
    <n v="0"/>
    <n v="0"/>
    <s v="Canada"/>
  </r>
  <r>
    <n v="3972"/>
    <n v="1976"/>
    <n v="49"/>
    <x v="0"/>
    <x v="3"/>
    <n v="50200"/>
    <n v="1"/>
    <n v="1"/>
    <d v="2013-04-03T00:00:00"/>
    <n v="70"/>
    <n v="266"/>
    <n v="6"/>
    <n v="51"/>
    <n v="8"/>
    <n v="6"/>
    <n v="64"/>
    <n v="401"/>
    <n v="6"/>
    <n v="7"/>
    <n v="1"/>
    <n v="5"/>
    <n v="8"/>
    <n v="0"/>
    <n v="0"/>
    <n v="0"/>
    <n v="0"/>
    <n v="0"/>
    <n v="0"/>
    <n v="0"/>
    <s v="Spain"/>
  </r>
  <r>
    <n v="2431"/>
    <n v="1990"/>
    <n v="35"/>
    <x v="0"/>
    <x v="2"/>
    <n v="18222"/>
    <n v="0"/>
    <n v="0"/>
    <d v="2012-12-31T00:00:00"/>
    <n v="70"/>
    <n v="12"/>
    <n v="4"/>
    <n v="19"/>
    <n v="12"/>
    <n v="6"/>
    <n v="14"/>
    <n v="67"/>
    <n v="1"/>
    <n v="2"/>
    <n v="0"/>
    <n v="3"/>
    <n v="8"/>
    <n v="0"/>
    <n v="0"/>
    <n v="0"/>
    <n v="0"/>
    <n v="0"/>
    <n v="0"/>
    <n v="0"/>
    <s v="Spain"/>
  </r>
  <r>
    <n v="7899"/>
    <n v="1952"/>
    <n v="73"/>
    <x v="1"/>
    <x v="2"/>
    <n v="77610"/>
    <n v="0"/>
    <n v="1"/>
    <d v="2012-10-29T00:00:00"/>
    <n v="70"/>
    <n v="1245"/>
    <n v="33"/>
    <n v="332"/>
    <n v="21"/>
    <n v="33"/>
    <n v="16"/>
    <n v="1680"/>
    <n v="2"/>
    <n v="4"/>
    <n v="7"/>
    <n v="4"/>
    <n v="7"/>
    <n v="0"/>
    <n v="0"/>
    <n v="0"/>
    <n v="0"/>
    <n v="0"/>
    <n v="0"/>
    <n v="0"/>
    <s v="Australia"/>
  </r>
  <r>
    <n v="9703"/>
    <n v="1970"/>
    <n v="55"/>
    <x v="1"/>
    <x v="2"/>
    <n v="38097"/>
    <n v="1"/>
    <n v="1"/>
    <d v="2012-10-15T00:00:00"/>
    <n v="70"/>
    <n v="77"/>
    <n v="2"/>
    <n v="35"/>
    <n v="0"/>
    <n v="1"/>
    <n v="69"/>
    <n v="184"/>
    <n v="4"/>
    <n v="3"/>
    <n v="2"/>
    <n v="2"/>
    <n v="7"/>
    <n v="1"/>
    <n v="0"/>
    <n v="0"/>
    <n v="0"/>
    <n v="0"/>
    <n v="1"/>
    <n v="0"/>
    <s v="Saudi Arabia"/>
  </r>
  <r>
    <n v="6927"/>
    <n v="1968"/>
    <n v="57"/>
    <x v="1"/>
    <x v="2"/>
    <n v="44377"/>
    <n v="1"/>
    <n v="1"/>
    <d v="2012-10-05T00:00:00"/>
    <n v="70"/>
    <n v="224"/>
    <n v="0"/>
    <n v="30"/>
    <n v="0"/>
    <n v="0"/>
    <n v="10"/>
    <n v="264"/>
    <n v="8"/>
    <n v="5"/>
    <n v="1"/>
    <n v="5"/>
    <n v="8"/>
    <n v="0"/>
    <n v="0"/>
    <n v="0"/>
    <n v="0"/>
    <n v="0"/>
    <n v="0"/>
    <n v="0"/>
    <s v="Saudi Arabia"/>
  </r>
  <r>
    <n v="7005"/>
    <n v="1981"/>
    <n v="44"/>
    <x v="0"/>
    <x v="1"/>
    <n v="58684"/>
    <n v="0"/>
    <n v="0"/>
    <d v="2014-06-16T00:00:00"/>
    <n v="71"/>
    <n v="479"/>
    <n v="35"/>
    <n v="179"/>
    <n v="28"/>
    <n v="7"/>
    <n v="85"/>
    <n v="813"/>
    <n v="1"/>
    <n v="5"/>
    <n v="3"/>
    <n v="12"/>
    <n v="2"/>
    <n v="0"/>
    <n v="1"/>
    <n v="0"/>
    <n v="0"/>
    <n v="0"/>
    <n v="0"/>
    <n v="0"/>
    <s v="Saudi Arabia"/>
  </r>
  <r>
    <n v="246"/>
    <n v="1965"/>
    <n v="60"/>
    <x v="0"/>
    <x v="2"/>
    <n v="66480"/>
    <n v="1"/>
    <n v="1"/>
    <d v="2014-05-31T00:00:00"/>
    <n v="71"/>
    <n v="199"/>
    <n v="9"/>
    <n v="57"/>
    <n v="20"/>
    <n v="21"/>
    <n v="6"/>
    <n v="312"/>
    <n v="7"/>
    <n v="4"/>
    <n v="1"/>
    <n v="7"/>
    <n v="4"/>
    <n v="0"/>
    <n v="0"/>
    <n v="0"/>
    <n v="0"/>
    <n v="0"/>
    <n v="0"/>
    <n v="0"/>
    <s v="Spain"/>
  </r>
  <r>
    <n v="4796"/>
    <n v="1952"/>
    <n v="73"/>
    <x v="0"/>
    <x v="0"/>
    <n v="49638"/>
    <n v="0"/>
    <n v="1"/>
    <d v="2014-04-19T00:00:00"/>
    <n v="71"/>
    <n v="18"/>
    <n v="10"/>
    <n v="3"/>
    <n v="3"/>
    <n v="5"/>
    <n v="0"/>
    <n v="39"/>
    <n v="1"/>
    <n v="1"/>
    <n v="0"/>
    <n v="3"/>
    <n v="2"/>
    <n v="0"/>
    <n v="0"/>
    <n v="0"/>
    <n v="0"/>
    <n v="0"/>
    <n v="0"/>
    <n v="0"/>
    <s v="Spain"/>
  </r>
  <r>
    <n v="4725"/>
    <n v="1950"/>
    <n v="75"/>
    <x v="1"/>
    <x v="3"/>
    <n v="50616"/>
    <n v="0"/>
    <n v="1"/>
    <d v="2014-04-13T00:00:00"/>
    <n v="71"/>
    <n v="30"/>
    <n v="2"/>
    <n v="25"/>
    <n v="0"/>
    <n v="1"/>
    <n v="9"/>
    <n v="67"/>
    <n v="1"/>
    <n v="1"/>
    <n v="1"/>
    <n v="4"/>
    <n v="2"/>
    <n v="0"/>
    <n v="0"/>
    <n v="0"/>
    <n v="0"/>
    <n v="0"/>
    <n v="0"/>
    <n v="0"/>
    <s v="Spain"/>
  </r>
  <r>
    <n v="3286"/>
    <n v="1967"/>
    <n v="58"/>
    <x v="1"/>
    <x v="0"/>
    <n v="26642"/>
    <n v="1"/>
    <n v="0"/>
    <d v="2014-03-01T00:00:00"/>
    <n v="71"/>
    <n v="13"/>
    <n v="2"/>
    <n v="15"/>
    <n v="2"/>
    <n v="2"/>
    <n v="8"/>
    <n v="42"/>
    <n v="2"/>
    <n v="2"/>
    <n v="0"/>
    <n v="3"/>
    <n v="6"/>
    <n v="0"/>
    <n v="0"/>
    <n v="0"/>
    <n v="0"/>
    <n v="0"/>
    <n v="0"/>
    <n v="0"/>
    <s v="Spain"/>
  </r>
  <r>
    <n v="10680"/>
    <n v="1986"/>
    <n v="39"/>
    <x v="0"/>
    <x v="3"/>
    <n v="33235"/>
    <n v="1"/>
    <n v="0"/>
    <d v="2014-02-05T00:00:00"/>
    <n v="71"/>
    <n v="45"/>
    <n v="0"/>
    <n v="16"/>
    <n v="2"/>
    <n v="1"/>
    <n v="6"/>
    <n v="70"/>
    <n v="1"/>
    <n v="3"/>
    <n v="0"/>
    <n v="3"/>
    <n v="7"/>
    <n v="0"/>
    <n v="0"/>
    <n v="0"/>
    <n v="0"/>
    <n v="0"/>
    <n v="0"/>
    <n v="0"/>
    <s v="Spain"/>
  </r>
  <r>
    <n v="4297"/>
    <n v="1969"/>
    <n v="56"/>
    <x v="0"/>
    <x v="3"/>
    <n v="23228"/>
    <n v="1"/>
    <n v="0"/>
    <d v="2014-01-26T00:00:00"/>
    <n v="71"/>
    <n v="13"/>
    <n v="2"/>
    <n v="18"/>
    <n v="6"/>
    <n v="1"/>
    <n v="0"/>
    <n v="40"/>
    <n v="2"/>
    <n v="2"/>
    <n v="0"/>
    <n v="3"/>
    <n v="8"/>
    <n v="0"/>
    <n v="0"/>
    <n v="0"/>
    <n v="0"/>
    <n v="0"/>
    <n v="0"/>
    <n v="0"/>
    <s v="India"/>
  </r>
  <r>
    <n v="7327"/>
    <n v="1959"/>
    <n v="66"/>
    <x v="1"/>
    <x v="2"/>
    <n v="36732"/>
    <n v="1"/>
    <n v="1"/>
    <d v="2013-12-29T00:00:00"/>
    <n v="71"/>
    <n v="21"/>
    <n v="5"/>
    <n v="3"/>
    <n v="10"/>
    <n v="1"/>
    <n v="7"/>
    <n v="47"/>
    <n v="3"/>
    <n v="1"/>
    <n v="1"/>
    <n v="4"/>
    <n v="2"/>
    <n v="0"/>
    <n v="0"/>
    <n v="0"/>
    <n v="0"/>
    <n v="0"/>
    <n v="0"/>
    <n v="0"/>
    <s v="Spain"/>
  </r>
  <r>
    <n v="1553"/>
    <n v="1946"/>
    <n v="79"/>
    <x v="0"/>
    <x v="3"/>
    <n v="82657"/>
    <n v="0"/>
    <n v="0"/>
    <d v="2013-09-27T00:00:00"/>
    <n v="71"/>
    <n v="966"/>
    <n v="168"/>
    <n v="672"/>
    <n v="246"/>
    <n v="105"/>
    <n v="126"/>
    <n v="2283"/>
    <n v="1"/>
    <n v="7"/>
    <n v="5"/>
    <n v="10"/>
    <n v="4"/>
    <n v="0"/>
    <n v="1"/>
    <n v="0"/>
    <n v="1"/>
    <n v="0"/>
    <n v="0"/>
    <n v="0"/>
    <s v="Germany"/>
  </r>
  <r>
    <n v="1665"/>
    <n v="1964"/>
    <n v="61"/>
    <x v="1"/>
    <x v="0"/>
    <n v="64140"/>
    <n v="0"/>
    <n v="2"/>
    <d v="2013-09-23T00:00:00"/>
    <n v="71"/>
    <n v="1459"/>
    <n v="0"/>
    <n v="61"/>
    <n v="0"/>
    <n v="15"/>
    <n v="215"/>
    <n v="1750"/>
    <n v="5"/>
    <n v="2"/>
    <n v="5"/>
    <n v="6"/>
    <n v="5"/>
    <n v="1"/>
    <n v="0"/>
    <n v="1"/>
    <n v="0"/>
    <n v="1"/>
    <n v="1"/>
    <n v="0"/>
    <s v="Saudi Arabia"/>
  </r>
  <r>
    <n v="10640"/>
    <n v="1974"/>
    <n v="51"/>
    <x v="0"/>
    <x v="3"/>
    <n v="44392"/>
    <n v="1"/>
    <n v="1"/>
    <d v="2013-09-05T00:00:00"/>
    <n v="71"/>
    <n v="87"/>
    <n v="5"/>
    <n v="71"/>
    <n v="7"/>
    <n v="12"/>
    <n v="29"/>
    <n v="211"/>
    <n v="5"/>
    <n v="4"/>
    <n v="1"/>
    <n v="4"/>
    <n v="7"/>
    <n v="0"/>
    <n v="0"/>
    <n v="0"/>
    <n v="0"/>
    <n v="0"/>
    <n v="0"/>
    <n v="0"/>
    <s v="Spain"/>
  </r>
  <r>
    <n v="7620"/>
    <n v="1990"/>
    <n v="35"/>
    <x v="4"/>
    <x v="1"/>
    <n v="16185"/>
    <n v="1"/>
    <n v="0"/>
    <d v="2013-08-05T00:00:00"/>
    <n v="71"/>
    <n v="5"/>
    <n v="11"/>
    <n v="16"/>
    <n v="21"/>
    <n v="8"/>
    <n v="45"/>
    <n v="106"/>
    <n v="2"/>
    <n v="2"/>
    <n v="2"/>
    <n v="2"/>
    <n v="8"/>
    <n v="0"/>
    <n v="0"/>
    <n v="0"/>
    <n v="0"/>
    <n v="0"/>
    <n v="0"/>
    <n v="0"/>
    <s v="India"/>
  </r>
  <r>
    <n v="7761"/>
    <n v="1978"/>
    <n v="47"/>
    <x v="2"/>
    <x v="3"/>
    <n v="38702"/>
    <n v="1"/>
    <n v="0"/>
    <d v="2013-08-01T00:00:00"/>
    <n v="71"/>
    <n v="13"/>
    <n v="11"/>
    <n v="24"/>
    <n v="13"/>
    <n v="8"/>
    <n v="40"/>
    <n v="109"/>
    <n v="2"/>
    <n v="3"/>
    <n v="0"/>
    <n v="4"/>
    <n v="6"/>
    <n v="0"/>
    <n v="0"/>
    <n v="0"/>
    <n v="0"/>
    <n v="0"/>
    <n v="0"/>
    <n v="0"/>
    <s v="Australia"/>
  </r>
  <r>
    <n v="5062"/>
    <n v="1963"/>
    <n v="62"/>
    <x v="1"/>
    <x v="2"/>
    <n v="54072"/>
    <n v="1"/>
    <n v="1"/>
    <d v="2013-07-27T00:00:00"/>
    <n v="71"/>
    <n v="35"/>
    <n v="0"/>
    <n v="4"/>
    <n v="0"/>
    <n v="0"/>
    <n v="0"/>
    <n v="39"/>
    <n v="1"/>
    <n v="2"/>
    <n v="0"/>
    <n v="2"/>
    <n v="8"/>
    <n v="0"/>
    <n v="0"/>
    <n v="0"/>
    <n v="0"/>
    <n v="0"/>
    <n v="0"/>
    <n v="0"/>
    <s v="Saudi Arabia"/>
  </r>
  <r>
    <n v="6349"/>
    <n v="1987"/>
    <n v="38"/>
    <x v="3"/>
    <x v="0"/>
    <n v="61787"/>
    <n v="0"/>
    <n v="0"/>
    <d v="2013-07-06T00:00:00"/>
    <n v="71"/>
    <n v="621"/>
    <n v="73"/>
    <n v="414"/>
    <n v="78"/>
    <n v="48"/>
    <n v="85"/>
    <n v="1319"/>
    <n v="1"/>
    <n v="8"/>
    <n v="4"/>
    <n v="6"/>
    <n v="5"/>
    <n v="0"/>
    <n v="0"/>
    <n v="0"/>
    <n v="0"/>
    <n v="0"/>
    <n v="0"/>
    <n v="0"/>
    <s v="Spain"/>
  </r>
  <r>
    <n v="3386"/>
    <n v="1992"/>
    <n v="33"/>
    <x v="0"/>
    <x v="2"/>
    <n v="34935"/>
    <n v="0"/>
    <n v="0"/>
    <d v="2013-06-21T00:00:00"/>
    <n v="71"/>
    <n v="34"/>
    <n v="4"/>
    <n v="66"/>
    <n v="3"/>
    <n v="10"/>
    <n v="20"/>
    <n v="137"/>
    <n v="1"/>
    <n v="2"/>
    <n v="1"/>
    <n v="4"/>
    <n v="7"/>
    <n v="0"/>
    <n v="0"/>
    <n v="0"/>
    <n v="0"/>
    <n v="0"/>
    <n v="0"/>
    <n v="0"/>
    <s v="Spain"/>
  </r>
  <r>
    <n v="8175"/>
    <n v="1992"/>
    <n v="33"/>
    <x v="0"/>
    <x v="2"/>
    <n v="34935"/>
    <n v="0"/>
    <n v="0"/>
    <d v="2013-06-21T00:00:00"/>
    <n v="71"/>
    <n v="34"/>
    <n v="4"/>
    <n v="66"/>
    <n v="3"/>
    <n v="10"/>
    <n v="20"/>
    <n v="137"/>
    <n v="1"/>
    <n v="2"/>
    <n v="1"/>
    <n v="4"/>
    <n v="7"/>
    <n v="0"/>
    <n v="0"/>
    <n v="0"/>
    <n v="0"/>
    <n v="0"/>
    <n v="0"/>
    <n v="0"/>
    <s v="Saudi Arabia"/>
  </r>
  <r>
    <n v="6245"/>
    <n v="1950"/>
    <n v="75"/>
    <x v="1"/>
    <x v="3"/>
    <n v="59292"/>
    <n v="0"/>
    <n v="1"/>
    <d v="2013-06-13T00:00:00"/>
    <n v="71"/>
    <n v="378"/>
    <n v="14"/>
    <n v="68"/>
    <n v="19"/>
    <n v="14"/>
    <n v="14"/>
    <n v="507"/>
    <n v="2"/>
    <n v="3"/>
    <n v="5"/>
    <n v="8"/>
    <n v="3"/>
    <n v="0"/>
    <n v="0"/>
    <n v="0"/>
    <n v="0"/>
    <n v="0"/>
    <n v="0"/>
    <n v="0"/>
    <s v="Spain"/>
  </r>
  <r>
    <n v="8780"/>
    <n v="1950"/>
    <n v="75"/>
    <x v="1"/>
    <x v="3"/>
    <n v="59292"/>
    <n v="0"/>
    <n v="1"/>
    <d v="2013-06-13T00:00:00"/>
    <n v="71"/>
    <n v="378"/>
    <n v="14"/>
    <n v="68"/>
    <n v="19"/>
    <n v="14"/>
    <n v="14"/>
    <n v="507"/>
    <n v="2"/>
    <n v="3"/>
    <n v="5"/>
    <n v="8"/>
    <n v="3"/>
    <n v="0"/>
    <n v="0"/>
    <n v="0"/>
    <n v="0"/>
    <n v="0"/>
    <n v="0"/>
    <n v="0"/>
    <s v="Spain"/>
  </r>
  <r>
    <n v="2276"/>
    <n v="1955"/>
    <n v="70"/>
    <x v="0"/>
    <x v="1"/>
    <n v="57959"/>
    <n v="0"/>
    <n v="1"/>
    <d v="2013-05-02T00:00:00"/>
    <n v="71"/>
    <n v="430"/>
    <n v="16"/>
    <n v="322"/>
    <n v="43"/>
    <n v="24"/>
    <n v="33"/>
    <n v="868"/>
    <n v="5"/>
    <n v="4"/>
    <n v="7"/>
    <n v="11"/>
    <n v="3"/>
    <n v="0"/>
    <n v="0"/>
    <n v="0"/>
    <n v="0"/>
    <n v="0"/>
    <n v="0"/>
    <n v="0"/>
    <s v="Spain"/>
  </r>
  <r>
    <n v="1172"/>
    <n v="1983"/>
    <n v="42"/>
    <x v="1"/>
    <x v="2"/>
    <n v="92491"/>
    <n v="0"/>
    <n v="0"/>
    <d v="2013-05-01T00:00:00"/>
    <n v="71"/>
    <n v="979"/>
    <n v="44"/>
    <n v="935"/>
    <n v="29"/>
    <n v="25"/>
    <n v="22"/>
    <n v="2034"/>
    <n v="1"/>
    <n v="7"/>
    <n v="5"/>
    <n v="12"/>
    <n v="3"/>
    <n v="0"/>
    <n v="1"/>
    <n v="1"/>
    <n v="1"/>
    <n v="0"/>
    <n v="1"/>
    <n v="0"/>
    <s v="Spain"/>
  </r>
  <r>
    <n v="3225"/>
    <n v="1984"/>
    <n v="41"/>
    <x v="3"/>
    <x v="2"/>
    <n v="42207"/>
    <n v="1"/>
    <n v="0"/>
    <d v="2013-04-01T00:00:00"/>
    <n v="71"/>
    <n v="116"/>
    <n v="11"/>
    <n v="72"/>
    <n v="3"/>
    <n v="17"/>
    <n v="46"/>
    <n v="265"/>
    <n v="4"/>
    <n v="4"/>
    <n v="1"/>
    <n v="5"/>
    <n v="6"/>
    <n v="1"/>
    <n v="0"/>
    <n v="0"/>
    <n v="0"/>
    <n v="0"/>
    <n v="1"/>
    <n v="0"/>
    <s v="Spain"/>
  </r>
  <r>
    <n v="8629"/>
    <n v="1956"/>
    <n v="69"/>
    <x v="0"/>
    <x v="4"/>
    <n v="46984"/>
    <n v="1"/>
    <n v="1"/>
    <d v="2013-03-26T00:00:00"/>
    <n v="71"/>
    <n v="19"/>
    <n v="1"/>
    <n v="10"/>
    <n v="2"/>
    <n v="1"/>
    <n v="8"/>
    <n v="41"/>
    <n v="1"/>
    <n v="1"/>
    <n v="0"/>
    <n v="3"/>
    <n v="5"/>
    <n v="0"/>
    <n v="0"/>
    <n v="0"/>
    <n v="0"/>
    <n v="0"/>
    <n v="0"/>
    <n v="0"/>
    <s v="Canada"/>
  </r>
  <r>
    <n v="798"/>
    <n v="1987"/>
    <n v="38"/>
    <x v="0"/>
    <x v="1"/>
    <n v="23442"/>
    <n v="1"/>
    <n v="0"/>
    <d v="2012-12-24T00:00:00"/>
    <n v="71"/>
    <n v="2"/>
    <n v="0"/>
    <n v="6"/>
    <n v="8"/>
    <n v="6"/>
    <n v="5"/>
    <n v="27"/>
    <n v="1"/>
    <n v="1"/>
    <n v="0"/>
    <n v="3"/>
    <n v="7"/>
    <n v="0"/>
    <n v="0"/>
    <n v="0"/>
    <n v="0"/>
    <n v="0"/>
    <n v="0"/>
    <n v="0"/>
    <s v="Spain"/>
  </r>
  <r>
    <n v="269"/>
    <n v="1963"/>
    <n v="62"/>
    <x v="1"/>
    <x v="1"/>
    <n v="46757"/>
    <n v="0"/>
    <n v="1"/>
    <d v="2012-11-16T00:00:00"/>
    <n v="71"/>
    <n v="777"/>
    <n v="30"/>
    <n v="163"/>
    <n v="0"/>
    <n v="51"/>
    <n v="122"/>
    <n v="1143"/>
    <n v="6"/>
    <n v="4"/>
    <n v="4"/>
    <n v="7"/>
    <n v="9"/>
    <n v="0"/>
    <n v="0"/>
    <n v="0"/>
    <n v="0"/>
    <n v="0"/>
    <n v="0"/>
    <n v="0"/>
    <s v="Spain"/>
  </r>
  <r>
    <n v="8213"/>
    <n v="1980"/>
    <n v="45"/>
    <x v="2"/>
    <x v="3"/>
    <n v="14515"/>
    <n v="1"/>
    <n v="0"/>
    <d v="2012-11-09T00:00:00"/>
    <n v="71"/>
    <n v="6"/>
    <n v="4"/>
    <n v="9"/>
    <n v="6"/>
    <n v="36"/>
    <n v="35"/>
    <n v="96"/>
    <n v="4"/>
    <n v="2"/>
    <n v="2"/>
    <n v="3"/>
    <n v="7"/>
    <n v="0"/>
    <n v="0"/>
    <n v="0"/>
    <n v="0"/>
    <n v="0"/>
    <n v="1"/>
    <n v="0"/>
    <s v="Spain"/>
  </r>
  <r>
    <n v="10245"/>
    <n v="1986"/>
    <n v="39"/>
    <x v="2"/>
    <x v="1"/>
    <n v="80910"/>
    <n v="0"/>
    <n v="0"/>
    <d v="2012-10-31T00:00:00"/>
    <n v="71"/>
    <n v="160"/>
    <n v="80"/>
    <n v="369"/>
    <n v="67"/>
    <n v="39"/>
    <n v="41"/>
    <n v="756"/>
    <n v="1"/>
    <n v="3"/>
    <n v="3"/>
    <n v="8"/>
    <n v="1"/>
    <n v="0"/>
    <n v="0"/>
    <n v="0"/>
    <n v="0"/>
    <n v="0"/>
    <n v="0"/>
    <n v="0"/>
    <s v="Spain"/>
  </r>
  <r>
    <n v="2447"/>
    <n v="1979"/>
    <n v="46"/>
    <x v="0"/>
    <x v="3"/>
    <n v="30545"/>
    <n v="1"/>
    <n v="0"/>
    <d v="2012-10-17T00:00:00"/>
    <n v="71"/>
    <n v="4"/>
    <n v="12"/>
    <n v="15"/>
    <n v="19"/>
    <n v="7"/>
    <n v="12"/>
    <n v="69"/>
    <n v="2"/>
    <n v="2"/>
    <n v="0"/>
    <n v="3"/>
    <n v="7"/>
    <n v="0"/>
    <n v="0"/>
    <n v="0"/>
    <n v="0"/>
    <n v="0"/>
    <n v="0"/>
    <n v="0"/>
    <s v="India"/>
  </r>
  <r>
    <n v="9817"/>
    <n v="1970"/>
    <n v="55"/>
    <x v="3"/>
    <x v="1"/>
    <n v="44802"/>
    <n v="0"/>
    <n v="0"/>
    <d v="2012-08-21T00:00:00"/>
    <n v="71"/>
    <n v="853"/>
    <n v="10"/>
    <n v="143"/>
    <n v="13"/>
    <n v="10"/>
    <n v="20"/>
    <n v="1049"/>
    <n v="2"/>
    <n v="9"/>
    <n v="4"/>
    <n v="12"/>
    <n v="8"/>
    <n v="0"/>
    <n v="0"/>
    <n v="0"/>
    <n v="0"/>
    <n v="0"/>
    <n v="0"/>
    <n v="0"/>
    <s v="India"/>
  </r>
  <r>
    <n v="1371"/>
    <n v="1976"/>
    <n v="49"/>
    <x v="0"/>
    <x v="1"/>
    <n v="79941"/>
    <n v="0"/>
    <n v="0"/>
    <d v="2014-06-28T00:00:00"/>
    <n v="72"/>
    <n v="123"/>
    <n v="164"/>
    <n v="266"/>
    <n v="227"/>
    <n v="30"/>
    <n v="174"/>
    <n v="984"/>
    <n v="1"/>
    <n v="2"/>
    <n v="4"/>
    <n v="9"/>
    <n v="1"/>
    <n v="0"/>
    <n v="0"/>
    <n v="0"/>
    <n v="0"/>
    <n v="0"/>
    <n v="0"/>
    <n v="0"/>
    <s v="Australia"/>
  </r>
  <r>
    <n v="8093"/>
    <n v="1969"/>
    <n v="56"/>
    <x v="3"/>
    <x v="2"/>
    <n v="79734"/>
    <n v="0"/>
    <n v="0"/>
    <d v="2014-06-28T00:00:00"/>
    <n v="72"/>
    <n v="572"/>
    <n v="8"/>
    <n v="232"/>
    <n v="23"/>
    <n v="62"/>
    <n v="17"/>
    <n v="914"/>
    <n v="1"/>
    <n v="4"/>
    <n v="3"/>
    <n v="6"/>
    <n v="1"/>
    <n v="0"/>
    <n v="0"/>
    <n v="0"/>
    <n v="1"/>
    <n v="0"/>
    <n v="0"/>
    <n v="0"/>
    <s v="Spain"/>
  </r>
  <r>
    <n v="713"/>
    <n v="1977"/>
    <n v="48"/>
    <x v="3"/>
    <x v="2"/>
    <n v="50353"/>
    <n v="0"/>
    <n v="0"/>
    <d v="2014-06-08T00:00:00"/>
    <n v="72"/>
    <n v="141"/>
    <n v="15"/>
    <n v="153"/>
    <n v="67"/>
    <n v="31"/>
    <n v="35"/>
    <n v="442"/>
    <n v="1"/>
    <n v="4"/>
    <n v="4"/>
    <n v="6"/>
    <n v="3"/>
    <n v="0"/>
    <n v="0"/>
    <n v="0"/>
    <n v="0"/>
    <n v="0"/>
    <n v="0"/>
    <n v="0"/>
    <s v="Spain"/>
  </r>
  <r>
    <n v="11051"/>
    <n v="1956"/>
    <n v="69"/>
    <x v="1"/>
    <x v="3"/>
    <n v="77376"/>
    <n v="1"/>
    <n v="1"/>
    <d v="2014-05-10T00:00:00"/>
    <n v="72"/>
    <n v="492"/>
    <n v="19"/>
    <n v="110"/>
    <n v="16"/>
    <n v="12"/>
    <n v="12"/>
    <n v="661"/>
    <n v="4"/>
    <n v="6"/>
    <n v="3"/>
    <n v="10"/>
    <n v="4"/>
    <n v="0"/>
    <n v="0"/>
    <n v="0"/>
    <n v="0"/>
    <n v="0"/>
    <n v="0"/>
    <n v="0"/>
    <s v="Canada"/>
  </r>
  <r>
    <n v="5545"/>
    <n v="1972"/>
    <n v="53"/>
    <x v="1"/>
    <x v="2"/>
    <n v="78075"/>
    <n v="0"/>
    <n v="0"/>
    <d v="2014-04-05T00:00:00"/>
    <n v="72"/>
    <n v="572"/>
    <n v="8"/>
    <n v="259"/>
    <n v="34"/>
    <n v="35"/>
    <n v="80"/>
    <n v="988"/>
    <n v="1"/>
    <n v="3"/>
    <n v="5"/>
    <n v="5"/>
    <n v="1"/>
    <n v="0"/>
    <n v="0"/>
    <n v="0"/>
    <n v="0"/>
    <n v="0"/>
    <n v="0"/>
    <n v="0"/>
    <s v="Spain"/>
  </r>
  <r>
    <n v="5283"/>
    <n v="1976"/>
    <n v="49"/>
    <x v="1"/>
    <x v="1"/>
    <n v="42473"/>
    <n v="1"/>
    <n v="1"/>
    <d v="2014-02-17T00:00:00"/>
    <n v="72"/>
    <n v="93"/>
    <n v="1"/>
    <n v="21"/>
    <n v="0"/>
    <n v="4"/>
    <n v="25"/>
    <n v="144"/>
    <n v="3"/>
    <n v="2"/>
    <n v="1"/>
    <n v="4"/>
    <n v="5"/>
    <n v="0"/>
    <n v="0"/>
    <n v="0"/>
    <n v="0"/>
    <n v="0"/>
    <n v="0"/>
    <n v="0"/>
    <s v="Spain"/>
  </r>
  <r>
    <n v="5010"/>
    <n v="1988"/>
    <n v="37"/>
    <x v="0"/>
    <x v="1"/>
    <n v="25008"/>
    <n v="1"/>
    <n v="0"/>
    <d v="2014-02-02T00:00:00"/>
    <n v="72"/>
    <n v="2"/>
    <n v="8"/>
    <n v="8"/>
    <n v="6"/>
    <n v="1"/>
    <n v="9"/>
    <n v="34"/>
    <n v="2"/>
    <n v="1"/>
    <n v="0"/>
    <n v="3"/>
    <n v="8"/>
    <n v="0"/>
    <n v="0"/>
    <n v="0"/>
    <n v="0"/>
    <n v="0"/>
    <n v="0"/>
    <n v="0"/>
    <s v="Spain"/>
  </r>
  <r>
    <n v="7495"/>
    <n v="1948"/>
    <n v="77"/>
    <x v="1"/>
    <x v="2"/>
    <n v="56223"/>
    <n v="0"/>
    <n v="1"/>
    <d v="2013-12-20T00:00:00"/>
    <n v="72"/>
    <n v="77"/>
    <n v="28"/>
    <n v="31"/>
    <n v="16"/>
    <n v="0"/>
    <n v="4"/>
    <n v="156"/>
    <n v="2"/>
    <n v="2"/>
    <n v="1"/>
    <n v="5"/>
    <n v="4"/>
    <n v="0"/>
    <n v="0"/>
    <n v="0"/>
    <n v="0"/>
    <n v="0"/>
    <n v="0"/>
    <n v="0"/>
    <s v="Spain"/>
  </r>
  <r>
    <n v="4368"/>
    <n v="1980"/>
    <n v="45"/>
    <x v="0"/>
    <x v="2"/>
    <n v="47850"/>
    <n v="1"/>
    <n v="0"/>
    <d v="2013-12-03T00:00:00"/>
    <n v="72"/>
    <n v="42"/>
    <n v="7"/>
    <n v="43"/>
    <n v="20"/>
    <n v="12"/>
    <n v="10"/>
    <n v="134"/>
    <n v="1"/>
    <n v="3"/>
    <n v="0"/>
    <n v="4"/>
    <n v="6"/>
    <n v="0"/>
    <n v="0"/>
    <n v="0"/>
    <n v="0"/>
    <n v="0"/>
    <n v="0"/>
    <n v="0"/>
    <s v="Spain"/>
  </r>
  <r>
    <n v="6303"/>
    <n v="1986"/>
    <n v="39"/>
    <x v="1"/>
    <x v="3"/>
    <n v="91820"/>
    <n v="0"/>
    <n v="0"/>
    <d v="2013-11-23T00:00:00"/>
    <n v="72"/>
    <n v="410"/>
    <n v="73"/>
    <n v="747"/>
    <n v="76"/>
    <n v="161"/>
    <n v="30"/>
    <n v="1497"/>
    <n v="0"/>
    <n v="5"/>
    <n v="5"/>
    <n v="12"/>
    <n v="1"/>
    <n v="0"/>
    <n v="0"/>
    <n v="0"/>
    <n v="0"/>
    <n v="0"/>
    <n v="0"/>
    <n v="0"/>
    <s v="Canada"/>
  </r>
  <r>
    <n v="1030"/>
    <n v="1965"/>
    <n v="60"/>
    <x v="1"/>
    <x v="1"/>
    <n v="40637"/>
    <n v="1"/>
    <n v="1"/>
    <d v="2013-07-17T00:00:00"/>
    <n v="72"/>
    <n v="22"/>
    <n v="0"/>
    <n v="13"/>
    <n v="0"/>
    <n v="0"/>
    <n v="3"/>
    <n v="38"/>
    <n v="2"/>
    <n v="1"/>
    <n v="0"/>
    <n v="3"/>
    <n v="7"/>
    <n v="0"/>
    <n v="0"/>
    <n v="0"/>
    <n v="0"/>
    <n v="0"/>
    <n v="0"/>
    <n v="0"/>
    <s v="Saudi Arabia"/>
  </r>
  <r>
    <n v="10364"/>
    <n v="1959"/>
    <n v="66"/>
    <x v="0"/>
    <x v="0"/>
    <n v="23295"/>
    <n v="0"/>
    <n v="0"/>
    <d v="2013-07-13T00:00:00"/>
    <n v="72"/>
    <n v="0"/>
    <n v="0"/>
    <n v="1"/>
    <n v="2"/>
    <n v="12"/>
    <n v="5"/>
    <n v="20"/>
    <n v="1"/>
    <n v="1"/>
    <n v="0"/>
    <n v="2"/>
    <n v="8"/>
    <n v="0"/>
    <n v="0"/>
    <n v="0"/>
    <n v="0"/>
    <n v="0"/>
    <n v="0"/>
    <n v="0"/>
    <s v="Spain"/>
  </r>
  <r>
    <n v="6945"/>
    <n v="1952"/>
    <n v="73"/>
    <x v="0"/>
    <x v="1"/>
    <n v="84574"/>
    <n v="0"/>
    <n v="0"/>
    <d v="2013-06-04T00:00:00"/>
    <n v="72"/>
    <n v="387"/>
    <n v="20"/>
    <n v="713"/>
    <n v="38"/>
    <n v="54"/>
    <n v="163"/>
    <n v="1375"/>
    <n v="1"/>
    <n v="9"/>
    <n v="11"/>
    <n v="11"/>
    <n v="5"/>
    <n v="0"/>
    <n v="0"/>
    <n v="0"/>
    <n v="0"/>
    <n v="0"/>
    <n v="0"/>
    <n v="0"/>
    <s v="Spain"/>
  </r>
  <r>
    <n v="8562"/>
    <n v="1969"/>
    <n v="56"/>
    <x v="0"/>
    <x v="3"/>
    <n v="54165"/>
    <n v="0"/>
    <n v="0"/>
    <d v="2013-05-28T00:00:00"/>
    <n v="72"/>
    <n v="127"/>
    <n v="4"/>
    <n v="73"/>
    <n v="15"/>
    <n v="6"/>
    <n v="11"/>
    <n v="236"/>
    <n v="1"/>
    <n v="2"/>
    <n v="1"/>
    <n v="7"/>
    <n v="2"/>
    <n v="0"/>
    <n v="0"/>
    <n v="0"/>
    <n v="0"/>
    <n v="0"/>
    <n v="0"/>
    <n v="0"/>
    <s v="Spain"/>
  </r>
  <r>
    <n v="2918"/>
    <n v="1981"/>
    <n v="44"/>
    <x v="0"/>
    <x v="0"/>
    <n v="28510"/>
    <n v="1"/>
    <n v="1"/>
    <d v="2013-04-13T00:00:00"/>
    <n v="72"/>
    <n v="44"/>
    <n v="5"/>
    <n v="19"/>
    <n v="0"/>
    <n v="4"/>
    <n v="19"/>
    <n v="91"/>
    <n v="3"/>
    <n v="2"/>
    <n v="0"/>
    <n v="4"/>
    <n v="5"/>
    <n v="0"/>
    <n v="0"/>
    <n v="0"/>
    <n v="0"/>
    <n v="0"/>
    <n v="0"/>
    <n v="0"/>
    <s v="Spain"/>
  </r>
  <r>
    <n v="9167"/>
    <n v="1956"/>
    <n v="69"/>
    <x v="0"/>
    <x v="2"/>
    <n v="67131"/>
    <n v="0"/>
    <n v="1"/>
    <d v="2013-03-26T00:00:00"/>
    <n v="72"/>
    <n v="465"/>
    <n v="71"/>
    <n v="250"/>
    <n v="93"/>
    <n v="35"/>
    <n v="62"/>
    <n v="976"/>
    <n v="3"/>
    <n v="9"/>
    <n v="2"/>
    <n v="12"/>
    <n v="6"/>
    <n v="0"/>
    <n v="0"/>
    <n v="0"/>
    <n v="0"/>
    <n v="0"/>
    <n v="0"/>
    <n v="0"/>
    <s v="Spain"/>
  </r>
  <r>
    <n v="4743"/>
    <n v="1969"/>
    <n v="56"/>
    <x v="1"/>
    <x v="2"/>
    <n v="56242"/>
    <n v="0"/>
    <n v="1"/>
    <d v="2013-03-03T00:00:00"/>
    <n v="72"/>
    <n v="689"/>
    <n v="8"/>
    <n v="167"/>
    <n v="11"/>
    <n v="8"/>
    <n v="88"/>
    <n v="971"/>
    <n v="5"/>
    <n v="8"/>
    <n v="4"/>
    <n v="11"/>
    <n v="6"/>
    <n v="0"/>
    <n v="0"/>
    <n v="0"/>
    <n v="0"/>
    <n v="0"/>
    <n v="0"/>
    <n v="0"/>
    <s v="USA"/>
  </r>
  <r>
    <n v="10742"/>
    <n v="1983"/>
    <n v="42"/>
    <x v="1"/>
    <x v="2"/>
    <n v="86580"/>
    <n v="0"/>
    <n v="0"/>
    <d v="2013-02-27T00:00:00"/>
    <n v="72"/>
    <n v="532"/>
    <n v="21"/>
    <n v="127"/>
    <n v="26"/>
    <n v="20"/>
    <n v="20"/>
    <n v="746"/>
    <n v="0"/>
    <n v="4"/>
    <n v="2"/>
    <n v="5"/>
    <n v="1"/>
    <n v="0"/>
    <n v="0"/>
    <n v="1"/>
    <n v="0"/>
    <n v="0"/>
    <n v="0"/>
    <n v="0"/>
    <s v="Spain"/>
  </r>
  <r>
    <n v="10965"/>
    <n v="1955"/>
    <n v="70"/>
    <x v="0"/>
    <x v="3"/>
    <n v="76005"/>
    <n v="0"/>
    <n v="0"/>
    <d v="2013-02-22T00:00:00"/>
    <n v="72"/>
    <n v="983"/>
    <n v="20"/>
    <n v="389"/>
    <n v="240"/>
    <n v="50"/>
    <n v="40"/>
    <n v="1722"/>
    <n v="1"/>
    <n v="3"/>
    <n v="5"/>
    <n v="13"/>
    <n v="6"/>
    <n v="0"/>
    <n v="0"/>
    <n v="0"/>
    <n v="1"/>
    <n v="0"/>
    <n v="0"/>
    <n v="0"/>
    <s v="Spain"/>
  </r>
  <r>
    <n v="7129"/>
    <n v="1962"/>
    <n v="63"/>
    <x v="1"/>
    <x v="2"/>
    <n v="54693"/>
    <n v="0"/>
    <n v="1"/>
    <d v="2013-02-17T00:00:00"/>
    <n v="72"/>
    <n v="686"/>
    <n v="17"/>
    <n v="142"/>
    <n v="23"/>
    <n v="26"/>
    <n v="35"/>
    <n v="929"/>
    <n v="8"/>
    <n v="6"/>
    <n v="4"/>
    <n v="13"/>
    <n v="6"/>
    <n v="0"/>
    <n v="0"/>
    <n v="0"/>
    <n v="0"/>
    <n v="0"/>
    <n v="0"/>
    <n v="0"/>
    <s v="Spain"/>
  </r>
  <r>
    <n v="3732"/>
    <n v="1955"/>
    <n v="70"/>
    <x v="3"/>
    <x v="2"/>
    <n v="52750"/>
    <n v="0"/>
    <n v="1"/>
    <d v="2013-02-04T00:00:00"/>
    <n v="72"/>
    <n v="393"/>
    <n v="0"/>
    <n v="239"/>
    <n v="90"/>
    <n v="69"/>
    <n v="69"/>
    <n v="860"/>
    <n v="6"/>
    <n v="5"/>
    <n v="7"/>
    <n v="9"/>
    <n v="4"/>
    <n v="0"/>
    <n v="0"/>
    <n v="0"/>
    <n v="0"/>
    <n v="0"/>
    <n v="0"/>
    <n v="0"/>
    <s v="Canada"/>
  </r>
  <r>
    <n v="7124"/>
    <n v="1968"/>
    <n v="57"/>
    <x v="0"/>
    <x v="0"/>
    <n v="36997"/>
    <n v="1"/>
    <n v="1"/>
    <d v="2013-02-01T00:00:00"/>
    <n v="72"/>
    <n v="43"/>
    <n v="4"/>
    <n v="12"/>
    <n v="8"/>
    <n v="0"/>
    <n v="27"/>
    <n v="94"/>
    <n v="5"/>
    <n v="2"/>
    <n v="1"/>
    <n v="4"/>
    <n v="5"/>
    <n v="0"/>
    <n v="0"/>
    <n v="0"/>
    <n v="0"/>
    <n v="0"/>
    <n v="0"/>
    <n v="0"/>
    <s v="Canada"/>
  </r>
  <r>
    <n v="10686"/>
    <n v="1965"/>
    <n v="60"/>
    <x v="1"/>
    <x v="3"/>
    <n v="34230"/>
    <n v="1"/>
    <n v="1"/>
    <d v="2012-12-26T00:00:00"/>
    <n v="72"/>
    <n v="15"/>
    <n v="0"/>
    <n v="4"/>
    <n v="0"/>
    <n v="0"/>
    <n v="2"/>
    <n v="21"/>
    <n v="1"/>
    <n v="1"/>
    <n v="0"/>
    <n v="2"/>
    <n v="7"/>
    <n v="0"/>
    <n v="0"/>
    <n v="0"/>
    <n v="0"/>
    <n v="0"/>
    <n v="0"/>
    <n v="0"/>
    <s v="Spain"/>
  </r>
  <r>
    <n v="7247"/>
    <n v="1960"/>
    <n v="65"/>
    <x v="0"/>
    <x v="4"/>
    <n v="47916"/>
    <n v="0"/>
    <n v="1"/>
    <d v="2012-11-22T00:00:00"/>
    <n v="72"/>
    <n v="505"/>
    <n v="0"/>
    <n v="26"/>
    <n v="0"/>
    <n v="0"/>
    <n v="75"/>
    <n v="606"/>
    <n v="5"/>
    <n v="7"/>
    <n v="4"/>
    <n v="6"/>
    <n v="6"/>
    <n v="0"/>
    <n v="1"/>
    <n v="0"/>
    <n v="0"/>
    <n v="0"/>
    <n v="0"/>
    <n v="0"/>
    <s v="Germany"/>
  </r>
  <r>
    <n v="1513"/>
    <n v="1979"/>
    <n v="46"/>
    <x v="2"/>
    <x v="3"/>
    <n v="60839"/>
    <n v="1"/>
    <n v="1"/>
    <d v="2012-08-28T00:00:00"/>
    <n v="72"/>
    <n v="600"/>
    <n v="21"/>
    <n v="128"/>
    <n v="223"/>
    <n v="150"/>
    <n v="128"/>
    <n v="1250"/>
    <n v="13"/>
    <n v="2"/>
    <n v="2"/>
    <n v="12"/>
    <n v="8"/>
    <n v="0"/>
    <n v="0"/>
    <n v="0"/>
    <n v="0"/>
    <n v="0"/>
    <n v="0"/>
    <n v="0"/>
    <s v="Spain"/>
  </r>
  <r>
    <n v="460"/>
    <n v="1972"/>
    <n v="53"/>
    <x v="1"/>
    <x v="2"/>
    <n v="79930"/>
    <n v="0"/>
    <n v="0"/>
    <d v="2012-08-08T00:00:00"/>
    <n v="72"/>
    <n v="792"/>
    <n v="86"/>
    <n v="740"/>
    <n v="67"/>
    <n v="51"/>
    <n v="17"/>
    <n v="1753"/>
    <n v="1"/>
    <n v="3"/>
    <n v="5"/>
    <n v="8"/>
    <n v="2"/>
    <n v="0"/>
    <n v="0"/>
    <n v="0"/>
    <n v="0"/>
    <n v="0"/>
    <n v="0"/>
    <n v="0"/>
    <s v="Saudi Arabia"/>
  </r>
  <r>
    <n v="6653"/>
    <n v="1970"/>
    <n v="55"/>
    <x v="1"/>
    <x v="2"/>
    <n v="55158"/>
    <n v="1"/>
    <n v="1"/>
    <d v="2012-07-30T00:00:00"/>
    <n v="72"/>
    <n v="293"/>
    <n v="0"/>
    <n v="87"/>
    <n v="4"/>
    <n v="11"/>
    <n v="23"/>
    <n v="418"/>
    <n v="4"/>
    <n v="7"/>
    <n v="2"/>
    <n v="5"/>
    <n v="7"/>
    <n v="0"/>
    <n v="0"/>
    <n v="0"/>
    <n v="0"/>
    <n v="0"/>
    <n v="1"/>
    <n v="0"/>
    <s v="Spain"/>
  </r>
  <r>
    <n v="9400"/>
    <n v="1958"/>
    <n v="67"/>
    <x v="2"/>
    <x v="1"/>
    <n v="85485"/>
    <n v="0"/>
    <n v="0"/>
    <d v="2014-06-21T00:00:00"/>
    <n v="73"/>
    <n v="630"/>
    <n v="26"/>
    <n v="611"/>
    <n v="44"/>
    <n v="18"/>
    <n v="54"/>
    <n v="1383"/>
    <n v="1"/>
    <n v="6"/>
    <n v="6"/>
    <n v="6"/>
    <n v="2"/>
    <n v="0"/>
    <n v="0"/>
    <n v="0"/>
    <n v="0"/>
    <n v="0"/>
    <n v="0"/>
    <n v="0"/>
    <s v="Spain"/>
  </r>
  <r>
    <n v="7106"/>
    <n v="1943"/>
    <n v="82"/>
    <x v="1"/>
    <x v="2"/>
    <n v="75865"/>
    <n v="0"/>
    <n v="0"/>
    <d v="2014-03-31T00:00:00"/>
    <n v="73"/>
    <n v="483"/>
    <n v="0"/>
    <n v="591"/>
    <n v="156"/>
    <n v="0"/>
    <n v="12"/>
    <n v="1242"/>
    <n v="1"/>
    <n v="3"/>
    <n v="5"/>
    <n v="10"/>
    <n v="1"/>
    <n v="0"/>
    <n v="0"/>
    <n v="0"/>
    <n v="0"/>
    <n v="0"/>
    <n v="0"/>
    <n v="0"/>
    <s v="Spain"/>
  </r>
  <r>
    <n v="4252"/>
    <n v="1965"/>
    <n v="60"/>
    <x v="0"/>
    <x v="2"/>
    <n v="44375"/>
    <n v="0"/>
    <n v="1"/>
    <d v="2014-03-23T00:00:00"/>
    <n v="73"/>
    <n v="213"/>
    <n v="5"/>
    <n v="28"/>
    <n v="7"/>
    <n v="7"/>
    <n v="41"/>
    <n v="301"/>
    <n v="1"/>
    <n v="4"/>
    <n v="1"/>
    <n v="6"/>
    <n v="5"/>
    <n v="0"/>
    <n v="0"/>
    <n v="0"/>
    <n v="0"/>
    <n v="0"/>
    <n v="0"/>
    <n v="0"/>
    <s v="Spain"/>
  </r>
  <r>
    <n v="9240"/>
    <n v="1971"/>
    <n v="54"/>
    <x v="1"/>
    <x v="1"/>
    <n v="60504"/>
    <n v="0"/>
    <n v="1"/>
    <d v="2014-02-07T00:00:00"/>
    <n v="73"/>
    <n v="458"/>
    <n v="0"/>
    <n v="24"/>
    <n v="6"/>
    <n v="4"/>
    <n v="34"/>
    <n v="526"/>
    <n v="2"/>
    <n v="6"/>
    <n v="2"/>
    <n v="8"/>
    <n v="6"/>
    <n v="0"/>
    <n v="0"/>
    <n v="0"/>
    <n v="0"/>
    <n v="0"/>
    <n v="0"/>
    <n v="0"/>
    <s v="Spain"/>
  </r>
  <r>
    <n v="10770"/>
    <n v="1959"/>
    <n v="66"/>
    <x v="0"/>
    <x v="2"/>
    <n v="65492"/>
    <n v="0"/>
    <n v="0"/>
    <d v="2014-01-26T00:00:00"/>
    <n v="73"/>
    <n v="247"/>
    <n v="161"/>
    <n v="295"/>
    <n v="210"/>
    <n v="85"/>
    <n v="47"/>
    <n v="1045"/>
    <n v="2"/>
    <n v="4"/>
    <n v="7"/>
    <n v="13"/>
    <n v="2"/>
    <n v="0"/>
    <n v="0"/>
    <n v="0"/>
    <n v="0"/>
    <n v="0"/>
    <n v="0"/>
    <n v="0"/>
    <s v="Canada"/>
  </r>
  <r>
    <n v="176"/>
    <n v="1980"/>
    <n v="45"/>
    <x v="2"/>
    <x v="1"/>
    <n v="67506"/>
    <n v="0"/>
    <n v="1"/>
    <d v="2014-01-02T00:00:00"/>
    <n v="73"/>
    <n v="90"/>
    <n v="38"/>
    <n v="67"/>
    <n v="33"/>
    <n v="36"/>
    <n v="67"/>
    <n v="331"/>
    <n v="1"/>
    <n v="4"/>
    <n v="1"/>
    <n v="6"/>
    <n v="3"/>
    <n v="0"/>
    <n v="0"/>
    <n v="0"/>
    <n v="0"/>
    <n v="0"/>
    <n v="0"/>
    <n v="0"/>
    <s v="Spain"/>
  </r>
  <r>
    <n v="6870"/>
    <n v="1959"/>
    <n v="66"/>
    <x v="1"/>
    <x v="0"/>
    <n v="68805"/>
    <n v="0"/>
    <n v="1"/>
    <d v="2013-09-17T00:00:00"/>
    <n v="73"/>
    <n v="182"/>
    <n v="2"/>
    <n v="49"/>
    <n v="17"/>
    <n v="13"/>
    <n v="20"/>
    <n v="283"/>
    <n v="1"/>
    <n v="3"/>
    <n v="1"/>
    <n v="7"/>
    <n v="2"/>
    <n v="0"/>
    <n v="0"/>
    <n v="0"/>
    <n v="0"/>
    <n v="0"/>
    <n v="0"/>
    <n v="0"/>
    <s v="Spain"/>
  </r>
  <r>
    <n v="143"/>
    <n v="1970"/>
    <n v="55"/>
    <x v="0"/>
    <x v="1"/>
    <n v="61209"/>
    <n v="0"/>
    <n v="0"/>
    <d v="2013-08-25T00:00:00"/>
    <n v="73"/>
    <n v="466"/>
    <n v="0"/>
    <n v="224"/>
    <n v="119"/>
    <n v="49"/>
    <n v="99"/>
    <n v="957"/>
    <n v="1"/>
    <n v="5"/>
    <n v="3"/>
    <n v="4"/>
    <n v="2"/>
    <n v="0"/>
    <n v="0"/>
    <n v="0"/>
    <n v="0"/>
    <n v="0"/>
    <n v="0"/>
    <n v="0"/>
    <s v="USA"/>
  </r>
  <r>
    <n v="6445"/>
    <n v="1967"/>
    <n v="58"/>
    <x v="0"/>
    <x v="3"/>
    <n v="66825"/>
    <n v="0"/>
    <n v="0"/>
    <d v="2013-07-14T00:00:00"/>
    <n v="73"/>
    <n v="243"/>
    <n v="101"/>
    <n v="405"/>
    <n v="29"/>
    <n v="40"/>
    <n v="40"/>
    <n v="858"/>
    <n v="1"/>
    <n v="4"/>
    <n v="5"/>
    <n v="6"/>
    <n v="2"/>
    <n v="0"/>
    <n v="0"/>
    <n v="0"/>
    <n v="0"/>
    <n v="0"/>
    <n v="0"/>
    <n v="0"/>
    <s v="Saudi Arabia"/>
  </r>
  <r>
    <n v="4278"/>
    <n v="1983"/>
    <n v="42"/>
    <x v="1"/>
    <x v="1"/>
    <n v="87188"/>
    <n v="0"/>
    <n v="0"/>
    <d v="2013-06-03T00:00:00"/>
    <n v="73"/>
    <n v="910"/>
    <n v="111"/>
    <n v="724"/>
    <n v="49"/>
    <n v="74"/>
    <n v="55"/>
    <n v="1923"/>
    <n v="1"/>
    <n v="10"/>
    <n v="2"/>
    <n v="6"/>
    <n v="3"/>
    <n v="0"/>
    <n v="0"/>
    <n v="0"/>
    <n v="0"/>
    <n v="0"/>
    <n v="1"/>
    <n v="0"/>
    <s v="India"/>
  </r>
  <r>
    <n v="6906"/>
    <n v="1953"/>
    <n v="72"/>
    <x v="3"/>
    <x v="4"/>
    <n v="84953"/>
    <n v="0"/>
    <n v="0"/>
    <d v="2013-06-03T00:00:00"/>
    <n v="73"/>
    <n v="167"/>
    <n v="48"/>
    <n v="602"/>
    <n v="63"/>
    <n v="72"/>
    <n v="72"/>
    <n v="1024"/>
    <n v="1"/>
    <n v="3"/>
    <n v="10"/>
    <n v="4"/>
    <n v="2"/>
    <n v="0"/>
    <n v="1"/>
    <n v="1"/>
    <n v="1"/>
    <n v="0"/>
    <n v="1"/>
    <n v="0"/>
    <s v="Spain"/>
  </r>
  <r>
    <n v="4637"/>
    <n v="1954"/>
    <n v="71"/>
    <x v="1"/>
    <x v="1"/>
    <n v="74637"/>
    <n v="0"/>
    <n v="0"/>
    <d v="2013-05-18T00:00:00"/>
    <n v="73"/>
    <n v="960"/>
    <n v="64"/>
    <n v="464"/>
    <n v="146"/>
    <n v="0"/>
    <n v="16"/>
    <n v="1650"/>
    <n v="1"/>
    <n v="6"/>
    <n v="9"/>
    <n v="9"/>
    <n v="3"/>
    <n v="0"/>
    <n v="0"/>
    <n v="0"/>
    <n v="1"/>
    <n v="0"/>
    <n v="0"/>
    <n v="0"/>
    <s v="Saudi Arabia"/>
  </r>
  <r>
    <n v="8690"/>
    <n v="1962"/>
    <n v="63"/>
    <x v="0"/>
    <x v="2"/>
    <n v="86111"/>
    <n v="0"/>
    <n v="0"/>
    <d v="2013-04-19T00:00:00"/>
    <n v="73"/>
    <n v="399"/>
    <n v="28"/>
    <n v="756"/>
    <n v="36"/>
    <n v="40"/>
    <n v="126"/>
    <n v="1385"/>
    <n v="1"/>
    <n v="5"/>
    <n v="7"/>
    <n v="10"/>
    <n v="2"/>
    <n v="0"/>
    <n v="0"/>
    <n v="0"/>
    <n v="0"/>
    <n v="0"/>
    <n v="0"/>
    <n v="0"/>
    <s v="Canada"/>
  </r>
  <r>
    <n v="1173"/>
    <n v="1947"/>
    <n v="78"/>
    <x v="3"/>
    <x v="3"/>
    <n v="77632"/>
    <n v="0"/>
    <n v="0"/>
    <d v="2013-03-10T00:00:00"/>
    <n v="73"/>
    <n v="1200"/>
    <n v="105"/>
    <n v="758"/>
    <n v="0"/>
    <n v="42"/>
    <n v="147"/>
    <n v="2252"/>
    <n v="1"/>
    <n v="4"/>
    <n v="2"/>
    <n v="6"/>
    <n v="2"/>
    <n v="0"/>
    <n v="1"/>
    <n v="1"/>
    <n v="0"/>
    <n v="0"/>
    <n v="1"/>
    <n v="0"/>
    <s v="Spain"/>
  </r>
  <r>
    <n v="1928"/>
    <n v="1973"/>
    <n v="52"/>
    <x v="0"/>
    <x v="2"/>
    <n v="31814"/>
    <n v="1"/>
    <n v="0"/>
    <d v="2013-02-09T00:00:00"/>
    <n v="73"/>
    <n v="35"/>
    <n v="3"/>
    <n v="20"/>
    <n v="4"/>
    <n v="1"/>
    <n v="20"/>
    <n v="83"/>
    <n v="2"/>
    <n v="2"/>
    <n v="0"/>
    <n v="3"/>
    <n v="9"/>
    <n v="1"/>
    <n v="0"/>
    <n v="0"/>
    <n v="0"/>
    <n v="0"/>
    <n v="0"/>
    <n v="0"/>
    <s v="Saudi Arabia"/>
  </r>
  <r>
    <n v="9029"/>
    <n v="1972"/>
    <n v="53"/>
    <x v="1"/>
    <x v="2"/>
    <n v="70116"/>
    <n v="0"/>
    <n v="0"/>
    <d v="2013-01-26T00:00:00"/>
    <n v="73"/>
    <n v="707"/>
    <n v="44"/>
    <n v="603"/>
    <n v="95"/>
    <n v="58"/>
    <n v="29"/>
    <n v="1536"/>
    <n v="1"/>
    <n v="2"/>
    <n v="8"/>
    <n v="12"/>
    <n v="1"/>
    <n v="0"/>
    <n v="0"/>
    <n v="0"/>
    <n v="0"/>
    <n v="0"/>
    <n v="0"/>
    <n v="0"/>
    <s v="Spain"/>
  </r>
  <r>
    <n v="10299"/>
    <n v="1969"/>
    <n v="56"/>
    <x v="1"/>
    <x v="1"/>
    <n v="48240"/>
    <n v="0"/>
    <n v="0"/>
    <d v="2012-11-09T00:00:00"/>
    <n v="73"/>
    <n v="389"/>
    <n v="91"/>
    <n v="248"/>
    <n v="64"/>
    <n v="49"/>
    <n v="41"/>
    <n v="882"/>
    <n v="3"/>
    <n v="6"/>
    <n v="3"/>
    <n v="13"/>
    <n v="5"/>
    <n v="0"/>
    <n v="0"/>
    <n v="0"/>
    <n v="0"/>
    <n v="0"/>
    <n v="1"/>
    <n v="0"/>
    <s v="Spain"/>
  </r>
  <r>
    <n v="9246"/>
    <n v="1985"/>
    <n v="40"/>
    <x v="3"/>
    <x v="3"/>
    <n v="40101"/>
    <n v="1"/>
    <n v="0"/>
    <d v="2012-10-14T00:00:00"/>
    <n v="73"/>
    <n v="171"/>
    <n v="3"/>
    <n v="129"/>
    <n v="26"/>
    <n v="24"/>
    <n v="62"/>
    <n v="415"/>
    <n v="4"/>
    <n v="6"/>
    <n v="1"/>
    <n v="6"/>
    <n v="7"/>
    <n v="0"/>
    <n v="0"/>
    <n v="0"/>
    <n v="0"/>
    <n v="0"/>
    <n v="0"/>
    <n v="0"/>
    <s v="India"/>
  </r>
  <r>
    <n v="4943"/>
    <n v="1953"/>
    <n v="72"/>
    <x v="0"/>
    <x v="2"/>
    <n v="70503"/>
    <n v="0"/>
    <n v="0"/>
    <d v="2012-09-30T00:00:00"/>
    <n v="73"/>
    <n v="1379"/>
    <n v="33"/>
    <n v="216"/>
    <n v="0"/>
    <n v="33"/>
    <n v="66"/>
    <n v="1727"/>
    <n v="1"/>
    <n v="2"/>
    <n v="4"/>
    <n v="9"/>
    <n v="6"/>
    <n v="0"/>
    <n v="1"/>
    <n v="1"/>
    <n v="0"/>
    <n v="0"/>
    <n v="0"/>
    <n v="0"/>
    <s v="Spain"/>
  </r>
  <r>
    <n v="4122"/>
    <n v="1975"/>
    <n v="50"/>
    <x v="0"/>
    <x v="2"/>
    <n v="79205"/>
    <n v="0"/>
    <n v="0"/>
    <d v="2012-08-29T00:00:00"/>
    <n v="73"/>
    <n v="504"/>
    <n v="23"/>
    <n v="117"/>
    <n v="179"/>
    <n v="28"/>
    <n v="44"/>
    <n v="895"/>
    <n v="1"/>
    <n v="6"/>
    <n v="5"/>
    <n v="4"/>
    <n v="4"/>
    <n v="0"/>
    <n v="0"/>
    <n v="0"/>
    <n v="1"/>
    <n v="0"/>
    <n v="1"/>
    <n v="0"/>
    <s v="Spain"/>
  </r>
  <r>
    <n v="2853"/>
    <n v="1980"/>
    <n v="45"/>
    <x v="0"/>
    <x v="1"/>
    <n v="51766"/>
    <n v="1"/>
    <n v="0"/>
    <d v="2014-03-11T00:00:00"/>
    <n v="74"/>
    <n v="60"/>
    <n v="51"/>
    <n v="87"/>
    <n v="6"/>
    <n v="20"/>
    <n v="51"/>
    <n v="275"/>
    <n v="2"/>
    <n v="4"/>
    <n v="2"/>
    <n v="4"/>
    <n v="5"/>
    <n v="0"/>
    <n v="0"/>
    <n v="0"/>
    <n v="0"/>
    <n v="0"/>
    <n v="0"/>
    <n v="0"/>
    <s v="Canada"/>
  </r>
  <r>
    <n v="902"/>
    <n v="1980"/>
    <n v="45"/>
    <x v="0"/>
    <x v="3"/>
    <n v="62994"/>
    <n v="1"/>
    <n v="0"/>
    <d v="2014-03-04T00:00:00"/>
    <n v="74"/>
    <n v="224"/>
    <n v="12"/>
    <n v="48"/>
    <n v="4"/>
    <n v="12"/>
    <n v="12"/>
    <n v="312"/>
    <n v="1"/>
    <n v="6"/>
    <n v="2"/>
    <n v="4"/>
    <n v="6"/>
    <n v="0"/>
    <n v="0"/>
    <n v="0"/>
    <n v="0"/>
    <n v="0"/>
    <n v="0"/>
    <n v="0"/>
    <s v="Canada"/>
  </r>
  <r>
    <n v="1672"/>
    <n v="1974"/>
    <n v="51"/>
    <x v="1"/>
    <x v="3"/>
    <n v="65640"/>
    <n v="0"/>
    <n v="1"/>
    <d v="2014-03-01T00:00:00"/>
    <n v="74"/>
    <n v="204"/>
    <n v="7"/>
    <n v="149"/>
    <n v="20"/>
    <n v="15"/>
    <n v="66"/>
    <n v="461"/>
    <n v="1"/>
    <n v="5"/>
    <n v="1"/>
    <n v="8"/>
    <n v="2"/>
    <n v="0"/>
    <n v="0"/>
    <n v="0"/>
    <n v="0"/>
    <n v="0"/>
    <n v="0"/>
    <n v="0"/>
    <s v="Saudi Arabia"/>
  </r>
  <r>
    <n v="7254"/>
    <n v="1969"/>
    <n v="56"/>
    <x v="0"/>
    <x v="3"/>
    <n v="38361"/>
    <n v="1"/>
    <n v="0"/>
    <d v="2013-12-27T00:00:00"/>
    <n v="74"/>
    <n v="39"/>
    <n v="0"/>
    <n v="56"/>
    <n v="20"/>
    <n v="8"/>
    <n v="14"/>
    <n v="137"/>
    <n v="3"/>
    <n v="3"/>
    <n v="1"/>
    <n v="3"/>
    <n v="7"/>
    <n v="0"/>
    <n v="0"/>
    <n v="0"/>
    <n v="0"/>
    <n v="0"/>
    <n v="0"/>
    <n v="0"/>
    <s v="Saudi Arabia"/>
  </r>
  <r>
    <n v="8775"/>
    <n v="1969"/>
    <n v="56"/>
    <x v="0"/>
    <x v="3"/>
    <n v="38361"/>
    <n v="1"/>
    <n v="0"/>
    <d v="2013-12-27T00:00:00"/>
    <n v="74"/>
    <n v="39"/>
    <n v="0"/>
    <n v="56"/>
    <n v="20"/>
    <n v="8"/>
    <n v="14"/>
    <n v="137"/>
    <n v="3"/>
    <n v="3"/>
    <n v="1"/>
    <n v="3"/>
    <n v="7"/>
    <n v="0"/>
    <n v="0"/>
    <n v="0"/>
    <n v="0"/>
    <n v="0"/>
    <n v="0"/>
    <n v="0"/>
    <s v="Australia"/>
  </r>
  <r>
    <n v="9543"/>
    <n v="1985"/>
    <n v="40"/>
    <x v="0"/>
    <x v="2"/>
    <n v="19986"/>
    <n v="1"/>
    <n v="0"/>
    <d v="2013-11-14T00:00:00"/>
    <n v="74"/>
    <n v="3"/>
    <n v="6"/>
    <n v="5"/>
    <n v="0"/>
    <n v="2"/>
    <n v="6"/>
    <n v="22"/>
    <n v="1"/>
    <n v="0"/>
    <n v="0"/>
    <n v="3"/>
    <n v="7"/>
    <n v="0"/>
    <n v="0"/>
    <n v="0"/>
    <n v="0"/>
    <n v="0"/>
    <n v="0"/>
    <n v="0"/>
    <s v="Spain"/>
  </r>
  <r>
    <n v="7093"/>
    <n v="1985"/>
    <n v="40"/>
    <x v="0"/>
    <x v="2"/>
    <n v="19986"/>
    <n v="1"/>
    <n v="0"/>
    <d v="2013-11-14T00:00:00"/>
    <n v="74"/>
    <n v="3"/>
    <n v="6"/>
    <n v="5"/>
    <n v="0"/>
    <n v="2"/>
    <n v="6"/>
    <n v="22"/>
    <n v="1"/>
    <n v="0"/>
    <n v="0"/>
    <n v="3"/>
    <n v="7"/>
    <n v="0"/>
    <n v="0"/>
    <n v="0"/>
    <n v="0"/>
    <n v="0"/>
    <n v="0"/>
    <n v="0"/>
    <s v="Spain"/>
  </r>
  <r>
    <n v="2894"/>
    <n v="1985"/>
    <n v="40"/>
    <x v="0"/>
    <x v="1"/>
    <n v="72903"/>
    <n v="0"/>
    <n v="0"/>
    <d v="2013-10-29T00:00:00"/>
    <n v="74"/>
    <n v="1067"/>
    <n v="138"/>
    <n v="750"/>
    <n v="0"/>
    <n v="19"/>
    <n v="39"/>
    <n v="2013"/>
    <n v="1"/>
    <n v="7"/>
    <n v="5"/>
    <n v="8"/>
    <n v="4"/>
    <n v="0"/>
    <n v="1"/>
    <n v="1"/>
    <n v="1"/>
    <n v="0"/>
    <n v="1"/>
    <n v="0"/>
    <s v="Spain"/>
  </r>
  <r>
    <n v="5956"/>
    <n v="1948"/>
    <n v="77"/>
    <x v="1"/>
    <x v="0"/>
    <n v="45072"/>
    <n v="1"/>
    <n v="2"/>
    <d v="2013-10-16T00:00:00"/>
    <n v="74"/>
    <n v="144"/>
    <n v="2"/>
    <n v="99"/>
    <n v="7"/>
    <n v="2"/>
    <n v="30"/>
    <n v="284"/>
    <n v="5"/>
    <n v="6"/>
    <n v="1"/>
    <n v="4"/>
    <n v="8"/>
    <n v="0"/>
    <n v="0"/>
    <n v="0"/>
    <n v="0"/>
    <n v="0"/>
    <n v="0"/>
    <n v="0"/>
    <s v="Australia"/>
  </r>
  <r>
    <n v="1921"/>
    <n v="1967"/>
    <n v="58"/>
    <x v="1"/>
    <x v="2"/>
    <n v="59062"/>
    <n v="2"/>
    <n v="1"/>
    <d v="2013-10-03T00:00:00"/>
    <n v="74"/>
    <n v="46"/>
    <n v="1"/>
    <n v="12"/>
    <n v="3"/>
    <n v="0"/>
    <n v="9"/>
    <n v="71"/>
    <n v="2"/>
    <n v="2"/>
    <n v="0"/>
    <n v="3"/>
    <n v="4"/>
    <n v="0"/>
    <n v="0"/>
    <n v="0"/>
    <n v="0"/>
    <n v="0"/>
    <n v="0"/>
    <n v="0"/>
    <s v="Spain"/>
  </r>
  <r>
    <n v="5057"/>
    <n v="1961"/>
    <n v="64"/>
    <x v="3"/>
    <x v="2"/>
    <n v="61794"/>
    <n v="0"/>
    <n v="1"/>
    <d v="2013-09-14T00:00:00"/>
    <n v="74"/>
    <n v="264"/>
    <n v="47"/>
    <n v="188"/>
    <n v="54"/>
    <n v="47"/>
    <n v="11"/>
    <n v="611"/>
    <n v="2"/>
    <n v="4"/>
    <n v="4"/>
    <n v="10"/>
    <n v="2"/>
    <n v="0"/>
    <n v="0"/>
    <n v="0"/>
    <n v="0"/>
    <n v="0"/>
    <n v="0"/>
    <n v="0"/>
    <s v="Spain"/>
  </r>
  <r>
    <n v="10260"/>
    <n v="1965"/>
    <n v="60"/>
    <x v="3"/>
    <x v="3"/>
    <n v="45143"/>
    <n v="0"/>
    <n v="1"/>
    <d v="2013-08-26T00:00:00"/>
    <n v="74"/>
    <n v="202"/>
    <n v="5"/>
    <n v="74"/>
    <n v="11"/>
    <n v="5"/>
    <n v="14"/>
    <n v="311"/>
    <n v="3"/>
    <n v="6"/>
    <n v="1"/>
    <n v="5"/>
    <n v="7"/>
    <n v="0"/>
    <n v="0"/>
    <n v="0"/>
    <n v="0"/>
    <n v="0"/>
    <n v="0"/>
    <n v="0"/>
    <s v="Spain"/>
  </r>
  <r>
    <n v="2262"/>
    <n v="1965"/>
    <n v="60"/>
    <x v="3"/>
    <x v="3"/>
    <n v="45143"/>
    <n v="0"/>
    <n v="1"/>
    <d v="2013-08-26T00:00:00"/>
    <n v="74"/>
    <n v="202"/>
    <n v="5"/>
    <n v="74"/>
    <n v="11"/>
    <n v="5"/>
    <n v="14"/>
    <n v="311"/>
    <n v="3"/>
    <n v="6"/>
    <n v="1"/>
    <n v="5"/>
    <n v="7"/>
    <n v="0"/>
    <n v="0"/>
    <n v="0"/>
    <n v="0"/>
    <n v="0"/>
    <n v="0"/>
    <n v="0"/>
    <s v="Saudi Arabia"/>
  </r>
  <r>
    <n v="7930"/>
    <n v="1969"/>
    <n v="56"/>
    <x v="3"/>
    <x v="1"/>
    <n v="26877"/>
    <n v="0"/>
    <n v="0"/>
    <d v="2013-08-19T00:00:00"/>
    <n v="74"/>
    <n v="101"/>
    <n v="13"/>
    <n v="76"/>
    <n v="20"/>
    <n v="18"/>
    <n v="40"/>
    <n v="268"/>
    <n v="2"/>
    <n v="3"/>
    <n v="1"/>
    <n v="6"/>
    <n v="6"/>
    <n v="0"/>
    <n v="0"/>
    <n v="0"/>
    <n v="0"/>
    <n v="0"/>
    <n v="0"/>
    <n v="0"/>
    <s v="Spain"/>
  </r>
  <r>
    <n v="1461"/>
    <n v="1965"/>
    <n v="60"/>
    <x v="1"/>
    <x v="0"/>
    <n v="36921"/>
    <n v="1"/>
    <n v="1"/>
    <d v="2013-07-28T00:00:00"/>
    <n v="74"/>
    <n v="17"/>
    <n v="1"/>
    <n v="12"/>
    <n v="3"/>
    <n v="1"/>
    <n v="4"/>
    <n v="38"/>
    <n v="2"/>
    <n v="2"/>
    <n v="0"/>
    <n v="3"/>
    <n v="7"/>
    <n v="0"/>
    <n v="0"/>
    <n v="0"/>
    <n v="0"/>
    <n v="0"/>
    <n v="0"/>
    <n v="0"/>
    <s v="Canada"/>
  </r>
  <r>
    <n v="7514"/>
    <n v="1956"/>
    <n v="69"/>
    <x v="2"/>
    <x v="3"/>
    <n v="54342"/>
    <n v="1"/>
    <n v="1"/>
    <d v="2013-07-03T00:00:00"/>
    <n v="74"/>
    <n v="84"/>
    <n v="10"/>
    <n v="34"/>
    <n v="11"/>
    <n v="10"/>
    <n v="28"/>
    <n v="177"/>
    <n v="4"/>
    <n v="3"/>
    <n v="1"/>
    <n v="4"/>
    <n v="6"/>
    <n v="0"/>
    <n v="0"/>
    <n v="0"/>
    <n v="0"/>
    <n v="0"/>
    <n v="0"/>
    <n v="0"/>
    <s v="Australia"/>
  </r>
  <r>
    <n v="6461"/>
    <n v="1969"/>
    <n v="56"/>
    <x v="3"/>
    <x v="1"/>
    <n v="62772"/>
    <n v="0"/>
    <n v="1"/>
    <d v="2013-05-19T00:00:00"/>
    <n v="74"/>
    <n v="581"/>
    <n v="49"/>
    <n v="157"/>
    <n v="43"/>
    <n v="8"/>
    <n v="108"/>
    <n v="946"/>
    <n v="1"/>
    <n v="5"/>
    <n v="6"/>
    <n v="11"/>
    <n v="2"/>
    <n v="0"/>
    <n v="1"/>
    <n v="0"/>
    <n v="0"/>
    <n v="0"/>
    <n v="0"/>
    <n v="0"/>
    <s v="Spain"/>
  </r>
  <r>
    <n v="257"/>
    <n v="1959"/>
    <n v="66"/>
    <x v="1"/>
    <x v="2"/>
    <n v="75032"/>
    <n v="0"/>
    <n v="1"/>
    <d v="2013-04-28T00:00:00"/>
    <n v="74"/>
    <n v="952"/>
    <n v="12"/>
    <n v="180"/>
    <n v="47"/>
    <n v="12"/>
    <n v="12"/>
    <n v="1215"/>
    <n v="2"/>
    <n v="5"/>
    <n v="4"/>
    <n v="9"/>
    <n v="3"/>
    <n v="0"/>
    <n v="0"/>
    <n v="0"/>
    <n v="0"/>
    <n v="0"/>
    <n v="0"/>
    <n v="0"/>
    <s v="Spain"/>
  </r>
  <r>
    <n v="9460"/>
    <n v="1963"/>
    <n v="62"/>
    <x v="0"/>
    <x v="2"/>
    <n v="22419"/>
    <n v="0"/>
    <n v="0"/>
    <d v="2013-04-18T00:00:00"/>
    <n v="74"/>
    <n v="30"/>
    <n v="3"/>
    <n v="47"/>
    <n v="19"/>
    <n v="21"/>
    <n v="42"/>
    <n v="162"/>
    <n v="1"/>
    <n v="3"/>
    <n v="2"/>
    <n v="2"/>
    <n v="8"/>
    <n v="0"/>
    <n v="0"/>
    <n v="0"/>
    <n v="0"/>
    <n v="0"/>
    <n v="0"/>
    <n v="0"/>
    <s v="Spain"/>
  </r>
  <r>
    <n v="3855"/>
    <n v="1963"/>
    <n v="62"/>
    <x v="0"/>
    <x v="2"/>
    <n v="22419"/>
    <n v="0"/>
    <n v="0"/>
    <d v="2013-04-18T00:00:00"/>
    <n v="74"/>
    <n v="30"/>
    <n v="3"/>
    <n v="47"/>
    <n v="19"/>
    <n v="21"/>
    <n v="42"/>
    <n v="162"/>
    <n v="1"/>
    <n v="3"/>
    <n v="2"/>
    <n v="2"/>
    <n v="8"/>
    <n v="0"/>
    <n v="0"/>
    <n v="0"/>
    <n v="0"/>
    <n v="0"/>
    <n v="0"/>
    <n v="0"/>
    <s v="Canada"/>
  </r>
  <r>
    <n v="367"/>
    <n v="1978"/>
    <n v="47"/>
    <x v="2"/>
    <x v="2"/>
    <n v="36550"/>
    <n v="1"/>
    <n v="0"/>
    <d v="2013-02-19T00:00:00"/>
    <n v="74"/>
    <n v="47"/>
    <n v="90"/>
    <n v="94"/>
    <n v="123"/>
    <n v="103"/>
    <n v="120"/>
    <n v="577"/>
    <n v="5"/>
    <n v="9"/>
    <n v="1"/>
    <n v="5"/>
    <n v="9"/>
    <n v="0"/>
    <n v="0"/>
    <n v="0"/>
    <n v="0"/>
    <n v="0"/>
    <n v="0"/>
    <n v="0"/>
    <s v="Canada"/>
  </r>
  <r>
    <n v="9265"/>
    <n v="1953"/>
    <n v="72"/>
    <x v="0"/>
    <x v="2"/>
    <n v="75027"/>
    <n v="0"/>
    <n v="1"/>
    <d v="2013-01-09T00:00:00"/>
    <n v="74"/>
    <n v="925"/>
    <n v="64"/>
    <n v="179"/>
    <n v="133"/>
    <n v="12"/>
    <n v="77"/>
    <n v="1390"/>
    <n v="2"/>
    <n v="9"/>
    <n v="4"/>
    <n v="6"/>
    <n v="5"/>
    <n v="0"/>
    <n v="0"/>
    <n v="0"/>
    <n v="0"/>
    <n v="0"/>
    <n v="0"/>
    <n v="0"/>
    <s v="Saudi Arabia"/>
  </r>
  <r>
    <n v="1990"/>
    <n v="1974"/>
    <n v="51"/>
    <x v="1"/>
    <x v="1"/>
    <n v="63159"/>
    <n v="0"/>
    <n v="0"/>
    <d v="2012-11-05T00:00:00"/>
    <n v="74"/>
    <n v="965"/>
    <n v="34"/>
    <n v="586"/>
    <n v="89"/>
    <n v="86"/>
    <n v="37"/>
    <n v="1797"/>
    <n v="1"/>
    <n v="3"/>
    <n v="5"/>
    <n v="8"/>
    <n v="3"/>
    <n v="1"/>
    <n v="0"/>
    <n v="0"/>
    <n v="0"/>
    <n v="0"/>
    <n v="0"/>
    <n v="0"/>
    <s v="Spain"/>
  </r>
  <r>
    <n v="3594"/>
    <n v="1973"/>
    <n v="52"/>
    <x v="3"/>
    <x v="2"/>
    <n v="54108"/>
    <n v="1"/>
    <n v="1"/>
    <d v="2012-11-05T00:00:00"/>
    <n v="74"/>
    <n v="539"/>
    <n v="6"/>
    <n v="91"/>
    <n v="8"/>
    <n v="6"/>
    <n v="97"/>
    <n v="747"/>
    <n v="13"/>
    <n v="8"/>
    <n v="2"/>
    <n v="9"/>
    <n v="8"/>
    <n v="0"/>
    <n v="0"/>
    <n v="0"/>
    <n v="0"/>
    <n v="0"/>
    <n v="0"/>
    <n v="0"/>
    <s v="Canada"/>
  </r>
  <r>
    <n v="9292"/>
    <n v="1952"/>
    <n v="73"/>
    <x v="0"/>
    <x v="2"/>
    <n v="81795"/>
    <n v="0"/>
    <n v="0"/>
    <d v="2012-10-26T00:00:00"/>
    <n v="74"/>
    <n v="324"/>
    <n v="132"/>
    <n v="693"/>
    <n v="27"/>
    <n v="118"/>
    <n v="88"/>
    <n v="1382"/>
    <n v="1"/>
    <n v="4"/>
    <n v="11"/>
    <n v="7"/>
    <n v="2"/>
    <n v="0"/>
    <n v="0"/>
    <n v="0"/>
    <n v="0"/>
    <n v="0"/>
    <n v="0"/>
    <n v="0"/>
    <s v="Spain"/>
  </r>
  <r>
    <n v="6218"/>
    <n v="1965"/>
    <n v="60"/>
    <x v="0"/>
    <x v="2"/>
    <n v="59594"/>
    <n v="0"/>
    <n v="1"/>
    <d v="2012-10-20T00:00:00"/>
    <n v="74"/>
    <n v="457"/>
    <n v="4"/>
    <n v="29"/>
    <n v="0"/>
    <n v="0"/>
    <n v="9"/>
    <n v="499"/>
    <n v="1"/>
    <n v="8"/>
    <n v="1"/>
    <n v="7"/>
    <n v="7"/>
    <n v="0"/>
    <n v="1"/>
    <n v="0"/>
    <n v="0"/>
    <n v="0"/>
    <n v="0"/>
    <n v="0"/>
    <s v="Spain"/>
  </r>
  <r>
    <n v="6528"/>
    <n v="1982"/>
    <n v="43"/>
    <x v="3"/>
    <x v="3"/>
    <n v="18492"/>
    <n v="1"/>
    <n v="0"/>
    <d v="2014-06-05T00:00:00"/>
    <n v="75"/>
    <n v="2"/>
    <n v="2"/>
    <n v="2"/>
    <n v="2"/>
    <n v="1"/>
    <n v="1"/>
    <n v="10"/>
    <n v="1"/>
    <n v="1"/>
    <n v="0"/>
    <n v="2"/>
    <n v="8"/>
    <n v="0"/>
    <n v="0"/>
    <n v="0"/>
    <n v="0"/>
    <n v="0"/>
    <n v="0"/>
    <n v="0"/>
    <s v="Spain"/>
  </r>
  <r>
    <n v="10164"/>
    <n v="1958"/>
    <n v="67"/>
    <x v="0"/>
    <x v="1"/>
    <n v="94472"/>
    <n v="0"/>
    <n v="1"/>
    <d v="2014-04-03T00:00:00"/>
    <n v="75"/>
    <n v="1017"/>
    <n v="33"/>
    <n v="417"/>
    <n v="108"/>
    <n v="100"/>
    <n v="16"/>
    <n v="1691"/>
    <n v="1"/>
    <n v="5"/>
    <n v="5"/>
    <n v="5"/>
    <n v="5"/>
    <n v="0"/>
    <n v="1"/>
    <n v="1"/>
    <n v="0"/>
    <n v="0"/>
    <n v="0"/>
    <n v="0"/>
    <s v="Spain"/>
  </r>
  <r>
    <n v="9937"/>
    <n v="1979"/>
    <n v="46"/>
    <x v="0"/>
    <x v="1"/>
    <n v="70337"/>
    <n v="0"/>
    <n v="0"/>
    <d v="2014-01-02T00:00:00"/>
    <n v="75"/>
    <n v="187"/>
    <n v="81"/>
    <n v="149"/>
    <n v="25"/>
    <n v="43"/>
    <n v="91"/>
    <n v="576"/>
    <n v="1"/>
    <n v="2"/>
    <n v="2"/>
    <n v="12"/>
    <n v="1"/>
    <n v="0"/>
    <n v="0"/>
    <n v="0"/>
    <n v="0"/>
    <n v="0"/>
    <n v="0"/>
    <n v="0"/>
    <s v="USA"/>
  </r>
  <r>
    <n v="274"/>
    <n v="1973"/>
    <n v="52"/>
    <x v="0"/>
    <x v="1"/>
    <n v="34853"/>
    <n v="1"/>
    <n v="1"/>
    <d v="2013-12-23T00:00:00"/>
    <n v="75"/>
    <n v="9"/>
    <n v="3"/>
    <n v="15"/>
    <n v="2"/>
    <n v="3"/>
    <n v="2"/>
    <n v="34"/>
    <n v="2"/>
    <n v="2"/>
    <n v="0"/>
    <n v="3"/>
    <n v="6"/>
    <n v="0"/>
    <n v="0"/>
    <n v="0"/>
    <n v="0"/>
    <n v="0"/>
    <n v="0"/>
    <n v="0"/>
    <s v="Germany"/>
  </r>
  <r>
    <n v="5250"/>
    <n v="1943"/>
    <n v="82"/>
    <x v="3"/>
    <x v="4"/>
    <m/>
    <n v="0"/>
    <n v="0"/>
    <d v="2013-10-30T00:00:00"/>
    <n v="75"/>
    <n v="532"/>
    <n v="126"/>
    <n v="490"/>
    <n v="164"/>
    <n v="126"/>
    <n v="126"/>
    <n v="1564"/>
    <n v="1"/>
    <n v="5"/>
    <n v="5"/>
    <n v="11"/>
    <n v="1"/>
    <n v="0"/>
    <n v="0"/>
    <n v="1"/>
    <n v="0"/>
    <n v="0"/>
    <n v="1"/>
    <n v="0"/>
    <s v="Australia"/>
  </r>
  <r>
    <n v="11010"/>
    <n v="1984"/>
    <n v="41"/>
    <x v="1"/>
    <x v="1"/>
    <n v="16269"/>
    <n v="1"/>
    <n v="0"/>
    <d v="2013-08-30T00:00:00"/>
    <n v="75"/>
    <n v="19"/>
    <n v="3"/>
    <n v="18"/>
    <n v="3"/>
    <n v="1"/>
    <n v="0"/>
    <n v="44"/>
    <n v="3"/>
    <n v="3"/>
    <n v="0"/>
    <n v="3"/>
    <n v="8"/>
    <n v="0"/>
    <n v="0"/>
    <n v="0"/>
    <n v="0"/>
    <n v="0"/>
    <n v="0"/>
    <n v="0"/>
    <s v="Spain"/>
  </r>
  <r>
    <n v="6969"/>
    <n v="1982"/>
    <n v="43"/>
    <x v="0"/>
    <x v="3"/>
    <n v="50272"/>
    <n v="1"/>
    <n v="0"/>
    <d v="2013-08-07T00:00:00"/>
    <n v="75"/>
    <n v="99"/>
    <n v="13"/>
    <n v="66"/>
    <n v="43"/>
    <n v="8"/>
    <n v="4"/>
    <n v="233"/>
    <n v="3"/>
    <n v="4"/>
    <n v="1"/>
    <n v="5"/>
    <n v="7"/>
    <n v="0"/>
    <n v="0"/>
    <n v="0"/>
    <n v="0"/>
    <n v="0"/>
    <n v="0"/>
    <n v="0"/>
    <s v="Australia"/>
  </r>
  <r>
    <n v="10735"/>
    <n v="1971"/>
    <n v="54"/>
    <x v="0"/>
    <x v="1"/>
    <n v="22804"/>
    <n v="1"/>
    <n v="0"/>
    <d v="2013-07-31T00:00:00"/>
    <n v="75"/>
    <n v="14"/>
    <n v="1"/>
    <n v="7"/>
    <n v="2"/>
    <n v="1"/>
    <n v="1"/>
    <n v="26"/>
    <n v="1"/>
    <n v="2"/>
    <n v="0"/>
    <n v="2"/>
    <n v="9"/>
    <n v="0"/>
    <n v="0"/>
    <n v="0"/>
    <n v="0"/>
    <n v="0"/>
    <n v="0"/>
    <n v="0"/>
    <s v="Saudi Arabia"/>
  </r>
  <r>
    <n v="5068"/>
    <n v="1971"/>
    <n v="54"/>
    <x v="0"/>
    <x v="1"/>
    <n v="22804"/>
    <n v="1"/>
    <n v="0"/>
    <d v="2013-07-31T00:00:00"/>
    <n v="75"/>
    <n v="14"/>
    <n v="1"/>
    <n v="7"/>
    <n v="2"/>
    <n v="1"/>
    <n v="1"/>
    <n v="26"/>
    <n v="1"/>
    <n v="2"/>
    <n v="0"/>
    <n v="2"/>
    <n v="9"/>
    <n v="0"/>
    <n v="0"/>
    <n v="0"/>
    <n v="0"/>
    <n v="0"/>
    <n v="0"/>
    <n v="0"/>
    <s v="Spain"/>
  </r>
  <r>
    <n v="9974"/>
    <n v="1974"/>
    <n v="51"/>
    <x v="0"/>
    <x v="2"/>
    <n v="30631"/>
    <n v="1"/>
    <n v="0"/>
    <d v="2013-07-12T00:00:00"/>
    <n v="75"/>
    <n v="15"/>
    <n v="6"/>
    <n v="20"/>
    <n v="4"/>
    <n v="5"/>
    <n v="20"/>
    <n v="70"/>
    <n v="1"/>
    <n v="3"/>
    <n v="1"/>
    <n v="2"/>
    <n v="7"/>
    <n v="0"/>
    <n v="0"/>
    <n v="0"/>
    <n v="0"/>
    <n v="0"/>
    <n v="0"/>
    <n v="0"/>
    <s v="Saudi Arabia"/>
  </r>
  <r>
    <n v="7053"/>
    <n v="1966"/>
    <n v="59"/>
    <x v="1"/>
    <x v="1"/>
    <n v="78420"/>
    <n v="0"/>
    <n v="0"/>
    <d v="2013-06-29T00:00:00"/>
    <n v="75"/>
    <n v="604"/>
    <n v="28"/>
    <n v="674"/>
    <n v="91"/>
    <n v="28"/>
    <n v="28"/>
    <n v="1453"/>
    <n v="1"/>
    <n v="3"/>
    <n v="10"/>
    <n v="8"/>
    <n v="1"/>
    <n v="0"/>
    <n v="0"/>
    <n v="0"/>
    <n v="0"/>
    <n v="0"/>
    <n v="0"/>
    <n v="0"/>
    <s v="Saudi Arabia"/>
  </r>
  <r>
    <n v="3179"/>
    <n v="1980"/>
    <n v="45"/>
    <x v="0"/>
    <x v="1"/>
    <n v="81741"/>
    <n v="0"/>
    <n v="0"/>
    <d v="2013-06-16T00:00:00"/>
    <n v="75"/>
    <n v="249"/>
    <n v="153"/>
    <n v="940"/>
    <n v="58"/>
    <n v="134"/>
    <n v="38"/>
    <n v="1572"/>
    <n v="0"/>
    <n v="6"/>
    <n v="6"/>
    <n v="7"/>
    <n v="2"/>
    <n v="0"/>
    <n v="0"/>
    <n v="0"/>
    <n v="0"/>
    <n v="0"/>
    <n v="0"/>
    <n v="0"/>
    <s v="Spain"/>
  </r>
  <r>
    <n v="8082"/>
    <n v="1971"/>
    <n v="54"/>
    <x v="0"/>
    <x v="2"/>
    <n v="25721"/>
    <n v="1"/>
    <n v="0"/>
    <d v="2013-05-21T00:00:00"/>
    <n v="75"/>
    <n v="1"/>
    <n v="3"/>
    <n v="6"/>
    <n v="3"/>
    <n v="6"/>
    <n v="15"/>
    <n v="34"/>
    <n v="1"/>
    <n v="1"/>
    <n v="1"/>
    <n v="2"/>
    <n v="7"/>
    <n v="0"/>
    <n v="0"/>
    <n v="0"/>
    <n v="0"/>
    <n v="0"/>
    <n v="1"/>
    <n v="0"/>
    <s v="Australia"/>
  </r>
  <r>
    <n v="1362"/>
    <n v="1972"/>
    <n v="53"/>
    <x v="0"/>
    <x v="1"/>
    <n v="31907"/>
    <n v="0"/>
    <n v="0"/>
    <d v="2013-03-04T00:00:00"/>
    <n v="75"/>
    <n v="33"/>
    <n v="87"/>
    <n v="64"/>
    <n v="175"/>
    <n v="16"/>
    <n v="74"/>
    <n v="449"/>
    <n v="1"/>
    <n v="6"/>
    <n v="1"/>
    <n v="6"/>
    <n v="7"/>
    <n v="0"/>
    <n v="0"/>
    <n v="0"/>
    <n v="0"/>
    <n v="0"/>
    <n v="0"/>
    <n v="0"/>
    <s v="Germany"/>
  </r>
  <r>
    <n v="6768"/>
    <n v="1962"/>
    <n v="63"/>
    <x v="0"/>
    <x v="0"/>
    <n v="37859"/>
    <n v="1"/>
    <n v="2"/>
    <d v="2013-01-12T00:00:00"/>
    <n v="75"/>
    <n v="22"/>
    <n v="1"/>
    <n v="8"/>
    <n v="2"/>
    <n v="1"/>
    <n v="2"/>
    <n v="36"/>
    <n v="2"/>
    <n v="1"/>
    <n v="0"/>
    <n v="3"/>
    <n v="8"/>
    <n v="0"/>
    <n v="0"/>
    <n v="0"/>
    <n v="0"/>
    <n v="0"/>
    <n v="0"/>
    <n v="0"/>
    <s v="Canada"/>
  </r>
  <r>
    <n v="2375"/>
    <n v="1972"/>
    <n v="53"/>
    <x v="0"/>
    <x v="3"/>
    <n v="30261"/>
    <n v="1"/>
    <n v="2"/>
    <d v="2012-09-25T00:00:00"/>
    <n v="75"/>
    <n v="8"/>
    <n v="0"/>
    <n v="5"/>
    <n v="0"/>
    <n v="3"/>
    <n v="6"/>
    <n v="22"/>
    <n v="1"/>
    <n v="0"/>
    <n v="0"/>
    <n v="3"/>
    <n v="8"/>
    <n v="0"/>
    <n v="0"/>
    <n v="0"/>
    <n v="0"/>
    <n v="0"/>
    <n v="0"/>
    <n v="0"/>
    <s v="Spain"/>
  </r>
  <r>
    <n v="6856"/>
    <n v="1979"/>
    <n v="46"/>
    <x v="0"/>
    <x v="3"/>
    <n v="21645"/>
    <n v="1"/>
    <n v="0"/>
    <d v="2012-09-03T00:00:00"/>
    <n v="75"/>
    <n v="14"/>
    <n v="0"/>
    <n v="23"/>
    <n v="4"/>
    <n v="5"/>
    <n v="19"/>
    <n v="65"/>
    <n v="3"/>
    <n v="3"/>
    <n v="0"/>
    <n v="3"/>
    <n v="9"/>
    <n v="0"/>
    <n v="0"/>
    <n v="0"/>
    <n v="0"/>
    <n v="0"/>
    <n v="1"/>
    <n v="0"/>
    <s v="Germany"/>
  </r>
  <r>
    <n v="4066"/>
    <n v="1978"/>
    <n v="47"/>
    <x v="2"/>
    <x v="0"/>
    <n v="21282"/>
    <n v="1"/>
    <n v="0"/>
    <d v="2014-05-11T00:00:00"/>
    <n v="76"/>
    <n v="1"/>
    <n v="5"/>
    <n v="8"/>
    <n v="4"/>
    <n v="8"/>
    <n v="20"/>
    <n v="46"/>
    <n v="2"/>
    <n v="2"/>
    <n v="1"/>
    <n v="2"/>
    <n v="6"/>
    <n v="0"/>
    <n v="0"/>
    <n v="0"/>
    <n v="0"/>
    <n v="0"/>
    <n v="0"/>
    <n v="0"/>
    <s v="Spain"/>
  </r>
  <r>
    <n v="4333"/>
    <n v="1954"/>
    <n v="71"/>
    <x v="0"/>
    <x v="3"/>
    <n v="32144"/>
    <n v="1"/>
    <n v="1"/>
    <d v="2014-03-23T00:00:00"/>
    <n v="76"/>
    <n v="41"/>
    <n v="0"/>
    <n v="10"/>
    <n v="0"/>
    <n v="0"/>
    <n v="3"/>
    <n v="54"/>
    <n v="4"/>
    <n v="2"/>
    <n v="1"/>
    <n v="3"/>
    <n v="7"/>
    <n v="0"/>
    <n v="1"/>
    <n v="0"/>
    <n v="0"/>
    <n v="0"/>
    <n v="0"/>
    <n v="0"/>
    <s v="India"/>
  </r>
  <r>
    <n v="2948"/>
    <n v="1954"/>
    <n v="71"/>
    <x v="3"/>
    <x v="0"/>
    <n v="62637"/>
    <n v="0"/>
    <n v="1"/>
    <d v="2014-03-01T00:00:00"/>
    <n v="76"/>
    <n v="104"/>
    <n v="12"/>
    <n v="48"/>
    <n v="4"/>
    <n v="12"/>
    <n v="5"/>
    <n v="185"/>
    <n v="1"/>
    <n v="2"/>
    <n v="2"/>
    <n v="5"/>
    <n v="2"/>
    <n v="0"/>
    <n v="0"/>
    <n v="0"/>
    <n v="0"/>
    <n v="0"/>
    <n v="0"/>
    <n v="0"/>
    <s v="Canada"/>
  </r>
  <r>
    <n v="4927"/>
    <n v="1971"/>
    <n v="54"/>
    <x v="0"/>
    <x v="3"/>
    <n v="16626"/>
    <n v="2"/>
    <n v="0"/>
    <d v="2014-01-15T00:00:00"/>
    <n v="76"/>
    <n v="8"/>
    <n v="3"/>
    <n v="22"/>
    <n v="21"/>
    <n v="1"/>
    <n v="13"/>
    <n v="68"/>
    <n v="3"/>
    <n v="3"/>
    <n v="0"/>
    <n v="3"/>
    <n v="9"/>
    <n v="0"/>
    <n v="0"/>
    <n v="0"/>
    <n v="0"/>
    <n v="0"/>
    <n v="0"/>
    <n v="0"/>
    <s v="Saudi Arabia"/>
  </r>
  <r>
    <n v="7426"/>
    <n v="1971"/>
    <n v="54"/>
    <x v="2"/>
    <x v="2"/>
    <n v="54690"/>
    <n v="1"/>
    <n v="1"/>
    <d v="2013-11-07T00:00:00"/>
    <n v="76"/>
    <n v="111"/>
    <n v="16"/>
    <n v="37"/>
    <n v="7"/>
    <n v="9"/>
    <n v="18"/>
    <n v="198"/>
    <n v="3"/>
    <n v="3"/>
    <n v="1"/>
    <n v="5"/>
    <n v="3"/>
    <n v="0"/>
    <n v="0"/>
    <n v="0"/>
    <n v="0"/>
    <n v="0"/>
    <n v="0"/>
    <n v="0"/>
    <s v="Spain"/>
  </r>
  <r>
    <n v="8360"/>
    <n v="1971"/>
    <n v="54"/>
    <x v="2"/>
    <x v="2"/>
    <n v="54690"/>
    <n v="1"/>
    <n v="1"/>
    <d v="2013-11-07T00:00:00"/>
    <n v="76"/>
    <n v="111"/>
    <n v="16"/>
    <n v="37"/>
    <n v="7"/>
    <n v="9"/>
    <n v="18"/>
    <n v="198"/>
    <n v="3"/>
    <n v="3"/>
    <n v="1"/>
    <n v="5"/>
    <n v="3"/>
    <n v="0"/>
    <n v="0"/>
    <n v="0"/>
    <n v="0"/>
    <n v="0"/>
    <n v="0"/>
    <n v="0"/>
    <s v="Spain"/>
  </r>
  <r>
    <n v="4058"/>
    <n v="1955"/>
    <n v="70"/>
    <x v="1"/>
    <x v="1"/>
    <n v="61284"/>
    <n v="0"/>
    <n v="0"/>
    <d v="2013-10-12T00:00:00"/>
    <n v="76"/>
    <n v="618"/>
    <n v="15"/>
    <n v="106"/>
    <n v="20"/>
    <n v="7"/>
    <n v="45"/>
    <n v="811"/>
    <n v="1"/>
    <n v="11"/>
    <n v="2"/>
    <n v="8"/>
    <n v="6"/>
    <n v="0"/>
    <n v="1"/>
    <n v="0"/>
    <n v="0"/>
    <n v="0"/>
    <n v="0"/>
    <n v="0"/>
    <s v="Spain"/>
  </r>
  <r>
    <n v="10755"/>
    <n v="1976"/>
    <n v="49"/>
    <x v="2"/>
    <x v="2"/>
    <n v="23718"/>
    <n v="1"/>
    <n v="0"/>
    <d v="2013-09-02T00:00:00"/>
    <n v="76"/>
    <n v="6"/>
    <n v="3"/>
    <n v="14"/>
    <n v="15"/>
    <n v="7"/>
    <n v="36"/>
    <n v="81"/>
    <n v="3"/>
    <n v="3"/>
    <n v="1"/>
    <n v="2"/>
    <n v="7"/>
    <n v="0"/>
    <n v="0"/>
    <n v="0"/>
    <n v="0"/>
    <n v="0"/>
    <n v="0"/>
    <n v="0"/>
    <s v="Australia"/>
  </r>
  <r>
    <n v="8414"/>
    <n v="1962"/>
    <n v="63"/>
    <x v="1"/>
    <x v="1"/>
    <n v="33419"/>
    <n v="0"/>
    <n v="1"/>
    <d v="2013-08-17T00:00:00"/>
    <n v="76"/>
    <n v="56"/>
    <n v="0"/>
    <n v="12"/>
    <n v="0"/>
    <n v="0"/>
    <n v="18"/>
    <n v="86"/>
    <n v="2"/>
    <n v="2"/>
    <n v="0"/>
    <n v="4"/>
    <n v="7"/>
    <n v="0"/>
    <n v="0"/>
    <n v="0"/>
    <n v="0"/>
    <n v="0"/>
    <n v="0"/>
    <n v="0"/>
    <s v="Spain"/>
  </r>
  <r>
    <n v="6810"/>
    <n v="1983"/>
    <n v="42"/>
    <x v="0"/>
    <x v="0"/>
    <n v="82025"/>
    <n v="0"/>
    <n v="0"/>
    <d v="2013-05-28T00:00:00"/>
    <n v="76"/>
    <n v="267"/>
    <n v="98"/>
    <n v="606"/>
    <n v="48"/>
    <n v="70"/>
    <n v="98"/>
    <n v="1187"/>
    <n v="1"/>
    <n v="3"/>
    <n v="2"/>
    <n v="6"/>
    <n v="1"/>
    <n v="0"/>
    <n v="0"/>
    <n v="1"/>
    <n v="0"/>
    <n v="0"/>
    <n v="1"/>
    <n v="0"/>
    <s v="Saudi Arabia"/>
  </r>
  <r>
    <n v="3839"/>
    <n v="1958"/>
    <n v="67"/>
    <x v="4"/>
    <x v="1"/>
    <n v="15056"/>
    <n v="1"/>
    <n v="1"/>
    <d v="2013-05-03T00:00:00"/>
    <n v="76"/>
    <n v="6"/>
    <n v="12"/>
    <n v="3"/>
    <n v="21"/>
    <n v="6"/>
    <n v="40"/>
    <n v="88"/>
    <n v="5"/>
    <n v="2"/>
    <n v="2"/>
    <n v="3"/>
    <n v="5"/>
    <n v="0"/>
    <n v="0"/>
    <n v="0"/>
    <n v="0"/>
    <n v="0"/>
    <n v="0"/>
    <n v="0"/>
    <s v="Spain"/>
  </r>
  <r>
    <n v="3483"/>
    <n v="1958"/>
    <n v="67"/>
    <x v="0"/>
    <x v="2"/>
    <n v="48192"/>
    <n v="0"/>
    <n v="0"/>
    <d v="2013-04-06T00:00:00"/>
    <n v="76"/>
    <n v="1039"/>
    <n v="43"/>
    <n v="204"/>
    <n v="153"/>
    <n v="58"/>
    <n v="29"/>
    <n v="1526"/>
    <n v="3"/>
    <n v="2"/>
    <n v="8"/>
    <n v="12"/>
    <n v="8"/>
    <n v="0"/>
    <n v="1"/>
    <n v="0"/>
    <n v="1"/>
    <n v="1"/>
    <n v="1"/>
    <n v="0"/>
    <s v="Canada"/>
  </r>
  <r>
    <n v="238"/>
    <n v="1967"/>
    <n v="58"/>
    <x v="2"/>
    <x v="3"/>
    <n v="67309"/>
    <n v="1"/>
    <n v="1"/>
    <d v="2013-01-23T00:00:00"/>
    <n v="76"/>
    <n v="515"/>
    <n v="47"/>
    <n v="181"/>
    <n v="149"/>
    <n v="95"/>
    <n v="95"/>
    <n v="1082"/>
    <n v="15"/>
    <n v="9"/>
    <n v="6"/>
    <n v="9"/>
    <n v="7"/>
    <n v="0"/>
    <n v="0"/>
    <n v="0"/>
    <n v="0"/>
    <n v="0"/>
    <n v="0"/>
    <n v="0"/>
    <s v="Spain"/>
  </r>
  <r>
    <n v="591"/>
    <n v="1957"/>
    <n v="68"/>
    <x v="0"/>
    <x v="4"/>
    <n v="66033"/>
    <n v="0"/>
    <n v="1"/>
    <d v="2013-01-20T00:00:00"/>
    <n v="76"/>
    <n v="293"/>
    <n v="35"/>
    <n v="179"/>
    <n v="46"/>
    <n v="59"/>
    <n v="65"/>
    <n v="677"/>
    <n v="2"/>
    <n v="8"/>
    <n v="3"/>
    <n v="7"/>
    <n v="7"/>
    <n v="0"/>
    <n v="0"/>
    <n v="0"/>
    <n v="0"/>
    <n v="0"/>
    <n v="0"/>
    <n v="0"/>
    <s v="India"/>
  </r>
  <r>
    <n v="5063"/>
    <n v="1977"/>
    <n v="48"/>
    <x v="0"/>
    <x v="1"/>
    <n v="28769"/>
    <n v="1"/>
    <n v="0"/>
    <d v="2012-12-18T00:00:00"/>
    <n v="76"/>
    <n v="41"/>
    <n v="5"/>
    <n v="129"/>
    <n v="10"/>
    <n v="3"/>
    <n v="3"/>
    <n v="191"/>
    <n v="3"/>
    <n v="4"/>
    <n v="1"/>
    <n v="4"/>
    <n v="9"/>
    <n v="0"/>
    <n v="0"/>
    <n v="0"/>
    <n v="0"/>
    <n v="0"/>
    <n v="0"/>
    <n v="0"/>
    <s v="Spain"/>
  </r>
  <r>
    <n v="4303"/>
    <n v="1957"/>
    <n v="68"/>
    <x v="1"/>
    <x v="3"/>
    <n v="6835"/>
    <n v="0"/>
    <n v="1"/>
    <d v="2012-12-08T00:00:00"/>
    <n v="76"/>
    <n v="107"/>
    <n v="2"/>
    <n v="12"/>
    <n v="2"/>
    <n v="2"/>
    <n v="12"/>
    <n v="137"/>
    <n v="0"/>
    <n v="0"/>
    <n v="0"/>
    <n v="1"/>
    <n v="20"/>
    <n v="0"/>
    <n v="0"/>
    <n v="0"/>
    <n v="0"/>
    <n v="0"/>
    <n v="0"/>
    <n v="0"/>
    <s v="Canada"/>
  </r>
  <r>
    <n v="2258"/>
    <n v="1986"/>
    <n v="39"/>
    <x v="0"/>
    <x v="2"/>
    <n v="32880"/>
    <n v="1"/>
    <n v="0"/>
    <d v="2012-12-04T00:00:00"/>
    <n v="76"/>
    <n v="8"/>
    <n v="4"/>
    <n v="15"/>
    <n v="7"/>
    <n v="6"/>
    <n v="2"/>
    <n v="42"/>
    <n v="1"/>
    <n v="1"/>
    <n v="0"/>
    <n v="3"/>
    <n v="8"/>
    <n v="0"/>
    <n v="0"/>
    <n v="0"/>
    <n v="0"/>
    <n v="0"/>
    <n v="0"/>
    <n v="0"/>
    <s v="Spain"/>
  </r>
  <r>
    <n v="7301"/>
    <n v="1982"/>
    <n v="43"/>
    <x v="2"/>
    <x v="1"/>
    <n v="23616"/>
    <n v="1"/>
    <n v="0"/>
    <d v="2012-11-17T00:00:00"/>
    <n v="76"/>
    <n v="4"/>
    <n v="22"/>
    <n v="11"/>
    <n v="3"/>
    <n v="7"/>
    <n v="32"/>
    <n v="79"/>
    <n v="2"/>
    <n v="3"/>
    <n v="0"/>
    <n v="3"/>
    <n v="8"/>
    <n v="0"/>
    <n v="0"/>
    <n v="0"/>
    <n v="0"/>
    <n v="0"/>
    <n v="1"/>
    <n v="0"/>
    <s v="Spain"/>
  </r>
  <r>
    <n v="11121"/>
    <n v="1981"/>
    <n v="44"/>
    <x v="0"/>
    <x v="2"/>
    <n v="19419"/>
    <n v="1"/>
    <n v="0"/>
    <d v="2012-11-10T00:00:00"/>
    <n v="76"/>
    <n v="2"/>
    <n v="14"/>
    <n v="28"/>
    <n v="16"/>
    <n v="3"/>
    <n v="7"/>
    <n v="70"/>
    <n v="4"/>
    <n v="4"/>
    <n v="0"/>
    <n v="3"/>
    <n v="9"/>
    <n v="0"/>
    <n v="0"/>
    <n v="0"/>
    <n v="0"/>
    <n v="0"/>
    <n v="0"/>
    <n v="0"/>
    <s v="India"/>
  </r>
  <r>
    <n v="5287"/>
    <n v="1973"/>
    <n v="52"/>
    <x v="0"/>
    <x v="2"/>
    <n v="34961"/>
    <n v="1"/>
    <n v="0"/>
    <d v="2014-06-19T00:00:00"/>
    <n v="77"/>
    <n v="45"/>
    <n v="2"/>
    <n v="26"/>
    <n v="4"/>
    <n v="1"/>
    <n v="1"/>
    <n v="79"/>
    <n v="3"/>
    <n v="3"/>
    <n v="1"/>
    <n v="3"/>
    <n v="7"/>
    <n v="0"/>
    <n v="0"/>
    <n v="0"/>
    <n v="0"/>
    <n v="0"/>
    <n v="0"/>
    <n v="0"/>
    <s v="Spain"/>
  </r>
  <r>
    <n v="6457"/>
    <n v="1976"/>
    <n v="49"/>
    <x v="0"/>
    <x v="0"/>
    <n v="64892"/>
    <n v="0"/>
    <n v="1"/>
    <d v="2014-05-29T00:00:00"/>
    <n v="77"/>
    <n v="527"/>
    <n v="24"/>
    <n v="230"/>
    <n v="32"/>
    <n v="24"/>
    <n v="65"/>
    <n v="902"/>
    <n v="2"/>
    <n v="6"/>
    <n v="4"/>
    <n v="12"/>
    <n v="4"/>
    <n v="0"/>
    <n v="0"/>
    <n v="0"/>
    <n v="0"/>
    <n v="0"/>
    <n v="0"/>
    <n v="0"/>
    <s v="Saudi Arabia"/>
  </r>
  <r>
    <n v="3559"/>
    <n v="1988"/>
    <n v="37"/>
    <x v="2"/>
    <x v="2"/>
    <n v="16248"/>
    <n v="1"/>
    <n v="0"/>
    <d v="2014-05-10T00:00:00"/>
    <n v="77"/>
    <n v="12"/>
    <n v="11"/>
    <n v="10"/>
    <n v="3"/>
    <n v="12"/>
    <n v="9"/>
    <n v="57"/>
    <n v="3"/>
    <n v="2"/>
    <n v="1"/>
    <n v="3"/>
    <n v="6"/>
    <n v="0"/>
    <n v="0"/>
    <n v="0"/>
    <n v="0"/>
    <n v="0"/>
    <n v="0"/>
    <n v="0"/>
    <s v="India"/>
  </r>
  <r>
    <n v="5577"/>
    <n v="1983"/>
    <n v="42"/>
    <x v="0"/>
    <x v="3"/>
    <n v="43776"/>
    <n v="1"/>
    <n v="0"/>
    <d v="2014-05-03T00:00:00"/>
    <n v="77"/>
    <n v="8"/>
    <n v="0"/>
    <n v="9"/>
    <n v="2"/>
    <n v="1"/>
    <n v="3"/>
    <n v="23"/>
    <n v="1"/>
    <n v="1"/>
    <n v="0"/>
    <n v="2"/>
    <n v="6"/>
    <n v="0"/>
    <n v="0"/>
    <n v="0"/>
    <n v="0"/>
    <n v="0"/>
    <n v="0"/>
    <n v="0"/>
    <s v="Spain"/>
  </r>
  <r>
    <n v="641"/>
    <n v="1967"/>
    <n v="58"/>
    <x v="0"/>
    <x v="1"/>
    <n v="52074"/>
    <n v="0"/>
    <n v="1"/>
    <d v="2014-04-04T00:00:00"/>
    <n v="77"/>
    <n v="59"/>
    <n v="0"/>
    <n v="12"/>
    <n v="0"/>
    <n v="0"/>
    <n v="48"/>
    <n v="119"/>
    <n v="1"/>
    <n v="2"/>
    <n v="2"/>
    <n v="2"/>
    <n v="4"/>
    <n v="1"/>
    <n v="0"/>
    <n v="0"/>
    <n v="0"/>
    <n v="0"/>
    <n v="0"/>
    <n v="0"/>
    <s v="India"/>
  </r>
  <r>
    <n v="954"/>
    <n v="1960"/>
    <n v="65"/>
    <x v="4"/>
    <x v="4"/>
    <n v="22123"/>
    <n v="0"/>
    <n v="0"/>
    <d v="2014-03-27T00:00:00"/>
    <n v="77"/>
    <n v="3"/>
    <n v="3"/>
    <n v="24"/>
    <n v="34"/>
    <n v="7"/>
    <n v="31"/>
    <n v="102"/>
    <n v="1"/>
    <n v="2"/>
    <n v="1"/>
    <n v="3"/>
    <n v="5"/>
    <n v="0"/>
    <n v="0"/>
    <n v="0"/>
    <n v="0"/>
    <n v="0"/>
    <n v="0"/>
    <n v="0"/>
    <s v="Australia"/>
  </r>
  <r>
    <n v="1834"/>
    <n v="1978"/>
    <n v="47"/>
    <x v="3"/>
    <x v="1"/>
    <n v="35544"/>
    <n v="1"/>
    <n v="0"/>
    <d v="2014-03-08T00:00:00"/>
    <n v="77"/>
    <n v="30"/>
    <n v="5"/>
    <n v="23"/>
    <n v="4"/>
    <n v="1"/>
    <n v="4"/>
    <n v="67"/>
    <n v="1"/>
    <n v="2"/>
    <n v="0"/>
    <n v="3"/>
    <n v="7"/>
    <n v="0"/>
    <n v="0"/>
    <n v="0"/>
    <n v="0"/>
    <n v="0"/>
    <n v="0"/>
    <n v="0"/>
    <s v="Saudi Arabia"/>
  </r>
  <r>
    <n v="8789"/>
    <n v="1989"/>
    <n v="36"/>
    <x v="2"/>
    <x v="2"/>
    <n v="59060"/>
    <n v="1"/>
    <n v="0"/>
    <d v="2014-01-11T00:00:00"/>
    <n v="77"/>
    <n v="35"/>
    <n v="40"/>
    <n v="111"/>
    <n v="36"/>
    <n v="40"/>
    <n v="12"/>
    <n v="274"/>
    <n v="3"/>
    <n v="3"/>
    <n v="1"/>
    <n v="7"/>
    <n v="4"/>
    <n v="0"/>
    <n v="0"/>
    <n v="0"/>
    <n v="0"/>
    <n v="0"/>
    <n v="0"/>
    <n v="0"/>
    <s v="Spain"/>
  </r>
  <r>
    <n v="10584"/>
    <n v="1976"/>
    <n v="49"/>
    <x v="0"/>
    <x v="2"/>
    <n v="65665"/>
    <n v="0"/>
    <n v="1"/>
    <d v="2013-12-02T00:00:00"/>
    <n v="77"/>
    <n v="225"/>
    <n v="162"/>
    <n v="387"/>
    <n v="106"/>
    <n v="36"/>
    <n v="29"/>
    <n v="945"/>
    <n v="1"/>
    <n v="5"/>
    <n v="10"/>
    <n v="8"/>
    <n v="3"/>
    <n v="0"/>
    <n v="0"/>
    <n v="0"/>
    <n v="0"/>
    <n v="0"/>
    <n v="0"/>
    <n v="0"/>
    <s v="Spain"/>
  </r>
  <r>
    <n v="2337"/>
    <n v="1971"/>
    <n v="54"/>
    <x v="0"/>
    <x v="0"/>
    <n v="29819"/>
    <n v="1"/>
    <n v="0"/>
    <d v="2013-10-24T00:00:00"/>
    <n v="77"/>
    <n v="9"/>
    <n v="1"/>
    <n v="24"/>
    <n v="2"/>
    <n v="1"/>
    <n v="2"/>
    <n v="39"/>
    <n v="3"/>
    <n v="3"/>
    <n v="0"/>
    <n v="3"/>
    <n v="6"/>
    <n v="0"/>
    <n v="0"/>
    <n v="0"/>
    <n v="0"/>
    <n v="0"/>
    <n v="0"/>
    <n v="0"/>
    <s v="Spain"/>
  </r>
  <r>
    <n v="6071"/>
    <n v="1989"/>
    <n v="36"/>
    <x v="0"/>
    <x v="1"/>
    <n v="81217"/>
    <n v="0"/>
    <n v="0"/>
    <d v="2013-07-19T00:00:00"/>
    <n v="77"/>
    <n v="493"/>
    <n v="70"/>
    <n v="324"/>
    <n v="146"/>
    <n v="40"/>
    <n v="84"/>
    <n v="1157"/>
    <n v="1"/>
    <n v="3"/>
    <n v="7"/>
    <n v="11"/>
    <n v="1"/>
    <n v="0"/>
    <n v="0"/>
    <n v="0"/>
    <n v="0"/>
    <n v="0"/>
    <n v="0"/>
    <n v="0"/>
    <s v="Spain"/>
  </r>
  <r>
    <n v="295"/>
    <n v="1989"/>
    <n v="36"/>
    <x v="0"/>
    <x v="1"/>
    <n v="81217"/>
    <n v="0"/>
    <n v="0"/>
    <d v="2013-07-19T00:00:00"/>
    <n v="77"/>
    <n v="493"/>
    <n v="70"/>
    <n v="324"/>
    <n v="146"/>
    <n v="40"/>
    <n v="84"/>
    <n v="1157"/>
    <n v="1"/>
    <n v="3"/>
    <n v="7"/>
    <n v="11"/>
    <n v="1"/>
    <n v="0"/>
    <n v="0"/>
    <n v="0"/>
    <n v="0"/>
    <n v="0"/>
    <n v="0"/>
    <n v="0"/>
    <s v="Spain"/>
  </r>
  <r>
    <n v="10203"/>
    <n v="1990"/>
    <n v="35"/>
    <x v="0"/>
    <x v="1"/>
    <n v="26095"/>
    <n v="1"/>
    <n v="0"/>
    <d v="2013-06-30T00:00:00"/>
    <n v="77"/>
    <n v="11"/>
    <n v="7"/>
    <n v="9"/>
    <n v="3"/>
    <n v="1"/>
    <n v="11"/>
    <n v="42"/>
    <n v="1"/>
    <n v="1"/>
    <n v="0"/>
    <n v="3"/>
    <n v="7"/>
    <n v="0"/>
    <n v="0"/>
    <n v="0"/>
    <n v="0"/>
    <n v="0"/>
    <n v="0"/>
    <n v="0"/>
    <s v="Spain"/>
  </r>
  <r>
    <n v="3968"/>
    <n v="1970"/>
    <n v="55"/>
    <x v="2"/>
    <x v="0"/>
    <n v="65706"/>
    <n v="0"/>
    <n v="0"/>
    <d v="2013-06-28T00:00:00"/>
    <n v="77"/>
    <n v="918"/>
    <n v="10"/>
    <n v="129"/>
    <n v="13"/>
    <n v="0"/>
    <n v="129"/>
    <n v="1199"/>
    <n v="1"/>
    <n v="11"/>
    <n v="3"/>
    <n v="12"/>
    <n v="7"/>
    <n v="0"/>
    <n v="1"/>
    <n v="1"/>
    <n v="0"/>
    <n v="1"/>
    <n v="1"/>
    <n v="0"/>
    <s v="Canada"/>
  </r>
  <r>
    <n v="4037"/>
    <n v="1976"/>
    <n v="49"/>
    <x v="0"/>
    <x v="0"/>
    <n v="31859"/>
    <n v="1"/>
    <n v="0"/>
    <d v="2013-06-14T00:00:00"/>
    <n v="77"/>
    <n v="3"/>
    <n v="1"/>
    <n v="3"/>
    <n v="8"/>
    <n v="0"/>
    <n v="5"/>
    <n v="20"/>
    <n v="1"/>
    <n v="1"/>
    <n v="0"/>
    <n v="2"/>
    <n v="7"/>
    <n v="0"/>
    <n v="0"/>
    <n v="0"/>
    <n v="0"/>
    <n v="0"/>
    <n v="0"/>
    <n v="0"/>
    <s v="Saudi Arabia"/>
  </r>
  <r>
    <n v="6932"/>
    <n v="1941"/>
    <n v="84"/>
    <x v="1"/>
    <x v="2"/>
    <n v="93027"/>
    <n v="0"/>
    <n v="0"/>
    <d v="2013-04-13T00:00:00"/>
    <n v="77"/>
    <n v="1285"/>
    <n v="42"/>
    <n v="716"/>
    <n v="55"/>
    <n v="0"/>
    <n v="21"/>
    <n v="2119"/>
    <n v="0"/>
    <n v="7"/>
    <n v="10"/>
    <n v="5"/>
    <n v="2"/>
    <n v="0"/>
    <n v="0"/>
    <n v="1"/>
    <n v="0"/>
    <n v="0"/>
    <n v="0"/>
    <n v="0"/>
    <s v="Spain"/>
  </r>
  <r>
    <n v="10159"/>
    <n v="1970"/>
    <n v="55"/>
    <x v="0"/>
    <x v="0"/>
    <n v="58710"/>
    <n v="0"/>
    <n v="1"/>
    <d v="2013-03-31T00:00:00"/>
    <n v="77"/>
    <n v="440"/>
    <n v="81"/>
    <n v="368"/>
    <n v="0"/>
    <n v="122"/>
    <n v="174"/>
    <n v="1185"/>
    <n v="6"/>
    <n v="11"/>
    <n v="5"/>
    <n v="9"/>
    <n v="6"/>
    <n v="0"/>
    <n v="0"/>
    <n v="0"/>
    <n v="0"/>
    <n v="0"/>
    <n v="0"/>
    <n v="0"/>
    <s v="Australia"/>
  </r>
  <r>
    <n v="1177"/>
    <n v="1966"/>
    <n v="59"/>
    <x v="3"/>
    <x v="3"/>
    <n v="49618"/>
    <n v="1"/>
    <n v="1"/>
    <d v="2013-01-26T00:00:00"/>
    <n v="77"/>
    <n v="80"/>
    <n v="3"/>
    <n v="26"/>
    <n v="4"/>
    <n v="2"/>
    <n v="14"/>
    <n v="129"/>
    <n v="4"/>
    <n v="3"/>
    <n v="1"/>
    <n v="3"/>
    <n v="7"/>
    <n v="0"/>
    <n v="0"/>
    <n v="0"/>
    <n v="0"/>
    <n v="0"/>
    <n v="0"/>
    <n v="0"/>
    <s v="Spain"/>
  </r>
  <r>
    <n v="9426"/>
    <n v="1964"/>
    <n v="61"/>
    <x v="3"/>
    <x v="1"/>
    <n v="58308"/>
    <n v="0"/>
    <n v="1"/>
    <d v="2013-01-12T00:00:00"/>
    <n v="77"/>
    <n v="691"/>
    <n v="0"/>
    <n v="69"/>
    <n v="10"/>
    <n v="0"/>
    <n v="130"/>
    <n v="900"/>
    <n v="4"/>
    <n v="2"/>
    <n v="6"/>
    <n v="3"/>
    <n v="8"/>
    <n v="0"/>
    <n v="0"/>
    <n v="0"/>
    <n v="0"/>
    <n v="0"/>
    <n v="0"/>
    <n v="0"/>
    <s v="Spain"/>
  </r>
  <r>
    <n v="10637"/>
    <n v="1964"/>
    <n v="61"/>
    <x v="0"/>
    <x v="2"/>
    <n v="40800"/>
    <n v="1"/>
    <n v="2"/>
    <d v="2013-01-01T00:00:00"/>
    <n v="77"/>
    <n v="24"/>
    <n v="0"/>
    <n v="27"/>
    <n v="8"/>
    <n v="30"/>
    <n v="10"/>
    <n v="99"/>
    <n v="2"/>
    <n v="3"/>
    <n v="0"/>
    <n v="3"/>
    <n v="7"/>
    <n v="0"/>
    <n v="0"/>
    <n v="0"/>
    <n v="0"/>
    <n v="0"/>
    <n v="0"/>
    <n v="1"/>
    <s v="Spain"/>
  </r>
  <r>
    <n v="10826"/>
    <n v="1959"/>
    <n v="66"/>
    <x v="0"/>
    <x v="2"/>
    <n v="18690"/>
    <n v="0"/>
    <n v="0"/>
    <d v="2012-12-28T00:00:00"/>
    <n v="77"/>
    <n v="6"/>
    <n v="1"/>
    <n v="7"/>
    <n v="23"/>
    <n v="4"/>
    <n v="19"/>
    <n v="60"/>
    <n v="1"/>
    <n v="1"/>
    <n v="1"/>
    <n v="2"/>
    <n v="8"/>
    <n v="0"/>
    <n v="0"/>
    <n v="0"/>
    <n v="0"/>
    <n v="0"/>
    <n v="0"/>
    <n v="0"/>
    <s v="Spain"/>
  </r>
  <r>
    <n v="4086"/>
    <n v="1959"/>
    <n v="66"/>
    <x v="0"/>
    <x v="2"/>
    <n v="18690"/>
    <n v="0"/>
    <n v="0"/>
    <d v="2012-12-28T00:00:00"/>
    <n v="77"/>
    <n v="6"/>
    <n v="1"/>
    <n v="7"/>
    <n v="23"/>
    <n v="4"/>
    <n v="19"/>
    <n v="60"/>
    <n v="1"/>
    <n v="1"/>
    <n v="1"/>
    <n v="2"/>
    <n v="8"/>
    <n v="0"/>
    <n v="0"/>
    <n v="0"/>
    <n v="0"/>
    <n v="0"/>
    <n v="0"/>
    <n v="0"/>
    <s v="Germany"/>
  </r>
  <r>
    <n v="10304"/>
    <n v="1959"/>
    <n v="66"/>
    <x v="0"/>
    <x v="2"/>
    <n v="18690"/>
    <n v="0"/>
    <n v="0"/>
    <d v="2012-12-28T00:00:00"/>
    <n v="77"/>
    <n v="6"/>
    <n v="1"/>
    <n v="7"/>
    <n v="23"/>
    <n v="4"/>
    <n v="19"/>
    <n v="60"/>
    <n v="1"/>
    <n v="1"/>
    <n v="1"/>
    <n v="2"/>
    <n v="8"/>
    <n v="0"/>
    <n v="0"/>
    <n v="0"/>
    <n v="0"/>
    <n v="0"/>
    <n v="0"/>
    <n v="0"/>
    <s v="Spain"/>
  </r>
  <r>
    <n v="7998"/>
    <n v="1958"/>
    <n v="67"/>
    <x v="0"/>
    <x v="3"/>
    <n v="28087"/>
    <n v="1"/>
    <n v="1"/>
    <d v="2012-12-11T00:00:00"/>
    <n v="77"/>
    <n v="53"/>
    <n v="8"/>
    <n v="17"/>
    <n v="13"/>
    <n v="0"/>
    <n v="21"/>
    <n v="112"/>
    <n v="3"/>
    <n v="2"/>
    <n v="2"/>
    <n v="2"/>
    <n v="7"/>
    <n v="0"/>
    <n v="0"/>
    <n v="0"/>
    <n v="0"/>
    <n v="0"/>
    <n v="0"/>
    <n v="0"/>
    <s v="India"/>
  </r>
  <r>
    <n v="10992"/>
    <n v="1967"/>
    <n v="58"/>
    <x v="0"/>
    <x v="3"/>
    <n v="75702"/>
    <n v="1"/>
    <n v="1"/>
    <d v="2012-08-29T00:00:00"/>
    <n v="77"/>
    <n v="650"/>
    <n v="28"/>
    <n v="353"/>
    <n v="45"/>
    <n v="42"/>
    <n v="30"/>
    <n v="1148"/>
    <n v="5"/>
    <n v="4"/>
    <n v="6"/>
    <n v="11"/>
    <n v="8"/>
    <n v="0"/>
    <n v="0"/>
    <n v="0"/>
    <n v="0"/>
    <n v="0"/>
    <n v="0"/>
    <n v="0"/>
    <s v="Saudi Arabia"/>
  </r>
  <r>
    <n v="6383"/>
    <n v="1971"/>
    <n v="54"/>
    <x v="1"/>
    <x v="3"/>
    <n v="32892"/>
    <n v="1"/>
    <n v="0"/>
    <d v="2014-05-25T00:00:00"/>
    <n v="78"/>
    <n v="26"/>
    <n v="0"/>
    <n v="15"/>
    <n v="2"/>
    <n v="1"/>
    <n v="2"/>
    <n v="46"/>
    <n v="2"/>
    <n v="3"/>
    <n v="0"/>
    <n v="3"/>
    <n v="8"/>
    <n v="0"/>
    <n v="0"/>
    <n v="0"/>
    <n v="0"/>
    <n v="0"/>
    <n v="0"/>
    <n v="0"/>
    <s v="Saudi Arabia"/>
  </r>
  <r>
    <n v="10536"/>
    <n v="1971"/>
    <n v="54"/>
    <x v="1"/>
    <x v="3"/>
    <n v="32892"/>
    <n v="1"/>
    <n v="0"/>
    <d v="2014-05-25T00:00:00"/>
    <n v="78"/>
    <n v="26"/>
    <n v="0"/>
    <n v="15"/>
    <n v="2"/>
    <n v="1"/>
    <n v="2"/>
    <n v="46"/>
    <n v="2"/>
    <n v="3"/>
    <n v="0"/>
    <n v="3"/>
    <n v="8"/>
    <n v="0"/>
    <n v="0"/>
    <n v="0"/>
    <n v="0"/>
    <n v="0"/>
    <n v="0"/>
    <n v="0"/>
    <s v="Spain"/>
  </r>
  <r>
    <n v="6036"/>
    <n v="1959"/>
    <n v="66"/>
    <x v="3"/>
    <x v="3"/>
    <n v="89120"/>
    <n v="0"/>
    <n v="0"/>
    <d v="2014-03-17T00:00:00"/>
    <n v="78"/>
    <n v="1168"/>
    <n v="92"/>
    <n v="408"/>
    <n v="72"/>
    <n v="129"/>
    <n v="55"/>
    <n v="1924"/>
    <n v="1"/>
    <n v="5"/>
    <n v="6"/>
    <n v="7"/>
    <n v="1"/>
    <n v="0"/>
    <n v="0"/>
    <n v="1"/>
    <n v="0"/>
    <n v="0"/>
    <n v="0"/>
    <n v="0"/>
    <s v="Spain"/>
  </r>
  <r>
    <n v="11092"/>
    <n v="1961"/>
    <n v="64"/>
    <x v="0"/>
    <x v="2"/>
    <n v="27116"/>
    <n v="1"/>
    <n v="1"/>
    <d v="2014-03-02T00:00:00"/>
    <n v="78"/>
    <n v="12"/>
    <n v="1"/>
    <n v="21"/>
    <n v="2"/>
    <n v="2"/>
    <n v="3"/>
    <n v="41"/>
    <n v="2"/>
    <n v="2"/>
    <n v="0"/>
    <n v="3"/>
    <n v="7"/>
    <n v="0"/>
    <n v="0"/>
    <n v="0"/>
    <n v="0"/>
    <n v="0"/>
    <n v="0"/>
    <n v="0"/>
    <s v="Saudi Arabia"/>
  </r>
  <r>
    <n v="538"/>
    <n v="1989"/>
    <n v="36"/>
    <x v="0"/>
    <x v="1"/>
    <n v="46107"/>
    <n v="1"/>
    <n v="0"/>
    <d v="2014-02-10T00:00:00"/>
    <n v="78"/>
    <n v="31"/>
    <n v="9"/>
    <n v="27"/>
    <n v="16"/>
    <n v="9"/>
    <n v="33"/>
    <n v="125"/>
    <n v="1"/>
    <n v="1"/>
    <n v="1"/>
    <n v="4"/>
    <n v="3"/>
    <n v="0"/>
    <n v="0"/>
    <n v="0"/>
    <n v="0"/>
    <n v="0"/>
    <n v="0"/>
    <n v="0"/>
    <s v="Saudi Arabia"/>
  </r>
  <r>
    <n v="10022"/>
    <n v="1973"/>
    <n v="52"/>
    <x v="1"/>
    <x v="1"/>
    <n v="54466"/>
    <n v="1"/>
    <n v="1"/>
    <d v="2014-02-09T00:00:00"/>
    <n v="78"/>
    <n v="12"/>
    <n v="0"/>
    <n v="4"/>
    <n v="0"/>
    <n v="0"/>
    <n v="0"/>
    <n v="16"/>
    <n v="1"/>
    <n v="1"/>
    <n v="0"/>
    <n v="2"/>
    <n v="5"/>
    <n v="0"/>
    <n v="0"/>
    <n v="0"/>
    <n v="0"/>
    <n v="0"/>
    <n v="0"/>
    <n v="0"/>
    <s v="Spain"/>
  </r>
  <r>
    <n v="10157"/>
    <n v="1965"/>
    <n v="60"/>
    <x v="0"/>
    <x v="1"/>
    <n v="59686"/>
    <n v="0"/>
    <n v="1"/>
    <d v="2014-01-25T00:00:00"/>
    <n v="78"/>
    <n v="89"/>
    <n v="15"/>
    <n v="89"/>
    <n v="34"/>
    <n v="42"/>
    <n v="5"/>
    <n v="274"/>
    <n v="1"/>
    <n v="4"/>
    <n v="1"/>
    <n v="6"/>
    <n v="4"/>
    <n v="0"/>
    <n v="0"/>
    <n v="0"/>
    <n v="0"/>
    <n v="0"/>
    <n v="0"/>
    <n v="0"/>
    <s v="Canada"/>
  </r>
  <r>
    <n v="3503"/>
    <n v="1950"/>
    <n v="75"/>
    <x v="0"/>
    <x v="0"/>
    <n v="82460"/>
    <n v="0"/>
    <n v="0"/>
    <d v="2013-12-02T00:00:00"/>
    <n v="78"/>
    <n v="255"/>
    <n v="47"/>
    <n v="573"/>
    <n v="52"/>
    <n v="32"/>
    <n v="15"/>
    <n v="974"/>
    <n v="1"/>
    <n v="5"/>
    <n v="3"/>
    <n v="6"/>
    <n v="1"/>
    <n v="0"/>
    <n v="0"/>
    <n v="0"/>
    <n v="0"/>
    <n v="0"/>
    <n v="0"/>
    <n v="0"/>
    <s v="Saudi Arabia"/>
  </r>
  <r>
    <n v="146"/>
    <n v="1960"/>
    <n v="65"/>
    <x v="1"/>
    <x v="1"/>
    <n v="76045"/>
    <n v="0"/>
    <n v="0"/>
    <d v="2013-11-15T00:00:00"/>
    <n v="78"/>
    <n v="760"/>
    <n v="53"/>
    <n v="400"/>
    <n v="17"/>
    <n v="93"/>
    <n v="0"/>
    <n v="1323"/>
    <n v="1"/>
    <n v="4"/>
    <n v="5"/>
    <n v="11"/>
    <n v="2"/>
    <n v="0"/>
    <n v="0"/>
    <n v="0"/>
    <n v="1"/>
    <n v="0"/>
    <n v="0"/>
    <n v="0"/>
    <s v="Spain"/>
  </r>
  <r>
    <n v="5538"/>
    <n v="1975"/>
    <n v="50"/>
    <x v="0"/>
    <x v="0"/>
    <n v="83829"/>
    <n v="0"/>
    <n v="0"/>
    <d v="2013-10-08T00:00:00"/>
    <n v="78"/>
    <n v="897"/>
    <n v="161"/>
    <n v="430"/>
    <n v="186"/>
    <n v="161"/>
    <n v="27"/>
    <n v="1862"/>
    <n v="0"/>
    <n v="4"/>
    <n v="7"/>
    <n v="6"/>
    <n v="1"/>
    <n v="1"/>
    <n v="0"/>
    <n v="1"/>
    <n v="1"/>
    <n v="0"/>
    <n v="1"/>
    <n v="0"/>
    <s v="Spain"/>
  </r>
  <r>
    <n v="3910"/>
    <n v="1975"/>
    <n v="50"/>
    <x v="0"/>
    <x v="0"/>
    <n v="83829"/>
    <n v="0"/>
    <n v="0"/>
    <d v="2013-10-08T00:00:00"/>
    <n v="78"/>
    <n v="897"/>
    <n v="161"/>
    <n v="430"/>
    <n v="186"/>
    <n v="161"/>
    <n v="27"/>
    <n v="1862"/>
    <n v="0"/>
    <n v="4"/>
    <n v="7"/>
    <n v="6"/>
    <n v="1"/>
    <n v="1"/>
    <n v="0"/>
    <n v="1"/>
    <n v="1"/>
    <n v="0"/>
    <n v="1"/>
    <n v="0"/>
    <s v="Spain"/>
  </r>
  <r>
    <n v="4227"/>
    <n v="1968"/>
    <n v="57"/>
    <x v="3"/>
    <x v="3"/>
    <n v="32889"/>
    <n v="1"/>
    <n v="1"/>
    <d v="2013-09-06T00:00:00"/>
    <n v="78"/>
    <n v="28"/>
    <n v="0"/>
    <n v="13"/>
    <n v="4"/>
    <n v="2"/>
    <n v="8"/>
    <n v="55"/>
    <n v="3"/>
    <n v="2"/>
    <n v="1"/>
    <n v="3"/>
    <n v="5"/>
    <n v="0"/>
    <n v="0"/>
    <n v="0"/>
    <n v="0"/>
    <n v="0"/>
    <n v="0"/>
    <n v="0"/>
    <s v="Spain"/>
  </r>
  <r>
    <n v="6634"/>
    <n v="1979"/>
    <n v="46"/>
    <x v="3"/>
    <x v="0"/>
    <n v="33462"/>
    <n v="1"/>
    <n v="0"/>
    <d v="2013-08-07T00:00:00"/>
    <n v="78"/>
    <n v="22"/>
    <n v="3"/>
    <n v="18"/>
    <n v="0"/>
    <n v="0"/>
    <n v="11"/>
    <n v="54"/>
    <n v="1"/>
    <n v="2"/>
    <n v="0"/>
    <n v="3"/>
    <n v="7"/>
    <n v="0"/>
    <n v="0"/>
    <n v="0"/>
    <n v="0"/>
    <n v="0"/>
    <n v="0"/>
    <n v="0"/>
    <s v="Saudi Arabia"/>
  </r>
  <r>
    <n v="8916"/>
    <n v="1975"/>
    <n v="50"/>
    <x v="0"/>
    <x v="0"/>
    <n v="36627"/>
    <n v="2"/>
    <n v="0"/>
    <d v="2013-07-23T00:00:00"/>
    <n v="78"/>
    <n v="9"/>
    <n v="1"/>
    <n v="5"/>
    <n v="0"/>
    <n v="0"/>
    <n v="1"/>
    <n v="16"/>
    <n v="1"/>
    <n v="0"/>
    <n v="0"/>
    <n v="3"/>
    <n v="5"/>
    <n v="0"/>
    <n v="0"/>
    <n v="0"/>
    <n v="0"/>
    <n v="0"/>
    <n v="0"/>
    <n v="0"/>
    <s v="Saudi Arabia"/>
  </r>
  <r>
    <n v="6460"/>
    <n v="1982"/>
    <n v="43"/>
    <x v="0"/>
    <x v="2"/>
    <n v="28718"/>
    <n v="1"/>
    <n v="0"/>
    <d v="2013-07-13T00:00:00"/>
    <n v="78"/>
    <n v="12"/>
    <n v="4"/>
    <n v="6"/>
    <n v="11"/>
    <n v="8"/>
    <n v="16"/>
    <n v="57"/>
    <n v="2"/>
    <n v="2"/>
    <n v="0"/>
    <n v="3"/>
    <n v="8"/>
    <n v="0"/>
    <n v="0"/>
    <n v="0"/>
    <n v="0"/>
    <n v="0"/>
    <n v="0"/>
    <n v="0"/>
    <s v="India"/>
  </r>
  <r>
    <n v="5883"/>
    <n v="1972"/>
    <n v="53"/>
    <x v="0"/>
    <x v="2"/>
    <n v="77981"/>
    <n v="1"/>
    <n v="0"/>
    <d v="2013-05-26T00:00:00"/>
    <n v="78"/>
    <n v="138"/>
    <n v="120"/>
    <n v="204"/>
    <n v="16"/>
    <n v="126"/>
    <n v="60"/>
    <n v="664"/>
    <n v="3"/>
    <n v="7"/>
    <n v="4"/>
    <n v="7"/>
    <n v="5"/>
    <n v="0"/>
    <n v="0"/>
    <n v="0"/>
    <n v="0"/>
    <n v="0"/>
    <n v="0"/>
    <n v="0"/>
    <s v="Spain"/>
  </r>
  <r>
    <n v="10091"/>
    <n v="1956"/>
    <n v="69"/>
    <x v="0"/>
    <x v="1"/>
    <n v="60230"/>
    <n v="0"/>
    <n v="1"/>
    <d v="2013-05-20T00:00:00"/>
    <n v="78"/>
    <n v="520"/>
    <n v="20"/>
    <n v="367"/>
    <n v="39"/>
    <n v="81"/>
    <n v="40"/>
    <n v="1067"/>
    <n v="2"/>
    <n v="6"/>
    <n v="3"/>
    <n v="6"/>
    <n v="5"/>
    <n v="0"/>
    <n v="0"/>
    <n v="0"/>
    <n v="0"/>
    <n v="0"/>
    <n v="0"/>
    <n v="0"/>
    <s v="Spain"/>
  </r>
  <r>
    <n v="697"/>
    <n v="1969"/>
    <n v="56"/>
    <x v="0"/>
    <x v="3"/>
    <n v="74918"/>
    <n v="0"/>
    <n v="0"/>
    <d v="2013-03-12T00:00:00"/>
    <n v="78"/>
    <n v="972"/>
    <n v="59"/>
    <n v="913"/>
    <n v="25"/>
    <n v="19"/>
    <n v="59"/>
    <n v="2047"/>
    <n v="1"/>
    <n v="5"/>
    <n v="9"/>
    <n v="6"/>
    <n v="3"/>
    <n v="0"/>
    <n v="0"/>
    <n v="1"/>
    <n v="0"/>
    <n v="0"/>
    <n v="0"/>
    <n v="0"/>
    <s v="Spain"/>
  </r>
  <r>
    <n v="2607"/>
    <n v="1953"/>
    <n v="72"/>
    <x v="0"/>
    <x v="1"/>
    <n v="40464"/>
    <n v="0"/>
    <n v="1"/>
    <d v="2013-01-11T00:00:00"/>
    <n v="78"/>
    <n v="424"/>
    <n v="17"/>
    <n v="118"/>
    <n v="7"/>
    <n v="23"/>
    <n v="41"/>
    <n v="630"/>
    <n v="6"/>
    <n v="8"/>
    <n v="2"/>
    <n v="8"/>
    <n v="8"/>
    <n v="0"/>
    <n v="0"/>
    <n v="0"/>
    <n v="0"/>
    <n v="0"/>
    <n v="0"/>
    <n v="0"/>
    <s v="Spain"/>
  </r>
  <r>
    <n v="8427"/>
    <n v="1956"/>
    <n v="69"/>
    <x v="3"/>
    <x v="1"/>
    <n v="64857"/>
    <n v="0"/>
    <n v="0"/>
    <d v="2012-11-23T00:00:00"/>
    <n v="78"/>
    <n v="556"/>
    <n v="14"/>
    <n v="717"/>
    <n v="210"/>
    <n v="0"/>
    <n v="43"/>
    <n v="1540"/>
    <n v="1"/>
    <n v="7"/>
    <n v="5"/>
    <n v="10"/>
    <n v="4"/>
    <n v="0"/>
    <n v="0"/>
    <n v="0"/>
    <n v="0"/>
    <n v="0"/>
    <n v="0"/>
    <n v="0"/>
    <s v="Spain"/>
  </r>
  <r>
    <n v="217"/>
    <n v="1956"/>
    <n v="69"/>
    <x v="3"/>
    <x v="1"/>
    <n v="64857"/>
    <n v="0"/>
    <n v="0"/>
    <d v="2012-11-23T00:00:00"/>
    <n v="78"/>
    <n v="556"/>
    <n v="14"/>
    <n v="717"/>
    <n v="210"/>
    <n v="0"/>
    <n v="43"/>
    <n v="1540"/>
    <n v="1"/>
    <n v="7"/>
    <n v="5"/>
    <n v="10"/>
    <n v="4"/>
    <n v="0"/>
    <n v="0"/>
    <n v="0"/>
    <n v="0"/>
    <n v="0"/>
    <n v="0"/>
    <n v="0"/>
    <s v="Canada"/>
  </r>
  <r>
    <n v="6202"/>
    <n v="1960"/>
    <n v="65"/>
    <x v="0"/>
    <x v="3"/>
    <n v="63381"/>
    <n v="0"/>
    <n v="1"/>
    <d v="2012-10-05T00:00:00"/>
    <n v="78"/>
    <n v="571"/>
    <n v="50"/>
    <n v="142"/>
    <n v="33"/>
    <n v="50"/>
    <n v="159"/>
    <n v="1005"/>
    <n v="4"/>
    <n v="4"/>
    <n v="5"/>
    <n v="13"/>
    <n v="2"/>
    <n v="0"/>
    <n v="0"/>
    <n v="0"/>
    <n v="0"/>
    <n v="0"/>
    <n v="0"/>
    <n v="0"/>
    <s v="Spain"/>
  </r>
  <r>
    <n v="3856"/>
    <n v="1960"/>
    <n v="65"/>
    <x v="0"/>
    <x v="3"/>
    <n v="63381"/>
    <n v="0"/>
    <n v="1"/>
    <d v="2012-10-05T00:00:00"/>
    <n v="78"/>
    <n v="571"/>
    <n v="50"/>
    <n v="142"/>
    <n v="33"/>
    <n v="50"/>
    <n v="159"/>
    <n v="1005"/>
    <n v="4"/>
    <n v="4"/>
    <n v="5"/>
    <n v="13"/>
    <n v="2"/>
    <n v="0"/>
    <n v="0"/>
    <n v="0"/>
    <n v="0"/>
    <n v="0"/>
    <n v="0"/>
    <n v="0"/>
    <s v="Spain"/>
  </r>
  <r>
    <n v="10648"/>
    <n v="1982"/>
    <n v="43"/>
    <x v="2"/>
    <x v="3"/>
    <n v="66664"/>
    <n v="0"/>
    <n v="0"/>
    <d v="2012-09-25T00:00:00"/>
    <n v="78"/>
    <n v="398"/>
    <n v="96"/>
    <n v="447"/>
    <n v="220"/>
    <n v="96"/>
    <n v="32"/>
    <n v="1289"/>
    <n v="1"/>
    <n v="5"/>
    <n v="7"/>
    <n v="6"/>
    <n v="3"/>
    <n v="0"/>
    <n v="0"/>
    <n v="0"/>
    <n v="0"/>
    <n v="0"/>
    <n v="0"/>
    <n v="0"/>
    <s v="Spain"/>
  </r>
  <r>
    <n v="5120"/>
    <n v="1982"/>
    <n v="43"/>
    <x v="2"/>
    <x v="3"/>
    <n v="66664"/>
    <n v="0"/>
    <n v="0"/>
    <d v="2012-09-25T00:00:00"/>
    <n v="78"/>
    <n v="398"/>
    <n v="96"/>
    <n v="447"/>
    <n v="220"/>
    <n v="96"/>
    <n v="32"/>
    <n v="1289"/>
    <n v="1"/>
    <n v="5"/>
    <n v="7"/>
    <n v="6"/>
    <n v="3"/>
    <n v="0"/>
    <n v="0"/>
    <n v="0"/>
    <n v="0"/>
    <n v="0"/>
    <n v="0"/>
    <n v="0"/>
    <s v="Saudi Arabia"/>
  </r>
  <r>
    <n v="6749"/>
    <n v="1966"/>
    <n v="59"/>
    <x v="0"/>
    <x v="1"/>
    <n v="86358"/>
    <n v="1"/>
    <n v="1"/>
    <d v="2012-08-08T00:00:00"/>
    <n v="78"/>
    <n v="957"/>
    <n v="47"/>
    <n v="494"/>
    <n v="82"/>
    <n v="47"/>
    <n v="95"/>
    <n v="1722"/>
    <n v="4"/>
    <n v="5"/>
    <n v="3"/>
    <n v="6"/>
    <n v="8"/>
    <n v="0"/>
    <n v="0"/>
    <n v="0"/>
    <n v="0"/>
    <n v="0"/>
    <n v="0"/>
    <n v="0"/>
    <s v="Spain"/>
  </r>
  <r>
    <n v="1584"/>
    <n v="1977"/>
    <n v="48"/>
    <x v="0"/>
    <x v="2"/>
    <n v="41443"/>
    <n v="1"/>
    <n v="0"/>
    <d v="2014-04-01T00:00:00"/>
    <n v="79"/>
    <n v="171"/>
    <n v="7"/>
    <n v="171"/>
    <n v="25"/>
    <n v="19"/>
    <n v="89"/>
    <n v="482"/>
    <n v="6"/>
    <n v="8"/>
    <n v="1"/>
    <n v="5"/>
    <n v="8"/>
    <n v="0"/>
    <n v="0"/>
    <n v="0"/>
    <n v="0"/>
    <n v="0"/>
    <n v="0"/>
    <n v="0"/>
    <s v="Saudi Arabia"/>
  </r>
  <r>
    <n v="9559"/>
    <n v="1961"/>
    <n v="64"/>
    <x v="1"/>
    <x v="2"/>
    <n v="57072"/>
    <n v="0"/>
    <n v="1"/>
    <d v="2014-01-24T00:00:00"/>
    <n v="79"/>
    <n v="944"/>
    <n v="0"/>
    <n v="60"/>
    <n v="0"/>
    <n v="0"/>
    <n v="30"/>
    <n v="1034"/>
    <n v="2"/>
    <n v="7"/>
    <n v="5"/>
    <n v="13"/>
    <n v="5"/>
    <n v="1"/>
    <n v="0"/>
    <n v="0"/>
    <n v="0"/>
    <n v="0"/>
    <n v="0"/>
    <n v="0"/>
    <s v="Canada"/>
  </r>
  <r>
    <n v="771"/>
    <n v="1967"/>
    <n v="58"/>
    <x v="0"/>
    <x v="3"/>
    <n v="54178"/>
    <n v="0"/>
    <n v="1"/>
    <d v="2014-01-21T00:00:00"/>
    <n v="79"/>
    <n v="135"/>
    <n v="9"/>
    <n v="39"/>
    <n v="4"/>
    <n v="0"/>
    <n v="7"/>
    <n v="194"/>
    <n v="1"/>
    <n v="2"/>
    <n v="2"/>
    <n v="5"/>
    <n v="2"/>
    <n v="0"/>
    <n v="0"/>
    <n v="0"/>
    <n v="0"/>
    <n v="0"/>
    <n v="0"/>
    <n v="0"/>
    <s v="Germany"/>
  </r>
  <r>
    <n v="5237"/>
    <n v="1950"/>
    <n v="75"/>
    <x v="1"/>
    <x v="1"/>
    <n v="48767"/>
    <n v="1"/>
    <n v="2"/>
    <d v="2014-01-01T00:00:00"/>
    <n v="79"/>
    <n v="28"/>
    <n v="1"/>
    <n v="21"/>
    <n v="3"/>
    <n v="0"/>
    <n v="10"/>
    <n v="63"/>
    <n v="3"/>
    <n v="2"/>
    <n v="1"/>
    <n v="3"/>
    <n v="5"/>
    <n v="0"/>
    <n v="0"/>
    <n v="0"/>
    <n v="0"/>
    <n v="0"/>
    <n v="0"/>
    <n v="0"/>
    <s v="Australia"/>
  </r>
  <r>
    <n v="2461"/>
    <n v="1955"/>
    <n v="70"/>
    <x v="3"/>
    <x v="1"/>
    <n v="51124"/>
    <n v="1"/>
    <n v="1"/>
    <d v="2013-12-18T00:00:00"/>
    <n v="79"/>
    <n v="26"/>
    <n v="1"/>
    <n v="11"/>
    <n v="0"/>
    <n v="1"/>
    <n v="4"/>
    <n v="43"/>
    <n v="2"/>
    <n v="1"/>
    <n v="0"/>
    <n v="3"/>
    <n v="3"/>
    <n v="0"/>
    <n v="0"/>
    <n v="0"/>
    <n v="0"/>
    <n v="0"/>
    <n v="0"/>
    <n v="0"/>
    <s v="Canada"/>
  </r>
  <r>
    <n v="5474"/>
    <n v="1970"/>
    <n v="55"/>
    <x v="0"/>
    <x v="1"/>
    <n v="43020"/>
    <n v="1"/>
    <n v="0"/>
    <d v="2013-11-30T00:00:00"/>
    <n v="79"/>
    <n v="45"/>
    <n v="7"/>
    <n v="99"/>
    <n v="4"/>
    <n v="25"/>
    <n v="43"/>
    <n v="223"/>
    <n v="3"/>
    <n v="4"/>
    <n v="1"/>
    <n v="4"/>
    <n v="6"/>
    <n v="0"/>
    <n v="0"/>
    <n v="0"/>
    <n v="0"/>
    <n v="0"/>
    <n v="0"/>
    <n v="0"/>
    <s v="USA"/>
  </r>
  <r>
    <n v="2895"/>
    <n v="1963"/>
    <n v="62"/>
    <x v="0"/>
    <x v="1"/>
    <n v="49980"/>
    <n v="0"/>
    <n v="1"/>
    <d v="2013-10-23T00:00:00"/>
    <n v="79"/>
    <n v="104"/>
    <n v="1"/>
    <n v="54"/>
    <n v="13"/>
    <n v="9"/>
    <n v="14"/>
    <n v="195"/>
    <n v="2"/>
    <n v="3"/>
    <n v="1"/>
    <n v="5"/>
    <n v="5"/>
    <n v="0"/>
    <n v="0"/>
    <n v="0"/>
    <n v="0"/>
    <n v="0"/>
    <n v="0"/>
    <n v="0"/>
    <s v="India"/>
  </r>
  <r>
    <n v="7972"/>
    <n v="1955"/>
    <n v="70"/>
    <x v="0"/>
    <x v="1"/>
    <n v="72906"/>
    <n v="0"/>
    <n v="0"/>
    <d v="2013-09-17T00:00:00"/>
    <n v="79"/>
    <n v="400"/>
    <n v="32"/>
    <n v="519"/>
    <n v="71"/>
    <n v="75"/>
    <n v="54"/>
    <n v="1151"/>
    <n v="1"/>
    <n v="3"/>
    <n v="4"/>
    <n v="9"/>
    <n v="1"/>
    <n v="0"/>
    <n v="0"/>
    <n v="0"/>
    <n v="0"/>
    <n v="0"/>
    <n v="0"/>
    <n v="0"/>
    <s v="Spain"/>
  </r>
  <r>
    <n v="10067"/>
    <n v="1976"/>
    <n v="49"/>
    <x v="2"/>
    <x v="3"/>
    <n v="25176"/>
    <n v="1"/>
    <n v="1"/>
    <d v="2013-08-10T00:00:00"/>
    <n v="79"/>
    <n v="4"/>
    <n v="0"/>
    <n v="4"/>
    <n v="0"/>
    <n v="0"/>
    <n v="5"/>
    <n v="13"/>
    <n v="1"/>
    <n v="1"/>
    <n v="0"/>
    <n v="2"/>
    <n v="7"/>
    <n v="0"/>
    <n v="0"/>
    <n v="0"/>
    <n v="0"/>
    <n v="0"/>
    <n v="0"/>
    <n v="0"/>
    <s v="Germany"/>
  </r>
  <r>
    <n v="500"/>
    <n v="1977"/>
    <n v="48"/>
    <x v="0"/>
    <x v="3"/>
    <n v="96876"/>
    <n v="0"/>
    <n v="0"/>
    <d v="2013-08-06T00:00:00"/>
    <n v="79"/>
    <n v="908"/>
    <n v="43"/>
    <n v="735"/>
    <n v="40"/>
    <n v="194"/>
    <n v="21"/>
    <n v="1941"/>
    <n v="1"/>
    <n v="7"/>
    <n v="7"/>
    <n v="9"/>
    <n v="2"/>
    <n v="0"/>
    <n v="1"/>
    <n v="1"/>
    <n v="1"/>
    <n v="0"/>
    <n v="1"/>
    <n v="0"/>
    <s v="Spain"/>
  </r>
  <r>
    <n v="922"/>
    <n v="1979"/>
    <n v="46"/>
    <x v="2"/>
    <x v="2"/>
    <n v="31086"/>
    <n v="1"/>
    <n v="1"/>
    <d v="2013-05-04T00:00:00"/>
    <n v="79"/>
    <n v="16"/>
    <n v="2"/>
    <n v="11"/>
    <n v="3"/>
    <n v="0"/>
    <n v="16"/>
    <n v="48"/>
    <n v="2"/>
    <n v="1"/>
    <n v="1"/>
    <n v="2"/>
    <n v="8"/>
    <n v="1"/>
    <n v="0"/>
    <n v="0"/>
    <n v="0"/>
    <n v="0"/>
    <n v="0"/>
    <n v="0"/>
    <s v="Germany"/>
  </r>
  <r>
    <n v="2861"/>
    <n v="1983"/>
    <n v="42"/>
    <x v="0"/>
    <x v="1"/>
    <n v="24072"/>
    <n v="1"/>
    <n v="0"/>
    <d v="2013-04-16T00:00:00"/>
    <n v="79"/>
    <n v="9"/>
    <n v="1"/>
    <n v="6"/>
    <n v="3"/>
    <n v="0"/>
    <n v="4"/>
    <n v="23"/>
    <n v="1"/>
    <n v="1"/>
    <n v="0"/>
    <n v="2"/>
    <n v="8"/>
    <n v="0"/>
    <n v="0"/>
    <n v="0"/>
    <n v="0"/>
    <n v="0"/>
    <n v="0"/>
    <n v="0"/>
    <s v="Spain"/>
  </r>
  <r>
    <n v="375"/>
    <n v="1954"/>
    <n v="71"/>
    <x v="0"/>
    <x v="0"/>
    <n v="76773"/>
    <n v="0"/>
    <n v="0"/>
    <d v="2013-02-25T00:00:00"/>
    <n v="79"/>
    <n v="516"/>
    <n v="56"/>
    <n v="449"/>
    <n v="86"/>
    <n v="33"/>
    <n v="16"/>
    <n v="1156"/>
    <n v="1"/>
    <n v="2"/>
    <n v="2"/>
    <n v="11"/>
    <n v="1"/>
    <n v="0"/>
    <n v="0"/>
    <n v="0"/>
    <n v="0"/>
    <n v="0"/>
    <n v="0"/>
    <n v="0"/>
    <s v="Spain"/>
  </r>
  <r>
    <n v="10936"/>
    <n v="1965"/>
    <n v="60"/>
    <x v="0"/>
    <x v="2"/>
    <n v="72190"/>
    <n v="0"/>
    <n v="0"/>
    <d v="2013-02-13T00:00:00"/>
    <n v="79"/>
    <n v="597"/>
    <n v="166"/>
    <n v="597"/>
    <n v="172"/>
    <n v="166"/>
    <n v="249"/>
    <n v="1947"/>
    <n v="1"/>
    <n v="5"/>
    <n v="6"/>
    <n v="4"/>
    <n v="3"/>
    <n v="0"/>
    <n v="0"/>
    <n v="0"/>
    <n v="0"/>
    <n v="0"/>
    <n v="0"/>
    <n v="0"/>
    <s v="Australia"/>
  </r>
  <r>
    <n v="10314"/>
    <n v="1948"/>
    <n v="77"/>
    <x v="1"/>
    <x v="2"/>
    <n v="83837"/>
    <n v="0"/>
    <n v="0"/>
    <d v="2012-12-16T00:00:00"/>
    <n v="79"/>
    <n v="847"/>
    <n v="66"/>
    <n v="119"/>
    <n v="86"/>
    <n v="89"/>
    <n v="111"/>
    <n v="1318"/>
    <n v="1"/>
    <n v="9"/>
    <n v="10"/>
    <n v="5"/>
    <n v="4"/>
    <n v="0"/>
    <n v="1"/>
    <n v="0"/>
    <n v="1"/>
    <n v="0"/>
    <n v="1"/>
    <n v="0"/>
    <s v="India"/>
  </r>
  <r>
    <n v="4240"/>
    <n v="1978"/>
    <n v="47"/>
    <x v="0"/>
    <x v="2"/>
    <n v="17345"/>
    <n v="1"/>
    <n v="0"/>
    <d v="2012-11-03T00:00:00"/>
    <n v="79"/>
    <n v="4"/>
    <n v="9"/>
    <n v="16"/>
    <n v="17"/>
    <n v="0"/>
    <n v="12"/>
    <n v="58"/>
    <n v="2"/>
    <n v="2"/>
    <n v="1"/>
    <n v="2"/>
    <n v="8"/>
    <n v="0"/>
    <n v="0"/>
    <n v="0"/>
    <n v="0"/>
    <n v="0"/>
    <n v="0"/>
    <n v="0"/>
    <s v="Spain"/>
  </r>
  <r>
    <n v="2674"/>
    <n v="1958"/>
    <n v="67"/>
    <x v="3"/>
    <x v="1"/>
    <n v="75154"/>
    <n v="0"/>
    <n v="1"/>
    <d v="2012-09-04T00:00:00"/>
    <n v="79"/>
    <n v="543"/>
    <n v="10"/>
    <n v="205"/>
    <n v="160"/>
    <n v="143"/>
    <n v="82"/>
    <n v="1143"/>
    <n v="1"/>
    <n v="6"/>
    <n v="3"/>
    <n v="6"/>
    <n v="3"/>
    <n v="0"/>
    <n v="0"/>
    <n v="0"/>
    <n v="0"/>
    <n v="0"/>
    <n v="1"/>
    <n v="0"/>
    <s v="USA"/>
  </r>
  <r>
    <n v="2563"/>
    <n v="1961"/>
    <n v="64"/>
    <x v="4"/>
    <x v="2"/>
    <n v="28249"/>
    <n v="0"/>
    <n v="0"/>
    <d v="2014-06-15T00:00:00"/>
    <n v="80"/>
    <n v="1"/>
    <n v="9"/>
    <n v="7"/>
    <n v="2"/>
    <n v="14"/>
    <n v="10"/>
    <n v="43"/>
    <n v="1"/>
    <n v="2"/>
    <n v="0"/>
    <n v="3"/>
    <n v="6"/>
    <n v="0"/>
    <n v="0"/>
    <n v="0"/>
    <n v="0"/>
    <n v="0"/>
    <n v="0"/>
    <n v="0"/>
    <s v="India"/>
  </r>
  <r>
    <n v="8312"/>
    <n v="1961"/>
    <n v="64"/>
    <x v="4"/>
    <x v="2"/>
    <n v="28249"/>
    <n v="0"/>
    <n v="0"/>
    <d v="2014-06-15T00:00:00"/>
    <n v="80"/>
    <n v="1"/>
    <n v="9"/>
    <n v="7"/>
    <n v="2"/>
    <n v="14"/>
    <n v="10"/>
    <n v="43"/>
    <n v="1"/>
    <n v="2"/>
    <n v="0"/>
    <n v="3"/>
    <n v="6"/>
    <n v="0"/>
    <n v="0"/>
    <n v="0"/>
    <n v="0"/>
    <n v="0"/>
    <n v="0"/>
    <n v="0"/>
    <s v="Spain"/>
  </r>
  <r>
    <n v="6999"/>
    <n v="1980"/>
    <n v="45"/>
    <x v="3"/>
    <x v="2"/>
    <n v="69661"/>
    <n v="0"/>
    <n v="0"/>
    <d v="2014-05-13T00:00:00"/>
    <n v="80"/>
    <n v="656"/>
    <n v="16"/>
    <n v="106"/>
    <n v="32"/>
    <n v="16"/>
    <n v="8"/>
    <n v="834"/>
    <n v="1"/>
    <n v="7"/>
    <n v="3"/>
    <n v="12"/>
    <n v="3"/>
    <n v="0"/>
    <n v="0"/>
    <n v="0"/>
    <n v="0"/>
    <n v="0"/>
    <n v="0"/>
    <n v="0"/>
    <s v="India"/>
  </r>
  <r>
    <n v="7574"/>
    <n v="1979"/>
    <n v="46"/>
    <x v="1"/>
    <x v="3"/>
    <n v="27922"/>
    <n v="1"/>
    <n v="0"/>
    <d v="2014-05-10T00:00:00"/>
    <n v="80"/>
    <n v="11"/>
    <n v="0"/>
    <n v="13"/>
    <n v="2"/>
    <n v="4"/>
    <n v="11"/>
    <n v="41"/>
    <n v="1"/>
    <n v="2"/>
    <n v="0"/>
    <n v="3"/>
    <n v="4"/>
    <n v="0"/>
    <n v="0"/>
    <n v="0"/>
    <n v="0"/>
    <n v="0"/>
    <n v="0"/>
    <n v="0"/>
    <s v="Saudi Arabia"/>
  </r>
  <r>
    <n v="5223"/>
    <n v="1966"/>
    <n v="59"/>
    <x v="3"/>
    <x v="3"/>
    <n v="45903"/>
    <n v="0"/>
    <n v="1"/>
    <d v="2014-04-23T00:00:00"/>
    <n v="80"/>
    <n v="33"/>
    <n v="8"/>
    <n v="10"/>
    <n v="2"/>
    <n v="10"/>
    <n v="3"/>
    <n v="66"/>
    <n v="2"/>
    <n v="2"/>
    <n v="1"/>
    <n v="3"/>
    <n v="4"/>
    <n v="0"/>
    <n v="0"/>
    <n v="0"/>
    <n v="0"/>
    <n v="0"/>
    <n v="0"/>
    <n v="0"/>
    <s v="Saudi Arabia"/>
  </r>
  <r>
    <n v="2952"/>
    <n v="1977"/>
    <n v="48"/>
    <x v="3"/>
    <x v="1"/>
    <n v="36273"/>
    <n v="1"/>
    <n v="0"/>
    <d v="2014-04-16T00:00:00"/>
    <n v="80"/>
    <n v="29"/>
    <n v="3"/>
    <n v="30"/>
    <n v="3"/>
    <n v="2"/>
    <n v="9"/>
    <n v="76"/>
    <n v="2"/>
    <n v="3"/>
    <n v="0"/>
    <n v="3"/>
    <n v="6"/>
    <n v="0"/>
    <n v="0"/>
    <n v="0"/>
    <n v="0"/>
    <n v="0"/>
    <n v="0"/>
    <n v="0"/>
    <s v="Spain"/>
  </r>
  <r>
    <n v="7683"/>
    <n v="1968"/>
    <n v="57"/>
    <x v="3"/>
    <x v="2"/>
    <n v="70777"/>
    <n v="0"/>
    <n v="1"/>
    <d v="2014-02-25T00:00:00"/>
    <n v="80"/>
    <n v="554"/>
    <n v="35"/>
    <n v="113"/>
    <n v="0"/>
    <n v="7"/>
    <n v="78"/>
    <n v="787"/>
    <n v="3"/>
    <n v="5"/>
    <n v="3"/>
    <n v="12"/>
    <n v="3"/>
    <n v="0"/>
    <n v="0"/>
    <n v="0"/>
    <n v="0"/>
    <n v="0"/>
    <n v="0"/>
    <n v="0"/>
    <s v="Spain"/>
  </r>
  <r>
    <n v="9481"/>
    <n v="1976"/>
    <n v="49"/>
    <x v="0"/>
    <x v="2"/>
    <n v="17148"/>
    <n v="1"/>
    <n v="0"/>
    <d v="2014-01-28T00:00:00"/>
    <n v="80"/>
    <n v="9"/>
    <n v="9"/>
    <n v="11"/>
    <n v="13"/>
    <n v="10"/>
    <n v="16"/>
    <n v="68"/>
    <n v="4"/>
    <n v="3"/>
    <n v="1"/>
    <n v="3"/>
    <n v="8"/>
    <n v="0"/>
    <n v="0"/>
    <n v="0"/>
    <n v="0"/>
    <n v="0"/>
    <n v="0"/>
    <n v="0"/>
    <s v="Canada"/>
  </r>
  <r>
    <n v="9907"/>
    <n v="1969"/>
    <n v="56"/>
    <x v="3"/>
    <x v="3"/>
    <n v="66476"/>
    <n v="0"/>
    <n v="1"/>
    <d v="2013-12-04T00:00:00"/>
    <n v="80"/>
    <n v="742"/>
    <n v="28"/>
    <n v="152"/>
    <n v="25"/>
    <n v="9"/>
    <n v="57"/>
    <n v="1013"/>
    <n v="2"/>
    <n v="6"/>
    <n v="8"/>
    <n v="10"/>
    <n v="4"/>
    <n v="0"/>
    <n v="0"/>
    <n v="0"/>
    <n v="0"/>
    <n v="0"/>
    <n v="0"/>
    <n v="0"/>
    <s v="Germany"/>
  </r>
  <r>
    <n v="5454"/>
    <n v="1979"/>
    <n v="46"/>
    <x v="3"/>
    <x v="2"/>
    <n v="45057"/>
    <n v="1"/>
    <n v="0"/>
    <d v="2013-12-01T00:00:00"/>
    <n v="80"/>
    <n v="37"/>
    <n v="0"/>
    <n v="7"/>
    <n v="3"/>
    <n v="0"/>
    <n v="3"/>
    <n v="50"/>
    <n v="1"/>
    <n v="2"/>
    <n v="0"/>
    <n v="3"/>
    <n v="5"/>
    <n v="0"/>
    <n v="0"/>
    <n v="0"/>
    <n v="0"/>
    <n v="0"/>
    <n v="0"/>
    <n v="0"/>
    <s v="USA"/>
  </r>
  <r>
    <n v="3798"/>
    <n v="1968"/>
    <n v="57"/>
    <x v="0"/>
    <x v="2"/>
    <n v="41120"/>
    <n v="1"/>
    <n v="1"/>
    <d v="2013-11-06T00:00:00"/>
    <n v="80"/>
    <n v="24"/>
    <n v="2"/>
    <n v="23"/>
    <n v="0"/>
    <n v="8"/>
    <n v="24"/>
    <n v="81"/>
    <n v="3"/>
    <n v="2"/>
    <n v="1"/>
    <n v="3"/>
    <n v="6"/>
    <n v="0"/>
    <n v="0"/>
    <n v="0"/>
    <n v="0"/>
    <n v="0"/>
    <n v="0"/>
    <n v="0"/>
    <s v="Spain"/>
  </r>
  <r>
    <n v="7281"/>
    <n v="1959"/>
    <n v="66"/>
    <x v="1"/>
    <x v="1"/>
    <m/>
    <n v="0"/>
    <n v="0"/>
    <d v="2013-11-05T00:00:00"/>
    <n v="80"/>
    <n v="81"/>
    <n v="11"/>
    <n v="50"/>
    <n v="3"/>
    <n v="2"/>
    <n v="39"/>
    <n v="186"/>
    <n v="1"/>
    <n v="1"/>
    <n v="3"/>
    <n v="4"/>
    <n v="2"/>
    <n v="0"/>
    <n v="0"/>
    <n v="0"/>
    <n v="0"/>
    <n v="0"/>
    <n v="0"/>
    <n v="0"/>
    <s v="Australia"/>
  </r>
  <r>
    <n v="4259"/>
    <n v="1986"/>
    <n v="39"/>
    <x v="3"/>
    <x v="1"/>
    <n v="19485"/>
    <n v="2"/>
    <n v="0"/>
    <d v="2013-09-24T00:00:00"/>
    <n v="80"/>
    <n v="6"/>
    <n v="0"/>
    <n v="4"/>
    <n v="0"/>
    <n v="0"/>
    <n v="0"/>
    <n v="10"/>
    <n v="1"/>
    <n v="1"/>
    <n v="0"/>
    <n v="2"/>
    <n v="7"/>
    <n v="0"/>
    <n v="0"/>
    <n v="0"/>
    <n v="0"/>
    <n v="0"/>
    <n v="0"/>
    <n v="0"/>
    <s v="India"/>
  </r>
  <r>
    <n v="2549"/>
    <n v="1983"/>
    <n v="42"/>
    <x v="1"/>
    <x v="3"/>
    <n v="21840"/>
    <n v="1"/>
    <n v="0"/>
    <d v="2013-07-21T00:00:00"/>
    <n v="80"/>
    <n v="17"/>
    <n v="0"/>
    <n v="9"/>
    <n v="0"/>
    <n v="0"/>
    <n v="1"/>
    <n v="27"/>
    <n v="1"/>
    <n v="1"/>
    <n v="0"/>
    <n v="3"/>
    <n v="9"/>
    <n v="0"/>
    <n v="0"/>
    <n v="0"/>
    <n v="0"/>
    <n v="0"/>
    <n v="0"/>
    <n v="0"/>
    <s v="Spain"/>
  </r>
  <r>
    <n v="6437"/>
    <n v="1985"/>
    <n v="40"/>
    <x v="2"/>
    <x v="1"/>
    <n v="41473"/>
    <n v="1"/>
    <n v="0"/>
    <d v="2013-06-19T00:00:00"/>
    <n v="80"/>
    <n v="21"/>
    <n v="8"/>
    <n v="20"/>
    <n v="15"/>
    <n v="3"/>
    <n v="9"/>
    <n v="76"/>
    <n v="1"/>
    <n v="2"/>
    <n v="0"/>
    <n v="3"/>
    <n v="7"/>
    <n v="0"/>
    <n v="0"/>
    <n v="0"/>
    <n v="0"/>
    <n v="0"/>
    <n v="0"/>
    <n v="0"/>
    <s v="Spain"/>
  </r>
  <r>
    <n v="2488"/>
    <n v="1956"/>
    <n v="69"/>
    <x v="2"/>
    <x v="0"/>
    <n v="31395"/>
    <n v="1"/>
    <n v="1"/>
    <d v="2013-03-23T00:00:00"/>
    <n v="80"/>
    <n v="23"/>
    <n v="1"/>
    <n v="25"/>
    <n v="0"/>
    <n v="8"/>
    <n v="7"/>
    <n v="64"/>
    <n v="4"/>
    <n v="2"/>
    <n v="1"/>
    <n v="3"/>
    <n v="6"/>
    <n v="0"/>
    <n v="0"/>
    <n v="0"/>
    <n v="0"/>
    <n v="0"/>
    <n v="0"/>
    <n v="0"/>
    <s v="Spain"/>
  </r>
  <r>
    <n v="3945"/>
    <n v="1947"/>
    <n v="78"/>
    <x v="1"/>
    <x v="4"/>
    <n v="68117"/>
    <n v="0"/>
    <n v="1"/>
    <d v="2013-03-10T00:00:00"/>
    <n v="80"/>
    <n v="618"/>
    <n v="44"/>
    <n v="215"/>
    <n v="0"/>
    <n v="17"/>
    <n v="36"/>
    <n v="930"/>
    <n v="2"/>
    <n v="11"/>
    <n v="8"/>
    <n v="4"/>
    <n v="6"/>
    <n v="1"/>
    <n v="0"/>
    <n v="0"/>
    <n v="0"/>
    <n v="0"/>
    <n v="1"/>
    <n v="0"/>
    <s v="Spain"/>
  </r>
  <r>
    <n v="702"/>
    <n v="1975"/>
    <n v="50"/>
    <x v="2"/>
    <x v="4"/>
    <n v="47682"/>
    <n v="0"/>
    <n v="1"/>
    <d v="2013-02-15T00:00:00"/>
    <n v="80"/>
    <n v="162"/>
    <n v="61"/>
    <n v="83"/>
    <n v="97"/>
    <n v="57"/>
    <n v="61"/>
    <n v="521"/>
    <n v="4"/>
    <n v="4"/>
    <n v="3"/>
    <n v="8"/>
    <n v="5"/>
    <n v="0"/>
    <n v="0"/>
    <n v="0"/>
    <n v="0"/>
    <n v="0"/>
    <n v="0"/>
    <n v="0"/>
    <s v="Spain"/>
  </r>
  <r>
    <n v="9010"/>
    <n v="1972"/>
    <n v="53"/>
    <x v="3"/>
    <x v="2"/>
    <n v="83151"/>
    <n v="0"/>
    <n v="0"/>
    <d v="2013-02-10T00:00:00"/>
    <n v="80"/>
    <n v="968"/>
    <n v="147"/>
    <n v="842"/>
    <n v="137"/>
    <n v="42"/>
    <n v="210"/>
    <n v="2346"/>
    <n v="1"/>
    <n v="5"/>
    <n v="7"/>
    <n v="10"/>
    <n v="2"/>
    <n v="1"/>
    <n v="0"/>
    <n v="1"/>
    <n v="1"/>
    <n v="0"/>
    <n v="1"/>
    <n v="0"/>
    <s v="Spain"/>
  </r>
  <r>
    <n v="9710"/>
    <n v="1969"/>
    <n v="56"/>
    <x v="1"/>
    <x v="0"/>
    <n v="58086"/>
    <n v="0"/>
    <n v="1"/>
    <d v="2013-01-20T00:00:00"/>
    <n v="80"/>
    <n v="708"/>
    <n v="7"/>
    <n v="62"/>
    <n v="0"/>
    <n v="0"/>
    <n v="15"/>
    <n v="792"/>
    <n v="2"/>
    <n v="11"/>
    <n v="3"/>
    <n v="7"/>
    <n v="8"/>
    <n v="0"/>
    <n v="0"/>
    <n v="0"/>
    <n v="0"/>
    <n v="0"/>
    <n v="0"/>
    <n v="0"/>
    <s v="Spain"/>
  </r>
  <r>
    <n v="1509"/>
    <n v="1958"/>
    <n v="67"/>
    <x v="1"/>
    <x v="3"/>
    <n v="84460"/>
    <n v="0"/>
    <n v="0"/>
    <d v="2013-01-04T00:00:00"/>
    <n v="80"/>
    <n v="152"/>
    <n v="27"/>
    <n v="103"/>
    <n v="106"/>
    <n v="54"/>
    <n v="81"/>
    <n v="523"/>
    <n v="0"/>
    <n v="9"/>
    <n v="9"/>
    <n v="4"/>
    <n v="5"/>
    <n v="0"/>
    <n v="1"/>
    <n v="1"/>
    <n v="1"/>
    <n v="1"/>
    <n v="1"/>
    <n v="0"/>
    <s v="Spain"/>
  </r>
  <r>
    <n v="9120"/>
    <n v="1962"/>
    <n v="63"/>
    <x v="0"/>
    <x v="1"/>
    <n v="66565"/>
    <n v="0"/>
    <n v="1"/>
    <d v="2012-12-05T00:00:00"/>
    <n v="80"/>
    <n v="747"/>
    <n v="10"/>
    <n v="161"/>
    <n v="65"/>
    <n v="40"/>
    <n v="42"/>
    <n v="1065"/>
    <n v="4"/>
    <n v="4"/>
    <n v="2"/>
    <n v="9"/>
    <n v="8"/>
    <n v="0"/>
    <n v="0"/>
    <n v="0"/>
    <n v="0"/>
    <n v="0"/>
    <n v="0"/>
    <n v="0"/>
    <s v="Spain"/>
  </r>
  <r>
    <n v="5252"/>
    <n v="1969"/>
    <n v="56"/>
    <x v="0"/>
    <x v="0"/>
    <n v="23910"/>
    <n v="1"/>
    <n v="0"/>
    <d v="2012-10-26T00:00:00"/>
    <n v="80"/>
    <n v="16"/>
    <n v="12"/>
    <n v="18"/>
    <n v="7"/>
    <n v="1"/>
    <n v="13"/>
    <n v="67"/>
    <n v="1"/>
    <n v="2"/>
    <n v="0"/>
    <n v="3"/>
    <n v="7"/>
    <n v="0"/>
    <n v="0"/>
    <n v="0"/>
    <n v="0"/>
    <n v="0"/>
    <n v="0"/>
    <n v="0"/>
    <s v="Spain"/>
  </r>
  <r>
    <n v="5959"/>
    <n v="1968"/>
    <n v="57"/>
    <x v="0"/>
    <x v="1"/>
    <n v="35893"/>
    <n v="1"/>
    <n v="1"/>
    <d v="2012-10-15T00:00:00"/>
    <n v="80"/>
    <n v="158"/>
    <n v="0"/>
    <n v="23"/>
    <n v="0"/>
    <n v="0"/>
    <n v="18"/>
    <n v="199"/>
    <n v="6"/>
    <n v="3"/>
    <n v="1"/>
    <n v="5"/>
    <n v="8"/>
    <n v="0"/>
    <n v="0"/>
    <n v="0"/>
    <n v="0"/>
    <n v="0"/>
    <n v="0"/>
    <n v="0"/>
    <s v="India"/>
  </r>
  <r>
    <n v="7441"/>
    <n v="1973"/>
    <n v="52"/>
    <x v="0"/>
    <x v="0"/>
    <n v="71128"/>
    <n v="1"/>
    <n v="0"/>
    <d v="2012-10-06T00:00:00"/>
    <n v="80"/>
    <n v="958"/>
    <n v="159"/>
    <n v="447"/>
    <n v="20"/>
    <n v="0"/>
    <n v="31"/>
    <n v="1615"/>
    <n v="3"/>
    <n v="2"/>
    <n v="10"/>
    <n v="12"/>
    <n v="7"/>
    <n v="0"/>
    <n v="0"/>
    <n v="0"/>
    <n v="0"/>
    <n v="0"/>
    <n v="0"/>
    <n v="0"/>
    <s v="USA"/>
  </r>
  <r>
    <n v="4271"/>
    <n v="1989"/>
    <n v="36"/>
    <x v="2"/>
    <x v="3"/>
    <n v="38683"/>
    <n v="1"/>
    <n v="0"/>
    <d v="2012-10-04T00:00:00"/>
    <n v="80"/>
    <n v="46"/>
    <n v="35"/>
    <n v="69"/>
    <n v="84"/>
    <n v="41"/>
    <n v="66"/>
    <n v="341"/>
    <n v="6"/>
    <n v="4"/>
    <n v="1"/>
    <n v="6"/>
    <n v="7"/>
    <n v="0"/>
    <n v="0"/>
    <n v="0"/>
    <n v="0"/>
    <n v="0"/>
    <n v="0"/>
    <n v="0"/>
    <s v="India"/>
  </r>
  <r>
    <n v="4095"/>
    <n v="1971"/>
    <n v="54"/>
    <x v="0"/>
    <x v="2"/>
    <n v="37150"/>
    <n v="1"/>
    <n v="0"/>
    <d v="2012-09-11T00:00:00"/>
    <n v="80"/>
    <n v="167"/>
    <n v="37"/>
    <n v="64"/>
    <n v="49"/>
    <n v="34"/>
    <n v="116"/>
    <n v="467"/>
    <n v="8"/>
    <n v="4"/>
    <n v="3"/>
    <n v="6"/>
    <n v="7"/>
    <n v="0"/>
    <n v="0"/>
    <n v="0"/>
    <n v="0"/>
    <n v="0"/>
    <n v="0"/>
    <n v="0"/>
    <s v="USA"/>
  </r>
  <r>
    <n v="8852"/>
    <n v="1976"/>
    <n v="49"/>
    <x v="0"/>
    <x v="2"/>
    <n v="61064"/>
    <n v="0"/>
    <n v="1"/>
    <d v="2012-08-31T00:00:00"/>
    <n v="80"/>
    <n v="387"/>
    <n v="126"/>
    <n v="342"/>
    <n v="0"/>
    <n v="45"/>
    <n v="180"/>
    <n v="1080"/>
    <n v="5"/>
    <n v="8"/>
    <n v="4"/>
    <n v="11"/>
    <n v="6"/>
    <n v="0"/>
    <n v="0"/>
    <n v="0"/>
    <n v="0"/>
    <n v="0"/>
    <n v="0"/>
    <n v="0"/>
    <s v="Spain"/>
  </r>
  <r>
    <n v="7698"/>
    <n v="1976"/>
    <n v="49"/>
    <x v="1"/>
    <x v="2"/>
    <n v="51650"/>
    <n v="0"/>
    <n v="1"/>
    <d v="2014-05-11T00:00:00"/>
    <n v="81"/>
    <n v="152"/>
    <n v="3"/>
    <n v="22"/>
    <n v="2"/>
    <n v="5"/>
    <n v="7"/>
    <n v="191"/>
    <n v="1"/>
    <n v="4"/>
    <n v="1"/>
    <n v="4"/>
    <n v="5"/>
    <n v="0"/>
    <n v="0"/>
    <n v="0"/>
    <n v="0"/>
    <n v="0"/>
    <n v="0"/>
    <n v="0"/>
    <s v="India"/>
  </r>
  <r>
    <n v="4174"/>
    <n v="1956"/>
    <n v="69"/>
    <x v="3"/>
    <x v="3"/>
    <n v="55249"/>
    <n v="0"/>
    <n v="1"/>
    <d v="2014-04-17T00:00:00"/>
    <n v="81"/>
    <n v="97"/>
    <n v="1"/>
    <n v="19"/>
    <n v="2"/>
    <n v="0"/>
    <n v="11"/>
    <n v="130"/>
    <n v="1"/>
    <n v="2"/>
    <n v="1"/>
    <n v="4"/>
    <n v="3"/>
    <n v="0"/>
    <n v="0"/>
    <n v="0"/>
    <n v="0"/>
    <n v="0"/>
    <n v="0"/>
    <n v="0"/>
    <s v="Spain"/>
  </r>
  <r>
    <n v="3182"/>
    <n v="1973"/>
    <n v="52"/>
    <x v="1"/>
    <x v="1"/>
    <n v="46854"/>
    <n v="1"/>
    <n v="1"/>
    <d v="2014-03-31T00:00:00"/>
    <n v="81"/>
    <n v="96"/>
    <n v="1"/>
    <n v="79"/>
    <n v="7"/>
    <n v="1"/>
    <n v="79"/>
    <n v="263"/>
    <n v="6"/>
    <n v="5"/>
    <n v="1"/>
    <n v="3"/>
    <n v="8"/>
    <n v="1"/>
    <n v="0"/>
    <n v="0"/>
    <n v="0"/>
    <n v="0"/>
    <n v="1"/>
    <n v="0"/>
    <s v="India"/>
  </r>
  <r>
    <n v="193"/>
    <n v="1996"/>
    <n v="29"/>
    <x v="4"/>
    <x v="2"/>
    <n v="14421"/>
    <n v="0"/>
    <n v="0"/>
    <d v="2014-02-17T00:00:00"/>
    <n v="81"/>
    <n v="0"/>
    <n v="0"/>
    <n v="2"/>
    <n v="3"/>
    <n v="3"/>
    <n v="8"/>
    <n v="16"/>
    <n v="1"/>
    <n v="1"/>
    <n v="0"/>
    <n v="2"/>
    <n v="5"/>
    <n v="1"/>
    <n v="0"/>
    <n v="0"/>
    <n v="0"/>
    <n v="0"/>
    <n v="0"/>
    <n v="0"/>
    <s v="Spain"/>
  </r>
  <r>
    <n v="5229"/>
    <n v="1969"/>
    <n v="56"/>
    <x v="1"/>
    <x v="3"/>
    <n v="54132"/>
    <n v="0"/>
    <n v="1"/>
    <d v="2014-02-16T00:00:00"/>
    <n v="81"/>
    <n v="30"/>
    <n v="1"/>
    <n v="8"/>
    <n v="0"/>
    <n v="0"/>
    <n v="3"/>
    <n v="42"/>
    <n v="1"/>
    <n v="1"/>
    <n v="0"/>
    <n v="3"/>
    <n v="7"/>
    <n v="0"/>
    <n v="0"/>
    <n v="0"/>
    <n v="0"/>
    <n v="0"/>
    <n v="0"/>
    <n v="0"/>
    <s v="Germany"/>
  </r>
  <r>
    <n v="5555"/>
    <n v="1975"/>
    <n v="50"/>
    <x v="0"/>
    <x v="0"/>
    <n v="153924"/>
    <n v="0"/>
    <n v="0"/>
    <d v="2014-02-07T00:00:00"/>
    <n v="81"/>
    <n v="1"/>
    <n v="1"/>
    <n v="1"/>
    <n v="1"/>
    <n v="1"/>
    <n v="1"/>
    <n v="6"/>
    <n v="0"/>
    <n v="0"/>
    <n v="0"/>
    <n v="0"/>
    <n v="0"/>
    <n v="0"/>
    <n v="0"/>
    <n v="0"/>
    <n v="0"/>
    <n v="0"/>
    <n v="0"/>
    <n v="0"/>
    <s v="Spain"/>
  </r>
  <r>
    <n v="7732"/>
    <n v="1978"/>
    <n v="47"/>
    <x v="0"/>
    <x v="2"/>
    <n v="64813"/>
    <n v="1"/>
    <n v="0"/>
    <d v="2014-01-02T00:00:00"/>
    <n v="81"/>
    <n v="293"/>
    <n v="0"/>
    <n v="124"/>
    <n v="179"/>
    <n v="97"/>
    <n v="52"/>
    <n v="745"/>
    <n v="1"/>
    <n v="7"/>
    <n v="2"/>
    <n v="10"/>
    <n v="5"/>
    <n v="0"/>
    <n v="0"/>
    <n v="0"/>
    <n v="0"/>
    <n v="0"/>
    <n v="0"/>
    <n v="0"/>
    <s v="Spain"/>
  </r>
  <r>
    <n v="310"/>
    <n v="1970"/>
    <n v="55"/>
    <x v="3"/>
    <x v="2"/>
    <n v="61872"/>
    <n v="0"/>
    <n v="1"/>
    <d v="2013-12-13T00:00:00"/>
    <n v="81"/>
    <n v="330"/>
    <n v="5"/>
    <n v="159"/>
    <n v="36"/>
    <n v="27"/>
    <n v="16"/>
    <n v="573"/>
    <n v="4"/>
    <n v="4"/>
    <n v="4"/>
    <n v="9"/>
    <n v="4"/>
    <n v="0"/>
    <n v="0"/>
    <n v="0"/>
    <n v="0"/>
    <n v="0"/>
    <n v="0"/>
    <n v="0"/>
    <s v="Canada"/>
  </r>
  <r>
    <n v="6261"/>
    <n v="1979"/>
    <n v="46"/>
    <x v="0"/>
    <x v="2"/>
    <n v="58025"/>
    <n v="0"/>
    <n v="1"/>
    <d v="2013-11-26T00:00:00"/>
    <n v="81"/>
    <n v="270"/>
    <n v="31"/>
    <n v="88"/>
    <n v="11"/>
    <n v="48"/>
    <n v="22"/>
    <n v="470"/>
    <n v="3"/>
    <n v="3"/>
    <n v="2"/>
    <n v="10"/>
    <n v="4"/>
    <n v="0"/>
    <n v="0"/>
    <n v="0"/>
    <n v="0"/>
    <n v="0"/>
    <n v="0"/>
    <n v="0"/>
    <s v="India"/>
  </r>
  <r>
    <n v="6274"/>
    <n v="1948"/>
    <n v="77"/>
    <x v="3"/>
    <x v="2"/>
    <n v="83790"/>
    <n v="0"/>
    <n v="0"/>
    <d v="2013-11-15T00:00:00"/>
    <n v="81"/>
    <n v="1076"/>
    <n v="16"/>
    <n v="417"/>
    <n v="42"/>
    <n v="48"/>
    <n v="16"/>
    <n v="1615"/>
    <n v="1"/>
    <n v="8"/>
    <n v="10"/>
    <n v="6"/>
    <n v="3"/>
    <n v="0"/>
    <n v="1"/>
    <n v="1"/>
    <n v="0"/>
    <n v="0"/>
    <n v="0"/>
    <n v="0"/>
    <s v="Saudi Arabia"/>
  </r>
  <r>
    <n v="1655"/>
    <n v="1979"/>
    <n v="46"/>
    <x v="0"/>
    <x v="3"/>
    <n v="34350"/>
    <n v="1"/>
    <n v="0"/>
    <d v="2013-10-19T00:00:00"/>
    <n v="81"/>
    <n v="16"/>
    <n v="3"/>
    <n v="15"/>
    <n v="2"/>
    <n v="1"/>
    <n v="11"/>
    <n v="48"/>
    <n v="1"/>
    <n v="1"/>
    <n v="0"/>
    <n v="3"/>
    <n v="7"/>
    <n v="0"/>
    <n v="0"/>
    <n v="0"/>
    <n v="0"/>
    <n v="0"/>
    <n v="0"/>
    <n v="0"/>
    <s v="Australia"/>
  </r>
  <r>
    <n v="2740"/>
    <n v="1958"/>
    <n v="67"/>
    <x v="1"/>
    <x v="4"/>
    <n v="33438"/>
    <n v="1"/>
    <n v="1"/>
    <d v="2013-09-22T00:00:00"/>
    <n v="81"/>
    <n v="62"/>
    <n v="1"/>
    <n v="16"/>
    <n v="3"/>
    <n v="2"/>
    <n v="6"/>
    <n v="90"/>
    <n v="4"/>
    <n v="2"/>
    <n v="1"/>
    <n v="4"/>
    <n v="5"/>
    <n v="0"/>
    <n v="0"/>
    <n v="0"/>
    <n v="0"/>
    <n v="0"/>
    <n v="0"/>
    <n v="0"/>
    <s v="Spain"/>
  </r>
  <r>
    <n v="4328"/>
    <n v="1986"/>
    <n v="39"/>
    <x v="2"/>
    <x v="2"/>
    <n v="21955"/>
    <n v="1"/>
    <n v="0"/>
    <d v="2013-09-07T00:00:00"/>
    <n v="81"/>
    <n v="5"/>
    <n v="1"/>
    <n v="7"/>
    <n v="17"/>
    <n v="14"/>
    <n v="11"/>
    <n v="55"/>
    <n v="2"/>
    <n v="2"/>
    <n v="1"/>
    <n v="3"/>
    <n v="6"/>
    <n v="0"/>
    <n v="0"/>
    <n v="0"/>
    <n v="0"/>
    <n v="0"/>
    <n v="0"/>
    <n v="0"/>
    <s v="Spain"/>
  </r>
  <r>
    <n v="17"/>
    <n v="1971"/>
    <n v="54"/>
    <x v="1"/>
    <x v="2"/>
    <n v="60491"/>
    <n v="0"/>
    <n v="1"/>
    <d v="2013-09-06T00:00:00"/>
    <n v="81"/>
    <n v="637"/>
    <n v="47"/>
    <n v="237"/>
    <n v="12"/>
    <n v="19"/>
    <n v="76"/>
    <n v="1028"/>
    <n v="4"/>
    <n v="6"/>
    <n v="11"/>
    <n v="7"/>
    <n v="5"/>
    <n v="0"/>
    <n v="0"/>
    <n v="0"/>
    <n v="0"/>
    <n v="0"/>
    <n v="0"/>
    <n v="0"/>
    <s v="Spain"/>
  </r>
  <r>
    <n v="9153"/>
    <n v="1964"/>
    <n v="61"/>
    <x v="1"/>
    <x v="2"/>
    <n v="59304"/>
    <n v="0"/>
    <n v="1"/>
    <d v="2013-07-29T00:00:00"/>
    <n v="81"/>
    <n v="418"/>
    <n v="61"/>
    <n v="428"/>
    <n v="80"/>
    <n v="51"/>
    <n v="10"/>
    <n v="1048"/>
    <n v="3"/>
    <n v="7"/>
    <n v="8"/>
    <n v="10"/>
    <n v="5"/>
    <n v="0"/>
    <n v="0"/>
    <n v="0"/>
    <n v="0"/>
    <n v="0"/>
    <n v="0"/>
    <n v="0"/>
    <s v="Spain"/>
  </r>
  <r>
    <n v="520"/>
    <n v="1974"/>
    <n v="51"/>
    <x v="0"/>
    <x v="2"/>
    <n v="34421"/>
    <n v="1"/>
    <n v="0"/>
    <d v="2013-07-01T00:00:00"/>
    <n v="81"/>
    <n v="3"/>
    <n v="3"/>
    <n v="7"/>
    <n v="6"/>
    <n v="2"/>
    <n v="9"/>
    <n v="30"/>
    <n v="1"/>
    <n v="1"/>
    <n v="0"/>
    <n v="2"/>
    <n v="7"/>
    <n v="0"/>
    <n v="0"/>
    <n v="0"/>
    <n v="0"/>
    <n v="0"/>
    <n v="0"/>
    <n v="0"/>
    <s v="Spain"/>
  </r>
  <r>
    <n v="8372"/>
    <n v="1974"/>
    <n v="51"/>
    <x v="0"/>
    <x v="2"/>
    <n v="34421"/>
    <n v="1"/>
    <n v="0"/>
    <d v="2013-07-01T00:00:00"/>
    <n v="81"/>
    <n v="3"/>
    <n v="3"/>
    <n v="7"/>
    <n v="6"/>
    <n v="2"/>
    <n v="9"/>
    <n v="30"/>
    <n v="1"/>
    <n v="1"/>
    <n v="0"/>
    <n v="2"/>
    <n v="7"/>
    <n v="0"/>
    <n v="0"/>
    <n v="0"/>
    <n v="0"/>
    <n v="0"/>
    <n v="0"/>
    <n v="0"/>
    <s v="Saudi Arabia"/>
  </r>
  <r>
    <n v="73"/>
    <n v="1953"/>
    <n v="72"/>
    <x v="1"/>
    <x v="1"/>
    <n v="51411"/>
    <n v="1"/>
    <n v="2"/>
    <d v="2013-05-26T00:00:00"/>
    <n v="81"/>
    <n v="14"/>
    <n v="0"/>
    <n v="3"/>
    <n v="0"/>
    <n v="0"/>
    <n v="1"/>
    <n v="18"/>
    <n v="1"/>
    <n v="0"/>
    <n v="0"/>
    <n v="3"/>
    <n v="5"/>
    <n v="0"/>
    <n v="0"/>
    <n v="0"/>
    <n v="0"/>
    <n v="0"/>
    <n v="0"/>
    <n v="0"/>
    <s v="India"/>
  </r>
  <r>
    <n v="2002"/>
    <n v="1958"/>
    <n v="67"/>
    <x v="0"/>
    <x v="0"/>
    <n v="71964"/>
    <n v="0"/>
    <n v="0"/>
    <d v="2013-05-20T00:00:00"/>
    <n v="81"/>
    <n v="587"/>
    <n v="51"/>
    <n v="932"/>
    <n v="180"/>
    <n v="34"/>
    <n v="86"/>
    <n v="1870"/>
    <n v="1"/>
    <n v="5"/>
    <n v="6"/>
    <n v="5"/>
    <n v="3"/>
    <n v="0"/>
    <n v="0"/>
    <n v="0"/>
    <n v="0"/>
    <n v="0"/>
    <n v="0"/>
    <n v="0"/>
    <s v="Spain"/>
  </r>
  <r>
    <n v="6059"/>
    <n v="1953"/>
    <n v="72"/>
    <x v="1"/>
    <x v="3"/>
    <n v="64504"/>
    <n v="1"/>
    <n v="2"/>
    <d v="2013-03-04T00:00:00"/>
    <n v="81"/>
    <n v="986"/>
    <n v="36"/>
    <n v="168"/>
    <n v="16"/>
    <n v="0"/>
    <n v="108"/>
    <n v="1314"/>
    <n v="7"/>
    <n v="11"/>
    <n v="3"/>
    <n v="4"/>
    <n v="7"/>
    <n v="0"/>
    <n v="0"/>
    <n v="0"/>
    <n v="0"/>
    <n v="0"/>
    <n v="1"/>
    <n v="0"/>
    <s v="Spain"/>
  </r>
  <r>
    <n v="11166"/>
    <n v="1961"/>
    <n v="64"/>
    <x v="0"/>
    <x v="2"/>
    <n v="49678"/>
    <n v="0"/>
    <n v="1"/>
    <d v="2013-02-02T00:00:00"/>
    <n v="81"/>
    <n v="229"/>
    <n v="5"/>
    <n v="56"/>
    <n v="3"/>
    <n v="2"/>
    <n v="20"/>
    <n v="315"/>
    <n v="2"/>
    <n v="6"/>
    <n v="2"/>
    <n v="4"/>
    <n v="7"/>
    <n v="0"/>
    <n v="0"/>
    <n v="0"/>
    <n v="0"/>
    <n v="0"/>
    <n v="0"/>
    <n v="0"/>
    <s v="Spain"/>
  </r>
  <r>
    <n v="6257"/>
    <n v="1976"/>
    <n v="49"/>
    <x v="3"/>
    <x v="1"/>
    <n v="60482"/>
    <n v="0"/>
    <n v="1"/>
    <d v="2013-01-23T00:00:00"/>
    <n v="81"/>
    <n v="255"/>
    <n v="43"/>
    <n v="134"/>
    <n v="37"/>
    <n v="14"/>
    <n v="24"/>
    <n v="507"/>
    <n v="1"/>
    <n v="7"/>
    <n v="2"/>
    <n v="7"/>
    <n v="7"/>
    <n v="0"/>
    <n v="0"/>
    <n v="0"/>
    <n v="0"/>
    <n v="0"/>
    <n v="0"/>
    <n v="0"/>
    <s v="Saudi Arabia"/>
  </r>
  <r>
    <n v="9224"/>
    <n v="1972"/>
    <n v="53"/>
    <x v="1"/>
    <x v="1"/>
    <n v="55260"/>
    <n v="0"/>
    <n v="1"/>
    <d v="2012-12-12T00:00:00"/>
    <n v="81"/>
    <n v="825"/>
    <n v="8"/>
    <n v="53"/>
    <n v="11"/>
    <n v="0"/>
    <n v="242"/>
    <n v="1139"/>
    <n v="2"/>
    <n v="8"/>
    <n v="10"/>
    <n v="5"/>
    <n v="6"/>
    <n v="0"/>
    <n v="0"/>
    <n v="0"/>
    <n v="0"/>
    <n v="0"/>
    <n v="0"/>
    <n v="0"/>
    <s v="Saudi Arabia"/>
  </r>
  <r>
    <n v="8732"/>
    <n v="1969"/>
    <n v="56"/>
    <x v="3"/>
    <x v="4"/>
    <n v="67369"/>
    <n v="0"/>
    <n v="1"/>
    <d v="2012-11-17T00:00:00"/>
    <n v="81"/>
    <n v="1298"/>
    <n v="0"/>
    <n v="70"/>
    <n v="37"/>
    <n v="14"/>
    <n v="42"/>
    <n v="1461"/>
    <n v="4"/>
    <n v="7"/>
    <n v="4"/>
    <n v="10"/>
    <n v="4"/>
    <n v="0"/>
    <n v="1"/>
    <n v="1"/>
    <n v="0"/>
    <n v="0"/>
    <n v="1"/>
    <n v="0"/>
    <s v="Spain"/>
  </r>
  <r>
    <n v="955"/>
    <n v="1962"/>
    <n v="63"/>
    <x v="3"/>
    <x v="3"/>
    <n v="47175"/>
    <n v="1"/>
    <n v="1"/>
    <d v="2012-10-28T00:00:00"/>
    <n v="81"/>
    <n v="167"/>
    <n v="2"/>
    <n v="44"/>
    <n v="6"/>
    <n v="2"/>
    <n v="19"/>
    <n v="240"/>
    <n v="7"/>
    <n v="4"/>
    <n v="2"/>
    <n v="4"/>
    <n v="8"/>
    <n v="1"/>
    <n v="0"/>
    <n v="0"/>
    <n v="0"/>
    <n v="0"/>
    <n v="1"/>
    <n v="0"/>
    <s v="Saudi Arabia"/>
  </r>
  <r>
    <n v="4910"/>
    <n v="1967"/>
    <n v="58"/>
    <x v="0"/>
    <x v="0"/>
    <n v="68743"/>
    <n v="0"/>
    <n v="0"/>
    <d v="2012-08-30T00:00:00"/>
    <n v="81"/>
    <n v="1132"/>
    <n v="134"/>
    <n v="384"/>
    <n v="175"/>
    <n v="134"/>
    <n v="115"/>
    <n v="2074"/>
    <n v="1"/>
    <n v="11"/>
    <n v="5"/>
    <n v="13"/>
    <n v="7"/>
    <n v="0"/>
    <n v="0"/>
    <n v="0"/>
    <n v="0"/>
    <n v="0"/>
    <n v="0"/>
    <n v="0"/>
    <s v="USA"/>
  </r>
  <r>
    <n v="564"/>
    <n v="1981"/>
    <n v="44"/>
    <x v="1"/>
    <x v="3"/>
    <n v="56937"/>
    <n v="1"/>
    <n v="0"/>
    <d v="2012-08-04T00:00:00"/>
    <n v="81"/>
    <n v="746"/>
    <n v="8"/>
    <n v="125"/>
    <n v="11"/>
    <n v="8"/>
    <n v="8"/>
    <n v="906"/>
    <n v="7"/>
    <n v="8"/>
    <n v="6"/>
    <n v="9"/>
    <n v="6"/>
    <n v="0"/>
    <n v="1"/>
    <n v="0"/>
    <n v="0"/>
    <n v="0"/>
    <n v="1"/>
    <n v="0"/>
    <s v="Spain"/>
  </r>
  <r>
    <n v="8931"/>
    <n v="1986"/>
    <n v="39"/>
    <x v="0"/>
    <x v="3"/>
    <n v="83033"/>
    <n v="1"/>
    <n v="0"/>
    <d v="2014-05-18T00:00:00"/>
    <n v="82"/>
    <n v="812"/>
    <n v="99"/>
    <n v="431"/>
    <n v="237"/>
    <n v="149"/>
    <n v="33"/>
    <n v="1761"/>
    <n v="1"/>
    <n v="11"/>
    <n v="4"/>
    <n v="10"/>
    <n v="5"/>
    <n v="0"/>
    <n v="0"/>
    <n v="0"/>
    <n v="1"/>
    <n v="0"/>
    <n v="0"/>
    <n v="0"/>
    <s v="Saudi Arabia"/>
  </r>
  <r>
    <n v="1998"/>
    <n v="1976"/>
    <n v="49"/>
    <x v="0"/>
    <x v="1"/>
    <n v="37697"/>
    <n v="1"/>
    <n v="0"/>
    <d v="2014-02-07T00:00:00"/>
    <n v="82"/>
    <n v="34"/>
    <n v="6"/>
    <n v="21"/>
    <n v="11"/>
    <n v="4"/>
    <n v="8"/>
    <n v="84"/>
    <n v="1"/>
    <n v="2"/>
    <n v="1"/>
    <n v="3"/>
    <n v="6"/>
    <n v="0"/>
    <n v="0"/>
    <n v="0"/>
    <n v="0"/>
    <n v="0"/>
    <n v="0"/>
    <n v="0"/>
    <s v="India"/>
  </r>
  <r>
    <n v="1250"/>
    <n v="1976"/>
    <n v="49"/>
    <x v="0"/>
    <x v="1"/>
    <n v="37697"/>
    <n v="1"/>
    <n v="0"/>
    <d v="2014-02-07T00:00:00"/>
    <n v="82"/>
    <n v="34"/>
    <n v="6"/>
    <n v="21"/>
    <n v="11"/>
    <n v="4"/>
    <n v="8"/>
    <n v="84"/>
    <n v="1"/>
    <n v="2"/>
    <n v="1"/>
    <n v="3"/>
    <n v="6"/>
    <n v="0"/>
    <n v="0"/>
    <n v="0"/>
    <n v="0"/>
    <n v="0"/>
    <n v="0"/>
    <n v="0"/>
    <s v="Spain"/>
  </r>
  <r>
    <n v="8397"/>
    <n v="1951"/>
    <n v="74"/>
    <x v="0"/>
    <x v="2"/>
    <n v="44689"/>
    <n v="1"/>
    <n v="1"/>
    <d v="2014-01-10T00:00:00"/>
    <n v="82"/>
    <n v="18"/>
    <n v="0"/>
    <n v="5"/>
    <n v="0"/>
    <n v="0"/>
    <n v="11"/>
    <n v="34"/>
    <n v="2"/>
    <n v="1"/>
    <n v="1"/>
    <n v="2"/>
    <n v="7"/>
    <n v="1"/>
    <n v="0"/>
    <n v="0"/>
    <n v="0"/>
    <n v="0"/>
    <n v="0"/>
    <n v="0"/>
    <s v="Spain"/>
  </r>
  <r>
    <n v="9672"/>
    <n v="1970"/>
    <n v="55"/>
    <x v="2"/>
    <x v="2"/>
    <n v="23162"/>
    <n v="1"/>
    <n v="1"/>
    <d v="2013-12-21T00:00:00"/>
    <n v="82"/>
    <n v="8"/>
    <n v="3"/>
    <n v="9"/>
    <n v="19"/>
    <n v="4"/>
    <n v="22"/>
    <n v="65"/>
    <n v="3"/>
    <n v="1"/>
    <n v="1"/>
    <n v="3"/>
    <n v="6"/>
    <n v="0"/>
    <n v="0"/>
    <n v="0"/>
    <n v="0"/>
    <n v="0"/>
    <n v="0"/>
    <n v="0"/>
    <s v="Canada"/>
  </r>
  <r>
    <n v="2125"/>
    <n v="1959"/>
    <n v="66"/>
    <x v="0"/>
    <x v="0"/>
    <n v="63033"/>
    <n v="0"/>
    <n v="0"/>
    <d v="2013-11-15T00:00:00"/>
    <n v="82"/>
    <n v="194"/>
    <n v="61"/>
    <n v="480"/>
    <n v="225"/>
    <n v="112"/>
    <n v="30"/>
    <n v="1102"/>
    <n v="1"/>
    <n v="3"/>
    <n v="4"/>
    <n v="8"/>
    <n v="2"/>
    <n v="0"/>
    <n v="0"/>
    <n v="0"/>
    <n v="0"/>
    <n v="0"/>
    <n v="0"/>
    <n v="0"/>
    <s v="USA"/>
  </r>
  <r>
    <n v="5975"/>
    <n v="1967"/>
    <n v="58"/>
    <x v="1"/>
    <x v="1"/>
    <n v="40304"/>
    <n v="1"/>
    <n v="0"/>
    <d v="2013-09-30T00:00:00"/>
    <n v="82"/>
    <n v="37"/>
    <n v="0"/>
    <n v="17"/>
    <n v="0"/>
    <n v="0"/>
    <n v="3"/>
    <n v="57"/>
    <n v="1"/>
    <n v="2"/>
    <n v="0"/>
    <n v="3"/>
    <n v="7"/>
    <n v="0"/>
    <n v="0"/>
    <n v="0"/>
    <n v="0"/>
    <n v="0"/>
    <n v="0"/>
    <n v="0"/>
    <s v="Canada"/>
  </r>
  <r>
    <n v="983"/>
    <n v="1984"/>
    <n v="41"/>
    <x v="0"/>
    <x v="2"/>
    <n v="40059"/>
    <n v="1"/>
    <n v="0"/>
    <d v="2013-09-28T00:00:00"/>
    <n v="82"/>
    <n v="110"/>
    <n v="29"/>
    <n v="92"/>
    <n v="28"/>
    <n v="10"/>
    <n v="145"/>
    <n v="414"/>
    <n v="1"/>
    <n v="6"/>
    <n v="2"/>
    <n v="3"/>
    <n v="8"/>
    <n v="1"/>
    <n v="0"/>
    <n v="0"/>
    <n v="0"/>
    <n v="0"/>
    <n v="0"/>
    <n v="0"/>
    <s v="USA"/>
  </r>
  <r>
    <n v="9938"/>
    <n v="1954"/>
    <n v="71"/>
    <x v="0"/>
    <x v="2"/>
    <n v="80067"/>
    <n v="0"/>
    <n v="0"/>
    <d v="2013-09-19T00:00:00"/>
    <n v="82"/>
    <n v="519"/>
    <n v="17"/>
    <n v="813"/>
    <n v="27"/>
    <n v="173"/>
    <n v="51"/>
    <n v="1600"/>
    <n v="1"/>
    <n v="4"/>
    <n v="6"/>
    <n v="6"/>
    <n v="2"/>
    <n v="0"/>
    <n v="0"/>
    <n v="1"/>
    <n v="0"/>
    <n v="0"/>
    <n v="0"/>
    <n v="0"/>
    <s v="India"/>
  </r>
  <r>
    <n v="4385"/>
    <n v="1981"/>
    <n v="44"/>
    <x v="1"/>
    <x v="1"/>
    <n v="36038"/>
    <n v="1"/>
    <n v="0"/>
    <d v="2013-05-31T00:00:00"/>
    <n v="82"/>
    <n v="23"/>
    <n v="0"/>
    <n v="15"/>
    <n v="0"/>
    <n v="2"/>
    <n v="7"/>
    <n v="47"/>
    <n v="2"/>
    <n v="3"/>
    <n v="0"/>
    <n v="3"/>
    <n v="6"/>
    <n v="0"/>
    <n v="0"/>
    <n v="0"/>
    <n v="0"/>
    <n v="0"/>
    <n v="0"/>
    <n v="0"/>
    <s v="Spain"/>
  </r>
  <r>
    <n v="1612"/>
    <n v="1981"/>
    <n v="44"/>
    <x v="1"/>
    <x v="1"/>
    <m/>
    <n v="1"/>
    <n v="0"/>
    <d v="2013-05-31T00:00:00"/>
    <n v="82"/>
    <n v="23"/>
    <n v="0"/>
    <n v="15"/>
    <n v="0"/>
    <n v="2"/>
    <n v="7"/>
    <n v="47"/>
    <n v="2"/>
    <n v="3"/>
    <n v="0"/>
    <n v="3"/>
    <n v="6"/>
    <n v="0"/>
    <n v="0"/>
    <n v="0"/>
    <n v="0"/>
    <n v="0"/>
    <n v="0"/>
    <n v="0"/>
    <s v="Australia"/>
  </r>
  <r>
    <n v="803"/>
    <n v="1968"/>
    <n v="57"/>
    <x v="0"/>
    <x v="3"/>
    <n v="40521"/>
    <n v="1"/>
    <n v="1"/>
    <d v="2013-04-05T00:00:00"/>
    <n v="82"/>
    <n v="12"/>
    <n v="0"/>
    <n v="5"/>
    <n v="0"/>
    <n v="0"/>
    <n v="4"/>
    <n v="21"/>
    <n v="1"/>
    <n v="0"/>
    <n v="1"/>
    <n v="2"/>
    <n v="5"/>
    <n v="0"/>
    <n v="0"/>
    <n v="0"/>
    <n v="0"/>
    <n v="0"/>
    <n v="0"/>
    <n v="0"/>
    <s v="Spain"/>
  </r>
  <r>
    <n v="10675"/>
    <n v="1956"/>
    <n v="69"/>
    <x v="1"/>
    <x v="2"/>
    <n v="66334"/>
    <n v="0"/>
    <n v="1"/>
    <d v="2013-04-03T00:00:00"/>
    <n v="82"/>
    <n v="909"/>
    <n v="11"/>
    <n v="218"/>
    <n v="0"/>
    <n v="0"/>
    <n v="23"/>
    <n v="1161"/>
    <n v="2"/>
    <n v="9"/>
    <n v="3"/>
    <n v="5"/>
    <n v="5"/>
    <n v="0"/>
    <n v="0"/>
    <n v="0"/>
    <n v="0"/>
    <n v="0"/>
    <n v="1"/>
    <n v="0"/>
    <s v="Spain"/>
  </r>
  <r>
    <n v="7004"/>
    <n v="1984"/>
    <n v="41"/>
    <x v="0"/>
    <x v="1"/>
    <n v="11012"/>
    <n v="1"/>
    <n v="0"/>
    <d v="2013-03-16T00:00:00"/>
    <n v="82"/>
    <n v="24"/>
    <n v="3"/>
    <n v="26"/>
    <n v="7"/>
    <n v="1"/>
    <n v="23"/>
    <n v="84"/>
    <n v="3"/>
    <n v="3"/>
    <n v="1"/>
    <n v="2"/>
    <n v="9"/>
    <n v="1"/>
    <n v="0"/>
    <n v="0"/>
    <n v="0"/>
    <n v="0"/>
    <n v="0"/>
    <n v="0"/>
    <s v="India"/>
  </r>
  <r>
    <n v="4432"/>
    <n v="1976"/>
    <n v="49"/>
    <x v="0"/>
    <x v="0"/>
    <n v="31615"/>
    <n v="1"/>
    <n v="0"/>
    <d v="2013-03-16T00:00:00"/>
    <n v="82"/>
    <n v="2"/>
    <n v="3"/>
    <n v="20"/>
    <n v="6"/>
    <n v="11"/>
    <n v="9"/>
    <n v="51"/>
    <n v="2"/>
    <n v="2"/>
    <n v="0"/>
    <n v="3"/>
    <n v="7"/>
    <n v="0"/>
    <n v="0"/>
    <n v="0"/>
    <n v="0"/>
    <n v="0"/>
    <n v="0"/>
    <n v="0"/>
    <s v="Spain"/>
  </r>
  <r>
    <n v="5079"/>
    <n v="1971"/>
    <n v="54"/>
    <x v="0"/>
    <x v="2"/>
    <m/>
    <n v="1"/>
    <n v="1"/>
    <d v="2013-03-03T00:00:00"/>
    <n v="82"/>
    <n v="71"/>
    <n v="1"/>
    <n v="16"/>
    <n v="0"/>
    <n v="0"/>
    <n v="9"/>
    <n v="97"/>
    <n v="4"/>
    <n v="2"/>
    <n v="1"/>
    <n v="3"/>
    <n v="8"/>
    <n v="0"/>
    <n v="0"/>
    <n v="0"/>
    <n v="0"/>
    <n v="0"/>
    <n v="0"/>
    <n v="0"/>
    <s v="Australia"/>
  </r>
  <r>
    <n v="4475"/>
    <n v="1949"/>
    <n v="76"/>
    <x v="1"/>
    <x v="2"/>
    <n v="69098"/>
    <n v="0"/>
    <n v="0"/>
    <d v="2013-02-16T00:00:00"/>
    <n v="82"/>
    <n v="1315"/>
    <n v="22"/>
    <n v="780"/>
    <n v="145"/>
    <n v="0"/>
    <n v="178"/>
    <n v="2440"/>
    <n v="1"/>
    <n v="7"/>
    <n v="8"/>
    <n v="9"/>
    <n v="5"/>
    <n v="0"/>
    <n v="0"/>
    <n v="0"/>
    <n v="0"/>
    <n v="0"/>
    <n v="0"/>
    <n v="0"/>
    <s v="Spain"/>
  </r>
  <r>
    <n v="10868"/>
    <n v="1951"/>
    <n v="74"/>
    <x v="0"/>
    <x v="4"/>
    <n v="70792"/>
    <n v="0"/>
    <n v="0"/>
    <d v="2013-02-06T00:00:00"/>
    <n v="82"/>
    <n v="344"/>
    <n v="45"/>
    <n v="654"/>
    <n v="104"/>
    <n v="11"/>
    <n v="114"/>
    <n v="1272"/>
    <n v="2"/>
    <n v="3"/>
    <n v="4"/>
    <n v="10"/>
    <n v="3"/>
    <n v="0"/>
    <n v="0"/>
    <n v="0"/>
    <n v="0"/>
    <n v="0"/>
    <n v="0"/>
    <n v="0"/>
    <s v="Spain"/>
  </r>
  <r>
    <n v="6742"/>
    <n v="1979"/>
    <n v="46"/>
    <x v="0"/>
    <x v="2"/>
    <n v="17688"/>
    <n v="1"/>
    <n v="0"/>
    <d v="2013-01-13T00:00:00"/>
    <n v="82"/>
    <n v="2"/>
    <n v="2"/>
    <n v="1"/>
    <n v="3"/>
    <n v="1"/>
    <n v="2"/>
    <n v="11"/>
    <n v="1"/>
    <n v="1"/>
    <n v="0"/>
    <n v="2"/>
    <n v="8"/>
    <n v="0"/>
    <n v="0"/>
    <n v="0"/>
    <n v="0"/>
    <n v="0"/>
    <n v="0"/>
    <n v="1"/>
    <s v="Spain"/>
  </r>
  <r>
    <n v="5692"/>
    <n v="1989"/>
    <n v="36"/>
    <x v="4"/>
    <x v="2"/>
    <n v="25443"/>
    <n v="1"/>
    <n v="0"/>
    <d v="2012-12-22T00:00:00"/>
    <n v="82"/>
    <n v="1"/>
    <n v="4"/>
    <n v="3"/>
    <n v="8"/>
    <n v="9"/>
    <n v="7"/>
    <n v="32"/>
    <n v="1"/>
    <n v="1"/>
    <n v="0"/>
    <n v="3"/>
    <n v="8"/>
    <n v="0"/>
    <n v="0"/>
    <n v="0"/>
    <n v="0"/>
    <n v="0"/>
    <n v="0"/>
    <n v="0"/>
    <s v="Saudi Arabia"/>
  </r>
  <r>
    <n v="339"/>
    <n v="1972"/>
    <n v="53"/>
    <x v="1"/>
    <x v="2"/>
    <n v="57091"/>
    <n v="0"/>
    <n v="1"/>
    <d v="2012-11-23T00:00:00"/>
    <n v="82"/>
    <n v="462"/>
    <n v="0"/>
    <n v="24"/>
    <n v="6"/>
    <n v="0"/>
    <n v="4"/>
    <n v="496"/>
    <n v="2"/>
    <n v="9"/>
    <n v="2"/>
    <n v="5"/>
    <n v="7"/>
    <n v="0"/>
    <n v="1"/>
    <n v="0"/>
    <n v="0"/>
    <n v="0"/>
    <n v="1"/>
    <n v="0"/>
    <s v="Spain"/>
  </r>
  <r>
    <n v="10398"/>
    <n v="1981"/>
    <n v="44"/>
    <x v="2"/>
    <x v="1"/>
    <n v="24336"/>
    <n v="1"/>
    <n v="0"/>
    <d v="2012-08-27T00:00:00"/>
    <n v="82"/>
    <n v="1"/>
    <n v="6"/>
    <n v="2"/>
    <n v="8"/>
    <n v="2"/>
    <n v="12"/>
    <n v="31"/>
    <n v="1"/>
    <n v="1"/>
    <n v="0"/>
    <n v="2"/>
    <n v="7"/>
    <n v="0"/>
    <n v="0"/>
    <n v="0"/>
    <n v="0"/>
    <n v="0"/>
    <n v="0"/>
    <n v="0"/>
    <s v="Spain"/>
  </r>
  <r>
    <n v="8017"/>
    <n v="1981"/>
    <n v="44"/>
    <x v="2"/>
    <x v="2"/>
    <n v="51111"/>
    <n v="1"/>
    <n v="1"/>
    <d v="2014-06-19T00:00:00"/>
    <n v="83"/>
    <n v="22"/>
    <n v="0"/>
    <n v="19"/>
    <n v="6"/>
    <n v="5"/>
    <n v="3"/>
    <n v="55"/>
    <n v="2"/>
    <n v="2"/>
    <n v="0"/>
    <n v="3"/>
    <n v="6"/>
    <n v="0"/>
    <n v="0"/>
    <n v="0"/>
    <n v="0"/>
    <n v="0"/>
    <n v="0"/>
    <n v="0"/>
    <s v="Saudi Arabia"/>
  </r>
  <r>
    <n v="3722"/>
    <n v="1972"/>
    <n v="53"/>
    <x v="0"/>
    <x v="1"/>
    <n v="44503"/>
    <n v="1"/>
    <n v="1"/>
    <d v="2014-04-16T00:00:00"/>
    <n v="83"/>
    <n v="31"/>
    <n v="1"/>
    <n v="8"/>
    <n v="0"/>
    <n v="0"/>
    <n v="8"/>
    <n v="48"/>
    <n v="2"/>
    <n v="2"/>
    <n v="0"/>
    <n v="3"/>
    <n v="6"/>
    <n v="0"/>
    <n v="0"/>
    <n v="0"/>
    <n v="0"/>
    <n v="0"/>
    <n v="0"/>
    <n v="0"/>
    <s v="Spain"/>
  </r>
  <r>
    <n v="7326"/>
    <n v="1971"/>
    <n v="54"/>
    <x v="3"/>
    <x v="2"/>
    <n v="56850"/>
    <n v="0"/>
    <n v="1"/>
    <d v="2014-03-23T00:00:00"/>
    <n v="83"/>
    <n v="34"/>
    <n v="1"/>
    <n v="19"/>
    <n v="2"/>
    <n v="7"/>
    <n v="0"/>
    <n v="63"/>
    <n v="1"/>
    <n v="1"/>
    <n v="1"/>
    <n v="3"/>
    <n v="2"/>
    <n v="0"/>
    <n v="0"/>
    <n v="0"/>
    <n v="0"/>
    <n v="0"/>
    <n v="0"/>
    <n v="0"/>
    <s v="Canada"/>
  </r>
  <r>
    <n v="2416"/>
    <n v="1969"/>
    <n v="56"/>
    <x v="1"/>
    <x v="1"/>
    <n v="66582"/>
    <n v="0"/>
    <n v="0"/>
    <d v="2014-03-03T00:00:00"/>
    <n v="83"/>
    <n v="789"/>
    <n v="25"/>
    <n v="420"/>
    <n v="16"/>
    <n v="38"/>
    <n v="0"/>
    <n v="1288"/>
    <n v="1"/>
    <n v="2"/>
    <n v="8"/>
    <n v="9"/>
    <n v="1"/>
    <n v="0"/>
    <n v="0"/>
    <n v="0"/>
    <n v="0"/>
    <n v="0"/>
    <n v="0"/>
    <n v="0"/>
    <s v="Spain"/>
  </r>
  <r>
    <n v="1878"/>
    <n v="1985"/>
    <n v="40"/>
    <x v="2"/>
    <x v="2"/>
    <n v="23148"/>
    <n v="0"/>
    <n v="0"/>
    <d v="2014-02-18T00:00:00"/>
    <n v="83"/>
    <n v="4"/>
    <n v="6"/>
    <n v="8"/>
    <n v="6"/>
    <n v="3"/>
    <n v="10"/>
    <n v="37"/>
    <n v="1"/>
    <n v="2"/>
    <n v="0"/>
    <n v="3"/>
    <n v="7"/>
    <n v="0"/>
    <n v="0"/>
    <n v="0"/>
    <n v="0"/>
    <n v="0"/>
    <n v="0"/>
    <n v="0"/>
    <s v="Spain"/>
  </r>
  <r>
    <n v="5278"/>
    <n v="1964"/>
    <n v="61"/>
    <x v="0"/>
    <x v="2"/>
    <n v="82224"/>
    <n v="0"/>
    <n v="0"/>
    <d v="2014-01-25T00:00:00"/>
    <n v="83"/>
    <n v="307"/>
    <n v="26"/>
    <n v="360"/>
    <n v="138"/>
    <n v="31"/>
    <n v="40"/>
    <n v="902"/>
    <n v="1"/>
    <n v="6"/>
    <n v="9"/>
    <n v="5"/>
    <n v="3"/>
    <n v="0"/>
    <n v="0"/>
    <n v="0"/>
    <n v="1"/>
    <n v="0"/>
    <n v="0"/>
    <n v="0"/>
    <s v="Germany"/>
  </r>
  <r>
    <n v="5734"/>
    <n v="1974"/>
    <n v="51"/>
    <x v="1"/>
    <x v="2"/>
    <n v="61917"/>
    <n v="1"/>
    <n v="1"/>
    <d v="2013-11-20T00:00:00"/>
    <n v="83"/>
    <n v="46"/>
    <n v="4"/>
    <n v="36"/>
    <n v="2"/>
    <n v="2"/>
    <n v="1"/>
    <n v="91"/>
    <n v="1"/>
    <n v="2"/>
    <n v="0"/>
    <n v="4"/>
    <n v="5"/>
    <n v="0"/>
    <n v="0"/>
    <n v="0"/>
    <n v="0"/>
    <n v="0"/>
    <n v="0"/>
    <n v="0"/>
    <s v="Spain"/>
  </r>
  <r>
    <n v="4370"/>
    <n v="1966"/>
    <n v="59"/>
    <x v="0"/>
    <x v="3"/>
    <n v="43482"/>
    <n v="2"/>
    <n v="1"/>
    <d v="2013-11-13T00:00:00"/>
    <n v="83"/>
    <n v="18"/>
    <n v="1"/>
    <n v="32"/>
    <n v="6"/>
    <n v="3"/>
    <n v="28"/>
    <n v="88"/>
    <n v="3"/>
    <n v="2"/>
    <n v="0"/>
    <n v="4"/>
    <n v="6"/>
    <n v="0"/>
    <n v="0"/>
    <n v="0"/>
    <n v="0"/>
    <n v="0"/>
    <n v="0"/>
    <n v="0"/>
    <s v="India"/>
  </r>
  <r>
    <n v="8405"/>
    <n v="1979"/>
    <n v="46"/>
    <x v="0"/>
    <x v="0"/>
    <n v="68274"/>
    <n v="1"/>
    <n v="1"/>
    <d v="2013-09-30T00:00:00"/>
    <n v="83"/>
    <n v="135"/>
    <n v="25"/>
    <n v="51"/>
    <n v="23"/>
    <n v="25"/>
    <n v="46"/>
    <n v="305"/>
    <n v="2"/>
    <n v="4"/>
    <n v="2"/>
    <n v="5"/>
    <n v="3"/>
    <n v="0"/>
    <n v="0"/>
    <n v="0"/>
    <n v="0"/>
    <n v="0"/>
    <n v="0"/>
    <n v="0"/>
    <s v="Saudi Arabia"/>
  </r>
  <r>
    <n v="7617"/>
    <n v="1974"/>
    <n v="51"/>
    <x v="0"/>
    <x v="1"/>
    <n v="42373"/>
    <n v="1"/>
    <n v="1"/>
    <d v="2013-08-15T00:00:00"/>
    <n v="83"/>
    <n v="67"/>
    <n v="5"/>
    <n v="61"/>
    <n v="3"/>
    <n v="8"/>
    <n v="19"/>
    <n v="163"/>
    <n v="5"/>
    <n v="2"/>
    <n v="1"/>
    <n v="5"/>
    <n v="5"/>
    <n v="0"/>
    <n v="0"/>
    <n v="0"/>
    <n v="0"/>
    <n v="0"/>
    <n v="0"/>
    <n v="0"/>
    <s v="Spain"/>
  </r>
  <r>
    <n v="10339"/>
    <n v="1954"/>
    <n v="71"/>
    <x v="3"/>
    <x v="3"/>
    <m/>
    <n v="0"/>
    <n v="1"/>
    <d v="2013-06-23T00:00:00"/>
    <n v="83"/>
    <n v="161"/>
    <n v="0"/>
    <n v="22"/>
    <n v="0"/>
    <n v="0"/>
    <n v="24"/>
    <n v="207"/>
    <n v="2"/>
    <n v="4"/>
    <n v="1"/>
    <n v="4"/>
    <n v="6"/>
    <n v="0"/>
    <n v="0"/>
    <n v="0"/>
    <n v="0"/>
    <n v="0"/>
    <n v="0"/>
    <n v="0"/>
    <s v="Australia"/>
  </r>
  <r>
    <n v="6376"/>
    <n v="1979"/>
    <n v="46"/>
    <x v="0"/>
    <x v="1"/>
    <n v="57537"/>
    <n v="1"/>
    <n v="0"/>
    <d v="2013-06-10T00:00:00"/>
    <n v="83"/>
    <n v="191"/>
    <n v="56"/>
    <n v="139"/>
    <n v="51"/>
    <n v="8"/>
    <n v="100"/>
    <n v="545"/>
    <n v="4"/>
    <n v="4"/>
    <n v="3"/>
    <n v="8"/>
    <n v="4"/>
    <n v="0"/>
    <n v="0"/>
    <n v="0"/>
    <n v="0"/>
    <n v="0"/>
    <n v="0"/>
    <n v="0"/>
    <s v="Australia"/>
  </r>
  <r>
    <n v="2150"/>
    <n v="1958"/>
    <n v="67"/>
    <x v="1"/>
    <x v="4"/>
    <n v="80995"/>
    <n v="0"/>
    <n v="1"/>
    <d v="2013-05-11T00:00:00"/>
    <n v="83"/>
    <n v="860"/>
    <n v="28"/>
    <n v="409"/>
    <n v="73"/>
    <n v="56"/>
    <n v="56"/>
    <n v="1482"/>
    <n v="1"/>
    <n v="8"/>
    <n v="9"/>
    <n v="4"/>
    <n v="4"/>
    <n v="0"/>
    <n v="0"/>
    <n v="0"/>
    <n v="0"/>
    <n v="0"/>
    <n v="0"/>
    <n v="0"/>
    <s v="Canada"/>
  </r>
  <r>
    <n v="7386"/>
    <n v="1976"/>
    <n v="49"/>
    <x v="0"/>
    <x v="0"/>
    <n v="30992"/>
    <n v="1"/>
    <n v="0"/>
    <d v="2013-04-22T00:00:00"/>
    <n v="83"/>
    <n v="17"/>
    <n v="0"/>
    <n v="14"/>
    <n v="7"/>
    <n v="3"/>
    <n v="2"/>
    <n v="43"/>
    <n v="1"/>
    <n v="1"/>
    <n v="0"/>
    <n v="3"/>
    <n v="7"/>
    <n v="0"/>
    <n v="0"/>
    <n v="0"/>
    <n v="0"/>
    <n v="0"/>
    <n v="0"/>
    <n v="0"/>
    <s v="Canada"/>
  </r>
  <r>
    <n v="3006"/>
    <n v="1976"/>
    <n v="49"/>
    <x v="0"/>
    <x v="0"/>
    <n v="30992"/>
    <n v="1"/>
    <n v="0"/>
    <d v="2013-04-22T00:00:00"/>
    <n v="83"/>
    <n v="17"/>
    <n v="0"/>
    <n v="14"/>
    <n v="7"/>
    <n v="3"/>
    <n v="2"/>
    <n v="43"/>
    <n v="1"/>
    <n v="1"/>
    <n v="0"/>
    <n v="3"/>
    <n v="7"/>
    <n v="0"/>
    <n v="0"/>
    <n v="0"/>
    <n v="0"/>
    <n v="0"/>
    <n v="0"/>
    <n v="0"/>
    <s v="Canada"/>
  </r>
  <r>
    <n v="11088"/>
    <n v="1971"/>
    <n v="54"/>
    <x v="1"/>
    <x v="3"/>
    <n v="78642"/>
    <n v="0"/>
    <n v="1"/>
    <d v="2013-04-21T00:00:00"/>
    <n v="83"/>
    <n v="1396"/>
    <n v="0"/>
    <n v="322"/>
    <n v="46"/>
    <n v="35"/>
    <n v="17"/>
    <n v="1816"/>
    <n v="1"/>
    <n v="4"/>
    <n v="9"/>
    <n v="4"/>
    <n v="6"/>
    <n v="0"/>
    <n v="0"/>
    <n v="0"/>
    <n v="0"/>
    <n v="0"/>
    <n v="0"/>
    <n v="0"/>
    <s v="Spain"/>
  </r>
  <r>
    <n v="5185"/>
    <n v="1955"/>
    <n v="70"/>
    <x v="0"/>
    <x v="2"/>
    <n v="74268"/>
    <n v="0"/>
    <n v="0"/>
    <d v="2013-02-14T00:00:00"/>
    <n v="83"/>
    <n v="199"/>
    <n v="66"/>
    <n v="315"/>
    <n v="97"/>
    <n v="174"/>
    <n v="41"/>
    <n v="892"/>
    <n v="1"/>
    <n v="4"/>
    <n v="3"/>
    <n v="5"/>
    <n v="2"/>
    <n v="0"/>
    <n v="0"/>
    <n v="0"/>
    <n v="0"/>
    <n v="0"/>
    <n v="0"/>
    <n v="0"/>
    <s v="Saudi Arabia"/>
  </r>
  <r>
    <n v="3523"/>
    <n v="1962"/>
    <n v="63"/>
    <x v="0"/>
    <x v="3"/>
    <n v="75072"/>
    <n v="0"/>
    <n v="1"/>
    <d v="2013-01-23T00:00:00"/>
    <n v="83"/>
    <n v="583"/>
    <n v="34"/>
    <n v="309"/>
    <n v="0"/>
    <n v="22"/>
    <n v="125"/>
    <n v="1073"/>
    <n v="2"/>
    <n v="5"/>
    <n v="4"/>
    <n v="8"/>
    <n v="3"/>
    <n v="0"/>
    <n v="0"/>
    <n v="0"/>
    <n v="0"/>
    <n v="0"/>
    <n v="0"/>
    <n v="0"/>
    <s v="Spain"/>
  </r>
  <r>
    <n v="55"/>
    <n v="1963"/>
    <n v="62"/>
    <x v="0"/>
    <x v="3"/>
    <n v="56253"/>
    <n v="0"/>
    <n v="1"/>
    <d v="2012-12-07T00:00:00"/>
    <n v="83"/>
    <n v="509"/>
    <n v="0"/>
    <n v="65"/>
    <n v="7"/>
    <n v="11"/>
    <n v="5"/>
    <n v="597"/>
    <n v="4"/>
    <n v="7"/>
    <n v="2"/>
    <n v="9"/>
    <n v="6"/>
    <n v="0"/>
    <n v="0"/>
    <n v="0"/>
    <n v="0"/>
    <n v="0"/>
    <n v="0"/>
    <n v="0"/>
    <s v="Spain"/>
  </r>
  <r>
    <n v="3807"/>
    <n v="1955"/>
    <n v="70"/>
    <x v="0"/>
    <x v="3"/>
    <n v="59925"/>
    <n v="0"/>
    <n v="1"/>
    <d v="2012-11-30T00:00:00"/>
    <n v="83"/>
    <n v="473"/>
    <n v="21"/>
    <n v="176"/>
    <n v="19"/>
    <n v="21"/>
    <n v="56"/>
    <n v="766"/>
    <n v="3"/>
    <n v="9"/>
    <n v="2"/>
    <n v="9"/>
    <n v="6"/>
    <n v="0"/>
    <n v="0"/>
    <n v="0"/>
    <n v="0"/>
    <n v="0"/>
    <n v="0"/>
    <n v="0"/>
    <s v="Spain"/>
  </r>
  <r>
    <n v="2453"/>
    <n v="1960"/>
    <n v="65"/>
    <x v="0"/>
    <x v="3"/>
    <n v="62807"/>
    <n v="0"/>
    <n v="1"/>
    <d v="2012-08-31T00:00:00"/>
    <n v="83"/>
    <n v="526"/>
    <n v="28"/>
    <n v="135"/>
    <n v="10"/>
    <n v="21"/>
    <n v="99"/>
    <n v="819"/>
    <n v="3"/>
    <n v="5"/>
    <n v="3"/>
    <n v="12"/>
    <n v="5"/>
    <n v="0"/>
    <n v="0"/>
    <n v="0"/>
    <n v="0"/>
    <n v="0"/>
    <n v="0"/>
    <n v="0"/>
    <s v="Spain"/>
  </r>
  <r>
    <n v="7787"/>
    <n v="1960"/>
    <n v="65"/>
    <x v="0"/>
    <x v="3"/>
    <n v="62807"/>
    <n v="0"/>
    <n v="1"/>
    <d v="2012-08-31T00:00:00"/>
    <n v="83"/>
    <n v="526"/>
    <n v="28"/>
    <n v="135"/>
    <n v="10"/>
    <n v="21"/>
    <n v="99"/>
    <n v="819"/>
    <n v="3"/>
    <n v="5"/>
    <n v="3"/>
    <n v="12"/>
    <n v="5"/>
    <n v="0"/>
    <n v="0"/>
    <n v="0"/>
    <n v="0"/>
    <n v="0"/>
    <n v="0"/>
    <n v="0"/>
    <s v="Canada"/>
  </r>
  <r>
    <n v="2230"/>
    <n v="1970"/>
    <n v="55"/>
    <x v="1"/>
    <x v="2"/>
    <n v="23626"/>
    <n v="1"/>
    <n v="0"/>
    <d v="2014-05-24T00:00:00"/>
    <n v="84"/>
    <n v="27"/>
    <n v="2"/>
    <n v="14"/>
    <n v="0"/>
    <n v="0"/>
    <n v="0"/>
    <n v="43"/>
    <n v="3"/>
    <n v="3"/>
    <n v="1"/>
    <n v="3"/>
    <n v="5"/>
    <n v="0"/>
    <n v="0"/>
    <n v="0"/>
    <n v="0"/>
    <n v="0"/>
    <n v="0"/>
    <n v="0"/>
    <s v="Germany"/>
  </r>
  <r>
    <n v="8146"/>
    <n v="1976"/>
    <n v="49"/>
    <x v="3"/>
    <x v="3"/>
    <n v="46106"/>
    <n v="1"/>
    <n v="1"/>
    <d v="2014-05-11T00:00:00"/>
    <n v="84"/>
    <n v="30"/>
    <n v="0"/>
    <n v="8"/>
    <n v="2"/>
    <n v="0"/>
    <n v="14"/>
    <n v="54"/>
    <n v="1"/>
    <n v="1"/>
    <n v="1"/>
    <n v="2"/>
    <n v="6"/>
    <n v="0"/>
    <n v="0"/>
    <n v="0"/>
    <n v="0"/>
    <n v="0"/>
    <n v="0"/>
    <n v="0"/>
    <s v="Saudi Arabia"/>
  </r>
  <r>
    <n v="988"/>
    <n v="1965"/>
    <n v="60"/>
    <x v="0"/>
    <x v="2"/>
    <n v="81168"/>
    <n v="0"/>
    <n v="0"/>
    <d v="2014-05-07T00:00:00"/>
    <n v="84"/>
    <n v="410"/>
    <n v="0"/>
    <n v="592"/>
    <n v="147"/>
    <n v="22"/>
    <n v="22"/>
    <n v="1193"/>
    <n v="1"/>
    <n v="6"/>
    <n v="4"/>
    <n v="7"/>
    <n v="3"/>
    <n v="0"/>
    <n v="0"/>
    <n v="0"/>
    <n v="1"/>
    <n v="0"/>
    <n v="0"/>
    <n v="0"/>
    <s v="Spain"/>
  </r>
  <r>
    <n v="4832"/>
    <n v="1979"/>
    <n v="46"/>
    <x v="0"/>
    <x v="2"/>
    <n v="27244"/>
    <n v="1"/>
    <n v="0"/>
    <d v="2014-03-07T00:00:00"/>
    <n v="84"/>
    <n v="6"/>
    <n v="5"/>
    <n v="17"/>
    <n v="3"/>
    <n v="24"/>
    <n v="46"/>
    <n v="101"/>
    <n v="2"/>
    <n v="2"/>
    <n v="2"/>
    <n v="2"/>
    <n v="7"/>
    <n v="0"/>
    <n v="0"/>
    <n v="0"/>
    <n v="0"/>
    <n v="0"/>
    <n v="0"/>
    <n v="0"/>
    <s v="Spain"/>
  </r>
  <r>
    <n v="3152"/>
    <n v="1957"/>
    <n v="68"/>
    <x v="0"/>
    <x v="3"/>
    <n v="26091"/>
    <n v="1"/>
    <n v="1"/>
    <d v="2014-02-25T00:00:00"/>
    <n v="84"/>
    <n v="15"/>
    <n v="10"/>
    <n v="19"/>
    <n v="8"/>
    <n v="17"/>
    <n v="20"/>
    <n v="89"/>
    <n v="3"/>
    <n v="2"/>
    <n v="1"/>
    <n v="3"/>
    <n v="5"/>
    <n v="0"/>
    <n v="0"/>
    <n v="0"/>
    <n v="0"/>
    <n v="0"/>
    <n v="0"/>
    <n v="0"/>
    <s v="India"/>
  </r>
  <r>
    <n v="11188"/>
    <n v="1957"/>
    <n v="68"/>
    <x v="0"/>
    <x v="3"/>
    <n v="26091"/>
    <n v="1"/>
    <n v="1"/>
    <d v="2014-02-25T00:00:00"/>
    <n v="84"/>
    <n v="15"/>
    <n v="10"/>
    <n v="19"/>
    <n v="8"/>
    <n v="17"/>
    <n v="20"/>
    <n v="89"/>
    <n v="3"/>
    <n v="2"/>
    <n v="1"/>
    <n v="3"/>
    <n v="5"/>
    <n v="0"/>
    <n v="0"/>
    <n v="0"/>
    <n v="0"/>
    <n v="0"/>
    <n v="0"/>
    <n v="0"/>
    <s v="Spain"/>
  </r>
  <r>
    <n v="361"/>
    <n v="1969"/>
    <n v="56"/>
    <x v="3"/>
    <x v="2"/>
    <n v="43142"/>
    <n v="1"/>
    <n v="1"/>
    <d v="2014-02-18T00:00:00"/>
    <n v="84"/>
    <n v="5"/>
    <n v="1"/>
    <n v="7"/>
    <n v="2"/>
    <n v="1"/>
    <n v="4"/>
    <n v="20"/>
    <n v="1"/>
    <n v="1"/>
    <n v="0"/>
    <n v="2"/>
    <n v="7"/>
    <n v="0"/>
    <n v="0"/>
    <n v="0"/>
    <n v="0"/>
    <n v="0"/>
    <n v="0"/>
    <n v="0"/>
    <s v="Australia"/>
  </r>
  <r>
    <n v="5939"/>
    <n v="1971"/>
    <n v="54"/>
    <x v="0"/>
    <x v="3"/>
    <n v="38232"/>
    <n v="1"/>
    <n v="1"/>
    <d v="2014-01-17T00:00:00"/>
    <n v="84"/>
    <n v="43"/>
    <n v="5"/>
    <n v="28"/>
    <n v="7"/>
    <n v="6"/>
    <n v="33"/>
    <n v="122"/>
    <n v="4"/>
    <n v="3"/>
    <n v="1"/>
    <n v="3"/>
    <n v="5"/>
    <n v="0"/>
    <n v="0"/>
    <n v="0"/>
    <n v="0"/>
    <n v="0"/>
    <n v="0"/>
    <n v="0"/>
    <s v="Spain"/>
  </r>
  <r>
    <n v="9349"/>
    <n v="1985"/>
    <n v="40"/>
    <x v="0"/>
    <x v="2"/>
    <n v="92533"/>
    <n v="0"/>
    <n v="0"/>
    <d v="2013-12-19T00:00:00"/>
    <n v="84"/>
    <n v="693"/>
    <n v="21"/>
    <n v="118"/>
    <n v="110"/>
    <n v="147"/>
    <n v="42"/>
    <n v="1131"/>
    <n v="1"/>
    <n v="6"/>
    <n v="5"/>
    <n v="11"/>
    <n v="2"/>
    <n v="0"/>
    <n v="0"/>
    <n v="1"/>
    <n v="1"/>
    <n v="0"/>
    <n v="0"/>
    <n v="0"/>
    <s v="Germany"/>
  </r>
  <r>
    <n v="819"/>
    <n v="1945"/>
    <n v="80"/>
    <x v="0"/>
    <x v="4"/>
    <n v="63285"/>
    <n v="0"/>
    <n v="0"/>
    <d v="2013-11-05T00:00:00"/>
    <n v="84"/>
    <n v="508"/>
    <n v="124"/>
    <n v="249"/>
    <n v="50"/>
    <n v="38"/>
    <n v="134"/>
    <n v="1103"/>
    <n v="1"/>
    <n v="6"/>
    <n v="5"/>
    <n v="13"/>
    <n v="3"/>
    <n v="0"/>
    <n v="0"/>
    <n v="0"/>
    <n v="0"/>
    <n v="0"/>
    <n v="0"/>
    <n v="0"/>
    <s v="Spain"/>
  </r>
  <r>
    <n v="10120"/>
    <n v="1955"/>
    <n v="70"/>
    <x v="0"/>
    <x v="3"/>
    <n v="38946"/>
    <n v="0"/>
    <n v="1"/>
    <d v="2013-10-24T00:00:00"/>
    <n v="84"/>
    <n v="116"/>
    <n v="6"/>
    <n v="82"/>
    <n v="6"/>
    <n v="6"/>
    <n v="41"/>
    <n v="257"/>
    <n v="2"/>
    <n v="3"/>
    <n v="1"/>
    <n v="6"/>
    <n v="5"/>
    <n v="0"/>
    <n v="0"/>
    <n v="0"/>
    <n v="0"/>
    <n v="0"/>
    <n v="0"/>
    <n v="0"/>
    <s v="USA"/>
  </r>
  <r>
    <n v="4541"/>
    <n v="1955"/>
    <n v="70"/>
    <x v="0"/>
    <x v="3"/>
    <n v="38946"/>
    <n v="0"/>
    <n v="1"/>
    <d v="2013-10-24T00:00:00"/>
    <n v="84"/>
    <n v="116"/>
    <n v="6"/>
    <n v="82"/>
    <n v="6"/>
    <n v="6"/>
    <n v="41"/>
    <n v="257"/>
    <n v="2"/>
    <n v="3"/>
    <n v="1"/>
    <n v="6"/>
    <n v="5"/>
    <n v="0"/>
    <n v="0"/>
    <n v="0"/>
    <n v="0"/>
    <n v="0"/>
    <n v="0"/>
    <n v="0"/>
    <s v="Canada"/>
  </r>
  <r>
    <n v="2456"/>
    <n v="1975"/>
    <n v="50"/>
    <x v="1"/>
    <x v="2"/>
    <n v="40233"/>
    <n v="0"/>
    <n v="1"/>
    <d v="2013-10-14T00:00:00"/>
    <n v="84"/>
    <n v="80"/>
    <n v="4"/>
    <n v="46"/>
    <n v="0"/>
    <n v="17"/>
    <n v="2"/>
    <n v="149"/>
    <n v="5"/>
    <n v="2"/>
    <n v="1"/>
    <n v="5"/>
    <n v="6"/>
    <n v="0"/>
    <n v="0"/>
    <n v="0"/>
    <n v="0"/>
    <n v="0"/>
    <n v="0"/>
    <n v="0"/>
    <s v="Saudi Arabia"/>
  </r>
  <r>
    <n v="2516"/>
    <n v="1969"/>
    <n v="56"/>
    <x v="2"/>
    <x v="2"/>
    <n v="46831"/>
    <n v="1"/>
    <n v="1"/>
    <d v="2013-06-08T00:00:00"/>
    <n v="84"/>
    <n v="22"/>
    <n v="2"/>
    <n v="10"/>
    <n v="6"/>
    <n v="4"/>
    <n v="34"/>
    <n v="78"/>
    <n v="2"/>
    <n v="1"/>
    <n v="2"/>
    <n v="2"/>
    <n v="4"/>
    <n v="0"/>
    <n v="0"/>
    <n v="0"/>
    <n v="0"/>
    <n v="0"/>
    <n v="0"/>
    <n v="0"/>
    <s v="Spain"/>
  </r>
  <r>
    <n v="11013"/>
    <n v="1987"/>
    <n v="38"/>
    <x v="0"/>
    <x v="3"/>
    <n v="67605"/>
    <n v="0"/>
    <n v="0"/>
    <d v="2013-03-31T00:00:00"/>
    <n v="84"/>
    <n v="336"/>
    <n v="28"/>
    <n v="282"/>
    <n v="184"/>
    <n v="54"/>
    <n v="54"/>
    <n v="938"/>
    <n v="1"/>
    <n v="2"/>
    <n v="8"/>
    <n v="6"/>
    <n v="1"/>
    <n v="0"/>
    <n v="0"/>
    <n v="0"/>
    <n v="0"/>
    <n v="0"/>
    <n v="0"/>
    <n v="0"/>
    <s v="Spain"/>
  </r>
  <r>
    <n v="9988"/>
    <n v="1976"/>
    <n v="49"/>
    <x v="3"/>
    <x v="1"/>
    <n v="70379"/>
    <n v="0"/>
    <n v="1"/>
    <d v="2013-03-03T00:00:00"/>
    <n v="84"/>
    <n v="553"/>
    <n v="25"/>
    <n v="142"/>
    <n v="65"/>
    <n v="67"/>
    <n v="8"/>
    <n v="860"/>
    <n v="3"/>
    <n v="6"/>
    <n v="3"/>
    <n v="13"/>
    <n v="4"/>
    <n v="0"/>
    <n v="0"/>
    <n v="0"/>
    <n v="0"/>
    <n v="0"/>
    <n v="0"/>
    <n v="0"/>
    <s v="Canada"/>
  </r>
  <r>
    <n v="1627"/>
    <n v="1957"/>
    <n v="68"/>
    <x v="2"/>
    <x v="0"/>
    <n v="77297"/>
    <n v="0"/>
    <n v="0"/>
    <d v="2013-01-26T00:00:00"/>
    <n v="84"/>
    <n v="408"/>
    <n v="61"/>
    <n v="109"/>
    <n v="48"/>
    <n v="122"/>
    <n v="41"/>
    <n v="789"/>
    <n v="1"/>
    <n v="5"/>
    <n v="7"/>
    <n v="9"/>
    <n v="4"/>
    <n v="0"/>
    <n v="0"/>
    <n v="0"/>
    <n v="1"/>
    <n v="0"/>
    <n v="0"/>
    <n v="0"/>
    <s v="Spain"/>
  </r>
  <r>
    <n v="1490"/>
    <n v="1962"/>
    <n v="63"/>
    <x v="0"/>
    <x v="2"/>
    <n v="55759"/>
    <n v="0"/>
    <n v="1"/>
    <d v="2012-11-28T00:00:00"/>
    <n v="84"/>
    <n v="675"/>
    <n v="0"/>
    <n v="85"/>
    <n v="10"/>
    <n v="7"/>
    <n v="77"/>
    <n v="854"/>
    <n v="5"/>
    <n v="10"/>
    <n v="3"/>
    <n v="8"/>
    <n v="8"/>
    <n v="0"/>
    <n v="0"/>
    <n v="0"/>
    <n v="0"/>
    <n v="0"/>
    <n v="0"/>
    <n v="0"/>
    <s v="Canada"/>
  </r>
  <r>
    <n v="6710"/>
    <n v="1951"/>
    <n v="74"/>
    <x v="3"/>
    <x v="1"/>
    <n v="58217"/>
    <n v="2"/>
    <n v="1"/>
    <d v="2012-11-17T00:00:00"/>
    <n v="84"/>
    <n v="68"/>
    <n v="1"/>
    <n v="13"/>
    <n v="3"/>
    <n v="5"/>
    <n v="13"/>
    <n v="103"/>
    <n v="1"/>
    <n v="2"/>
    <n v="0"/>
    <n v="4"/>
    <n v="6"/>
    <n v="0"/>
    <n v="0"/>
    <n v="0"/>
    <n v="0"/>
    <n v="0"/>
    <n v="0"/>
    <n v="0"/>
    <s v="Spain"/>
  </r>
  <r>
    <n v="7375"/>
    <n v="1976"/>
    <n v="49"/>
    <x v="0"/>
    <x v="3"/>
    <n v="51369"/>
    <n v="0"/>
    <n v="1"/>
    <d v="2012-10-25T00:00:00"/>
    <n v="84"/>
    <n v="297"/>
    <n v="7"/>
    <n v="79"/>
    <n v="0"/>
    <n v="11"/>
    <n v="182"/>
    <n v="576"/>
    <n v="2"/>
    <n v="8"/>
    <n v="2"/>
    <n v="4"/>
    <n v="8"/>
    <n v="0"/>
    <n v="0"/>
    <n v="0"/>
    <n v="0"/>
    <n v="0"/>
    <n v="0"/>
    <n v="0"/>
    <s v="Saudi Arabia"/>
  </r>
  <r>
    <n v="10144"/>
    <n v="1976"/>
    <n v="49"/>
    <x v="0"/>
    <x v="3"/>
    <n v="51369"/>
    <n v="0"/>
    <n v="1"/>
    <d v="2012-10-25T00:00:00"/>
    <n v="84"/>
    <n v="297"/>
    <n v="7"/>
    <n v="79"/>
    <n v="0"/>
    <n v="11"/>
    <n v="182"/>
    <n v="576"/>
    <n v="2"/>
    <n v="8"/>
    <n v="2"/>
    <n v="4"/>
    <n v="8"/>
    <n v="0"/>
    <n v="0"/>
    <n v="0"/>
    <n v="0"/>
    <n v="0"/>
    <n v="0"/>
    <n v="0"/>
    <s v="Saudi Arabia"/>
  </r>
  <r>
    <n v="3138"/>
    <n v="1956"/>
    <n v="69"/>
    <x v="0"/>
    <x v="1"/>
    <n v="91249"/>
    <n v="0"/>
    <n v="0"/>
    <d v="2012-10-20T00:00:00"/>
    <n v="84"/>
    <n v="1324"/>
    <n v="27"/>
    <n v="119"/>
    <n v="71"/>
    <n v="108"/>
    <n v="27"/>
    <n v="1676"/>
    <n v="0"/>
    <n v="7"/>
    <n v="9"/>
    <n v="6"/>
    <n v="4"/>
    <n v="0"/>
    <n v="1"/>
    <n v="1"/>
    <n v="1"/>
    <n v="1"/>
    <n v="1"/>
    <n v="0"/>
    <s v="Spain"/>
  </r>
  <r>
    <n v="1440"/>
    <n v="1978"/>
    <n v="47"/>
    <x v="2"/>
    <x v="3"/>
    <n v="52513"/>
    <n v="0"/>
    <n v="0"/>
    <d v="2012-09-04T00:00:00"/>
    <n v="84"/>
    <n v="367"/>
    <n v="17"/>
    <n v="241"/>
    <n v="104"/>
    <n v="188"/>
    <n v="232"/>
    <n v="1149"/>
    <n v="2"/>
    <n v="9"/>
    <n v="5"/>
    <n v="9"/>
    <n v="7"/>
    <n v="0"/>
    <n v="0"/>
    <n v="0"/>
    <n v="0"/>
    <n v="0"/>
    <n v="0"/>
    <n v="0"/>
    <s v="Spain"/>
  </r>
  <r>
    <n v="4200"/>
    <n v="1970"/>
    <n v="55"/>
    <x v="3"/>
    <x v="2"/>
    <n v="44159"/>
    <n v="1"/>
    <n v="0"/>
    <d v="2014-06-17T00:00:00"/>
    <n v="85"/>
    <n v="167"/>
    <n v="2"/>
    <n v="62"/>
    <n v="24"/>
    <n v="13"/>
    <n v="7"/>
    <n v="275"/>
    <n v="4"/>
    <n v="4"/>
    <n v="1"/>
    <n v="6"/>
    <n v="5"/>
    <n v="0"/>
    <n v="0"/>
    <n v="0"/>
    <n v="0"/>
    <n v="0"/>
    <n v="0"/>
    <n v="0"/>
    <s v="Saudi Arabia"/>
  </r>
  <r>
    <n v="4998"/>
    <n v="1962"/>
    <n v="63"/>
    <x v="0"/>
    <x v="3"/>
    <n v="76081"/>
    <n v="0"/>
    <n v="0"/>
    <d v="2014-05-23T00:00:00"/>
    <n v="85"/>
    <n v="292"/>
    <n v="30"/>
    <n v="415"/>
    <n v="63"/>
    <n v="33"/>
    <n v="200"/>
    <n v="1033"/>
    <n v="1"/>
    <n v="4"/>
    <n v="5"/>
    <n v="4"/>
    <n v="2"/>
    <n v="0"/>
    <n v="0"/>
    <n v="0"/>
    <n v="1"/>
    <n v="0"/>
    <n v="0"/>
    <n v="0"/>
    <s v="Spain"/>
  </r>
  <r>
    <n v="7321"/>
    <n v="1962"/>
    <n v="63"/>
    <x v="0"/>
    <x v="3"/>
    <n v="76081"/>
    <n v="0"/>
    <n v="0"/>
    <d v="2014-05-23T00:00:00"/>
    <n v="85"/>
    <n v="292"/>
    <n v="30"/>
    <n v="415"/>
    <n v="63"/>
    <n v="33"/>
    <n v="200"/>
    <n v="1033"/>
    <n v="1"/>
    <n v="4"/>
    <n v="5"/>
    <n v="4"/>
    <n v="2"/>
    <n v="0"/>
    <n v="0"/>
    <n v="0"/>
    <n v="1"/>
    <n v="0"/>
    <n v="0"/>
    <n v="0"/>
    <s v="India"/>
  </r>
  <r>
    <n v="8663"/>
    <n v="1974"/>
    <n v="51"/>
    <x v="0"/>
    <x v="0"/>
    <n v="39996"/>
    <n v="1"/>
    <n v="1"/>
    <d v="2014-05-22T00:00:00"/>
    <n v="85"/>
    <n v="11"/>
    <n v="0"/>
    <n v="3"/>
    <n v="0"/>
    <n v="0"/>
    <n v="1"/>
    <n v="15"/>
    <n v="1"/>
    <n v="1"/>
    <n v="0"/>
    <n v="2"/>
    <n v="6"/>
    <n v="0"/>
    <n v="0"/>
    <n v="0"/>
    <n v="0"/>
    <n v="0"/>
    <n v="0"/>
    <n v="0"/>
    <s v="Australia"/>
  </r>
  <r>
    <n v="1958"/>
    <n v="1973"/>
    <n v="52"/>
    <x v="1"/>
    <x v="3"/>
    <n v="55012"/>
    <n v="0"/>
    <n v="1"/>
    <d v="2014-03-21T00:00:00"/>
    <n v="85"/>
    <n v="582"/>
    <n v="0"/>
    <n v="65"/>
    <n v="0"/>
    <n v="0"/>
    <n v="13"/>
    <n v="660"/>
    <n v="6"/>
    <n v="8"/>
    <n v="2"/>
    <n v="9"/>
    <n v="5"/>
    <n v="0"/>
    <n v="0"/>
    <n v="0"/>
    <n v="0"/>
    <n v="0"/>
    <n v="0"/>
    <n v="0"/>
    <s v="Spain"/>
  </r>
  <r>
    <n v="6963"/>
    <n v="1947"/>
    <n v="78"/>
    <x v="0"/>
    <x v="1"/>
    <n v="77457"/>
    <n v="0"/>
    <n v="0"/>
    <d v="2014-03-05T00:00:00"/>
    <n v="85"/>
    <n v="675"/>
    <n v="11"/>
    <n v="400"/>
    <n v="15"/>
    <n v="45"/>
    <n v="11"/>
    <n v="1157"/>
    <n v="1"/>
    <n v="2"/>
    <n v="5"/>
    <n v="10"/>
    <n v="1"/>
    <n v="0"/>
    <n v="0"/>
    <n v="1"/>
    <n v="0"/>
    <n v="0"/>
    <n v="0"/>
    <n v="0"/>
    <s v="Saudi Arabia"/>
  </r>
  <r>
    <n v="1065"/>
    <n v="1963"/>
    <n v="62"/>
    <x v="0"/>
    <x v="1"/>
    <n v="80695"/>
    <n v="0"/>
    <n v="0"/>
    <d v="2013-12-29T00:00:00"/>
    <n v="85"/>
    <n v="557"/>
    <n v="129"/>
    <n v="984"/>
    <n v="193"/>
    <n v="37"/>
    <n v="18"/>
    <n v="1918"/>
    <n v="1"/>
    <n v="5"/>
    <n v="8"/>
    <n v="5"/>
    <n v="2"/>
    <n v="0"/>
    <n v="0"/>
    <n v="0"/>
    <n v="0"/>
    <n v="0"/>
    <n v="0"/>
    <n v="0"/>
    <s v="USA"/>
  </r>
  <r>
    <n v="2712"/>
    <n v="1956"/>
    <n v="69"/>
    <x v="0"/>
    <x v="2"/>
    <n v="71866"/>
    <n v="0"/>
    <n v="1"/>
    <d v="2013-12-25T00:00:00"/>
    <n v="85"/>
    <n v="184"/>
    <n v="178"/>
    <n v="178"/>
    <n v="103"/>
    <n v="39"/>
    <n v="33"/>
    <n v="715"/>
    <n v="1"/>
    <n v="6"/>
    <n v="3"/>
    <n v="10"/>
    <n v="3"/>
    <n v="0"/>
    <n v="0"/>
    <n v="0"/>
    <n v="0"/>
    <n v="0"/>
    <n v="0"/>
    <n v="0"/>
    <s v="Australia"/>
  </r>
  <r>
    <n v="6049"/>
    <n v="1982"/>
    <n v="43"/>
    <x v="3"/>
    <x v="3"/>
    <n v="73450"/>
    <n v="0"/>
    <n v="0"/>
    <d v="2013-12-05T00:00:00"/>
    <n v="85"/>
    <n v="1142"/>
    <n v="51"/>
    <n v="415"/>
    <n v="90"/>
    <n v="69"/>
    <n v="37"/>
    <n v="1804"/>
    <n v="1"/>
    <n v="7"/>
    <n v="8"/>
    <n v="11"/>
    <n v="3"/>
    <n v="1"/>
    <n v="0"/>
    <n v="0"/>
    <n v="1"/>
    <n v="0"/>
    <n v="0"/>
    <n v="0"/>
    <s v="Spain"/>
  </r>
  <r>
    <n v="6605"/>
    <n v="1944"/>
    <n v="81"/>
    <x v="1"/>
    <x v="0"/>
    <n v="55614"/>
    <n v="0"/>
    <n v="0"/>
    <d v="2013-11-27T00:00:00"/>
    <n v="85"/>
    <n v="504"/>
    <n v="13"/>
    <n v="131"/>
    <n v="8"/>
    <n v="0"/>
    <n v="26"/>
    <n v="682"/>
    <n v="1"/>
    <n v="9"/>
    <n v="4"/>
    <n v="6"/>
    <n v="7"/>
    <n v="0"/>
    <n v="1"/>
    <n v="0"/>
    <n v="0"/>
    <n v="0"/>
    <n v="0"/>
    <n v="0"/>
    <s v="Spain"/>
  </r>
  <r>
    <n v="11181"/>
    <n v="1949"/>
    <n v="76"/>
    <x v="1"/>
    <x v="2"/>
    <n v="156924"/>
    <n v="0"/>
    <n v="0"/>
    <d v="2013-08-29T00:00:00"/>
    <n v="85"/>
    <n v="2"/>
    <n v="1"/>
    <n v="2"/>
    <n v="1"/>
    <n v="1"/>
    <n v="1"/>
    <n v="8"/>
    <n v="0"/>
    <n v="0"/>
    <n v="0"/>
    <n v="0"/>
    <n v="0"/>
    <n v="0"/>
    <n v="0"/>
    <n v="0"/>
    <n v="0"/>
    <n v="0"/>
    <n v="0"/>
    <n v="0"/>
    <s v="Canada"/>
  </r>
  <r>
    <n v="5234"/>
    <n v="1967"/>
    <n v="58"/>
    <x v="2"/>
    <x v="3"/>
    <n v="30753"/>
    <n v="1"/>
    <n v="1"/>
    <d v="2013-07-11T00:00:00"/>
    <n v="85"/>
    <n v="12"/>
    <n v="5"/>
    <n v="25"/>
    <n v="0"/>
    <n v="9"/>
    <n v="30"/>
    <n v="81"/>
    <n v="2"/>
    <n v="1"/>
    <n v="1"/>
    <n v="3"/>
    <n v="5"/>
    <n v="0"/>
    <n v="0"/>
    <n v="0"/>
    <n v="0"/>
    <n v="0"/>
    <n v="0"/>
    <n v="0"/>
    <s v="Canada"/>
  </r>
  <r>
    <n v="5253"/>
    <n v="1956"/>
    <n v="69"/>
    <x v="3"/>
    <x v="3"/>
    <n v="54603"/>
    <n v="1"/>
    <n v="1"/>
    <d v="2013-07-09T00:00:00"/>
    <n v="85"/>
    <n v="145"/>
    <n v="13"/>
    <n v="46"/>
    <n v="17"/>
    <n v="2"/>
    <n v="4"/>
    <n v="227"/>
    <n v="6"/>
    <n v="4"/>
    <n v="2"/>
    <n v="4"/>
    <n v="7"/>
    <n v="0"/>
    <n v="0"/>
    <n v="0"/>
    <n v="0"/>
    <n v="0"/>
    <n v="0"/>
    <n v="0"/>
    <s v="Spain"/>
  </r>
  <r>
    <n v="11148"/>
    <n v="1975"/>
    <n v="50"/>
    <x v="0"/>
    <x v="3"/>
    <n v="22280"/>
    <n v="1"/>
    <n v="0"/>
    <d v="2013-05-19T00:00:00"/>
    <n v="85"/>
    <n v="2"/>
    <n v="1"/>
    <n v="4"/>
    <n v="3"/>
    <n v="1"/>
    <n v="2"/>
    <n v="13"/>
    <n v="1"/>
    <n v="1"/>
    <n v="0"/>
    <n v="2"/>
    <n v="8"/>
    <n v="0"/>
    <n v="0"/>
    <n v="0"/>
    <n v="0"/>
    <n v="0"/>
    <n v="0"/>
    <n v="0"/>
    <s v="Spain"/>
  </r>
  <r>
    <n v="6289"/>
    <n v="1951"/>
    <n v="74"/>
    <x v="3"/>
    <x v="3"/>
    <n v="59385"/>
    <n v="1"/>
    <n v="1"/>
    <d v="2013-04-28T00:00:00"/>
    <n v="85"/>
    <n v="135"/>
    <n v="0"/>
    <n v="10"/>
    <n v="0"/>
    <n v="4"/>
    <n v="36"/>
    <n v="185"/>
    <n v="2"/>
    <n v="3"/>
    <n v="1"/>
    <n v="4"/>
    <n v="5"/>
    <n v="0"/>
    <n v="0"/>
    <n v="0"/>
    <n v="0"/>
    <n v="0"/>
    <n v="0"/>
    <n v="0"/>
    <s v="Spain"/>
  </r>
  <r>
    <n v="9743"/>
    <n v="1955"/>
    <n v="70"/>
    <x v="0"/>
    <x v="2"/>
    <n v="76998"/>
    <n v="0"/>
    <n v="1"/>
    <d v="2013-01-11T00:00:00"/>
    <n v="85"/>
    <n v="1449"/>
    <n v="89"/>
    <n v="161"/>
    <n v="69"/>
    <n v="35"/>
    <n v="107"/>
    <n v="1910"/>
    <n v="2"/>
    <n v="11"/>
    <n v="8"/>
    <n v="8"/>
    <n v="6"/>
    <n v="0"/>
    <n v="0"/>
    <n v="1"/>
    <n v="0"/>
    <n v="0"/>
    <n v="0"/>
    <n v="0"/>
    <s v="Canada"/>
  </r>
  <r>
    <n v="9209"/>
    <n v="1971"/>
    <n v="54"/>
    <x v="3"/>
    <x v="3"/>
    <n v="80573"/>
    <n v="0"/>
    <n v="0"/>
    <d v="2012-10-14T00:00:00"/>
    <n v="85"/>
    <n v="829"/>
    <n v="138"/>
    <n v="430"/>
    <n v="60"/>
    <n v="92"/>
    <n v="15"/>
    <n v="1564"/>
    <n v="1"/>
    <n v="4"/>
    <n v="6"/>
    <n v="13"/>
    <n v="2"/>
    <n v="0"/>
    <n v="0"/>
    <n v="0"/>
    <n v="0"/>
    <n v="0"/>
    <n v="0"/>
    <n v="0"/>
    <s v="Saudi Arabia"/>
  </r>
  <r>
    <n v="6417"/>
    <n v="1971"/>
    <n v="54"/>
    <x v="3"/>
    <x v="3"/>
    <n v="80573"/>
    <n v="0"/>
    <n v="0"/>
    <d v="2012-10-14T00:00:00"/>
    <n v="85"/>
    <n v="829"/>
    <n v="138"/>
    <n v="430"/>
    <n v="60"/>
    <n v="92"/>
    <n v="15"/>
    <n v="1564"/>
    <n v="1"/>
    <n v="4"/>
    <n v="6"/>
    <n v="13"/>
    <n v="2"/>
    <n v="0"/>
    <n v="0"/>
    <n v="0"/>
    <n v="0"/>
    <n v="0"/>
    <n v="0"/>
    <n v="0"/>
    <s v="Spain"/>
  </r>
  <r>
    <n v="7937"/>
    <n v="1982"/>
    <n v="43"/>
    <x v="0"/>
    <x v="2"/>
    <n v="24711"/>
    <n v="0"/>
    <n v="0"/>
    <d v="2014-04-18T00:00:00"/>
    <n v="86"/>
    <n v="10"/>
    <n v="7"/>
    <n v="25"/>
    <n v="6"/>
    <n v="3"/>
    <n v="7"/>
    <n v="58"/>
    <n v="1"/>
    <n v="3"/>
    <n v="0"/>
    <n v="3"/>
    <n v="7"/>
    <n v="0"/>
    <n v="0"/>
    <n v="0"/>
    <n v="0"/>
    <n v="0"/>
    <n v="0"/>
    <n v="0"/>
    <s v="Spain"/>
  </r>
  <r>
    <n v="6488"/>
    <n v="1959"/>
    <n v="66"/>
    <x v="1"/>
    <x v="2"/>
    <n v="38829"/>
    <n v="0"/>
    <n v="1"/>
    <d v="2014-04-06T00:00:00"/>
    <n v="86"/>
    <n v="76"/>
    <n v="0"/>
    <n v="7"/>
    <n v="0"/>
    <n v="0"/>
    <n v="16"/>
    <n v="99"/>
    <n v="1"/>
    <n v="3"/>
    <n v="2"/>
    <n v="2"/>
    <n v="5"/>
    <n v="0"/>
    <n v="0"/>
    <n v="0"/>
    <n v="0"/>
    <n v="0"/>
    <n v="0"/>
    <n v="0"/>
    <s v="Germany"/>
  </r>
  <r>
    <n v="3194"/>
    <n v="1974"/>
    <n v="51"/>
    <x v="1"/>
    <x v="1"/>
    <n v="71466"/>
    <n v="0"/>
    <n v="0"/>
    <d v="2014-04-05T00:00:00"/>
    <n v="86"/>
    <n v="412"/>
    <n v="12"/>
    <n v="546"/>
    <n v="78"/>
    <n v="182"/>
    <n v="0"/>
    <n v="1230"/>
    <n v="1"/>
    <n v="4"/>
    <n v="4"/>
    <n v="10"/>
    <n v="1"/>
    <n v="0"/>
    <n v="0"/>
    <n v="0"/>
    <n v="0"/>
    <n v="0"/>
    <n v="0"/>
    <n v="0"/>
    <s v="Canada"/>
  </r>
  <r>
    <n v="231"/>
    <n v="1956"/>
    <n v="69"/>
    <x v="3"/>
    <x v="3"/>
    <n v="28839"/>
    <n v="1"/>
    <n v="1"/>
    <d v="2014-03-11T00:00:00"/>
    <n v="86"/>
    <n v="24"/>
    <n v="0"/>
    <n v="7"/>
    <n v="0"/>
    <n v="0"/>
    <n v="1"/>
    <n v="32"/>
    <n v="2"/>
    <n v="2"/>
    <n v="0"/>
    <n v="3"/>
    <n v="5"/>
    <n v="0"/>
    <n v="0"/>
    <n v="0"/>
    <n v="0"/>
    <n v="0"/>
    <n v="0"/>
    <n v="0"/>
    <s v="Spain"/>
  </r>
  <r>
    <n v="9697"/>
    <n v="1951"/>
    <n v="74"/>
    <x v="0"/>
    <x v="2"/>
    <n v="53790"/>
    <n v="0"/>
    <n v="2"/>
    <d v="2014-03-06T00:00:00"/>
    <n v="86"/>
    <n v="335"/>
    <n v="42"/>
    <n v="127"/>
    <n v="28"/>
    <n v="5"/>
    <n v="5"/>
    <n v="542"/>
    <n v="3"/>
    <n v="7"/>
    <n v="2"/>
    <n v="8"/>
    <n v="6"/>
    <n v="0"/>
    <n v="0"/>
    <n v="0"/>
    <n v="0"/>
    <n v="0"/>
    <n v="0"/>
    <n v="0"/>
    <s v="Spain"/>
  </r>
  <r>
    <n v="4676"/>
    <n v="1951"/>
    <n v="74"/>
    <x v="3"/>
    <x v="4"/>
    <n v="73705"/>
    <n v="0"/>
    <n v="2"/>
    <d v="2014-03-05T00:00:00"/>
    <n v="86"/>
    <n v="612"/>
    <n v="91"/>
    <n v="520"/>
    <n v="258"/>
    <n v="107"/>
    <n v="107"/>
    <n v="1695"/>
    <n v="2"/>
    <n v="9"/>
    <n v="6"/>
    <n v="8"/>
    <n v="5"/>
    <n v="0"/>
    <n v="0"/>
    <n v="0"/>
    <n v="0"/>
    <n v="0"/>
    <n v="0"/>
    <n v="0"/>
    <s v="Spain"/>
  </r>
  <r>
    <n v="8079"/>
    <n v="1982"/>
    <n v="43"/>
    <x v="0"/>
    <x v="2"/>
    <n v="22448"/>
    <n v="1"/>
    <n v="0"/>
    <d v="2014-02-26T00:00:00"/>
    <n v="86"/>
    <n v="3"/>
    <n v="1"/>
    <n v="8"/>
    <n v="23"/>
    <n v="2"/>
    <n v="18"/>
    <n v="55"/>
    <n v="3"/>
    <n v="2"/>
    <n v="1"/>
    <n v="3"/>
    <n v="3"/>
    <n v="0"/>
    <n v="0"/>
    <n v="0"/>
    <n v="0"/>
    <n v="0"/>
    <n v="0"/>
    <n v="0"/>
    <s v="Saudi Arabia"/>
  </r>
  <r>
    <n v="10032"/>
    <n v="1976"/>
    <n v="49"/>
    <x v="0"/>
    <x v="0"/>
    <n v="12571"/>
    <n v="1"/>
    <n v="0"/>
    <d v="2014-01-18T00:00:00"/>
    <n v="86"/>
    <n v="3"/>
    <n v="5"/>
    <n v="14"/>
    <n v="2"/>
    <n v="12"/>
    <n v="17"/>
    <n v="53"/>
    <n v="4"/>
    <n v="3"/>
    <n v="1"/>
    <n v="3"/>
    <n v="6"/>
    <n v="0"/>
    <n v="0"/>
    <n v="0"/>
    <n v="0"/>
    <n v="0"/>
    <n v="0"/>
    <n v="0"/>
    <s v="Saudi Arabia"/>
  </r>
  <r>
    <n v="10505"/>
    <n v="1960"/>
    <n v="65"/>
    <x v="3"/>
    <x v="3"/>
    <n v="73113"/>
    <n v="0"/>
    <n v="0"/>
    <d v="2013-12-26T00:00:00"/>
    <n v="86"/>
    <n v="741"/>
    <n v="19"/>
    <n v="154"/>
    <n v="50"/>
    <n v="9"/>
    <n v="28"/>
    <n v="1001"/>
    <n v="1"/>
    <n v="3"/>
    <n v="4"/>
    <n v="7"/>
    <n v="2"/>
    <n v="0"/>
    <n v="0"/>
    <n v="0"/>
    <n v="0"/>
    <n v="0"/>
    <n v="0"/>
    <n v="0"/>
    <s v="Saudi Arabia"/>
  </r>
  <r>
    <n v="2005"/>
    <n v="1990"/>
    <n v="35"/>
    <x v="0"/>
    <x v="2"/>
    <n v="35765"/>
    <n v="1"/>
    <n v="0"/>
    <d v="2013-12-11T00:00:00"/>
    <n v="86"/>
    <n v="22"/>
    <n v="3"/>
    <n v="30"/>
    <n v="0"/>
    <n v="5"/>
    <n v="15"/>
    <n v="75"/>
    <n v="2"/>
    <n v="2"/>
    <n v="0"/>
    <n v="4"/>
    <n v="6"/>
    <n v="0"/>
    <n v="0"/>
    <n v="0"/>
    <n v="0"/>
    <n v="0"/>
    <n v="0"/>
    <n v="0"/>
    <s v="Canada"/>
  </r>
  <r>
    <n v="6940"/>
    <n v="1966"/>
    <n v="59"/>
    <x v="1"/>
    <x v="1"/>
    <n v="46734"/>
    <n v="1"/>
    <n v="2"/>
    <d v="2013-10-21T00:00:00"/>
    <n v="86"/>
    <n v="100"/>
    <n v="1"/>
    <n v="39"/>
    <n v="6"/>
    <n v="1"/>
    <n v="76"/>
    <n v="223"/>
    <n v="4"/>
    <n v="3"/>
    <n v="2"/>
    <n v="3"/>
    <n v="6"/>
    <n v="1"/>
    <n v="0"/>
    <n v="0"/>
    <n v="0"/>
    <n v="0"/>
    <n v="0"/>
    <n v="0"/>
    <s v="Spain"/>
  </r>
  <r>
    <n v="2304"/>
    <n v="1963"/>
    <n v="62"/>
    <x v="1"/>
    <x v="3"/>
    <n v="66313"/>
    <n v="0"/>
    <n v="1"/>
    <d v="2013-09-16T00:00:00"/>
    <n v="86"/>
    <n v="625"/>
    <n v="7"/>
    <n v="99"/>
    <n v="10"/>
    <n v="22"/>
    <n v="7"/>
    <n v="770"/>
    <n v="2"/>
    <n v="6"/>
    <n v="3"/>
    <n v="12"/>
    <n v="4"/>
    <n v="0"/>
    <n v="0"/>
    <n v="0"/>
    <n v="0"/>
    <n v="0"/>
    <n v="0"/>
    <n v="0"/>
    <s v="Saudi Arabia"/>
  </r>
  <r>
    <n v="3170"/>
    <n v="1957"/>
    <n v="68"/>
    <x v="3"/>
    <x v="3"/>
    <n v="68148"/>
    <n v="0"/>
    <n v="0"/>
    <d v="2013-08-31T00:00:00"/>
    <n v="86"/>
    <n v="389"/>
    <n v="66"/>
    <n v="408"/>
    <n v="37"/>
    <n v="57"/>
    <n v="85"/>
    <n v="1042"/>
    <n v="1"/>
    <n v="4"/>
    <n v="4"/>
    <n v="6"/>
    <n v="2"/>
    <n v="0"/>
    <n v="0"/>
    <n v="0"/>
    <n v="0"/>
    <n v="0"/>
    <n v="0"/>
    <n v="0"/>
    <s v="Spain"/>
  </r>
  <r>
    <n v="10466"/>
    <n v="1965"/>
    <n v="60"/>
    <x v="0"/>
    <x v="2"/>
    <n v="44393"/>
    <n v="1"/>
    <n v="1"/>
    <d v="2013-08-22T00:00:00"/>
    <n v="86"/>
    <n v="24"/>
    <n v="2"/>
    <n v="20"/>
    <n v="2"/>
    <n v="2"/>
    <n v="10"/>
    <n v="60"/>
    <n v="2"/>
    <n v="1"/>
    <n v="0"/>
    <n v="4"/>
    <n v="4"/>
    <n v="0"/>
    <n v="0"/>
    <n v="0"/>
    <n v="0"/>
    <n v="0"/>
    <n v="0"/>
    <n v="0"/>
    <s v="Spain"/>
  </r>
  <r>
    <n v="7325"/>
    <n v="1986"/>
    <n v="39"/>
    <x v="1"/>
    <x v="3"/>
    <n v="38197"/>
    <n v="1"/>
    <n v="0"/>
    <d v="2013-06-29T00:00:00"/>
    <n v="86"/>
    <n v="23"/>
    <n v="0"/>
    <n v="11"/>
    <n v="2"/>
    <n v="1"/>
    <n v="3"/>
    <n v="40"/>
    <n v="1"/>
    <n v="1"/>
    <n v="0"/>
    <n v="3"/>
    <n v="5"/>
    <n v="0"/>
    <n v="0"/>
    <n v="0"/>
    <n v="0"/>
    <n v="0"/>
    <n v="0"/>
    <n v="0"/>
    <s v="Spain"/>
  </r>
  <r>
    <n v="455"/>
    <n v="1946"/>
    <n v="79"/>
    <x v="1"/>
    <x v="2"/>
    <n v="51012"/>
    <n v="0"/>
    <n v="0"/>
    <d v="2013-04-18T00:00:00"/>
    <n v="86"/>
    <n v="102"/>
    <n v="9"/>
    <n v="63"/>
    <n v="2"/>
    <n v="9"/>
    <n v="24"/>
    <n v="209"/>
    <n v="1"/>
    <n v="4"/>
    <n v="1"/>
    <n v="4"/>
    <n v="6"/>
    <n v="0"/>
    <n v="0"/>
    <n v="0"/>
    <n v="0"/>
    <n v="0"/>
    <n v="0"/>
    <n v="0"/>
    <s v="Spain"/>
  </r>
  <r>
    <n v="7592"/>
    <n v="1946"/>
    <n v="79"/>
    <x v="1"/>
    <x v="2"/>
    <n v="51012"/>
    <n v="0"/>
    <n v="0"/>
    <d v="2013-04-18T00:00:00"/>
    <n v="86"/>
    <n v="102"/>
    <n v="9"/>
    <n v="63"/>
    <n v="2"/>
    <n v="9"/>
    <n v="24"/>
    <n v="209"/>
    <n v="1"/>
    <n v="4"/>
    <n v="1"/>
    <n v="4"/>
    <n v="6"/>
    <n v="0"/>
    <n v="0"/>
    <n v="0"/>
    <n v="0"/>
    <n v="0"/>
    <n v="0"/>
    <n v="0"/>
    <s v="Spain"/>
  </r>
  <r>
    <n v="4547"/>
    <n v="1960"/>
    <n v="65"/>
    <x v="0"/>
    <x v="3"/>
    <n v="13672"/>
    <n v="1"/>
    <n v="1"/>
    <d v="2013-04-17T00:00:00"/>
    <n v="86"/>
    <n v="6"/>
    <n v="2"/>
    <n v="9"/>
    <n v="2"/>
    <n v="1"/>
    <n v="5"/>
    <n v="25"/>
    <n v="2"/>
    <n v="1"/>
    <n v="0"/>
    <n v="3"/>
    <n v="8"/>
    <n v="0"/>
    <n v="0"/>
    <n v="0"/>
    <n v="0"/>
    <n v="0"/>
    <n v="0"/>
    <n v="0"/>
    <s v="Spain"/>
  </r>
  <r>
    <n v="6825"/>
    <n v="1953"/>
    <n v="72"/>
    <x v="0"/>
    <x v="3"/>
    <n v="41452"/>
    <n v="1"/>
    <n v="1"/>
    <d v="2013-03-06T00:00:00"/>
    <n v="86"/>
    <n v="13"/>
    <n v="0"/>
    <n v="3"/>
    <n v="0"/>
    <n v="0"/>
    <n v="0"/>
    <n v="16"/>
    <n v="1"/>
    <n v="1"/>
    <n v="0"/>
    <n v="2"/>
    <n v="7"/>
    <n v="0"/>
    <n v="0"/>
    <n v="0"/>
    <n v="0"/>
    <n v="0"/>
    <n v="0"/>
    <n v="0"/>
    <s v="Canada"/>
  </r>
  <r>
    <n v="2961"/>
    <n v="1982"/>
    <n v="43"/>
    <x v="0"/>
    <x v="2"/>
    <n v="42081"/>
    <n v="1"/>
    <n v="0"/>
    <d v="2013-02-26T00:00:00"/>
    <n v="86"/>
    <n v="175"/>
    <n v="10"/>
    <n v="110"/>
    <n v="54"/>
    <n v="6"/>
    <n v="27"/>
    <n v="382"/>
    <n v="2"/>
    <n v="6"/>
    <n v="3"/>
    <n v="4"/>
    <n v="6"/>
    <n v="1"/>
    <n v="0"/>
    <n v="0"/>
    <n v="0"/>
    <n v="0"/>
    <n v="0"/>
    <n v="0"/>
    <s v="Spain"/>
  </r>
  <r>
    <n v="8700"/>
    <n v="1986"/>
    <n v="39"/>
    <x v="4"/>
    <x v="1"/>
    <n v="14906"/>
    <n v="0"/>
    <n v="0"/>
    <d v="2012-12-22T00:00:00"/>
    <n v="86"/>
    <n v="7"/>
    <n v="7"/>
    <n v="14"/>
    <n v="7"/>
    <n v="16"/>
    <n v="15"/>
    <n v="66"/>
    <n v="3"/>
    <n v="2"/>
    <n v="1"/>
    <n v="3"/>
    <n v="7"/>
    <n v="0"/>
    <n v="0"/>
    <n v="0"/>
    <n v="0"/>
    <n v="0"/>
    <n v="0"/>
    <n v="0"/>
    <s v="Saudi Arabia"/>
  </r>
  <r>
    <n v="2278"/>
    <n v="1985"/>
    <n v="40"/>
    <x v="2"/>
    <x v="1"/>
    <n v="33812"/>
    <n v="1"/>
    <n v="0"/>
    <d v="2012-11-03T00:00:00"/>
    <n v="86"/>
    <n v="4"/>
    <n v="17"/>
    <n v="19"/>
    <n v="30"/>
    <n v="24"/>
    <n v="39"/>
    <n v="133"/>
    <n v="2"/>
    <n v="2"/>
    <n v="1"/>
    <n v="3"/>
    <n v="6"/>
    <n v="0"/>
    <n v="0"/>
    <n v="0"/>
    <n v="0"/>
    <n v="0"/>
    <n v="0"/>
    <n v="0"/>
    <s v="USA"/>
  </r>
  <r>
    <n v="10703"/>
    <n v="1975"/>
    <n v="50"/>
    <x v="3"/>
    <x v="1"/>
    <n v="46098"/>
    <n v="1"/>
    <n v="1"/>
    <d v="2012-08-18T00:00:00"/>
    <n v="86"/>
    <n v="57"/>
    <n v="0"/>
    <n v="27"/>
    <n v="0"/>
    <n v="0"/>
    <n v="36"/>
    <n v="120"/>
    <n v="4"/>
    <n v="3"/>
    <n v="2"/>
    <n v="2"/>
    <n v="8"/>
    <n v="0"/>
    <n v="0"/>
    <n v="0"/>
    <n v="0"/>
    <n v="0"/>
    <n v="0"/>
    <n v="0"/>
    <s v="Spain"/>
  </r>
  <r>
    <n v="9"/>
    <n v="1975"/>
    <n v="50"/>
    <x v="3"/>
    <x v="1"/>
    <n v="46098"/>
    <n v="1"/>
    <n v="1"/>
    <d v="2012-08-18T00:00:00"/>
    <n v="86"/>
    <n v="57"/>
    <n v="0"/>
    <n v="27"/>
    <n v="0"/>
    <n v="0"/>
    <n v="36"/>
    <n v="120"/>
    <n v="4"/>
    <n v="3"/>
    <n v="2"/>
    <n v="2"/>
    <n v="8"/>
    <n v="0"/>
    <n v="0"/>
    <n v="0"/>
    <n v="0"/>
    <n v="0"/>
    <n v="0"/>
    <n v="0"/>
    <s v="Canada"/>
  </r>
  <r>
    <n v="2804"/>
    <n v="1975"/>
    <n v="50"/>
    <x v="3"/>
    <x v="1"/>
    <n v="46098"/>
    <n v="1"/>
    <n v="1"/>
    <d v="2012-08-18T00:00:00"/>
    <n v="86"/>
    <n v="57"/>
    <n v="0"/>
    <n v="27"/>
    <n v="0"/>
    <n v="0"/>
    <n v="36"/>
    <n v="120"/>
    <n v="4"/>
    <n v="3"/>
    <n v="2"/>
    <n v="2"/>
    <n v="8"/>
    <n v="0"/>
    <n v="0"/>
    <n v="0"/>
    <n v="0"/>
    <n v="0"/>
    <n v="1"/>
    <n v="0"/>
    <s v="India"/>
  </r>
  <r>
    <n v="4915"/>
    <n v="1956"/>
    <n v="69"/>
    <x v="2"/>
    <x v="2"/>
    <n v="53230"/>
    <n v="0"/>
    <n v="1"/>
    <d v="2012-08-03T00:00:00"/>
    <n v="86"/>
    <n v="176"/>
    <n v="72"/>
    <n v="98"/>
    <n v="136"/>
    <n v="21"/>
    <n v="229"/>
    <n v="732"/>
    <n v="4"/>
    <n v="5"/>
    <n v="2"/>
    <n v="12"/>
    <n v="5"/>
    <n v="0"/>
    <n v="0"/>
    <n v="0"/>
    <n v="0"/>
    <n v="0"/>
    <n v="0"/>
    <n v="0"/>
    <s v="Germany"/>
  </r>
  <r>
    <n v="3010"/>
    <n v="1989"/>
    <n v="36"/>
    <x v="3"/>
    <x v="3"/>
    <n v="88420"/>
    <n v="0"/>
    <n v="0"/>
    <d v="2014-05-02T00:00:00"/>
    <n v="87"/>
    <n v="957"/>
    <n v="153"/>
    <n v="612"/>
    <n v="99"/>
    <n v="95"/>
    <n v="153"/>
    <n v="2069"/>
    <n v="1"/>
    <n v="4"/>
    <n v="7"/>
    <n v="8"/>
    <n v="1"/>
    <n v="1"/>
    <n v="0"/>
    <n v="1"/>
    <n v="1"/>
    <n v="0"/>
    <n v="0"/>
    <n v="0"/>
    <s v="Spain"/>
  </r>
  <r>
    <n v="4279"/>
    <n v="1963"/>
    <n v="62"/>
    <x v="2"/>
    <x v="1"/>
    <n v="39548"/>
    <n v="1"/>
    <n v="1"/>
    <d v="2014-03-31T00:00:00"/>
    <n v="87"/>
    <n v="15"/>
    <n v="4"/>
    <n v="10"/>
    <n v="3"/>
    <n v="4"/>
    <n v="18"/>
    <n v="54"/>
    <n v="2"/>
    <n v="1"/>
    <n v="1"/>
    <n v="3"/>
    <n v="3"/>
    <n v="0"/>
    <n v="0"/>
    <n v="0"/>
    <n v="0"/>
    <n v="0"/>
    <n v="0"/>
    <n v="0"/>
    <s v="Spain"/>
  </r>
  <r>
    <n v="2564"/>
    <n v="1953"/>
    <n v="72"/>
    <x v="0"/>
    <x v="3"/>
    <n v="61278"/>
    <n v="0"/>
    <n v="1"/>
    <d v="2014-01-04T00:00:00"/>
    <n v="87"/>
    <n v="111"/>
    <n v="3"/>
    <n v="28"/>
    <n v="2"/>
    <n v="6"/>
    <n v="15"/>
    <n v="165"/>
    <n v="2"/>
    <n v="3"/>
    <n v="1"/>
    <n v="4"/>
    <n v="6"/>
    <n v="0"/>
    <n v="0"/>
    <n v="0"/>
    <n v="0"/>
    <n v="0"/>
    <n v="0"/>
    <n v="0"/>
    <s v="Spain"/>
  </r>
  <r>
    <n v="1137"/>
    <n v="1964"/>
    <n v="61"/>
    <x v="0"/>
    <x v="1"/>
    <n v="81246"/>
    <n v="0"/>
    <n v="0"/>
    <d v="2013-12-29T00:00:00"/>
    <n v="87"/>
    <n v="398"/>
    <n v="190"/>
    <n v="537"/>
    <n v="61"/>
    <n v="156"/>
    <n v="37"/>
    <n v="1379"/>
    <n v="1"/>
    <n v="4"/>
    <n v="5"/>
    <n v="7"/>
    <n v="1"/>
    <n v="1"/>
    <n v="0"/>
    <n v="0"/>
    <n v="1"/>
    <n v="0"/>
    <n v="0"/>
    <n v="0"/>
    <s v="Spain"/>
  </r>
  <r>
    <n v="5084"/>
    <n v="1975"/>
    <n v="50"/>
    <x v="0"/>
    <x v="4"/>
    <n v="58330"/>
    <n v="0"/>
    <n v="1"/>
    <d v="2013-12-25T00:00:00"/>
    <n v="87"/>
    <n v="445"/>
    <n v="53"/>
    <n v="213"/>
    <n v="104"/>
    <n v="98"/>
    <n v="151"/>
    <n v="1064"/>
    <n v="1"/>
    <n v="6"/>
    <n v="4"/>
    <n v="13"/>
    <n v="4"/>
    <n v="0"/>
    <n v="0"/>
    <n v="0"/>
    <n v="0"/>
    <n v="0"/>
    <n v="0"/>
    <n v="0"/>
    <s v="Spain"/>
  </r>
  <r>
    <n v="7094"/>
    <n v="1975"/>
    <n v="50"/>
    <x v="0"/>
    <x v="4"/>
    <n v="58330"/>
    <n v="0"/>
    <n v="1"/>
    <d v="2013-12-25T00:00:00"/>
    <n v="87"/>
    <n v="445"/>
    <n v="53"/>
    <n v="213"/>
    <n v="104"/>
    <n v="98"/>
    <n v="151"/>
    <n v="1064"/>
    <n v="1"/>
    <n v="6"/>
    <n v="4"/>
    <n v="13"/>
    <n v="4"/>
    <n v="0"/>
    <n v="0"/>
    <n v="0"/>
    <n v="0"/>
    <n v="0"/>
    <n v="0"/>
    <n v="0"/>
    <s v="Germany"/>
  </r>
  <r>
    <n v="6327"/>
    <n v="1967"/>
    <n v="58"/>
    <x v="0"/>
    <x v="3"/>
    <n v="65777"/>
    <n v="0"/>
    <n v="0"/>
    <d v="2013-12-19T00:00:00"/>
    <n v="87"/>
    <n v="565"/>
    <n v="32"/>
    <n v="435"/>
    <n v="28"/>
    <n v="32"/>
    <n v="54"/>
    <n v="1146"/>
    <n v="1"/>
    <n v="2"/>
    <n v="8"/>
    <n v="6"/>
    <n v="1"/>
    <n v="0"/>
    <n v="0"/>
    <n v="0"/>
    <n v="0"/>
    <n v="0"/>
    <n v="0"/>
    <n v="0"/>
    <s v="USA"/>
  </r>
  <r>
    <n v="6131"/>
    <n v="1980"/>
    <n v="45"/>
    <x v="2"/>
    <x v="2"/>
    <n v="70829"/>
    <n v="1"/>
    <n v="1"/>
    <d v="2013-12-01T00:00:00"/>
    <n v="87"/>
    <n v="141"/>
    <n v="70"/>
    <n v="106"/>
    <n v="72"/>
    <n v="19"/>
    <n v="23"/>
    <n v="431"/>
    <n v="2"/>
    <n v="4"/>
    <n v="2"/>
    <n v="8"/>
    <n v="3"/>
    <n v="0"/>
    <n v="0"/>
    <n v="0"/>
    <n v="0"/>
    <n v="0"/>
    <n v="0"/>
    <n v="0"/>
    <s v="Spain"/>
  </r>
  <r>
    <n v="5798"/>
    <n v="1973"/>
    <n v="52"/>
    <x v="3"/>
    <x v="3"/>
    <m/>
    <n v="0"/>
    <n v="0"/>
    <d v="2013-11-23T00:00:00"/>
    <n v="87"/>
    <n v="445"/>
    <n v="37"/>
    <n v="359"/>
    <n v="98"/>
    <n v="28"/>
    <n v="18"/>
    <n v="985"/>
    <n v="1"/>
    <n v="2"/>
    <n v="4"/>
    <n v="8"/>
    <n v="1"/>
    <n v="0"/>
    <n v="0"/>
    <n v="0"/>
    <n v="0"/>
    <n v="0"/>
    <n v="0"/>
    <n v="0"/>
    <s v="Germany"/>
  </r>
  <r>
    <n v="10379"/>
    <n v="1962"/>
    <n v="63"/>
    <x v="3"/>
    <x v="1"/>
    <n v="59247"/>
    <n v="0"/>
    <n v="2"/>
    <d v="2013-11-08T00:00:00"/>
    <n v="87"/>
    <n v="327"/>
    <n v="9"/>
    <n v="122"/>
    <n v="19"/>
    <n v="14"/>
    <n v="83"/>
    <n v="574"/>
    <n v="5"/>
    <n v="5"/>
    <n v="2"/>
    <n v="9"/>
    <n v="6"/>
    <n v="0"/>
    <n v="0"/>
    <n v="0"/>
    <n v="0"/>
    <n v="0"/>
    <n v="0"/>
    <n v="0"/>
    <s v="Spain"/>
  </r>
  <r>
    <n v="606"/>
    <n v="1967"/>
    <n v="58"/>
    <x v="0"/>
    <x v="1"/>
    <n v="25930"/>
    <n v="1"/>
    <n v="1"/>
    <d v="2013-10-10T00:00:00"/>
    <n v="87"/>
    <n v="6"/>
    <n v="1"/>
    <n v="2"/>
    <n v="2"/>
    <n v="0"/>
    <n v="4"/>
    <n v="15"/>
    <n v="1"/>
    <n v="1"/>
    <n v="0"/>
    <n v="2"/>
    <n v="7"/>
    <n v="0"/>
    <n v="0"/>
    <n v="0"/>
    <n v="0"/>
    <n v="0"/>
    <n v="0"/>
    <n v="0"/>
    <s v="Spain"/>
  </r>
  <r>
    <n v="7801"/>
    <n v="1959"/>
    <n v="66"/>
    <x v="0"/>
    <x v="3"/>
    <n v="54753"/>
    <n v="0"/>
    <n v="1"/>
    <d v="2013-09-12T00:00:00"/>
    <n v="87"/>
    <n v="197"/>
    <n v="107"/>
    <n v="227"/>
    <n v="7"/>
    <n v="59"/>
    <n v="131"/>
    <n v="728"/>
    <n v="3"/>
    <n v="5"/>
    <n v="2"/>
    <n v="11"/>
    <n v="4"/>
    <n v="0"/>
    <n v="0"/>
    <n v="0"/>
    <n v="0"/>
    <n v="0"/>
    <n v="0"/>
    <n v="0"/>
    <s v="Saudi Arabia"/>
  </r>
  <r>
    <n v="2445"/>
    <n v="1974"/>
    <n v="51"/>
    <x v="1"/>
    <x v="3"/>
    <n v="28440"/>
    <n v="1"/>
    <n v="0"/>
    <d v="2013-07-07T00:00:00"/>
    <n v="87"/>
    <n v="38"/>
    <n v="1"/>
    <n v="24"/>
    <n v="0"/>
    <n v="0"/>
    <n v="0"/>
    <n v="63"/>
    <n v="1"/>
    <n v="2"/>
    <n v="0"/>
    <n v="3"/>
    <n v="8"/>
    <n v="0"/>
    <n v="0"/>
    <n v="0"/>
    <n v="0"/>
    <n v="0"/>
    <n v="0"/>
    <n v="0"/>
    <s v="Spain"/>
  </r>
  <r>
    <n v="5346"/>
    <n v="1973"/>
    <n v="52"/>
    <x v="2"/>
    <x v="2"/>
    <n v="23559"/>
    <n v="1"/>
    <n v="0"/>
    <d v="2013-07-03T00:00:00"/>
    <n v="87"/>
    <n v="25"/>
    <n v="5"/>
    <n v="19"/>
    <n v="7"/>
    <n v="0"/>
    <n v="23"/>
    <n v="79"/>
    <n v="3"/>
    <n v="3"/>
    <n v="0"/>
    <n v="3"/>
    <n v="7"/>
    <n v="0"/>
    <n v="0"/>
    <n v="0"/>
    <n v="0"/>
    <n v="0"/>
    <n v="0"/>
    <n v="0"/>
    <s v="Germany"/>
  </r>
  <r>
    <n v="550"/>
    <n v="1952"/>
    <n v="73"/>
    <x v="0"/>
    <x v="0"/>
    <n v="62335"/>
    <n v="0"/>
    <n v="1"/>
    <d v="2013-05-23T00:00:00"/>
    <n v="87"/>
    <n v="243"/>
    <n v="131"/>
    <n v="217"/>
    <n v="85"/>
    <n v="6"/>
    <n v="26"/>
    <n v="708"/>
    <n v="2"/>
    <n v="3"/>
    <n v="3"/>
    <n v="13"/>
    <n v="2"/>
    <n v="0"/>
    <n v="0"/>
    <n v="0"/>
    <n v="0"/>
    <n v="0"/>
    <n v="0"/>
    <n v="0"/>
    <s v="Spain"/>
  </r>
  <r>
    <n v="4478"/>
    <n v="1979"/>
    <n v="46"/>
    <x v="0"/>
    <x v="2"/>
    <n v="63777"/>
    <n v="1"/>
    <n v="1"/>
    <d v="2013-03-24T00:00:00"/>
    <n v="87"/>
    <n v="457"/>
    <n v="5"/>
    <n v="106"/>
    <n v="15"/>
    <n v="17"/>
    <n v="53"/>
    <n v="653"/>
    <n v="8"/>
    <n v="11"/>
    <n v="1"/>
    <n v="6"/>
    <n v="8"/>
    <n v="0"/>
    <n v="0"/>
    <n v="0"/>
    <n v="0"/>
    <n v="0"/>
    <n v="0"/>
    <n v="0"/>
    <s v="India"/>
  </r>
  <r>
    <n v="2350"/>
    <n v="1972"/>
    <n v="53"/>
    <x v="0"/>
    <x v="2"/>
    <n v="59666"/>
    <n v="1"/>
    <n v="1"/>
    <d v="2013-03-22T00:00:00"/>
    <n v="87"/>
    <n v="623"/>
    <n v="53"/>
    <n v="178"/>
    <n v="23"/>
    <n v="17"/>
    <n v="133"/>
    <n v="1027"/>
    <n v="7"/>
    <n v="3"/>
    <n v="2"/>
    <n v="8"/>
    <n v="8"/>
    <n v="0"/>
    <n v="1"/>
    <n v="0"/>
    <n v="0"/>
    <n v="0"/>
    <n v="0"/>
    <n v="0"/>
    <s v="Canada"/>
  </r>
  <r>
    <n v="1118"/>
    <n v="1956"/>
    <n v="69"/>
    <x v="3"/>
    <x v="2"/>
    <n v="50965"/>
    <n v="0"/>
    <n v="1"/>
    <d v="2013-02-20T00:00:00"/>
    <n v="87"/>
    <n v="544"/>
    <n v="13"/>
    <n v="85"/>
    <n v="8"/>
    <n v="6"/>
    <n v="29"/>
    <n v="685"/>
    <n v="3"/>
    <n v="10"/>
    <n v="4"/>
    <n v="5"/>
    <n v="8"/>
    <n v="1"/>
    <n v="0"/>
    <n v="0"/>
    <n v="0"/>
    <n v="0"/>
    <n v="0"/>
    <n v="0"/>
    <s v="Spain"/>
  </r>
  <r>
    <n v="1491"/>
    <n v="1965"/>
    <n v="60"/>
    <x v="2"/>
    <x v="3"/>
    <n v="71488"/>
    <n v="0"/>
    <n v="0"/>
    <d v="2013-02-18T00:00:00"/>
    <n v="87"/>
    <n v="162"/>
    <n v="33"/>
    <n v="124"/>
    <n v="40"/>
    <n v="28"/>
    <n v="172"/>
    <n v="559"/>
    <n v="2"/>
    <n v="3"/>
    <n v="4"/>
    <n v="7"/>
    <n v="1"/>
    <n v="0"/>
    <n v="0"/>
    <n v="0"/>
    <n v="0"/>
    <n v="0"/>
    <n v="0"/>
    <n v="0"/>
    <s v="Canada"/>
  </r>
  <r>
    <n v="4507"/>
    <n v="1952"/>
    <n v="73"/>
    <x v="0"/>
    <x v="1"/>
    <n v="72228"/>
    <n v="0"/>
    <n v="0"/>
    <d v="2012-11-27T00:00:00"/>
    <n v="87"/>
    <n v="631"/>
    <n v="28"/>
    <n v="491"/>
    <n v="30"/>
    <n v="14"/>
    <n v="56"/>
    <n v="1250"/>
    <n v="1"/>
    <n v="6"/>
    <n v="7"/>
    <n v="8"/>
    <n v="3"/>
    <n v="0"/>
    <n v="0"/>
    <n v="0"/>
    <n v="0"/>
    <n v="0"/>
    <n v="0"/>
    <n v="0"/>
    <s v="Spain"/>
  </r>
  <r>
    <n v="7023"/>
    <n v="1953"/>
    <n v="72"/>
    <x v="1"/>
    <x v="1"/>
    <n v="46231"/>
    <n v="2"/>
    <n v="1"/>
    <d v="2012-11-26T00:00:00"/>
    <n v="87"/>
    <n v="189"/>
    <n v="2"/>
    <n v="55"/>
    <n v="0"/>
    <n v="5"/>
    <n v="12"/>
    <n v="263"/>
    <n v="4"/>
    <n v="6"/>
    <n v="1"/>
    <n v="4"/>
    <n v="9"/>
    <n v="0"/>
    <n v="0"/>
    <n v="0"/>
    <n v="0"/>
    <n v="0"/>
    <n v="0"/>
    <n v="0"/>
    <s v="Saudi Arabia"/>
  </r>
  <r>
    <n v="6977"/>
    <n v="1974"/>
    <n v="51"/>
    <x v="0"/>
    <x v="3"/>
    <n v="75702"/>
    <n v="0"/>
    <n v="1"/>
    <d v="2012-10-14T00:00:00"/>
    <n v="87"/>
    <n v="1073"/>
    <n v="0"/>
    <n v="629"/>
    <n v="145"/>
    <n v="37"/>
    <n v="37"/>
    <n v="1921"/>
    <n v="1"/>
    <n v="10"/>
    <n v="5"/>
    <n v="13"/>
    <n v="6"/>
    <n v="0"/>
    <n v="0"/>
    <n v="1"/>
    <n v="0"/>
    <n v="0"/>
    <n v="0"/>
    <n v="0"/>
    <s v="Spain"/>
  </r>
  <r>
    <n v="4042"/>
    <n v="1971"/>
    <n v="54"/>
    <x v="0"/>
    <x v="0"/>
    <n v="43300"/>
    <n v="0"/>
    <n v="1"/>
    <d v="2012-10-13T00:00:00"/>
    <n v="87"/>
    <n v="91"/>
    <n v="3"/>
    <n v="52"/>
    <n v="2"/>
    <n v="1"/>
    <n v="31"/>
    <n v="180"/>
    <n v="3"/>
    <n v="4"/>
    <n v="0"/>
    <n v="4"/>
    <n v="8"/>
    <n v="0"/>
    <n v="0"/>
    <n v="0"/>
    <n v="0"/>
    <n v="0"/>
    <n v="1"/>
    <n v="0"/>
    <s v="Canada"/>
  </r>
  <r>
    <n v="7274"/>
    <n v="1957"/>
    <n v="68"/>
    <x v="0"/>
    <x v="2"/>
    <n v="78618"/>
    <n v="0"/>
    <n v="0"/>
    <d v="2012-09-28T00:00:00"/>
    <n v="87"/>
    <n v="736"/>
    <n v="163"/>
    <n v="818"/>
    <n v="212"/>
    <n v="163"/>
    <n v="61"/>
    <n v="2153"/>
    <n v="1"/>
    <n v="4"/>
    <n v="7"/>
    <n v="10"/>
    <n v="2"/>
    <n v="0"/>
    <n v="1"/>
    <n v="0"/>
    <n v="0"/>
    <n v="0"/>
    <n v="0"/>
    <n v="0"/>
    <s v="Spain"/>
  </r>
  <r>
    <n v="2902"/>
    <n v="1958"/>
    <n v="67"/>
    <x v="0"/>
    <x v="3"/>
    <m/>
    <n v="1"/>
    <n v="1"/>
    <d v="2012-09-03T00:00:00"/>
    <n v="87"/>
    <n v="19"/>
    <n v="4"/>
    <n v="12"/>
    <n v="2"/>
    <n v="2"/>
    <n v="6"/>
    <n v="45"/>
    <n v="1"/>
    <n v="1"/>
    <n v="0"/>
    <n v="3"/>
    <n v="5"/>
    <n v="0"/>
    <n v="0"/>
    <n v="0"/>
    <n v="0"/>
    <n v="0"/>
    <n v="0"/>
    <n v="0"/>
    <s v="Australia"/>
  </r>
  <r>
    <n v="3332"/>
    <n v="1985"/>
    <n v="40"/>
    <x v="0"/>
    <x v="1"/>
    <n v="29760"/>
    <n v="1"/>
    <n v="0"/>
    <d v="2012-08-29T00:00:00"/>
    <n v="87"/>
    <n v="64"/>
    <n v="4"/>
    <n v="68"/>
    <n v="7"/>
    <n v="5"/>
    <n v="17"/>
    <n v="165"/>
    <n v="4"/>
    <n v="3"/>
    <n v="1"/>
    <n v="4"/>
    <n v="8"/>
    <n v="0"/>
    <n v="0"/>
    <n v="0"/>
    <n v="0"/>
    <n v="0"/>
    <n v="0"/>
    <n v="0"/>
    <s v="Germany"/>
  </r>
  <r>
    <n v="7433"/>
    <n v="1985"/>
    <n v="40"/>
    <x v="0"/>
    <x v="1"/>
    <n v="29760"/>
    <n v="1"/>
    <n v="0"/>
    <d v="2012-08-29T00:00:00"/>
    <n v="87"/>
    <n v="64"/>
    <n v="4"/>
    <n v="68"/>
    <n v="7"/>
    <n v="5"/>
    <n v="17"/>
    <n v="165"/>
    <n v="4"/>
    <n v="3"/>
    <n v="1"/>
    <n v="4"/>
    <n v="8"/>
    <n v="0"/>
    <n v="0"/>
    <n v="0"/>
    <n v="0"/>
    <n v="0"/>
    <n v="0"/>
    <n v="0"/>
    <s v="Spain"/>
  </r>
  <r>
    <n v="9386"/>
    <n v="1962"/>
    <n v="63"/>
    <x v="0"/>
    <x v="3"/>
    <n v="50127"/>
    <n v="0"/>
    <n v="1"/>
    <d v="2014-05-29T00:00:00"/>
    <n v="88"/>
    <n v="274"/>
    <n v="0"/>
    <n v="21"/>
    <n v="4"/>
    <n v="6"/>
    <n v="15"/>
    <n v="320"/>
    <n v="1"/>
    <n v="5"/>
    <n v="1"/>
    <n v="6"/>
    <n v="6"/>
    <n v="0"/>
    <n v="1"/>
    <n v="0"/>
    <n v="0"/>
    <n v="0"/>
    <n v="0"/>
    <n v="0"/>
    <s v="Spain"/>
  </r>
  <r>
    <n v="5176"/>
    <n v="1988"/>
    <n v="37"/>
    <x v="0"/>
    <x v="3"/>
    <n v="29604"/>
    <n v="1"/>
    <n v="0"/>
    <d v="2013-12-08T00:00:00"/>
    <n v="88"/>
    <n v="7"/>
    <n v="6"/>
    <n v="13"/>
    <n v="7"/>
    <n v="6"/>
    <n v="14"/>
    <n v="53"/>
    <n v="1"/>
    <n v="1"/>
    <n v="0"/>
    <n v="3"/>
    <n v="9"/>
    <n v="1"/>
    <n v="0"/>
    <n v="0"/>
    <n v="0"/>
    <n v="0"/>
    <n v="0"/>
    <n v="0"/>
    <s v="Saudi Arabia"/>
  </r>
  <r>
    <n v="10323"/>
    <n v="1952"/>
    <n v="73"/>
    <x v="0"/>
    <x v="2"/>
    <n v="49413"/>
    <n v="0"/>
    <n v="1"/>
    <d v="2013-10-25T00:00:00"/>
    <n v="88"/>
    <n v="205"/>
    <n v="7"/>
    <n v="41"/>
    <n v="3"/>
    <n v="2"/>
    <n v="46"/>
    <n v="304"/>
    <n v="2"/>
    <n v="4"/>
    <n v="2"/>
    <n v="5"/>
    <n v="5"/>
    <n v="0"/>
    <n v="0"/>
    <n v="0"/>
    <n v="0"/>
    <n v="0"/>
    <n v="0"/>
    <n v="0"/>
    <s v="Spain"/>
  </r>
  <r>
    <n v="4682"/>
    <n v="1958"/>
    <n v="67"/>
    <x v="0"/>
    <x v="2"/>
    <n v="51876"/>
    <n v="0"/>
    <n v="0"/>
    <d v="2013-10-15T00:00:00"/>
    <n v="88"/>
    <n v="99"/>
    <n v="27"/>
    <n v="102"/>
    <n v="28"/>
    <n v="48"/>
    <n v="6"/>
    <n v="310"/>
    <n v="1"/>
    <n v="2"/>
    <n v="2"/>
    <n v="8"/>
    <n v="1"/>
    <n v="0"/>
    <n v="0"/>
    <n v="0"/>
    <n v="0"/>
    <n v="0"/>
    <n v="0"/>
    <n v="0"/>
    <s v="Germany"/>
  </r>
  <r>
    <n v="3083"/>
    <n v="1974"/>
    <n v="51"/>
    <x v="0"/>
    <x v="2"/>
    <n v="45837"/>
    <n v="1"/>
    <n v="1"/>
    <d v="2013-07-26T00:00:00"/>
    <n v="88"/>
    <n v="215"/>
    <n v="13"/>
    <n v="87"/>
    <n v="17"/>
    <n v="17"/>
    <n v="24"/>
    <n v="373"/>
    <n v="5"/>
    <n v="6"/>
    <n v="2"/>
    <n v="5"/>
    <n v="7"/>
    <n v="0"/>
    <n v="0"/>
    <n v="0"/>
    <n v="0"/>
    <n v="0"/>
    <n v="0"/>
    <n v="0"/>
    <s v="Spain"/>
  </r>
  <r>
    <n v="8015"/>
    <n v="1962"/>
    <n v="63"/>
    <x v="1"/>
    <x v="0"/>
    <n v="85696"/>
    <n v="0"/>
    <n v="0"/>
    <d v="2013-05-03T00:00:00"/>
    <n v="88"/>
    <n v="714"/>
    <n v="76"/>
    <n v="395"/>
    <n v="116"/>
    <n v="0"/>
    <n v="12"/>
    <n v="1313"/>
    <n v="1"/>
    <n v="4"/>
    <n v="6"/>
    <n v="9"/>
    <n v="1"/>
    <n v="0"/>
    <n v="0"/>
    <n v="0"/>
    <n v="0"/>
    <n v="0"/>
    <n v="1"/>
    <n v="0"/>
    <s v="Spain"/>
  </r>
  <r>
    <n v="1745"/>
    <n v="1962"/>
    <n v="63"/>
    <x v="1"/>
    <x v="0"/>
    <n v="85696"/>
    <n v="0"/>
    <n v="0"/>
    <d v="2013-05-03T00:00:00"/>
    <n v="88"/>
    <n v="714"/>
    <n v="76"/>
    <n v="395"/>
    <n v="116"/>
    <n v="0"/>
    <n v="12"/>
    <n v="1313"/>
    <n v="1"/>
    <n v="4"/>
    <n v="6"/>
    <n v="9"/>
    <n v="1"/>
    <n v="0"/>
    <n v="0"/>
    <n v="0"/>
    <n v="0"/>
    <n v="0"/>
    <n v="1"/>
    <n v="0"/>
    <s v="Spain"/>
  </r>
  <r>
    <n v="3136"/>
    <n v="1962"/>
    <n v="63"/>
    <x v="3"/>
    <x v="0"/>
    <n v="59432"/>
    <n v="0"/>
    <n v="1"/>
    <d v="2013-04-13T00:00:00"/>
    <n v="88"/>
    <n v="317"/>
    <n v="25"/>
    <n v="265"/>
    <n v="25"/>
    <n v="19"/>
    <n v="12"/>
    <n v="663"/>
    <n v="3"/>
    <n v="5"/>
    <n v="3"/>
    <n v="11"/>
    <n v="5"/>
    <n v="0"/>
    <n v="0"/>
    <n v="0"/>
    <n v="0"/>
    <n v="0"/>
    <n v="0"/>
    <n v="0"/>
    <s v="Spain"/>
  </r>
  <r>
    <n v="6991"/>
    <n v="1951"/>
    <n v="74"/>
    <x v="0"/>
    <x v="0"/>
    <n v="43185"/>
    <n v="0"/>
    <n v="1"/>
    <d v="2013-04-10T00:00:00"/>
    <n v="88"/>
    <n v="537"/>
    <n v="6"/>
    <n v="42"/>
    <n v="16"/>
    <n v="6"/>
    <n v="30"/>
    <n v="637"/>
    <n v="2"/>
    <n v="9"/>
    <n v="3"/>
    <n v="6"/>
    <n v="8"/>
    <n v="0"/>
    <n v="0"/>
    <n v="0"/>
    <n v="0"/>
    <n v="0"/>
    <n v="0"/>
    <n v="0"/>
    <s v="Australia"/>
  </r>
  <r>
    <n v="8132"/>
    <n v="1975"/>
    <n v="50"/>
    <x v="1"/>
    <x v="2"/>
    <n v="60631"/>
    <n v="1"/>
    <n v="1"/>
    <d v="2013-04-05T00:00:00"/>
    <n v="88"/>
    <n v="565"/>
    <n v="6"/>
    <n v="65"/>
    <n v="0"/>
    <n v="6"/>
    <n v="19"/>
    <n v="661"/>
    <n v="5"/>
    <n v="9"/>
    <n v="2"/>
    <n v="8"/>
    <n v="7"/>
    <n v="0"/>
    <n v="1"/>
    <n v="0"/>
    <n v="0"/>
    <n v="0"/>
    <n v="0"/>
    <n v="0"/>
    <s v="Germany"/>
  </r>
  <r>
    <n v="503"/>
    <n v="1985"/>
    <n v="40"/>
    <x v="3"/>
    <x v="2"/>
    <n v="20559"/>
    <n v="1"/>
    <n v="0"/>
    <d v="2013-03-12T00:00:00"/>
    <n v="88"/>
    <n v="13"/>
    <n v="1"/>
    <n v="29"/>
    <n v="3"/>
    <n v="0"/>
    <n v="7"/>
    <n v="53"/>
    <n v="2"/>
    <n v="2"/>
    <n v="0"/>
    <n v="3"/>
    <n v="8"/>
    <n v="0"/>
    <n v="0"/>
    <n v="0"/>
    <n v="0"/>
    <n v="0"/>
    <n v="0"/>
    <n v="0"/>
    <s v="Australia"/>
  </r>
  <r>
    <n v="8148"/>
    <n v="1956"/>
    <n v="69"/>
    <x v="3"/>
    <x v="3"/>
    <n v="50898"/>
    <n v="1"/>
    <n v="1"/>
    <d v="2013-01-08T00:00:00"/>
    <n v="88"/>
    <n v="285"/>
    <n v="28"/>
    <n v="242"/>
    <n v="55"/>
    <n v="114"/>
    <n v="135"/>
    <n v="859"/>
    <n v="13"/>
    <n v="6"/>
    <n v="2"/>
    <n v="12"/>
    <n v="5"/>
    <n v="0"/>
    <n v="0"/>
    <n v="0"/>
    <n v="0"/>
    <n v="0"/>
    <n v="0"/>
    <n v="0"/>
    <s v="Saudi Arabia"/>
  </r>
  <r>
    <n v="2736"/>
    <n v="1978"/>
    <n v="47"/>
    <x v="0"/>
    <x v="2"/>
    <n v="73807"/>
    <n v="0"/>
    <n v="1"/>
    <d v="2013-01-02T00:00:00"/>
    <n v="88"/>
    <n v="366"/>
    <n v="124"/>
    <n v="156"/>
    <n v="71"/>
    <n v="78"/>
    <n v="54"/>
    <n v="849"/>
    <n v="2"/>
    <n v="5"/>
    <n v="5"/>
    <n v="11"/>
    <n v="2"/>
    <n v="0"/>
    <n v="0"/>
    <n v="0"/>
    <n v="0"/>
    <n v="0"/>
    <n v="0"/>
    <n v="0"/>
    <s v="India"/>
  </r>
  <r>
    <n v="8162"/>
    <n v="1956"/>
    <n v="69"/>
    <x v="3"/>
    <x v="3"/>
    <n v="14661"/>
    <n v="0"/>
    <n v="0"/>
    <d v="2013-01-01T00:00:00"/>
    <n v="88"/>
    <n v="4"/>
    <n v="1"/>
    <n v="11"/>
    <n v="6"/>
    <n v="2"/>
    <n v="2"/>
    <n v="26"/>
    <n v="1"/>
    <n v="1"/>
    <n v="0"/>
    <n v="3"/>
    <n v="6"/>
    <n v="0"/>
    <n v="0"/>
    <n v="0"/>
    <n v="0"/>
    <n v="0"/>
    <n v="0"/>
    <n v="0"/>
    <s v="Spain"/>
  </r>
  <r>
    <n v="692"/>
    <n v="1954"/>
    <n v="71"/>
    <x v="0"/>
    <x v="3"/>
    <n v="36807"/>
    <n v="1"/>
    <n v="1"/>
    <d v="2012-12-20T00:00:00"/>
    <n v="88"/>
    <n v="4"/>
    <n v="2"/>
    <n v="5"/>
    <n v="0"/>
    <n v="0"/>
    <n v="5"/>
    <n v="16"/>
    <n v="1"/>
    <n v="1"/>
    <n v="0"/>
    <n v="2"/>
    <n v="6"/>
    <n v="0"/>
    <n v="0"/>
    <n v="0"/>
    <n v="0"/>
    <n v="0"/>
    <n v="0"/>
    <n v="0"/>
    <s v="India"/>
  </r>
  <r>
    <n v="7706"/>
    <n v="1975"/>
    <n v="50"/>
    <x v="2"/>
    <x v="3"/>
    <n v="46772"/>
    <n v="0"/>
    <n v="1"/>
    <d v="2012-11-07T00:00:00"/>
    <n v="88"/>
    <n v="350"/>
    <n v="104"/>
    <n v="189"/>
    <n v="197"/>
    <n v="151"/>
    <n v="57"/>
    <n v="1048"/>
    <n v="6"/>
    <n v="11"/>
    <n v="8"/>
    <n v="5"/>
    <n v="8"/>
    <n v="1"/>
    <n v="0"/>
    <n v="0"/>
    <n v="0"/>
    <n v="0"/>
    <n v="0"/>
    <n v="0"/>
    <s v="Canada"/>
  </r>
  <r>
    <n v="9298"/>
    <n v="1947"/>
    <n v="78"/>
    <x v="1"/>
    <x v="3"/>
    <n v="81574"/>
    <n v="0"/>
    <n v="0"/>
    <d v="2014-04-28T00:00:00"/>
    <n v="89"/>
    <n v="1252"/>
    <n v="0"/>
    <n v="465"/>
    <n v="46"/>
    <n v="35"/>
    <n v="0"/>
    <n v="1798"/>
    <n v="1"/>
    <n v="4"/>
    <n v="5"/>
    <n v="8"/>
    <n v="1"/>
    <n v="0"/>
    <n v="1"/>
    <n v="1"/>
    <n v="0"/>
    <n v="0"/>
    <n v="0"/>
    <n v="0"/>
    <s v="Saudi Arabia"/>
  </r>
  <r>
    <n v="2986"/>
    <n v="1976"/>
    <n v="49"/>
    <x v="0"/>
    <x v="2"/>
    <n v="30772"/>
    <n v="1"/>
    <n v="1"/>
    <d v="2014-03-12T00:00:00"/>
    <n v="89"/>
    <n v="7"/>
    <n v="2"/>
    <n v="4"/>
    <n v="2"/>
    <n v="1"/>
    <n v="4"/>
    <n v="20"/>
    <n v="1"/>
    <n v="1"/>
    <n v="0"/>
    <n v="2"/>
    <n v="6"/>
    <n v="0"/>
    <n v="0"/>
    <n v="0"/>
    <n v="0"/>
    <n v="0"/>
    <n v="0"/>
    <n v="0"/>
    <s v="Canada"/>
  </r>
  <r>
    <n v="10812"/>
    <n v="1978"/>
    <n v="47"/>
    <x v="1"/>
    <x v="2"/>
    <n v="46377"/>
    <n v="1"/>
    <n v="0"/>
    <d v="2014-03-01T00:00:00"/>
    <n v="89"/>
    <n v="37"/>
    <n v="0"/>
    <n v="46"/>
    <n v="4"/>
    <n v="3"/>
    <n v="0"/>
    <n v="90"/>
    <n v="1"/>
    <n v="2"/>
    <n v="1"/>
    <n v="3"/>
    <n v="4"/>
    <n v="0"/>
    <n v="0"/>
    <n v="0"/>
    <n v="0"/>
    <n v="0"/>
    <n v="0"/>
    <n v="0"/>
    <s v="Saudi Arabia"/>
  </r>
  <r>
    <n v="2909"/>
    <n v="1974"/>
    <n v="51"/>
    <x v="1"/>
    <x v="2"/>
    <n v="78128"/>
    <n v="0"/>
    <n v="1"/>
    <d v="2014-02-19T00:00:00"/>
    <n v="89"/>
    <n v="934"/>
    <n v="24"/>
    <n v="230"/>
    <n v="16"/>
    <n v="24"/>
    <n v="36"/>
    <n v="1264"/>
    <n v="2"/>
    <n v="8"/>
    <n v="4"/>
    <n v="6"/>
    <n v="3"/>
    <n v="0"/>
    <n v="1"/>
    <n v="1"/>
    <n v="0"/>
    <n v="0"/>
    <n v="0"/>
    <n v="0"/>
    <s v="Germany"/>
  </r>
  <r>
    <n v="6974"/>
    <n v="1972"/>
    <n v="53"/>
    <x v="1"/>
    <x v="3"/>
    <n v="83443"/>
    <n v="0"/>
    <n v="0"/>
    <d v="2013-12-31T00:00:00"/>
    <n v="89"/>
    <n v="518"/>
    <n v="42"/>
    <n v="742"/>
    <n v="55"/>
    <n v="56"/>
    <n v="84"/>
    <n v="1497"/>
    <n v="1"/>
    <n v="6"/>
    <n v="10"/>
    <n v="5"/>
    <n v="2"/>
    <n v="0"/>
    <n v="0"/>
    <n v="0"/>
    <n v="0"/>
    <n v="0"/>
    <n v="0"/>
    <n v="0"/>
    <s v="Germany"/>
  </r>
  <r>
    <n v="9140"/>
    <n v="1960"/>
    <n v="65"/>
    <x v="2"/>
    <x v="3"/>
    <n v="50523"/>
    <n v="1"/>
    <n v="1"/>
    <d v="2013-12-25T00:00:00"/>
    <n v="89"/>
    <n v="51"/>
    <n v="4"/>
    <n v="24"/>
    <n v="4"/>
    <n v="7"/>
    <n v="1"/>
    <n v="91"/>
    <n v="2"/>
    <n v="2"/>
    <n v="0"/>
    <n v="4"/>
    <n v="6"/>
    <n v="0"/>
    <n v="0"/>
    <n v="0"/>
    <n v="0"/>
    <n v="0"/>
    <n v="0"/>
    <n v="0"/>
    <s v="USA"/>
  </r>
  <r>
    <n v="4554"/>
    <n v="1965"/>
    <n v="60"/>
    <x v="0"/>
    <x v="3"/>
    <n v="47009"/>
    <n v="0"/>
    <n v="1"/>
    <d v="2013-10-01T00:00:00"/>
    <n v="89"/>
    <n v="171"/>
    <n v="45"/>
    <n v="73"/>
    <n v="59"/>
    <n v="10"/>
    <n v="90"/>
    <n v="448"/>
    <n v="4"/>
    <n v="3"/>
    <n v="2"/>
    <n v="8"/>
    <n v="4"/>
    <n v="0"/>
    <n v="0"/>
    <n v="0"/>
    <n v="0"/>
    <n v="0"/>
    <n v="0"/>
    <n v="0"/>
    <s v="Spain"/>
  </r>
  <r>
    <n v="7791"/>
    <n v="1967"/>
    <n v="58"/>
    <x v="3"/>
    <x v="2"/>
    <n v="37054"/>
    <n v="1"/>
    <n v="1"/>
    <d v="2013-09-15T00:00:00"/>
    <n v="89"/>
    <n v="12"/>
    <n v="1"/>
    <n v="6"/>
    <n v="0"/>
    <n v="1"/>
    <n v="5"/>
    <n v="25"/>
    <n v="2"/>
    <n v="1"/>
    <n v="0"/>
    <n v="3"/>
    <n v="7"/>
    <n v="0"/>
    <n v="0"/>
    <n v="0"/>
    <n v="0"/>
    <n v="0"/>
    <n v="0"/>
    <n v="0"/>
    <s v="Saudi Arabia"/>
  </r>
  <r>
    <n v="5455"/>
    <n v="1971"/>
    <n v="54"/>
    <x v="1"/>
    <x v="2"/>
    <n v="32011"/>
    <n v="1"/>
    <n v="0"/>
    <d v="2013-08-22T00:00:00"/>
    <n v="89"/>
    <n v="99"/>
    <n v="0"/>
    <n v="15"/>
    <n v="2"/>
    <n v="1"/>
    <n v="5"/>
    <n v="122"/>
    <n v="3"/>
    <n v="2"/>
    <n v="1"/>
    <n v="4"/>
    <n v="7"/>
    <n v="0"/>
    <n v="0"/>
    <n v="0"/>
    <n v="0"/>
    <n v="0"/>
    <n v="0"/>
    <n v="0"/>
    <s v="Spain"/>
  </r>
  <r>
    <n v="7960"/>
    <n v="1962"/>
    <n v="63"/>
    <x v="2"/>
    <x v="3"/>
    <n v="82122"/>
    <n v="0"/>
    <n v="0"/>
    <d v="2013-08-15T00:00:00"/>
    <n v="89"/>
    <n v="734"/>
    <n v="22"/>
    <n v="350"/>
    <n v="151"/>
    <n v="25"/>
    <n v="100"/>
    <n v="1382"/>
    <n v="1"/>
    <n v="3"/>
    <n v="9"/>
    <n v="13"/>
    <n v="1"/>
    <n v="0"/>
    <n v="0"/>
    <n v="1"/>
    <n v="0"/>
    <n v="0"/>
    <n v="0"/>
    <n v="0"/>
    <s v="Spain"/>
  </r>
  <r>
    <n v="3426"/>
    <n v="1975"/>
    <n v="50"/>
    <x v="0"/>
    <x v="0"/>
    <n v="70300"/>
    <n v="1"/>
    <n v="0"/>
    <d v="2013-07-15T00:00:00"/>
    <n v="89"/>
    <n v="1045"/>
    <n v="61"/>
    <n v="338"/>
    <n v="60"/>
    <n v="46"/>
    <n v="46"/>
    <n v="1596"/>
    <n v="3"/>
    <n v="5"/>
    <n v="5"/>
    <n v="13"/>
    <n v="8"/>
    <n v="0"/>
    <n v="0"/>
    <n v="0"/>
    <n v="0"/>
    <n v="0"/>
    <n v="0"/>
    <n v="0"/>
    <s v="Spain"/>
  </r>
  <r>
    <n v="5316"/>
    <n v="1976"/>
    <n v="49"/>
    <x v="3"/>
    <x v="3"/>
    <n v="21024"/>
    <n v="0"/>
    <n v="0"/>
    <d v="2013-07-04T00:00:00"/>
    <n v="89"/>
    <n v="36"/>
    <n v="4"/>
    <n v="18"/>
    <n v="6"/>
    <n v="2"/>
    <n v="18"/>
    <n v="84"/>
    <n v="1"/>
    <n v="2"/>
    <n v="0"/>
    <n v="4"/>
    <n v="7"/>
    <n v="0"/>
    <n v="0"/>
    <n v="0"/>
    <n v="0"/>
    <n v="0"/>
    <n v="0"/>
    <n v="0"/>
    <s v="Spain"/>
  </r>
  <r>
    <n v="1404"/>
    <n v="1968"/>
    <n v="57"/>
    <x v="0"/>
    <x v="3"/>
    <n v="34916"/>
    <n v="2"/>
    <n v="0"/>
    <d v="2013-05-15T00:00:00"/>
    <n v="89"/>
    <n v="51"/>
    <n v="23"/>
    <n v="82"/>
    <n v="33"/>
    <n v="0"/>
    <n v="42"/>
    <n v="231"/>
    <n v="4"/>
    <n v="5"/>
    <n v="1"/>
    <n v="3"/>
    <n v="9"/>
    <n v="0"/>
    <n v="0"/>
    <n v="0"/>
    <n v="0"/>
    <n v="0"/>
    <n v="0"/>
    <n v="0"/>
    <s v="Saudi Arabia"/>
  </r>
  <r>
    <n v="10598"/>
    <n v="1967"/>
    <n v="58"/>
    <x v="0"/>
    <x v="3"/>
    <n v="27943"/>
    <n v="1"/>
    <n v="1"/>
    <d v="2013-04-15T00:00:00"/>
    <n v="89"/>
    <n v="12"/>
    <n v="1"/>
    <n v="16"/>
    <n v="4"/>
    <n v="1"/>
    <n v="3"/>
    <n v="37"/>
    <n v="3"/>
    <n v="2"/>
    <n v="0"/>
    <n v="3"/>
    <n v="8"/>
    <n v="0"/>
    <n v="0"/>
    <n v="0"/>
    <n v="0"/>
    <n v="0"/>
    <n v="0"/>
    <n v="0"/>
    <s v="Spain"/>
  </r>
  <r>
    <n v="8212"/>
    <n v="1971"/>
    <n v="54"/>
    <x v="3"/>
    <x v="2"/>
    <n v="39791"/>
    <n v="0"/>
    <n v="1"/>
    <d v="2013-03-28T00:00:00"/>
    <n v="89"/>
    <n v="85"/>
    <n v="15"/>
    <n v="27"/>
    <n v="13"/>
    <n v="13"/>
    <n v="21"/>
    <n v="174"/>
    <n v="2"/>
    <n v="3"/>
    <n v="1"/>
    <n v="4"/>
    <n v="7"/>
    <n v="0"/>
    <n v="0"/>
    <n v="0"/>
    <n v="0"/>
    <n v="0"/>
    <n v="0"/>
    <n v="0"/>
    <s v="Spain"/>
  </r>
  <r>
    <n v="3233"/>
    <n v="1965"/>
    <n v="60"/>
    <x v="1"/>
    <x v="2"/>
    <n v="62745"/>
    <n v="0"/>
    <n v="1"/>
    <d v="2013-03-23T00:00:00"/>
    <n v="89"/>
    <n v="562"/>
    <n v="21"/>
    <n v="464"/>
    <n v="28"/>
    <n v="10"/>
    <n v="32"/>
    <n v="1117"/>
    <n v="3"/>
    <n v="7"/>
    <n v="8"/>
    <n v="11"/>
    <n v="5"/>
    <n v="0"/>
    <n v="0"/>
    <n v="0"/>
    <n v="0"/>
    <n v="0"/>
    <n v="0"/>
    <n v="0"/>
    <s v="Saudi Arabia"/>
  </r>
  <r>
    <n v="7892"/>
    <n v="1969"/>
    <n v="56"/>
    <x v="0"/>
    <x v="1"/>
    <n v="18589"/>
    <n v="0"/>
    <n v="0"/>
    <d v="2013-01-02T00:00:00"/>
    <n v="89"/>
    <n v="6"/>
    <n v="4"/>
    <n v="25"/>
    <n v="15"/>
    <n v="12"/>
    <n v="13"/>
    <n v="75"/>
    <n v="2"/>
    <n v="2"/>
    <n v="1"/>
    <n v="3"/>
    <n v="7"/>
    <n v="0"/>
    <n v="0"/>
    <n v="0"/>
    <n v="0"/>
    <n v="0"/>
    <n v="0"/>
    <n v="0"/>
    <s v="USA"/>
  </r>
  <r>
    <n v="2975"/>
    <n v="1976"/>
    <n v="49"/>
    <x v="0"/>
    <x v="3"/>
    <n v="85606"/>
    <n v="0"/>
    <n v="1"/>
    <d v="2012-11-12T00:00:00"/>
    <n v="89"/>
    <n v="717"/>
    <n v="42"/>
    <n v="864"/>
    <n v="219"/>
    <n v="30"/>
    <n v="84"/>
    <n v="1956"/>
    <n v="2"/>
    <n v="6"/>
    <n v="7"/>
    <n v="9"/>
    <n v="3"/>
    <n v="0"/>
    <n v="0"/>
    <n v="0"/>
    <n v="1"/>
    <n v="0"/>
    <n v="0"/>
    <n v="0"/>
    <s v="Spain"/>
  </r>
  <r>
    <n v="5043"/>
    <n v="1951"/>
    <n v="74"/>
    <x v="4"/>
    <x v="2"/>
    <n v="26997"/>
    <n v="0"/>
    <n v="0"/>
    <d v="2012-11-05T00:00:00"/>
    <n v="89"/>
    <n v="7"/>
    <n v="23"/>
    <n v="78"/>
    <n v="133"/>
    <n v="49"/>
    <n v="144"/>
    <n v="434"/>
    <n v="2"/>
    <n v="4"/>
    <n v="2"/>
    <n v="5"/>
    <n v="7"/>
    <n v="0"/>
    <n v="0"/>
    <n v="0"/>
    <n v="0"/>
    <n v="0"/>
    <n v="0"/>
    <n v="0"/>
    <s v="Spain"/>
  </r>
  <r>
    <n v="3104"/>
    <n v="1961"/>
    <n v="64"/>
    <x v="0"/>
    <x v="1"/>
    <n v="82332"/>
    <n v="0"/>
    <n v="0"/>
    <d v="2012-09-17T00:00:00"/>
    <n v="89"/>
    <n v="830"/>
    <n v="59"/>
    <n v="968"/>
    <n v="51"/>
    <n v="79"/>
    <n v="19"/>
    <n v="2006"/>
    <n v="1"/>
    <n v="5"/>
    <n v="3"/>
    <n v="12"/>
    <n v="2"/>
    <n v="0"/>
    <n v="0"/>
    <n v="1"/>
    <n v="0"/>
    <n v="0"/>
    <n v="1"/>
    <n v="0"/>
    <s v="Germany"/>
  </r>
  <r>
    <n v="10854"/>
    <n v="1970"/>
    <n v="55"/>
    <x v="1"/>
    <x v="2"/>
    <n v="38853"/>
    <n v="1"/>
    <n v="1"/>
    <d v="2014-05-23T00:00:00"/>
    <n v="90"/>
    <n v="29"/>
    <n v="0"/>
    <n v="14"/>
    <n v="0"/>
    <n v="0"/>
    <n v="2"/>
    <n v="45"/>
    <n v="2"/>
    <n v="2"/>
    <n v="0"/>
    <n v="3"/>
    <n v="7"/>
    <n v="0"/>
    <n v="0"/>
    <n v="0"/>
    <n v="0"/>
    <n v="0"/>
    <n v="0"/>
    <n v="0"/>
    <s v="India"/>
  </r>
  <r>
    <n v="7419"/>
    <n v="1968"/>
    <n v="57"/>
    <x v="3"/>
    <x v="0"/>
    <n v="27071"/>
    <n v="1"/>
    <n v="0"/>
    <d v="2014-04-23T00:00:00"/>
    <n v="90"/>
    <n v="8"/>
    <n v="3"/>
    <n v="19"/>
    <n v="0"/>
    <n v="2"/>
    <n v="3"/>
    <n v="35"/>
    <n v="2"/>
    <n v="2"/>
    <n v="0"/>
    <n v="3"/>
    <n v="6"/>
    <n v="0"/>
    <n v="0"/>
    <n v="0"/>
    <n v="0"/>
    <n v="0"/>
    <n v="0"/>
    <n v="0"/>
    <s v="Spain"/>
  </r>
  <r>
    <n v="5558"/>
    <n v="1954"/>
    <n v="71"/>
    <x v="1"/>
    <x v="1"/>
    <n v="90933"/>
    <n v="0"/>
    <n v="0"/>
    <d v="2014-03-31T00:00:00"/>
    <n v="90"/>
    <n v="1020"/>
    <n v="31"/>
    <n v="430"/>
    <n v="62"/>
    <n v="63"/>
    <n v="79"/>
    <n v="1685"/>
    <n v="1"/>
    <n v="4"/>
    <n v="6"/>
    <n v="4"/>
    <n v="1"/>
    <n v="0"/>
    <n v="0"/>
    <n v="1"/>
    <n v="0"/>
    <n v="0"/>
    <n v="0"/>
    <n v="0"/>
    <s v="Spain"/>
  </r>
  <r>
    <n v="832"/>
    <n v="1966"/>
    <n v="59"/>
    <x v="1"/>
    <x v="3"/>
    <n v="65814"/>
    <n v="0"/>
    <n v="1"/>
    <d v="2014-03-02T00:00:00"/>
    <n v="90"/>
    <n v="561"/>
    <n v="14"/>
    <n v="113"/>
    <n v="10"/>
    <n v="14"/>
    <n v="35"/>
    <n v="747"/>
    <n v="3"/>
    <n v="8"/>
    <n v="2"/>
    <n v="10"/>
    <n v="5"/>
    <n v="0"/>
    <n v="0"/>
    <n v="0"/>
    <n v="0"/>
    <n v="0"/>
    <n v="0"/>
    <n v="0"/>
    <s v="Spain"/>
  </r>
  <r>
    <n v="4964"/>
    <n v="1958"/>
    <n v="67"/>
    <x v="1"/>
    <x v="3"/>
    <n v="74250"/>
    <n v="0"/>
    <n v="0"/>
    <d v="2014-01-26T00:00:00"/>
    <n v="90"/>
    <n v="680"/>
    <n v="11"/>
    <n v="392"/>
    <n v="75"/>
    <n v="0"/>
    <n v="0"/>
    <n v="1158"/>
    <n v="1"/>
    <n v="2"/>
    <n v="11"/>
    <n v="4"/>
    <n v="1"/>
    <n v="0"/>
    <n v="0"/>
    <n v="0"/>
    <n v="0"/>
    <n v="0"/>
    <n v="0"/>
    <n v="0"/>
    <s v="Canada"/>
  </r>
  <r>
    <n v="11030"/>
    <n v="1976"/>
    <n v="49"/>
    <x v="3"/>
    <x v="2"/>
    <n v="33181"/>
    <n v="1"/>
    <n v="0"/>
    <d v="2014-01-03T00:00:00"/>
    <n v="90"/>
    <n v="9"/>
    <n v="0"/>
    <n v="3"/>
    <n v="0"/>
    <n v="0"/>
    <n v="4"/>
    <n v="16"/>
    <n v="1"/>
    <n v="1"/>
    <n v="0"/>
    <n v="2"/>
    <n v="6"/>
    <n v="1"/>
    <n v="0"/>
    <n v="0"/>
    <n v="0"/>
    <n v="0"/>
    <n v="0"/>
    <n v="0"/>
    <s v="Spain"/>
  </r>
  <r>
    <n v="4587"/>
    <n v="1944"/>
    <n v="81"/>
    <x v="3"/>
    <x v="4"/>
    <n v="45006"/>
    <n v="0"/>
    <n v="0"/>
    <d v="2013-07-18T00:00:00"/>
    <n v="90"/>
    <n v="162"/>
    <n v="25"/>
    <n v="53"/>
    <n v="16"/>
    <n v="0"/>
    <n v="10"/>
    <n v="266"/>
    <n v="1"/>
    <n v="3"/>
    <n v="1"/>
    <n v="7"/>
    <n v="3"/>
    <n v="0"/>
    <n v="0"/>
    <n v="0"/>
    <n v="0"/>
    <n v="0"/>
    <n v="0"/>
    <n v="0"/>
    <s v="Spain"/>
  </r>
  <r>
    <n v="450"/>
    <n v="1958"/>
    <n v="67"/>
    <x v="3"/>
    <x v="3"/>
    <n v="42315"/>
    <n v="0"/>
    <n v="1"/>
    <d v="2013-07-12T00:00:00"/>
    <n v="90"/>
    <n v="67"/>
    <n v="15"/>
    <n v="80"/>
    <n v="17"/>
    <n v="11"/>
    <n v="80"/>
    <n v="270"/>
    <n v="3"/>
    <n v="1"/>
    <n v="4"/>
    <n v="4"/>
    <n v="3"/>
    <n v="0"/>
    <n v="0"/>
    <n v="0"/>
    <n v="0"/>
    <n v="0"/>
    <n v="0"/>
    <n v="0"/>
    <s v="USA"/>
  </r>
  <r>
    <n v="11031"/>
    <n v="1950"/>
    <n v="75"/>
    <x v="1"/>
    <x v="2"/>
    <n v="48699"/>
    <n v="1"/>
    <n v="1"/>
    <d v="2013-05-21T00:00:00"/>
    <n v="90"/>
    <n v="26"/>
    <n v="1"/>
    <n v="10"/>
    <n v="2"/>
    <n v="0"/>
    <n v="1"/>
    <n v="40"/>
    <n v="1"/>
    <n v="1"/>
    <n v="0"/>
    <n v="3"/>
    <n v="5"/>
    <n v="0"/>
    <n v="0"/>
    <n v="0"/>
    <n v="0"/>
    <n v="0"/>
    <n v="0"/>
    <n v="0"/>
    <s v="Australia"/>
  </r>
  <r>
    <n v="4990"/>
    <n v="1954"/>
    <n v="71"/>
    <x v="0"/>
    <x v="2"/>
    <n v="59111"/>
    <n v="0"/>
    <n v="0"/>
    <d v="2013-05-02T00:00:00"/>
    <n v="90"/>
    <n v="524"/>
    <n v="0"/>
    <n v="134"/>
    <n v="28"/>
    <n v="28"/>
    <n v="155"/>
    <n v="869"/>
    <n v="1"/>
    <n v="11"/>
    <n v="1"/>
    <n v="8"/>
    <n v="7"/>
    <n v="0"/>
    <n v="0"/>
    <n v="0"/>
    <n v="0"/>
    <n v="0"/>
    <n v="0"/>
    <n v="0"/>
    <s v="Australia"/>
  </r>
  <r>
    <n v="221"/>
    <n v="1955"/>
    <n v="70"/>
    <x v="0"/>
    <x v="2"/>
    <n v="48726"/>
    <n v="0"/>
    <n v="1"/>
    <d v="2013-04-27T00:00:00"/>
    <n v="90"/>
    <n v="138"/>
    <n v="3"/>
    <n v="38"/>
    <n v="4"/>
    <n v="0"/>
    <n v="59"/>
    <n v="242"/>
    <n v="3"/>
    <n v="3"/>
    <n v="2"/>
    <n v="4"/>
    <n v="6"/>
    <n v="0"/>
    <n v="0"/>
    <n v="0"/>
    <n v="0"/>
    <n v="0"/>
    <n v="0"/>
    <n v="0"/>
    <s v="Germany"/>
  </r>
  <r>
    <n v="4351"/>
    <n v="1955"/>
    <n v="70"/>
    <x v="0"/>
    <x v="0"/>
    <n v="37244"/>
    <n v="1"/>
    <n v="1"/>
    <d v="2013-04-27T00:00:00"/>
    <n v="90"/>
    <n v="18"/>
    <n v="2"/>
    <n v="10"/>
    <n v="0"/>
    <n v="0"/>
    <n v="25"/>
    <n v="55"/>
    <n v="1"/>
    <n v="1"/>
    <n v="1"/>
    <n v="2"/>
    <n v="7"/>
    <n v="1"/>
    <n v="0"/>
    <n v="0"/>
    <n v="0"/>
    <n v="0"/>
    <n v="0"/>
    <n v="0"/>
    <s v="Spain"/>
  </r>
  <r>
    <n v="1357"/>
    <n v="1970"/>
    <n v="55"/>
    <x v="0"/>
    <x v="3"/>
    <n v="74854"/>
    <n v="1"/>
    <n v="2"/>
    <d v="2013-04-08T00:00:00"/>
    <n v="90"/>
    <n v="856"/>
    <n v="59"/>
    <n v="487"/>
    <n v="58"/>
    <n v="29"/>
    <n v="73"/>
    <n v="1562"/>
    <n v="7"/>
    <n v="2"/>
    <n v="5"/>
    <n v="5"/>
    <n v="5"/>
    <n v="0"/>
    <n v="0"/>
    <n v="0"/>
    <n v="0"/>
    <n v="0"/>
    <n v="0"/>
    <n v="0"/>
    <s v="Germany"/>
  </r>
  <r>
    <n v="5667"/>
    <n v="1964"/>
    <n v="61"/>
    <x v="1"/>
    <x v="2"/>
    <n v="60896"/>
    <n v="0"/>
    <n v="1"/>
    <d v="2012-10-11T00:00:00"/>
    <n v="90"/>
    <n v="1013"/>
    <n v="30"/>
    <n v="399"/>
    <n v="60"/>
    <n v="46"/>
    <n v="153"/>
    <n v="1701"/>
    <n v="3"/>
    <n v="9"/>
    <n v="10"/>
    <n v="4"/>
    <n v="6"/>
    <n v="0"/>
    <n v="0"/>
    <n v="0"/>
    <n v="0"/>
    <n v="0"/>
    <n v="1"/>
    <n v="0"/>
    <s v="Canada"/>
  </r>
  <r>
    <n v="8867"/>
    <n v="1988"/>
    <n v="37"/>
    <x v="1"/>
    <x v="2"/>
    <n v="67546"/>
    <n v="0"/>
    <n v="0"/>
    <d v="2012-08-31T00:00:00"/>
    <n v="90"/>
    <n v="864"/>
    <n v="134"/>
    <n v="768"/>
    <n v="150"/>
    <n v="38"/>
    <n v="172"/>
    <n v="2126"/>
    <n v="1"/>
    <n v="4"/>
    <n v="10"/>
    <n v="5"/>
    <n v="3"/>
    <n v="0"/>
    <n v="0"/>
    <n v="0"/>
    <n v="0"/>
    <n v="0"/>
    <n v="0"/>
    <n v="0"/>
    <s v="Saudi Arabia"/>
  </r>
  <r>
    <n v="2747"/>
    <n v="1988"/>
    <n v="37"/>
    <x v="1"/>
    <x v="2"/>
    <n v="67546"/>
    <n v="0"/>
    <n v="0"/>
    <d v="2012-08-31T00:00:00"/>
    <n v="90"/>
    <n v="864"/>
    <n v="134"/>
    <n v="768"/>
    <n v="150"/>
    <n v="38"/>
    <n v="172"/>
    <n v="2126"/>
    <n v="1"/>
    <n v="4"/>
    <n v="10"/>
    <n v="5"/>
    <n v="3"/>
    <n v="0"/>
    <n v="0"/>
    <n v="0"/>
    <n v="0"/>
    <n v="0"/>
    <n v="0"/>
    <n v="0"/>
    <s v="Spain"/>
  </r>
  <r>
    <n v="7422"/>
    <n v="1987"/>
    <n v="38"/>
    <x v="0"/>
    <x v="1"/>
    <n v="46923"/>
    <n v="1"/>
    <n v="0"/>
    <d v="2012-08-22T00:00:00"/>
    <n v="90"/>
    <n v="85"/>
    <n v="44"/>
    <n v="54"/>
    <n v="102"/>
    <n v="78"/>
    <n v="6"/>
    <n v="369"/>
    <n v="3"/>
    <n v="5"/>
    <n v="1"/>
    <n v="7"/>
    <n v="7"/>
    <n v="0"/>
    <n v="0"/>
    <n v="0"/>
    <n v="0"/>
    <n v="0"/>
    <n v="0"/>
    <n v="0"/>
    <s v="Spain"/>
  </r>
  <r>
    <n v="4148"/>
    <n v="1972"/>
    <n v="53"/>
    <x v="0"/>
    <x v="2"/>
    <n v="38988"/>
    <n v="1"/>
    <n v="2"/>
    <d v="2012-08-20T00:00:00"/>
    <n v="90"/>
    <n v="164"/>
    <n v="24"/>
    <n v="103"/>
    <n v="12"/>
    <n v="3"/>
    <n v="42"/>
    <n v="348"/>
    <n v="7"/>
    <n v="5"/>
    <n v="1"/>
    <n v="6"/>
    <n v="8"/>
    <n v="0"/>
    <n v="0"/>
    <n v="0"/>
    <n v="0"/>
    <n v="0"/>
    <n v="0"/>
    <n v="0"/>
    <s v="Spain"/>
  </r>
  <r>
    <n v="9516"/>
    <n v="1971"/>
    <n v="54"/>
    <x v="2"/>
    <x v="0"/>
    <n v="49118"/>
    <n v="0"/>
    <n v="0"/>
    <d v="2012-08-18T00:00:00"/>
    <n v="90"/>
    <n v="620"/>
    <n v="54"/>
    <n v="239"/>
    <n v="99"/>
    <n v="98"/>
    <n v="119"/>
    <n v="1229"/>
    <n v="2"/>
    <n v="9"/>
    <n v="7"/>
    <n v="10"/>
    <n v="7"/>
    <n v="0"/>
    <n v="1"/>
    <n v="0"/>
    <n v="0"/>
    <n v="1"/>
    <n v="1"/>
    <n v="0"/>
    <s v="Spain"/>
  </r>
  <r>
    <n v="1291"/>
    <n v="1978"/>
    <n v="47"/>
    <x v="1"/>
    <x v="3"/>
    <n v="27683"/>
    <n v="1"/>
    <n v="0"/>
    <d v="2012-08-04T00:00:00"/>
    <n v="90"/>
    <n v="152"/>
    <n v="9"/>
    <n v="121"/>
    <n v="12"/>
    <n v="12"/>
    <n v="45"/>
    <n v="351"/>
    <n v="4"/>
    <n v="6"/>
    <n v="2"/>
    <n v="4"/>
    <n v="8"/>
    <n v="0"/>
    <n v="0"/>
    <n v="0"/>
    <n v="0"/>
    <n v="0"/>
    <n v="0"/>
    <n v="0"/>
    <s v="Spain"/>
  </r>
  <r>
    <n v="1833"/>
    <n v="1974"/>
    <n v="51"/>
    <x v="1"/>
    <x v="1"/>
    <n v="39190"/>
    <n v="1"/>
    <n v="0"/>
    <d v="2014-04-26T00:00:00"/>
    <n v="91"/>
    <n v="68"/>
    <n v="8"/>
    <n v="18"/>
    <n v="19"/>
    <n v="8"/>
    <n v="12"/>
    <n v="133"/>
    <n v="2"/>
    <n v="2"/>
    <n v="1"/>
    <n v="4"/>
    <n v="5"/>
    <n v="0"/>
    <n v="0"/>
    <n v="0"/>
    <n v="0"/>
    <n v="0"/>
    <n v="0"/>
    <n v="0"/>
    <s v="Spain"/>
  </r>
  <r>
    <n v="7270"/>
    <n v="1981"/>
    <n v="44"/>
    <x v="0"/>
    <x v="0"/>
    <n v="56981"/>
    <n v="0"/>
    <n v="0"/>
    <d v="2014-01-25T00:00:00"/>
    <n v="91"/>
    <n v="908"/>
    <n v="48"/>
    <n v="217"/>
    <n v="32"/>
    <n v="12"/>
    <n v="24"/>
    <n v="1241"/>
    <n v="1"/>
    <n v="2"/>
    <n v="3"/>
    <n v="13"/>
    <n v="6"/>
    <n v="0"/>
    <n v="1"/>
    <n v="0"/>
    <n v="0"/>
    <n v="0"/>
    <n v="0"/>
    <n v="0"/>
    <s v="Saudi Arabia"/>
  </r>
  <r>
    <n v="8182"/>
    <n v="1984"/>
    <n v="41"/>
    <x v="0"/>
    <x v="2"/>
    <n v="23228"/>
    <n v="1"/>
    <n v="0"/>
    <d v="2014-01-05T00:00:00"/>
    <n v="91"/>
    <n v="53"/>
    <n v="3"/>
    <n v="49"/>
    <n v="7"/>
    <n v="4"/>
    <n v="5"/>
    <n v="121"/>
    <n v="4"/>
    <n v="3"/>
    <n v="0"/>
    <n v="4"/>
    <n v="8"/>
    <n v="0"/>
    <n v="0"/>
    <n v="0"/>
    <n v="0"/>
    <n v="0"/>
    <n v="0"/>
    <n v="0"/>
    <s v="Canada"/>
  </r>
  <r>
    <n v="10394"/>
    <n v="1984"/>
    <n v="41"/>
    <x v="0"/>
    <x v="2"/>
    <n v="90000"/>
    <n v="0"/>
    <n v="0"/>
    <d v="2013-12-23T00:00:00"/>
    <n v="91"/>
    <n v="675"/>
    <n v="144"/>
    <n v="133"/>
    <n v="94"/>
    <n v="192"/>
    <n v="241"/>
    <n v="1479"/>
    <n v="1"/>
    <n v="4"/>
    <n v="8"/>
    <n v="5"/>
    <n v="1"/>
    <n v="1"/>
    <n v="0"/>
    <n v="1"/>
    <n v="1"/>
    <n v="0"/>
    <n v="0"/>
    <n v="0"/>
    <s v="Canada"/>
  </r>
  <r>
    <n v="1142"/>
    <n v="1953"/>
    <n v="72"/>
    <x v="1"/>
    <x v="2"/>
    <n v="55707"/>
    <n v="0"/>
    <n v="1"/>
    <d v="2013-12-22T00:00:00"/>
    <n v="91"/>
    <n v="208"/>
    <n v="7"/>
    <n v="82"/>
    <n v="30"/>
    <n v="66"/>
    <n v="35"/>
    <n v="428"/>
    <n v="2"/>
    <n v="3"/>
    <n v="2"/>
    <n v="9"/>
    <n v="3"/>
    <n v="0"/>
    <n v="0"/>
    <n v="0"/>
    <n v="0"/>
    <n v="0"/>
    <n v="0"/>
    <n v="0"/>
    <s v="Spain"/>
  </r>
  <r>
    <n v="451"/>
    <n v="1989"/>
    <n v="36"/>
    <x v="0"/>
    <x v="1"/>
    <n v="9255"/>
    <n v="1"/>
    <n v="0"/>
    <d v="2013-12-20T00:00:00"/>
    <n v="91"/>
    <n v="9"/>
    <n v="0"/>
    <n v="7"/>
    <n v="2"/>
    <n v="0"/>
    <n v="4"/>
    <n v="22"/>
    <n v="1"/>
    <n v="1"/>
    <n v="1"/>
    <n v="2"/>
    <n v="8"/>
    <n v="0"/>
    <n v="0"/>
    <n v="0"/>
    <n v="0"/>
    <n v="0"/>
    <n v="0"/>
    <n v="0"/>
    <s v="India"/>
  </r>
  <r>
    <n v="7128"/>
    <n v="1977"/>
    <n v="48"/>
    <x v="1"/>
    <x v="1"/>
    <n v="42997"/>
    <n v="1"/>
    <n v="1"/>
    <d v="2013-12-07T00:00:00"/>
    <n v="91"/>
    <n v="4"/>
    <n v="0"/>
    <n v="5"/>
    <n v="0"/>
    <n v="1"/>
    <n v="5"/>
    <n v="15"/>
    <n v="1"/>
    <n v="1"/>
    <n v="0"/>
    <n v="2"/>
    <n v="7"/>
    <n v="0"/>
    <n v="0"/>
    <n v="0"/>
    <n v="0"/>
    <n v="0"/>
    <n v="0"/>
    <n v="0"/>
    <s v="Spain"/>
  </r>
  <r>
    <n v="10678"/>
    <n v="1959"/>
    <n v="66"/>
    <x v="0"/>
    <x v="3"/>
    <n v="71232"/>
    <n v="0"/>
    <n v="1"/>
    <d v="2013-11-28T00:00:00"/>
    <n v="91"/>
    <n v="653"/>
    <n v="17"/>
    <n v="170"/>
    <n v="34"/>
    <n v="26"/>
    <n v="17"/>
    <n v="917"/>
    <n v="2"/>
    <n v="11"/>
    <n v="2"/>
    <n v="10"/>
    <n v="7"/>
    <n v="0"/>
    <n v="0"/>
    <n v="0"/>
    <n v="0"/>
    <n v="0"/>
    <n v="0"/>
    <n v="0"/>
    <s v="Spain"/>
  </r>
  <r>
    <n v="7755"/>
    <n v="1954"/>
    <n v="71"/>
    <x v="1"/>
    <x v="2"/>
    <n v="57744"/>
    <n v="0"/>
    <n v="1"/>
    <d v="2013-11-12T00:00:00"/>
    <n v="91"/>
    <n v="350"/>
    <n v="3"/>
    <n v="39"/>
    <n v="0"/>
    <n v="0"/>
    <n v="19"/>
    <n v="411"/>
    <n v="2"/>
    <n v="9"/>
    <n v="1"/>
    <n v="4"/>
    <n v="8"/>
    <n v="0"/>
    <n v="0"/>
    <n v="0"/>
    <n v="0"/>
    <n v="0"/>
    <n v="0"/>
    <n v="0"/>
    <s v="Spain"/>
  </r>
  <r>
    <n v="4754"/>
    <n v="1966"/>
    <n v="59"/>
    <x v="3"/>
    <x v="2"/>
    <n v="33585"/>
    <n v="0"/>
    <n v="1"/>
    <d v="2013-09-25T00:00:00"/>
    <n v="91"/>
    <n v="30"/>
    <n v="11"/>
    <n v="33"/>
    <n v="13"/>
    <n v="6"/>
    <n v="29"/>
    <n v="122"/>
    <n v="1"/>
    <n v="2"/>
    <n v="0"/>
    <n v="4"/>
    <n v="4"/>
    <n v="0"/>
    <n v="0"/>
    <n v="0"/>
    <n v="0"/>
    <n v="0"/>
    <n v="0"/>
    <n v="0"/>
    <s v="Spain"/>
  </r>
  <r>
    <n v="20"/>
    <n v="1965"/>
    <n v="60"/>
    <x v="2"/>
    <x v="2"/>
    <n v="46891"/>
    <n v="0"/>
    <n v="1"/>
    <d v="2013-09-01T00:00:00"/>
    <n v="91"/>
    <n v="43"/>
    <n v="12"/>
    <n v="23"/>
    <n v="29"/>
    <n v="15"/>
    <n v="61"/>
    <n v="183"/>
    <n v="1"/>
    <n v="2"/>
    <n v="1"/>
    <n v="4"/>
    <n v="4"/>
    <n v="0"/>
    <n v="0"/>
    <n v="0"/>
    <n v="0"/>
    <n v="0"/>
    <n v="0"/>
    <n v="0"/>
    <s v="Germany"/>
  </r>
  <r>
    <n v="2246"/>
    <n v="1965"/>
    <n v="60"/>
    <x v="2"/>
    <x v="2"/>
    <n v="46891"/>
    <n v="0"/>
    <n v="1"/>
    <d v="2013-09-01T00:00:00"/>
    <n v="91"/>
    <n v="43"/>
    <n v="12"/>
    <n v="23"/>
    <n v="29"/>
    <n v="15"/>
    <n v="61"/>
    <n v="183"/>
    <n v="1"/>
    <n v="2"/>
    <n v="1"/>
    <n v="4"/>
    <n v="4"/>
    <n v="0"/>
    <n v="0"/>
    <n v="0"/>
    <n v="0"/>
    <n v="0"/>
    <n v="0"/>
    <n v="0"/>
    <s v="Spain"/>
  </r>
  <r>
    <n v="10307"/>
    <n v="1956"/>
    <n v="69"/>
    <x v="0"/>
    <x v="2"/>
    <n v="50387"/>
    <n v="0"/>
    <n v="2"/>
    <d v="2013-08-31T00:00:00"/>
    <n v="91"/>
    <n v="369"/>
    <n v="9"/>
    <n v="87"/>
    <n v="12"/>
    <n v="14"/>
    <n v="34"/>
    <n v="525"/>
    <n v="3"/>
    <n v="6"/>
    <n v="2"/>
    <n v="8"/>
    <n v="5"/>
    <n v="0"/>
    <n v="0"/>
    <n v="0"/>
    <n v="0"/>
    <n v="0"/>
    <n v="0"/>
    <n v="0"/>
    <s v="Spain"/>
  </r>
  <r>
    <n v="2147"/>
    <n v="1969"/>
    <n v="56"/>
    <x v="0"/>
    <x v="3"/>
    <n v="76653"/>
    <n v="0"/>
    <n v="0"/>
    <d v="2013-08-16T00:00:00"/>
    <n v="91"/>
    <n v="736"/>
    <n v="63"/>
    <n v="946"/>
    <n v="219"/>
    <n v="189"/>
    <n v="126"/>
    <n v="2279"/>
    <n v="1"/>
    <n v="4"/>
    <n v="7"/>
    <n v="11"/>
    <n v="2"/>
    <n v="0"/>
    <n v="0"/>
    <n v="1"/>
    <n v="1"/>
    <n v="0"/>
    <n v="0"/>
    <n v="0"/>
    <s v="Spain"/>
  </r>
  <r>
    <n v="10590"/>
    <n v="1956"/>
    <n v="69"/>
    <x v="1"/>
    <x v="3"/>
    <n v="76542"/>
    <n v="0"/>
    <n v="0"/>
    <d v="2013-03-30T00:00:00"/>
    <n v="91"/>
    <n v="794"/>
    <n v="73"/>
    <n v="573"/>
    <n v="0"/>
    <n v="29"/>
    <n v="14"/>
    <n v="1483"/>
    <n v="1"/>
    <n v="4"/>
    <n v="8"/>
    <n v="10"/>
    <n v="2"/>
    <n v="0"/>
    <n v="0"/>
    <n v="0"/>
    <n v="0"/>
    <n v="0"/>
    <n v="0"/>
    <n v="0"/>
    <s v="Spain"/>
  </r>
  <r>
    <n v="6565"/>
    <n v="1949"/>
    <n v="76"/>
    <x v="3"/>
    <x v="2"/>
    <n v="76995"/>
    <n v="0"/>
    <n v="1"/>
    <d v="2013-03-28T00:00:00"/>
    <n v="91"/>
    <n v="1012"/>
    <n v="80"/>
    <n v="498"/>
    <n v="0"/>
    <n v="16"/>
    <n v="176"/>
    <n v="1782"/>
    <n v="2"/>
    <n v="11"/>
    <n v="4"/>
    <n v="9"/>
    <n v="5"/>
    <n v="0"/>
    <n v="0"/>
    <n v="0"/>
    <n v="1"/>
    <n v="0"/>
    <n v="0"/>
    <n v="0"/>
    <s v="USA"/>
  </r>
  <r>
    <n v="6619"/>
    <n v="1978"/>
    <n v="47"/>
    <x v="0"/>
    <x v="2"/>
    <n v="38415"/>
    <n v="1"/>
    <n v="1"/>
    <d v="2013-01-02T00:00:00"/>
    <n v="91"/>
    <n v="22"/>
    <n v="1"/>
    <n v="13"/>
    <n v="4"/>
    <n v="0"/>
    <n v="4"/>
    <n v="44"/>
    <n v="2"/>
    <n v="1"/>
    <n v="0"/>
    <n v="3"/>
    <n v="7"/>
    <n v="0"/>
    <n v="0"/>
    <n v="0"/>
    <n v="0"/>
    <n v="0"/>
    <n v="0"/>
    <n v="0"/>
    <s v="Spain"/>
  </r>
  <r>
    <n v="4817"/>
    <n v="1956"/>
    <n v="69"/>
    <x v="0"/>
    <x v="0"/>
    <n v="22304"/>
    <n v="0"/>
    <n v="0"/>
    <d v="2012-08-04T00:00:00"/>
    <n v="91"/>
    <n v="3"/>
    <n v="2"/>
    <n v="7"/>
    <n v="0"/>
    <n v="4"/>
    <n v="2"/>
    <n v="18"/>
    <n v="1"/>
    <n v="1"/>
    <n v="0"/>
    <n v="2"/>
    <n v="8"/>
    <n v="0"/>
    <n v="0"/>
    <n v="0"/>
    <n v="0"/>
    <n v="0"/>
    <n v="0"/>
    <n v="0"/>
    <s v="Spain"/>
  </r>
  <r>
    <n v="4508"/>
    <n v="1952"/>
    <n v="73"/>
    <x v="0"/>
    <x v="1"/>
    <n v="75127"/>
    <n v="0"/>
    <n v="0"/>
    <d v="2014-05-22T00:00:00"/>
    <n v="92"/>
    <n v="203"/>
    <n v="35"/>
    <n v="305"/>
    <n v="46"/>
    <n v="17"/>
    <n v="227"/>
    <n v="833"/>
    <n v="1"/>
    <n v="2"/>
    <n v="11"/>
    <n v="5"/>
    <n v="1"/>
    <n v="0"/>
    <n v="0"/>
    <n v="0"/>
    <n v="0"/>
    <n v="0"/>
    <n v="0"/>
    <n v="0"/>
    <s v="Germany"/>
  </r>
  <r>
    <n v="4843"/>
    <n v="1952"/>
    <n v="73"/>
    <x v="0"/>
    <x v="1"/>
    <n v="75127"/>
    <n v="0"/>
    <n v="0"/>
    <d v="2014-05-22T00:00:00"/>
    <n v="92"/>
    <n v="203"/>
    <n v="35"/>
    <n v="305"/>
    <n v="46"/>
    <n v="17"/>
    <n v="227"/>
    <n v="833"/>
    <n v="1"/>
    <n v="2"/>
    <n v="11"/>
    <n v="5"/>
    <n v="1"/>
    <n v="0"/>
    <n v="0"/>
    <n v="0"/>
    <n v="0"/>
    <n v="0"/>
    <n v="0"/>
    <n v="0"/>
    <s v="Saudi Arabia"/>
  </r>
  <r>
    <n v="9197"/>
    <n v="1953"/>
    <n v="72"/>
    <x v="0"/>
    <x v="2"/>
    <n v="39722"/>
    <n v="0"/>
    <n v="1"/>
    <d v="2014-02-24T00:00:00"/>
    <n v="92"/>
    <n v="32"/>
    <n v="0"/>
    <n v="5"/>
    <n v="2"/>
    <n v="0"/>
    <n v="8"/>
    <n v="47"/>
    <n v="2"/>
    <n v="2"/>
    <n v="0"/>
    <n v="3"/>
    <n v="5"/>
    <n v="0"/>
    <n v="0"/>
    <n v="0"/>
    <n v="0"/>
    <n v="0"/>
    <n v="0"/>
    <n v="0"/>
    <s v="Spain"/>
  </r>
  <r>
    <n v="6237"/>
    <n v="1966"/>
    <n v="59"/>
    <x v="1"/>
    <x v="1"/>
    <n v="7144"/>
    <n v="0"/>
    <n v="2"/>
    <d v="2013-12-07T00:00:00"/>
    <n v="92"/>
    <n v="81"/>
    <n v="4"/>
    <n v="33"/>
    <n v="5"/>
    <n v="2"/>
    <n v="291"/>
    <n v="416"/>
    <n v="0"/>
    <n v="23"/>
    <n v="1"/>
    <n v="1"/>
    <n v="0"/>
    <n v="0"/>
    <n v="0"/>
    <n v="0"/>
    <n v="0"/>
    <n v="0"/>
    <n v="0"/>
    <n v="0"/>
    <s v="Spain"/>
  </r>
  <r>
    <n v="6515"/>
    <n v="1977"/>
    <n v="48"/>
    <x v="0"/>
    <x v="3"/>
    <n v="39771"/>
    <n v="1"/>
    <n v="0"/>
    <d v="2013-12-06T00:00:00"/>
    <n v="92"/>
    <n v="6"/>
    <n v="2"/>
    <n v="18"/>
    <n v="2"/>
    <n v="8"/>
    <n v="14"/>
    <n v="50"/>
    <n v="1"/>
    <n v="2"/>
    <n v="0"/>
    <n v="3"/>
    <n v="4"/>
    <n v="0"/>
    <n v="0"/>
    <n v="0"/>
    <n v="0"/>
    <n v="0"/>
    <n v="0"/>
    <n v="0"/>
    <s v="Saudi Arabia"/>
  </r>
  <r>
    <n v="5954"/>
    <n v="1972"/>
    <n v="53"/>
    <x v="3"/>
    <x v="0"/>
    <n v="42618"/>
    <n v="1"/>
    <n v="0"/>
    <d v="2013-10-09T00:00:00"/>
    <n v="92"/>
    <n v="76"/>
    <n v="14"/>
    <n v="74"/>
    <n v="13"/>
    <n v="5"/>
    <n v="10"/>
    <n v="192"/>
    <n v="2"/>
    <n v="5"/>
    <n v="0"/>
    <n v="4"/>
    <n v="8"/>
    <n v="0"/>
    <n v="0"/>
    <n v="0"/>
    <n v="0"/>
    <n v="0"/>
    <n v="0"/>
    <n v="0"/>
    <s v="Spain"/>
  </r>
  <r>
    <n v="7938"/>
    <n v="1958"/>
    <n v="67"/>
    <x v="1"/>
    <x v="3"/>
    <n v="51518"/>
    <n v="0"/>
    <n v="1"/>
    <d v="2013-10-03T00:00:00"/>
    <n v="92"/>
    <n v="350"/>
    <n v="8"/>
    <n v="66"/>
    <n v="17"/>
    <n v="4"/>
    <n v="4"/>
    <n v="449"/>
    <n v="2"/>
    <n v="3"/>
    <n v="2"/>
    <n v="10"/>
    <n v="3"/>
    <n v="0"/>
    <n v="0"/>
    <n v="0"/>
    <n v="0"/>
    <n v="0"/>
    <n v="0"/>
    <n v="0"/>
    <s v="Germany"/>
  </r>
  <r>
    <n v="961"/>
    <n v="1972"/>
    <n v="53"/>
    <x v="0"/>
    <x v="2"/>
    <n v="74716"/>
    <n v="0"/>
    <n v="1"/>
    <d v="2013-09-12T00:00:00"/>
    <n v="92"/>
    <n v="133"/>
    <n v="27"/>
    <n v="421"/>
    <n v="13"/>
    <n v="195"/>
    <n v="71"/>
    <n v="860"/>
    <n v="2"/>
    <n v="7"/>
    <n v="3"/>
    <n v="5"/>
    <n v="4"/>
    <n v="0"/>
    <n v="0"/>
    <n v="0"/>
    <n v="0"/>
    <n v="0"/>
    <n v="0"/>
    <n v="0"/>
    <s v="Spain"/>
  </r>
  <r>
    <n v="1764"/>
    <n v="1975"/>
    <n v="50"/>
    <x v="0"/>
    <x v="1"/>
    <n v="33955"/>
    <n v="1"/>
    <n v="0"/>
    <d v="2013-08-09T00:00:00"/>
    <n v="92"/>
    <n v="100"/>
    <n v="2"/>
    <n v="128"/>
    <n v="23"/>
    <n v="7"/>
    <n v="10"/>
    <n v="270"/>
    <n v="4"/>
    <n v="5"/>
    <n v="1"/>
    <n v="5"/>
    <n v="8"/>
    <n v="0"/>
    <n v="0"/>
    <n v="0"/>
    <n v="0"/>
    <n v="0"/>
    <n v="0"/>
    <n v="0"/>
    <s v="Saudi Arabia"/>
  </r>
  <r>
    <n v="1916"/>
    <n v="1954"/>
    <n v="71"/>
    <x v="3"/>
    <x v="2"/>
    <n v="45736"/>
    <n v="0"/>
    <n v="1"/>
    <d v="2013-07-24T00:00:00"/>
    <n v="92"/>
    <n v="188"/>
    <n v="3"/>
    <n v="180"/>
    <n v="20"/>
    <n v="3"/>
    <n v="43"/>
    <n v="437"/>
    <n v="5"/>
    <n v="7"/>
    <n v="1"/>
    <n v="6"/>
    <n v="7"/>
    <n v="0"/>
    <n v="0"/>
    <n v="0"/>
    <n v="0"/>
    <n v="0"/>
    <n v="0"/>
    <n v="0"/>
    <s v="Germany"/>
  </r>
  <r>
    <n v="6941"/>
    <n v="1971"/>
    <n v="54"/>
    <x v="0"/>
    <x v="1"/>
    <n v="31632"/>
    <n v="0"/>
    <n v="0"/>
    <d v="2013-07-14T00:00:00"/>
    <n v="92"/>
    <n v="17"/>
    <n v="8"/>
    <n v="12"/>
    <n v="11"/>
    <n v="15"/>
    <n v="32"/>
    <n v="95"/>
    <n v="1"/>
    <n v="2"/>
    <n v="1"/>
    <n v="2"/>
    <n v="7"/>
    <n v="0"/>
    <n v="0"/>
    <n v="0"/>
    <n v="0"/>
    <n v="0"/>
    <n v="0"/>
    <n v="0"/>
    <s v="Spain"/>
  </r>
  <r>
    <n v="5562"/>
    <n v="1974"/>
    <n v="51"/>
    <x v="0"/>
    <x v="2"/>
    <n v="60093"/>
    <n v="0"/>
    <n v="1"/>
    <d v="2013-06-26T00:00:00"/>
    <n v="92"/>
    <n v="502"/>
    <n v="12"/>
    <n v="109"/>
    <n v="16"/>
    <n v="6"/>
    <n v="90"/>
    <n v="735"/>
    <n v="2"/>
    <n v="7"/>
    <n v="2"/>
    <n v="10"/>
    <n v="6"/>
    <n v="0"/>
    <n v="0"/>
    <n v="0"/>
    <n v="0"/>
    <n v="0"/>
    <n v="0"/>
    <n v="0"/>
    <s v="Spain"/>
  </r>
  <r>
    <n v="1517"/>
    <n v="1969"/>
    <n v="56"/>
    <x v="0"/>
    <x v="1"/>
    <n v="30822"/>
    <n v="1"/>
    <n v="0"/>
    <d v="2013-06-14T00:00:00"/>
    <n v="92"/>
    <n v="3"/>
    <n v="9"/>
    <n v="13"/>
    <n v="2"/>
    <n v="12"/>
    <n v="12"/>
    <n v="51"/>
    <n v="1"/>
    <n v="1"/>
    <n v="0"/>
    <n v="3"/>
    <n v="7"/>
    <n v="0"/>
    <n v="0"/>
    <n v="0"/>
    <n v="0"/>
    <n v="0"/>
    <n v="0"/>
    <n v="0"/>
    <s v="Spain"/>
  </r>
  <r>
    <n v="7286"/>
    <n v="1968"/>
    <n v="57"/>
    <x v="0"/>
    <x v="3"/>
    <n v="41728"/>
    <n v="1"/>
    <n v="0"/>
    <d v="2013-05-24T00:00:00"/>
    <n v="92"/>
    <n v="13"/>
    <n v="6"/>
    <n v="15"/>
    <n v="3"/>
    <n v="5"/>
    <n v="13"/>
    <n v="55"/>
    <n v="1"/>
    <n v="2"/>
    <n v="0"/>
    <n v="2"/>
    <n v="10"/>
    <n v="0"/>
    <n v="0"/>
    <n v="0"/>
    <n v="0"/>
    <n v="0"/>
    <n v="0"/>
    <n v="0"/>
    <s v="Australia"/>
  </r>
  <r>
    <n v="4687"/>
    <n v="1958"/>
    <n v="67"/>
    <x v="3"/>
    <x v="2"/>
    <n v="80739"/>
    <n v="0"/>
    <n v="0"/>
    <d v="2013-05-23T00:00:00"/>
    <n v="92"/>
    <n v="674"/>
    <n v="92"/>
    <n v="736"/>
    <n v="39"/>
    <n v="0"/>
    <n v="92"/>
    <n v="1633"/>
    <n v="1"/>
    <n v="3"/>
    <n v="11"/>
    <n v="9"/>
    <n v="1"/>
    <n v="0"/>
    <n v="0"/>
    <n v="0"/>
    <n v="0"/>
    <n v="0"/>
    <n v="0"/>
    <n v="0"/>
    <s v="Spain"/>
  </r>
  <r>
    <n v="5631"/>
    <n v="1991"/>
    <n v="34"/>
    <x v="0"/>
    <x v="1"/>
    <n v="49767"/>
    <n v="0"/>
    <n v="0"/>
    <d v="2013-05-02T00:00:00"/>
    <n v="92"/>
    <n v="202"/>
    <n v="47"/>
    <n v="197"/>
    <n v="55"/>
    <n v="42"/>
    <n v="149"/>
    <n v="692"/>
    <n v="1"/>
    <n v="5"/>
    <n v="4"/>
    <n v="8"/>
    <n v="4"/>
    <n v="0"/>
    <n v="0"/>
    <n v="0"/>
    <n v="0"/>
    <n v="0"/>
    <n v="0"/>
    <n v="0"/>
    <s v="USA"/>
  </r>
  <r>
    <n v="1951"/>
    <n v="1981"/>
    <n v="44"/>
    <x v="4"/>
    <x v="2"/>
    <n v="34445"/>
    <n v="0"/>
    <n v="0"/>
    <d v="2013-01-27T00:00:00"/>
    <n v="92"/>
    <n v="228"/>
    <n v="122"/>
    <n v="122"/>
    <n v="208"/>
    <n v="129"/>
    <n v="30"/>
    <n v="839"/>
    <n v="6"/>
    <n v="11"/>
    <n v="2"/>
    <n v="8"/>
    <n v="9"/>
    <n v="0"/>
    <n v="0"/>
    <n v="0"/>
    <n v="0"/>
    <n v="0"/>
    <n v="0"/>
    <n v="0"/>
    <s v="Spain"/>
  </r>
  <r>
    <n v="123"/>
    <n v="1951"/>
    <n v="74"/>
    <x v="0"/>
    <x v="4"/>
    <n v="67046"/>
    <n v="0"/>
    <n v="1"/>
    <d v="2013-01-06T00:00:00"/>
    <n v="92"/>
    <n v="544"/>
    <n v="35"/>
    <n v="133"/>
    <n v="23"/>
    <n v="151"/>
    <n v="107"/>
    <n v="993"/>
    <n v="2"/>
    <n v="4"/>
    <n v="5"/>
    <n v="4"/>
    <n v="2"/>
    <n v="0"/>
    <n v="0"/>
    <n v="0"/>
    <n v="0"/>
    <n v="0"/>
    <n v="0"/>
    <n v="0"/>
    <s v="Australia"/>
  </r>
  <r>
    <n v="9451"/>
    <n v="1965"/>
    <n v="60"/>
    <x v="0"/>
    <x v="2"/>
    <n v="73538"/>
    <n v="0"/>
    <n v="1"/>
    <d v="2012-11-25T00:00:00"/>
    <n v="92"/>
    <n v="811"/>
    <n v="76"/>
    <n v="428"/>
    <n v="99"/>
    <n v="137"/>
    <n v="107"/>
    <n v="1658"/>
    <n v="3"/>
    <n v="10"/>
    <n v="4"/>
    <n v="9"/>
    <n v="7"/>
    <n v="0"/>
    <n v="0"/>
    <n v="0"/>
    <n v="0"/>
    <n v="0"/>
    <n v="0"/>
    <n v="0"/>
    <s v="Canada"/>
  </r>
  <r>
    <n v="7396"/>
    <n v="1966"/>
    <n v="59"/>
    <x v="0"/>
    <x v="2"/>
    <n v="80398"/>
    <n v="0"/>
    <n v="0"/>
    <d v="2012-11-10T00:00:00"/>
    <n v="92"/>
    <n v="342"/>
    <n v="51"/>
    <n v="936"/>
    <n v="207"/>
    <n v="35"/>
    <n v="26"/>
    <n v="1597"/>
    <n v="1"/>
    <n v="5"/>
    <n v="8"/>
    <n v="12"/>
    <n v="3"/>
    <n v="0"/>
    <n v="0"/>
    <n v="1"/>
    <n v="0"/>
    <n v="0"/>
    <n v="0"/>
    <n v="0"/>
    <s v="Spain"/>
  </r>
  <r>
    <n v="3298"/>
    <n v="1956"/>
    <n v="69"/>
    <x v="3"/>
    <x v="2"/>
    <n v="52973"/>
    <n v="0"/>
    <n v="1"/>
    <d v="2012-11-08T00:00:00"/>
    <n v="92"/>
    <n v="856"/>
    <n v="0"/>
    <n v="76"/>
    <n v="12"/>
    <n v="9"/>
    <n v="199"/>
    <n v="1152"/>
    <n v="7"/>
    <n v="9"/>
    <n v="6"/>
    <n v="9"/>
    <n v="8"/>
    <n v="0"/>
    <n v="0"/>
    <n v="0"/>
    <n v="0"/>
    <n v="0"/>
    <n v="0"/>
    <n v="0"/>
    <s v="Saudi Arabia"/>
  </r>
  <r>
    <n v="6730"/>
    <n v="1954"/>
    <n v="71"/>
    <x v="0"/>
    <x v="2"/>
    <n v="38998"/>
    <n v="1"/>
    <n v="1"/>
    <d v="2012-11-03T00:00:00"/>
    <n v="92"/>
    <n v="34"/>
    <n v="1"/>
    <n v="14"/>
    <n v="0"/>
    <n v="0"/>
    <n v="5"/>
    <n v="54"/>
    <n v="3"/>
    <n v="2"/>
    <n v="0"/>
    <n v="3"/>
    <n v="8"/>
    <n v="0"/>
    <n v="0"/>
    <n v="0"/>
    <n v="0"/>
    <n v="0"/>
    <n v="0"/>
    <n v="1"/>
    <s v="Spain"/>
  </r>
  <r>
    <n v="9916"/>
    <n v="1954"/>
    <n v="71"/>
    <x v="0"/>
    <x v="2"/>
    <n v="38998"/>
    <n v="1"/>
    <n v="1"/>
    <d v="2012-11-03T00:00:00"/>
    <n v="92"/>
    <n v="34"/>
    <n v="1"/>
    <n v="14"/>
    <n v="0"/>
    <n v="0"/>
    <n v="5"/>
    <n v="54"/>
    <n v="3"/>
    <n v="2"/>
    <n v="0"/>
    <n v="3"/>
    <n v="8"/>
    <n v="0"/>
    <n v="0"/>
    <n v="0"/>
    <n v="0"/>
    <n v="0"/>
    <n v="0"/>
    <n v="1"/>
    <s v="Saudi Arabia"/>
  </r>
  <r>
    <n v="2227"/>
    <n v="1958"/>
    <n v="67"/>
    <x v="2"/>
    <x v="3"/>
    <n v="26490"/>
    <n v="0"/>
    <n v="0"/>
    <d v="2012-09-22T00:00:00"/>
    <n v="92"/>
    <n v="45"/>
    <n v="47"/>
    <n v="52"/>
    <n v="21"/>
    <n v="20"/>
    <n v="25"/>
    <n v="210"/>
    <n v="2"/>
    <n v="3"/>
    <n v="1"/>
    <n v="5"/>
    <n v="6"/>
    <n v="0"/>
    <n v="0"/>
    <n v="0"/>
    <n v="0"/>
    <n v="0"/>
    <n v="0"/>
    <n v="0"/>
    <s v="Saudi Arabia"/>
  </r>
  <r>
    <n v="946"/>
    <n v="1958"/>
    <n v="67"/>
    <x v="2"/>
    <x v="3"/>
    <n v="26490"/>
    <n v="0"/>
    <n v="0"/>
    <d v="2012-09-22T00:00:00"/>
    <n v="92"/>
    <n v="45"/>
    <n v="47"/>
    <n v="52"/>
    <n v="21"/>
    <n v="20"/>
    <n v="25"/>
    <n v="210"/>
    <n v="2"/>
    <n v="3"/>
    <n v="1"/>
    <n v="5"/>
    <n v="6"/>
    <n v="0"/>
    <n v="0"/>
    <n v="0"/>
    <n v="0"/>
    <n v="0"/>
    <n v="0"/>
    <n v="0"/>
    <s v="Spain"/>
  </r>
  <r>
    <n v="3745"/>
    <n v="1988"/>
    <n v="37"/>
    <x v="2"/>
    <x v="2"/>
    <n v="23331"/>
    <n v="1"/>
    <n v="0"/>
    <d v="2012-09-04T00:00:00"/>
    <n v="92"/>
    <n v="5"/>
    <n v="36"/>
    <n v="7"/>
    <n v="0"/>
    <n v="10"/>
    <n v="45"/>
    <n v="103"/>
    <n v="2"/>
    <n v="3"/>
    <n v="0"/>
    <n v="3"/>
    <n v="8"/>
    <n v="0"/>
    <n v="0"/>
    <n v="0"/>
    <n v="0"/>
    <n v="0"/>
    <n v="0"/>
    <n v="0"/>
    <s v="India"/>
  </r>
  <r>
    <n v="4094"/>
    <n v="1961"/>
    <n v="64"/>
    <x v="0"/>
    <x v="2"/>
    <n v="60544"/>
    <n v="1"/>
    <n v="1"/>
    <d v="2012-08-25T00:00:00"/>
    <n v="92"/>
    <n v="201"/>
    <n v="2"/>
    <n v="43"/>
    <n v="3"/>
    <n v="5"/>
    <n v="35"/>
    <n v="289"/>
    <n v="4"/>
    <n v="5"/>
    <n v="1"/>
    <n v="5"/>
    <n v="6"/>
    <n v="0"/>
    <n v="0"/>
    <n v="0"/>
    <n v="0"/>
    <n v="0"/>
    <n v="0"/>
    <n v="0"/>
    <s v="Australia"/>
  </r>
  <r>
    <n v="8588"/>
    <n v="1961"/>
    <n v="64"/>
    <x v="0"/>
    <x v="2"/>
    <n v="60544"/>
    <n v="1"/>
    <n v="1"/>
    <d v="2012-08-25T00:00:00"/>
    <n v="92"/>
    <n v="201"/>
    <n v="2"/>
    <n v="43"/>
    <n v="3"/>
    <n v="5"/>
    <n v="35"/>
    <n v="289"/>
    <n v="4"/>
    <n v="5"/>
    <n v="1"/>
    <n v="5"/>
    <n v="6"/>
    <n v="0"/>
    <n v="0"/>
    <n v="0"/>
    <n v="0"/>
    <n v="0"/>
    <n v="0"/>
    <n v="0"/>
    <s v="Germany"/>
  </r>
  <r>
    <n v="3916"/>
    <n v="1971"/>
    <n v="54"/>
    <x v="1"/>
    <x v="3"/>
    <n v="49269"/>
    <n v="1"/>
    <n v="0"/>
    <d v="2012-08-15T00:00:00"/>
    <n v="92"/>
    <n v="639"/>
    <n v="8"/>
    <n v="166"/>
    <n v="11"/>
    <n v="8"/>
    <n v="58"/>
    <n v="890"/>
    <n v="3"/>
    <n v="7"/>
    <n v="3"/>
    <n v="12"/>
    <n v="7"/>
    <n v="0"/>
    <n v="0"/>
    <n v="0"/>
    <n v="0"/>
    <n v="0"/>
    <n v="0"/>
    <n v="0"/>
    <s v="Spain"/>
  </r>
  <r>
    <n v="9135"/>
    <n v="1950"/>
    <n v="75"/>
    <x v="0"/>
    <x v="3"/>
    <n v="27203"/>
    <n v="1"/>
    <n v="1"/>
    <d v="2012-08-06T00:00:00"/>
    <n v="92"/>
    <n v="13"/>
    <n v="2"/>
    <n v="21"/>
    <n v="4"/>
    <n v="0"/>
    <n v="24"/>
    <n v="64"/>
    <n v="2"/>
    <n v="1"/>
    <n v="1"/>
    <n v="2"/>
    <n v="8"/>
    <n v="0"/>
    <n v="0"/>
    <n v="0"/>
    <n v="0"/>
    <n v="0"/>
    <n v="0"/>
    <n v="0"/>
    <s v="Spain"/>
  </r>
  <r>
    <n v="1755"/>
    <n v="1988"/>
    <n v="37"/>
    <x v="2"/>
    <x v="3"/>
    <n v="45204"/>
    <n v="1"/>
    <n v="0"/>
    <d v="2014-04-11T00:00:00"/>
    <n v="93"/>
    <n v="30"/>
    <n v="11"/>
    <n v="25"/>
    <n v="29"/>
    <n v="1"/>
    <n v="18"/>
    <n v="114"/>
    <n v="1"/>
    <n v="1"/>
    <n v="1"/>
    <n v="4"/>
    <n v="3"/>
    <n v="0"/>
    <n v="0"/>
    <n v="0"/>
    <n v="0"/>
    <n v="0"/>
    <n v="0"/>
    <n v="0"/>
    <s v="Saudi Arabia"/>
  </r>
  <r>
    <n v="2875"/>
    <n v="1978"/>
    <n v="47"/>
    <x v="0"/>
    <x v="2"/>
    <n v="67023"/>
    <n v="0"/>
    <n v="0"/>
    <d v="2014-03-04T00:00:00"/>
    <n v="93"/>
    <n v="444"/>
    <n v="44"/>
    <n v="382"/>
    <n v="11"/>
    <n v="8"/>
    <n v="17"/>
    <n v="906"/>
    <n v="1"/>
    <n v="3"/>
    <n v="7"/>
    <n v="13"/>
    <n v="2"/>
    <n v="0"/>
    <n v="0"/>
    <n v="0"/>
    <n v="0"/>
    <n v="0"/>
    <n v="0"/>
    <n v="1"/>
    <s v="Spain"/>
  </r>
  <r>
    <n v="2008"/>
    <n v="1978"/>
    <n v="47"/>
    <x v="0"/>
    <x v="2"/>
    <n v="77583"/>
    <n v="0"/>
    <n v="0"/>
    <d v="2014-02-10T00:00:00"/>
    <n v="93"/>
    <n v="372"/>
    <n v="23"/>
    <n v="384"/>
    <n v="250"/>
    <n v="12"/>
    <n v="108"/>
    <n v="1149"/>
    <n v="1"/>
    <n v="4"/>
    <n v="5"/>
    <n v="9"/>
    <n v="2"/>
    <n v="0"/>
    <n v="0"/>
    <n v="0"/>
    <n v="1"/>
    <n v="0"/>
    <n v="0"/>
    <n v="0"/>
    <s v="Saudi Arabia"/>
  </r>
  <r>
    <n v="10925"/>
    <n v="1983"/>
    <n v="42"/>
    <x v="0"/>
    <x v="2"/>
    <n v="76630"/>
    <n v="0"/>
    <n v="0"/>
    <d v="2014-01-14T00:00:00"/>
    <n v="93"/>
    <n v="255"/>
    <n v="31"/>
    <n v="446"/>
    <n v="40"/>
    <n v="56"/>
    <n v="175"/>
    <n v="1003"/>
    <n v="1"/>
    <n v="3"/>
    <n v="10"/>
    <n v="11"/>
    <n v="1"/>
    <n v="0"/>
    <n v="0"/>
    <n v="0"/>
    <n v="0"/>
    <n v="0"/>
    <n v="0"/>
    <n v="0"/>
    <s v="Saudi Arabia"/>
  </r>
  <r>
    <n v="1604"/>
    <n v="1960"/>
    <n v="65"/>
    <x v="3"/>
    <x v="2"/>
    <n v="47353"/>
    <n v="0"/>
    <n v="1"/>
    <d v="2013-11-13T00:00:00"/>
    <n v="93"/>
    <n v="184"/>
    <n v="2"/>
    <n v="19"/>
    <n v="8"/>
    <n v="8"/>
    <n v="4"/>
    <n v="225"/>
    <n v="3"/>
    <n v="2"/>
    <n v="2"/>
    <n v="6"/>
    <n v="5"/>
    <n v="0"/>
    <n v="0"/>
    <n v="0"/>
    <n v="0"/>
    <n v="0"/>
    <n v="0"/>
    <n v="0"/>
    <s v="Spain"/>
  </r>
  <r>
    <n v="5389"/>
    <n v="1964"/>
    <n v="61"/>
    <x v="0"/>
    <x v="2"/>
    <n v="48920"/>
    <n v="0"/>
    <n v="2"/>
    <d v="2013-10-20T00:00:00"/>
    <n v="93"/>
    <n v="238"/>
    <n v="17"/>
    <n v="68"/>
    <n v="8"/>
    <n v="10"/>
    <n v="6"/>
    <n v="347"/>
    <n v="3"/>
    <n v="6"/>
    <n v="2"/>
    <n v="5"/>
    <n v="7"/>
    <n v="0"/>
    <n v="1"/>
    <n v="0"/>
    <n v="0"/>
    <n v="0"/>
    <n v="0"/>
    <n v="0"/>
    <s v="Spain"/>
  </r>
  <r>
    <n v="2878"/>
    <n v="1947"/>
    <n v="78"/>
    <x v="1"/>
    <x v="2"/>
    <n v="67472"/>
    <n v="0"/>
    <n v="1"/>
    <d v="2013-09-28T00:00:00"/>
    <n v="93"/>
    <n v="162"/>
    <n v="31"/>
    <n v="127"/>
    <n v="8"/>
    <n v="17"/>
    <n v="69"/>
    <n v="414"/>
    <n v="2"/>
    <n v="4"/>
    <n v="2"/>
    <n v="7"/>
    <n v="3"/>
    <n v="0"/>
    <n v="0"/>
    <n v="0"/>
    <n v="0"/>
    <n v="0"/>
    <n v="0"/>
    <n v="0"/>
    <s v="Spain"/>
  </r>
  <r>
    <n v="4440"/>
    <n v="1964"/>
    <n v="61"/>
    <x v="3"/>
    <x v="2"/>
    <n v="64100"/>
    <n v="0"/>
    <n v="1"/>
    <d v="2013-09-10T00:00:00"/>
    <n v="93"/>
    <n v="509"/>
    <n v="0"/>
    <n v="27"/>
    <n v="0"/>
    <n v="0"/>
    <n v="10"/>
    <n v="546"/>
    <n v="1"/>
    <n v="8"/>
    <n v="3"/>
    <n v="6"/>
    <n v="7"/>
    <n v="0"/>
    <n v="1"/>
    <n v="0"/>
    <n v="0"/>
    <n v="0"/>
    <n v="0"/>
    <n v="0"/>
    <s v="Saudi Arabia"/>
  </r>
  <r>
    <n v="1324"/>
    <n v="1988"/>
    <n v="37"/>
    <x v="0"/>
    <x v="2"/>
    <n v="38872"/>
    <n v="1"/>
    <n v="0"/>
    <d v="2013-05-30T00:00:00"/>
    <n v="93"/>
    <n v="23"/>
    <n v="3"/>
    <n v="21"/>
    <n v="3"/>
    <n v="19"/>
    <n v="22"/>
    <n v="91"/>
    <n v="2"/>
    <n v="3"/>
    <n v="0"/>
    <n v="3"/>
    <n v="8"/>
    <n v="0"/>
    <n v="0"/>
    <n v="0"/>
    <n v="0"/>
    <n v="0"/>
    <n v="0"/>
    <n v="0"/>
    <s v="India"/>
  </r>
  <r>
    <n v="6262"/>
    <n v="1962"/>
    <n v="63"/>
    <x v="3"/>
    <x v="1"/>
    <n v="72217"/>
    <n v="0"/>
    <n v="0"/>
    <d v="2013-04-10T00:00:00"/>
    <n v="93"/>
    <n v="816"/>
    <n v="42"/>
    <n v="450"/>
    <n v="55"/>
    <n v="56"/>
    <n v="154"/>
    <n v="1573"/>
    <n v="1"/>
    <n v="3"/>
    <n v="10"/>
    <n v="8"/>
    <n v="2"/>
    <n v="0"/>
    <n v="0"/>
    <n v="0"/>
    <n v="0"/>
    <n v="0"/>
    <n v="0"/>
    <n v="0"/>
    <s v="Germany"/>
  </r>
  <r>
    <n v="3628"/>
    <n v="1987"/>
    <n v="38"/>
    <x v="4"/>
    <x v="1"/>
    <n v="15038"/>
    <n v="1"/>
    <n v="0"/>
    <d v="2013-01-29T00:00:00"/>
    <n v="93"/>
    <n v="4"/>
    <n v="8"/>
    <n v="11"/>
    <n v="19"/>
    <n v="12"/>
    <n v="26"/>
    <n v="80"/>
    <n v="2"/>
    <n v="2"/>
    <n v="1"/>
    <n v="2"/>
    <n v="9"/>
    <n v="0"/>
    <n v="0"/>
    <n v="0"/>
    <n v="0"/>
    <n v="0"/>
    <n v="0"/>
    <n v="0"/>
    <s v="Spain"/>
  </r>
  <r>
    <n v="3641"/>
    <n v="1976"/>
    <n v="49"/>
    <x v="0"/>
    <x v="2"/>
    <n v="13624"/>
    <n v="1"/>
    <n v="0"/>
    <d v="2013-01-20T00:00:00"/>
    <n v="93"/>
    <n v="10"/>
    <n v="2"/>
    <n v="15"/>
    <n v="2"/>
    <n v="1"/>
    <n v="6"/>
    <n v="36"/>
    <n v="2"/>
    <n v="2"/>
    <n v="0"/>
    <n v="3"/>
    <n v="6"/>
    <n v="0"/>
    <n v="0"/>
    <n v="0"/>
    <n v="0"/>
    <n v="0"/>
    <n v="0"/>
    <n v="0"/>
    <s v="Spain"/>
  </r>
  <r>
    <n v="322"/>
    <n v="1978"/>
    <n v="47"/>
    <x v="0"/>
    <x v="3"/>
    <n v="42554"/>
    <n v="1"/>
    <n v="1"/>
    <d v="2013-01-12T00:00:00"/>
    <n v="93"/>
    <n v="29"/>
    <n v="1"/>
    <n v="11"/>
    <n v="0"/>
    <n v="0"/>
    <n v="0"/>
    <n v="41"/>
    <n v="2"/>
    <n v="2"/>
    <n v="0"/>
    <n v="3"/>
    <n v="4"/>
    <n v="0"/>
    <n v="0"/>
    <n v="0"/>
    <n v="0"/>
    <n v="0"/>
    <n v="0"/>
    <n v="0"/>
    <s v="Australia"/>
  </r>
  <r>
    <n v="175"/>
    <n v="1986"/>
    <n v="39"/>
    <x v="0"/>
    <x v="2"/>
    <n v="71952"/>
    <n v="1"/>
    <n v="0"/>
    <d v="2013-01-10T00:00:00"/>
    <n v="93"/>
    <n v="656"/>
    <n v="80"/>
    <n v="455"/>
    <n v="52"/>
    <n v="107"/>
    <n v="93"/>
    <n v="1443"/>
    <n v="2"/>
    <n v="8"/>
    <n v="4"/>
    <n v="8"/>
    <n v="4"/>
    <n v="1"/>
    <n v="0"/>
    <n v="1"/>
    <n v="0"/>
    <n v="0"/>
    <n v="0"/>
    <n v="0"/>
    <s v="Spain"/>
  </r>
  <r>
    <n v="6988"/>
    <n v="1986"/>
    <n v="39"/>
    <x v="0"/>
    <x v="2"/>
    <n v="71952"/>
    <n v="1"/>
    <n v="0"/>
    <d v="2013-01-10T00:00:00"/>
    <n v="93"/>
    <n v="656"/>
    <n v="80"/>
    <n v="455"/>
    <n v="52"/>
    <n v="107"/>
    <n v="93"/>
    <n v="1443"/>
    <n v="2"/>
    <n v="8"/>
    <n v="4"/>
    <n v="8"/>
    <n v="4"/>
    <n v="1"/>
    <n v="0"/>
    <n v="1"/>
    <n v="0"/>
    <n v="0"/>
    <n v="0"/>
    <n v="0"/>
    <s v="Australia"/>
  </r>
  <r>
    <n v="8204"/>
    <n v="1971"/>
    <n v="54"/>
    <x v="2"/>
    <x v="2"/>
    <n v="78041"/>
    <n v="0"/>
    <n v="0"/>
    <d v="2012-12-16T00:00:00"/>
    <n v="93"/>
    <n v="482"/>
    <n v="35"/>
    <n v="553"/>
    <n v="72"/>
    <n v="160"/>
    <n v="17"/>
    <n v="1319"/>
    <n v="1"/>
    <n v="4"/>
    <n v="4"/>
    <n v="9"/>
    <n v="2"/>
    <n v="0"/>
    <n v="0"/>
    <n v="0"/>
    <n v="0"/>
    <n v="0"/>
    <n v="0"/>
    <n v="0"/>
    <s v="Germany"/>
  </r>
  <r>
    <n v="7476"/>
    <n v="1964"/>
    <n v="61"/>
    <x v="3"/>
    <x v="1"/>
    <n v="63972"/>
    <n v="0"/>
    <n v="1"/>
    <d v="2012-12-02T00:00:00"/>
    <n v="93"/>
    <n v="928"/>
    <n v="63"/>
    <n v="254"/>
    <n v="0"/>
    <n v="12"/>
    <n v="12"/>
    <n v="1269"/>
    <n v="4"/>
    <n v="5"/>
    <n v="4"/>
    <n v="10"/>
    <n v="4"/>
    <n v="0"/>
    <n v="1"/>
    <n v="0"/>
    <n v="0"/>
    <n v="0"/>
    <n v="0"/>
    <n v="0"/>
    <s v="Saudi Arabia"/>
  </r>
  <r>
    <n v="5221"/>
    <n v="1957"/>
    <n v="68"/>
    <x v="0"/>
    <x v="2"/>
    <n v="52852"/>
    <n v="0"/>
    <n v="1"/>
    <d v="2012-12-01T00:00:00"/>
    <n v="93"/>
    <n v="714"/>
    <n v="8"/>
    <n v="99"/>
    <n v="11"/>
    <n v="0"/>
    <n v="47"/>
    <n v="879"/>
    <n v="4"/>
    <n v="10"/>
    <n v="7"/>
    <n v="5"/>
    <n v="8"/>
    <n v="1"/>
    <n v="0"/>
    <n v="0"/>
    <n v="0"/>
    <n v="0"/>
    <n v="0"/>
    <n v="0"/>
    <s v="Germany"/>
  </r>
  <r>
    <n v="8970"/>
    <n v="1972"/>
    <n v="53"/>
    <x v="1"/>
    <x v="2"/>
    <n v="62010"/>
    <n v="0"/>
    <n v="1"/>
    <d v="2012-10-23T00:00:00"/>
    <n v="93"/>
    <n v="371"/>
    <n v="22"/>
    <n v="39"/>
    <n v="6"/>
    <n v="0"/>
    <n v="92"/>
    <n v="530"/>
    <n v="4"/>
    <n v="6"/>
    <n v="2"/>
    <n v="7"/>
    <n v="5"/>
    <n v="0"/>
    <n v="0"/>
    <n v="0"/>
    <n v="0"/>
    <n v="0"/>
    <n v="0"/>
    <n v="0"/>
    <s v="Spain"/>
  </r>
  <r>
    <n v="9286"/>
    <n v="1960"/>
    <n v="65"/>
    <x v="3"/>
    <x v="3"/>
    <n v="83151"/>
    <n v="0"/>
    <n v="0"/>
    <d v="2012-10-10T00:00:00"/>
    <n v="93"/>
    <n v="407"/>
    <n v="28"/>
    <n v="100"/>
    <n v="120"/>
    <n v="74"/>
    <n v="18"/>
    <n v="747"/>
    <n v="1"/>
    <n v="5"/>
    <n v="9"/>
    <n v="4"/>
    <n v="3"/>
    <n v="0"/>
    <n v="0"/>
    <n v="0"/>
    <n v="0"/>
    <n v="0"/>
    <n v="0"/>
    <n v="0"/>
    <s v="Spain"/>
  </r>
  <r>
    <n v="5831"/>
    <n v="1967"/>
    <n v="58"/>
    <x v="0"/>
    <x v="2"/>
    <n v="77870"/>
    <n v="0"/>
    <n v="1"/>
    <d v="2012-08-22T00:00:00"/>
    <n v="93"/>
    <n v="1017"/>
    <n v="50"/>
    <n v="500"/>
    <n v="65"/>
    <n v="50"/>
    <n v="133"/>
    <n v="1815"/>
    <n v="3"/>
    <n v="5"/>
    <n v="5"/>
    <n v="5"/>
    <n v="8"/>
    <n v="0"/>
    <n v="1"/>
    <n v="0"/>
    <n v="1"/>
    <n v="0"/>
    <n v="1"/>
    <n v="0"/>
    <s v="Spain"/>
  </r>
  <r>
    <n v="1010"/>
    <n v="1977"/>
    <n v="48"/>
    <x v="0"/>
    <x v="3"/>
    <n v="46931"/>
    <n v="2"/>
    <n v="1"/>
    <d v="2014-04-24T00:00:00"/>
    <n v="94"/>
    <n v="41"/>
    <n v="0"/>
    <n v="17"/>
    <n v="3"/>
    <n v="1"/>
    <n v="16"/>
    <n v="78"/>
    <n v="2"/>
    <n v="1"/>
    <n v="1"/>
    <n v="3"/>
    <n v="3"/>
    <n v="0"/>
    <n v="0"/>
    <n v="0"/>
    <n v="0"/>
    <n v="0"/>
    <n v="0"/>
    <n v="0"/>
    <s v="Spain"/>
  </r>
  <r>
    <n v="11074"/>
    <n v="1977"/>
    <n v="48"/>
    <x v="0"/>
    <x v="1"/>
    <n v="85072"/>
    <n v="0"/>
    <n v="0"/>
    <d v="2014-04-09T00:00:00"/>
    <n v="94"/>
    <n v="494"/>
    <n v="92"/>
    <n v="391"/>
    <n v="194"/>
    <n v="11"/>
    <n v="241"/>
    <n v="1423"/>
    <n v="1"/>
    <n v="3"/>
    <n v="4"/>
    <n v="10"/>
    <n v="0"/>
    <n v="0"/>
    <n v="0"/>
    <n v="0"/>
    <n v="0"/>
    <n v="0"/>
    <n v="0"/>
    <n v="0"/>
    <s v="Saudi Arabia"/>
  </r>
  <r>
    <n v="5896"/>
    <n v="1987"/>
    <n v="38"/>
    <x v="3"/>
    <x v="2"/>
    <n v="73395"/>
    <n v="0"/>
    <n v="0"/>
    <d v="2014-03-18T00:00:00"/>
    <n v="94"/>
    <n v="272"/>
    <n v="7"/>
    <n v="80"/>
    <n v="20"/>
    <n v="7"/>
    <n v="11"/>
    <n v="397"/>
    <n v="1"/>
    <n v="4"/>
    <n v="4"/>
    <n v="6"/>
    <n v="2"/>
    <n v="0"/>
    <n v="0"/>
    <n v="0"/>
    <n v="0"/>
    <n v="0"/>
    <n v="0"/>
    <n v="0"/>
    <s v="Spain"/>
  </r>
  <r>
    <n v="3515"/>
    <n v="1952"/>
    <n v="73"/>
    <x v="0"/>
    <x v="1"/>
    <n v="62307"/>
    <n v="0"/>
    <n v="1"/>
    <d v="2014-02-17T00:00:00"/>
    <n v="94"/>
    <n v="87"/>
    <n v="13"/>
    <n v="34"/>
    <n v="10"/>
    <n v="6"/>
    <n v="10"/>
    <n v="160"/>
    <n v="1"/>
    <n v="4"/>
    <n v="0"/>
    <n v="4"/>
    <n v="5"/>
    <n v="0"/>
    <n v="0"/>
    <n v="0"/>
    <n v="0"/>
    <n v="0"/>
    <n v="0"/>
    <n v="0"/>
    <s v="Spain"/>
  </r>
  <r>
    <n v="5324"/>
    <n v="1981"/>
    <n v="44"/>
    <x v="1"/>
    <x v="2"/>
    <n v="58293"/>
    <n v="1"/>
    <n v="0"/>
    <d v="2014-01-19T00:00:00"/>
    <n v="94"/>
    <n v="173"/>
    <n v="43"/>
    <n v="118"/>
    <n v="46"/>
    <n v="27"/>
    <n v="15"/>
    <n v="422"/>
    <n v="5"/>
    <n v="5"/>
    <n v="3"/>
    <n v="6"/>
    <n v="5"/>
    <n v="0"/>
    <n v="0"/>
    <n v="0"/>
    <n v="0"/>
    <n v="0"/>
    <n v="0"/>
    <n v="0"/>
    <s v="USA"/>
  </r>
  <r>
    <n v="6534"/>
    <n v="1974"/>
    <n v="51"/>
    <x v="0"/>
    <x v="3"/>
    <n v="47889"/>
    <n v="1"/>
    <n v="0"/>
    <d v="2014-01-04T00:00:00"/>
    <n v="94"/>
    <n v="29"/>
    <n v="0"/>
    <n v="29"/>
    <n v="0"/>
    <n v="5"/>
    <n v="4"/>
    <n v="67"/>
    <n v="1"/>
    <n v="2"/>
    <n v="0"/>
    <n v="3"/>
    <n v="5"/>
    <n v="0"/>
    <n v="0"/>
    <n v="0"/>
    <n v="0"/>
    <n v="0"/>
    <n v="0"/>
    <n v="0"/>
    <s v="Saudi Arabia"/>
  </r>
  <r>
    <n v="8373"/>
    <n v="1979"/>
    <n v="46"/>
    <x v="4"/>
    <x v="3"/>
    <n v="24594"/>
    <n v="1"/>
    <n v="0"/>
    <d v="2013-12-10T00:00:00"/>
    <n v="94"/>
    <n v="1"/>
    <n v="3"/>
    <n v="6"/>
    <n v="10"/>
    <n v="0"/>
    <n v="9"/>
    <n v="29"/>
    <n v="1"/>
    <n v="1"/>
    <n v="0"/>
    <n v="3"/>
    <n v="5"/>
    <n v="0"/>
    <n v="0"/>
    <n v="0"/>
    <n v="0"/>
    <n v="0"/>
    <n v="0"/>
    <n v="0"/>
    <s v="Canada"/>
  </r>
  <r>
    <n v="3829"/>
    <n v="1979"/>
    <n v="46"/>
    <x v="4"/>
    <x v="3"/>
    <n v="24594"/>
    <n v="1"/>
    <n v="0"/>
    <d v="2013-12-10T00:00:00"/>
    <n v="94"/>
    <n v="1"/>
    <n v="3"/>
    <n v="6"/>
    <n v="10"/>
    <n v="0"/>
    <n v="9"/>
    <n v="29"/>
    <n v="1"/>
    <n v="1"/>
    <n v="0"/>
    <n v="3"/>
    <n v="5"/>
    <n v="0"/>
    <n v="0"/>
    <n v="0"/>
    <n v="0"/>
    <n v="0"/>
    <n v="0"/>
    <n v="0"/>
    <s v="Saudi Arabia"/>
  </r>
  <r>
    <n v="4501"/>
    <n v="1965"/>
    <n v="60"/>
    <x v="3"/>
    <x v="1"/>
    <n v="69882"/>
    <n v="0"/>
    <n v="0"/>
    <d v="2013-11-10T00:00:00"/>
    <n v="94"/>
    <n v="292"/>
    <n v="127"/>
    <n v="635"/>
    <n v="132"/>
    <n v="127"/>
    <n v="165"/>
    <n v="1478"/>
    <n v="1"/>
    <n v="3"/>
    <n v="7"/>
    <n v="9"/>
    <n v="1"/>
    <n v="0"/>
    <n v="0"/>
    <n v="0"/>
    <n v="0"/>
    <n v="0"/>
    <n v="0"/>
    <n v="0"/>
    <s v="Spain"/>
  </r>
  <r>
    <n v="4179"/>
    <n v="1959"/>
    <n v="66"/>
    <x v="0"/>
    <x v="3"/>
    <n v="24221"/>
    <n v="0"/>
    <n v="0"/>
    <d v="2013-08-20T00:00:00"/>
    <n v="94"/>
    <n v="8"/>
    <n v="9"/>
    <n v="9"/>
    <n v="2"/>
    <n v="5"/>
    <n v="22"/>
    <n v="55"/>
    <n v="1"/>
    <n v="1"/>
    <n v="1"/>
    <n v="3"/>
    <n v="4"/>
    <n v="0"/>
    <n v="0"/>
    <n v="0"/>
    <n v="0"/>
    <n v="0"/>
    <n v="0"/>
    <n v="0"/>
    <s v="Spain"/>
  </r>
  <r>
    <n v="2292"/>
    <n v="1985"/>
    <n v="40"/>
    <x v="0"/>
    <x v="1"/>
    <n v="22327"/>
    <n v="1"/>
    <n v="0"/>
    <d v="2013-08-02T00:00:00"/>
    <n v="94"/>
    <n v="5"/>
    <n v="4"/>
    <n v="8"/>
    <n v="2"/>
    <n v="0"/>
    <n v="5"/>
    <n v="24"/>
    <n v="1"/>
    <n v="1"/>
    <n v="0"/>
    <n v="3"/>
    <n v="5"/>
    <n v="0"/>
    <n v="0"/>
    <n v="0"/>
    <n v="0"/>
    <n v="0"/>
    <n v="0"/>
    <n v="0"/>
    <s v="Spain"/>
  </r>
  <r>
    <n v="9239"/>
    <n v="1961"/>
    <n v="64"/>
    <x v="3"/>
    <x v="2"/>
    <n v="61923"/>
    <n v="0"/>
    <n v="2"/>
    <d v="2013-07-26T00:00:00"/>
    <n v="94"/>
    <n v="92"/>
    <n v="4"/>
    <n v="18"/>
    <n v="3"/>
    <n v="3"/>
    <n v="6"/>
    <n v="126"/>
    <n v="1"/>
    <n v="2"/>
    <n v="1"/>
    <n v="4"/>
    <n v="3"/>
    <n v="0"/>
    <n v="0"/>
    <n v="0"/>
    <n v="0"/>
    <n v="0"/>
    <n v="0"/>
    <n v="0"/>
    <s v="USA"/>
  </r>
  <r>
    <n v="8953"/>
    <n v="1965"/>
    <n v="60"/>
    <x v="3"/>
    <x v="1"/>
    <n v="35791"/>
    <n v="2"/>
    <n v="1"/>
    <d v="2013-05-06T00:00:00"/>
    <n v="94"/>
    <n v="27"/>
    <n v="0"/>
    <n v="5"/>
    <n v="0"/>
    <n v="0"/>
    <n v="3"/>
    <n v="35"/>
    <n v="2"/>
    <n v="1"/>
    <n v="0"/>
    <n v="3"/>
    <n v="8"/>
    <n v="0"/>
    <n v="0"/>
    <n v="0"/>
    <n v="0"/>
    <n v="0"/>
    <n v="0"/>
    <n v="0"/>
    <s v="Spain"/>
  </r>
  <r>
    <n v="10258"/>
    <n v="1965"/>
    <n v="60"/>
    <x v="3"/>
    <x v="1"/>
    <n v="35791"/>
    <n v="2"/>
    <n v="1"/>
    <d v="2013-05-06T00:00:00"/>
    <n v="94"/>
    <n v="27"/>
    <n v="0"/>
    <n v="5"/>
    <n v="0"/>
    <n v="0"/>
    <n v="3"/>
    <n v="35"/>
    <n v="2"/>
    <n v="1"/>
    <n v="0"/>
    <n v="3"/>
    <n v="8"/>
    <n v="0"/>
    <n v="0"/>
    <n v="0"/>
    <n v="0"/>
    <n v="0"/>
    <n v="0"/>
    <n v="0"/>
    <s v="USA"/>
  </r>
  <r>
    <n v="3520"/>
    <n v="1990"/>
    <n v="35"/>
    <x v="3"/>
    <x v="1"/>
    <n v="91172"/>
    <n v="0"/>
    <n v="0"/>
    <d v="2013-03-27T00:00:00"/>
    <n v="94"/>
    <n v="162"/>
    <n v="28"/>
    <n v="818"/>
    <n v="0"/>
    <n v="28"/>
    <n v="56"/>
    <n v="1092"/>
    <n v="0"/>
    <n v="4"/>
    <n v="3"/>
    <n v="7"/>
    <n v="3"/>
    <n v="1"/>
    <n v="0"/>
    <n v="1"/>
    <n v="1"/>
    <n v="1"/>
    <n v="1"/>
    <n v="0"/>
    <s v="Canada"/>
  </r>
  <r>
    <n v="10402"/>
    <n v="1967"/>
    <n v="58"/>
    <x v="0"/>
    <x v="2"/>
    <n v="35441"/>
    <n v="1"/>
    <n v="1"/>
    <d v="2013-02-14T00:00:00"/>
    <n v="94"/>
    <n v="25"/>
    <n v="1"/>
    <n v="9"/>
    <n v="2"/>
    <n v="1"/>
    <n v="1"/>
    <n v="39"/>
    <n v="2"/>
    <n v="1"/>
    <n v="0"/>
    <n v="3"/>
    <n v="8"/>
    <n v="0"/>
    <n v="0"/>
    <n v="0"/>
    <n v="0"/>
    <n v="0"/>
    <n v="0"/>
    <n v="0"/>
    <s v="Canada"/>
  </r>
  <r>
    <n v="11114"/>
    <n v="1970"/>
    <n v="55"/>
    <x v="0"/>
    <x v="3"/>
    <n v="19656"/>
    <n v="1"/>
    <n v="0"/>
    <d v="2013-02-08T00:00:00"/>
    <n v="94"/>
    <n v="25"/>
    <n v="4"/>
    <n v="9"/>
    <n v="6"/>
    <n v="8"/>
    <n v="32"/>
    <n v="84"/>
    <n v="3"/>
    <n v="2"/>
    <n v="1"/>
    <n v="3"/>
    <n v="7"/>
    <n v="0"/>
    <n v="0"/>
    <n v="0"/>
    <n v="0"/>
    <n v="0"/>
    <n v="0"/>
    <n v="0"/>
    <s v="Spain"/>
  </r>
  <r>
    <n v="9553"/>
    <n v="1987"/>
    <n v="38"/>
    <x v="0"/>
    <x v="2"/>
    <n v="7500"/>
    <n v="0"/>
    <n v="0"/>
    <d v="2013-01-09T00:00:00"/>
    <n v="94"/>
    <n v="0"/>
    <n v="2"/>
    <n v="3"/>
    <n v="4"/>
    <n v="1"/>
    <n v="5"/>
    <n v="15"/>
    <n v="1"/>
    <n v="0"/>
    <n v="0"/>
    <n v="3"/>
    <n v="6"/>
    <n v="0"/>
    <n v="0"/>
    <n v="0"/>
    <n v="0"/>
    <n v="0"/>
    <n v="0"/>
    <n v="0"/>
    <s v="India"/>
  </r>
  <r>
    <n v="6055"/>
    <n v="1979"/>
    <n v="46"/>
    <x v="0"/>
    <x v="2"/>
    <n v="71626"/>
    <n v="0"/>
    <n v="0"/>
    <d v="2012-11-01T00:00:00"/>
    <n v="94"/>
    <n v="546"/>
    <n v="72"/>
    <n v="376"/>
    <n v="94"/>
    <n v="145"/>
    <n v="72"/>
    <n v="1305"/>
    <n v="1"/>
    <n v="5"/>
    <n v="5"/>
    <n v="8"/>
    <n v="3"/>
    <n v="0"/>
    <n v="1"/>
    <n v="0"/>
    <n v="0"/>
    <n v="0"/>
    <n v="0"/>
    <n v="0"/>
    <s v="Spain"/>
  </r>
  <r>
    <n v="4786"/>
    <n v="1977"/>
    <n v="48"/>
    <x v="0"/>
    <x v="2"/>
    <n v="75330"/>
    <n v="1"/>
    <n v="1"/>
    <d v="2012-10-04T00:00:00"/>
    <n v="94"/>
    <n v="555"/>
    <n v="82"/>
    <n v="257"/>
    <n v="93"/>
    <n v="61"/>
    <n v="61"/>
    <n v="1109"/>
    <n v="4"/>
    <n v="10"/>
    <n v="3"/>
    <n v="12"/>
    <n v="6"/>
    <n v="0"/>
    <n v="0"/>
    <n v="0"/>
    <n v="0"/>
    <n v="0"/>
    <n v="0"/>
    <n v="0"/>
    <s v="USA"/>
  </r>
  <r>
    <n v="5015"/>
    <n v="1976"/>
    <n v="49"/>
    <x v="3"/>
    <x v="2"/>
    <n v="34529"/>
    <n v="1"/>
    <n v="0"/>
    <d v="2012-09-14T00:00:00"/>
    <n v="94"/>
    <n v="68"/>
    <n v="6"/>
    <n v="38"/>
    <n v="3"/>
    <n v="6"/>
    <n v="41"/>
    <n v="162"/>
    <n v="2"/>
    <n v="2"/>
    <n v="2"/>
    <n v="3"/>
    <n v="7"/>
    <n v="0"/>
    <n v="0"/>
    <n v="0"/>
    <n v="0"/>
    <n v="0"/>
    <n v="0"/>
    <n v="0"/>
    <s v="Spain"/>
  </r>
  <r>
    <n v="8560"/>
    <n v="1992"/>
    <n v="33"/>
    <x v="0"/>
    <x v="1"/>
    <n v="48789"/>
    <n v="0"/>
    <n v="0"/>
    <d v="2012-09-10T00:00:00"/>
    <n v="94"/>
    <n v="351"/>
    <n v="16"/>
    <n v="156"/>
    <n v="7"/>
    <n v="5"/>
    <n v="145"/>
    <n v="680"/>
    <n v="1"/>
    <n v="6"/>
    <n v="4"/>
    <n v="7"/>
    <n v="6"/>
    <n v="0"/>
    <n v="0"/>
    <n v="0"/>
    <n v="0"/>
    <n v="0"/>
    <n v="0"/>
    <n v="0"/>
    <s v="Canada"/>
  </r>
  <r>
    <n v="3469"/>
    <n v="1977"/>
    <n v="48"/>
    <x v="1"/>
    <x v="0"/>
    <n v="34487"/>
    <n v="1"/>
    <n v="1"/>
    <d v="2012-09-06T00:00:00"/>
    <n v="94"/>
    <n v="19"/>
    <n v="18"/>
    <n v="33"/>
    <n v="24"/>
    <n v="1"/>
    <n v="8"/>
    <n v="103"/>
    <n v="3"/>
    <n v="3"/>
    <n v="0"/>
    <n v="3"/>
    <n v="9"/>
    <n v="0"/>
    <n v="0"/>
    <n v="0"/>
    <n v="0"/>
    <n v="0"/>
    <n v="0"/>
    <n v="0"/>
    <s v="Spain"/>
  </r>
  <r>
    <n v="5885"/>
    <n v="1973"/>
    <n v="52"/>
    <x v="2"/>
    <x v="2"/>
    <n v="35688"/>
    <n v="2"/>
    <n v="1"/>
    <d v="2012-08-22T00:00:00"/>
    <n v="94"/>
    <n v="73"/>
    <n v="3"/>
    <n v="90"/>
    <n v="12"/>
    <n v="1"/>
    <n v="32"/>
    <n v="211"/>
    <n v="7"/>
    <n v="4"/>
    <n v="1"/>
    <n v="4"/>
    <n v="8"/>
    <n v="0"/>
    <n v="0"/>
    <n v="0"/>
    <n v="0"/>
    <n v="0"/>
    <n v="0"/>
    <n v="0"/>
    <s v="Canada"/>
  </r>
  <r>
    <n v="3310"/>
    <n v="1973"/>
    <n v="52"/>
    <x v="2"/>
    <x v="2"/>
    <n v="35688"/>
    <n v="2"/>
    <n v="1"/>
    <d v="2012-08-22T00:00:00"/>
    <n v="94"/>
    <n v="73"/>
    <n v="3"/>
    <n v="90"/>
    <n v="12"/>
    <n v="1"/>
    <n v="32"/>
    <n v="211"/>
    <n v="7"/>
    <n v="4"/>
    <n v="1"/>
    <n v="4"/>
    <n v="8"/>
    <n v="0"/>
    <n v="0"/>
    <n v="0"/>
    <n v="0"/>
    <n v="0"/>
    <n v="0"/>
    <n v="0"/>
    <s v="Spain"/>
  </r>
  <r>
    <n v="2134"/>
    <n v="1952"/>
    <n v="73"/>
    <x v="0"/>
    <x v="1"/>
    <n v="53700"/>
    <n v="0"/>
    <n v="1"/>
    <d v="2012-08-17T00:00:00"/>
    <n v="94"/>
    <n v="263"/>
    <n v="5"/>
    <n v="233"/>
    <n v="69"/>
    <n v="41"/>
    <n v="83"/>
    <n v="694"/>
    <n v="4"/>
    <n v="5"/>
    <n v="5"/>
    <n v="8"/>
    <n v="5"/>
    <n v="0"/>
    <n v="0"/>
    <n v="0"/>
    <n v="0"/>
    <n v="0"/>
    <n v="0"/>
    <n v="0"/>
    <s v="Saudi Arabia"/>
  </r>
  <r>
    <n v="2532"/>
    <n v="1987"/>
    <n v="38"/>
    <x v="3"/>
    <x v="1"/>
    <n v="73454"/>
    <n v="0"/>
    <n v="0"/>
    <d v="2014-03-01T00:00:00"/>
    <n v="95"/>
    <n v="982"/>
    <n v="73"/>
    <n v="351"/>
    <n v="56"/>
    <n v="14"/>
    <n v="175"/>
    <n v="1651"/>
    <n v="1"/>
    <n v="2"/>
    <n v="4"/>
    <n v="6"/>
    <n v="5"/>
    <n v="1"/>
    <n v="0"/>
    <n v="0"/>
    <n v="0"/>
    <n v="0"/>
    <n v="0"/>
    <n v="0"/>
    <s v="Spain"/>
  </r>
  <r>
    <n v="2579"/>
    <n v="1957"/>
    <n v="68"/>
    <x v="0"/>
    <x v="2"/>
    <n v="71113"/>
    <n v="0"/>
    <n v="1"/>
    <d v="2013-12-17T00:00:00"/>
    <n v="95"/>
    <n v="495"/>
    <n v="33"/>
    <n v="255"/>
    <n v="11"/>
    <n v="33"/>
    <n v="8"/>
    <n v="835"/>
    <n v="4"/>
    <n v="6"/>
    <n v="7"/>
    <n v="9"/>
    <n v="4"/>
    <n v="0"/>
    <n v="0"/>
    <n v="0"/>
    <n v="0"/>
    <n v="0"/>
    <n v="0"/>
    <n v="0"/>
    <s v="Spain"/>
  </r>
  <r>
    <n v="3117"/>
    <n v="1955"/>
    <n v="70"/>
    <x v="0"/>
    <x v="1"/>
    <m/>
    <n v="0"/>
    <n v="1"/>
    <d v="2013-10-18T00:00:00"/>
    <n v="95"/>
    <n v="264"/>
    <n v="0"/>
    <n v="21"/>
    <n v="12"/>
    <n v="6"/>
    <n v="147"/>
    <n v="450"/>
    <n v="3"/>
    <n v="6"/>
    <n v="1"/>
    <n v="5"/>
    <n v="7"/>
    <n v="0"/>
    <n v="0"/>
    <n v="0"/>
    <n v="0"/>
    <n v="0"/>
    <n v="0"/>
    <n v="0"/>
    <s v="Australia"/>
  </r>
  <r>
    <n v="5623"/>
    <n v="1980"/>
    <n v="45"/>
    <x v="3"/>
    <x v="2"/>
    <n v="31535"/>
    <n v="1"/>
    <n v="0"/>
    <d v="2013-09-26T00:00:00"/>
    <n v="95"/>
    <n v="15"/>
    <n v="4"/>
    <n v="13"/>
    <n v="0"/>
    <n v="0"/>
    <n v="19"/>
    <n v="51"/>
    <n v="1"/>
    <n v="1"/>
    <n v="1"/>
    <n v="2"/>
    <n v="7"/>
    <n v="1"/>
    <n v="0"/>
    <n v="0"/>
    <n v="0"/>
    <n v="0"/>
    <n v="0"/>
    <n v="0"/>
    <s v="Spain"/>
  </r>
  <r>
    <n v="4789"/>
    <n v="1953"/>
    <n v="72"/>
    <x v="0"/>
    <x v="3"/>
    <n v="80812"/>
    <n v="0"/>
    <n v="0"/>
    <d v="2013-09-17T00:00:00"/>
    <n v="95"/>
    <n v="769"/>
    <n v="22"/>
    <n v="500"/>
    <n v="210"/>
    <n v="143"/>
    <n v="33"/>
    <n v="1677"/>
    <n v="1"/>
    <n v="4"/>
    <n v="8"/>
    <n v="5"/>
    <n v="2"/>
    <n v="1"/>
    <n v="0"/>
    <n v="1"/>
    <n v="1"/>
    <n v="0"/>
    <n v="0"/>
    <n v="0"/>
    <s v="India"/>
  </r>
  <r>
    <n v="9523"/>
    <n v="1982"/>
    <n v="43"/>
    <x v="0"/>
    <x v="3"/>
    <n v="40479"/>
    <n v="1"/>
    <n v="0"/>
    <d v="2013-08-17T00:00:00"/>
    <n v="95"/>
    <n v="5"/>
    <n v="0"/>
    <n v="8"/>
    <n v="2"/>
    <n v="0"/>
    <n v="0"/>
    <n v="15"/>
    <n v="1"/>
    <n v="0"/>
    <n v="0"/>
    <n v="3"/>
    <n v="4"/>
    <n v="0"/>
    <n v="0"/>
    <n v="0"/>
    <n v="0"/>
    <n v="0"/>
    <n v="0"/>
    <n v="0"/>
    <s v="Spain"/>
  </r>
  <r>
    <n v="5268"/>
    <n v="1960"/>
    <n v="65"/>
    <x v="0"/>
    <x v="2"/>
    <n v="29440"/>
    <n v="1"/>
    <n v="1"/>
    <d v="2013-08-11T00:00:00"/>
    <n v="95"/>
    <n v="17"/>
    <n v="8"/>
    <n v="14"/>
    <n v="10"/>
    <n v="4"/>
    <n v="3"/>
    <n v="56"/>
    <n v="2"/>
    <n v="1"/>
    <n v="0"/>
    <n v="4"/>
    <n v="7"/>
    <n v="0"/>
    <n v="0"/>
    <n v="0"/>
    <n v="0"/>
    <n v="0"/>
    <n v="0"/>
    <n v="0"/>
    <s v="Germany"/>
  </r>
  <r>
    <n v="1545"/>
    <n v="1986"/>
    <n v="39"/>
    <x v="0"/>
    <x v="2"/>
    <n v="38508"/>
    <n v="1"/>
    <n v="0"/>
    <d v="2013-08-02T00:00:00"/>
    <n v="95"/>
    <n v="120"/>
    <n v="19"/>
    <n v="206"/>
    <n v="25"/>
    <n v="19"/>
    <n v="54"/>
    <n v="443"/>
    <n v="6"/>
    <n v="7"/>
    <n v="2"/>
    <n v="5"/>
    <n v="8"/>
    <n v="0"/>
    <n v="0"/>
    <n v="0"/>
    <n v="0"/>
    <n v="0"/>
    <n v="0"/>
    <n v="0"/>
    <s v="Spain"/>
  </r>
  <r>
    <n v="2254"/>
    <n v="1983"/>
    <n v="42"/>
    <x v="0"/>
    <x v="2"/>
    <n v="69520"/>
    <n v="0"/>
    <n v="0"/>
    <d v="2013-07-07T00:00:00"/>
    <n v="95"/>
    <n v="627"/>
    <n v="120"/>
    <n v="414"/>
    <n v="121"/>
    <n v="80"/>
    <n v="93"/>
    <n v="1455"/>
    <n v="1"/>
    <n v="9"/>
    <n v="6"/>
    <n v="5"/>
    <n v="5"/>
    <n v="0"/>
    <n v="0"/>
    <n v="0"/>
    <n v="0"/>
    <n v="0"/>
    <n v="0"/>
    <n v="0"/>
    <s v="Australia"/>
  </r>
  <r>
    <n v="2661"/>
    <n v="1964"/>
    <n v="61"/>
    <x v="0"/>
    <x v="1"/>
    <n v="18701"/>
    <n v="1"/>
    <n v="1"/>
    <d v="2013-06-04T00:00:00"/>
    <n v="95"/>
    <n v="12"/>
    <n v="4"/>
    <n v="2"/>
    <n v="10"/>
    <n v="6"/>
    <n v="10"/>
    <n v="44"/>
    <n v="4"/>
    <n v="2"/>
    <n v="0"/>
    <n v="4"/>
    <n v="5"/>
    <n v="0"/>
    <n v="0"/>
    <n v="0"/>
    <n v="0"/>
    <n v="0"/>
    <n v="0"/>
    <n v="0"/>
    <s v="Saudi Arabia"/>
  </r>
  <r>
    <n v="3130"/>
    <n v="1964"/>
    <n v="61"/>
    <x v="0"/>
    <x v="1"/>
    <n v="18701"/>
    <n v="1"/>
    <n v="1"/>
    <d v="2013-06-04T00:00:00"/>
    <n v="95"/>
    <n v="12"/>
    <n v="4"/>
    <n v="2"/>
    <n v="10"/>
    <n v="6"/>
    <n v="10"/>
    <n v="44"/>
    <n v="4"/>
    <n v="2"/>
    <n v="0"/>
    <n v="4"/>
    <n v="5"/>
    <n v="0"/>
    <n v="0"/>
    <n v="0"/>
    <n v="0"/>
    <n v="0"/>
    <n v="0"/>
    <n v="0"/>
    <s v="Spain"/>
  </r>
  <r>
    <n v="5847"/>
    <n v="1969"/>
    <n v="56"/>
    <x v="0"/>
    <x v="0"/>
    <n v="69901"/>
    <n v="0"/>
    <n v="1"/>
    <d v="2013-05-29T00:00:00"/>
    <n v="95"/>
    <n v="312"/>
    <n v="21"/>
    <n v="206"/>
    <n v="102"/>
    <n v="92"/>
    <n v="149"/>
    <n v="882"/>
    <n v="3"/>
    <n v="7"/>
    <n v="3"/>
    <n v="10"/>
    <n v="5"/>
    <n v="0"/>
    <n v="0"/>
    <n v="0"/>
    <n v="0"/>
    <n v="0"/>
    <n v="0"/>
    <n v="0"/>
    <s v="Spain"/>
  </r>
  <r>
    <n v="5863"/>
    <n v="1953"/>
    <n v="72"/>
    <x v="0"/>
    <x v="2"/>
    <n v="47703"/>
    <n v="0"/>
    <n v="1"/>
    <d v="2013-05-29T00:00:00"/>
    <n v="95"/>
    <n v="359"/>
    <n v="0"/>
    <n v="134"/>
    <n v="13"/>
    <n v="26"/>
    <n v="123"/>
    <n v="655"/>
    <n v="4"/>
    <n v="6"/>
    <n v="3"/>
    <n v="8"/>
    <n v="5"/>
    <n v="0"/>
    <n v="0"/>
    <n v="0"/>
    <n v="0"/>
    <n v="0"/>
    <n v="0"/>
    <n v="0"/>
    <s v="Spain"/>
  </r>
  <r>
    <n v="999"/>
    <n v="1991"/>
    <n v="34"/>
    <x v="0"/>
    <x v="1"/>
    <n v="86037"/>
    <n v="0"/>
    <n v="0"/>
    <d v="2013-01-02T00:00:00"/>
    <n v="95"/>
    <n v="490"/>
    <n v="44"/>
    <n v="125"/>
    <n v="29"/>
    <n v="20"/>
    <n v="22"/>
    <n v="730"/>
    <n v="1"/>
    <n v="6"/>
    <n v="7"/>
    <n v="11"/>
    <n v="3"/>
    <n v="0"/>
    <n v="1"/>
    <n v="1"/>
    <n v="0"/>
    <n v="0"/>
    <n v="1"/>
    <n v="0"/>
    <s v="Canada"/>
  </r>
  <r>
    <n v="2931"/>
    <n v="1978"/>
    <n v="47"/>
    <x v="0"/>
    <x v="0"/>
    <n v="71847"/>
    <n v="0"/>
    <n v="0"/>
    <d v="2012-09-21T00:00:00"/>
    <n v="95"/>
    <n v="737"/>
    <n v="21"/>
    <n v="106"/>
    <n v="55"/>
    <n v="63"/>
    <n v="210"/>
    <n v="1192"/>
    <n v="0"/>
    <n v="6"/>
    <n v="7"/>
    <n v="9"/>
    <n v="3"/>
    <n v="0"/>
    <n v="0"/>
    <n v="0"/>
    <n v="1"/>
    <n v="0"/>
    <n v="0"/>
    <n v="0"/>
    <s v="Spain"/>
  </r>
  <r>
    <n v="1890"/>
    <n v="1971"/>
    <n v="54"/>
    <x v="2"/>
    <x v="3"/>
    <n v="42033"/>
    <n v="1"/>
    <n v="1"/>
    <d v="2012-09-19T00:00:00"/>
    <n v="95"/>
    <n v="11"/>
    <n v="1"/>
    <n v="4"/>
    <n v="2"/>
    <n v="0"/>
    <n v="7"/>
    <n v="25"/>
    <n v="1"/>
    <n v="1"/>
    <n v="0"/>
    <n v="2"/>
    <n v="7"/>
    <n v="0"/>
    <n v="0"/>
    <n v="0"/>
    <n v="0"/>
    <n v="0"/>
    <n v="0"/>
    <n v="0"/>
    <s v="Spain"/>
  </r>
  <r>
    <n v="5589"/>
    <n v="1964"/>
    <n v="61"/>
    <x v="0"/>
    <x v="0"/>
    <n v="51983"/>
    <n v="0"/>
    <n v="1"/>
    <d v="2012-08-31T00:00:00"/>
    <n v="95"/>
    <n v="631"/>
    <n v="0"/>
    <n v="115"/>
    <n v="10"/>
    <n v="7"/>
    <n v="30"/>
    <n v="793"/>
    <n v="3"/>
    <n v="9"/>
    <n v="2"/>
    <n v="10"/>
    <n v="7"/>
    <n v="0"/>
    <n v="0"/>
    <n v="0"/>
    <n v="0"/>
    <n v="0"/>
    <n v="0"/>
    <n v="0"/>
    <s v="India"/>
  </r>
  <r>
    <n v="10172"/>
    <n v="1988"/>
    <n v="37"/>
    <x v="0"/>
    <x v="1"/>
    <n v="68655"/>
    <n v="0"/>
    <n v="0"/>
    <d v="2012-08-10T00:00:00"/>
    <n v="95"/>
    <n v="456"/>
    <n v="19"/>
    <n v="832"/>
    <n v="75"/>
    <n v="118"/>
    <n v="38"/>
    <n v="1538"/>
    <n v="1"/>
    <n v="4"/>
    <n v="5"/>
    <n v="11"/>
    <n v="3"/>
    <n v="0"/>
    <n v="0"/>
    <n v="0"/>
    <n v="0"/>
    <n v="0"/>
    <n v="0"/>
    <n v="0"/>
    <s v="Spain"/>
  </r>
  <r>
    <n v="6729"/>
    <n v="1988"/>
    <n v="37"/>
    <x v="0"/>
    <x v="1"/>
    <n v="68655"/>
    <n v="0"/>
    <n v="0"/>
    <d v="2012-08-10T00:00:00"/>
    <n v="95"/>
    <n v="456"/>
    <n v="19"/>
    <n v="832"/>
    <n v="75"/>
    <n v="118"/>
    <n v="38"/>
    <n v="1538"/>
    <n v="1"/>
    <n v="4"/>
    <n v="5"/>
    <n v="11"/>
    <n v="3"/>
    <n v="0"/>
    <n v="0"/>
    <n v="0"/>
    <n v="0"/>
    <n v="0"/>
    <n v="0"/>
    <n v="0"/>
    <s v="Saudi Arabia"/>
  </r>
  <r>
    <n v="10492"/>
    <n v="1959"/>
    <n v="66"/>
    <x v="0"/>
    <x v="3"/>
    <n v="38285"/>
    <n v="2"/>
    <n v="1"/>
    <d v="2014-06-24T00:00:00"/>
    <n v="96"/>
    <n v="2"/>
    <n v="0"/>
    <n v="5"/>
    <n v="2"/>
    <n v="0"/>
    <n v="1"/>
    <n v="10"/>
    <n v="1"/>
    <n v="0"/>
    <n v="0"/>
    <n v="3"/>
    <n v="2"/>
    <n v="0"/>
    <n v="0"/>
    <n v="0"/>
    <n v="0"/>
    <n v="0"/>
    <n v="0"/>
    <n v="0"/>
    <s v="India"/>
  </r>
  <r>
    <n v="2939"/>
    <n v="1970"/>
    <n v="55"/>
    <x v="3"/>
    <x v="3"/>
    <n v="79419"/>
    <n v="0"/>
    <n v="0"/>
    <d v="2014-06-22T00:00:00"/>
    <n v="96"/>
    <n v="751"/>
    <n v="127"/>
    <n v="687"/>
    <n v="20"/>
    <n v="15"/>
    <n v="31"/>
    <n v="1631"/>
    <n v="1"/>
    <n v="4"/>
    <n v="6"/>
    <n v="4"/>
    <n v="2"/>
    <n v="0"/>
    <n v="0"/>
    <n v="0"/>
    <n v="0"/>
    <n v="0"/>
    <n v="0"/>
    <n v="0"/>
    <s v="Canada"/>
  </r>
  <r>
    <n v="5948"/>
    <n v="1975"/>
    <n v="50"/>
    <x v="0"/>
    <x v="1"/>
    <n v="57338"/>
    <n v="0"/>
    <n v="1"/>
    <d v="2014-04-29T00:00:00"/>
    <n v="96"/>
    <n v="143"/>
    <n v="6"/>
    <n v="52"/>
    <n v="11"/>
    <n v="8"/>
    <n v="17"/>
    <n v="237"/>
    <n v="2"/>
    <n v="4"/>
    <n v="1"/>
    <n v="5"/>
    <n v="5"/>
    <n v="0"/>
    <n v="0"/>
    <n v="0"/>
    <n v="0"/>
    <n v="0"/>
    <n v="0"/>
    <n v="0"/>
    <s v="USA"/>
  </r>
  <r>
    <n v="574"/>
    <n v="1964"/>
    <n v="61"/>
    <x v="0"/>
    <x v="2"/>
    <n v="42523"/>
    <n v="0"/>
    <n v="0"/>
    <d v="2014-04-23T00:00:00"/>
    <n v="96"/>
    <n v="14"/>
    <n v="36"/>
    <n v="11"/>
    <n v="3"/>
    <n v="26"/>
    <n v="35"/>
    <n v="125"/>
    <n v="1"/>
    <n v="1"/>
    <n v="1"/>
    <n v="4"/>
    <n v="2"/>
    <n v="0"/>
    <n v="0"/>
    <n v="0"/>
    <n v="0"/>
    <n v="0"/>
    <n v="0"/>
    <n v="0"/>
    <s v="Germany"/>
  </r>
  <r>
    <n v="3266"/>
    <n v="1964"/>
    <n v="61"/>
    <x v="0"/>
    <x v="2"/>
    <n v="42523"/>
    <n v="0"/>
    <n v="0"/>
    <d v="2014-04-23T00:00:00"/>
    <n v="96"/>
    <n v="14"/>
    <n v="36"/>
    <n v="11"/>
    <n v="3"/>
    <n v="26"/>
    <n v="35"/>
    <n v="125"/>
    <n v="1"/>
    <n v="1"/>
    <n v="1"/>
    <n v="4"/>
    <n v="2"/>
    <n v="0"/>
    <n v="0"/>
    <n v="0"/>
    <n v="0"/>
    <n v="0"/>
    <n v="0"/>
    <n v="0"/>
    <s v="Canada"/>
  </r>
  <r>
    <n v="10500"/>
    <n v="1984"/>
    <n v="41"/>
    <x v="0"/>
    <x v="2"/>
    <n v="31761"/>
    <n v="1"/>
    <n v="0"/>
    <d v="2014-04-05T00:00:00"/>
    <n v="96"/>
    <n v="19"/>
    <n v="1"/>
    <n v="20"/>
    <n v="16"/>
    <n v="14"/>
    <n v="28"/>
    <n v="98"/>
    <n v="2"/>
    <n v="3"/>
    <n v="0"/>
    <n v="4"/>
    <n v="5"/>
    <n v="0"/>
    <n v="0"/>
    <n v="0"/>
    <n v="0"/>
    <n v="0"/>
    <n v="0"/>
    <n v="0"/>
    <s v="Australia"/>
  </r>
  <r>
    <n v="7987"/>
    <n v="1969"/>
    <n v="56"/>
    <x v="0"/>
    <x v="2"/>
    <n v="65747"/>
    <n v="0"/>
    <n v="1"/>
    <d v="2014-03-07T00:00:00"/>
    <n v="96"/>
    <n v="346"/>
    <n v="17"/>
    <n v="48"/>
    <n v="23"/>
    <n v="13"/>
    <n v="13"/>
    <n v="460"/>
    <n v="4"/>
    <n v="8"/>
    <n v="1"/>
    <n v="6"/>
    <n v="6"/>
    <n v="0"/>
    <n v="1"/>
    <n v="0"/>
    <n v="0"/>
    <n v="0"/>
    <n v="0"/>
    <n v="0"/>
    <s v="Canada"/>
  </r>
  <r>
    <n v="1135"/>
    <n v="1960"/>
    <n v="65"/>
    <x v="3"/>
    <x v="3"/>
    <n v="17144"/>
    <n v="1"/>
    <n v="1"/>
    <d v="2014-02-15T00:00:00"/>
    <n v="96"/>
    <n v="18"/>
    <n v="2"/>
    <n v="19"/>
    <n v="0"/>
    <n v="2"/>
    <n v="6"/>
    <n v="47"/>
    <n v="5"/>
    <n v="3"/>
    <n v="0"/>
    <n v="4"/>
    <n v="7"/>
    <n v="0"/>
    <n v="0"/>
    <n v="0"/>
    <n v="0"/>
    <n v="0"/>
    <n v="0"/>
    <n v="0"/>
    <s v="Canada"/>
  </r>
  <r>
    <n v="24"/>
    <n v="1960"/>
    <n v="65"/>
    <x v="3"/>
    <x v="3"/>
    <n v="17144"/>
    <n v="1"/>
    <n v="1"/>
    <d v="2014-02-15T00:00:00"/>
    <n v="96"/>
    <n v="18"/>
    <n v="2"/>
    <n v="19"/>
    <n v="0"/>
    <n v="2"/>
    <n v="6"/>
    <n v="47"/>
    <n v="5"/>
    <n v="3"/>
    <n v="0"/>
    <n v="4"/>
    <n v="7"/>
    <n v="0"/>
    <n v="0"/>
    <n v="0"/>
    <n v="0"/>
    <n v="0"/>
    <n v="0"/>
    <n v="0"/>
    <s v="Saudi Arabia"/>
  </r>
  <r>
    <n v="7244"/>
    <n v="1951"/>
    <n v="74"/>
    <x v="0"/>
    <x v="1"/>
    <m/>
    <n v="2"/>
    <n v="1"/>
    <d v="2014-01-01T00:00:00"/>
    <n v="96"/>
    <n v="48"/>
    <n v="5"/>
    <n v="48"/>
    <n v="6"/>
    <n v="10"/>
    <n v="7"/>
    <n v="124"/>
    <n v="3"/>
    <n v="2"/>
    <n v="1"/>
    <n v="4"/>
    <n v="6"/>
    <n v="0"/>
    <n v="0"/>
    <n v="0"/>
    <n v="0"/>
    <n v="0"/>
    <n v="0"/>
    <n v="0"/>
    <s v="Australia"/>
  </r>
  <r>
    <n v="1966"/>
    <n v="1965"/>
    <n v="60"/>
    <x v="1"/>
    <x v="2"/>
    <n v="84618"/>
    <n v="0"/>
    <n v="0"/>
    <d v="2013-11-22T00:00:00"/>
    <n v="96"/>
    <n v="684"/>
    <n v="100"/>
    <n v="801"/>
    <n v="21"/>
    <n v="66"/>
    <n v="0"/>
    <n v="1672"/>
    <n v="1"/>
    <n v="6"/>
    <n v="9"/>
    <n v="10"/>
    <n v="2"/>
    <n v="0"/>
    <n v="0"/>
    <n v="1"/>
    <n v="0"/>
    <n v="0"/>
    <n v="0"/>
    <n v="0"/>
    <s v="Australia"/>
  </r>
  <r>
    <n v="7789"/>
    <n v="1965"/>
    <n v="60"/>
    <x v="1"/>
    <x v="2"/>
    <n v="84618"/>
    <n v="0"/>
    <n v="0"/>
    <d v="2013-11-22T00:00:00"/>
    <n v="96"/>
    <n v="684"/>
    <n v="100"/>
    <n v="801"/>
    <n v="21"/>
    <n v="66"/>
    <n v="0"/>
    <n v="1672"/>
    <n v="1"/>
    <n v="6"/>
    <n v="9"/>
    <n v="10"/>
    <n v="2"/>
    <n v="0"/>
    <n v="0"/>
    <n v="1"/>
    <n v="0"/>
    <n v="0"/>
    <n v="0"/>
    <n v="0"/>
    <s v="Spain"/>
  </r>
  <r>
    <n v="3336"/>
    <n v="1948"/>
    <n v="77"/>
    <x v="1"/>
    <x v="3"/>
    <n v="66375"/>
    <n v="0"/>
    <n v="1"/>
    <d v="2013-11-21T00:00:00"/>
    <n v="96"/>
    <n v="712"/>
    <n v="0"/>
    <n v="45"/>
    <n v="0"/>
    <n v="0"/>
    <n v="191"/>
    <n v="948"/>
    <n v="3"/>
    <n v="2"/>
    <n v="4"/>
    <n v="5"/>
    <n v="7"/>
    <n v="1"/>
    <n v="0"/>
    <n v="0"/>
    <n v="0"/>
    <n v="0"/>
    <n v="0"/>
    <n v="0"/>
    <s v="Australia"/>
  </r>
  <r>
    <n v="5644"/>
    <n v="1957"/>
    <n v="68"/>
    <x v="0"/>
    <x v="3"/>
    <n v="42213"/>
    <n v="0"/>
    <n v="1"/>
    <d v="2013-10-12T00:00:00"/>
    <n v="96"/>
    <n v="309"/>
    <n v="3"/>
    <n v="24"/>
    <n v="4"/>
    <n v="3"/>
    <n v="20"/>
    <n v="363"/>
    <n v="2"/>
    <n v="5"/>
    <n v="1"/>
    <n v="7"/>
    <n v="7"/>
    <n v="0"/>
    <n v="1"/>
    <n v="0"/>
    <n v="0"/>
    <n v="0"/>
    <n v="0"/>
    <n v="0"/>
    <s v="Spain"/>
  </r>
  <r>
    <n v="1295"/>
    <n v="1963"/>
    <n v="62"/>
    <x v="0"/>
    <x v="2"/>
    <m/>
    <n v="0"/>
    <n v="1"/>
    <d v="2013-08-11T00:00:00"/>
    <n v="96"/>
    <n v="231"/>
    <n v="65"/>
    <n v="196"/>
    <n v="38"/>
    <n v="71"/>
    <n v="124"/>
    <n v="725"/>
    <n v="1"/>
    <n v="6"/>
    <n v="5"/>
    <n v="7"/>
    <n v="4"/>
    <n v="0"/>
    <n v="0"/>
    <n v="0"/>
    <n v="0"/>
    <n v="0"/>
    <n v="0"/>
    <n v="0"/>
    <s v="Canada"/>
  </r>
  <r>
    <n v="6663"/>
    <n v="1940"/>
    <n v="85"/>
    <x v="1"/>
    <x v="1"/>
    <n v="51141"/>
    <n v="0"/>
    <n v="0"/>
    <d v="2013-07-08T00:00:00"/>
    <n v="96"/>
    <n v="144"/>
    <n v="0"/>
    <n v="7"/>
    <n v="0"/>
    <n v="0"/>
    <n v="6"/>
    <n v="157"/>
    <n v="1"/>
    <n v="3"/>
    <n v="1"/>
    <n v="4"/>
    <n v="5"/>
    <n v="0"/>
    <n v="0"/>
    <n v="0"/>
    <n v="0"/>
    <n v="0"/>
    <n v="0"/>
    <n v="0"/>
    <s v="Spain"/>
  </r>
  <r>
    <n v="10262"/>
    <n v="1980"/>
    <n v="45"/>
    <x v="0"/>
    <x v="2"/>
    <n v="15072"/>
    <n v="2"/>
    <n v="0"/>
    <d v="2013-05-10T00:00:00"/>
    <n v="96"/>
    <n v="8"/>
    <n v="2"/>
    <n v="15"/>
    <n v="0"/>
    <n v="10"/>
    <n v="18"/>
    <n v="53"/>
    <n v="4"/>
    <n v="3"/>
    <n v="1"/>
    <n v="3"/>
    <n v="5"/>
    <n v="0"/>
    <n v="0"/>
    <n v="0"/>
    <n v="0"/>
    <n v="0"/>
    <n v="0"/>
    <n v="0"/>
    <s v="India"/>
  </r>
  <r>
    <n v="456"/>
    <n v="1986"/>
    <n v="39"/>
    <x v="2"/>
    <x v="2"/>
    <n v="7500"/>
    <n v="1"/>
    <n v="0"/>
    <d v="2013-02-07T00:00:00"/>
    <n v="96"/>
    <n v="1"/>
    <n v="11"/>
    <n v="5"/>
    <n v="4"/>
    <n v="6"/>
    <n v="9"/>
    <n v="36"/>
    <n v="2"/>
    <n v="2"/>
    <n v="0"/>
    <n v="3"/>
    <n v="8"/>
    <n v="0"/>
    <n v="0"/>
    <n v="0"/>
    <n v="0"/>
    <n v="0"/>
    <n v="0"/>
    <n v="0"/>
    <s v="Spain"/>
  </r>
  <r>
    <n v="3270"/>
    <n v="1978"/>
    <n v="47"/>
    <x v="2"/>
    <x v="3"/>
    <n v="17117"/>
    <n v="1"/>
    <n v="0"/>
    <d v="2013-01-17T00:00:00"/>
    <n v="96"/>
    <n v="12"/>
    <n v="23"/>
    <n v="38"/>
    <n v="30"/>
    <n v="18"/>
    <n v="7"/>
    <n v="128"/>
    <n v="4"/>
    <n v="3"/>
    <n v="1"/>
    <n v="3"/>
    <n v="9"/>
    <n v="0"/>
    <n v="0"/>
    <n v="0"/>
    <n v="0"/>
    <n v="0"/>
    <n v="0"/>
    <n v="0"/>
    <s v="Saudi Arabia"/>
  </r>
  <r>
    <n v="5748"/>
    <n v="1965"/>
    <n v="60"/>
    <x v="0"/>
    <x v="2"/>
    <n v="59754"/>
    <n v="0"/>
    <n v="1"/>
    <d v="2012-12-01T00:00:00"/>
    <n v="96"/>
    <n v="115"/>
    <n v="27"/>
    <n v="44"/>
    <n v="4"/>
    <n v="146"/>
    <n v="139"/>
    <n v="475"/>
    <n v="3"/>
    <n v="5"/>
    <n v="2"/>
    <n v="6"/>
    <n v="5"/>
    <n v="0"/>
    <n v="0"/>
    <n v="0"/>
    <n v="0"/>
    <n v="0"/>
    <n v="1"/>
    <n v="0"/>
    <s v="Saudi Arabia"/>
  </r>
  <r>
    <n v="8952"/>
    <n v="1953"/>
    <n v="72"/>
    <x v="3"/>
    <x v="2"/>
    <n v="65569"/>
    <n v="0"/>
    <n v="1"/>
    <d v="2012-11-05T00:00:00"/>
    <n v="96"/>
    <n v="397"/>
    <n v="46"/>
    <n v="288"/>
    <n v="20"/>
    <n v="38"/>
    <n v="70"/>
    <n v="859"/>
    <n v="2"/>
    <n v="6"/>
    <n v="5"/>
    <n v="10"/>
    <n v="3"/>
    <n v="0"/>
    <n v="0"/>
    <n v="0"/>
    <n v="0"/>
    <n v="0"/>
    <n v="0"/>
    <n v="0"/>
    <s v="Spain"/>
  </r>
  <r>
    <n v="3921"/>
    <n v="1952"/>
    <n v="73"/>
    <x v="2"/>
    <x v="4"/>
    <n v="28457"/>
    <n v="0"/>
    <n v="0"/>
    <d v="2012-10-28T00:00:00"/>
    <n v="96"/>
    <n v="24"/>
    <n v="1"/>
    <n v="108"/>
    <n v="29"/>
    <n v="29"/>
    <n v="14"/>
    <n v="205"/>
    <n v="1"/>
    <n v="4"/>
    <n v="1"/>
    <n v="4"/>
    <n v="8"/>
    <n v="0"/>
    <n v="0"/>
    <n v="0"/>
    <n v="0"/>
    <n v="0"/>
    <n v="0"/>
    <n v="0"/>
    <s v="Spain"/>
  </r>
  <r>
    <n v="9826"/>
    <n v="1972"/>
    <n v="53"/>
    <x v="1"/>
    <x v="1"/>
    <n v="86857"/>
    <n v="0"/>
    <n v="0"/>
    <d v="2012-09-12T00:00:00"/>
    <n v="96"/>
    <n v="899"/>
    <n v="102"/>
    <n v="838"/>
    <n v="133"/>
    <n v="102"/>
    <n v="40"/>
    <n v="2114"/>
    <n v="1"/>
    <n v="5"/>
    <n v="6"/>
    <n v="10"/>
    <n v="2"/>
    <n v="0"/>
    <n v="0"/>
    <n v="0"/>
    <n v="0"/>
    <n v="0"/>
    <n v="1"/>
    <n v="0"/>
    <s v="USA"/>
  </r>
  <r>
    <n v="5830"/>
    <n v="1972"/>
    <n v="53"/>
    <x v="1"/>
    <x v="1"/>
    <n v="86857"/>
    <n v="0"/>
    <n v="0"/>
    <d v="2012-09-12T00:00:00"/>
    <n v="96"/>
    <n v="899"/>
    <n v="102"/>
    <n v="838"/>
    <n v="133"/>
    <n v="102"/>
    <n v="40"/>
    <n v="2114"/>
    <n v="1"/>
    <n v="5"/>
    <n v="6"/>
    <n v="10"/>
    <n v="2"/>
    <n v="0"/>
    <n v="0"/>
    <n v="0"/>
    <n v="0"/>
    <n v="0"/>
    <n v="1"/>
    <n v="0"/>
    <s v="Saudi Arabia"/>
  </r>
  <r>
    <n v="8310"/>
    <n v="1964"/>
    <n v="61"/>
    <x v="0"/>
    <x v="3"/>
    <n v="68142"/>
    <n v="0"/>
    <n v="1"/>
    <d v="2012-08-29T00:00:00"/>
    <n v="96"/>
    <n v="897"/>
    <n v="126"/>
    <n v="196"/>
    <n v="91"/>
    <n v="112"/>
    <n v="37"/>
    <n v="1459"/>
    <n v="3"/>
    <n v="10"/>
    <n v="4"/>
    <n v="7"/>
    <n v="6"/>
    <n v="0"/>
    <n v="0"/>
    <n v="0"/>
    <n v="0"/>
    <n v="0"/>
    <n v="0"/>
    <n v="0"/>
    <s v="Spain"/>
  </r>
  <r>
    <n v="6382"/>
    <n v="1953"/>
    <n v="72"/>
    <x v="0"/>
    <x v="3"/>
    <n v="48794"/>
    <n v="1"/>
    <n v="1"/>
    <d v="2014-06-26T00:00:00"/>
    <n v="97"/>
    <n v="25"/>
    <n v="0"/>
    <n v="11"/>
    <n v="3"/>
    <n v="0"/>
    <n v="15"/>
    <n v="54"/>
    <n v="1"/>
    <n v="1"/>
    <n v="0"/>
    <n v="3"/>
    <n v="4"/>
    <n v="0"/>
    <n v="0"/>
    <n v="0"/>
    <n v="0"/>
    <n v="0"/>
    <n v="0"/>
    <n v="0"/>
    <s v="USA"/>
  </r>
  <r>
    <n v="8439"/>
    <n v="1964"/>
    <n v="61"/>
    <x v="0"/>
    <x v="3"/>
    <n v="63404"/>
    <n v="0"/>
    <n v="2"/>
    <d v="2014-06-06T00:00:00"/>
    <n v="97"/>
    <n v="734"/>
    <n v="26"/>
    <n v="70"/>
    <n v="11"/>
    <n v="44"/>
    <n v="17"/>
    <n v="902"/>
    <n v="2"/>
    <n v="6"/>
    <n v="3"/>
    <n v="4"/>
    <n v="4"/>
    <n v="0"/>
    <n v="0"/>
    <n v="0"/>
    <n v="1"/>
    <n v="0"/>
    <n v="0"/>
    <n v="0"/>
    <s v="Spain"/>
  </r>
  <r>
    <n v="7613"/>
    <n v="1974"/>
    <n v="51"/>
    <x v="2"/>
    <x v="3"/>
    <n v="49669"/>
    <n v="1"/>
    <n v="0"/>
    <d v="2014-05-24T00:00:00"/>
    <n v="97"/>
    <n v="166"/>
    <n v="5"/>
    <n v="107"/>
    <n v="11"/>
    <n v="8"/>
    <n v="29"/>
    <n v="326"/>
    <n v="2"/>
    <n v="5"/>
    <n v="1"/>
    <n v="6"/>
    <n v="6"/>
    <n v="0"/>
    <n v="0"/>
    <n v="0"/>
    <n v="0"/>
    <n v="0"/>
    <n v="0"/>
    <n v="0"/>
    <s v="Spain"/>
  </r>
  <r>
    <n v="48"/>
    <n v="1964"/>
    <n v="61"/>
    <x v="0"/>
    <x v="3"/>
    <n v="55761"/>
    <n v="0"/>
    <n v="1"/>
    <d v="2014-04-24T00:00:00"/>
    <n v="97"/>
    <n v="136"/>
    <n v="1"/>
    <n v="12"/>
    <n v="0"/>
    <n v="3"/>
    <n v="32"/>
    <n v="184"/>
    <n v="2"/>
    <n v="4"/>
    <n v="1"/>
    <n v="3"/>
    <n v="6"/>
    <n v="0"/>
    <n v="1"/>
    <n v="0"/>
    <n v="0"/>
    <n v="0"/>
    <n v="0"/>
    <n v="0"/>
    <s v="Spain"/>
  </r>
  <r>
    <n v="5046"/>
    <n v="1958"/>
    <n v="67"/>
    <x v="0"/>
    <x v="0"/>
    <n v="78331"/>
    <n v="0"/>
    <n v="1"/>
    <d v="2014-01-23T00:00:00"/>
    <n v="97"/>
    <n v="756"/>
    <n v="138"/>
    <n v="354"/>
    <n v="160"/>
    <n v="169"/>
    <n v="61"/>
    <n v="1638"/>
    <n v="2"/>
    <n v="10"/>
    <n v="6"/>
    <n v="7"/>
    <n v="4"/>
    <n v="0"/>
    <n v="0"/>
    <n v="0"/>
    <n v="0"/>
    <n v="0"/>
    <n v="0"/>
    <n v="0"/>
    <s v="Saudi Arabia"/>
  </r>
  <r>
    <n v="3231"/>
    <n v="1973"/>
    <n v="52"/>
    <x v="0"/>
    <x v="2"/>
    <n v="37971"/>
    <n v="1"/>
    <n v="0"/>
    <d v="2013-11-25T00:00:00"/>
    <n v="97"/>
    <n v="5"/>
    <n v="4"/>
    <n v="10"/>
    <n v="2"/>
    <n v="2"/>
    <n v="7"/>
    <n v="30"/>
    <n v="1"/>
    <n v="1"/>
    <n v="0"/>
    <n v="3"/>
    <n v="8"/>
    <n v="0"/>
    <n v="0"/>
    <n v="0"/>
    <n v="0"/>
    <n v="0"/>
    <n v="0"/>
    <n v="0"/>
    <s v="USA"/>
  </r>
  <r>
    <n v="7181"/>
    <n v="1977"/>
    <n v="48"/>
    <x v="0"/>
    <x v="2"/>
    <n v="30368"/>
    <n v="0"/>
    <n v="1"/>
    <d v="2013-11-07T00:00:00"/>
    <n v="97"/>
    <n v="35"/>
    <n v="0"/>
    <n v="13"/>
    <n v="2"/>
    <n v="0"/>
    <n v="2"/>
    <n v="52"/>
    <n v="2"/>
    <n v="2"/>
    <n v="0"/>
    <n v="3"/>
    <n v="8"/>
    <n v="0"/>
    <n v="0"/>
    <n v="0"/>
    <n v="0"/>
    <n v="0"/>
    <n v="0"/>
    <n v="0"/>
    <s v="Spain"/>
  </r>
  <r>
    <n v="1663"/>
    <n v="1978"/>
    <n v="47"/>
    <x v="1"/>
    <x v="3"/>
    <n v="34043"/>
    <n v="1"/>
    <n v="0"/>
    <d v="2013-10-25T00:00:00"/>
    <n v="97"/>
    <n v="20"/>
    <n v="2"/>
    <n v="14"/>
    <n v="3"/>
    <n v="0"/>
    <n v="10"/>
    <n v="49"/>
    <n v="1"/>
    <n v="2"/>
    <n v="0"/>
    <n v="2"/>
    <n v="9"/>
    <n v="0"/>
    <n v="0"/>
    <n v="0"/>
    <n v="0"/>
    <n v="0"/>
    <n v="0"/>
    <n v="0"/>
    <s v="Spain"/>
  </r>
  <r>
    <n v="5441"/>
    <n v="1965"/>
    <n v="60"/>
    <x v="1"/>
    <x v="4"/>
    <n v="54111"/>
    <n v="0"/>
    <n v="1"/>
    <d v="2013-08-25T00:00:00"/>
    <n v="97"/>
    <n v="267"/>
    <n v="6"/>
    <n v="54"/>
    <n v="8"/>
    <n v="3"/>
    <n v="50"/>
    <n v="388"/>
    <n v="2"/>
    <n v="5"/>
    <n v="2"/>
    <n v="6"/>
    <n v="5"/>
    <n v="0"/>
    <n v="0"/>
    <n v="0"/>
    <n v="0"/>
    <n v="0"/>
    <n v="0"/>
    <n v="0"/>
    <s v="Spain"/>
  </r>
  <r>
    <n v="8602"/>
    <n v="1964"/>
    <n v="61"/>
    <x v="0"/>
    <x v="0"/>
    <n v="69932"/>
    <n v="0"/>
    <n v="1"/>
    <d v="2013-06-12T00:00:00"/>
    <n v="97"/>
    <n v="412"/>
    <n v="172"/>
    <n v="153"/>
    <n v="150"/>
    <n v="105"/>
    <n v="57"/>
    <n v="1049"/>
    <n v="2"/>
    <n v="7"/>
    <n v="6"/>
    <n v="11"/>
    <n v="4"/>
    <n v="0"/>
    <n v="0"/>
    <n v="0"/>
    <n v="0"/>
    <n v="0"/>
    <n v="0"/>
    <n v="0"/>
    <s v="Spain"/>
  </r>
  <r>
    <n v="9925"/>
    <n v="1981"/>
    <n v="44"/>
    <x v="1"/>
    <x v="3"/>
    <n v="39665"/>
    <n v="1"/>
    <n v="0"/>
    <d v="2013-05-25T00:00:00"/>
    <n v="97"/>
    <n v="127"/>
    <n v="1"/>
    <n v="56"/>
    <n v="0"/>
    <n v="1"/>
    <n v="31"/>
    <n v="216"/>
    <n v="3"/>
    <n v="4"/>
    <n v="2"/>
    <n v="3"/>
    <n v="7"/>
    <n v="1"/>
    <n v="0"/>
    <n v="0"/>
    <n v="0"/>
    <n v="0"/>
    <n v="0"/>
    <n v="0"/>
    <s v="Spain"/>
  </r>
  <r>
    <n v="9499"/>
    <n v="1954"/>
    <n v="71"/>
    <x v="0"/>
    <x v="2"/>
    <n v="93404"/>
    <n v="1"/>
    <n v="2"/>
    <d v="2013-05-07T00:00:00"/>
    <n v="97"/>
    <n v="1279"/>
    <n v="15"/>
    <n v="287"/>
    <n v="20"/>
    <n v="0"/>
    <n v="15"/>
    <n v="1616"/>
    <n v="3"/>
    <n v="3"/>
    <n v="4"/>
    <n v="7"/>
    <n v="5"/>
    <n v="0"/>
    <n v="1"/>
    <n v="1"/>
    <n v="0"/>
    <n v="0"/>
    <n v="0"/>
    <n v="0"/>
    <s v="Canada"/>
  </r>
  <r>
    <n v="6568"/>
    <n v="1984"/>
    <n v="41"/>
    <x v="0"/>
    <x v="2"/>
    <n v="38680"/>
    <n v="1"/>
    <n v="0"/>
    <d v="2013-03-28T00:00:00"/>
    <n v="97"/>
    <n v="11"/>
    <n v="0"/>
    <n v="36"/>
    <n v="15"/>
    <n v="5"/>
    <n v="12"/>
    <n v="79"/>
    <n v="1"/>
    <n v="2"/>
    <n v="0"/>
    <n v="3"/>
    <n v="7"/>
    <n v="0"/>
    <n v="0"/>
    <n v="0"/>
    <n v="0"/>
    <n v="0"/>
    <n v="0"/>
    <n v="0"/>
    <s v="USA"/>
  </r>
  <r>
    <n v="3032"/>
    <n v="1984"/>
    <n v="41"/>
    <x v="0"/>
    <x v="2"/>
    <n v="24570"/>
    <n v="1"/>
    <n v="0"/>
    <d v="2013-02-27T00:00:00"/>
    <n v="97"/>
    <n v="28"/>
    <n v="34"/>
    <n v="62"/>
    <n v="11"/>
    <n v="14"/>
    <n v="44"/>
    <n v="193"/>
    <n v="3"/>
    <n v="4"/>
    <n v="0"/>
    <n v="4"/>
    <n v="9"/>
    <n v="0"/>
    <n v="0"/>
    <n v="0"/>
    <n v="0"/>
    <n v="0"/>
    <n v="0"/>
    <n v="0"/>
    <s v="Spain"/>
  </r>
  <r>
    <n v="5153"/>
    <n v="1967"/>
    <n v="58"/>
    <x v="1"/>
    <x v="2"/>
    <n v="77766"/>
    <n v="0"/>
    <n v="1"/>
    <d v="2013-02-22T00:00:00"/>
    <n v="97"/>
    <n v="1004"/>
    <n v="59"/>
    <n v="265"/>
    <n v="115"/>
    <n v="59"/>
    <n v="27"/>
    <n v="1529"/>
    <n v="2"/>
    <n v="11"/>
    <n v="10"/>
    <n v="11"/>
    <n v="6"/>
    <n v="1"/>
    <n v="0"/>
    <n v="0"/>
    <n v="0"/>
    <n v="0"/>
    <n v="1"/>
    <n v="0"/>
    <s v="Spain"/>
  </r>
  <r>
    <n v="4127"/>
    <n v="1967"/>
    <n v="58"/>
    <x v="1"/>
    <x v="2"/>
    <n v="77766"/>
    <n v="0"/>
    <n v="1"/>
    <d v="2013-02-22T00:00:00"/>
    <n v="97"/>
    <n v="1004"/>
    <n v="59"/>
    <n v="265"/>
    <n v="115"/>
    <n v="59"/>
    <n v="27"/>
    <n v="1529"/>
    <n v="2"/>
    <n v="11"/>
    <n v="10"/>
    <n v="11"/>
    <n v="6"/>
    <n v="1"/>
    <n v="0"/>
    <n v="0"/>
    <n v="0"/>
    <n v="0"/>
    <n v="1"/>
    <n v="0"/>
    <s v="Spain"/>
  </r>
  <r>
    <n v="9940"/>
    <n v="1958"/>
    <n v="67"/>
    <x v="0"/>
    <x v="3"/>
    <n v="64961"/>
    <n v="0"/>
    <n v="1"/>
    <d v="2012-12-23T00:00:00"/>
    <n v="97"/>
    <n v="382"/>
    <n v="114"/>
    <n v="276"/>
    <n v="75"/>
    <n v="124"/>
    <n v="38"/>
    <n v="1009"/>
    <n v="2"/>
    <n v="6"/>
    <n v="4"/>
    <n v="4"/>
    <n v="3"/>
    <n v="0"/>
    <n v="0"/>
    <n v="0"/>
    <n v="0"/>
    <n v="0"/>
    <n v="0"/>
    <n v="0"/>
    <s v="Saudi Arabia"/>
  </r>
  <r>
    <n v="7527"/>
    <n v="1968"/>
    <n v="57"/>
    <x v="3"/>
    <x v="0"/>
    <n v="23748"/>
    <n v="1"/>
    <n v="0"/>
    <d v="2012-11-21T00:00:00"/>
    <n v="97"/>
    <n v="6"/>
    <n v="6"/>
    <n v="29"/>
    <n v="12"/>
    <n v="15"/>
    <n v="8"/>
    <n v="76"/>
    <n v="3"/>
    <n v="2"/>
    <n v="1"/>
    <n v="3"/>
    <n v="8"/>
    <n v="0"/>
    <n v="0"/>
    <n v="0"/>
    <n v="0"/>
    <n v="0"/>
    <n v="0"/>
    <n v="0"/>
    <s v="Spain"/>
  </r>
  <r>
    <n v="3406"/>
    <n v="1964"/>
    <n v="61"/>
    <x v="0"/>
    <x v="1"/>
    <n v="45989"/>
    <n v="0"/>
    <n v="1"/>
    <d v="2012-10-22T00:00:00"/>
    <n v="97"/>
    <n v="138"/>
    <n v="33"/>
    <n v="87"/>
    <n v="28"/>
    <n v="24"/>
    <n v="12"/>
    <n v="322"/>
    <n v="4"/>
    <n v="3"/>
    <n v="2"/>
    <n v="7"/>
    <n v="3"/>
    <n v="0"/>
    <n v="0"/>
    <n v="0"/>
    <n v="0"/>
    <n v="0"/>
    <n v="0"/>
    <n v="0"/>
    <s v="Saudi Arabia"/>
  </r>
  <r>
    <n v="9771"/>
    <n v="1988"/>
    <n v="37"/>
    <x v="2"/>
    <x v="1"/>
    <n v="23331"/>
    <n v="1"/>
    <n v="0"/>
    <d v="2012-10-05T00:00:00"/>
    <n v="97"/>
    <n v="104"/>
    <n v="20"/>
    <n v="101"/>
    <n v="24"/>
    <n v="15"/>
    <n v="5"/>
    <n v="269"/>
    <n v="6"/>
    <n v="5"/>
    <n v="1"/>
    <n v="5"/>
    <n v="9"/>
    <n v="0"/>
    <n v="0"/>
    <n v="0"/>
    <n v="0"/>
    <n v="0"/>
    <n v="0"/>
    <n v="0"/>
    <s v="India"/>
  </r>
  <r>
    <n v="6722"/>
    <n v="1954"/>
    <n v="71"/>
    <x v="1"/>
    <x v="2"/>
    <n v="70421"/>
    <n v="0"/>
    <n v="1"/>
    <d v="2014-06-28T00:00:00"/>
    <n v="98"/>
    <n v="479"/>
    <n v="28"/>
    <n v="136"/>
    <n v="75"/>
    <n v="14"/>
    <n v="35"/>
    <n v="767"/>
    <n v="3"/>
    <n v="10"/>
    <n v="3"/>
    <n v="7"/>
    <n v="6"/>
    <n v="0"/>
    <n v="0"/>
    <n v="0"/>
    <n v="0"/>
    <n v="0"/>
    <n v="0"/>
    <n v="0"/>
    <s v="Canada"/>
  </r>
  <r>
    <n v="213"/>
    <n v="1963"/>
    <n v="62"/>
    <x v="1"/>
    <x v="1"/>
    <n v="23091"/>
    <n v="1"/>
    <n v="1"/>
    <d v="2014-05-28T00:00:00"/>
    <n v="98"/>
    <n v="35"/>
    <n v="0"/>
    <n v="11"/>
    <n v="0"/>
    <n v="0"/>
    <n v="2"/>
    <n v="48"/>
    <n v="4"/>
    <n v="2"/>
    <n v="1"/>
    <n v="3"/>
    <n v="7"/>
    <n v="0"/>
    <n v="0"/>
    <n v="0"/>
    <n v="0"/>
    <n v="0"/>
    <n v="0"/>
    <n v="0"/>
    <s v="Spain"/>
  </r>
  <r>
    <n v="8541"/>
    <n v="1990"/>
    <n v="35"/>
    <x v="2"/>
    <x v="2"/>
    <n v="24683"/>
    <n v="1"/>
    <n v="0"/>
    <d v="2014-03-08T00:00:00"/>
    <n v="98"/>
    <n v="8"/>
    <n v="4"/>
    <n v="10"/>
    <n v="6"/>
    <n v="7"/>
    <n v="6"/>
    <n v="41"/>
    <n v="2"/>
    <n v="2"/>
    <n v="0"/>
    <n v="4"/>
    <n v="5"/>
    <n v="0"/>
    <n v="0"/>
    <n v="0"/>
    <n v="0"/>
    <n v="0"/>
    <n v="0"/>
    <n v="0"/>
    <s v="Spain"/>
  </r>
  <r>
    <n v="8475"/>
    <n v="1973"/>
    <n v="52"/>
    <x v="1"/>
    <x v="2"/>
    <n v="157243"/>
    <n v="0"/>
    <n v="1"/>
    <d v="2014-03-01T00:00:00"/>
    <n v="98"/>
    <n v="20"/>
    <n v="2"/>
    <n v="1582"/>
    <n v="1"/>
    <n v="2"/>
    <n v="1"/>
    <n v="1608"/>
    <n v="15"/>
    <n v="0"/>
    <n v="22"/>
    <n v="0"/>
    <n v="0"/>
    <n v="0"/>
    <n v="0"/>
    <n v="0"/>
    <n v="0"/>
    <n v="0"/>
    <n v="0"/>
    <n v="0"/>
    <s v="India"/>
  </r>
  <r>
    <n v="8070"/>
    <n v="1973"/>
    <n v="52"/>
    <x v="1"/>
    <x v="2"/>
    <n v="54222"/>
    <n v="0"/>
    <n v="1"/>
    <d v="2014-03-01T00:00:00"/>
    <n v="98"/>
    <n v="199"/>
    <n v="12"/>
    <n v="31"/>
    <n v="3"/>
    <n v="12"/>
    <n v="7"/>
    <n v="264"/>
    <n v="1"/>
    <n v="3"/>
    <n v="3"/>
    <n v="5"/>
    <n v="3"/>
    <n v="0"/>
    <n v="0"/>
    <n v="0"/>
    <n v="0"/>
    <n v="0"/>
    <n v="0"/>
    <n v="0"/>
    <s v="Spain"/>
  </r>
  <r>
    <n v="313"/>
    <n v="1968"/>
    <n v="57"/>
    <x v="0"/>
    <x v="4"/>
    <n v="73455"/>
    <n v="0"/>
    <n v="0"/>
    <d v="2013-10-28T00:00:00"/>
    <n v="98"/>
    <n v="901"/>
    <n v="61"/>
    <n v="757"/>
    <n v="186"/>
    <n v="163"/>
    <n v="20"/>
    <n v="2088"/>
    <n v="1"/>
    <n v="6"/>
    <n v="5"/>
    <n v="10"/>
    <n v="3"/>
    <n v="0"/>
    <n v="1"/>
    <n v="0"/>
    <n v="0"/>
    <n v="0"/>
    <n v="0"/>
    <n v="0"/>
    <s v="Saudi Arabia"/>
  </r>
  <r>
    <n v="9757"/>
    <n v="1972"/>
    <n v="53"/>
    <x v="0"/>
    <x v="3"/>
    <n v="84906"/>
    <n v="0"/>
    <n v="0"/>
    <d v="2013-10-04T00:00:00"/>
    <n v="98"/>
    <n v="997"/>
    <n v="15"/>
    <n v="414"/>
    <n v="99"/>
    <n v="30"/>
    <n v="76"/>
    <n v="1631"/>
    <n v="1"/>
    <n v="5"/>
    <n v="6"/>
    <n v="12"/>
    <n v="2"/>
    <n v="0"/>
    <n v="1"/>
    <n v="1"/>
    <n v="0"/>
    <n v="1"/>
    <n v="0"/>
    <n v="0"/>
    <s v="Spain"/>
  </r>
  <r>
    <n v="2088"/>
    <n v="1972"/>
    <n v="53"/>
    <x v="0"/>
    <x v="3"/>
    <n v="84906"/>
    <n v="0"/>
    <n v="0"/>
    <d v="2013-10-04T00:00:00"/>
    <n v="98"/>
    <n v="997"/>
    <n v="15"/>
    <n v="414"/>
    <n v="99"/>
    <n v="30"/>
    <n v="76"/>
    <n v="1631"/>
    <n v="1"/>
    <n v="5"/>
    <n v="6"/>
    <n v="12"/>
    <n v="2"/>
    <n v="0"/>
    <n v="1"/>
    <n v="1"/>
    <n v="0"/>
    <n v="1"/>
    <n v="0"/>
    <n v="0"/>
    <s v="Germany"/>
  </r>
  <r>
    <n v="2320"/>
    <n v="1978"/>
    <n v="47"/>
    <x v="2"/>
    <x v="2"/>
    <n v="47025"/>
    <n v="0"/>
    <n v="1"/>
    <d v="2013-09-12T00:00:00"/>
    <n v="98"/>
    <n v="508"/>
    <n v="11"/>
    <n v="59"/>
    <n v="23"/>
    <n v="5"/>
    <n v="29"/>
    <n v="635"/>
    <n v="5"/>
    <n v="11"/>
    <n v="1"/>
    <n v="6"/>
    <n v="9"/>
    <n v="0"/>
    <n v="0"/>
    <n v="0"/>
    <n v="0"/>
    <n v="0"/>
    <n v="0"/>
    <n v="0"/>
    <s v="Spain"/>
  </r>
  <r>
    <n v="966"/>
    <n v="1966"/>
    <n v="59"/>
    <x v="0"/>
    <x v="2"/>
    <n v="44529"/>
    <n v="0"/>
    <n v="1"/>
    <d v="2013-07-05T00:00:00"/>
    <n v="98"/>
    <n v="538"/>
    <n v="13"/>
    <n v="91"/>
    <n v="17"/>
    <n v="6"/>
    <n v="26"/>
    <n v="691"/>
    <n v="6"/>
    <n v="6"/>
    <n v="2"/>
    <n v="11"/>
    <n v="5"/>
    <n v="0"/>
    <n v="1"/>
    <n v="0"/>
    <n v="0"/>
    <n v="0"/>
    <n v="0"/>
    <n v="0"/>
    <s v="Spain"/>
  </r>
  <r>
    <n v="9706"/>
    <n v="1974"/>
    <n v="51"/>
    <x v="1"/>
    <x v="1"/>
    <n v="31560"/>
    <n v="1"/>
    <n v="0"/>
    <d v="2013-06-24T00:00:00"/>
    <n v="98"/>
    <n v="62"/>
    <n v="1"/>
    <n v="20"/>
    <n v="4"/>
    <n v="0"/>
    <n v="7"/>
    <n v="94"/>
    <n v="2"/>
    <n v="2"/>
    <n v="1"/>
    <n v="3"/>
    <n v="8"/>
    <n v="0"/>
    <n v="0"/>
    <n v="0"/>
    <n v="0"/>
    <n v="0"/>
    <n v="0"/>
    <n v="0"/>
    <s v="Canada"/>
  </r>
  <r>
    <n v="3979"/>
    <n v="1983"/>
    <n v="42"/>
    <x v="1"/>
    <x v="0"/>
    <n v="90687"/>
    <n v="0"/>
    <n v="0"/>
    <d v="2013-05-22T00:00:00"/>
    <n v="98"/>
    <n v="982"/>
    <n v="17"/>
    <n v="672"/>
    <n v="23"/>
    <n v="34"/>
    <n v="51"/>
    <n v="1779"/>
    <n v="1"/>
    <n v="6"/>
    <n v="2"/>
    <n v="8"/>
    <n v="2"/>
    <n v="0"/>
    <n v="0"/>
    <n v="1"/>
    <n v="0"/>
    <n v="0"/>
    <n v="1"/>
    <n v="0"/>
    <s v="Spain"/>
  </r>
  <r>
    <n v="5602"/>
    <n v="1989"/>
    <n v="36"/>
    <x v="1"/>
    <x v="3"/>
    <n v="66973"/>
    <n v="0"/>
    <n v="0"/>
    <d v="2013-05-17T00:00:00"/>
    <n v="98"/>
    <n v="466"/>
    <n v="22"/>
    <n v="432"/>
    <n v="147"/>
    <n v="113"/>
    <n v="102"/>
    <n v="1282"/>
    <n v="1"/>
    <n v="8"/>
    <n v="7"/>
    <n v="12"/>
    <n v="3"/>
    <n v="0"/>
    <n v="0"/>
    <n v="0"/>
    <n v="0"/>
    <n v="0"/>
    <n v="0"/>
    <n v="0"/>
    <s v="India"/>
  </r>
  <r>
    <n v="2202"/>
    <n v="1978"/>
    <n v="47"/>
    <x v="0"/>
    <x v="3"/>
    <n v="41154"/>
    <n v="0"/>
    <n v="1"/>
    <d v="2013-04-09T00:00:00"/>
    <n v="98"/>
    <n v="44"/>
    <n v="2"/>
    <n v="11"/>
    <n v="2"/>
    <n v="3"/>
    <n v="7"/>
    <n v="69"/>
    <n v="1"/>
    <n v="1"/>
    <n v="0"/>
    <n v="4"/>
    <n v="5"/>
    <n v="0"/>
    <n v="0"/>
    <n v="0"/>
    <n v="0"/>
    <n v="0"/>
    <n v="0"/>
    <n v="0"/>
    <s v="Spain"/>
  </r>
  <r>
    <n v="9645"/>
    <n v="1968"/>
    <n v="57"/>
    <x v="0"/>
    <x v="2"/>
    <n v="64590"/>
    <n v="0"/>
    <n v="0"/>
    <d v="2012-10-14T00:00:00"/>
    <n v="98"/>
    <n v="920"/>
    <n v="138"/>
    <n v="168"/>
    <n v="36"/>
    <n v="46"/>
    <n v="30"/>
    <n v="1338"/>
    <n v="1"/>
    <n v="9"/>
    <n v="4"/>
    <n v="10"/>
    <n v="6"/>
    <n v="0"/>
    <n v="0"/>
    <n v="0"/>
    <n v="0"/>
    <n v="0"/>
    <n v="0"/>
    <n v="0"/>
    <s v="Spain"/>
  </r>
  <r>
    <n v="7230"/>
    <n v="1960"/>
    <n v="65"/>
    <x v="1"/>
    <x v="0"/>
    <n v="50611"/>
    <n v="0"/>
    <n v="1"/>
    <d v="2012-10-04T00:00:00"/>
    <n v="98"/>
    <n v="459"/>
    <n v="0"/>
    <n v="24"/>
    <n v="6"/>
    <n v="0"/>
    <n v="4"/>
    <n v="493"/>
    <n v="6"/>
    <n v="4"/>
    <n v="5"/>
    <n v="7"/>
    <n v="6"/>
    <n v="0"/>
    <n v="1"/>
    <n v="0"/>
    <n v="0"/>
    <n v="0"/>
    <n v="1"/>
    <n v="0"/>
    <s v="USA"/>
  </r>
  <r>
    <n v="5675"/>
    <n v="1960"/>
    <n v="65"/>
    <x v="1"/>
    <x v="0"/>
    <n v="50611"/>
    <n v="0"/>
    <n v="1"/>
    <d v="2012-10-04T00:00:00"/>
    <n v="98"/>
    <n v="459"/>
    <n v="0"/>
    <n v="24"/>
    <n v="6"/>
    <n v="0"/>
    <n v="4"/>
    <n v="493"/>
    <n v="6"/>
    <n v="4"/>
    <n v="5"/>
    <n v="7"/>
    <n v="6"/>
    <n v="0"/>
    <n v="1"/>
    <n v="0"/>
    <n v="0"/>
    <n v="0"/>
    <n v="0"/>
    <n v="0"/>
    <s v="USA"/>
  </r>
  <r>
    <n v="4974"/>
    <n v="1970"/>
    <n v="55"/>
    <x v="0"/>
    <x v="1"/>
    <n v="83273"/>
    <n v="1"/>
    <n v="2"/>
    <d v="2012-09-25T00:00:00"/>
    <n v="98"/>
    <n v="433"/>
    <n v="89"/>
    <n v="650"/>
    <n v="16"/>
    <n v="102"/>
    <n v="102"/>
    <n v="1392"/>
    <n v="10"/>
    <n v="4"/>
    <n v="6"/>
    <n v="9"/>
    <n v="7"/>
    <n v="0"/>
    <n v="0"/>
    <n v="0"/>
    <n v="0"/>
    <n v="0"/>
    <n v="0"/>
    <n v="0"/>
    <s v="USA"/>
  </r>
  <r>
    <n v="5687"/>
    <n v="1980"/>
    <n v="45"/>
    <x v="0"/>
    <x v="0"/>
    <n v="81702"/>
    <n v="0"/>
    <n v="0"/>
    <d v="2012-09-23T00:00:00"/>
    <n v="98"/>
    <n v="563"/>
    <n v="50"/>
    <n v="774"/>
    <n v="28"/>
    <n v="31"/>
    <n v="187"/>
    <n v="1633"/>
    <n v="1"/>
    <n v="7"/>
    <n v="7"/>
    <n v="12"/>
    <n v="3"/>
    <n v="0"/>
    <n v="0"/>
    <n v="0"/>
    <n v="0"/>
    <n v="0"/>
    <n v="0"/>
    <n v="0"/>
    <s v="Canada"/>
  </r>
  <r>
    <n v="5871"/>
    <n v="1979"/>
    <n v="46"/>
    <x v="3"/>
    <x v="3"/>
    <n v="24401"/>
    <n v="0"/>
    <n v="0"/>
    <d v="2012-08-31T00:00:00"/>
    <n v="98"/>
    <n v="73"/>
    <n v="28"/>
    <n v="217"/>
    <n v="10"/>
    <n v="24"/>
    <n v="115"/>
    <n v="467"/>
    <n v="3"/>
    <n v="6"/>
    <n v="1"/>
    <n v="6"/>
    <n v="8"/>
    <n v="0"/>
    <n v="0"/>
    <n v="0"/>
    <n v="0"/>
    <n v="0"/>
    <n v="0"/>
    <n v="0"/>
    <s v="Saudi Arabia"/>
  </r>
  <r>
    <n v="3846"/>
    <n v="1974"/>
    <n v="51"/>
    <x v="0"/>
    <x v="2"/>
    <n v="42557"/>
    <n v="0"/>
    <n v="1"/>
    <d v="2012-08-29T00:00:00"/>
    <n v="98"/>
    <n v="192"/>
    <n v="5"/>
    <n v="53"/>
    <n v="0"/>
    <n v="5"/>
    <n v="15"/>
    <n v="270"/>
    <n v="4"/>
    <n v="6"/>
    <n v="1"/>
    <n v="4"/>
    <n v="8"/>
    <n v="0"/>
    <n v="0"/>
    <n v="0"/>
    <n v="0"/>
    <n v="0"/>
    <n v="0"/>
    <n v="0"/>
    <s v="Spain"/>
  </r>
  <r>
    <n v="10001"/>
    <n v="1985"/>
    <n v="40"/>
    <x v="2"/>
    <x v="3"/>
    <n v="7500"/>
    <n v="1"/>
    <n v="0"/>
    <d v="2012-08-01T00:00:00"/>
    <n v="98"/>
    <n v="5"/>
    <n v="17"/>
    <n v="17"/>
    <n v="13"/>
    <n v="14"/>
    <n v="34"/>
    <n v="100"/>
    <n v="4"/>
    <n v="2"/>
    <n v="1"/>
    <n v="3"/>
    <n v="9"/>
    <n v="0"/>
    <n v="0"/>
    <n v="0"/>
    <n v="0"/>
    <n v="0"/>
    <n v="0"/>
    <n v="0"/>
    <s v="Spain"/>
  </r>
  <r>
    <n v="2831"/>
    <n v="1976"/>
    <n v="49"/>
    <x v="0"/>
    <x v="3"/>
    <n v="78416"/>
    <n v="0"/>
    <n v="1"/>
    <d v="2014-06-27T00:00:00"/>
    <n v="99"/>
    <n v="453"/>
    <n v="38"/>
    <n v="279"/>
    <n v="188"/>
    <n v="38"/>
    <n v="183"/>
    <n v="1179"/>
    <n v="2"/>
    <n v="7"/>
    <n v="7"/>
    <n v="10"/>
    <n v="3"/>
    <n v="0"/>
    <n v="0"/>
    <n v="0"/>
    <n v="0"/>
    <n v="0"/>
    <n v="0"/>
    <n v="0"/>
    <s v="Spain"/>
  </r>
  <r>
    <n v="868"/>
    <n v="1966"/>
    <n v="59"/>
    <x v="0"/>
    <x v="2"/>
    <n v="44794"/>
    <n v="0"/>
    <n v="1"/>
    <d v="2014-06-08T00:00:00"/>
    <n v="99"/>
    <n v="54"/>
    <n v="0"/>
    <n v="7"/>
    <n v="0"/>
    <n v="0"/>
    <n v="4"/>
    <n v="65"/>
    <n v="1"/>
    <n v="2"/>
    <n v="0"/>
    <n v="3"/>
    <n v="6"/>
    <n v="0"/>
    <n v="0"/>
    <n v="0"/>
    <n v="0"/>
    <n v="0"/>
    <n v="0"/>
    <n v="0"/>
    <s v="Saudi Arabia"/>
  </r>
  <r>
    <n v="7212"/>
    <n v="1966"/>
    <n v="59"/>
    <x v="0"/>
    <x v="2"/>
    <n v="44794"/>
    <n v="0"/>
    <n v="1"/>
    <d v="2014-06-08T00:00:00"/>
    <n v="99"/>
    <n v="54"/>
    <n v="0"/>
    <n v="7"/>
    <n v="0"/>
    <n v="0"/>
    <n v="4"/>
    <n v="65"/>
    <n v="1"/>
    <n v="2"/>
    <n v="0"/>
    <n v="3"/>
    <n v="6"/>
    <n v="0"/>
    <n v="0"/>
    <n v="0"/>
    <n v="0"/>
    <n v="0"/>
    <n v="0"/>
    <n v="0"/>
    <s v="Australia"/>
  </r>
  <r>
    <n v="1743"/>
    <n v="1974"/>
    <n v="51"/>
    <x v="0"/>
    <x v="1"/>
    <n v="69719"/>
    <n v="0"/>
    <n v="0"/>
    <d v="2014-05-26T00:00:00"/>
    <n v="99"/>
    <n v="273"/>
    <n v="86"/>
    <n v="208"/>
    <n v="177"/>
    <n v="14"/>
    <n v="43"/>
    <n v="801"/>
    <n v="1"/>
    <n v="2"/>
    <n v="3"/>
    <n v="5"/>
    <n v="1"/>
    <n v="0"/>
    <n v="0"/>
    <n v="0"/>
    <n v="0"/>
    <n v="0"/>
    <n v="0"/>
    <n v="0"/>
    <s v="Spain"/>
  </r>
  <r>
    <n v="2415"/>
    <n v="1962"/>
    <n v="63"/>
    <x v="0"/>
    <x v="3"/>
    <n v="62568"/>
    <n v="0"/>
    <n v="1"/>
    <d v="2014-04-07T00:00:00"/>
    <n v="99"/>
    <n v="362"/>
    <n v="17"/>
    <n v="398"/>
    <n v="80"/>
    <n v="35"/>
    <n v="61"/>
    <n v="953"/>
    <n v="3"/>
    <n v="5"/>
    <n v="3"/>
    <n v="5"/>
    <n v="4"/>
    <n v="0"/>
    <n v="0"/>
    <n v="0"/>
    <n v="1"/>
    <n v="0"/>
    <n v="0"/>
    <n v="0"/>
    <s v="Spain"/>
  </r>
  <r>
    <n v="7947"/>
    <n v="1969"/>
    <n v="56"/>
    <x v="0"/>
    <x v="2"/>
    <n v="42231"/>
    <n v="1"/>
    <n v="1"/>
    <d v="2014-03-25T00:00:00"/>
    <n v="99"/>
    <n v="24"/>
    <n v="0"/>
    <n v="8"/>
    <n v="0"/>
    <n v="1"/>
    <n v="4"/>
    <n v="37"/>
    <n v="1"/>
    <n v="1"/>
    <n v="0"/>
    <n v="3"/>
    <n v="5"/>
    <n v="0"/>
    <n v="0"/>
    <n v="0"/>
    <n v="0"/>
    <n v="0"/>
    <n v="0"/>
    <n v="0"/>
    <s v="Spain"/>
  </r>
  <r>
    <n v="2106"/>
    <n v="1974"/>
    <n v="51"/>
    <x v="2"/>
    <x v="2"/>
    <n v="20130"/>
    <n v="0"/>
    <n v="0"/>
    <d v="2014-03-17T00:00:00"/>
    <n v="99"/>
    <n v="0"/>
    <n v="6"/>
    <n v="3"/>
    <n v="7"/>
    <n v="6"/>
    <n v="12"/>
    <n v="34"/>
    <n v="1"/>
    <n v="1"/>
    <n v="0"/>
    <n v="3"/>
    <n v="8"/>
    <n v="0"/>
    <n v="0"/>
    <n v="0"/>
    <n v="0"/>
    <n v="0"/>
    <n v="0"/>
    <n v="0"/>
    <s v="Spain"/>
  </r>
  <r>
    <n v="3363"/>
    <n v="1974"/>
    <n v="51"/>
    <x v="2"/>
    <x v="2"/>
    <n v="20130"/>
    <n v="0"/>
    <n v="0"/>
    <d v="2014-03-17T00:00:00"/>
    <n v="99"/>
    <n v="0"/>
    <n v="6"/>
    <n v="3"/>
    <n v="7"/>
    <n v="6"/>
    <n v="12"/>
    <n v="34"/>
    <n v="1"/>
    <n v="1"/>
    <n v="0"/>
    <n v="3"/>
    <n v="8"/>
    <n v="0"/>
    <n v="0"/>
    <n v="0"/>
    <n v="0"/>
    <n v="0"/>
    <n v="0"/>
    <n v="0"/>
    <s v="Spain"/>
  </r>
  <r>
    <n v="8595"/>
    <n v="1973"/>
    <n v="52"/>
    <x v="0"/>
    <x v="4"/>
    <n v="42429"/>
    <n v="0"/>
    <n v="1"/>
    <d v="2014-02-11T00:00:00"/>
    <n v="99"/>
    <n v="55"/>
    <n v="0"/>
    <n v="6"/>
    <n v="2"/>
    <n v="0"/>
    <n v="4"/>
    <n v="67"/>
    <n v="2"/>
    <n v="1"/>
    <n v="1"/>
    <n v="3"/>
    <n v="5"/>
    <n v="0"/>
    <n v="0"/>
    <n v="0"/>
    <n v="0"/>
    <n v="0"/>
    <n v="0"/>
    <n v="0"/>
    <s v="Australia"/>
  </r>
  <r>
    <n v="7232"/>
    <n v="1973"/>
    <n v="52"/>
    <x v="0"/>
    <x v="4"/>
    <n v="42429"/>
    <n v="0"/>
    <n v="1"/>
    <d v="2014-02-11T00:00:00"/>
    <n v="99"/>
    <n v="55"/>
    <n v="0"/>
    <n v="6"/>
    <n v="2"/>
    <n v="0"/>
    <n v="4"/>
    <n v="67"/>
    <n v="2"/>
    <n v="1"/>
    <n v="1"/>
    <n v="3"/>
    <n v="5"/>
    <n v="0"/>
    <n v="0"/>
    <n v="0"/>
    <n v="0"/>
    <n v="0"/>
    <n v="0"/>
    <n v="0"/>
    <s v="Spain"/>
  </r>
  <r>
    <n v="7829"/>
    <n v="1900"/>
    <n v="125"/>
    <x v="2"/>
    <x v="0"/>
    <n v="36640"/>
    <n v="1"/>
    <n v="0"/>
    <d v="2013-09-26T00:00:00"/>
    <n v="99"/>
    <n v="15"/>
    <n v="6"/>
    <n v="8"/>
    <n v="7"/>
    <n v="4"/>
    <n v="25"/>
    <n v="65"/>
    <n v="1"/>
    <n v="2"/>
    <n v="1"/>
    <n v="2"/>
    <n v="5"/>
    <n v="0"/>
    <n v="0"/>
    <n v="0"/>
    <n v="0"/>
    <n v="0"/>
    <n v="0"/>
    <n v="1"/>
    <s v="India"/>
  </r>
  <r>
    <n v="9977"/>
    <n v="1973"/>
    <n v="52"/>
    <x v="0"/>
    <x v="0"/>
    <n v="78901"/>
    <n v="0"/>
    <n v="1"/>
    <d v="2013-09-17T00:00:00"/>
    <n v="99"/>
    <n v="321"/>
    <n v="11"/>
    <n v="309"/>
    <n v="33"/>
    <n v="26"/>
    <n v="34"/>
    <n v="734"/>
    <n v="3"/>
    <n v="9"/>
    <n v="3"/>
    <n v="5"/>
    <n v="4"/>
    <n v="0"/>
    <n v="0"/>
    <n v="0"/>
    <n v="0"/>
    <n v="0"/>
    <n v="0"/>
    <n v="0"/>
    <s v="USA"/>
  </r>
  <r>
    <n v="10142"/>
    <n v="1976"/>
    <n v="49"/>
    <x v="1"/>
    <x v="0"/>
    <n v="66476"/>
    <n v="0"/>
    <n v="1"/>
    <d v="2013-03-07T00:00:00"/>
    <n v="99"/>
    <n v="372"/>
    <n v="18"/>
    <n v="126"/>
    <n v="47"/>
    <n v="48"/>
    <n v="78"/>
    <n v="689"/>
    <n v="2"/>
    <n v="5"/>
    <n v="2"/>
    <n v="11"/>
    <n v="4"/>
    <n v="0"/>
    <n v="0"/>
    <n v="0"/>
    <n v="0"/>
    <n v="0"/>
    <n v="0"/>
    <n v="0"/>
    <s v="USA"/>
  </r>
  <r>
    <n v="5263"/>
    <n v="1977"/>
    <n v="48"/>
    <x v="2"/>
    <x v="2"/>
    <n v="31056"/>
    <n v="1"/>
    <n v="0"/>
    <d v="2013-01-22T00:00:00"/>
    <n v="99"/>
    <n v="5"/>
    <n v="10"/>
    <n v="13"/>
    <n v="3"/>
    <n v="8"/>
    <n v="16"/>
    <n v="55"/>
    <n v="1"/>
    <n v="1"/>
    <n v="0"/>
    <n v="3"/>
    <n v="8"/>
    <n v="0"/>
    <n v="0"/>
    <n v="0"/>
    <n v="0"/>
    <n v="0"/>
    <n v="0"/>
    <n v="0"/>
    <s v="Spain"/>
  </r>
  <r>
    <n v="22"/>
    <n v="1976"/>
    <n v="49"/>
    <x v="0"/>
    <x v="0"/>
    <n v="46310"/>
    <n v="1"/>
    <n v="0"/>
    <d v="2012-12-03T00:00:00"/>
    <n v="99"/>
    <n v="185"/>
    <n v="2"/>
    <n v="88"/>
    <n v="15"/>
    <n v="5"/>
    <n v="14"/>
    <n v="309"/>
    <n v="2"/>
    <n v="6"/>
    <n v="1"/>
    <n v="5"/>
    <n v="8"/>
    <n v="0"/>
    <n v="0"/>
    <n v="0"/>
    <n v="0"/>
    <n v="0"/>
    <n v="0"/>
    <n v="0"/>
    <s v="Spain"/>
  </r>
  <r>
    <n v="528"/>
    <n v="1978"/>
    <n v="47"/>
    <x v="0"/>
    <x v="2"/>
    <n v="65819"/>
    <n v="0"/>
    <n v="0"/>
    <d v="2012-11-29T00:00:00"/>
    <n v="99"/>
    <n v="267"/>
    <n v="38"/>
    <n v="701"/>
    <n v="149"/>
    <n v="165"/>
    <n v="63"/>
    <n v="1383"/>
    <n v="1"/>
    <n v="5"/>
    <n v="4"/>
    <n v="10"/>
    <n v="3"/>
    <n v="0"/>
    <n v="0"/>
    <n v="0"/>
    <n v="0"/>
    <n v="0"/>
    <n v="0"/>
    <n v="0"/>
    <s v="India"/>
  </r>
  <r>
    <n v="4070"/>
    <n v="1969"/>
    <n v="56"/>
    <x v="1"/>
    <x v="2"/>
    <n v="94871"/>
    <n v="0"/>
    <n v="2"/>
    <d v="2012-09-01T00:00:00"/>
    <n v="99"/>
    <n v="169"/>
    <n v="24"/>
    <n v="553"/>
    <n v="188"/>
    <n v="0"/>
    <n v="144"/>
    <n v="1078"/>
    <n v="1"/>
    <n v="8"/>
    <n v="5"/>
    <n v="4"/>
    <n v="7"/>
    <n v="0"/>
    <n v="1"/>
    <n v="1"/>
    <n v="0"/>
    <n v="0"/>
    <n v="1"/>
    <n v="0"/>
    <s v="Cana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23B970-7F12-4FA1-9CCB-9FD7DE689850}"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Marital_Status">
  <location ref="A63:B69" firstHeaderRow="1" firstDataRow="1" firstDataCol="1"/>
  <pivotFields count="30">
    <pivotField showAll="0"/>
    <pivotField showAll="0"/>
    <pivotField showAll="0">
      <items count="11">
        <item x="0"/>
        <item x="1"/>
        <item x="2"/>
        <item x="3"/>
        <item x="4"/>
        <item x="5"/>
        <item x="6"/>
        <item x="7"/>
        <item x="8"/>
        <item x="9"/>
        <item t="default"/>
      </items>
    </pivotField>
    <pivotField showAll="0">
      <items count="6">
        <item x="2"/>
        <item x="4"/>
        <item x="0"/>
        <item x="3"/>
        <item x="1"/>
        <item t="default"/>
      </items>
    </pivotField>
    <pivotField showAll="0">
      <items count="9">
        <item x="7"/>
        <item x="6"/>
        <item x="0"/>
        <item x="2"/>
        <item x="1"/>
        <item x="3"/>
        <item x="4"/>
        <item x="5"/>
        <item t="default"/>
      </items>
    </pivotField>
    <pivotField showAll="0">
      <items count="7">
        <item x="0"/>
        <item x="1"/>
        <item x="2"/>
        <item x="3"/>
        <item x="4"/>
        <item x="5"/>
        <item t="default"/>
      </items>
    </pivotField>
    <pivotField showAll="0"/>
    <pivotField showAll="0"/>
    <pivotField numFmtId="14"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s>
  <rowFields count="1">
    <field x="-2"/>
  </rowFields>
  <rowItems count="6">
    <i>
      <x/>
    </i>
    <i i="1">
      <x v="1"/>
    </i>
    <i i="2">
      <x v="2"/>
    </i>
    <i i="3">
      <x v="3"/>
    </i>
    <i i="4">
      <x v="4"/>
    </i>
    <i i="5">
      <x v="5"/>
    </i>
  </rowItems>
  <colItems count="1">
    <i/>
  </colItems>
  <dataFields count="6">
    <dataField name="Sum of MntWines" fld="10" baseField="0" baseItem="0"/>
    <dataField name="Sum of MntMeatProducts" fld="12" baseField="0" baseItem="0"/>
    <dataField name="Sum of MntGoldProds" fld="15" baseField="0" baseItem="0"/>
    <dataField name="Sum of MntFishProducts" fld="13" baseField="0" baseItem="0"/>
    <dataField name="Sum of MntSweetProducts" fld="14" baseField="0" baseItem="0"/>
    <dataField name="Sum of MntFruits" fld="11" baseField="0" baseItem="0"/>
  </dataFields>
  <chartFormats count="27">
    <chartFormat chart="11" format="24" series="1">
      <pivotArea type="data" outline="0" fieldPosition="0">
        <references count="1">
          <reference field="4294967294" count="1" selected="0">
            <x v="0"/>
          </reference>
        </references>
      </pivotArea>
    </chartFormat>
    <chartFormat chart="11" format="25" series="1">
      <pivotArea type="data" outline="0" fieldPosition="0">
        <references count="1">
          <reference field="4294967294" count="1" selected="0">
            <x v="1"/>
          </reference>
        </references>
      </pivotArea>
    </chartFormat>
    <chartFormat chart="11" format="26" series="1">
      <pivotArea type="data" outline="0" fieldPosition="0">
        <references count="1">
          <reference field="4294967294" count="1" selected="0">
            <x v="2"/>
          </reference>
        </references>
      </pivotArea>
    </chartFormat>
    <chartFormat chart="11" format="27" series="1">
      <pivotArea type="data" outline="0" fieldPosition="0">
        <references count="1">
          <reference field="4294967294" count="1" selected="0">
            <x v="3"/>
          </reference>
        </references>
      </pivotArea>
    </chartFormat>
    <chartFormat chart="11" format="28" series="1">
      <pivotArea type="data" outline="0" fieldPosition="0">
        <references count="1">
          <reference field="4294967294" count="1" selected="0">
            <x v="4"/>
          </reference>
        </references>
      </pivotArea>
    </chartFormat>
    <chartFormat chart="11" format="29" series="1">
      <pivotArea type="data" outline="0" fieldPosition="0">
        <references count="1">
          <reference field="4294967294" count="1" selected="0">
            <x v="5"/>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2"/>
          </reference>
        </references>
      </pivotArea>
    </chartFormat>
    <chartFormat chart="20" format="3" series="1">
      <pivotArea type="data" outline="0" fieldPosition="0">
        <references count="1">
          <reference field="4294967294" count="1" selected="0">
            <x v="3"/>
          </reference>
        </references>
      </pivotArea>
    </chartFormat>
    <chartFormat chart="20" format="4" series="1">
      <pivotArea type="data" outline="0" fieldPosition="0">
        <references count="1">
          <reference field="4294967294" count="1" selected="0">
            <x v="4"/>
          </reference>
        </references>
      </pivotArea>
    </chartFormat>
    <chartFormat chart="20" format="5" series="1">
      <pivotArea type="data" outline="0" fieldPosition="0">
        <references count="1">
          <reference field="4294967294" count="1" selected="0">
            <x v="5"/>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1">
          <reference field="4294967294" count="1" selected="0">
            <x v="0"/>
          </reference>
        </references>
      </pivotArea>
    </chartFormat>
    <chartFormat chart="29" format="8">
      <pivotArea type="data" outline="0" fieldPosition="0">
        <references count="1">
          <reference field="4294967294" count="1" selected="0">
            <x v="1"/>
          </reference>
        </references>
      </pivotArea>
    </chartFormat>
    <chartFormat chart="29" format="9">
      <pivotArea type="data" outline="0" fieldPosition="0">
        <references count="1">
          <reference field="4294967294" count="1" selected="0">
            <x v="2"/>
          </reference>
        </references>
      </pivotArea>
    </chartFormat>
    <chartFormat chart="29" format="10">
      <pivotArea type="data" outline="0" fieldPosition="0">
        <references count="1">
          <reference field="4294967294" count="1" selected="0">
            <x v="3"/>
          </reference>
        </references>
      </pivotArea>
    </chartFormat>
    <chartFormat chart="29" format="11">
      <pivotArea type="data" outline="0" fieldPosition="0">
        <references count="1">
          <reference field="4294967294" count="1" selected="0">
            <x v="4"/>
          </reference>
        </references>
      </pivotArea>
    </chartFormat>
    <chartFormat chart="29" format="12">
      <pivotArea type="data" outline="0" fieldPosition="0">
        <references count="1">
          <reference field="4294967294" count="1" selected="0">
            <x v="5"/>
          </reference>
        </references>
      </pivotArea>
    </chartFormat>
    <chartFormat chart="32" format="13" series="1">
      <pivotArea type="data" outline="0" fieldPosition="0">
        <references count="1">
          <reference field="4294967294" count="1" selected="0">
            <x v="0"/>
          </reference>
        </references>
      </pivotArea>
    </chartFormat>
    <chartFormat chart="32" format="14">
      <pivotArea type="data" outline="0" fieldPosition="0">
        <references count="1">
          <reference field="4294967294" count="1" selected="0">
            <x v="0"/>
          </reference>
        </references>
      </pivotArea>
    </chartFormat>
    <chartFormat chart="32" format="15">
      <pivotArea type="data" outline="0" fieldPosition="0">
        <references count="1">
          <reference field="4294967294" count="1" selected="0">
            <x v="1"/>
          </reference>
        </references>
      </pivotArea>
    </chartFormat>
    <chartFormat chart="32" format="16">
      <pivotArea type="data" outline="0" fieldPosition="0">
        <references count="1">
          <reference field="4294967294" count="1" selected="0">
            <x v="2"/>
          </reference>
        </references>
      </pivotArea>
    </chartFormat>
    <chartFormat chart="32" format="17">
      <pivotArea type="data" outline="0" fieldPosition="0">
        <references count="1">
          <reference field="4294967294" count="1" selected="0">
            <x v="3"/>
          </reference>
        </references>
      </pivotArea>
    </chartFormat>
    <chartFormat chart="32" format="18">
      <pivotArea type="data" outline="0" fieldPosition="0">
        <references count="1">
          <reference field="4294967294" count="1" selected="0">
            <x v="4"/>
          </reference>
        </references>
      </pivotArea>
    </chartFormat>
    <chartFormat chart="32" format="19">
      <pivotArea type="data" outline="0" fieldPosition="0">
        <references count="1">
          <reference field="4294967294" count="1" selected="0">
            <x v="5"/>
          </reference>
        </references>
      </pivotArea>
    </chartFormat>
    <chartFormat chart="30"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3A8021-12A7-42A0-B9A7-719AEA8BF68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3:B99" firstHeaderRow="1" firstDataRow="1" firstDataCol="1"/>
  <pivotFields count="30">
    <pivotField showAll="0"/>
    <pivotField showAll="0"/>
    <pivotField showAll="0"/>
    <pivotField axis="axisRow" dataField="1"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v="2"/>
    </i>
    <i>
      <x v="4"/>
    </i>
    <i>
      <x v="3"/>
    </i>
    <i>
      <x/>
    </i>
    <i>
      <x v="1"/>
    </i>
    <i t="grand">
      <x/>
    </i>
  </rowItems>
  <colItems count="1">
    <i/>
  </colItems>
  <dataFields count="1">
    <dataField name="Count of Educa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55C7F2-EB01-42D2-9723-7DDB0E98A5A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B91" firstHeaderRow="1" firstDataRow="1" firstDataCol="1"/>
  <pivotFields count="30">
    <pivotField showAll="0"/>
    <pivotField showAll="0"/>
    <pivotField showAll="0"/>
    <pivotField showAll="0"/>
    <pivotField axis="axisRow" dataField="1" showAll="0" sortType="descending">
      <items count="9">
        <item x="7"/>
        <item x="6"/>
        <item x="0"/>
        <item x="2"/>
        <item x="1"/>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9">
    <i>
      <x v="3"/>
    </i>
    <i>
      <x v="5"/>
    </i>
    <i>
      <x v="4"/>
    </i>
    <i>
      <x v="2"/>
    </i>
    <i>
      <x v="6"/>
    </i>
    <i>
      <x v="1"/>
    </i>
    <i>
      <x v="7"/>
    </i>
    <i>
      <x/>
    </i>
    <i t="grand">
      <x/>
    </i>
  </rowItems>
  <colItems count="1">
    <i/>
  </colItems>
  <dataFields count="1">
    <dataField name="Count of Marital_Statu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275210-9CD5-414A-8A8E-4F66EB05CD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30">
    <pivotField showAll="0"/>
    <pivotField showAll="0"/>
    <pivotField dataField="1" showAll="0">
      <items count="11">
        <item x="0"/>
        <item x="1"/>
        <item x="2"/>
        <item x="3"/>
        <item x="4"/>
        <item x="5"/>
        <item x="6"/>
        <item x="7"/>
        <item x="8"/>
        <item x="9"/>
        <item t="default"/>
      </items>
    </pivotField>
    <pivotField showAll="0"/>
    <pivotField showAll="0"/>
    <pivotField dataField="1" showAll="0">
      <items count="7">
        <item x="0"/>
        <item x="1"/>
        <item x="2"/>
        <item x="3"/>
        <item x="4"/>
        <item x="5"/>
        <item t="default"/>
      </items>
    </pivotField>
    <pivotField showAll="0"/>
    <pivotField dataField="1"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Average of Age" fld="2" subtotal="average" baseField="2" baseItem="0"/>
    <dataField name="Average of  Income " fld="5" subtotal="average" baseField="0" baseItem="1" numFmtId="167"/>
    <dataField name="Average of Teenhome" fld="7" subtotal="average" baseField="0" baseItem="2"/>
    <dataField name="Average of NumWebVisitsMonth" fld="21" subtotal="average" baseField="0" baseItem="1"/>
    <dataField name="Average of Recency" fld="9" subtotal="average" baseField="0" baseItem="4"/>
  </dataFields>
  <formats count="2">
    <format dxfId="3">
      <pivotArea outline="0" collapsedLevelsAreSubtotals="1" fieldPosition="0"/>
    </format>
    <format dxfId="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84B0BF-4DCF-4EED-9534-E741F52E798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Income level" colHeaderCaption="Channel performance">
  <location ref="A35:G40" firstHeaderRow="1" firstDataRow="3" firstDataCol="1"/>
  <pivotFields count="30">
    <pivotField showAll="0"/>
    <pivotField showAll="0"/>
    <pivotField axis="axisCol" showAll="0">
      <items count="11">
        <item h="1" x="0"/>
        <item h="1" x="1"/>
        <item h="1" x="2"/>
        <item h="1" x="3"/>
        <item x="4"/>
        <item h="1" x="5"/>
        <item h="1" x="6"/>
        <item h="1" x="7"/>
        <item h="1" x="8"/>
        <item h="1" x="9"/>
        <item t="default"/>
      </items>
    </pivotField>
    <pivotField showAll="0"/>
    <pivotField showAll="0"/>
    <pivotField axis="axisRow" showAll="0">
      <items count="7">
        <item h="1" x="0"/>
        <item x="1"/>
        <item x="2"/>
        <item h="1" x="3"/>
        <item h="1" x="4"/>
        <item h="1" x="5"/>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3">
    <i>
      <x v="1"/>
    </i>
    <i>
      <x v="2"/>
    </i>
    <i t="grand">
      <x/>
    </i>
  </rowItems>
  <colFields count="2">
    <field x="2"/>
    <field x="-2"/>
  </colFields>
  <colItems count="6">
    <i>
      <x v="4"/>
      <x/>
    </i>
    <i r="1" i="1">
      <x v="1"/>
    </i>
    <i r="1" i="2">
      <x v="2"/>
    </i>
    <i t="grand">
      <x/>
    </i>
    <i t="grand" i="1">
      <x/>
    </i>
    <i t="grand" i="2">
      <x/>
    </i>
  </colItems>
  <dataFields count="3">
    <dataField name="Sum of NumWebPurchases" fld="18" baseField="0" baseItem="0"/>
    <dataField name="Sum of NumStorePurchases" fld="20" baseField="0" baseItem="0"/>
    <dataField name="Sum of NumCatalogPurchases" fld="19" baseField="0" baseItem="0"/>
  </dataFields>
  <chartFormats count="12">
    <chartFormat chart="4" format="9" series="1">
      <pivotArea type="data" outline="0" fieldPosition="0">
        <references count="2">
          <reference field="4294967294" count="1" selected="0">
            <x v="0"/>
          </reference>
          <reference field="2" count="1" selected="0">
            <x v="4"/>
          </reference>
        </references>
      </pivotArea>
    </chartFormat>
    <chartFormat chart="4" format="10" series="1">
      <pivotArea type="data" outline="0" fieldPosition="0">
        <references count="2">
          <reference field="4294967294" count="1" selected="0">
            <x v="1"/>
          </reference>
          <reference field="2" count="1" selected="0">
            <x v="4"/>
          </reference>
        </references>
      </pivotArea>
    </chartFormat>
    <chartFormat chart="4" format="11" series="1">
      <pivotArea type="data" outline="0" fieldPosition="0">
        <references count="2">
          <reference field="4294967294" count="1" selected="0">
            <x v="2"/>
          </reference>
          <reference field="2" count="1" selected="0">
            <x v="4"/>
          </reference>
        </references>
      </pivotArea>
    </chartFormat>
    <chartFormat chart="5" format="12" series="1">
      <pivotArea type="data" outline="0" fieldPosition="0">
        <references count="2">
          <reference field="4294967294" count="1" selected="0">
            <x v="0"/>
          </reference>
          <reference field="2" count="1" selected="0">
            <x v="4"/>
          </reference>
        </references>
      </pivotArea>
    </chartFormat>
    <chartFormat chart="5" format="13" series="1">
      <pivotArea type="data" outline="0" fieldPosition="0">
        <references count="2">
          <reference field="4294967294" count="1" selected="0">
            <x v="1"/>
          </reference>
          <reference field="2" count="1" selected="0">
            <x v="4"/>
          </reference>
        </references>
      </pivotArea>
    </chartFormat>
    <chartFormat chart="5" format="14" series="1">
      <pivotArea type="data" outline="0" fieldPosition="0">
        <references count="2">
          <reference field="4294967294" count="1" selected="0">
            <x v="2"/>
          </reference>
          <reference field="2" count="1" selected="0">
            <x v="4"/>
          </reference>
        </references>
      </pivotArea>
    </chartFormat>
    <chartFormat chart="5" format="15"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1"/>
          </reference>
          <reference field="2" count="1" selected="0">
            <x v="3"/>
          </reference>
        </references>
      </pivotArea>
    </chartFormat>
    <chartFormat chart="5" format="17" series="1">
      <pivotArea type="data" outline="0" fieldPosition="0">
        <references count="2">
          <reference field="4294967294" count="1" selected="0">
            <x v="2"/>
          </reference>
          <reference field="2" count="1" selected="0">
            <x v="3"/>
          </reference>
        </references>
      </pivotArea>
    </chartFormat>
    <chartFormat chart="5" format="18" series="1">
      <pivotArea type="data" outline="0" fieldPosition="0">
        <references count="2">
          <reference field="4294967294" count="1" selected="0">
            <x v="0"/>
          </reference>
          <reference field="2" count="1" selected="0">
            <x v="6"/>
          </reference>
        </references>
      </pivotArea>
    </chartFormat>
    <chartFormat chart="5" format="19" series="1">
      <pivotArea type="data" outline="0" fieldPosition="0">
        <references count="2">
          <reference field="4294967294" count="1" selected="0">
            <x v="1"/>
          </reference>
          <reference field="2" count="1" selected="0">
            <x v="6"/>
          </reference>
        </references>
      </pivotArea>
    </chartFormat>
    <chartFormat chart="5" format="20" series="1">
      <pivotArea type="data" outline="0" fieldPosition="0">
        <references count="2">
          <reference field="4294967294" count="1" selected="0">
            <x v="2"/>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C04CCC-6F96-43D9-87F1-6FBA7A6AB1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Income level" colHeaderCaption="Age Group">
  <location ref="A6:I14" firstHeaderRow="1" firstDataRow="2" firstDataCol="1"/>
  <pivotFields count="30">
    <pivotField showAll="0"/>
    <pivotField showAll="0"/>
    <pivotField axis="axisCol" showAll="0">
      <items count="11">
        <item x="0"/>
        <item x="1"/>
        <item x="2"/>
        <item x="3"/>
        <item x="4"/>
        <item x="5"/>
        <item x="6"/>
        <item x="7"/>
        <item x="8"/>
        <item x="9"/>
        <item t="default"/>
      </items>
    </pivotField>
    <pivotField showAll="0"/>
    <pivotField showAll="0"/>
    <pivotField axis="axisRow" showAll="0">
      <items count="7">
        <item x="0"/>
        <item x="1"/>
        <item x="2"/>
        <item x="3"/>
        <item x="4"/>
        <item x="5"/>
        <item t="default"/>
      </items>
    </pivotField>
    <pivotField showAll="0"/>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2"/>
  </colFields>
  <colItems count="8">
    <i>
      <x v="2"/>
    </i>
    <i>
      <x v="3"/>
    </i>
    <i>
      <x v="4"/>
    </i>
    <i>
      <x v="5"/>
    </i>
    <i>
      <x v="6"/>
    </i>
    <i>
      <x v="7"/>
    </i>
    <i>
      <x v="9"/>
    </i>
    <i t="grand">
      <x/>
    </i>
  </colItems>
  <dataFields count="1">
    <dataField name="Sum of MntTotal" fld="16" showDataAs="percentOfTotal" baseField="5" baseItem="0" numFmtId="10"/>
  </dataFields>
  <formats count="4">
    <format dxfId="7">
      <pivotArea grandRow="1" outline="0" collapsedLevelsAreSubtotals="1" fieldPosition="0"/>
    </format>
    <format dxfId="6">
      <pivotArea outline="0" collapsedLevelsAreSubtotals="1" fieldPosition="0"/>
    </format>
    <format dxfId="5">
      <pivotArea outline="0" fieldPosition="0">
        <references count="1">
          <reference field="4294967294" count="1">
            <x v="0"/>
          </reference>
        </references>
      </pivotArea>
    </format>
    <format dxfId="4">
      <pivotArea collapsedLevelsAreSubtotals="1" fieldPosition="0">
        <references count="1">
          <reference field="5" count="0"/>
        </references>
      </pivotArea>
    </format>
  </formats>
  <conditionalFormats count="1">
    <conditionalFormat type="all" priority="1">
      <pivotAreas count="1">
        <pivotArea type="data" collapsedLevelsAreSubtotals="1" fieldPosition="0">
          <references count="3">
            <reference field="4294967294" count="1" selected="0">
              <x v="0"/>
            </reference>
            <reference field="2" count="7" selected="0">
              <x v="2"/>
              <x v="3"/>
              <x v="4"/>
              <x v="5"/>
              <x v="6"/>
              <x v="7"/>
              <x v="9"/>
            </reference>
            <reference field="5" count="6">
              <x v="0"/>
              <x v="1"/>
              <x v="2"/>
              <x v="3"/>
              <x v="4"/>
              <x v="5"/>
            </reference>
          </references>
        </pivotArea>
      </pivotAreas>
    </conditionalFormat>
  </conditionalFormats>
  <chartFormats count="13">
    <chartFormat chart="9" format="220" series="1">
      <pivotArea type="data" outline="0" fieldPosition="0">
        <references count="2">
          <reference field="4294967294" count="1" selected="0">
            <x v="0"/>
          </reference>
          <reference field="2" count="1" selected="0">
            <x v="2"/>
          </reference>
        </references>
      </pivotArea>
    </chartFormat>
    <chartFormat chart="9" format="221" series="1">
      <pivotArea type="data" outline="0" fieldPosition="0">
        <references count="2">
          <reference field="4294967294" count="1" selected="0">
            <x v="0"/>
          </reference>
          <reference field="2" count="1" selected="0">
            <x v="3"/>
          </reference>
        </references>
      </pivotArea>
    </chartFormat>
    <chartFormat chart="9" format="222" series="1">
      <pivotArea type="data" outline="0" fieldPosition="0">
        <references count="2">
          <reference field="4294967294" count="1" selected="0">
            <x v="0"/>
          </reference>
          <reference field="2" count="1" selected="0">
            <x v="4"/>
          </reference>
        </references>
      </pivotArea>
    </chartFormat>
    <chartFormat chart="9" format="223">
      <pivotArea type="data" outline="0" fieldPosition="0">
        <references count="3">
          <reference field="4294967294" count="1" selected="0">
            <x v="0"/>
          </reference>
          <reference field="2" count="1" selected="0">
            <x v="4"/>
          </reference>
          <reference field="5" count="1" selected="0">
            <x v="0"/>
          </reference>
        </references>
      </pivotArea>
    </chartFormat>
    <chartFormat chart="9" format="224">
      <pivotArea type="data" outline="0" fieldPosition="0">
        <references count="3">
          <reference field="4294967294" count="1" selected="0">
            <x v="0"/>
          </reference>
          <reference field="2" count="1" selected="0">
            <x v="4"/>
          </reference>
          <reference field="5" count="1" selected="0">
            <x v="1"/>
          </reference>
        </references>
      </pivotArea>
    </chartFormat>
    <chartFormat chart="9" format="225">
      <pivotArea type="data" outline="0" fieldPosition="0">
        <references count="3">
          <reference field="4294967294" count="1" selected="0">
            <x v="0"/>
          </reference>
          <reference field="2" count="1" selected="0">
            <x v="4"/>
          </reference>
          <reference field="5" count="1" selected="0">
            <x v="2"/>
          </reference>
        </references>
      </pivotArea>
    </chartFormat>
    <chartFormat chart="9" format="226">
      <pivotArea type="data" outline="0" fieldPosition="0">
        <references count="3">
          <reference field="4294967294" count="1" selected="0">
            <x v="0"/>
          </reference>
          <reference field="2" count="1" selected="0">
            <x v="4"/>
          </reference>
          <reference field="5" count="1" selected="0">
            <x v="3"/>
          </reference>
        </references>
      </pivotArea>
    </chartFormat>
    <chartFormat chart="9" format="227">
      <pivotArea type="data" outline="0" fieldPosition="0">
        <references count="3">
          <reference field="4294967294" count="1" selected="0">
            <x v="0"/>
          </reference>
          <reference field="2" count="1" selected="0">
            <x v="4"/>
          </reference>
          <reference field="5" count="1" selected="0">
            <x v="4"/>
          </reference>
        </references>
      </pivotArea>
    </chartFormat>
    <chartFormat chart="9" format="228">
      <pivotArea type="data" outline="0" fieldPosition="0">
        <references count="3">
          <reference field="4294967294" count="1" selected="0">
            <x v="0"/>
          </reference>
          <reference field="2" count="1" selected="0">
            <x v="4"/>
          </reference>
          <reference field="5" count="1" selected="0">
            <x v="5"/>
          </reference>
        </references>
      </pivotArea>
    </chartFormat>
    <chartFormat chart="9" format="229" series="1">
      <pivotArea type="data" outline="0" fieldPosition="0">
        <references count="2">
          <reference field="4294967294" count="1" selected="0">
            <x v="0"/>
          </reference>
          <reference field="2" count="1" selected="0">
            <x v="5"/>
          </reference>
        </references>
      </pivotArea>
    </chartFormat>
    <chartFormat chart="9" format="230" series="1">
      <pivotArea type="data" outline="0" fieldPosition="0">
        <references count="2">
          <reference field="4294967294" count="1" selected="0">
            <x v="0"/>
          </reference>
          <reference field="2" count="1" selected="0">
            <x v="6"/>
          </reference>
        </references>
      </pivotArea>
    </chartFormat>
    <chartFormat chart="9" format="231" series="1">
      <pivotArea type="data" outline="0" fieldPosition="0">
        <references count="2">
          <reference field="4294967294" count="1" selected="0">
            <x v="0"/>
          </reference>
          <reference field="2" count="1" selected="0">
            <x v="7"/>
          </reference>
        </references>
      </pivotArea>
    </chartFormat>
    <chartFormat chart="9" format="232" series="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CA81CC-EFCE-4C19-9630-556584D285B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5" firstHeaderRow="1" firstDataRow="1" firstDataCol="1"/>
  <pivotFields count="2">
    <pivotField axis="axisRow" showAll="0" measureFilter="1" sortType="descending">
      <items count="9">
        <item x="2"/>
        <item x="0"/>
        <item x="6"/>
        <item x="7"/>
        <item x="5"/>
        <item x="4"/>
        <item x="1"/>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4">
    <i>
      <x v="1"/>
    </i>
    <i>
      <x v="2"/>
    </i>
    <i>
      <x v="6"/>
    </i>
    <i t="grand">
      <x/>
    </i>
  </rowItems>
  <colItems count="1">
    <i/>
  </colItems>
  <dataFields count="1">
    <dataField name="Sum of MntTotal" fld="1" baseField="0" baseItem="0"/>
  </dataField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C03494B-9B3D-45BB-B746-FF3F8C8D1B01}" sourceName="Age">
  <pivotTables>
    <pivotTable tabId="2" name="PivotTable2"/>
  </pivotTables>
  <data>
    <tabular pivotCacheId="1746463896">
      <items count="10">
        <i x="9" s="1"/>
        <i x="2" s="1"/>
        <i x="3" s="1"/>
        <i x="4" s="1"/>
        <i x="5" s="1"/>
        <i x="6" s="1"/>
        <i x="7" s="1"/>
        <i x="0" s="1" nd="1"/>
        <i x="1"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D7D75448-7380-43B7-88A0-07B2FA380914}" sourceName=" Income ">
  <pivotTables>
    <pivotTable tabId="2" name="PivotTable2"/>
  </pivotTables>
  <data>
    <tabular pivotCacheId="1746463896">
      <items count="6">
        <i x="0" s="1"/>
        <i x="5" s="1"/>
        <i x="4"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AF580144-A22E-452C-B580-60A489EEA0C5}" cache="Slicer_Age" caption="Age" columnCount="2" style="SlicerStyleLight6" rowHeight="257175"/>
  <slicer name=" Income  1" xr10:uid="{31AD54A9-6836-41C2-8991-E7BCBF7E5AAE}" cache="Slicer_Income" caption=" Income " style="SlicerStyleLigh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8D47AB-3767-411E-AD91-5B57EC3FF3BF}" name="Table1" displayName="Table1" ref="A1:AD2241" totalsRowShown="0">
  <autoFilter ref="A1:AD2241" xr:uid="{C08D47AB-3767-411E-AD91-5B57EC3FF3BF}"/>
  <tableColumns count="30">
    <tableColumn id="1" xr3:uid="{8CE998AF-CBD7-4A36-B709-7284E9C630C1}" name="ID"/>
    <tableColumn id="2" xr3:uid="{90809149-D110-4E19-8839-9FFCD6CD63EF}" name="Year_Birth"/>
    <tableColumn id="3" xr3:uid="{BBA45FAE-D40D-45F6-AF7F-6C79244D1F19}" name="Age">
      <calculatedColumnFormula>YEAR(TODAY())-B2</calculatedColumnFormula>
    </tableColumn>
    <tableColumn id="4" xr3:uid="{D7196014-34A9-4C94-BCA4-2E389389DA02}" name="Education"/>
    <tableColumn id="5" xr3:uid="{52DF6757-E97B-49F0-BFEE-E5412D9F2EF1}" name="Marital_Status"/>
    <tableColumn id="6" xr3:uid="{24033578-5123-47BD-9AB3-F313E144DDA2}" name=" Income " dataDxfId="1" dataCellStyle="Currency"/>
    <tableColumn id="7" xr3:uid="{495D157C-9FF8-46E3-AB21-589A2305C23B}" name="Kidhome"/>
    <tableColumn id="8" xr3:uid="{9313B606-D6EC-42F0-B5AA-3C2C1EC4BDC4}" name="Teenhome"/>
    <tableColumn id="9" xr3:uid="{9EB15C08-6252-4F53-A6EF-A46DD937E309}" name="Dt_Customer" dataDxfId="0"/>
    <tableColumn id="10" xr3:uid="{ECCF7350-1937-4751-9620-6009E8596E6D}" name="Recency"/>
    <tableColumn id="11" xr3:uid="{991139A7-8BC3-4718-BBC1-2D80636F07DC}" name="MntWines"/>
    <tableColumn id="12" xr3:uid="{9D5F4E2D-65B2-41F5-90C3-ED376D6505F4}" name="MntFruits"/>
    <tableColumn id="13" xr3:uid="{C75E3A34-7387-4018-833E-037BB2DFAFA3}" name="MntMeatProducts"/>
    <tableColumn id="14" xr3:uid="{46334FBB-AE99-476C-880E-5EB238865DC7}" name="MntFishProducts"/>
    <tableColumn id="15" xr3:uid="{ABB5E7AE-A983-480A-9A2C-AC594EEE0AE8}" name="MntSweetProducts"/>
    <tableColumn id="16" xr3:uid="{CD8DAB59-CA14-4680-9E6D-A298D97E64C0}" name="MntGoldProds"/>
    <tableColumn id="17" xr3:uid="{8E07266A-8F4E-4A21-8F1C-143151AC8472}" name="MntTotal">
      <calculatedColumnFormula>SUM(K2:P2)</calculatedColumnFormula>
    </tableColumn>
    <tableColumn id="18" xr3:uid="{41A46E8A-6326-46E7-855C-EAE259FFE2A5}" name="NumDealsPurchases"/>
    <tableColumn id="19" xr3:uid="{7490D62A-959D-4940-9EDE-E316992FE852}" name="NumWebPurchases"/>
    <tableColumn id="20" xr3:uid="{D47DFB69-C492-4FD8-9A01-BA366A813128}" name="NumCatalogPurchases"/>
    <tableColumn id="21" xr3:uid="{2620B3BD-D0E5-4594-AB77-09D1DDD3413D}" name="NumStorePurchases"/>
    <tableColumn id="22" xr3:uid="{F6B67C94-13DD-469C-BFF6-32BAD57D0A01}" name="NumWebVisitsMonth"/>
    <tableColumn id="23" xr3:uid="{F974CBA6-3437-4515-85E9-19F2E9BE5AC8}" name="AcceptedCmp3"/>
    <tableColumn id="24" xr3:uid="{6FEA71F0-9ED5-4ACF-A2AC-6416447FEE02}" name="AcceptedCmp4"/>
    <tableColumn id="25" xr3:uid="{E2382657-66FF-496D-B4C6-95B812FF648C}" name="AcceptedCmp5"/>
    <tableColumn id="26" xr3:uid="{98F1C2C1-0AAE-4602-9837-D2ED9F23C6E4}" name="AcceptedCmp1"/>
    <tableColumn id="27" xr3:uid="{6FBD9299-1224-4266-84BA-E1DF7EEDC998}" name="AcceptedCmp2"/>
    <tableColumn id="28" xr3:uid="{9A308285-335D-4DD9-B064-3354E9F236D0}" name="Response"/>
    <tableColumn id="29" xr3:uid="{2B3277C4-B0FC-43D1-AB76-F8825944DC7E}" name="Complain"/>
    <tableColumn id="30" xr3:uid="{34247138-7C31-41CE-9C80-D7F2FA5D7DDF}"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DB778-B2CC-4ACB-8C04-00AA66069818}">
  <dimension ref="A1:Z1001"/>
  <sheetViews>
    <sheetView tabSelected="1" zoomScaleNormal="100" workbookViewId="0">
      <selection activeCell="X31" sqref="X31"/>
    </sheetView>
  </sheetViews>
  <sheetFormatPr defaultColWidth="0" defaultRowHeight="15" zeroHeight="1" x14ac:dyDescent="0.25"/>
  <cols>
    <col min="1" max="21" width="9.140625" style="13" customWidth="1"/>
    <col min="22" max="24" width="8.7109375" style="13" customWidth="1"/>
    <col min="25" max="25" width="8.7109375" style="13" hidden="1" customWidth="1"/>
    <col min="26" max="26" width="0" hidden="1" customWidth="1"/>
    <col min="27" max="16384" width="14.42578125" hidden="1"/>
  </cols>
  <sheetData>
    <row r="1" spans="1:25" x14ac:dyDescent="0.25">
      <c r="A1" s="15"/>
      <c r="B1" s="16"/>
      <c r="C1" s="16"/>
      <c r="D1" s="16"/>
      <c r="E1" s="16"/>
      <c r="F1" s="16"/>
      <c r="G1" s="16"/>
      <c r="H1" s="16"/>
      <c r="I1" s="16"/>
      <c r="J1" s="16"/>
      <c r="K1" s="16"/>
      <c r="L1" s="16"/>
      <c r="M1" s="16"/>
      <c r="N1" s="16"/>
      <c r="O1" s="16"/>
      <c r="P1" s="16"/>
      <c r="Q1" s="16"/>
      <c r="R1" s="16"/>
      <c r="S1" s="16"/>
      <c r="T1" s="16"/>
      <c r="U1" s="16"/>
      <c r="V1" s="11"/>
      <c r="W1" s="12"/>
      <c r="X1" s="12"/>
      <c r="Y1" s="12"/>
    </row>
    <row r="2" spans="1:25" x14ac:dyDescent="0.25">
      <c r="A2" s="16"/>
      <c r="B2" s="17"/>
      <c r="C2" s="17"/>
      <c r="D2" s="17"/>
      <c r="E2" s="17"/>
      <c r="F2" s="17"/>
      <c r="G2" s="17"/>
      <c r="H2" s="17"/>
      <c r="I2" s="17"/>
      <c r="J2" s="17"/>
      <c r="K2" s="17"/>
      <c r="L2" s="17"/>
      <c r="M2" s="17"/>
      <c r="N2" s="17"/>
      <c r="O2" s="17"/>
      <c r="P2" s="17"/>
      <c r="Q2" s="17"/>
      <c r="R2" s="17"/>
      <c r="S2" s="17"/>
      <c r="T2" s="17"/>
      <c r="U2" s="16"/>
      <c r="V2" s="11"/>
      <c r="W2" s="12"/>
      <c r="X2" s="12"/>
      <c r="Y2" s="12"/>
    </row>
    <row r="3" spans="1:25" ht="15.75" thickBot="1" x14ac:dyDescent="0.3">
      <c r="A3" s="16"/>
      <c r="B3" s="16"/>
      <c r="C3" s="16"/>
      <c r="D3" s="16"/>
      <c r="E3" s="16"/>
      <c r="F3" s="16"/>
      <c r="G3" s="16"/>
      <c r="H3" s="16"/>
      <c r="I3" s="16"/>
      <c r="J3" s="16"/>
      <c r="K3" s="16"/>
      <c r="L3" s="16"/>
      <c r="M3" s="16"/>
      <c r="N3" s="16"/>
      <c r="O3" s="16"/>
      <c r="P3" s="16"/>
      <c r="Q3" s="16"/>
      <c r="R3" s="16"/>
      <c r="S3" s="16"/>
      <c r="T3" s="16"/>
      <c r="U3" s="16"/>
      <c r="V3" s="11"/>
      <c r="W3" s="12"/>
      <c r="X3" s="12"/>
      <c r="Y3" s="12"/>
    </row>
    <row r="4" spans="1:25" x14ac:dyDescent="0.25">
      <c r="A4" s="12"/>
      <c r="B4" s="12"/>
      <c r="C4" s="12"/>
      <c r="D4" s="12"/>
      <c r="E4" s="14"/>
      <c r="F4" s="14"/>
      <c r="G4" s="14"/>
      <c r="H4" s="14"/>
      <c r="I4" s="14"/>
      <c r="J4" s="14"/>
      <c r="K4" s="14"/>
      <c r="L4" s="14"/>
      <c r="M4" s="14"/>
      <c r="N4" s="14"/>
      <c r="O4" s="14"/>
      <c r="P4" s="14"/>
      <c r="Q4" s="14"/>
      <c r="R4" s="14"/>
      <c r="S4" s="14"/>
      <c r="T4" s="14"/>
      <c r="U4" s="14"/>
      <c r="V4" s="14"/>
      <c r="W4" s="14"/>
      <c r="X4" s="12"/>
      <c r="Y4" s="12"/>
    </row>
    <row r="5" spans="1:25" x14ac:dyDescent="0.25">
      <c r="A5" s="12"/>
      <c r="B5" s="12"/>
      <c r="C5" s="12"/>
      <c r="D5" s="12"/>
      <c r="E5" s="12"/>
      <c r="F5" s="12"/>
      <c r="G5" s="12"/>
      <c r="H5" s="12"/>
      <c r="I5" s="12"/>
      <c r="J5" s="12"/>
      <c r="K5" s="12"/>
      <c r="L5" s="12"/>
      <c r="M5" s="12"/>
      <c r="N5" s="12"/>
      <c r="O5" s="12"/>
      <c r="P5" s="12"/>
      <c r="Q5" s="12"/>
      <c r="R5" s="12"/>
      <c r="S5" s="12"/>
      <c r="T5" s="12"/>
      <c r="U5" s="12"/>
      <c r="V5" s="12"/>
      <c r="W5" s="12"/>
      <c r="X5" s="12"/>
      <c r="Y5" s="12"/>
    </row>
    <row r="6" spans="1:25" x14ac:dyDescent="0.25">
      <c r="A6" s="12"/>
      <c r="B6" s="12"/>
      <c r="C6" s="12"/>
      <c r="D6" s="12"/>
      <c r="E6" s="12"/>
      <c r="F6" s="12"/>
      <c r="G6" s="12"/>
      <c r="H6" s="12"/>
      <c r="I6" s="12"/>
      <c r="J6" s="12"/>
      <c r="K6" s="12"/>
      <c r="L6" s="12"/>
      <c r="M6" s="12"/>
      <c r="N6" s="12"/>
      <c r="O6" s="12"/>
      <c r="P6" s="12"/>
      <c r="Q6" s="12"/>
      <c r="R6" s="12"/>
      <c r="S6" s="12"/>
      <c r="T6" s="12"/>
      <c r="U6" s="12"/>
      <c r="V6" s="12"/>
      <c r="W6" s="12"/>
      <c r="X6" s="12"/>
      <c r="Y6" s="12"/>
    </row>
    <row r="7" spans="1:25" x14ac:dyDescent="0.25">
      <c r="A7" s="12"/>
      <c r="B7" s="12"/>
      <c r="C7" s="12"/>
      <c r="D7" s="12"/>
      <c r="E7" s="12"/>
      <c r="F7" s="12"/>
      <c r="G7" s="12"/>
      <c r="H7" s="12"/>
      <c r="I7" s="12"/>
      <c r="J7" s="12"/>
      <c r="K7" s="12"/>
      <c r="L7" s="12"/>
      <c r="M7" s="12"/>
      <c r="N7" s="12"/>
      <c r="O7" s="12"/>
      <c r="P7" s="12"/>
      <c r="Q7" s="12"/>
      <c r="R7" s="12"/>
      <c r="S7" s="12"/>
      <c r="T7" s="12"/>
      <c r="U7" s="12"/>
      <c r="V7" s="12"/>
      <c r="W7" s="12"/>
      <c r="X7" s="12"/>
      <c r="Y7" s="12"/>
    </row>
    <row r="8" spans="1:25" x14ac:dyDescent="0.25">
      <c r="A8" s="12"/>
      <c r="B8" s="12"/>
      <c r="C8" s="12"/>
      <c r="D8" s="12"/>
      <c r="E8" s="12"/>
      <c r="F8" s="12"/>
      <c r="G8" s="12"/>
      <c r="H8" s="12"/>
      <c r="I8" s="12"/>
      <c r="J8" s="12"/>
      <c r="K8" s="12"/>
      <c r="L8" s="12"/>
      <c r="M8" s="12"/>
      <c r="N8" s="12"/>
      <c r="O8" s="12"/>
      <c r="P8" s="12"/>
      <c r="Q8" s="12"/>
      <c r="R8" s="12"/>
      <c r="S8" s="12"/>
      <c r="T8" s="12"/>
      <c r="U8" s="12"/>
      <c r="V8" s="12"/>
      <c r="W8" s="12"/>
      <c r="X8" s="12"/>
      <c r="Y8" s="12"/>
    </row>
    <row r="9" spans="1:25" x14ac:dyDescent="0.25">
      <c r="A9" s="12"/>
      <c r="B9" s="12"/>
      <c r="C9" s="12"/>
      <c r="D9" s="12"/>
      <c r="E9" s="12"/>
      <c r="F9" s="12"/>
      <c r="G9" s="12"/>
      <c r="H9" s="12"/>
      <c r="I9" s="12"/>
      <c r="J9" s="12"/>
      <c r="K9" s="12"/>
      <c r="L9" s="12"/>
      <c r="M9" s="12"/>
      <c r="N9" s="12"/>
      <c r="O9" s="12"/>
      <c r="P9" s="12"/>
      <c r="Q9" s="12"/>
      <c r="R9" s="12"/>
      <c r="S9" s="12"/>
      <c r="T9" s="12"/>
      <c r="U9" s="12"/>
      <c r="V9" s="12"/>
      <c r="W9" s="12"/>
      <c r="X9" s="12"/>
      <c r="Y9" s="12"/>
    </row>
    <row r="10" spans="1:25"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row>
    <row r="13" spans="1:25"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row>
    <row r="14" spans="1:25"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row>
    <row r="15" spans="1:25"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row>
    <row r="16" spans="1:25" ht="15.75" customHeight="1"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row>
    <row r="17" spans="1:25" ht="15.75" customHeight="1"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row>
    <row r="18" spans="1:25" ht="15.75" customHeight="1"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ht="15.75" customHeight="1"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ht="15.75" customHeight="1"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ht="15.7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ht="15.7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ht="15.7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row>
    <row r="24" spans="1:25" ht="15.7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row>
    <row r="25" spans="1:25" ht="15.7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row>
    <row r="26" spans="1:25" ht="15.7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row>
    <row r="27" spans="1:25" ht="15.7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row>
    <row r="28" spans="1:25" ht="15.7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row>
    <row r="29" spans="1:25" ht="15.7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row>
    <row r="30" spans="1:25" ht="15.7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row>
    <row r="31" spans="1:25" ht="15.7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row>
    <row r="32" spans="1:25" ht="15.7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row>
    <row r="33" spans="1:25" ht="15.7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row>
    <row r="34" spans="1:25" ht="15.7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row>
    <row r="35" spans="1:25" ht="15.7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5.75" hidden="1"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row>
    <row r="37" spans="1:25" ht="15.75" hidden="1"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row>
    <row r="38" spans="1:25" ht="15.75" hidden="1"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row>
    <row r="39" spans="1:25" ht="15.75" hidden="1"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row>
    <row r="40" spans="1:25" ht="15.75" hidden="1"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row>
    <row r="41" spans="1:25" ht="15.75" hidden="1"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row>
    <row r="42" spans="1:25" ht="15.75" hidden="1"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row>
    <row r="43" spans="1:25" ht="15.75" hidden="1"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row>
    <row r="44" spans="1:25" ht="15.75" hidden="1"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row>
    <row r="45" spans="1:25" ht="15.75" hidden="1"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row>
    <row r="46" spans="1:25" ht="15.75" hidden="1"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row>
    <row r="47" spans="1:25" ht="15.75" hidden="1"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spans="1:25" ht="15.75" hidden="1"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row>
    <row r="49" spans="1:25" ht="15.75" hidden="1"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row>
    <row r="50" spans="1:25" ht="15.75" hidden="1"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row>
    <row r="51" spans="1:25" ht="15.75" hidden="1"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row>
    <row r="52" spans="1:25" ht="15.75" hidden="1"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row>
    <row r="53" spans="1:25" ht="15.75" hidden="1"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row>
    <row r="54" spans="1:25" ht="15.75" hidden="1"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row>
    <row r="55" spans="1:25" ht="15.75" hidden="1"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5.75" hidden="1"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row>
    <row r="57" spans="1:25" ht="15.75" hidden="1"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row>
    <row r="58" spans="1:25" ht="15.75" hidden="1"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row>
    <row r="59" spans="1:25" ht="15.75" hidden="1"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row>
    <row r="60" spans="1:25" ht="15.75" hidden="1"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row>
    <row r="61" spans="1:25" ht="15.75" hidden="1"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row>
    <row r="62" spans="1:25" ht="15.75" hidden="1"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row>
    <row r="63" spans="1:25" ht="15.75" hidden="1"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row>
    <row r="64" spans="1:25" ht="15.75" hidden="1"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row>
    <row r="65" spans="1:25" ht="15.75" hidden="1"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row>
    <row r="66" spans="1:25" ht="15.75" hidden="1"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row>
    <row r="67" spans="1:25" ht="15.75" hidden="1"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row>
    <row r="68" spans="1:25" ht="15.75" hidden="1"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row>
    <row r="69" spans="1:25" ht="15.75" hidden="1"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row>
    <row r="70" spans="1:25" ht="15.75" hidden="1"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row>
    <row r="71" spans="1:25" ht="15.75" hidden="1"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row>
    <row r="72" spans="1:25" ht="15.75" hidden="1"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row>
    <row r="73" spans="1:25" ht="15.75" hidden="1"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row>
    <row r="74" spans="1:25" ht="15.75" hidden="1"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row>
    <row r="75" spans="1:25" ht="15.75" hidden="1"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row>
    <row r="76" spans="1:25" ht="15.75" hidden="1"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5" ht="15.75" hidden="1"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row>
    <row r="78" spans="1:25" ht="15.75" hidden="1"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ht="15.75" hidden="1"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15.75" hidden="1"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row>
    <row r="81" spans="1:25" ht="15.75" hidden="1"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row>
    <row r="82" spans="1:25" ht="15.75" hidden="1"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row>
    <row r="83" spans="1:25" ht="15.75" hidden="1"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row>
    <row r="84" spans="1:25" ht="15.75" hidden="1"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row>
    <row r="85" spans="1:25" ht="15.75" hidden="1"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row>
    <row r="86" spans="1:25" ht="15.75" hidden="1"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5" ht="15.75" hidden="1"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row>
    <row r="88" spans="1:25" ht="15.75" hidden="1"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row>
    <row r="89" spans="1:25" ht="15.75" hidden="1"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row>
    <row r="90" spans="1:25" ht="15.75" hidden="1"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row>
    <row r="91" spans="1:25" ht="15.75" hidden="1"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5" ht="15.75" hidden="1"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row>
    <row r="93" spans="1:25" ht="15.75" hidden="1"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row>
    <row r="94" spans="1:25" ht="15.75" hidden="1"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row>
    <row r="95" spans="1:25" ht="15.75" hidden="1"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row>
    <row r="96" spans="1:25" ht="15.75" hidden="1"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row>
    <row r="97" spans="1:25" ht="15.75" hidden="1"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ht="15.75" hidden="1"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hidden="1"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row>
    <row r="100" spans="1:25" ht="15.75" hidden="1"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spans="1:25" ht="15.75" hidden="1"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5" ht="15.75" hidden="1"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spans="1:25" ht="15.75" hidden="1"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spans="1:25" ht="15.75" hidden="1"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spans="1:25" ht="15.75" hidden="1"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spans="1:25" ht="15.75" hidden="1"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spans="1:25" ht="15.75" hidden="1"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spans="1:25" ht="15.75" hidden="1"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spans="1:25" ht="15.75" hidden="1"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spans="1:25" ht="15.75" hidden="1"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spans="1:25" ht="15.75" hidden="1"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spans="1:25" ht="15.75" hidden="1"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spans="1:25" ht="15.75" hidden="1"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spans="1:25" ht="15.75" hidden="1"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spans="1:25" ht="15.75" hidden="1"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spans="1:25" ht="15.75" hidden="1"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spans="1:25" ht="15.75" hidden="1"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spans="1:25" ht="15.75" hidden="1"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spans="1:25" ht="15.75" hidden="1"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spans="1:25" ht="15.75" hidden="1"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spans="1:25" ht="15.75" hidden="1"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spans="1:25" ht="15.75" hidden="1"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ht="15.75" hidden="1"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hidden="1"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spans="1:25" ht="15.75" hidden="1"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spans="1:25" ht="15.75" hidden="1"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spans="1:25" ht="15.75" hidden="1"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spans="1:25" ht="15.75" hidden="1"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spans="1:25" ht="15.75" hidden="1"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spans="1:25" ht="15.75" hidden="1"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spans="1:25" ht="15.75" hidden="1"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spans="1:25" ht="15.75" hidden="1"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spans="1:25" ht="15.75" hidden="1"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spans="1:25" ht="15.75" hidden="1"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ht="15.75" hidden="1"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ht="15.75" hidden="1"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ht="15.75" hidden="1"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ht="15.75" hidden="1"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ht="15.75" hidden="1"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ht="15.75" hidden="1"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ht="15.75" hidden="1"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ht="15.75" hidden="1"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ht="15.75" hidden="1"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ht="15.75" hidden="1"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ht="15.75" hidden="1"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ht="15.75" hidden="1"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ht="15.75" hidden="1"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ht="15.75" hidden="1"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ht="15.75" hidden="1"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ht="15.75" hidden="1"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spans="1:25" ht="15.75" hidden="1"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spans="1:25" ht="15.75" hidden="1"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5" ht="15.75" hidden="1"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spans="1:25" ht="15.75" hidden="1"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spans="1:25" ht="15.75" hidden="1"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spans="1:25" ht="15.75" hidden="1"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spans="1:25" ht="15.75" hidden="1"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5" ht="15.75" hidden="1"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spans="1:25" ht="15.75" hidden="1"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spans="1:25" ht="15.75" hidden="1"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spans="1:25" ht="15.75" hidden="1"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spans="1:25" ht="15.75" hidden="1"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5" ht="15.75" hidden="1"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spans="1:25" ht="15.75" hidden="1"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spans="1:25" ht="15.75" hidden="1"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spans="1:25" ht="15.75" hidden="1"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spans="1:25" ht="15.75" hidden="1"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spans="1:25" ht="15.75" hidden="1"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spans="1:25" ht="15.75" hidden="1"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spans="1:25" ht="15.75" hidden="1"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spans="1:25" ht="15.75" hidden="1"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spans="1:25" ht="15.75" hidden="1"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5" ht="15.75" hidden="1"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spans="1:25" ht="15.75" hidden="1"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spans="1:25" ht="15.75" hidden="1"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spans="1:25" ht="15.75" hidden="1"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spans="1:25" ht="15.75" hidden="1"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5" ht="15.75" hidden="1"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spans="1:25" ht="15.75" hidden="1"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spans="1:25" ht="15.75" hidden="1"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spans="1:25" ht="15.75" hidden="1"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spans="1:25" ht="15.75" hidden="1"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5" ht="15.75" hidden="1"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spans="1:25" ht="15.75" hidden="1"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spans="1:25" ht="15.75" hidden="1"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spans="1:25" ht="15.75" hidden="1"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spans="1:25" ht="15.75" hidden="1"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5" ht="15.75" hidden="1"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spans="1:25" ht="15.75" hidden="1"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spans="1:25" ht="15.75" hidden="1"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spans="1:25" ht="15.75" hidden="1"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spans="1:25" ht="15.75" hidden="1"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5" ht="15.75" hidden="1"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spans="1:25" ht="15.75" hidden="1"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spans="1:25" ht="15.75" hidden="1"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spans="1:25" ht="15.75" hidden="1"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spans="1:25" ht="15.75" hidden="1"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5" ht="15.75" hidden="1"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spans="1:25" ht="15.75" hidden="1"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spans="1:25" ht="15.75" hidden="1"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spans="1:25" ht="15.75" hidden="1"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spans="1:25" ht="15.75" hidden="1"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5" ht="15.75" hidden="1"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spans="1:25" ht="15.75" hidden="1"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spans="1:25" ht="15.75" hidden="1"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spans="1:25" ht="15.75" hidden="1"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spans="1:25" ht="15.75" hidden="1"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5" ht="15.75" hidden="1"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spans="1:25" ht="15.75" hidden="1"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spans="1:25" ht="15.75" hidden="1"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spans="1:25" ht="15.75" hidden="1"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spans="1:25" ht="15.75" hidden="1"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5" ht="15.75" hidden="1"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spans="1:25" ht="15.75" hidden="1"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spans="1:25" ht="15.75" hidden="1"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spans="1:25" ht="15.75" hidden="1"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spans="1:25" ht="15.75" hidden="1"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5" ht="15.75" hidden="1"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spans="1:25" ht="15.75" hidden="1"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spans="1:25" ht="15.75" hidden="1"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spans="1:25" ht="15.75" hidden="1"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spans="1:25" ht="15.75" hidden="1"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5" ht="15.75" hidden="1"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spans="1:25" ht="15.75" hidden="1"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spans="1:25" ht="15.75" hidden="1"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spans="1:25" ht="15.75" hidden="1"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spans="1:25" ht="15.75" hidden="1"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5" ht="15.75" hidden="1"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spans="1:25" ht="15.75" hidden="1"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spans="1:25" ht="15.75" hidden="1"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spans="1:25" ht="15.75" hidden="1"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spans="1:25" ht="15.75" hidden="1"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5" ht="15.75" hidden="1"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spans="1:25" ht="15.75" hidden="1"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spans="1:25" ht="15.75" hidden="1"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spans="1:25" ht="15.75" hidden="1"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spans="1:25" ht="15.75" hidden="1"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5" ht="15.75" hidden="1"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spans="1:25" ht="15.75" hidden="1"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spans="1:25" ht="15.75" hidden="1"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spans="1:25" ht="15.75" hidden="1"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spans="1:25" ht="15.75" hidden="1"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5" ht="15.75" hidden="1"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spans="1:25" ht="15.75" hidden="1"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spans="1:25" ht="15.75" hidden="1"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spans="1:25" ht="15.75" hidden="1"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spans="1:25" ht="15.75" hidden="1"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5" ht="15.75" hidden="1"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spans="1:25" ht="15.75" hidden="1"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spans="1:25" ht="15.75" hidden="1"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spans="1:25" ht="15.75" hidden="1"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spans="1:25" ht="15.75" hidden="1"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5" ht="15.75" hidden="1"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spans="1:25" ht="15.75" hidden="1"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spans="1:25" ht="15.75" hidden="1"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spans="1:25" ht="15.75" hidden="1"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spans="1:25" ht="15.75" hidden="1"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5.75" hidden="1"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spans="1:25" ht="15.75" hidden="1"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spans="1:25" ht="15.75" hidden="1"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spans="1:25" ht="15.75" hidden="1"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spans="1:25" ht="15.75" hidden="1"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5.75" hidden="1"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spans="1:25" ht="15.75" hidden="1"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spans="1:25" ht="15.75" hidden="1"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spans="1:25" ht="15.75" hidden="1"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spans="1:25" ht="15.75" hidden="1"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5.75" hidden="1"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5.75" hidden="1"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spans="1:25" ht="15.75" hidden="1"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spans="1:25" ht="15.75" hidden="1"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spans="1:25" ht="15.75" hidden="1"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spans="1:25" ht="15.75" hidden="1"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spans="1:25" ht="15.75" hidden="1"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spans="1:25" ht="15.75" hidden="1"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spans="1:25" ht="15.75" hidden="1"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spans="1:25" ht="15.75" hidden="1"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spans="1:25" ht="15.75" hidden="1"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spans="1:25" ht="15.75" hidden="1"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spans="1:25" ht="15.75" hidden="1"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spans="1:25" ht="15.75" hidden="1"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spans="1:25" ht="15.75" hidden="1"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spans="1:25" ht="15.75" hidden="1"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5.75" hidden="1"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spans="1:25" ht="15.75" hidden="1"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spans="1:25" ht="15.75" hidden="1"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spans="1:25" ht="15.75" hidden="1"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spans="1:25" ht="15.75" hidden="1"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spans="1:25" ht="15.75" hidden="1"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spans="1:25" ht="15.75" hidden="1"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spans="1:25" ht="15.75" hidden="1"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spans="1:25" ht="15.75" hidden="1"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spans="1:25" ht="15.75" hidden="1"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5.75" hidden="1"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spans="1:25" ht="15.75" hidden="1"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spans="1:25" ht="15.75" hidden="1"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spans="1:25" ht="15.75" hidden="1"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spans="1:25" ht="15.75" hidden="1"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spans="1:25" ht="15.75" hidden="1"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spans="1:25" ht="15.75" hidden="1"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spans="1:25" ht="15.75" hidden="1"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spans="1:25" ht="15.75" hidden="1"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spans="1:25" ht="15.75" hidden="1"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5.75" hidden="1"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spans="1:25" ht="15.75" hidden="1"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spans="1:25" ht="15.75" hidden="1"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spans="1:25" ht="15.75" hidden="1"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spans="1:25" ht="15.75" hidden="1"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5.75" hidden="1"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spans="1:25" ht="15.75" hidden="1"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spans="1:25" ht="15.75" hidden="1"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spans="1:25" ht="15.75" hidden="1"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spans="1:25" ht="15.75" hidden="1"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spans="1:25" ht="15.75" hidden="1"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spans="1:25" ht="15.75" hidden="1"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spans="1:25" ht="15.75" hidden="1"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spans="1:25" ht="15.75" hidden="1"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spans="1:25" ht="15.75" hidden="1"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spans="1:25" ht="15.75" hidden="1"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spans="1:25" ht="15.75" hidden="1"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spans="1:25" ht="15.75" hidden="1"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spans="1:25" ht="15.75" hidden="1"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spans="1:25" ht="15.75" hidden="1"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spans="1:25" ht="15.75" hidden="1"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spans="1:25" ht="15.75" hidden="1"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spans="1:25" ht="15.75" hidden="1"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spans="1:25" ht="15.75" hidden="1"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spans="1:25" ht="15.75" hidden="1"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spans="1:25" ht="15.75" hidden="1"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spans="1:25" ht="15.75" hidden="1"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spans="1:25" ht="15.75" hidden="1"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spans="1:25" ht="15.75" hidden="1"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spans="1:25" ht="15.75" hidden="1"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spans="1:25" ht="15.75" hidden="1"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spans="1:25" ht="15.75" hidden="1"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spans="1:25" ht="15.75" hidden="1"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spans="1:25" ht="15.75" hidden="1"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spans="1:25" ht="15.75" hidden="1"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spans="1:25" ht="15.75" hidden="1"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spans="1:25" ht="15.75" hidden="1"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spans="1:25" ht="15.75" hidden="1"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spans="1:25" ht="15.75" hidden="1"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spans="1:25" ht="15.75" hidden="1"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spans="1:25" ht="15.75" hidden="1"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spans="1:25" ht="15.75" hidden="1"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spans="1:25" ht="15.75" hidden="1"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spans="1:25" ht="15.75" hidden="1"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spans="1:25" ht="15.75" hidden="1"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spans="1:25" ht="15.75" hidden="1"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spans="1:25" ht="15.75" hidden="1"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spans="1:25" ht="15.75" hidden="1"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spans="1:25" ht="15.75" hidden="1"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spans="1:25" ht="15.75" hidden="1"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spans="1:25" ht="15.75" hidden="1"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spans="1:25" ht="15.75" hidden="1"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spans="1:25" ht="15.75" hidden="1"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spans="1:25" ht="15.75" hidden="1"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spans="1:25" ht="15.75" hidden="1"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spans="1:25" ht="15.75" hidden="1"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spans="1:25" ht="15.75" hidden="1"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spans="1:25" ht="15.75" hidden="1"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spans="1:25" ht="15.75" hidden="1"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spans="1:25" ht="15.75" hidden="1"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spans="1:25" ht="15.75" hidden="1"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spans="1:25" ht="15.75" hidden="1"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spans="1:25" ht="15.75" hidden="1"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spans="1:25" ht="15.75" hidden="1"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spans="1:25" ht="15.75" hidden="1"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spans="1:25" ht="15.75" hidden="1"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spans="1:25" ht="15.75" hidden="1"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spans="1:25" ht="15.75" hidden="1"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spans="1:25" ht="15.75" hidden="1"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spans="1:25" ht="15.75" hidden="1"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spans="1:25" ht="15.75" hidden="1"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spans="1:25" ht="15.75" hidden="1"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spans="1:25" ht="15.75" hidden="1"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spans="1:25" ht="15.75" hidden="1"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spans="1:25" ht="15.75" hidden="1"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spans="1:25" ht="15.75" hidden="1"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spans="1:25" ht="15.75" hidden="1"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spans="1:25" ht="15.75" hidden="1"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spans="1:25" ht="15.75" hidden="1"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spans="1:25" ht="15.75" hidden="1"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spans="1:25" ht="15.75" hidden="1"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spans="1:25" ht="15.75" hidden="1"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spans="1:25" ht="15.75" hidden="1"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spans="1:25" ht="15.75" hidden="1"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spans="1:25" ht="15.75" hidden="1"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spans="1:25" ht="15.75" hidden="1"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spans="1:25" ht="15.75" hidden="1"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spans="1:25" ht="15.75" hidden="1"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spans="1:25" ht="15.75" hidden="1"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spans="1:25" ht="15.75" hidden="1"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spans="1:25" ht="15.75" hidden="1"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spans="1:25" ht="15.75" hidden="1"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spans="1:25" ht="15.75" hidden="1"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spans="1:25" ht="15.75" hidden="1"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spans="1:25" ht="15.75" hidden="1"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spans="1:25" ht="15.75" hidden="1"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spans="1:25" ht="15.75" hidden="1"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spans="1:25" ht="15.75" hidden="1"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spans="1:25" ht="15.75" hidden="1"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spans="1:25" ht="15.75" hidden="1"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spans="1:25" ht="15.75" hidden="1"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spans="1:25" ht="15.75" hidden="1"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spans="1:25" ht="15.75" hidden="1"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spans="1:25" ht="15.75" hidden="1"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spans="1:25" ht="15.75" hidden="1"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spans="1:25" ht="15.75" hidden="1"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spans="1:25" ht="15.75" hidden="1"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spans="1:25" ht="15.75" hidden="1"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spans="1:25" ht="15.75" hidden="1"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spans="1:25" ht="15.75" hidden="1"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spans="1:25" ht="15.75" hidden="1"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spans="1:25" ht="15.75" hidden="1"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spans="1:25" ht="15.75" hidden="1"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spans="1:25" ht="15.75" hidden="1"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spans="1:25" ht="15.75" hidden="1"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spans="1:25" ht="15.75" hidden="1"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spans="1:25" ht="15.75" hidden="1"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spans="1:25" ht="15.75" hidden="1"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spans="1:25" ht="15.75" hidden="1"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spans="1:25" ht="15.75" hidden="1"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spans="1:25" ht="15.75" hidden="1"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spans="1:25" ht="15.75" hidden="1"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spans="1:25" ht="15.75" hidden="1"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spans="1:25" ht="15.75" hidden="1"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spans="1:25" ht="15.75" hidden="1"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spans="1:25" ht="15.75" hidden="1"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spans="1:25" ht="15.75" hidden="1"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spans="1:25" ht="15.75" hidden="1"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spans="1:25" ht="15.75" hidden="1"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spans="1:25" ht="15.75" hidden="1"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spans="1:25" ht="15.75" hidden="1"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spans="1:25" ht="15.75" hidden="1"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spans="1:25" ht="15.75" hidden="1"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spans="1:25" ht="15.75" hidden="1"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spans="1:25" ht="15.75" hidden="1"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spans="1:25" ht="15.75" hidden="1"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spans="1:25" ht="15.75" hidden="1"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spans="1:25" ht="15.75" hidden="1"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spans="1:25" ht="15.75" hidden="1"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spans="1:25" ht="15.75" hidden="1"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spans="1:25" ht="15.75" hidden="1"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spans="1:25" ht="15.75" hidden="1"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spans="1:25" ht="15.75" hidden="1"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spans="1:25" ht="15.75" hidden="1"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spans="1:25" ht="15.75" hidden="1"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spans="1:25" ht="15.75" hidden="1"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spans="1:25" ht="15.75" hidden="1"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spans="1:25" ht="15.75" hidden="1"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spans="1:25" ht="15.75" hidden="1"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spans="1:25" ht="15.75" hidden="1"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spans="1:25" ht="15.75" hidden="1"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spans="1:25" ht="15.75" hidden="1"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spans="1:25" ht="15.75" hidden="1"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spans="1:25" ht="15.75" hidden="1"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spans="1:25" ht="15.75" hidden="1"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spans="1:25" ht="15.75" hidden="1"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spans="1:25" ht="15.75" hidden="1"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spans="1:25" ht="15.75" hidden="1"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spans="1:25" ht="15.75" hidden="1"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spans="1:25" ht="15.75" hidden="1"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spans="1:25" ht="15.75" hidden="1"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spans="1:25" ht="15.75" hidden="1"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spans="1:25" ht="15.75" hidden="1"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spans="1:25" ht="15.75" hidden="1"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spans="1:25" ht="15.75" hidden="1"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spans="1:25" ht="15.75" hidden="1"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spans="1:25" ht="15.75" hidden="1"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spans="1:25" ht="15.75" hidden="1"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spans="1:25" ht="15.75" hidden="1"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spans="1:25" ht="15.75" hidden="1"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spans="1:25" ht="15.75" hidden="1"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spans="1:25" ht="15.75" hidden="1"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spans="1:25" ht="15.75" hidden="1"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spans="1:25" ht="15.75" hidden="1"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spans="1:25" ht="15.75" hidden="1"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spans="1:25" ht="15.75" hidden="1"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spans="1:25" ht="15.75" hidden="1"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spans="1:25" ht="15.75" hidden="1"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spans="1:25" ht="15.75" hidden="1"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spans="1:25" ht="15.75" hidden="1"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spans="1:25" ht="15.75" hidden="1"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spans="1:25" ht="15.75" hidden="1"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spans="1:25" ht="15.75" hidden="1"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spans="1:25" ht="15.75" hidden="1"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spans="1:25" ht="15.75" hidden="1"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spans="1:25" ht="15.75" hidden="1"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spans="1:25" ht="15.75" hidden="1"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spans="1:25" ht="15.75" hidden="1"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spans="1:25" ht="15.75" hidden="1"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spans="1:25" ht="15.75" hidden="1"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spans="1:25" ht="15.75" hidden="1"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spans="1:25" ht="15.75" hidden="1"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spans="1:25" ht="15.75" hidden="1"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spans="1:25" ht="15.75" hidden="1"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spans="1:25" ht="15.75" hidden="1"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spans="1:25" ht="15.75" hidden="1"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spans="1:25" ht="15.75" hidden="1"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spans="1:25" ht="15.75" hidden="1"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spans="1:25" ht="15.75" hidden="1"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spans="1:25" ht="15.75" hidden="1"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spans="1:25" ht="15.75" hidden="1"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spans="1:25" ht="15.75" hidden="1"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spans="1:25" ht="15.75" hidden="1"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spans="1:25" ht="15.75" hidden="1"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spans="1:25" ht="15.75" hidden="1"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spans="1:25" ht="15.75" hidden="1"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spans="1:25" ht="15.75" hidden="1"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spans="1:25" ht="15.75" hidden="1"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spans="1:25" ht="15.75" hidden="1"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spans="1:25" ht="15.75" hidden="1"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spans="1:25" ht="15.75" hidden="1"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spans="1:25" ht="15.75" hidden="1"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spans="1:25" ht="15.75" hidden="1"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spans="1:25" ht="15.75" hidden="1"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spans="1:25" ht="15.75" hidden="1"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spans="1:25" ht="15.75" hidden="1"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spans="1:25" ht="15.75" hidden="1"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spans="1:25" ht="15.75" hidden="1"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spans="1:25" ht="15.75" hidden="1"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spans="1:25" ht="15.75" hidden="1"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spans="1:25" ht="15.75" hidden="1"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spans="1:25" ht="15.75" hidden="1"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spans="1:25" ht="15.75" hidden="1"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spans="1:25" ht="15.75" hidden="1"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spans="1:25" ht="15.75" hidden="1"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spans="1:25" ht="15.75" hidden="1"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spans="1:25" ht="15.75" hidden="1"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spans="1:25" ht="15.75" hidden="1"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spans="1:25" ht="15.75" hidden="1"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spans="1:25" ht="15.75" hidden="1"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spans="1:25" ht="15.75" hidden="1"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spans="1:25" ht="15.75" hidden="1"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spans="1:25" ht="15.75" hidden="1"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spans="1:25" ht="15.75" hidden="1"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spans="1:25" ht="15.75" hidden="1"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spans="1:25" ht="15.75" hidden="1"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spans="1:25" ht="15.75" hidden="1"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spans="1:25" ht="15.75" hidden="1"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spans="1:25" ht="15.75" hidden="1"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spans="1:25" ht="15.75" hidden="1"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spans="1:25" ht="15.75" hidden="1"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spans="1:25" ht="15.75" hidden="1"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spans="1:25" ht="15.75" hidden="1"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spans="1:25" ht="15.75" hidden="1"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spans="1:25" ht="15.75" hidden="1"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spans="1:25" ht="15.75" hidden="1"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spans="1:25" ht="15.75" hidden="1"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spans="1:25" ht="15.75" hidden="1"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spans="1:25" ht="15.75" hidden="1"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spans="1:25" ht="15.75" hidden="1"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spans="1:25" ht="15.75" hidden="1"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spans="1:25" ht="15.75" hidden="1"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spans="1:25" ht="15.75" hidden="1"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spans="1:25" ht="15.75" hidden="1"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spans="1:25" ht="15.75" hidden="1"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spans="1:25" ht="15.75" hidden="1"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spans="1:25" ht="15.75" hidden="1"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spans="1:25" ht="15.75" hidden="1"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spans="1:25" ht="15.75" hidden="1"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spans="1:25" ht="15.75" hidden="1"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spans="1:25" ht="15.75" hidden="1"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spans="1:25" ht="15.75" hidden="1"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spans="1:25" ht="15.75" hidden="1"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spans="1:25" ht="15.75" hidden="1"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spans="1:25" ht="15.75" hidden="1"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spans="1:25" ht="15.75" hidden="1"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spans="1:25" ht="15.75" hidden="1"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spans="1:25" ht="15.75" hidden="1"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spans="1:25" ht="15.75" hidden="1"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spans="1:25" ht="15.75" hidden="1"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spans="1:25" ht="15.75" hidden="1"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spans="1:25" ht="15.75" hidden="1"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spans="1:25" ht="15.75" hidden="1"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spans="1:25" ht="15.75" hidden="1"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spans="1:25" ht="15.75" hidden="1"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spans="1:25" ht="15.75" hidden="1"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spans="1:25" ht="15.75" hidden="1"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spans="1:25" ht="15.75" hidden="1"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spans="1:25" ht="15.75" hidden="1"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spans="1:25" ht="15.75" hidden="1"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spans="1:25" ht="15.75" hidden="1"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spans="1:25" ht="15.75" hidden="1"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spans="1:25" ht="15.75" hidden="1"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spans="1:25" ht="15.75" hidden="1"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spans="1:25" ht="15.75" hidden="1"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spans="1:25" ht="15.75" hidden="1"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spans="1:25" ht="15.75" hidden="1"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spans="1:25" ht="15.75" hidden="1"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spans="1:25" ht="15.75" hidden="1"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spans="1:25" ht="15.75" hidden="1"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spans="1:25" ht="15.75" hidden="1"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spans="1:25" ht="15.75" hidden="1"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spans="1:25" ht="15.75" hidden="1"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spans="1:25" ht="15.75" hidden="1"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spans="1:25" ht="15.75" hidden="1"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spans="1:25" ht="15.75" hidden="1"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spans="1:25" ht="15.75" hidden="1"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spans="1:25" ht="15.75" hidden="1"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spans="1:25" ht="15.75" hidden="1"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spans="1:25" ht="15.75" hidden="1"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spans="1:25" ht="15.75" hidden="1"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spans="1:25" ht="15.75" hidden="1"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spans="1:25" ht="15.75" hidden="1"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spans="1:25" ht="15.75" hidden="1"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spans="1:25" ht="15.75" hidden="1"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spans="1:25" ht="15.75" hidden="1"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spans="1:25" ht="15.75" hidden="1"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spans="1:25" ht="15.75" hidden="1"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spans="1:25" ht="15.75" hidden="1"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spans="1:25" ht="15.75" hidden="1"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spans="1:25" ht="15.75" hidden="1"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spans="1:25" ht="15.75" hidden="1"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spans="1:25" ht="15.75" hidden="1"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spans="1:25" ht="15.75" hidden="1"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spans="1:25" ht="15.75" hidden="1"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spans="1:25" ht="15.75" hidden="1"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spans="1:25" ht="15.75" hidden="1"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spans="1:25" ht="15.75" hidden="1"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spans="1:25" ht="15.75" hidden="1"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spans="1:25" ht="15.75" hidden="1"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spans="1:25" ht="15.75" hidden="1"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spans="1:25" ht="15.75" hidden="1"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spans="1:25" ht="15.75" hidden="1"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spans="1:25" ht="15.75" hidden="1"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spans="1:25" ht="15.75" hidden="1"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spans="1:25" ht="15.75" hidden="1"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spans="1:25" ht="15.75" hidden="1"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spans="1:25" ht="15.75" hidden="1"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spans="1:25" ht="15.75" hidden="1"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spans="1:25" ht="15.75" hidden="1"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spans="1:25" ht="15.75" hidden="1"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spans="1:25" ht="15.75" hidden="1"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spans="1:25" ht="15.75" hidden="1"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spans="1:25" ht="15.75" hidden="1"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spans="1:25" ht="15.75" hidden="1"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spans="1:25" ht="15.75" hidden="1"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spans="1:25" ht="15.75" hidden="1"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spans="1:25" ht="15.75" hidden="1"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spans="1:25" ht="15.75" hidden="1"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spans="1:25" ht="15.75" hidden="1"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spans="1:25" ht="15.75" hidden="1"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spans="1:25" ht="15.75" hidden="1"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spans="1:25" ht="15.75" hidden="1"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spans="1:25" ht="15.75" hidden="1"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spans="1:25" ht="15.75" hidden="1"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spans="1:25" ht="15.75" hidden="1"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spans="1:25" ht="15.75" hidden="1"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spans="1:25" ht="15.75" hidden="1"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spans="1:25" ht="15.75" hidden="1"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spans="1:25" ht="15.75" hidden="1"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spans="1:25" ht="15.75" hidden="1"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spans="1:25" ht="15.75" hidden="1"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spans="1:25" ht="15.75" hidden="1"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spans="1:25" ht="15.75" hidden="1"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spans="1:25" ht="15.75" hidden="1"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spans="1:25" ht="15.75" hidden="1"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spans="1:25" ht="15.75" hidden="1"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spans="1:25" ht="15.75" hidden="1"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spans="1:25" ht="15.75" hidden="1"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spans="1:25" ht="15.75" hidden="1"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spans="1:25" ht="15.75" hidden="1"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spans="1:25" ht="15.75" hidden="1"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spans="1:25" ht="15.75" hidden="1"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spans="1:25" ht="15.75" hidden="1"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spans="1:25" ht="15.75" hidden="1"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spans="1:25" ht="15.75" hidden="1"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spans="1:25" ht="15.75" hidden="1"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spans="1:25" ht="15.75" hidden="1"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spans="1:25" ht="15.75" hidden="1"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spans="1:25" ht="15.75" hidden="1"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spans="1:25" ht="15.75" hidden="1"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spans="1:25" ht="15.75" hidden="1"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spans="1:25" ht="15.75" hidden="1"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spans="1:25" ht="15.75" hidden="1"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spans="1:25" ht="15.75" hidden="1"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spans="1:25" ht="15.75" hidden="1"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spans="1:25" ht="15.75" hidden="1"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spans="1:25" ht="15.75" hidden="1"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spans="1:25" ht="15.75" hidden="1"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spans="1:25" ht="15.75" hidden="1"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spans="1:25" ht="15.75" hidden="1"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spans="1:25" ht="15.75" hidden="1"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spans="1:25" ht="15.75" hidden="1"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spans="1:25" ht="15.75" hidden="1"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spans="1:25" ht="15.75" hidden="1"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spans="1:25" ht="15.75" hidden="1"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spans="1:25" ht="15.75" hidden="1"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spans="1:25" ht="15.75" hidden="1"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spans="1:25" ht="15.75" hidden="1"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spans="1:25" ht="15.75" hidden="1"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spans="1:25" ht="15.75" hidden="1"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spans="1:25" ht="15.75" hidden="1"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spans="1:25" ht="15.75" hidden="1"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spans="1:25" ht="15.75" hidden="1"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spans="1:25" ht="15.75" hidden="1"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spans="1:25" ht="15.75" hidden="1"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spans="1:25" ht="15.75" hidden="1"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spans="1:25" ht="15.75" hidden="1"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spans="1:25" ht="15.75" hidden="1"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spans="1:25" ht="15.75" hidden="1"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spans="1:25" ht="15.75" hidden="1"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spans="1:25" ht="15.75" hidden="1"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spans="1:25" ht="15.75" hidden="1"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spans="1:25" ht="15.75" hidden="1"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spans="1:25" ht="15.75" hidden="1"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spans="1:25" ht="15.75" hidden="1"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spans="1:25" ht="15.75" hidden="1"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spans="1:25" ht="15.75" hidden="1"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spans="1:25" ht="15.75" hidden="1"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spans="1:25" ht="15.75" hidden="1"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spans="1:25" ht="15.75" hidden="1"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spans="1:25" ht="15.75" hidden="1"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spans="1:25" ht="15.75" hidden="1"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spans="1:25" ht="15.75" hidden="1"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spans="1:25" ht="15.75" hidden="1"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spans="1:25" ht="15.75" hidden="1"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spans="1:25" ht="15.75" hidden="1"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spans="1:25" ht="15.75" hidden="1"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spans="1:25" ht="15.75" hidden="1"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spans="1:25" ht="15.75" hidden="1"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spans="1:25" ht="15.75" hidden="1"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spans="1:25" ht="15.75" hidden="1"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spans="1:25" ht="15.75" hidden="1"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spans="1:25" ht="15.75" hidden="1"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spans="1:25" ht="15.75" hidden="1"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spans="1:25" ht="15.75" hidden="1"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spans="1:25" ht="15.75" hidden="1"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spans="1:25" ht="15.75" hidden="1"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spans="1:25" ht="15.75" hidden="1"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spans="1:25" ht="15.75" hidden="1"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spans="1:25" ht="15.75" hidden="1"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spans="1:25" ht="15.75" hidden="1"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spans="1:25" ht="15.75" hidden="1"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spans="1:25" ht="15.75" hidden="1"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spans="1:25" ht="15.75" hidden="1"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spans="1:25" ht="15.75" hidden="1"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spans="1:25" ht="15.75" hidden="1"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spans="1:25" ht="15.75" hidden="1"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spans="1:25" ht="15.75" hidden="1"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spans="1:25" ht="15.75" hidden="1"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spans="1:25" ht="15.75" hidden="1"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spans="1:25" ht="15.75" hidden="1"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spans="1:25" ht="15.75" hidden="1"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spans="1:25" ht="15.75" hidden="1"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spans="1:25" ht="15.75" hidden="1"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spans="1:25" ht="15.75" hidden="1"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spans="1:25" ht="15.75" hidden="1"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spans="1:25" ht="15.75" hidden="1"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spans="1:25" ht="15.75" hidden="1"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spans="1:25" ht="15.75" hidden="1"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spans="1:25" ht="15.75" hidden="1"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spans="1:25" ht="15.75" hidden="1"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spans="1:25" ht="15.75" hidden="1"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spans="1:25" ht="15.75" hidden="1"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spans="1:25" ht="15.75" hidden="1"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spans="1:25" ht="15.75" hidden="1"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spans="1:25" ht="15.75" hidden="1"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spans="1:25" ht="15.75" hidden="1"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spans="1:25" ht="15.75" hidden="1"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spans="1:25" ht="15.75" hidden="1"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spans="1:25" ht="15.75" hidden="1"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spans="1:25" ht="15.75" hidden="1"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spans="1:25" ht="15.75" hidden="1"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spans="1:25" ht="15.75" hidden="1"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spans="1:25" ht="15.75" hidden="1"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spans="1:25" ht="15.75" hidden="1"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spans="1:25" ht="15.75" hidden="1"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spans="1:25" ht="15.75" hidden="1"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spans="1:25" ht="15.75" hidden="1"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spans="1:25" ht="15.75" hidden="1"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spans="1:25" ht="15.75" hidden="1"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spans="1:25" ht="15.75" hidden="1"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spans="1:25" ht="15.75" hidden="1"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spans="1:25" ht="15.75" hidden="1"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spans="1:25" ht="15.75" hidden="1"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spans="1:25" ht="15.75" hidden="1"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spans="1:25" ht="15.75" hidden="1"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spans="1:25" ht="15.75" hidden="1"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spans="1:25" ht="15.75" hidden="1"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spans="1:25" ht="15.75" hidden="1"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spans="1:25" ht="15.75" hidden="1"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spans="1:25" ht="15.75" hidden="1"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spans="1:25" ht="15.75" hidden="1"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spans="1:25" ht="15.75" hidden="1"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spans="1:25" ht="15.75" hidden="1"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spans="1:25" ht="15.75" hidden="1"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spans="1:25" ht="15.75" hidden="1"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spans="1:25" ht="15.75" hidden="1"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spans="1:25" ht="15.75" hidden="1"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spans="1:25" ht="15.75" hidden="1"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spans="1:25" ht="15.75" hidden="1"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spans="1:25" ht="15.75" hidden="1"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spans="1:25" ht="15.75" hidden="1"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spans="1:25" ht="15.75" hidden="1"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spans="1:25" ht="15.75" hidden="1"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spans="1:25" ht="15.75" hidden="1"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spans="1:25" ht="15.75" hidden="1"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spans="1:25" ht="15.75" hidden="1"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spans="1:25" ht="15.75" hidden="1"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spans="1:25" ht="15.75" hidden="1"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spans="1:25" ht="15.75" hidden="1"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spans="1:25" ht="15.75" hidden="1"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spans="1:25" ht="15.75" hidden="1"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spans="1:25" ht="15.75" hidden="1"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spans="1:25" ht="15.75" hidden="1"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spans="1:25" ht="15.75" hidden="1"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spans="1:25" ht="15.75" hidden="1"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spans="1:25" ht="15.75" hidden="1"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spans="1:25" ht="15.75" hidden="1"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spans="1:25" ht="15.75" hidden="1"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spans="1:25" ht="15.75" hidden="1"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spans="1:25" ht="15.75" hidden="1"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spans="1:25" ht="15.75" hidden="1"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spans="1:25" ht="15.75" hidden="1"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spans="1:25" ht="15.75" hidden="1"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spans="1:25" ht="15.75" hidden="1"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spans="1:25" ht="15.75" hidden="1"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spans="1:25" ht="15.75" hidden="1"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spans="1:25" ht="15.75" hidden="1"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spans="1:25" ht="15.75" hidden="1"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spans="1:25" ht="15.75" hidden="1"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spans="1:25" ht="15.75" hidden="1"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spans="1:25" ht="15.75" hidden="1"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spans="1:25" ht="15.75" hidden="1"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spans="1:25" ht="15.75" hidden="1"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spans="1:25" ht="15.75" hidden="1"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spans="1:25" ht="15.75" hidden="1"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spans="1:25" ht="15.75" hidden="1"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spans="1:25" ht="15.75" hidden="1"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spans="1:25" ht="15.75" hidden="1"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spans="1:25" ht="15.75" hidden="1"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spans="1:25" ht="15.75" hidden="1"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spans="1:25" ht="15.75" hidden="1"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spans="1:25" ht="15.75" hidden="1"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spans="1:25" ht="15.75" hidden="1"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spans="1:25" ht="15.75" hidden="1"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spans="1:25" ht="15.75" hidden="1"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spans="1:25" ht="15.75" hidden="1"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spans="1:25" ht="15.75" hidden="1"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spans="1:25" ht="15.75" hidden="1"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spans="1:25" ht="15.75" hidden="1"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spans="1:25" ht="15.75" hidden="1"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spans="1:25" ht="15.75" hidden="1"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spans="1:25" ht="15.75" hidden="1"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spans="1:25" ht="15.75" hidden="1"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spans="1:25" ht="15.75" hidden="1"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spans="1:25" ht="15.75" hidden="1"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spans="1:25" ht="15.75" hidden="1"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spans="1:25" ht="15.75" hidden="1"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spans="1:25" ht="15.75" hidden="1"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spans="1:25" ht="15.75" hidden="1"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spans="1:25" ht="15.75" hidden="1"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spans="1:25" ht="15.75" hidden="1"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spans="1:25" ht="15.75" hidden="1"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spans="1:25" ht="15.75" hidden="1"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spans="1:25" ht="15.75" hidden="1"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spans="1:25" ht="15.75" hidden="1"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spans="1:25" ht="15.75" hidden="1"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spans="1:25" ht="15.75" hidden="1"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spans="1:25" ht="15.75" hidden="1"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spans="1:25" ht="15.75" hidden="1"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spans="1:25" ht="15.75" hidden="1"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spans="1:25" ht="15.75" hidden="1"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spans="1:25" ht="15.75" hidden="1"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spans="1:25" ht="15.75" hidden="1"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spans="1:25" ht="15.75" hidden="1"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spans="1:25" ht="15.75" hidden="1"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spans="1:25" ht="15.75" hidden="1"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spans="1:25" ht="15.75" hidden="1"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spans="1:25" ht="15.75" hidden="1"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spans="1:25" ht="15.75" hidden="1"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spans="1:25" ht="15.75" hidden="1"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spans="1:25" ht="15.75" hidden="1"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spans="1:25" ht="15.75" hidden="1"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spans="1:25" ht="15.75" hidden="1"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spans="1:25" ht="15.75" hidden="1"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spans="1:25" ht="15.75" hidden="1"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spans="1:25" ht="15.75" hidden="1"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spans="1:25" ht="15.75" hidden="1"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spans="1:25" ht="15.75" hidden="1"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spans="1:25" ht="15.75" hidden="1"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spans="1:25" ht="15.75" hidden="1"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spans="1:25" ht="15.75" hidden="1"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spans="1:25" ht="15.75" hidden="1"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spans="1:25" ht="15.75" hidden="1"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spans="1:25" ht="15.75" hidden="1"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spans="1:25" ht="15.75" hidden="1"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spans="1:25" ht="15.75" hidden="1"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spans="1:25" ht="15.75" hidden="1"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spans="1:25" ht="15.75" hidden="1"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spans="1:25" ht="15.75" hidden="1"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spans="1:25" ht="15.75" hidden="1"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spans="1:25" ht="15.75" hidden="1"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spans="1:25" ht="15.75" hidden="1"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spans="1:25" ht="15.75" hidden="1"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spans="1:25" ht="15.75" hidden="1"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spans="1:25" ht="15.75" hidden="1"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spans="1:25" ht="15.75" hidden="1"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spans="1:25" ht="15.75" hidden="1"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spans="1:25" ht="15.75" hidden="1"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spans="1:25" ht="15.75" hidden="1"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spans="1:25" ht="15.75" hidden="1"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spans="1:25" ht="15.75" hidden="1"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spans="1:25" ht="15.75" hidden="1"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spans="1:25" ht="15.75" hidden="1"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spans="1:25" ht="15.75" hidden="1"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spans="1:25" ht="15.75" hidden="1"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spans="1:25" ht="15.75" hidden="1"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spans="1:25" ht="15.75" hidden="1"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spans="1:25" ht="15.75" hidden="1"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spans="1:25" ht="15.75" hidden="1"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spans="1:25" ht="15.75" hidden="1"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spans="1:25" ht="15.75" hidden="1"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spans="1:25" ht="15.75" hidden="1"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spans="1:25" ht="15.75" hidden="1"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spans="1:25" ht="15.75" hidden="1"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spans="1:25" ht="15.75" hidden="1"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spans="1:25" ht="15.75" hidden="1"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spans="1:25" ht="15.75" hidden="1"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spans="1:25" ht="15.75" hidden="1"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spans="1:25" ht="15.75" hidden="1"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spans="1:25" ht="15.75" hidden="1"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spans="1:25" ht="15.75" hidden="1"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spans="1:25" ht="15.75" hidden="1"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spans="1:25" ht="15.75" hidden="1"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spans="1:25" ht="15.75" hidden="1"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spans="1:25" ht="15.75" hidden="1"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spans="1:25" ht="15.75" hidden="1"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spans="1:25" ht="15.75" hidden="1"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spans="1:25" ht="15.75" hidden="1"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spans="1:25" ht="15.75" hidden="1"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spans="1:25" ht="15.75" hidden="1"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spans="1:25" ht="15.75" hidden="1"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spans="1:25" ht="15.75" hidden="1"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spans="1:25" ht="15.75" hidden="1"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spans="1:25" ht="15.75" hidden="1"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spans="1:25" ht="15.75" hidden="1"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spans="1:25" ht="15.75" hidden="1"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spans="1:25" ht="15.75" hidden="1"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spans="1:25" ht="15.75" hidden="1"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spans="1:25" ht="15.75" hidden="1"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spans="1:25" ht="15.75" hidden="1"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spans="1:25" ht="15.75" hidden="1"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spans="1:25" ht="15.75" hidden="1"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spans="1:25" ht="15.75" hidden="1"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spans="1:25" ht="15.75" hidden="1"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spans="1:25" ht="15.75" hidden="1"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spans="1:25" ht="15.75" hidden="1"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spans="1:25" ht="15.75" hidden="1"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spans="1:25" ht="15.75" hidden="1"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spans="1:25" ht="15.75" hidden="1"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spans="1:25" ht="15.75" hidden="1"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spans="1:25" ht="15.75" hidden="1"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spans="1:25" ht="15.75" hidden="1"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spans="1:25" ht="15.75" hidden="1"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spans="1:25" ht="15.75" hidden="1"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spans="1:25" ht="15.75" hidden="1"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spans="1:25" ht="15.75" hidden="1"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spans="1:25" ht="15.75" hidden="1"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spans="1:25" ht="15.75" hidden="1"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spans="1:25" ht="15.75" hidden="1"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spans="1:25" ht="15.75" hidden="1"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spans="1:25" ht="15.75" hidden="1"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spans="1:25" ht="15.75" hidden="1"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spans="1:25" ht="15.75" hidden="1"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spans="1:25" ht="15.75" hidden="1"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spans="1:25" ht="15.75" hidden="1"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spans="1:25" ht="15.75" hidden="1"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spans="1:25" ht="15.75" hidden="1"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spans="1:25" ht="15.75" hidden="1"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spans="1:25" ht="15.75" hidden="1"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spans="1:25" ht="15.75" hidden="1"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spans="1:25" ht="15.75" hidden="1"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spans="1:25" ht="15.75" hidden="1"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spans="1:25" ht="15.75" hidden="1"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spans="1:25" ht="15.75" hidden="1"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spans="1:25" ht="15.75" hidden="1"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spans="1:25" ht="15.75" hidden="1"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spans="1:25" ht="15.75" hidden="1"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spans="1:25" ht="15.75" hidden="1"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spans="1:25" ht="15.75" hidden="1"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spans="1:25" ht="15.75" hidden="1"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spans="1:25" ht="15.75" hidden="1"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spans="1:25" ht="15.75" hidden="1"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spans="1:25" ht="15" hidden="1" customHeight="1" x14ac:dyDescent="0.25"/>
    <row r="989" spans="1:25" ht="15" hidden="1" customHeight="1" x14ac:dyDescent="0.25"/>
    <row r="990" spans="1:25" ht="15" hidden="1" customHeight="1" x14ac:dyDescent="0.25"/>
    <row r="991" spans="1:25" ht="15" hidden="1" customHeight="1" x14ac:dyDescent="0.25"/>
    <row r="992" spans="1:25" ht="15" hidden="1" customHeight="1" x14ac:dyDescent="0.25"/>
    <row r="993" ht="15" hidden="1" customHeight="1" x14ac:dyDescent="0.25"/>
    <row r="994" ht="15" hidden="1" customHeight="1" x14ac:dyDescent="0.25"/>
    <row r="995" ht="15" hidden="1" customHeight="1" x14ac:dyDescent="0.25"/>
    <row r="996" ht="15" hidden="1" customHeight="1" x14ac:dyDescent="0.25"/>
    <row r="997" ht="15" hidden="1" customHeight="1" x14ac:dyDescent="0.25"/>
    <row r="998" ht="15" hidden="1" customHeight="1" x14ac:dyDescent="0.25"/>
    <row r="999" ht="15" hidden="1" customHeight="1" x14ac:dyDescent="0.25"/>
    <row r="1000" x14ac:dyDescent="0.25"/>
    <row r="1001" x14ac:dyDescent="0.25"/>
  </sheetData>
  <mergeCells count="1">
    <mergeCell ref="A1:U3"/>
  </mergeCells>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4BBD-9ABD-4D42-B684-4DE5708E6DCD}">
  <dimension ref="A3:L1962"/>
  <sheetViews>
    <sheetView topLeftCell="A49" workbookViewId="0">
      <selection activeCell="H59" sqref="H59"/>
    </sheetView>
  </sheetViews>
  <sheetFormatPr defaultRowHeight="15" x14ac:dyDescent="0.25"/>
  <cols>
    <col min="1" max="1" width="24" bestFit="1" customWidth="1"/>
    <col min="2" max="2" width="7" bestFit="1" customWidth="1"/>
    <col min="3" max="3" width="20.85546875" bestFit="1" customWidth="1"/>
    <col min="4" max="4" width="23.28515625" bestFit="1" customWidth="1"/>
    <col min="5" max="5" width="25.140625" bestFit="1" customWidth="1"/>
    <col min="6" max="6" width="16.42578125" bestFit="1" customWidth="1"/>
    <col min="7" max="7" width="33.85546875" bestFit="1" customWidth="1"/>
    <col min="8" max="8" width="31" bestFit="1" customWidth="1"/>
    <col min="9" max="9" width="31.7109375" bestFit="1" customWidth="1"/>
    <col min="10" max="10" width="33.85546875" bestFit="1" customWidth="1"/>
    <col min="11" max="11" width="31" bestFit="1" customWidth="1"/>
    <col min="12" max="12" width="31.7109375" bestFit="1" customWidth="1"/>
    <col min="13" max="13" width="33.85546875" bestFit="1" customWidth="1"/>
    <col min="14" max="14" width="4" bestFit="1" customWidth="1"/>
    <col min="15" max="15" width="26.7109375" bestFit="1" customWidth="1"/>
    <col min="16" max="20" width="5.7109375" bestFit="1" customWidth="1"/>
    <col min="21" max="21" width="4" bestFit="1" customWidth="1"/>
    <col min="22" max="22" width="28.7109375" bestFit="1" customWidth="1"/>
    <col min="23" max="27" width="5.7109375" bestFit="1" customWidth="1"/>
    <col min="28" max="28" width="4" bestFit="1" customWidth="1"/>
    <col min="29" max="29" width="31" bestFit="1" customWidth="1"/>
    <col min="30" max="30" width="31.7109375" bestFit="1" customWidth="1"/>
    <col min="31" max="31" width="33.85546875" bestFit="1" customWidth="1"/>
    <col min="32" max="57" width="3" bestFit="1" customWidth="1"/>
    <col min="58" max="58" width="4" bestFit="1" customWidth="1"/>
    <col min="59" max="59" width="26.7109375" bestFit="1" customWidth="1"/>
    <col min="60" max="71" width="3" bestFit="1" customWidth="1"/>
    <col min="72" max="73" width="4" bestFit="1" customWidth="1"/>
    <col min="74" max="74" width="3" bestFit="1" customWidth="1"/>
    <col min="75" max="93" width="4" bestFit="1" customWidth="1"/>
    <col min="94" max="94" width="3" bestFit="1" customWidth="1"/>
    <col min="95" max="101" width="4" bestFit="1" customWidth="1"/>
    <col min="102" max="108" width="3" bestFit="1" customWidth="1"/>
    <col min="109" max="109" width="4" bestFit="1" customWidth="1"/>
    <col min="110" max="110" width="26" bestFit="1" customWidth="1"/>
    <col min="111" max="123" width="3" bestFit="1" customWidth="1"/>
    <col min="124" max="124" width="4" bestFit="1" customWidth="1"/>
    <col min="125" max="125" width="3" bestFit="1" customWidth="1"/>
    <col min="126" max="134" width="4" bestFit="1" customWidth="1"/>
    <col min="135" max="135" width="3" bestFit="1" customWidth="1"/>
    <col min="136" max="138" width="4" bestFit="1" customWidth="1"/>
    <col min="139" max="145" width="3" bestFit="1" customWidth="1"/>
    <col min="146" max="150" width="4" bestFit="1" customWidth="1"/>
    <col min="151" max="159" width="3" bestFit="1" customWidth="1"/>
    <col min="160" max="160" width="4" bestFit="1" customWidth="1"/>
    <col min="161" max="161" width="33.85546875" bestFit="1" customWidth="1"/>
    <col min="162" max="162" width="31.7109375" bestFit="1" customWidth="1"/>
    <col min="163" max="163" width="31" bestFit="1" customWidth="1"/>
  </cols>
  <sheetData>
    <row r="3" spans="1:12" x14ac:dyDescent="0.25">
      <c r="A3" t="s">
        <v>51</v>
      </c>
      <c r="B3" t="s">
        <v>86</v>
      </c>
      <c r="C3" t="s">
        <v>87</v>
      </c>
      <c r="D3" t="s">
        <v>55</v>
      </c>
      <c r="E3" t="s">
        <v>90</v>
      </c>
    </row>
    <row r="4" spans="1:12" x14ac:dyDescent="0.25">
      <c r="A4" s="3">
        <v>56.194196428571431</v>
      </c>
      <c r="B4" s="10">
        <v>52247.251353790612</v>
      </c>
      <c r="C4" s="3">
        <v>0.50624999999999998</v>
      </c>
      <c r="D4" s="3">
        <v>5.3165178571428573</v>
      </c>
      <c r="E4" s="3">
        <v>49.109375</v>
      </c>
    </row>
    <row r="6" spans="1:12" x14ac:dyDescent="0.25">
      <c r="A6" s="4" t="s">
        <v>64</v>
      </c>
      <c r="B6" s="4" t="s">
        <v>82</v>
      </c>
    </row>
    <row r="7" spans="1:12" x14ac:dyDescent="0.25">
      <c r="A7" s="4" t="s">
        <v>63</v>
      </c>
      <c r="B7" t="s">
        <v>69</v>
      </c>
      <c r="C7" t="s">
        <v>70</v>
      </c>
      <c r="D7" t="s">
        <v>71</v>
      </c>
      <c r="E7" t="s">
        <v>72</v>
      </c>
      <c r="F7" t="s">
        <v>73</v>
      </c>
      <c r="G7" t="s">
        <v>74</v>
      </c>
      <c r="H7" t="s">
        <v>75</v>
      </c>
      <c r="I7" t="s">
        <v>53</v>
      </c>
    </row>
    <row r="8" spans="1:12" x14ac:dyDescent="0.25">
      <c r="A8" s="5" t="s">
        <v>61</v>
      </c>
      <c r="B8" s="8">
        <v>2.5328153233484746E-3</v>
      </c>
      <c r="C8" s="8">
        <v>6.5063213528785812E-3</v>
      </c>
      <c r="D8" s="8">
        <v>8.5468699796903136E-3</v>
      </c>
      <c r="E8" s="8">
        <v>2.9410724339493052E-3</v>
      </c>
      <c r="F8" s="8">
        <v>2.8732752242466401E-3</v>
      </c>
      <c r="G8" s="8">
        <v>1.1864511697966379E-3</v>
      </c>
      <c r="H8" s="8">
        <v>0</v>
      </c>
      <c r="I8" s="8">
        <v>2.4586805483909954E-2</v>
      </c>
    </row>
    <row r="9" spans="1:12" x14ac:dyDescent="0.25">
      <c r="A9" s="5" t="s">
        <v>62</v>
      </c>
      <c r="B9" s="8">
        <v>4.0221431582298448E-3</v>
      </c>
      <c r="C9" s="8">
        <v>1.7726759558669643E-2</v>
      </c>
      <c r="D9" s="8">
        <v>4.04270339899837E-2</v>
      </c>
      <c r="E9" s="8">
        <v>2.5220562009391389E-2</v>
      </c>
      <c r="F9" s="8">
        <v>2.7111514619141804E-2</v>
      </c>
      <c r="G9" s="8">
        <v>4.1024681132036537E-3</v>
      </c>
      <c r="H9" s="8">
        <v>4.7900202507317676E-5</v>
      </c>
      <c r="I9" s="8">
        <v>0.11865838165112735</v>
      </c>
    </row>
    <row r="10" spans="1:12" x14ac:dyDescent="0.25">
      <c r="A10" s="5" t="s">
        <v>65</v>
      </c>
      <c r="B10" s="8">
        <v>1.726249605744487E-2</v>
      </c>
      <c r="C10" s="8">
        <v>7.0912196718025511E-2</v>
      </c>
      <c r="D10" s="8">
        <v>0.16879589207863296</v>
      </c>
      <c r="E10" s="8">
        <v>0.1291551583359617</v>
      </c>
      <c r="F10" s="8">
        <v>0.13048825781804999</v>
      </c>
      <c r="G10" s="8">
        <v>2.2989149498742804E-2</v>
      </c>
      <c r="H10" s="8">
        <v>1.6212376233245984E-5</v>
      </c>
      <c r="I10" s="8">
        <v>0.53961936288309109</v>
      </c>
    </row>
    <row r="11" spans="1:12" x14ac:dyDescent="0.25">
      <c r="A11" s="5" t="s">
        <v>66</v>
      </c>
      <c r="B11" s="8">
        <v>2.2925773846194659E-2</v>
      </c>
      <c r="C11" s="8">
        <v>5.5119131488266658E-2</v>
      </c>
      <c r="D11" s="8">
        <v>7.7093533620046756E-2</v>
      </c>
      <c r="E11" s="8">
        <v>6.7231987313078667E-2</v>
      </c>
      <c r="F11" s="8">
        <v>6.1121395325529779E-2</v>
      </c>
      <c r="G11" s="8">
        <v>2.6080554875945846E-2</v>
      </c>
      <c r="H11" s="8">
        <v>1.365524234554764E-3</v>
      </c>
      <c r="I11" s="8">
        <v>0.31093790070361715</v>
      </c>
    </row>
    <row r="12" spans="1:12" x14ac:dyDescent="0.25">
      <c r="A12" s="5" t="s">
        <v>67</v>
      </c>
      <c r="B12" s="8">
        <v>0</v>
      </c>
      <c r="C12" s="8">
        <v>0</v>
      </c>
      <c r="D12" s="8">
        <v>2.0899226817038914E-3</v>
      </c>
      <c r="E12" s="8">
        <v>0</v>
      </c>
      <c r="F12" s="8">
        <v>0</v>
      </c>
      <c r="G12" s="8">
        <v>2.0412855530041533E-4</v>
      </c>
      <c r="H12" s="8">
        <v>0</v>
      </c>
      <c r="I12" s="8">
        <v>2.2940512370043064E-3</v>
      </c>
    </row>
    <row r="13" spans="1:12" x14ac:dyDescent="0.25">
      <c r="A13" s="5" t="s">
        <v>68</v>
      </c>
      <c r="B13" s="8">
        <v>0</v>
      </c>
      <c r="C13" s="8">
        <v>1.265302272385607E-3</v>
      </c>
      <c r="D13" s="8">
        <v>2.6323003593252113E-3</v>
      </c>
      <c r="E13" s="8">
        <v>0</v>
      </c>
      <c r="F13" s="8">
        <v>5.8954095393621755E-6</v>
      </c>
      <c r="G13" s="8">
        <v>0</v>
      </c>
      <c r="H13" s="8">
        <v>0</v>
      </c>
      <c r="I13" s="8">
        <v>3.9034980412501804E-3</v>
      </c>
    </row>
    <row r="14" spans="1:12" x14ac:dyDescent="0.25">
      <c r="A14" s="5" t="s">
        <v>53</v>
      </c>
      <c r="B14" s="7">
        <v>4.6743228385217848E-2</v>
      </c>
      <c r="C14" s="7">
        <v>0.151529711390226</v>
      </c>
      <c r="D14" s="7">
        <v>0.29958555270938286</v>
      </c>
      <c r="E14" s="7">
        <v>0.22454878009238108</v>
      </c>
      <c r="F14" s="7">
        <v>0.22160033839650756</v>
      </c>
      <c r="G14" s="7">
        <v>5.4562752212989354E-2</v>
      </c>
      <c r="H14" s="7">
        <v>1.4296368132953275E-3</v>
      </c>
      <c r="I14" s="7">
        <v>1</v>
      </c>
    </row>
    <row r="15" spans="1:12" x14ac:dyDescent="0.25">
      <c r="L15" s="6"/>
    </row>
    <row r="26" spans="12:12" x14ac:dyDescent="0.25">
      <c r="L26" s="6"/>
    </row>
    <row r="27" spans="12:12" x14ac:dyDescent="0.25">
      <c r="L27" s="6"/>
    </row>
    <row r="28" spans="12:12" x14ac:dyDescent="0.25">
      <c r="L28" s="6"/>
    </row>
    <row r="29" spans="12:12" x14ac:dyDescent="0.25">
      <c r="L29" s="6"/>
    </row>
    <row r="30" spans="12:12" x14ac:dyDescent="0.25">
      <c r="L30" s="6"/>
    </row>
    <row r="31" spans="12:12" x14ac:dyDescent="0.25">
      <c r="L31" s="6"/>
    </row>
    <row r="32" spans="12:12" x14ac:dyDescent="0.25">
      <c r="L32" s="6"/>
    </row>
    <row r="33" spans="1:12" x14ac:dyDescent="0.25">
      <c r="L33" s="6"/>
    </row>
    <row r="34" spans="1:12" x14ac:dyDescent="0.25">
      <c r="L34" s="6"/>
    </row>
    <row r="35" spans="1:12" x14ac:dyDescent="0.25">
      <c r="B35" s="4" t="s">
        <v>83</v>
      </c>
      <c r="L35" s="6"/>
    </row>
    <row r="36" spans="1:12" x14ac:dyDescent="0.25">
      <c r="B36" t="s">
        <v>71</v>
      </c>
      <c r="E36" t="s">
        <v>60</v>
      </c>
      <c r="F36" t="s">
        <v>59</v>
      </c>
      <c r="G36" t="s">
        <v>58</v>
      </c>
      <c r="L36" s="6"/>
    </row>
    <row r="37" spans="1:12" x14ac:dyDescent="0.25">
      <c r="A37" s="4" t="s">
        <v>63</v>
      </c>
      <c r="B37" t="s">
        <v>54</v>
      </c>
      <c r="C37" t="s">
        <v>57</v>
      </c>
      <c r="D37" t="s">
        <v>56</v>
      </c>
      <c r="L37" s="6"/>
    </row>
    <row r="38" spans="1:12" x14ac:dyDescent="0.25">
      <c r="A38" s="5" t="s">
        <v>62</v>
      </c>
      <c r="B38">
        <v>930</v>
      </c>
      <c r="C38">
        <v>1147</v>
      </c>
      <c r="D38">
        <v>256</v>
      </c>
      <c r="E38">
        <v>930</v>
      </c>
      <c r="F38">
        <v>1147</v>
      </c>
      <c r="G38">
        <v>256</v>
      </c>
      <c r="L38" s="6"/>
    </row>
    <row r="39" spans="1:12" x14ac:dyDescent="0.25">
      <c r="A39" s="5" t="s">
        <v>65</v>
      </c>
      <c r="B39">
        <v>1393</v>
      </c>
      <c r="C39">
        <v>2029</v>
      </c>
      <c r="D39">
        <v>962</v>
      </c>
      <c r="E39">
        <v>1393</v>
      </c>
      <c r="F39">
        <v>2029</v>
      </c>
      <c r="G39">
        <v>962</v>
      </c>
      <c r="L39" s="6"/>
    </row>
    <row r="40" spans="1:12" x14ac:dyDescent="0.25">
      <c r="A40" s="5" t="s">
        <v>53</v>
      </c>
      <c r="B40">
        <v>2323</v>
      </c>
      <c r="C40">
        <v>3176</v>
      </c>
      <c r="D40">
        <v>1218</v>
      </c>
      <c r="E40">
        <v>2323</v>
      </c>
      <c r="F40">
        <v>3176</v>
      </c>
      <c r="G40">
        <v>1218</v>
      </c>
      <c r="L40" s="6"/>
    </row>
    <row r="41" spans="1:12" x14ac:dyDescent="0.25">
      <c r="L41" s="6"/>
    </row>
    <row r="42" spans="1:12" x14ac:dyDescent="0.25">
      <c r="L42" s="6"/>
    </row>
    <row r="43" spans="1:12" x14ac:dyDescent="0.25">
      <c r="L43" s="6"/>
    </row>
    <row r="44" spans="1:12" x14ac:dyDescent="0.25">
      <c r="L44" s="6"/>
    </row>
    <row r="45" spans="1:12" x14ac:dyDescent="0.25">
      <c r="L45" s="6"/>
    </row>
    <row r="46" spans="1:12" x14ac:dyDescent="0.25">
      <c r="L46" s="6"/>
    </row>
    <row r="47" spans="1:12" x14ac:dyDescent="0.25">
      <c r="L47" s="6"/>
    </row>
    <row r="48" spans="1:12" x14ac:dyDescent="0.25">
      <c r="L48" s="6"/>
    </row>
    <row r="49" spans="1:12" x14ac:dyDescent="0.25">
      <c r="L49" s="6"/>
    </row>
    <row r="50" spans="1:12" x14ac:dyDescent="0.25">
      <c r="L50" s="6"/>
    </row>
    <row r="51" spans="1:12" x14ac:dyDescent="0.25">
      <c r="L51" s="6"/>
    </row>
    <row r="52" spans="1:12" x14ac:dyDescent="0.25">
      <c r="L52" s="6"/>
    </row>
    <row r="53" spans="1:12" x14ac:dyDescent="0.25">
      <c r="L53" s="6"/>
    </row>
    <row r="54" spans="1:12" x14ac:dyDescent="0.25">
      <c r="L54" s="6"/>
    </row>
    <row r="55" spans="1:12" x14ac:dyDescent="0.25">
      <c r="L55" s="6"/>
    </row>
    <row r="56" spans="1:12" x14ac:dyDescent="0.25">
      <c r="L56" s="6"/>
    </row>
    <row r="57" spans="1:12" x14ac:dyDescent="0.25">
      <c r="L57" s="6"/>
    </row>
    <row r="58" spans="1:12" x14ac:dyDescent="0.25">
      <c r="L58" s="6"/>
    </row>
    <row r="59" spans="1:12" x14ac:dyDescent="0.25">
      <c r="L59" s="6"/>
    </row>
    <row r="60" spans="1:12" x14ac:dyDescent="0.25">
      <c r="L60" s="6"/>
    </row>
    <row r="61" spans="1:12" x14ac:dyDescent="0.25">
      <c r="L61" s="6"/>
    </row>
    <row r="62" spans="1:12" x14ac:dyDescent="0.25">
      <c r="L62" s="6"/>
    </row>
    <row r="63" spans="1:12" x14ac:dyDescent="0.25">
      <c r="A63" s="4" t="s">
        <v>91</v>
      </c>
      <c r="L63" s="6"/>
    </row>
    <row r="64" spans="1:12" x14ac:dyDescent="0.25">
      <c r="A64" s="5" t="s">
        <v>76</v>
      </c>
      <c r="B64" s="18">
        <v>680816</v>
      </c>
      <c r="L64" s="6"/>
    </row>
    <row r="65" spans="1:12" x14ac:dyDescent="0.25">
      <c r="A65" s="5" t="s">
        <v>78</v>
      </c>
      <c r="B65" s="18">
        <v>373968</v>
      </c>
      <c r="L65" s="6"/>
    </row>
    <row r="66" spans="1:12" x14ac:dyDescent="0.25">
      <c r="A66" s="5" t="s">
        <v>81</v>
      </c>
      <c r="B66" s="18">
        <v>98609</v>
      </c>
      <c r="L66" s="6"/>
    </row>
    <row r="67" spans="1:12" x14ac:dyDescent="0.25">
      <c r="A67" s="5" t="s">
        <v>79</v>
      </c>
      <c r="B67" s="18">
        <v>84057</v>
      </c>
      <c r="L67" s="6"/>
    </row>
    <row r="68" spans="1:12" x14ac:dyDescent="0.25">
      <c r="A68" s="5" t="s">
        <v>80</v>
      </c>
      <c r="B68" s="18">
        <v>60621</v>
      </c>
      <c r="L68" s="6"/>
    </row>
    <row r="69" spans="1:12" x14ac:dyDescent="0.25">
      <c r="A69" s="5" t="s">
        <v>77</v>
      </c>
      <c r="B69" s="18">
        <v>58917</v>
      </c>
      <c r="L69" s="6"/>
    </row>
    <row r="70" spans="1:12" x14ac:dyDescent="0.25">
      <c r="L70" s="6"/>
    </row>
    <row r="71" spans="1:12" x14ac:dyDescent="0.25">
      <c r="L71" s="6"/>
    </row>
    <row r="72" spans="1:12" x14ac:dyDescent="0.25">
      <c r="L72" s="6"/>
    </row>
    <row r="73" spans="1:12" x14ac:dyDescent="0.25">
      <c r="L73" s="6"/>
    </row>
    <row r="74" spans="1:12" x14ac:dyDescent="0.25">
      <c r="L74" s="6"/>
    </row>
    <row r="75" spans="1:12" x14ac:dyDescent="0.25">
      <c r="L75" s="6"/>
    </row>
    <row r="76" spans="1:12" x14ac:dyDescent="0.25">
      <c r="L76" s="6"/>
    </row>
    <row r="77" spans="1:12" x14ac:dyDescent="0.25">
      <c r="L77" s="6"/>
    </row>
    <row r="78" spans="1:12" x14ac:dyDescent="0.25">
      <c r="L78" s="6"/>
    </row>
    <row r="79" spans="1:12" x14ac:dyDescent="0.25">
      <c r="L79" s="6"/>
    </row>
    <row r="80" spans="1:12" x14ac:dyDescent="0.25">
      <c r="L80" s="6"/>
    </row>
    <row r="81" spans="1:12" x14ac:dyDescent="0.25">
      <c r="L81" s="6"/>
    </row>
    <row r="82" spans="1:12" x14ac:dyDescent="0.25">
      <c r="A82" s="4" t="s">
        <v>52</v>
      </c>
      <c r="B82" t="s">
        <v>88</v>
      </c>
      <c r="L82" s="6"/>
    </row>
    <row r="83" spans="1:12" x14ac:dyDescent="0.25">
      <c r="A83" s="5" t="s">
        <v>33</v>
      </c>
      <c r="B83">
        <v>864</v>
      </c>
      <c r="L83" s="6"/>
    </row>
    <row r="84" spans="1:12" x14ac:dyDescent="0.25">
      <c r="A84" s="5" t="s">
        <v>35</v>
      </c>
      <c r="B84">
        <v>580</v>
      </c>
      <c r="L84" s="6"/>
    </row>
    <row r="85" spans="1:12" x14ac:dyDescent="0.25">
      <c r="A85" s="5" t="s">
        <v>31</v>
      </c>
      <c r="B85">
        <v>480</v>
      </c>
      <c r="L85" s="6"/>
    </row>
    <row r="86" spans="1:12" x14ac:dyDescent="0.25">
      <c r="A86" s="5" t="s">
        <v>29</v>
      </c>
      <c r="B86">
        <v>232</v>
      </c>
      <c r="L86" s="6"/>
    </row>
    <row r="87" spans="1:12" x14ac:dyDescent="0.25">
      <c r="A87" s="5" t="s">
        <v>42</v>
      </c>
      <c r="B87">
        <v>77</v>
      </c>
      <c r="L87" s="6"/>
    </row>
    <row r="88" spans="1:12" x14ac:dyDescent="0.25">
      <c r="A88" s="5" t="s">
        <v>47</v>
      </c>
      <c r="B88">
        <v>3</v>
      </c>
      <c r="L88" s="6"/>
    </row>
    <row r="89" spans="1:12" x14ac:dyDescent="0.25">
      <c r="A89" s="5" t="s">
        <v>45</v>
      </c>
      <c r="B89">
        <v>2</v>
      </c>
      <c r="L89" s="6"/>
    </row>
    <row r="90" spans="1:12" x14ac:dyDescent="0.25">
      <c r="A90" s="5" t="s">
        <v>48</v>
      </c>
      <c r="B90">
        <v>2</v>
      </c>
      <c r="L90" s="6"/>
    </row>
    <row r="91" spans="1:12" x14ac:dyDescent="0.25">
      <c r="A91" s="5" t="s">
        <v>53</v>
      </c>
      <c r="B91">
        <v>2240</v>
      </c>
      <c r="L91" s="6"/>
    </row>
    <row r="92" spans="1:12" x14ac:dyDescent="0.25">
      <c r="L92" s="6"/>
    </row>
    <row r="93" spans="1:12" x14ac:dyDescent="0.25">
      <c r="A93" s="4" t="s">
        <v>52</v>
      </c>
      <c r="B93" t="s">
        <v>89</v>
      </c>
      <c r="L93" s="6"/>
    </row>
    <row r="94" spans="1:12" x14ac:dyDescent="0.25">
      <c r="A94" s="5" t="s">
        <v>28</v>
      </c>
      <c r="B94">
        <v>1127</v>
      </c>
      <c r="L94" s="6"/>
    </row>
    <row r="95" spans="1:12" x14ac:dyDescent="0.25">
      <c r="A95" s="5" t="s">
        <v>37</v>
      </c>
      <c r="B95">
        <v>486</v>
      </c>
      <c r="L95" s="6"/>
    </row>
    <row r="96" spans="1:12" x14ac:dyDescent="0.25">
      <c r="A96" s="5" t="s">
        <v>41</v>
      </c>
      <c r="B96">
        <v>370</v>
      </c>
      <c r="L96" s="6"/>
    </row>
    <row r="97" spans="1:12" x14ac:dyDescent="0.25">
      <c r="A97" s="5" t="s">
        <v>38</v>
      </c>
      <c r="B97">
        <v>203</v>
      </c>
      <c r="L97" s="6"/>
    </row>
    <row r="98" spans="1:12" x14ac:dyDescent="0.25">
      <c r="A98" s="5" t="s">
        <v>44</v>
      </c>
      <c r="B98">
        <v>54</v>
      </c>
      <c r="L98" s="6"/>
    </row>
    <row r="99" spans="1:12" x14ac:dyDescent="0.25">
      <c r="A99" s="5" t="s">
        <v>53</v>
      </c>
      <c r="B99">
        <v>2240</v>
      </c>
      <c r="L99" s="6"/>
    </row>
    <row r="100" spans="1:12" x14ac:dyDescent="0.25">
      <c r="L100" s="6"/>
    </row>
    <row r="101" spans="1:12" x14ac:dyDescent="0.25">
      <c r="L101" s="6"/>
    </row>
    <row r="102" spans="1:12" x14ac:dyDescent="0.25">
      <c r="L102" s="6"/>
    </row>
    <row r="103" spans="1:12" x14ac:dyDescent="0.25">
      <c r="L103" s="6"/>
    </row>
    <row r="104" spans="1:12" x14ac:dyDescent="0.25">
      <c r="L104" s="6"/>
    </row>
    <row r="105" spans="1:12" x14ac:dyDescent="0.25">
      <c r="L105" s="6"/>
    </row>
    <row r="106" spans="1:12" x14ac:dyDescent="0.25">
      <c r="L106" s="6"/>
    </row>
    <row r="107" spans="1:12" x14ac:dyDescent="0.25">
      <c r="L107" s="6"/>
    </row>
    <row r="108" spans="1:12" x14ac:dyDescent="0.25">
      <c r="L108" s="6"/>
    </row>
    <row r="109" spans="1:12" x14ac:dyDescent="0.25">
      <c r="L109" s="6"/>
    </row>
    <row r="110" spans="1:12" x14ac:dyDescent="0.25">
      <c r="L110" s="6"/>
    </row>
    <row r="111" spans="1:12" x14ac:dyDescent="0.25">
      <c r="L111" s="6"/>
    </row>
    <row r="112" spans="1:12" x14ac:dyDescent="0.25">
      <c r="L112" s="6"/>
    </row>
    <row r="113" spans="12:12" x14ac:dyDescent="0.25">
      <c r="L113" s="6"/>
    </row>
    <row r="114" spans="12:12" x14ac:dyDescent="0.25">
      <c r="L114" s="6"/>
    </row>
    <row r="115" spans="12:12" x14ac:dyDescent="0.25">
      <c r="L115" s="6"/>
    </row>
    <row r="116" spans="12:12" x14ac:dyDescent="0.25">
      <c r="L116" s="6"/>
    </row>
    <row r="117" spans="12:12" x14ac:dyDescent="0.25">
      <c r="L117" s="6"/>
    </row>
    <row r="118" spans="12:12" x14ac:dyDescent="0.25">
      <c r="L118" s="6"/>
    </row>
    <row r="119" spans="12:12" x14ac:dyDescent="0.25">
      <c r="L119" s="6"/>
    </row>
    <row r="120" spans="12:12" x14ac:dyDescent="0.25">
      <c r="L120" s="6"/>
    </row>
    <row r="121" spans="12:12" x14ac:dyDescent="0.25">
      <c r="L121" s="6"/>
    </row>
    <row r="122" spans="12:12" x14ac:dyDescent="0.25">
      <c r="L122" s="6"/>
    </row>
    <row r="123" spans="12:12" x14ac:dyDescent="0.25">
      <c r="L123" s="6"/>
    </row>
    <row r="124" spans="12:12" x14ac:dyDescent="0.25">
      <c r="L124" s="6"/>
    </row>
    <row r="125" spans="12:12" x14ac:dyDescent="0.25">
      <c r="L125" s="6"/>
    </row>
    <row r="126" spans="12:12" x14ac:dyDescent="0.25">
      <c r="L126" s="6"/>
    </row>
    <row r="127" spans="12:12" x14ac:dyDescent="0.25">
      <c r="L127" s="6"/>
    </row>
    <row r="128" spans="12:12" x14ac:dyDescent="0.25">
      <c r="L128" s="6"/>
    </row>
    <row r="129" spans="12:12" x14ac:dyDescent="0.25">
      <c r="L129" s="6"/>
    </row>
    <row r="130" spans="12:12" x14ac:dyDescent="0.25">
      <c r="L130" s="6"/>
    </row>
    <row r="131" spans="12:12" x14ac:dyDescent="0.25">
      <c r="L131" s="6"/>
    </row>
    <row r="132" spans="12:12" x14ac:dyDescent="0.25">
      <c r="L132" s="6"/>
    </row>
    <row r="133" spans="12:12" x14ac:dyDescent="0.25">
      <c r="L133" s="6"/>
    </row>
    <row r="134" spans="12:12" x14ac:dyDescent="0.25">
      <c r="L134" s="6"/>
    </row>
    <row r="135" spans="12:12" x14ac:dyDescent="0.25">
      <c r="L135" s="6"/>
    </row>
    <row r="136" spans="12:12" x14ac:dyDescent="0.25">
      <c r="L136" s="6"/>
    </row>
    <row r="137" spans="12:12" x14ac:dyDescent="0.25">
      <c r="L137" s="6"/>
    </row>
    <row r="138" spans="12:12" x14ac:dyDescent="0.25">
      <c r="L138" s="6"/>
    </row>
    <row r="139" spans="12:12" x14ac:dyDescent="0.25">
      <c r="L139" s="6"/>
    </row>
    <row r="140" spans="12:12" x14ac:dyDescent="0.25">
      <c r="L140" s="6"/>
    </row>
    <row r="141" spans="12:12" x14ac:dyDescent="0.25">
      <c r="L141" s="6"/>
    </row>
    <row r="142" spans="12:12" x14ac:dyDescent="0.25">
      <c r="L142" s="6"/>
    </row>
    <row r="143" spans="12:12" x14ac:dyDescent="0.25">
      <c r="L143" s="6"/>
    </row>
    <row r="144" spans="12:12" x14ac:dyDescent="0.25">
      <c r="L144" s="6"/>
    </row>
    <row r="145" spans="12:12" x14ac:dyDescent="0.25">
      <c r="L145" s="6"/>
    </row>
    <row r="146" spans="12:12" x14ac:dyDescent="0.25">
      <c r="L146" s="6"/>
    </row>
    <row r="147" spans="12:12" x14ac:dyDescent="0.25">
      <c r="L147" s="6"/>
    </row>
    <row r="148" spans="12:12" x14ac:dyDescent="0.25">
      <c r="L148" s="6"/>
    </row>
    <row r="149" spans="12:12" x14ac:dyDescent="0.25">
      <c r="L149" s="6"/>
    </row>
    <row r="150" spans="12:12" x14ac:dyDescent="0.25">
      <c r="L150" s="6"/>
    </row>
    <row r="151" spans="12:12" x14ac:dyDescent="0.25">
      <c r="L151" s="6"/>
    </row>
    <row r="152" spans="12:12" x14ac:dyDescent="0.25">
      <c r="L152" s="6"/>
    </row>
    <row r="153" spans="12:12" x14ac:dyDescent="0.25">
      <c r="L153" s="6"/>
    </row>
    <row r="154" spans="12:12" x14ac:dyDescent="0.25">
      <c r="L154" s="6"/>
    </row>
    <row r="155" spans="12:12" x14ac:dyDescent="0.25">
      <c r="L155" s="6"/>
    </row>
    <row r="156" spans="12:12" x14ac:dyDescent="0.25">
      <c r="L156" s="6"/>
    </row>
    <row r="157" spans="12:12" x14ac:dyDescent="0.25">
      <c r="L157" s="6"/>
    </row>
    <row r="158" spans="12:12" x14ac:dyDescent="0.25">
      <c r="L158" s="6"/>
    </row>
    <row r="159" spans="12:12" x14ac:dyDescent="0.25">
      <c r="L159" s="6"/>
    </row>
    <row r="160" spans="12:12" x14ac:dyDescent="0.25">
      <c r="L160" s="6"/>
    </row>
    <row r="161" spans="12:12" x14ac:dyDescent="0.25">
      <c r="L161" s="6"/>
    </row>
    <row r="162" spans="12:12" x14ac:dyDescent="0.25">
      <c r="L162" s="6"/>
    </row>
    <row r="163" spans="12:12" x14ac:dyDescent="0.25">
      <c r="L163" s="6"/>
    </row>
    <row r="164" spans="12:12" x14ac:dyDescent="0.25">
      <c r="L164" s="6"/>
    </row>
    <row r="165" spans="12:12" x14ac:dyDescent="0.25">
      <c r="L165" s="6"/>
    </row>
    <row r="166" spans="12:12" x14ac:dyDescent="0.25">
      <c r="L166" s="6"/>
    </row>
    <row r="167" spans="12:12" x14ac:dyDescent="0.25">
      <c r="L167" s="6"/>
    </row>
    <row r="168" spans="12:12" x14ac:dyDescent="0.25">
      <c r="L168" s="6"/>
    </row>
    <row r="169" spans="12:12" x14ac:dyDescent="0.25">
      <c r="L169" s="6"/>
    </row>
    <row r="170" spans="12:12" x14ac:dyDescent="0.25">
      <c r="L170" s="6"/>
    </row>
    <row r="171" spans="12:12" x14ac:dyDescent="0.25">
      <c r="L171" s="6"/>
    </row>
    <row r="172" spans="12:12" x14ac:dyDescent="0.25">
      <c r="L172" s="6"/>
    </row>
    <row r="173" spans="12:12" x14ac:dyDescent="0.25">
      <c r="L173" s="6"/>
    </row>
    <row r="174" spans="12:12" x14ac:dyDescent="0.25">
      <c r="L174" s="6"/>
    </row>
    <row r="175" spans="12:12" x14ac:dyDescent="0.25">
      <c r="L175" s="6"/>
    </row>
    <row r="176" spans="12:12" x14ac:dyDescent="0.25">
      <c r="L176" s="6"/>
    </row>
    <row r="177" spans="12:12" x14ac:dyDescent="0.25">
      <c r="L177" s="6"/>
    </row>
    <row r="178" spans="12:12" x14ac:dyDescent="0.25">
      <c r="L178" s="6"/>
    </row>
    <row r="179" spans="12:12" x14ac:dyDescent="0.25">
      <c r="L179" s="6"/>
    </row>
    <row r="180" spans="12:12" x14ac:dyDescent="0.25">
      <c r="L180" s="6"/>
    </row>
    <row r="181" spans="12:12" x14ac:dyDescent="0.25">
      <c r="L181" s="6"/>
    </row>
    <row r="182" spans="12:12" x14ac:dyDescent="0.25">
      <c r="L182" s="6"/>
    </row>
    <row r="183" spans="12:12" x14ac:dyDescent="0.25">
      <c r="L183" s="6"/>
    </row>
    <row r="184" spans="12:12" x14ac:dyDescent="0.25">
      <c r="L184" s="6"/>
    </row>
    <row r="185" spans="12:12" x14ac:dyDescent="0.25">
      <c r="L185" s="6"/>
    </row>
    <row r="186" spans="12:12" x14ac:dyDescent="0.25">
      <c r="L186" s="6"/>
    </row>
    <row r="187" spans="12:12" x14ac:dyDescent="0.25">
      <c r="L187" s="6"/>
    </row>
    <row r="188" spans="12:12" x14ac:dyDescent="0.25">
      <c r="L188" s="6"/>
    </row>
    <row r="189" spans="12:12" x14ac:dyDescent="0.25">
      <c r="L189" s="6"/>
    </row>
    <row r="190" spans="12:12" x14ac:dyDescent="0.25">
      <c r="L190" s="6"/>
    </row>
    <row r="191" spans="12:12" x14ac:dyDescent="0.25">
      <c r="L191" s="6"/>
    </row>
    <row r="192" spans="12:12" x14ac:dyDescent="0.25">
      <c r="L192" s="6"/>
    </row>
    <row r="193" spans="12:12" x14ac:dyDescent="0.25">
      <c r="L193" s="6"/>
    </row>
    <row r="194" spans="12:12" x14ac:dyDescent="0.25">
      <c r="L194" s="6"/>
    </row>
    <row r="195" spans="12:12" x14ac:dyDescent="0.25">
      <c r="L195" s="6"/>
    </row>
    <row r="196" spans="12:12" x14ac:dyDescent="0.25">
      <c r="L196" s="6"/>
    </row>
    <row r="197" spans="12:12" x14ac:dyDescent="0.25">
      <c r="L197" s="6"/>
    </row>
    <row r="198" spans="12:12" x14ac:dyDescent="0.25">
      <c r="L198" s="6"/>
    </row>
    <row r="199" spans="12:12" x14ac:dyDescent="0.25">
      <c r="L199" s="6"/>
    </row>
    <row r="200" spans="12:12" x14ac:dyDescent="0.25">
      <c r="L200" s="6"/>
    </row>
    <row r="201" spans="12:12" x14ac:dyDescent="0.25">
      <c r="L201" s="6"/>
    </row>
    <row r="202" spans="12:12" x14ac:dyDescent="0.25">
      <c r="L202" s="6"/>
    </row>
    <row r="203" spans="12:12" x14ac:dyDescent="0.25">
      <c r="L203" s="6"/>
    </row>
    <row r="204" spans="12:12" x14ac:dyDescent="0.25">
      <c r="L204" s="6"/>
    </row>
    <row r="205" spans="12:12" x14ac:dyDescent="0.25">
      <c r="L205" s="6"/>
    </row>
    <row r="206" spans="12:12" x14ac:dyDescent="0.25">
      <c r="L206" s="6"/>
    </row>
    <row r="207" spans="12:12" x14ac:dyDescent="0.25">
      <c r="L207" s="6"/>
    </row>
    <row r="208" spans="12:12" x14ac:dyDescent="0.25">
      <c r="L208" s="6"/>
    </row>
    <row r="209" spans="12:12" x14ac:dyDescent="0.25">
      <c r="L209" s="6"/>
    </row>
    <row r="210" spans="12:12" x14ac:dyDescent="0.25">
      <c r="L210" s="6"/>
    </row>
    <row r="211" spans="12:12" x14ac:dyDescent="0.25">
      <c r="L211" s="6"/>
    </row>
    <row r="212" spans="12:12" x14ac:dyDescent="0.25">
      <c r="L212" s="6"/>
    </row>
    <row r="213" spans="12:12" x14ac:dyDescent="0.25">
      <c r="L213" s="6"/>
    </row>
    <row r="214" spans="12:12" x14ac:dyDescent="0.25">
      <c r="L214" s="6"/>
    </row>
    <row r="215" spans="12:12" x14ac:dyDescent="0.25">
      <c r="L215" s="6"/>
    </row>
    <row r="216" spans="12:12" x14ac:dyDescent="0.25">
      <c r="L216" s="6"/>
    </row>
    <row r="217" spans="12:12" x14ac:dyDescent="0.25">
      <c r="L217" s="6"/>
    </row>
    <row r="218" spans="12:12" x14ac:dyDescent="0.25">
      <c r="L218" s="6"/>
    </row>
    <row r="219" spans="12:12" x14ac:dyDescent="0.25">
      <c r="L219" s="6"/>
    </row>
    <row r="220" spans="12:12" x14ac:dyDescent="0.25">
      <c r="L220" s="6"/>
    </row>
    <row r="221" spans="12:12" x14ac:dyDescent="0.25">
      <c r="L221" s="6"/>
    </row>
    <row r="222" spans="12:12" x14ac:dyDescent="0.25">
      <c r="L222" s="6"/>
    </row>
    <row r="223" spans="12:12" x14ac:dyDescent="0.25">
      <c r="L223" s="6"/>
    </row>
    <row r="224" spans="12:12" x14ac:dyDescent="0.25">
      <c r="L224" s="6"/>
    </row>
    <row r="225" spans="12:12" x14ac:dyDescent="0.25">
      <c r="L225" s="6"/>
    </row>
    <row r="226" spans="12:12" x14ac:dyDescent="0.25">
      <c r="L226" s="6"/>
    </row>
    <row r="227" spans="12:12" x14ac:dyDescent="0.25">
      <c r="L227" s="6"/>
    </row>
    <row r="228" spans="12:12" x14ac:dyDescent="0.25">
      <c r="L228" s="6"/>
    </row>
    <row r="229" spans="12:12" x14ac:dyDescent="0.25">
      <c r="L229" s="6"/>
    </row>
    <row r="230" spans="12:12" x14ac:dyDescent="0.25">
      <c r="L230" s="6"/>
    </row>
    <row r="231" spans="12:12" x14ac:dyDescent="0.25">
      <c r="L231" s="6"/>
    </row>
    <row r="232" spans="12:12" x14ac:dyDescent="0.25">
      <c r="L232" s="6"/>
    </row>
    <row r="233" spans="12:12" x14ac:dyDescent="0.25">
      <c r="L233" s="6"/>
    </row>
    <row r="234" spans="12:12" x14ac:dyDescent="0.25">
      <c r="L234" s="6"/>
    </row>
    <row r="235" spans="12:12" x14ac:dyDescent="0.25">
      <c r="L235" s="6"/>
    </row>
    <row r="236" spans="12:12" x14ac:dyDescent="0.25">
      <c r="L236" s="6"/>
    </row>
    <row r="237" spans="12:12" x14ac:dyDescent="0.25">
      <c r="L237" s="6"/>
    </row>
    <row r="238" spans="12:12" x14ac:dyDescent="0.25">
      <c r="L238" s="6"/>
    </row>
    <row r="239" spans="12:12" x14ac:dyDescent="0.25">
      <c r="L239" s="6"/>
    </row>
    <row r="240" spans="12:12" x14ac:dyDescent="0.25">
      <c r="L240" s="6"/>
    </row>
    <row r="241" spans="12:12" x14ac:dyDescent="0.25">
      <c r="L241" s="6"/>
    </row>
    <row r="242" spans="12:12" x14ac:dyDescent="0.25">
      <c r="L242" s="6"/>
    </row>
    <row r="243" spans="12:12" x14ac:dyDescent="0.25">
      <c r="L243" s="6"/>
    </row>
    <row r="244" spans="12:12" x14ac:dyDescent="0.25">
      <c r="L244" s="6"/>
    </row>
    <row r="245" spans="12:12" x14ac:dyDescent="0.25">
      <c r="L245" s="6"/>
    </row>
    <row r="246" spans="12:12" x14ac:dyDescent="0.25">
      <c r="L246" s="6"/>
    </row>
    <row r="247" spans="12:12" x14ac:dyDescent="0.25">
      <c r="L247" s="6"/>
    </row>
    <row r="248" spans="12:12" x14ac:dyDescent="0.25">
      <c r="L248" s="6"/>
    </row>
    <row r="249" spans="12:12" x14ac:dyDescent="0.25">
      <c r="L249" s="6"/>
    </row>
    <row r="250" spans="12:12" x14ac:dyDescent="0.25">
      <c r="L250" s="6"/>
    </row>
    <row r="251" spans="12:12" x14ac:dyDescent="0.25">
      <c r="L251" s="6"/>
    </row>
    <row r="252" spans="12:12" x14ac:dyDescent="0.25">
      <c r="L252" s="6"/>
    </row>
    <row r="253" spans="12:12" x14ac:dyDescent="0.25">
      <c r="L253" s="6"/>
    </row>
    <row r="254" spans="12:12" x14ac:dyDescent="0.25">
      <c r="L254" s="6"/>
    </row>
    <row r="255" spans="12:12" x14ac:dyDescent="0.25">
      <c r="L255" s="6"/>
    </row>
    <row r="256" spans="12:12" x14ac:dyDescent="0.25">
      <c r="L256" s="6"/>
    </row>
    <row r="257" spans="12:12" x14ac:dyDescent="0.25">
      <c r="L257" s="6"/>
    </row>
    <row r="258" spans="12:12" x14ac:dyDescent="0.25">
      <c r="L258" s="6"/>
    </row>
    <row r="259" spans="12:12" x14ac:dyDescent="0.25">
      <c r="L259" s="6"/>
    </row>
    <row r="260" spans="12:12" x14ac:dyDescent="0.25">
      <c r="L260" s="6"/>
    </row>
    <row r="261" spans="12:12" x14ac:dyDescent="0.25">
      <c r="L261" s="6"/>
    </row>
    <row r="262" spans="12:12" x14ac:dyDescent="0.25">
      <c r="L262" s="6"/>
    </row>
    <row r="263" spans="12:12" x14ac:dyDescent="0.25">
      <c r="L263" s="6"/>
    </row>
    <row r="264" spans="12:12" x14ac:dyDescent="0.25">
      <c r="L264" s="6"/>
    </row>
    <row r="265" spans="12:12" x14ac:dyDescent="0.25">
      <c r="L265" s="6"/>
    </row>
    <row r="266" spans="12:12" x14ac:dyDescent="0.25">
      <c r="L266" s="6"/>
    </row>
    <row r="267" spans="12:12" x14ac:dyDescent="0.25">
      <c r="L267" s="6"/>
    </row>
    <row r="268" spans="12:12" x14ac:dyDescent="0.25">
      <c r="L268" s="6"/>
    </row>
    <row r="269" spans="12:12" x14ac:dyDescent="0.25">
      <c r="L269" s="6"/>
    </row>
    <row r="270" spans="12:12" x14ac:dyDescent="0.25">
      <c r="L270" s="6"/>
    </row>
    <row r="271" spans="12:12" x14ac:dyDescent="0.25">
      <c r="L271" s="6"/>
    </row>
    <row r="272" spans="12:12" x14ac:dyDescent="0.25">
      <c r="L272" s="6"/>
    </row>
    <row r="273" spans="12:12" x14ac:dyDescent="0.25">
      <c r="L273" s="6"/>
    </row>
    <row r="274" spans="12:12" x14ac:dyDescent="0.25">
      <c r="L274" s="6"/>
    </row>
    <row r="275" spans="12:12" x14ac:dyDescent="0.25">
      <c r="L275" s="6"/>
    </row>
    <row r="276" spans="12:12" x14ac:dyDescent="0.25">
      <c r="L276" s="6"/>
    </row>
    <row r="277" spans="12:12" x14ac:dyDescent="0.25">
      <c r="L277" s="6"/>
    </row>
    <row r="278" spans="12:12" x14ac:dyDescent="0.25">
      <c r="L278" s="6"/>
    </row>
    <row r="279" spans="12:12" x14ac:dyDescent="0.25">
      <c r="L279" s="6"/>
    </row>
    <row r="280" spans="12:12" x14ac:dyDescent="0.25">
      <c r="L280" s="6"/>
    </row>
    <row r="281" spans="12:12" x14ac:dyDescent="0.25">
      <c r="L281" s="6"/>
    </row>
    <row r="282" spans="12:12" x14ac:dyDescent="0.25">
      <c r="L282" s="6"/>
    </row>
    <row r="283" spans="12:12" x14ac:dyDescent="0.25">
      <c r="L283" s="6"/>
    </row>
    <row r="284" spans="12:12" x14ac:dyDescent="0.25">
      <c r="L284" s="6"/>
    </row>
    <row r="285" spans="12:12" x14ac:dyDescent="0.25">
      <c r="L285" s="6"/>
    </row>
    <row r="286" spans="12:12" x14ac:dyDescent="0.25">
      <c r="L286" s="6"/>
    </row>
    <row r="287" spans="12:12" x14ac:dyDescent="0.25">
      <c r="L287" s="6"/>
    </row>
    <row r="288" spans="12:12" x14ac:dyDescent="0.25">
      <c r="L288" s="6"/>
    </row>
    <row r="289" spans="12:12" x14ac:dyDescent="0.25">
      <c r="L289" s="6"/>
    </row>
    <row r="290" spans="12:12" x14ac:dyDescent="0.25">
      <c r="L290" s="6"/>
    </row>
    <row r="291" spans="12:12" x14ac:dyDescent="0.25">
      <c r="L291" s="6"/>
    </row>
    <row r="292" spans="12:12" x14ac:dyDescent="0.25">
      <c r="L292" s="6"/>
    </row>
    <row r="293" spans="12:12" x14ac:dyDescent="0.25">
      <c r="L293" s="6"/>
    </row>
    <row r="294" spans="12:12" x14ac:dyDescent="0.25">
      <c r="L294" s="6"/>
    </row>
    <row r="295" spans="12:12" x14ac:dyDescent="0.25">
      <c r="L295" s="6"/>
    </row>
    <row r="296" spans="12:12" x14ac:dyDescent="0.25">
      <c r="L296" s="6"/>
    </row>
    <row r="297" spans="12:12" x14ac:dyDescent="0.25">
      <c r="L297" s="6"/>
    </row>
    <row r="298" spans="12:12" x14ac:dyDescent="0.25">
      <c r="L298" s="6"/>
    </row>
    <row r="299" spans="12:12" x14ac:dyDescent="0.25">
      <c r="L299" s="6"/>
    </row>
    <row r="300" spans="12:12" x14ac:dyDescent="0.25">
      <c r="L300" s="6"/>
    </row>
    <row r="301" spans="12:12" x14ac:dyDescent="0.25">
      <c r="L301" s="6"/>
    </row>
    <row r="302" spans="12:12" x14ac:dyDescent="0.25">
      <c r="L302" s="6"/>
    </row>
    <row r="303" spans="12:12" x14ac:dyDescent="0.25">
      <c r="L303" s="6"/>
    </row>
    <row r="304" spans="12:12" x14ac:dyDescent="0.25">
      <c r="L304" s="6"/>
    </row>
    <row r="305" spans="12:12" x14ac:dyDescent="0.25">
      <c r="L305" s="6"/>
    </row>
    <row r="306" spans="12:12" x14ac:dyDescent="0.25">
      <c r="L306" s="6"/>
    </row>
    <row r="307" spans="12:12" x14ac:dyDescent="0.25">
      <c r="L307" s="6"/>
    </row>
    <row r="308" spans="12:12" x14ac:dyDescent="0.25">
      <c r="L308" s="6"/>
    </row>
    <row r="309" spans="12:12" x14ac:dyDescent="0.25">
      <c r="L309" s="6"/>
    </row>
    <row r="310" spans="12:12" x14ac:dyDescent="0.25">
      <c r="L310" s="6"/>
    </row>
    <row r="311" spans="12:12" x14ac:dyDescent="0.25">
      <c r="L311" s="6"/>
    </row>
    <row r="312" spans="12:12" x14ac:dyDescent="0.25">
      <c r="L312" s="6"/>
    </row>
    <row r="313" spans="12:12" x14ac:dyDescent="0.25">
      <c r="L313" s="6"/>
    </row>
    <row r="314" spans="12:12" x14ac:dyDescent="0.25">
      <c r="L314" s="6"/>
    </row>
    <row r="315" spans="12:12" x14ac:dyDescent="0.25">
      <c r="L315" s="6"/>
    </row>
    <row r="316" spans="12:12" x14ac:dyDescent="0.25">
      <c r="L316" s="6"/>
    </row>
    <row r="317" spans="12:12" x14ac:dyDescent="0.25">
      <c r="L317" s="6"/>
    </row>
    <row r="318" spans="12:12" x14ac:dyDescent="0.25">
      <c r="L318" s="6"/>
    </row>
    <row r="319" spans="12:12" x14ac:dyDescent="0.25">
      <c r="L319" s="6"/>
    </row>
    <row r="320" spans="12:12" x14ac:dyDescent="0.25">
      <c r="L320" s="6"/>
    </row>
    <row r="321" spans="12:12" x14ac:dyDescent="0.25">
      <c r="L321" s="6"/>
    </row>
    <row r="322" spans="12:12" x14ac:dyDescent="0.25">
      <c r="L322" s="6"/>
    </row>
    <row r="323" spans="12:12" x14ac:dyDescent="0.25">
      <c r="L323" s="6"/>
    </row>
    <row r="324" spans="12:12" x14ac:dyDescent="0.25">
      <c r="L324" s="6"/>
    </row>
    <row r="325" spans="12:12" x14ac:dyDescent="0.25">
      <c r="L325" s="6"/>
    </row>
    <row r="326" spans="12:12" x14ac:dyDescent="0.25">
      <c r="L326" s="6"/>
    </row>
    <row r="327" spans="12:12" x14ac:dyDescent="0.25">
      <c r="L327" s="6"/>
    </row>
    <row r="328" spans="12:12" x14ac:dyDescent="0.25">
      <c r="L328" s="6"/>
    </row>
    <row r="329" spans="12:12" x14ac:dyDescent="0.25">
      <c r="L329" s="6"/>
    </row>
    <row r="330" spans="12:12" x14ac:dyDescent="0.25">
      <c r="L330" s="6"/>
    </row>
    <row r="331" spans="12:12" x14ac:dyDescent="0.25">
      <c r="L331" s="6"/>
    </row>
    <row r="332" spans="12:12" x14ac:dyDescent="0.25">
      <c r="L332" s="6"/>
    </row>
    <row r="333" spans="12:12" x14ac:dyDescent="0.25">
      <c r="L333" s="6"/>
    </row>
    <row r="334" spans="12:12" x14ac:dyDescent="0.25">
      <c r="L334" s="6"/>
    </row>
    <row r="335" spans="12:12" x14ac:dyDescent="0.25">
      <c r="L335" s="6"/>
    </row>
    <row r="336" spans="12:12" x14ac:dyDescent="0.25">
      <c r="L336" s="6"/>
    </row>
    <row r="337" spans="12:12" x14ac:dyDescent="0.25">
      <c r="L337" s="6"/>
    </row>
    <row r="338" spans="12:12" x14ac:dyDescent="0.25">
      <c r="L338" s="6"/>
    </row>
    <row r="339" spans="12:12" x14ac:dyDescent="0.25">
      <c r="L339" s="6"/>
    </row>
    <row r="340" spans="12:12" x14ac:dyDescent="0.25">
      <c r="L340" s="6"/>
    </row>
    <row r="341" spans="12:12" x14ac:dyDescent="0.25">
      <c r="L341" s="6"/>
    </row>
    <row r="342" spans="12:12" x14ac:dyDescent="0.25">
      <c r="L342" s="6"/>
    </row>
    <row r="343" spans="12:12" x14ac:dyDescent="0.25">
      <c r="L343" s="6"/>
    </row>
    <row r="344" spans="12:12" x14ac:dyDescent="0.25">
      <c r="L344" s="6"/>
    </row>
    <row r="345" spans="12:12" x14ac:dyDescent="0.25">
      <c r="L345" s="6"/>
    </row>
    <row r="346" spans="12:12" x14ac:dyDescent="0.25">
      <c r="L346" s="6"/>
    </row>
    <row r="347" spans="12:12" x14ac:dyDescent="0.25">
      <c r="L347" s="6"/>
    </row>
    <row r="348" spans="12:12" x14ac:dyDescent="0.25">
      <c r="L348" s="6"/>
    </row>
    <row r="349" spans="12:12" x14ac:dyDescent="0.25">
      <c r="L349" s="6"/>
    </row>
    <row r="350" spans="12:12" x14ac:dyDescent="0.25">
      <c r="L350" s="6"/>
    </row>
    <row r="351" spans="12:12" x14ac:dyDescent="0.25">
      <c r="L351" s="6"/>
    </row>
    <row r="352" spans="12:12" x14ac:dyDescent="0.25">
      <c r="L352" s="6"/>
    </row>
    <row r="353" spans="12:12" x14ac:dyDescent="0.25">
      <c r="L353" s="6"/>
    </row>
    <row r="354" spans="12:12" x14ac:dyDescent="0.25">
      <c r="L354" s="6"/>
    </row>
    <row r="355" spans="12:12" x14ac:dyDescent="0.25">
      <c r="L355" s="6"/>
    </row>
    <row r="356" spans="12:12" x14ac:dyDescent="0.25">
      <c r="L356" s="6"/>
    </row>
    <row r="357" spans="12:12" x14ac:dyDescent="0.25">
      <c r="L357" s="6"/>
    </row>
    <row r="358" spans="12:12" x14ac:dyDescent="0.25">
      <c r="L358" s="6"/>
    </row>
    <row r="359" spans="12:12" x14ac:dyDescent="0.25">
      <c r="L359" s="6"/>
    </row>
    <row r="360" spans="12:12" x14ac:dyDescent="0.25">
      <c r="L360" s="6"/>
    </row>
    <row r="361" spans="12:12" x14ac:dyDescent="0.25">
      <c r="L361" s="6"/>
    </row>
    <row r="362" spans="12:12" x14ac:dyDescent="0.25">
      <c r="L362" s="6"/>
    </row>
    <row r="363" spans="12:12" x14ac:dyDescent="0.25">
      <c r="L363" s="6"/>
    </row>
    <row r="364" spans="12:12" x14ac:dyDescent="0.25">
      <c r="L364" s="6"/>
    </row>
    <row r="365" spans="12:12" x14ac:dyDescent="0.25">
      <c r="L365" s="6"/>
    </row>
    <row r="366" spans="12:12" x14ac:dyDescent="0.25">
      <c r="L366" s="6"/>
    </row>
    <row r="367" spans="12:12" x14ac:dyDescent="0.25">
      <c r="L367" s="6"/>
    </row>
    <row r="368" spans="12:12" x14ac:dyDescent="0.25">
      <c r="L368" s="6"/>
    </row>
    <row r="369" spans="12:12" x14ac:dyDescent="0.25">
      <c r="L369" s="6"/>
    </row>
    <row r="370" spans="12:12" x14ac:dyDescent="0.25">
      <c r="L370" s="6"/>
    </row>
    <row r="371" spans="12:12" x14ac:dyDescent="0.25">
      <c r="L371" s="6"/>
    </row>
    <row r="372" spans="12:12" x14ac:dyDescent="0.25">
      <c r="L372" s="6"/>
    </row>
    <row r="373" spans="12:12" x14ac:dyDescent="0.25">
      <c r="L373" s="6"/>
    </row>
    <row r="374" spans="12:12" x14ac:dyDescent="0.25">
      <c r="L374" s="6"/>
    </row>
    <row r="375" spans="12:12" x14ac:dyDescent="0.25">
      <c r="L375" s="6"/>
    </row>
    <row r="376" spans="12:12" x14ac:dyDescent="0.25">
      <c r="L376" s="6"/>
    </row>
    <row r="377" spans="12:12" x14ac:dyDescent="0.25">
      <c r="L377" s="6"/>
    </row>
    <row r="378" spans="12:12" x14ac:dyDescent="0.25">
      <c r="L378" s="6"/>
    </row>
    <row r="379" spans="12:12" x14ac:dyDescent="0.25">
      <c r="L379" s="6"/>
    </row>
    <row r="380" spans="12:12" x14ac:dyDescent="0.25">
      <c r="L380" s="6"/>
    </row>
    <row r="381" spans="12:12" x14ac:dyDescent="0.25">
      <c r="L381" s="6"/>
    </row>
    <row r="382" spans="12:12" x14ac:dyDescent="0.25">
      <c r="L382" s="6"/>
    </row>
    <row r="383" spans="12:12" x14ac:dyDescent="0.25">
      <c r="L383" s="6"/>
    </row>
    <row r="384" spans="12:12" x14ac:dyDescent="0.25">
      <c r="L384" s="6"/>
    </row>
    <row r="385" spans="12:12" x14ac:dyDescent="0.25">
      <c r="L385" s="6"/>
    </row>
    <row r="386" spans="12:12" x14ac:dyDescent="0.25">
      <c r="L386" s="6"/>
    </row>
    <row r="387" spans="12:12" x14ac:dyDescent="0.25">
      <c r="L387" s="6"/>
    </row>
    <row r="388" spans="12:12" x14ac:dyDescent="0.25">
      <c r="L388" s="6"/>
    </row>
    <row r="389" spans="12:12" x14ac:dyDescent="0.25">
      <c r="L389" s="6"/>
    </row>
    <row r="390" spans="12:12" x14ac:dyDescent="0.25">
      <c r="L390" s="6"/>
    </row>
    <row r="391" spans="12:12" x14ac:dyDescent="0.25">
      <c r="L391" s="6"/>
    </row>
    <row r="392" spans="12:12" x14ac:dyDescent="0.25">
      <c r="L392" s="6"/>
    </row>
    <row r="393" spans="12:12" x14ac:dyDescent="0.25">
      <c r="L393" s="6"/>
    </row>
    <row r="394" spans="12:12" x14ac:dyDescent="0.25">
      <c r="L394" s="6"/>
    </row>
    <row r="395" spans="12:12" x14ac:dyDescent="0.25">
      <c r="L395" s="6"/>
    </row>
    <row r="396" spans="12:12" x14ac:dyDescent="0.25">
      <c r="L396" s="6"/>
    </row>
    <row r="397" spans="12:12" x14ac:dyDescent="0.25">
      <c r="L397" s="6"/>
    </row>
    <row r="398" spans="12:12" x14ac:dyDescent="0.25">
      <c r="L398" s="6"/>
    </row>
    <row r="399" spans="12:12" x14ac:dyDescent="0.25">
      <c r="L399" s="6"/>
    </row>
    <row r="400" spans="12:12" x14ac:dyDescent="0.25">
      <c r="L400" s="6"/>
    </row>
    <row r="401" spans="12:12" x14ac:dyDescent="0.25">
      <c r="L401" s="6"/>
    </row>
    <row r="402" spans="12:12" x14ac:dyDescent="0.25">
      <c r="L402" s="6"/>
    </row>
    <row r="403" spans="12:12" x14ac:dyDescent="0.25">
      <c r="L403" s="6"/>
    </row>
    <row r="404" spans="12:12" x14ac:dyDescent="0.25">
      <c r="L404" s="6"/>
    </row>
    <row r="405" spans="12:12" x14ac:dyDescent="0.25">
      <c r="L405" s="6"/>
    </row>
    <row r="406" spans="12:12" x14ac:dyDescent="0.25">
      <c r="L406" s="6"/>
    </row>
    <row r="407" spans="12:12" x14ac:dyDescent="0.25">
      <c r="L407" s="6"/>
    </row>
    <row r="408" spans="12:12" x14ac:dyDescent="0.25">
      <c r="L408" s="6"/>
    </row>
    <row r="409" spans="12:12" x14ac:dyDescent="0.25">
      <c r="L409" s="6"/>
    </row>
    <row r="410" spans="12:12" x14ac:dyDescent="0.25">
      <c r="L410" s="6"/>
    </row>
    <row r="411" spans="12:12" x14ac:dyDescent="0.25">
      <c r="L411" s="6"/>
    </row>
    <row r="412" spans="12:12" x14ac:dyDescent="0.25">
      <c r="L412" s="6"/>
    </row>
    <row r="413" spans="12:12" x14ac:dyDescent="0.25">
      <c r="L413" s="6"/>
    </row>
    <row r="414" spans="12:12" x14ac:dyDescent="0.25">
      <c r="L414" s="6"/>
    </row>
    <row r="415" spans="12:12" x14ac:dyDescent="0.25">
      <c r="L415" s="6"/>
    </row>
    <row r="416" spans="12:12" x14ac:dyDescent="0.25">
      <c r="L416" s="6"/>
    </row>
    <row r="417" spans="12:12" x14ac:dyDescent="0.25">
      <c r="L417" s="6"/>
    </row>
    <row r="418" spans="12:12" x14ac:dyDescent="0.25">
      <c r="L418" s="6"/>
    </row>
    <row r="419" spans="12:12" x14ac:dyDescent="0.25">
      <c r="L419" s="6"/>
    </row>
    <row r="420" spans="12:12" x14ac:dyDescent="0.25">
      <c r="L420" s="6"/>
    </row>
    <row r="421" spans="12:12" x14ac:dyDescent="0.25">
      <c r="L421" s="6"/>
    </row>
    <row r="422" spans="12:12" x14ac:dyDescent="0.25">
      <c r="L422" s="6"/>
    </row>
    <row r="423" spans="12:12" x14ac:dyDescent="0.25">
      <c r="L423" s="6"/>
    </row>
    <row r="424" spans="12:12" x14ac:dyDescent="0.25">
      <c r="L424" s="6"/>
    </row>
    <row r="425" spans="12:12" x14ac:dyDescent="0.25">
      <c r="L425" s="6"/>
    </row>
    <row r="426" spans="12:12" x14ac:dyDescent="0.25">
      <c r="L426" s="6"/>
    </row>
    <row r="427" spans="12:12" x14ac:dyDescent="0.25">
      <c r="L427" s="6"/>
    </row>
    <row r="428" spans="12:12" x14ac:dyDescent="0.25">
      <c r="L428" s="6"/>
    </row>
    <row r="429" spans="12:12" x14ac:dyDescent="0.25">
      <c r="L429" s="6"/>
    </row>
    <row r="430" spans="12:12" x14ac:dyDescent="0.25">
      <c r="L430" s="6"/>
    </row>
    <row r="431" spans="12:12" x14ac:dyDescent="0.25">
      <c r="L431" s="6"/>
    </row>
    <row r="432" spans="12:12" x14ac:dyDescent="0.25">
      <c r="L432" s="6"/>
    </row>
    <row r="433" spans="12:12" x14ac:dyDescent="0.25">
      <c r="L433" s="6"/>
    </row>
    <row r="434" spans="12:12" x14ac:dyDescent="0.25">
      <c r="L434" s="6"/>
    </row>
    <row r="435" spans="12:12" x14ac:dyDescent="0.25">
      <c r="L435" s="6"/>
    </row>
    <row r="436" spans="12:12" x14ac:dyDescent="0.25">
      <c r="L436" s="6"/>
    </row>
    <row r="437" spans="12:12" x14ac:dyDescent="0.25">
      <c r="L437" s="6"/>
    </row>
    <row r="438" spans="12:12" x14ac:dyDescent="0.25">
      <c r="L438" s="6"/>
    </row>
    <row r="439" spans="12:12" x14ac:dyDescent="0.25">
      <c r="L439" s="6"/>
    </row>
    <row r="440" spans="12:12" x14ac:dyDescent="0.25">
      <c r="L440" s="6"/>
    </row>
    <row r="441" spans="12:12" x14ac:dyDescent="0.25">
      <c r="L441" s="6"/>
    </row>
    <row r="442" spans="12:12" x14ac:dyDescent="0.25">
      <c r="L442" s="6"/>
    </row>
    <row r="443" spans="12:12" x14ac:dyDescent="0.25">
      <c r="L443" s="6"/>
    </row>
    <row r="444" spans="12:12" x14ac:dyDescent="0.25">
      <c r="L444" s="6"/>
    </row>
    <row r="445" spans="12:12" x14ac:dyDescent="0.25">
      <c r="L445" s="6"/>
    </row>
    <row r="446" spans="12:12" x14ac:dyDescent="0.25">
      <c r="L446" s="6"/>
    </row>
    <row r="447" spans="12:12" x14ac:dyDescent="0.25">
      <c r="L447" s="6"/>
    </row>
    <row r="448" spans="12:12" x14ac:dyDescent="0.25">
      <c r="L448" s="6"/>
    </row>
    <row r="449" spans="12:12" x14ac:dyDescent="0.25">
      <c r="L449" s="6"/>
    </row>
    <row r="450" spans="12:12" x14ac:dyDescent="0.25">
      <c r="L450" s="6"/>
    </row>
    <row r="451" spans="12:12" x14ac:dyDescent="0.25">
      <c r="L451" s="6"/>
    </row>
    <row r="452" spans="12:12" x14ac:dyDescent="0.25">
      <c r="L452" s="6"/>
    </row>
    <row r="453" spans="12:12" x14ac:dyDescent="0.25">
      <c r="L453" s="6"/>
    </row>
    <row r="454" spans="12:12" x14ac:dyDescent="0.25">
      <c r="L454" s="6"/>
    </row>
    <row r="455" spans="12:12" x14ac:dyDescent="0.25">
      <c r="L455" s="6"/>
    </row>
    <row r="456" spans="12:12" x14ac:dyDescent="0.25">
      <c r="L456" s="6"/>
    </row>
    <row r="457" spans="12:12" x14ac:dyDescent="0.25">
      <c r="L457" s="6"/>
    </row>
    <row r="458" spans="12:12" x14ac:dyDescent="0.25">
      <c r="L458" s="6"/>
    </row>
    <row r="459" spans="12:12" x14ac:dyDescent="0.25">
      <c r="L459" s="6"/>
    </row>
    <row r="460" spans="12:12" x14ac:dyDescent="0.25">
      <c r="L460" s="6"/>
    </row>
    <row r="461" spans="12:12" x14ac:dyDescent="0.25">
      <c r="L461" s="6"/>
    </row>
    <row r="462" spans="12:12" x14ac:dyDescent="0.25">
      <c r="L462" s="6"/>
    </row>
    <row r="463" spans="12:12" x14ac:dyDescent="0.25">
      <c r="L463" s="6"/>
    </row>
    <row r="464" spans="12:12" x14ac:dyDescent="0.25">
      <c r="L464" s="6"/>
    </row>
    <row r="465" spans="12:12" x14ac:dyDescent="0.25">
      <c r="L465" s="6"/>
    </row>
    <row r="466" spans="12:12" x14ac:dyDescent="0.25">
      <c r="L466" s="6"/>
    </row>
    <row r="467" spans="12:12" x14ac:dyDescent="0.25">
      <c r="L467" s="6"/>
    </row>
    <row r="468" spans="12:12" x14ac:dyDescent="0.25">
      <c r="L468" s="6"/>
    </row>
    <row r="469" spans="12:12" x14ac:dyDescent="0.25">
      <c r="L469" s="6"/>
    </row>
    <row r="470" spans="12:12" x14ac:dyDescent="0.25">
      <c r="L470" s="6"/>
    </row>
    <row r="471" spans="12:12" x14ac:dyDescent="0.25">
      <c r="L471" s="6"/>
    </row>
    <row r="472" spans="12:12" x14ac:dyDescent="0.25">
      <c r="L472" s="6"/>
    </row>
    <row r="473" spans="12:12" x14ac:dyDescent="0.25">
      <c r="L473" s="6"/>
    </row>
    <row r="474" spans="12:12" x14ac:dyDescent="0.25">
      <c r="L474" s="6"/>
    </row>
    <row r="475" spans="12:12" x14ac:dyDescent="0.25">
      <c r="L475" s="6"/>
    </row>
    <row r="476" spans="12:12" x14ac:dyDescent="0.25">
      <c r="L476" s="6"/>
    </row>
    <row r="477" spans="12:12" x14ac:dyDescent="0.25">
      <c r="L477" s="6"/>
    </row>
    <row r="478" spans="12:12" x14ac:dyDescent="0.25">
      <c r="L478" s="6"/>
    </row>
    <row r="479" spans="12:12" x14ac:dyDescent="0.25">
      <c r="L479" s="6"/>
    </row>
    <row r="480" spans="12:12" x14ac:dyDescent="0.25">
      <c r="L480" s="6"/>
    </row>
    <row r="481" spans="12:12" x14ac:dyDescent="0.25">
      <c r="L481" s="6"/>
    </row>
    <row r="482" spans="12:12" x14ac:dyDescent="0.25">
      <c r="L482" s="6"/>
    </row>
    <row r="483" spans="12:12" x14ac:dyDescent="0.25">
      <c r="L483" s="6"/>
    </row>
    <row r="484" spans="12:12" x14ac:dyDescent="0.25">
      <c r="L484" s="6"/>
    </row>
    <row r="485" spans="12:12" x14ac:dyDescent="0.25">
      <c r="L485" s="6"/>
    </row>
    <row r="486" spans="12:12" x14ac:dyDescent="0.25">
      <c r="L486" s="6"/>
    </row>
    <row r="487" spans="12:12" x14ac:dyDescent="0.25">
      <c r="L487" s="6"/>
    </row>
    <row r="488" spans="12:12" x14ac:dyDescent="0.25">
      <c r="L488" s="6"/>
    </row>
    <row r="489" spans="12:12" x14ac:dyDescent="0.25">
      <c r="L489" s="6"/>
    </row>
    <row r="490" spans="12:12" x14ac:dyDescent="0.25">
      <c r="L490" s="6"/>
    </row>
    <row r="491" spans="12:12" x14ac:dyDescent="0.25">
      <c r="L491" s="6"/>
    </row>
    <row r="492" spans="12:12" x14ac:dyDescent="0.25">
      <c r="L492" s="6"/>
    </row>
    <row r="493" spans="12:12" x14ac:dyDescent="0.25">
      <c r="L493" s="6"/>
    </row>
    <row r="494" spans="12:12" x14ac:dyDescent="0.25">
      <c r="L494" s="6"/>
    </row>
    <row r="495" spans="12:12" x14ac:dyDescent="0.25">
      <c r="L495" s="6"/>
    </row>
    <row r="496" spans="12:12" x14ac:dyDescent="0.25">
      <c r="L496" s="6"/>
    </row>
    <row r="497" spans="12:12" x14ac:dyDescent="0.25">
      <c r="L497" s="6"/>
    </row>
    <row r="498" spans="12:12" x14ac:dyDescent="0.25">
      <c r="L498" s="6"/>
    </row>
    <row r="499" spans="12:12" x14ac:dyDescent="0.25">
      <c r="L499" s="6"/>
    </row>
    <row r="500" spans="12:12" x14ac:dyDescent="0.25">
      <c r="L500" s="6"/>
    </row>
    <row r="501" spans="12:12" x14ac:dyDescent="0.25">
      <c r="L501" s="6"/>
    </row>
    <row r="502" spans="12:12" x14ac:dyDescent="0.25">
      <c r="L502" s="6"/>
    </row>
    <row r="503" spans="12:12" x14ac:dyDescent="0.25">
      <c r="L503" s="6"/>
    </row>
    <row r="504" spans="12:12" x14ac:dyDescent="0.25">
      <c r="L504" s="6"/>
    </row>
    <row r="505" spans="12:12" x14ac:dyDescent="0.25">
      <c r="L505" s="6"/>
    </row>
    <row r="506" spans="12:12" x14ac:dyDescent="0.25">
      <c r="L506" s="6"/>
    </row>
    <row r="507" spans="12:12" x14ac:dyDescent="0.25">
      <c r="L507" s="6"/>
    </row>
    <row r="508" spans="12:12" x14ac:dyDescent="0.25">
      <c r="L508" s="6"/>
    </row>
    <row r="509" spans="12:12" x14ac:dyDescent="0.25">
      <c r="L509" s="6"/>
    </row>
    <row r="510" spans="12:12" x14ac:dyDescent="0.25">
      <c r="L510" s="6"/>
    </row>
    <row r="511" spans="12:12" x14ac:dyDescent="0.25">
      <c r="L511" s="6"/>
    </row>
    <row r="512" spans="12:12" x14ac:dyDescent="0.25">
      <c r="L512" s="6"/>
    </row>
    <row r="513" spans="12:12" x14ac:dyDescent="0.25">
      <c r="L513" s="6"/>
    </row>
    <row r="514" spans="12:12" x14ac:dyDescent="0.25">
      <c r="L514" s="6"/>
    </row>
    <row r="515" spans="12:12" x14ac:dyDescent="0.25">
      <c r="L515" s="6"/>
    </row>
    <row r="516" spans="12:12" x14ac:dyDescent="0.25">
      <c r="L516" s="6"/>
    </row>
    <row r="517" spans="12:12" x14ac:dyDescent="0.25">
      <c r="L517" s="6"/>
    </row>
    <row r="518" spans="12:12" x14ac:dyDescent="0.25">
      <c r="L518" s="6"/>
    </row>
    <row r="519" spans="12:12" x14ac:dyDescent="0.25">
      <c r="L519" s="6"/>
    </row>
    <row r="520" spans="12:12" x14ac:dyDescent="0.25">
      <c r="L520" s="6"/>
    </row>
    <row r="521" spans="12:12" x14ac:dyDescent="0.25">
      <c r="L521" s="6"/>
    </row>
    <row r="522" spans="12:12" x14ac:dyDescent="0.25">
      <c r="L522" s="6"/>
    </row>
    <row r="523" spans="12:12" x14ac:dyDescent="0.25">
      <c r="L523" s="6"/>
    </row>
    <row r="524" spans="12:12" x14ac:dyDescent="0.25">
      <c r="L524" s="6"/>
    </row>
    <row r="525" spans="12:12" x14ac:dyDescent="0.25">
      <c r="L525" s="6"/>
    </row>
    <row r="526" spans="12:12" x14ac:dyDescent="0.25">
      <c r="L526" s="6"/>
    </row>
    <row r="527" spans="12:12" x14ac:dyDescent="0.25">
      <c r="L527" s="6"/>
    </row>
    <row r="528" spans="12:12" x14ac:dyDescent="0.25">
      <c r="L528" s="6"/>
    </row>
    <row r="529" spans="12:12" x14ac:dyDescent="0.25">
      <c r="L529" s="6"/>
    </row>
    <row r="530" spans="12:12" x14ac:dyDescent="0.25">
      <c r="L530" s="6"/>
    </row>
    <row r="531" spans="12:12" x14ac:dyDescent="0.25">
      <c r="L531" s="6"/>
    </row>
    <row r="532" spans="12:12" x14ac:dyDescent="0.25">
      <c r="L532" s="6"/>
    </row>
    <row r="533" spans="12:12" x14ac:dyDescent="0.25">
      <c r="L533" s="6"/>
    </row>
    <row r="534" spans="12:12" x14ac:dyDescent="0.25">
      <c r="L534" s="6"/>
    </row>
    <row r="535" spans="12:12" x14ac:dyDescent="0.25">
      <c r="L535" s="6"/>
    </row>
    <row r="536" spans="12:12" x14ac:dyDescent="0.25">
      <c r="L536" s="6"/>
    </row>
    <row r="537" spans="12:12" x14ac:dyDescent="0.25">
      <c r="L537" s="6"/>
    </row>
    <row r="538" spans="12:12" x14ac:dyDescent="0.25">
      <c r="L538" s="6"/>
    </row>
    <row r="539" spans="12:12" x14ac:dyDescent="0.25">
      <c r="L539" s="6"/>
    </row>
    <row r="540" spans="12:12" x14ac:dyDescent="0.25">
      <c r="L540" s="6"/>
    </row>
    <row r="541" spans="12:12" x14ac:dyDescent="0.25">
      <c r="L541" s="6"/>
    </row>
    <row r="542" spans="12:12" x14ac:dyDescent="0.25">
      <c r="L542" s="6"/>
    </row>
    <row r="543" spans="12:12" x14ac:dyDescent="0.25">
      <c r="L543" s="6"/>
    </row>
    <row r="544" spans="12:12" x14ac:dyDescent="0.25">
      <c r="L544" s="6"/>
    </row>
    <row r="545" spans="12:12" x14ac:dyDescent="0.25">
      <c r="L545" s="6"/>
    </row>
    <row r="546" spans="12:12" x14ac:dyDescent="0.25">
      <c r="L546" s="6"/>
    </row>
    <row r="547" spans="12:12" x14ac:dyDescent="0.25">
      <c r="L547" s="6"/>
    </row>
    <row r="548" spans="12:12" x14ac:dyDescent="0.25">
      <c r="L548" s="6"/>
    </row>
    <row r="549" spans="12:12" x14ac:dyDescent="0.25">
      <c r="L549" s="6"/>
    </row>
    <row r="550" spans="12:12" x14ac:dyDescent="0.25">
      <c r="L550" s="6"/>
    </row>
    <row r="551" spans="12:12" x14ac:dyDescent="0.25">
      <c r="L551" s="6"/>
    </row>
    <row r="552" spans="12:12" x14ac:dyDescent="0.25">
      <c r="L552" s="6"/>
    </row>
    <row r="553" spans="12:12" x14ac:dyDescent="0.25">
      <c r="L553" s="6"/>
    </row>
    <row r="554" spans="12:12" x14ac:dyDescent="0.25">
      <c r="L554" s="6"/>
    </row>
    <row r="555" spans="12:12" x14ac:dyDescent="0.25">
      <c r="L555" s="6"/>
    </row>
    <row r="556" spans="12:12" x14ac:dyDescent="0.25">
      <c r="L556" s="6"/>
    </row>
    <row r="557" spans="12:12" x14ac:dyDescent="0.25">
      <c r="L557" s="6"/>
    </row>
    <row r="558" spans="12:12" x14ac:dyDescent="0.25">
      <c r="L558" s="6"/>
    </row>
    <row r="559" spans="12:12" x14ac:dyDescent="0.25">
      <c r="L559" s="6"/>
    </row>
    <row r="560" spans="12:12" x14ac:dyDescent="0.25">
      <c r="L560" s="6"/>
    </row>
    <row r="561" spans="12:12" x14ac:dyDescent="0.25">
      <c r="L561" s="6"/>
    </row>
    <row r="562" spans="12:12" x14ac:dyDescent="0.25">
      <c r="L562" s="6"/>
    </row>
    <row r="563" spans="12:12" x14ac:dyDescent="0.25">
      <c r="L563" s="6"/>
    </row>
    <row r="564" spans="12:12" x14ac:dyDescent="0.25">
      <c r="L564" s="6"/>
    </row>
    <row r="565" spans="12:12" x14ac:dyDescent="0.25">
      <c r="L565" s="6"/>
    </row>
    <row r="566" spans="12:12" x14ac:dyDescent="0.25">
      <c r="L566" s="6"/>
    </row>
    <row r="567" spans="12:12" x14ac:dyDescent="0.25">
      <c r="L567" s="6"/>
    </row>
    <row r="568" spans="12:12" x14ac:dyDescent="0.25">
      <c r="L568" s="6"/>
    </row>
    <row r="569" spans="12:12" x14ac:dyDescent="0.25">
      <c r="L569" s="6"/>
    </row>
    <row r="570" spans="12:12" x14ac:dyDescent="0.25">
      <c r="L570" s="6"/>
    </row>
    <row r="571" spans="12:12" x14ac:dyDescent="0.25">
      <c r="L571" s="6"/>
    </row>
    <row r="572" spans="12:12" x14ac:dyDescent="0.25">
      <c r="L572" s="6"/>
    </row>
    <row r="573" spans="12:12" x14ac:dyDescent="0.25">
      <c r="L573" s="6"/>
    </row>
    <row r="574" spans="12:12" x14ac:dyDescent="0.25">
      <c r="L574" s="6"/>
    </row>
    <row r="575" spans="12:12" x14ac:dyDescent="0.25">
      <c r="L575" s="6"/>
    </row>
    <row r="576" spans="12:12" x14ac:dyDescent="0.25">
      <c r="L576" s="6"/>
    </row>
    <row r="577" spans="12:12" x14ac:dyDescent="0.25">
      <c r="L577" s="6"/>
    </row>
    <row r="578" spans="12:12" x14ac:dyDescent="0.25">
      <c r="L578" s="6"/>
    </row>
    <row r="579" spans="12:12" x14ac:dyDescent="0.25">
      <c r="L579" s="6"/>
    </row>
    <row r="580" spans="12:12" x14ac:dyDescent="0.25">
      <c r="L580" s="6"/>
    </row>
    <row r="581" spans="12:12" x14ac:dyDescent="0.25">
      <c r="L581" s="6"/>
    </row>
    <row r="582" spans="12:12" x14ac:dyDescent="0.25">
      <c r="L582" s="6"/>
    </row>
    <row r="583" spans="12:12" x14ac:dyDescent="0.25">
      <c r="L583" s="6"/>
    </row>
    <row r="584" spans="12:12" x14ac:dyDescent="0.25">
      <c r="L584" s="6"/>
    </row>
    <row r="585" spans="12:12" x14ac:dyDescent="0.25">
      <c r="L585" s="6"/>
    </row>
    <row r="586" spans="12:12" x14ac:dyDescent="0.25">
      <c r="L586" s="6"/>
    </row>
    <row r="587" spans="12:12" x14ac:dyDescent="0.25">
      <c r="L587" s="6"/>
    </row>
    <row r="588" spans="12:12" x14ac:dyDescent="0.25">
      <c r="L588" s="6"/>
    </row>
    <row r="589" spans="12:12" x14ac:dyDescent="0.25">
      <c r="L589" s="6"/>
    </row>
    <row r="590" spans="12:12" x14ac:dyDescent="0.25">
      <c r="L590" s="6"/>
    </row>
    <row r="591" spans="12:12" x14ac:dyDescent="0.25">
      <c r="L591" s="6"/>
    </row>
    <row r="592" spans="12:12" x14ac:dyDescent="0.25">
      <c r="L592" s="6"/>
    </row>
    <row r="593" spans="12:12" x14ac:dyDescent="0.25">
      <c r="L593" s="6"/>
    </row>
    <row r="594" spans="12:12" x14ac:dyDescent="0.25">
      <c r="L594" s="6"/>
    </row>
    <row r="595" spans="12:12" x14ac:dyDescent="0.25">
      <c r="L595" s="6"/>
    </row>
    <row r="596" spans="12:12" x14ac:dyDescent="0.25">
      <c r="L596" s="6"/>
    </row>
    <row r="597" spans="12:12" x14ac:dyDescent="0.25">
      <c r="L597" s="6"/>
    </row>
    <row r="598" spans="12:12" x14ac:dyDescent="0.25">
      <c r="L598" s="6"/>
    </row>
    <row r="599" spans="12:12" x14ac:dyDescent="0.25">
      <c r="L599" s="6"/>
    </row>
    <row r="600" spans="12:12" x14ac:dyDescent="0.25">
      <c r="L600" s="6"/>
    </row>
    <row r="601" spans="12:12" x14ac:dyDescent="0.25">
      <c r="L601" s="6"/>
    </row>
    <row r="602" spans="12:12" x14ac:dyDescent="0.25">
      <c r="L602" s="6"/>
    </row>
    <row r="603" spans="12:12" x14ac:dyDescent="0.25">
      <c r="L603" s="6"/>
    </row>
    <row r="604" spans="12:12" x14ac:dyDescent="0.25">
      <c r="L604" s="6"/>
    </row>
    <row r="605" spans="12:12" x14ac:dyDescent="0.25">
      <c r="L605" s="6"/>
    </row>
    <row r="606" spans="12:12" x14ac:dyDescent="0.25">
      <c r="L606" s="6"/>
    </row>
    <row r="607" spans="12:12" x14ac:dyDescent="0.25">
      <c r="L607" s="6"/>
    </row>
    <row r="608" spans="12:12" x14ac:dyDescent="0.25">
      <c r="L608" s="6"/>
    </row>
    <row r="609" spans="12:12" x14ac:dyDescent="0.25">
      <c r="L609" s="6"/>
    </row>
    <row r="610" spans="12:12" x14ac:dyDescent="0.25">
      <c r="L610" s="6"/>
    </row>
    <row r="611" spans="12:12" x14ac:dyDescent="0.25">
      <c r="L611" s="6"/>
    </row>
    <row r="612" spans="12:12" x14ac:dyDescent="0.25">
      <c r="L612" s="6"/>
    </row>
    <row r="613" spans="12:12" x14ac:dyDescent="0.25">
      <c r="L613" s="6"/>
    </row>
    <row r="614" spans="12:12" x14ac:dyDescent="0.25">
      <c r="L614" s="6"/>
    </row>
    <row r="615" spans="12:12" x14ac:dyDescent="0.25">
      <c r="L615" s="6"/>
    </row>
    <row r="616" spans="12:12" x14ac:dyDescent="0.25">
      <c r="L616" s="6"/>
    </row>
    <row r="617" spans="12:12" x14ac:dyDescent="0.25">
      <c r="L617" s="6"/>
    </row>
    <row r="618" spans="12:12" x14ac:dyDescent="0.25">
      <c r="L618" s="6"/>
    </row>
    <row r="619" spans="12:12" x14ac:dyDescent="0.25">
      <c r="L619" s="6"/>
    </row>
    <row r="620" spans="12:12" x14ac:dyDescent="0.25">
      <c r="L620" s="6"/>
    </row>
    <row r="621" spans="12:12" x14ac:dyDescent="0.25">
      <c r="L621" s="6"/>
    </row>
    <row r="622" spans="12:12" x14ac:dyDescent="0.25">
      <c r="L622" s="6"/>
    </row>
    <row r="623" spans="12:12" x14ac:dyDescent="0.25">
      <c r="L623" s="6"/>
    </row>
    <row r="624" spans="12:12" x14ac:dyDescent="0.25">
      <c r="L624" s="6"/>
    </row>
    <row r="625" spans="12:12" x14ac:dyDescent="0.25">
      <c r="L625" s="6"/>
    </row>
    <row r="626" spans="12:12" x14ac:dyDescent="0.25">
      <c r="L626" s="6"/>
    </row>
    <row r="627" spans="12:12" x14ac:dyDescent="0.25">
      <c r="L627" s="6"/>
    </row>
    <row r="628" spans="12:12" x14ac:dyDescent="0.25">
      <c r="L628" s="6"/>
    </row>
    <row r="629" spans="12:12" x14ac:dyDescent="0.25">
      <c r="L629" s="6"/>
    </row>
    <row r="630" spans="12:12" x14ac:dyDescent="0.25">
      <c r="L630" s="6"/>
    </row>
    <row r="631" spans="12:12" x14ac:dyDescent="0.25">
      <c r="L631" s="6"/>
    </row>
    <row r="632" spans="12:12" x14ac:dyDescent="0.25">
      <c r="L632" s="6"/>
    </row>
    <row r="633" spans="12:12" x14ac:dyDescent="0.25">
      <c r="L633" s="6"/>
    </row>
    <row r="634" spans="12:12" x14ac:dyDescent="0.25">
      <c r="L634" s="6"/>
    </row>
    <row r="635" spans="12:12" x14ac:dyDescent="0.25">
      <c r="L635" s="6"/>
    </row>
    <row r="636" spans="12:12" x14ac:dyDescent="0.25">
      <c r="L636" s="6"/>
    </row>
    <row r="637" spans="12:12" x14ac:dyDescent="0.25">
      <c r="L637" s="6"/>
    </row>
    <row r="638" spans="12:12" x14ac:dyDescent="0.25">
      <c r="L638" s="6"/>
    </row>
    <row r="639" spans="12:12" x14ac:dyDescent="0.25">
      <c r="L639" s="6"/>
    </row>
    <row r="640" spans="12:12" x14ac:dyDescent="0.25">
      <c r="L640" s="6"/>
    </row>
    <row r="641" spans="12:12" x14ac:dyDescent="0.25">
      <c r="L641" s="6"/>
    </row>
    <row r="642" spans="12:12" x14ac:dyDescent="0.25">
      <c r="L642" s="6"/>
    </row>
    <row r="643" spans="12:12" x14ac:dyDescent="0.25">
      <c r="L643" s="6"/>
    </row>
    <row r="644" spans="12:12" x14ac:dyDescent="0.25">
      <c r="L644" s="6"/>
    </row>
    <row r="645" spans="12:12" x14ac:dyDescent="0.25">
      <c r="L645" s="6"/>
    </row>
    <row r="646" spans="12:12" x14ac:dyDescent="0.25">
      <c r="L646" s="6"/>
    </row>
    <row r="647" spans="12:12" x14ac:dyDescent="0.25">
      <c r="L647" s="6"/>
    </row>
    <row r="648" spans="12:12" x14ac:dyDescent="0.25">
      <c r="L648" s="6"/>
    </row>
    <row r="649" spans="12:12" x14ac:dyDescent="0.25">
      <c r="L649" s="6"/>
    </row>
    <row r="650" spans="12:12" x14ac:dyDescent="0.25">
      <c r="L650" s="6"/>
    </row>
    <row r="651" spans="12:12" x14ac:dyDescent="0.25">
      <c r="L651" s="6"/>
    </row>
    <row r="652" spans="12:12" x14ac:dyDescent="0.25">
      <c r="L652" s="6"/>
    </row>
    <row r="653" spans="12:12" x14ac:dyDescent="0.25">
      <c r="L653" s="6"/>
    </row>
    <row r="654" spans="12:12" x14ac:dyDescent="0.25">
      <c r="L654" s="6"/>
    </row>
    <row r="655" spans="12:12" x14ac:dyDescent="0.25">
      <c r="L655" s="6"/>
    </row>
    <row r="656" spans="12:12" x14ac:dyDescent="0.25">
      <c r="L656" s="6"/>
    </row>
    <row r="657" spans="12:12" x14ac:dyDescent="0.25">
      <c r="L657" s="6"/>
    </row>
    <row r="658" spans="12:12" x14ac:dyDescent="0.25">
      <c r="L658" s="6"/>
    </row>
    <row r="659" spans="12:12" x14ac:dyDescent="0.25">
      <c r="L659" s="6"/>
    </row>
    <row r="660" spans="12:12" x14ac:dyDescent="0.25">
      <c r="L660" s="6"/>
    </row>
    <row r="661" spans="12:12" x14ac:dyDescent="0.25">
      <c r="L661" s="6"/>
    </row>
    <row r="662" spans="12:12" x14ac:dyDescent="0.25">
      <c r="L662" s="6"/>
    </row>
    <row r="663" spans="12:12" x14ac:dyDescent="0.25">
      <c r="L663" s="6"/>
    </row>
    <row r="664" spans="12:12" x14ac:dyDescent="0.25">
      <c r="L664" s="6"/>
    </row>
    <row r="665" spans="12:12" x14ac:dyDescent="0.25">
      <c r="L665" s="6"/>
    </row>
    <row r="666" spans="12:12" x14ac:dyDescent="0.25">
      <c r="L666" s="6"/>
    </row>
    <row r="667" spans="12:12" x14ac:dyDescent="0.25">
      <c r="L667" s="6"/>
    </row>
    <row r="668" spans="12:12" x14ac:dyDescent="0.25">
      <c r="L668" s="6"/>
    </row>
    <row r="669" spans="12:12" x14ac:dyDescent="0.25">
      <c r="L669" s="6"/>
    </row>
    <row r="670" spans="12:12" x14ac:dyDescent="0.25">
      <c r="L670" s="6"/>
    </row>
    <row r="671" spans="12:12" x14ac:dyDescent="0.25">
      <c r="L671" s="6"/>
    </row>
    <row r="672" spans="12:12" x14ac:dyDescent="0.25">
      <c r="L672" s="6"/>
    </row>
    <row r="673" spans="12:12" x14ac:dyDescent="0.25">
      <c r="L673" s="6"/>
    </row>
    <row r="674" spans="12:12" x14ac:dyDescent="0.25">
      <c r="L674" s="6"/>
    </row>
    <row r="675" spans="12:12" x14ac:dyDescent="0.25">
      <c r="L675" s="6"/>
    </row>
    <row r="676" spans="12:12" x14ac:dyDescent="0.25">
      <c r="L676" s="6"/>
    </row>
    <row r="677" spans="12:12" x14ac:dyDescent="0.25">
      <c r="L677" s="6"/>
    </row>
    <row r="678" spans="12:12" x14ac:dyDescent="0.25">
      <c r="L678" s="6"/>
    </row>
    <row r="679" spans="12:12" x14ac:dyDescent="0.25">
      <c r="L679" s="6"/>
    </row>
    <row r="680" spans="12:12" x14ac:dyDescent="0.25">
      <c r="L680" s="6"/>
    </row>
    <row r="681" spans="12:12" x14ac:dyDescent="0.25">
      <c r="L681" s="6"/>
    </row>
    <row r="682" spans="12:12" x14ac:dyDescent="0.25">
      <c r="L682" s="6"/>
    </row>
    <row r="683" spans="12:12" x14ac:dyDescent="0.25">
      <c r="L683" s="6"/>
    </row>
    <row r="684" spans="12:12" x14ac:dyDescent="0.25">
      <c r="L684" s="6"/>
    </row>
    <row r="685" spans="12:12" x14ac:dyDescent="0.25">
      <c r="L685" s="6"/>
    </row>
    <row r="686" spans="12:12" x14ac:dyDescent="0.25">
      <c r="L686" s="6"/>
    </row>
    <row r="687" spans="12:12" x14ac:dyDescent="0.25">
      <c r="L687" s="6"/>
    </row>
    <row r="688" spans="12:12" x14ac:dyDescent="0.25">
      <c r="L688" s="6"/>
    </row>
    <row r="689" spans="12:12" x14ac:dyDescent="0.25">
      <c r="L689" s="6"/>
    </row>
    <row r="690" spans="12:12" x14ac:dyDescent="0.25">
      <c r="L690" s="6"/>
    </row>
    <row r="691" spans="12:12" x14ac:dyDescent="0.25">
      <c r="L691" s="6"/>
    </row>
    <row r="692" spans="12:12" x14ac:dyDescent="0.25">
      <c r="L692" s="6"/>
    </row>
    <row r="693" spans="12:12" x14ac:dyDescent="0.25">
      <c r="L693" s="6"/>
    </row>
    <row r="694" spans="12:12" x14ac:dyDescent="0.25">
      <c r="L694" s="6"/>
    </row>
    <row r="695" spans="12:12" x14ac:dyDescent="0.25">
      <c r="L695" s="6"/>
    </row>
    <row r="696" spans="12:12" x14ac:dyDescent="0.25">
      <c r="L696" s="6"/>
    </row>
    <row r="697" spans="12:12" x14ac:dyDescent="0.25">
      <c r="L697" s="6"/>
    </row>
    <row r="698" spans="12:12" x14ac:dyDescent="0.25">
      <c r="L698" s="6"/>
    </row>
    <row r="699" spans="12:12" x14ac:dyDescent="0.25">
      <c r="L699" s="6"/>
    </row>
    <row r="700" spans="12:12" x14ac:dyDescent="0.25">
      <c r="L700" s="6"/>
    </row>
    <row r="701" spans="12:12" x14ac:dyDescent="0.25">
      <c r="L701" s="6"/>
    </row>
    <row r="702" spans="12:12" x14ac:dyDescent="0.25">
      <c r="L702" s="6"/>
    </row>
    <row r="703" spans="12:12" x14ac:dyDescent="0.25">
      <c r="L703" s="6"/>
    </row>
    <row r="704" spans="12:12" x14ac:dyDescent="0.25">
      <c r="L704" s="6"/>
    </row>
    <row r="705" spans="12:12" x14ac:dyDescent="0.25">
      <c r="L705" s="6"/>
    </row>
    <row r="706" spans="12:12" x14ac:dyDescent="0.25">
      <c r="L706" s="6"/>
    </row>
    <row r="707" spans="12:12" x14ac:dyDescent="0.25">
      <c r="L707" s="6"/>
    </row>
    <row r="708" spans="12:12" x14ac:dyDescent="0.25">
      <c r="L708" s="6"/>
    </row>
    <row r="709" spans="12:12" x14ac:dyDescent="0.25">
      <c r="L709" s="6"/>
    </row>
    <row r="710" spans="12:12" x14ac:dyDescent="0.25">
      <c r="L710" s="6"/>
    </row>
    <row r="711" spans="12:12" x14ac:dyDescent="0.25">
      <c r="L711" s="6"/>
    </row>
    <row r="712" spans="12:12" x14ac:dyDescent="0.25">
      <c r="L712" s="6"/>
    </row>
    <row r="713" spans="12:12" x14ac:dyDescent="0.25">
      <c r="L713" s="6"/>
    </row>
    <row r="714" spans="12:12" x14ac:dyDescent="0.25">
      <c r="L714" s="6"/>
    </row>
    <row r="715" spans="12:12" x14ac:dyDescent="0.25">
      <c r="L715" s="6"/>
    </row>
    <row r="716" spans="12:12" x14ac:dyDescent="0.25">
      <c r="L716" s="6"/>
    </row>
    <row r="717" spans="12:12" x14ac:dyDescent="0.25">
      <c r="L717" s="6"/>
    </row>
    <row r="718" spans="12:12" x14ac:dyDescent="0.25">
      <c r="L718" s="6"/>
    </row>
    <row r="719" spans="12:12" x14ac:dyDescent="0.25">
      <c r="L719" s="6"/>
    </row>
    <row r="720" spans="12:12" x14ac:dyDescent="0.25">
      <c r="L720" s="6"/>
    </row>
    <row r="721" spans="12:12" x14ac:dyDescent="0.25">
      <c r="L721" s="6"/>
    </row>
    <row r="722" spans="12:12" x14ac:dyDescent="0.25">
      <c r="L722" s="6"/>
    </row>
    <row r="723" spans="12:12" x14ac:dyDescent="0.25">
      <c r="L723" s="6"/>
    </row>
    <row r="724" spans="12:12" x14ac:dyDescent="0.25">
      <c r="L724" s="6"/>
    </row>
    <row r="725" spans="12:12" x14ac:dyDescent="0.25">
      <c r="L725" s="6"/>
    </row>
    <row r="726" spans="12:12" x14ac:dyDescent="0.25">
      <c r="L726" s="6"/>
    </row>
    <row r="727" spans="12:12" x14ac:dyDescent="0.25">
      <c r="L727" s="6"/>
    </row>
    <row r="728" spans="12:12" x14ac:dyDescent="0.25">
      <c r="L728" s="6"/>
    </row>
    <row r="729" spans="12:12" x14ac:dyDescent="0.25">
      <c r="L729" s="6"/>
    </row>
    <row r="730" spans="12:12" x14ac:dyDescent="0.25">
      <c r="L730" s="6"/>
    </row>
    <row r="731" spans="12:12" x14ac:dyDescent="0.25">
      <c r="L731" s="6"/>
    </row>
    <row r="732" spans="12:12" x14ac:dyDescent="0.25">
      <c r="L732" s="6"/>
    </row>
    <row r="733" spans="12:12" x14ac:dyDescent="0.25">
      <c r="L733" s="6"/>
    </row>
    <row r="734" spans="12:12" x14ac:dyDescent="0.25">
      <c r="L734" s="6"/>
    </row>
    <row r="735" spans="12:12" x14ac:dyDescent="0.25">
      <c r="L735" s="6"/>
    </row>
    <row r="736" spans="12:12" x14ac:dyDescent="0.25">
      <c r="L736" s="6"/>
    </row>
    <row r="737" spans="12:12" x14ac:dyDescent="0.25">
      <c r="L737" s="6"/>
    </row>
    <row r="738" spans="12:12" x14ac:dyDescent="0.25">
      <c r="L738" s="6"/>
    </row>
    <row r="739" spans="12:12" x14ac:dyDescent="0.25">
      <c r="L739" s="6"/>
    </row>
    <row r="740" spans="12:12" x14ac:dyDescent="0.25">
      <c r="L740" s="6"/>
    </row>
    <row r="741" spans="12:12" x14ac:dyDescent="0.25">
      <c r="L741" s="6"/>
    </row>
    <row r="742" spans="12:12" x14ac:dyDescent="0.25">
      <c r="L742" s="6"/>
    </row>
    <row r="743" spans="12:12" x14ac:dyDescent="0.25">
      <c r="L743" s="6"/>
    </row>
    <row r="744" spans="12:12" x14ac:dyDescent="0.25">
      <c r="L744" s="6"/>
    </row>
    <row r="745" spans="12:12" x14ac:dyDescent="0.25">
      <c r="L745" s="6"/>
    </row>
    <row r="746" spans="12:12" x14ac:dyDescent="0.25">
      <c r="L746" s="6"/>
    </row>
    <row r="747" spans="12:12" x14ac:dyDescent="0.25">
      <c r="L747" s="6"/>
    </row>
    <row r="748" spans="12:12" x14ac:dyDescent="0.25">
      <c r="L748" s="6"/>
    </row>
    <row r="749" spans="12:12" x14ac:dyDescent="0.25">
      <c r="L749" s="6"/>
    </row>
    <row r="750" spans="12:12" x14ac:dyDescent="0.25">
      <c r="L750" s="6"/>
    </row>
    <row r="751" spans="12:12" x14ac:dyDescent="0.25">
      <c r="L751" s="6"/>
    </row>
    <row r="752" spans="12:12" x14ac:dyDescent="0.25">
      <c r="L752" s="6"/>
    </row>
    <row r="753" spans="12:12" x14ac:dyDescent="0.25">
      <c r="L753" s="6"/>
    </row>
    <row r="754" spans="12:12" x14ac:dyDescent="0.25">
      <c r="L754" s="6"/>
    </row>
    <row r="755" spans="12:12" x14ac:dyDescent="0.25">
      <c r="L755" s="6"/>
    </row>
    <row r="756" spans="12:12" x14ac:dyDescent="0.25">
      <c r="L756" s="6"/>
    </row>
    <row r="757" spans="12:12" x14ac:dyDescent="0.25">
      <c r="L757" s="6"/>
    </row>
    <row r="758" spans="12:12" x14ac:dyDescent="0.25">
      <c r="L758" s="6"/>
    </row>
    <row r="759" spans="12:12" x14ac:dyDescent="0.25">
      <c r="L759" s="6"/>
    </row>
    <row r="760" spans="12:12" x14ac:dyDescent="0.25">
      <c r="L760" s="6"/>
    </row>
    <row r="761" spans="12:12" x14ac:dyDescent="0.25">
      <c r="L761" s="6"/>
    </row>
    <row r="762" spans="12:12" x14ac:dyDescent="0.25">
      <c r="L762" s="6"/>
    </row>
    <row r="763" spans="12:12" x14ac:dyDescent="0.25">
      <c r="L763" s="6"/>
    </row>
    <row r="764" spans="12:12" x14ac:dyDescent="0.25">
      <c r="L764" s="6"/>
    </row>
    <row r="765" spans="12:12" x14ac:dyDescent="0.25">
      <c r="L765" s="6"/>
    </row>
    <row r="766" spans="12:12" x14ac:dyDescent="0.25">
      <c r="L766" s="6"/>
    </row>
    <row r="767" spans="12:12" x14ac:dyDescent="0.25">
      <c r="L767" s="6"/>
    </row>
    <row r="768" spans="12:12" x14ac:dyDescent="0.25">
      <c r="L768" s="6"/>
    </row>
    <row r="769" spans="12:12" x14ac:dyDescent="0.25">
      <c r="L769" s="6"/>
    </row>
    <row r="770" spans="12:12" x14ac:dyDescent="0.25">
      <c r="L770" s="6"/>
    </row>
    <row r="771" spans="12:12" x14ac:dyDescent="0.25">
      <c r="L771" s="6"/>
    </row>
    <row r="772" spans="12:12" x14ac:dyDescent="0.25">
      <c r="L772" s="6"/>
    </row>
    <row r="773" spans="12:12" x14ac:dyDescent="0.25">
      <c r="L773" s="6"/>
    </row>
    <row r="774" spans="12:12" x14ac:dyDescent="0.25">
      <c r="L774" s="6"/>
    </row>
    <row r="775" spans="12:12" x14ac:dyDescent="0.25">
      <c r="L775" s="6"/>
    </row>
    <row r="776" spans="12:12" x14ac:dyDescent="0.25">
      <c r="L776" s="6"/>
    </row>
    <row r="777" spans="12:12" x14ac:dyDescent="0.25">
      <c r="L777" s="6"/>
    </row>
    <row r="778" spans="12:12" x14ac:dyDescent="0.25">
      <c r="L778" s="6"/>
    </row>
    <row r="779" spans="12:12" x14ac:dyDescent="0.25">
      <c r="L779" s="6"/>
    </row>
    <row r="780" spans="12:12" x14ac:dyDescent="0.25">
      <c r="L780" s="6"/>
    </row>
    <row r="781" spans="12:12" x14ac:dyDescent="0.25">
      <c r="L781" s="6"/>
    </row>
    <row r="782" spans="12:12" x14ac:dyDescent="0.25">
      <c r="L782" s="6"/>
    </row>
    <row r="783" spans="12:12" x14ac:dyDescent="0.25">
      <c r="L783" s="6"/>
    </row>
    <row r="784" spans="12:12" x14ac:dyDescent="0.25">
      <c r="L784" s="6"/>
    </row>
    <row r="785" spans="12:12" x14ac:dyDescent="0.25">
      <c r="L785" s="6"/>
    </row>
    <row r="786" spans="12:12" x14ac:dyDescent="0.25">
      <c r="L786" s="6"/>
    </row>
    <row r="787" spans="12:12" x14ac:dyDescent="0.25">
      <c r="L787" s="6"/>
    </row>
    <row r="788" spans="12:12" x14ac:dyDescent="0.25">
      <c r="L788" s="6"/>
    </row>
    <row r="789" spans="12:12" x14ac:dyDescent="0.25">
      <c r="L789" s="6"/>
    </row>
    <row r="790" spans="12:12" x14ac:dyDescent="0.25">
      <c r="L790" s="6"/>
    </row>
    <row r="791" spans="12:12" x14ac:dyDescent="0.25">
      <c r="L791" s="6"/>
    </row>
    <row r="792" spans="12:12" x14ac:dyDescent="0.25">
      <c r="L792" s="6"/>
    </row>
    <row r="793" spans="12:12" x14ac:dyDescent="0.25">
      <c r="L793" s="6"/>
    </row>
    <row r="794" spans="12:12" x14ac:dyDescent="0.25">
      <c r="L794" s="6"/>
    </row>
    <row r="795" spans="12:12" x14ac:dyDescent="0.25">
      <c r="L795" s="6"/>
    </row>
    <row r="796" spans="12:12" x14ac:dyDescent="0.25">
      <c r="L796" s="6"/>
    </row>
    <row r="797" spans="12:12" x14ac:dyDescent="0.25">
      <c r="L797" s="6"/>
    </row>
    <row r="798" spans="12:12" x14ac:dyDescent="0.25">
      <c r="L798" s="6"/>
    </row>
    <row r="799" spans="12:12" x14ac:dyDescent="0.25">
      <c r="L799" s="6"/>
    </row>
    <row r="800" spans="12:12" x14ac:dyDescent="0.25">
      <c r="L800" s="6"/>
    </row>
    <row r="801" spans="12:12" x14ac:dyDescent="0.25">
      <c r="L801" s="6"/>
    </row>
    <row r="802" spans="12:12" x14ac:dyDescent="0.25">
      <c r="L802" s="6"/>
    </row>
    <row r="803" spans="12:12" x14ac:dyDescent="0.25">
      <c r="L803" s="6"/>
    </row>
    <row r="804" spans="12:12" x14ac:dyDescent="0.25">
      <c r="L804" s="6"/>
    </row>
    <row r="805" spans="12:12" x14ac:dyDescent="0.25">
      <c r="L805" s="6"/>
    </row>
    <row r="806" spans="12:12" x14ac:dyDescent="0.25">
      <c r="L806" s="6"/>
    </row>
    <row r="807" spans="12:12" x14ac:dyDescent="0.25">
      <c r="L807" s="6"/>
    </row>
    <row r="808" spans="12:12" x14ac:dyDescent="0.25">
      <c r="L808" s="6"/>
    </row>
    <row r="809" spans="12:12" x14ac:dyDescent="0.25">
      <c r="L809" s="6"/>
    </row>
    <row r="810" spans="12:12" x14ac:dyDescent="0.25">
      <c r="L810" s="6"/>
    </row>
    <row r="811" spans="12:12" x14ac:dyDescent="0.25">
      <c r="L811" s="6"/>
    </row>
    <row r="812" spans="12:12" x14ac:dyDescent="0.25">
      <c r="L812" s="6"/>
    </row>
    <row r="813" spans="12:12" x14ac:dyDescent="0.25">
      <c r="L813" s="6"/>
    </row>
    <row r="814" spans="12:12" x14ac:dyDescent="0.25">
      <c r="L814" s="6"/>
    </row>
    <row r="815" spans="12:12" x14ac:dyDescent="0.25">
      <c r="L815" s="6"/>
    </row>
    <row r="816" spans="12:12" x14ac:dyDescent="0.25">
      <c r="L816" s="6"/>
    </row>
    <row r="817" spans="12:12" x14ac:dyDescent="0.25">
      <c r="L817" s="6"/>
    </row>
    <row r="818" spans="12:12" x14ac:dyDescent="0.25">
      <c r="L818" s="6"/>
    </row>
    <row r="819" spans="12:12" x14ac:dyDescent="0.25">
      <c r="L819" s="6"/>
    </row>
    <row r="820" spans="12:12" x14ac:dyDescent="0.25">
      <c r="L820" s="6"/>
    </row>
    <row r="821" spans="12:12" x14ac:dyDescent="0.25">
      <c r="L821" s="6"/>
    </row>
    <row r="822" spans="12:12" x14ac:dyDescent="0.25">
      <c r="L822" s="6"/>
    </row>
    <row r="823" spans="12:12" x14ac:dyDescent="0.25">
      <c r="L823" s="6"/>
    </row>
    <row r="824" spans="12:12" x14ac:dyDescent="0.25">
      <c r="L824" s="6"/>
    </row>
    <row r="825" spans="12:12" x14ac:dyDescent="0.25">
      <c r="L825" s="6"/>
    </row>
    <row r="826" spans="12:12" x14ac:dyDescent="0.25">
      <c r="L826" s="6"/>
    </row>
    <row r="827" spans="12:12" x14ac:dyDescent="0.25">
      <c r="L827" s="6"/>
    </row>
    <row r="828" spans="12:12" x14ac:dyDescent="0.25">
      <c r="L828" s="6"/>
    </row>
    <row r="829" spans="12:12" x14ac:dyDescent="0.25">
      <c r="L829" s="6"/>
    </row>
    <row r="830" spans="12:12" x14ac:dyDescent="0.25">
      <c r="L830" s="6"/>
    </row>
    <row r="831" spans="12:12" x14ac:dyDescent="0.25">
      <c r="L831" s="6"/>
    </row>
    <row r="832" spans="12:12" x14ac:dyDescent="0.25">
      <c r="L832" s="6"/>
    </row>
    <row r="833" spans="12:12" x14ac:dyDescent="0.25">
      <c r="L833" s="6"/>
    </row>
    <row r="834" spans="12:12" x14ac:dyDescent="0.25">
      <c r="L834" s="6"/>
    </row>
    <row r="835" spans="12:12" x14ac:dyDescent="0.25">
      <c r="L835" s="6"/>
    </row>
    <row r="836" spans="12:12" x14ac:dyDescent="0.25">
      <c r="L836" s="6"/>
    </row>
    <row r="837" spans="12:12" x14ac:dyDescent="0.25">
      <c r="L837" s="6"/>
    </row>
    <row r="838" spans="12:12" x14ac:dyDescent="0.25">
      <c r="L838" s="6"/>
    </row>
    <row r="839" spans="12:12" x14ac:dyDescent="0.25">
      <c r="L839" s="6"/>
    </row>
    <row r="840" spans="12:12" x14ac:dyDescent="0.25">
      <c r="L840" s="6"/>
    </row>
    <row r="841" spans="12:12" x14ac:dyDescent="0.25">
      <c r="L841" s="6"/>
    </row>
    <row r="842" spans="12:12" x14ac:dyDescent="0.25">
      <c r="L842" s="6"/>
    </row>
    <row r="843" spans="12:12" x14ac:dyDescent="0.25">
      <c r="L843" s="6"/>
    </row>
    <row r="844" spans="12:12" x14ac:dyDescent="0.25">
      <c r="L844" s="6"/>
    </row>
    <row r="845" spans="12:12" x14ac:dyDescent="0.25">
      <c r="L845" s="6"/>
    </row>
    <row r="846" spans="12:12" x14ac:dyDescent="0.25">
      <c r="L846" s="6"/>
    </row>
    <row r="847" spans="12:12" x14ac:dyDescent="0.25">
      <c r="L847" s="6"/>
    </row>
    <row r="848" spans="12:12" x14ac:dyDescent="0.25">
      <c r="L848" s="6"/>
    </row>
    <row r="849" spans="12:12" x14ac:dyDescent="0.25">
      <c r="L849" s="6"/>
    </row>
    <row r="850" spans="12:12" x14ac:dyDescent="0.25">
      <c r="L850" s="6"/>
    </row>
    <row r="851" spans="12:12" x14ac:dyDescent="0.25">
      <c r="L851" s="6"/>
    </row>
    <row r="852" spans="12:12" x14ac:dyDescent="0.25">
      <c r="L852" s="6"/>
    </row>
    <row r="853" spans="12:12" x14ac:dyDescent="0.25">
      <c r="L853" s="6"/>
    </row>
    <row r="854" spans="12:12" x14ac:dyDescent="0.25">
      <c r="L854" s="6"/>
    </row>
    <row r="855" spans="12:12" x14ac:dyDescent="0.25">
      <c r="L855" s="6"/>
    </row>
    <row r="856" spans="12:12" x14ac:dyDescent="0.25">
      <c r="L856" s="6"/>
    </row>
    <row r="857" spans="12:12" x14ac:dyDescent="0.25">
      <c r="L857" s="6"/>
    </row>
    <row r="858" spans="12:12" x14ac:dyDescent="0.25">
      <c r="L858" s="6"/>
    </row>
    <row r="859" spans="12:12" x14ac:dyDescent="0.25">
      <c r="L859" s="6"/>
    </row>
    <row r="860" spans="12:12" x14ac:dyDescent="0.25">
      <c r="L860" s="6"/>
    </row>
    <row r="861" spans="12:12" x14ac:dyDescent="0.25">
      <c r="L861" s="6"/>
    </row>
    <row r="862" spans="12:12" x14ac:dyDescent="0.25">
      <c r="L862" s="6"/>
    </row>
    <row r="863" spans="12:12" x14ac:dyDescent="0.25">
      <c r="L863" s="6"/>
    </row>
    <row r="864" spans="12:12" x14ac:dyDescent="0.25">
      <c r="L864" s="6"/>
    </row>
    <row r="865" spans="12:12" x14ac:dyDescent="0.25">
      <c r="L865" s="6"/>
    </row>
    <row r="866" spans="12:12" x14ac:dyDescent="0.25">
      <c r="L866" s="6"/>
    </row>
    <row r="867" spans="12:12" x14ac:dyDescent="0.25">
      <c r="L867" s="6"/>
    </row>
    <row r="868" spans="12:12" x14ac:dyDescent="0.25">
      <c r="L868" s="6"/>
    </row>
    <row r="869" spans="12:12" x14ac:dyDescent="0.25">
      <c r="L869" s="6"/>
    </row>
    <row r="870" spans="12:12" x14ac:dyDescent="0.25">
      <c r="L870" s="6"/>
    </row>
    <row r="871" spans="12:12" x14ac:dyDescent="0.25">
      <c r="L871" s="6"/>
    </row>
    <row r="872" spans="12:12" x14ac:dyDescent="0.25">
      <c r="L872" s="6"/>
    </row>
    <row r="873" spans="12:12" x14ac:dyDescent="0.25">
      <c r="L873" s="6"/>
    </row>
    <row r="874" spans="12:12" x14ac:dyDescent="0.25">
      <c r="L874" s="6"/>
    </row>
    <row r="875" spans="12:12" x14ac:dyDescent="0.25">
      <c r="L875" s="6"/>
    </row>
    <row r="876" spans="12:12" x14ac:dyDescent="0.25">
      <c r="L876" s="6"/>
    </row>
    <row r="877" spans="12:12" x14ac:dyDescent="0.25">
      <c r="L877" s="6"/>
    </row>
    <row r="878" spans="12:12" x14ac:dyDescent="0.25">
      <c r="L878" s="6"/>
    </row>
    <row r="879" spans="12:12" x14ac:dyDescent="0.25">
      <c r="L879" s="6"/>
    </row>
    <row r="880" spans="12:12" x14ac:dyDescent="0.25">
      <c r="L880" s="6"/>
    </row>
    <row r="881" spans="12:12" x14ac:dyDescent="0.25">
      <c r="L881" s="6"/>
    </row>
    <row r="882" spans="12:12" x14ac:dyDescent="0.25">
      <c r="L882" s="6"/>
    </row>
    <row r="883" spans="12:12" x14ac:dyDescent="0.25">
      <c r="L883" s="6"/>
    </row>
    <row r="884" spans="12:12" x14ac:dyDescent="0.25">
      <c r="L884" s="6"/>
    </row>
    <row r="885" spans="12:12" x14ac:dyDescent="0.25">
      <c r="L885" s="6"/>
    </row>
    <row r="886" spans="12:12" x14ac:dyDescent="0.25">
      <c r="L886" s="6"/>
    </row>
    <row r="887" spans="12:12" x14ac:dyDescent="0.25">
      <c r="L887" s="6"/>
    </row>
    <row r="888" spans="12:12" x14ac:dyDescent="0.25">
      <c r="L888" s="6"/>
    </row>
    <row r="889" spans="12:12" x14ac:dyDescent="0.25">
      <c r="L889" s="6"/>
    </row>
    <row r="890" spans="12:12" x14ac:dyDescent="0.25">
      <c r="L890" s="6"/>
    </row>
    <row r="891" spans="12:12" x14ac:dyDescent="0.25">
      <c r="L891" s="6"/>
    </row>
    <row r="892" spans="12:12" x14ac:dyDescent="0.25">
      <c r="L892" s="6"/>
    </row>
    <row r="893" spans="12:12" x14ac:dyDescent="0.25">
      <c r="L893" s="6"/>
    </row>
    <row r="894" spans="12:12" x14ac:dyDescent="0.25">
      <c r="L894" s="6"/>
    </row>
    <row r="895" spans="12:12" x14ac:dyDescent="0.25">
      <c r="L895" s="6"/>
    </row>
    <row r="896" spans="12:12" x14ac:dyDescent="0.25">
      <c r="L896" s="6"/>
    </row>
    <row r="897" spans="12:12" x14ac:dyDescent="0.25">
      <c r="L897" s="6"/>
    </row>
    <row r="898" spans="12:12" x14ac:dyDescent="0.25">
      <c r="L898" s="6"/>
    </row>
    <row r="899" spans="12:12" x14ac:dyDescent="0.25">
      <c r="L899" s="6"/>
    </row>
    <row r="900" spans="12:12" x14ac:dyDescent="0.25">
      <c r="L900" s="6"/>
    </row>
    <row r="901" spans="12:12" x14ac:dyDescent="0.25">
      <c r="L901" s="6"/>
    </row>
    <row r="902" spans="12:12" x14ac:dyDescent="0.25">
      <c r="L902" s="6"/>
    </row>
    <row r="903" spans="12:12" x14ac:dyDescent="0.25">
      <c r="L903" s="6"/>
    </row>
    <row r="904" spans="12:12" x14ac:dyDescent="0.25">
      <c r="L904" s="6"/>
    </row>
    <row r="905" spans="12:12" x14ac:dyDescent="0.25">
      <c r="L905" s="6"/>
    </row>
    <row r="906" spans="12:12" x14ac:dyDescent="0.25">
      <c r="L906" s="6"/>
    </row>
    <row r="907" spans="12:12" x14ac:dyDescent="0.25">
      <c r="L907" s="6"/>
    </row>
    <row r="908" spans="12:12" x14ac:dyDescent="0.25">
      <c r="L908" s="6"/>
    </row>
    <row r="909" spans="12:12" x14ac:dyDescent="0.25">
      <c r="L909" s="6"/>
    </row>
    <row r="910" spans="12:12" x14ac:dyDescent="0.25">
      <c r="L910" s="6"/>
    </row>
    <row r="911" spans="12:12" x14ac:dyDescent="0.25">
      <c r="L911" s="6"/>
    </row>
    <row r="912" spans="12:12" x14ac:dyDescent="0.25">
      <c r="L912" s="6"/>
    </row>
    <row r="913" spans="12:12" x14ac:dyDescent="0.25">
      <c r="L913" s="6"/>
    </row>
    <row r="914" spans="12:12" x14ac:dyDescent="0.25">
      <c r="L914" s="6"/>
    </row>
    <row r="915" spans="12:12" x14ac:dyDescent="0.25">
      <c r="L915" s="6"/>
    </row>
    <row r="916" spans="12:12" x14ac:dyDescent="0.25">
      <c r="L916" s="6"/>
    </row>
    <row r="917" spans="12:12" x14ac:dyDescent="0.25">
      <c r="L917" s="6"/>
    </row>
    <row r="918" spans="12:12" x14ac:dyDescent="0.25">
      <c r="L918" s="6"/>
    </row>
    <row r="919" spans="12:12" x14ac:dyDescent="0.25">
      <c r="L919" s="6"/>
    </row>
    <row r="920" spans="12:12" x14ac:dyDescent="0.25">
      <c r="L920" s="6"/>
    </row>
    <row r="921" spans="12:12" x14ac:dyDescent="0.25">
      <c r="L921" s="6"/>
    </row>
    <row r="922" spans="12:12" x14ac:dyDescent="0.25">
      <c r="L922" s="6"/>
    </row>
    <row r="923" spans="12:12" x14ac:dyDescent="0.25">
      <c r="L923" s="6"/>
    </row>
    <row r="924" spans="12:12" x14ac:dyDescent="0.25">
      <c r="L924" s="6"/>
    </row>
    <row r="925" spans="12:12" x14ac:dyDescent="0.25">
      <c r="L925" s="6"/>
    </row>
    <row r="926" spans="12:12" x14ac:dyDescent="0.25">
      <c r="L926" s="6"/>
    </row>
    <row r="927" spans="12:12" x14ac:dyDescent="0.25">
      <c r="L927" s="6"/>
    </row>
    <row r="928" spans="12:12" x14ac:dyDescent="0.25">
      <c r="L928" s="6"/>
    </row>
    <row r="929" spans="12:12" x14ac:dyDescent="0.25">
      <c r="L929" s="6"/>
    </row>
    <row r="930" spans="12:12" x14ac:dyDescent="0.25">
      <c r="L930" s="6"/>
    </row>
    <row r="931" spans="12:12" x14ac:dyDescent="0.25">
      <c r="L931" s="6"/>
    </row>
    <row r="932" spans="12:12" x14ac:dyDescent="0.25">
      <c r="L932" s="6"/>
    </row>
    <row r="933" spans="12:12" x14ac:dyDescent="0.25">
      <c r="L933" s="6"/>
    </row>
    <row r="934" spans="12:12" x14ac:dyDescent="0.25">
      <c r="L934" s="6"/>
    </row>
    <row r="935" spans="12:12" x14ac:dyDescent="0.25">
      <c r="L935" s="6"/>
    </row>
    <row r="936" spans="12:12" x14ac:dyDescent="0.25">
      <c r="L936" s="6"/>
    </row>
    <row r="937" spans="12:12" x14ac:dyDescent="0.25">
      <c r="L937" s="6"/>
    </row>
    <row r="938" spans="12:12" x14ac:dyDescent="0.25">
      <c r="L938" s="6"/>
    </row>
    <row r="939" spans="12:12" x14ac:dyDescent="0.25">
      <c r="L939" s="6"/>
    </row>
    <row r="940" spans="12:12" x14ac:dyDescent="0.25">
      <c r="L940" s="6"/>
    </row>
    <row r="941" spans="12:12" x14ac:dyDescent="0.25">
      <c r="L941" s="6"/>
    </row>
    <row r="942" spans="12:12" x14ac:dyDescent="0.25">
      <c r="L942" s="6"/>
    </row>
    <row r="943" spans="12:12" x14ac:dyDescent="0.25">
      <c r="L943" s="6"/>
    </row>
    <row r="944" spans="12:12" x14ac:dyDescent="0.25">
      <c r="L944" s="6"/>
    </row>
    <row r="945" spans="12:12" x14ac:dyDescent="0.25">
      <c r="L945" s="6"/>
    </row>
    <row r="946" spans="12:12" x14ac:dyDescent="0.25">
      <c r="L946" s="6"/>
    </row>
    <row r="947" spans="12:12" x14ac:dyDescent="0.25">
      <c r="L947" s="6"/>
    </row>
    <row r="948" spans="12:12" x14ac:dyDescent="0.25">
      <c r="L948" s="6"/>
    </row>
    <row r="949" spans="12:12" x14ac:dyDescent="0.25">
      <c r="L949" s="6"/>
    </row>
    <row r="950" spans="12:12" x14ac:dyDescent="0.25">
      <c r="L950" s="6"/>
    </row>
    <row r="951" spans="12:12" x14ac:dyDescent="0.25">
      <c r="L951" s="6"/>
    </row>
    <row r="952" spans="12:12" x14ac:dyDescent="0.25">
      <c r="L952" s="6"/>
    </row>
    <row r="953" spans="12:12" x14ac:dyDescent="0.25">
      <c r="L953" s="6"/>
    </row>
    <row r="954" spans="12:12" x14ac:dyDescent="0.25">
      <c r="L954" s="6"/>
    </row>
    <row r="955" spans="12:12" x14ac:dyDescent="0.25">
      <c r="L955" s="6"/>
    </row>
    <row r="956" spans="12:12" x14ac:dyDescent="0.25">
      <c r="L956" s="6"/>
    </row>
    <row r="957" spans="12:12" x14ac:dyDescent="0.25">
      <c r="L957" s="6"/>
    </row>
    <row r="958" spans="12:12" x14ac:dyDescent="0.25">
      <c r="L958" s="6"/>
    </row>
    <row r="959" spans="12:12" x14ac:dyDescent="0.25">
      <c r="L959" s="6"/>
    </row>
    <row r="960" spans="12:12" x14ac:dyDescent="0.25">
      <c r="L960" s="6"/>
    </row>
    <row r="961" spans="12:12" x14ac:dyDescent="0.25">
      <c r="L961" s="6"/>
    </row>
    <row r="962" spans="12:12" x14ac:dyDescent="0.25">
      <c r="L962" s="6"/>
    </row>
    <row r="963" spans="12:12" x14ac:dyDescent="0.25">
      <c r="L963" s="6"/>
    </row>
    <row r="964" spans="12:12" x14ac:dyDescent="0.25">
      <c r="L964" s="6"/>
    </row>
    <row r="965" spans="12:12" x14ac:dyDescent="0.25">
      <c r="L965" s="6"/>
    </row>
    <row r="966" spans="12:12" x14ac:dyDescent="0.25">
      <c r="L966" s="6"/>
    </row>
    <row r="967" spans="12:12" x14ac:dyDescent="0.25">
      <c r="L967" s="6"/>
    </row>
    <row r="968" spans="12:12" x14ac:dyDescent="0.25">
      <c r="L968" s="6"/>
    </row>
    <row r="969" spans="12:12" x14ac:dyDescent="0.25">
      <c r="L969" s="6"/>
    </row>
    <row r="970" spans="12:12" x14ac:dyDescent="0.25">
      <c r="L970" s="6"/>
    </row>
    <row r="971" spans="12:12" x14ac:dyDescent="0.25">
      <c r="L971" s="6"/>
    </row>
    <row r="972" spans="12:12" x14ac:dyDescent="0.25">
      <c r="L972" s="6"/>
    </row>
    <row r="973" spans="12:12" x14ac:dyDescent="0.25">
      <c r="L973" s="6"/>
    </row>
    <row r="974" spans="12:12" x14ac:dyDescent="0.25">
      <c r="L974" s="6"/>
    </row>
    <row r="975" spans="12:12" x14ac:dyDescent="0.25">
      <c r="L975" s="6"/>
    </row>
    <row r="976" spans="12:12" x14ac:dyDescent="0.25">
      <c r="L976" s="6"/>
    </row>
    <row r="977" spans="12:12" x14ac:dyDescent="0.25">
      <c r="L977" s="6"/>
    </row>
    <row r="978" spans="12:12" x14ac:dyDescent="0.25">
      <c r="L978" s="6"/>
    </row>
    <row r="979" spans="12:12" x14ac:dyDescent="0.25">
      <c r="L979" s="6"/>
    </row>
    <row r="980" spans="12:12" x14ac:dyDescent="0.25">
      <c r="L980" s="6"/>
    </row>
    <row r="981" spans="12:12" x14ac:dyDescent="0.25">
      <c r="L981" s="6"/>
    </row>
    <row r="982" spans="12:12" x14ac:dyDescent="0.25">
      <c r="L982" s="6"/>
    </row>
    <row r="983" spans="12:12" x14ac:dyDescent="0.25">
      <c r="L983" s="6"/>
    </row>
    <row r="984" spans="12:12" x14ac:dyDescent="0.25">
      <c r="L984" s="6"/>
    </row>
    <row r="985" spans="12:12" x14ac:dyDescent="0.25">
      <c r="L985" s="6"/>
    </row>
    <row r="986" spans="12:12" x14ac:dyDescent="0.25">
      <c r="L986" s="6"/>
    </row>
    <row r="987" spans="12:12" x14ac:dyDescent="0.25">
      <c r="L987" s="6"/>
    </row>
    <row r="988" spans="12:12" x14ac:dyDescent="0.25">
      <c r="L988" s="6"/>
    </row>
    <row r="989" spans="12:12" x14ac:dyDescent="0.25">
      <c r="L989" s="6"/>
    </row>
    <row r="990" spans="12:12" x14ac:dyDescent="0.25">
      <c r="L990" s="6"/>
    </row>
    <row r="991" spans="12:12" x14ac:dyDescent="0.25">
      <c r="L991" s="6"/>
    </row>
    <row r="992" spans="12:12" x14ac:dyDescent="0.25">
      <c r="L992" s="6"/>
    </row>
    <row r="993" spans="12:12" x14ac:dyDescent="0.25">
      <c r="L993" s="6"/>
    </row>
    <row r="994" spans="12:12" x14ac:dyDescent="0.25">
      <c r="L994" s="6"/>
    </row>
    <row r="995" spans="12:12" x14ac:dyDescent="0.25">
      <c r="L995" s="6"/>
    </row>
    <row r="996" spans="12:12" x14ac:dyDescent="0.25">
      <c r="L996" s="6"/>
    </row>
    <row r="997" spans="12:12" x14ac:dyDescent="0.25">
      <c r="L997" s="6"/>
    </row>
    <row r="998" spans="12:12" x14ac:dyDescent="0.25">
      <c r="L998" s="6"/>
    </row>
    <row r="999" spans="12:12" x14ac:dyDescent="0.25">
      <c r="L999" s="6"/>
    </row>
    <row r="1000" spans="12:12" x14ac:dyDescent="0.25">
      <c r="L1000" s="6"/>
    </row>
    <row r="1001" spans="12:12" x14ac:dyDescent="0.25">
      <c r="L1001" s="6"/>
    </row>
    <row r="1002" spans="12:12" x14ac:dyDescent="0.25">
      <c r="L1002" s="6"/>
    </row>
    <row r="1003" spans="12:12" x14ac:dyDescent="0.25">
      <c r="L1003" s="6"/>
    </row>
    <row r="1004" spans="12:12" x14ac:dyDescent="0.25">
      <c r="L1004" s="6"/>
    </row>
    <row r="1005" spans="12:12" x14ac:dyDescent="0.25">
      <c r="L1005" s="6"/>
    </row>
    <row r="1006" spans="12:12" x14ac:dyDescent="0.25">
      <c r="L1006" s="6"/>
    </row>
    <row r="1007" spans="12:12" x14ac:dyDescent="0.25">
      <c r="L1007" s="6"/>
    </row>
    <row r="1008" spans="12:12" x14ac:dyDescent="0.25">
      <c r="L1008" s="6"/>
    </row>
    <row r="1009" spans="12:12" x14ac:dyDescent="0.25">
      <c r="L1009" s="6"/>
    </row>
    <row r="1010" spans="12:12" x14ac:dyDescent="0.25">
      <c r="L1010" s="6"/>
    </row>
    <row r="1011" spans="12:12" x14ac:dyDescent="0.25">
      <c r="L1011" s="6"/>
    </row>
    <row r="1012" spans="12:12" x14ac:dyDescent="0.25">
      <c r="L1012" s="6"/>
    </row>
    <row r="1013" spans="12:12" x14ac:dyDescent="0.25">
      <c r="L1013" s="6"/>
    </row>
    <row r="1014" spans="12:12" x14ac:dyDescent="0.25">
      <c r="L1014" s="6"/>
    </row>
    <row r="1015" spans="12:12" x14ac:dyDescent="0.25">
      <c r="L1015" s="6"/>
    </row>
    <row r="1016" spans="12:12" x14ac:dyDescent="0.25">
      <c r="L1016" s="6"/>
    </row>
    <row r="1017" spans="12:12" x14ac:dyDescent="0.25">
      <c r="L1017" s="6"/>
    </row>
    <row r="1018" spans="12:12" x14ac:dyDescent="0.25">
      <c r="L1018" s="6"/>
    </row>
    <row r="1019" spans="12:12" x14ac:dyDescent="0.25">
      <c r="L1019" s="6"/>
    </row>
    <row r="1020" spans="12:12" x14ac:dyDescent="0.25">
      <c r="L1020" s="6"/>
    </row>
    <row r="1021" spans="12:12" x14ac:dyDescent="0.25">
      <c r="L1021" s="6"/>
    </row>
    <row r="1022" spans="12:12" x14ac:dyDescent="0.25">
      <c r="L1022" s="6"/>
    </row>
    <row r="1023" spans="12:12" x14ac:dyDescent="0.25">
      <c r="L1023" s="6"/>
    </row>
    <row r="1024" spans="12:12" x14ac:dyDescent="0.25">
      <c r="L1024" s="6"/>
    </row>
    <row r="1025" spans="12:12" x14ac:dyDescent="0.25">
      <c r="L1025" s="6"/>
    </row>
    <row r="1026" spans="12:12" x14ac:dyDescent="0.25">
      <c r="L1026" s="6"/>
    </row>
    <row r="1027" spans="12:12" x14ac:dyDescent="0.25">
      <c r="L1027" s="6"/>
    </row>
    <row r="1028" spans="12:12" x14ac:dyDescent="0.25">
      <c r="L1028" s="6"/>
    </row>
    <row r="1029" spans="12:12" x14ac:dyDescent="0.25">
      <c r="L1029" s="6"/>
    </row>
    <row r="1030" spans="12:12" x14ac:dyDescent="0.25">
      <c r="L1030" s="6"/>
    </row>
    <row r="1031" spans="12:12" x14ac:dyDescent="0.25">
      <c r="L1031" s="6"/>
    </row>
    <row r="1032" spans="12:12" x14ac:dyDescent="0.25">
      <c r="L1032" s="6"/>
    </row>
    <row r="1033" spans="12:12" x14ac:dyDescent="0.25">
      <c r="L1033" s="6"/>
    </row>
    <row r="1034" spans="12:12" x14ac:dyDescent="0.25">
      <c r="L1034" s="6"/>
    </row>
    <row r="1035" spans="12:12" x14ac:dyDescent="0.25">
      <c r="L1035" s="6"/>
    </row>
    <row r="1036" spans="12:12" x14ac:dyDescent="0.25">
      <c r="L1036" s="6"/>
    </row>
    <row r="1037" spans="12:12" x14ac:dyDescent="0.25">
      <c r="L1037" s="6"/>
    </row>
    <row r="1038" spans="12:12" x14ac:dyDescent="0.25">
      <c r="L1038" s="6"/>
    </row>
    <row r="1039" spans="12:12" x14ac:dyDescent="0.25">
      <c r="L1039" s="6"/>
    </row>
    <row r="1040" spans="12:12" x14ac:dyDescent="0.25">
      <c r="L1040" s="6"/>
    </row>
    <row r="1041" spans="12:12" x14ac:dyDescent="0.25">
      <c r="L1041" s="6"/>
    </row>
    <row r="1042" spans="12:12" x14ac:dyDescent="0.25">
      <c r="L1042" s="6"/>
    </row>
    <row r="1043" spans="12:12" x14ac:dyDescent="0.25">
      <c r="L1043" s="6"/>
    </row>
    <row r="1044" spans="12:12" x14ac:dyDescent="0.25">
      <c r="L1044" s="6"/>
    </row>
    <row r="1045" spans="12:12" x14ac:dyDescent="0.25">
      <c r="L1045" s="6"/>
    </row>
    <row r="1046" spans="12:12" x14ac:dyDescent="0.25">
      <c r="L1046" s="6"/>
    </row>
    <row r="1047" spans="12:12" x14ac:dyDescent="0.25">
      <c r="L1047" s="6"/>
    </row>
    <row r="1048" spans="12:12" x14ac:dyDescent="0.25">
      <c r="L1048" s="6"/>
    </row>
    <row r="1049" spans="12:12" x14ac:dyDescent="0.25">
      <c r="L1049" s="6"/>
    </row>
    <row r="1050" spans="12:12" x14ac:dyDescent="0.25">
      <c r="L1050" s="6"/>
    </row>
    <row r="1051" spans="12:12" x14ac:dyDescent="0.25">
      <c r="L1051" s="6"/>
    </row>
    <row r="1052" spans="12:12" x14ac:dyDescent="0.25">
      <c r="L1052" s="6"/>
    </row>
    <row r="1053" spans="12:12" x14ac:dyDescent="0.25">
      <c r="L1053" s="6"/>
    </row>
    <row r="1054" spans="12:12" x14ac:dyDescent="0.25">
      <c r="L1054" s="6"/>
    </row>
    <row r="1055" spans="12:12" x14ac:dyDescent="0.25">
      <c r="L1055" s="6"/>
    </row>
    <row r="1056" spans="12:12" x14ac:dyDescent="0.25">
      <c r="L1056" s="6"/>
    </row>
    <row r="1057" spans="12:12" x14ac:dyDescent="0.25">
      <c r="L1057" s="6"/>
    </row>
    <row r="1058" spans="12:12" x14ac:dyDescent="0.25">
      <c r="L1058" s="6"/>
    </row>
    <row r="1059" spans="12:12" x14ac:dyDescent="0.25">
      <c r="L1059" s="6"/>
    </row>
    <row r="1060" spans="12:12" x14ac:dyDescent="0.25">
      <c r="L1060" s="6"/>
    </row>
    <row r="1061" spans="12:12" x14ac:dyDescent="0.25">
      <c r="L1061" s="6"/>
    </row>
    <row r="1062" spans="12:12" x14ac:dyDescent="0.25">
      <c r="L1062" s="6"/>
    </row>
    <row r="1063" spans="12:12" x14ac:dyDescent="0.25">
      <c r="L1063" s="6"/>
    </row>
    <row r="1064" spans="12:12" x14ac:dyDescent="0.25">
      <c r="L1064" s="6"/>
    </row>
    <row r="1065" spans="12:12" x14ac:dyDescent="0.25">
      <c r="L1065" s="6"/>
    </row>
    <row r="1066" spans="12:12" x14ac:dyDescent="0.25">
      <c r="L1066" s="6"/>
    </row>
    <row r="1067" spans="12:12" x14ac:dyDescent="0.25">
      <c r="L1067" s="6"/>
    </row>
    <row r="1068" spans="12:12" x14ac:dyDescent="0.25">
      <c r="L1068" s="6"/>
    </row>
    <row r="1069" spans="12:12" x14ac:dyDescent="0.25">
      <c r="L1069" s="6"/>
    </row>
    <row r="1070" spans="12:12" x14ac:dyDescent="0.25">
      <c r="L1070" s="6"/>
    </row>
    <row r="1071" spans="12:12" x14ac:dyDescent="0.25">
      <c r="L1071" s="6"/>
    </row>
    <row r="1072" spans="12:12" x14ac:dyDescent="0.25">
      <c r="L1072" s="6"/>
    </row>
    <row r="1073" spans="12:12" x14ac:dyDescent="0.25">
      <c r="L1073" s="6"/>
    </row>
    <row r="1074" spans="12:12" x14ac:dyDescent="0.25">
      <c r="L1074" s="6"/>
    </row>
    <row r="1075" spans="12:12" x14ac:dyDescent="0.25">
      <c r="L1075" s="6"/>
    </row>
    <row r="1076" spans="12:12" x14ac:dyDescent="0.25">
      <c r="L1076" s="6"/>
    </row>
    <row r="1077" spans="12:12" x14ac:dyDescent="0.25">
      <c r="L1077" s="6"/>
    </row>
    <row r="1078" spans="12:12" x14ac:dyDescent="0.25">
      <c r="L1078" s="6"/>
    </row>
    <row r="1079" spans="12:12" x14ac:dyDescent="0.25">
      <c r="L1079" s="6"/>
    </row>
    <row r="1080" spans="12:12" x14ac:dyDescent="0.25">
      <c r="L1080" s="6"/>
    </row>
    <row r="1081" spans="12:12" x14ac:dyDescent="0.25">
      <c r="L1081" s="6"/>
    </row>
    <row r="1082" spans="12:12" x14ac:dyDescent="0.25">
      <c r="L1082" s="6"/>
    </row>
    <row r="1083" spans="12:12" x14ac:dyDescent="0.25">
      <c r="L1083" s="6"/>
    </row>
    <row r="1084" spans="12:12" x14ac:dyDescent="0.25">
      <c r="L1084" s="6"/>
    </row>
    <row r="1085" spans="12:12" x14ac:dyDescent="0.25">
      <c r="L1085" s="6"/>
    </row>
    <row r="1086" spans="12:12" x14ac:dyDescent="0.25">
      <c r="L1086" s="6"/>
    </row>
    <row r="1087" spans="12:12" x14ac:dyDescent="0.25">
      <c r="L1087" s="6"/>
    </row>
    <row r="1088" spans="12:12" x14ac:dyDescent="0.25">
      <c r="L1088" s="6"/>
    </row>
    <row r="1089" spans="12:12" x14ac:dyDescent="0.25">
      <c r="L1089" s="6"/>
    </row>
    <row r="1090" spans="12:12" x14ac:dyDescent="0.25">
      <c r="L1090" s="6"/>
    </row>
    <row r="1091" spans="12:12" x14ac:dyDescent="0.25">
      <c r="L1091" s="6"/>
    </row>
    <row r="1092" spans="12:12" x14ac:dyDescent="0.25">
      <c r="L1092" s="6"/>
    </row>
    <row r="1093" spans="12:12" x14ac:dyDescent="0.25">
      <c r="L1093" s="6"/>
    </row>
    <row r="1094" spans="12:12" x14ac:dyDescent="0.25">
      <c r="L1094" s="6"/>
    </row>
    <row r="1095" spans="12:12" x14ac:dyDescent="0.25">
      <c r="L1095" s="6"/>
    </row>
    <row r="1096" spans="12:12" x14ac:dyDescent="0.25">
      <c r="L1096" s="6"/>
    </row>
    <row r="1097" spans="12:12" x14ac:dyDescent="0.25">
      <c r="L1097" s="6"/>
    </row>
    <row r="1098" spans="12:12" x14ac:dyDescent="0.25">
      <c r="L1098" s="6"/>
    </row>
    <row r="1099" spans="12:12" x14ac:dyDescent="0.25">
      <c r="L1099" s="6"/>
    </row>
    <row r="1100" spans="12:12" x14ac:dyDescent="0.25">
      <c r="L1100" s="6"/>
    </row>
    <row r="1101" spans="12:12" x14ac:dyDescent="0.25">
      <c r="L1101" s="6"/>
    </row>
    <row r="1102" spans="12:12" x14ac:dyDescent="0.25">
      <c r="L1102" s="6"/>
    </row>
    <row r="1103" spans="12:12" x14ac:dyDescent="0.25">
      <c r="L1103" s="6"/>
    </row>
    <row r="1104" spans="12:12" x14ac:dyDescent="0.25">
      <c r="L1104" s="6"/>
    </row>
    <row r="1105" spans="12:12" x14ac:dyDescent="0.25">
      <c r="L1105" s="6"/>
    </row>
    <row r="1106" spans="12:12" x14ac:dyDescent="0.25">
      <c r="L1106" s="6"/>
    </row>
    <row r="1107" spans="12:12" x14ac:dyDescent="0.25">
      <c r="L1107" s="6"/>
    </row>
    <row r="1108" spans="12:12" x14ac:dyDescent="0.25">
      <c r="L1108" s="6"/>
    </row>
    <row r="1109" spans="12:12" x14ac:dyDescent="0.25">
      <c r="L1109" s="6"/>
    </row>
    <row r="1110" spans="12:12" x14ac:dyDescent="0.25">
      <c r="L1110" s="6"/>
    </row>
    <row r="1111" spans="12:12" x14ac:dyDescent="0.25">
      <c r="L1111" s="6"/>
    </row>
    <row r="1112" spans="12:12" x14ac:dyDescent="0.25">
      <c r="L1112" s="6"/>
    </row>
    <row r="1113" spans="12:12" x14ac:dyDescent="0.25">
      <c r="L1113" s="6"/>
    </row>
    <row r="1114" spans="12:12" x14ac:dyDescent="0.25">
      <c r="L1114" s="6"/>
    </row>
    <row r="1115" spans="12:12" x14ac:dyDescent="0.25">
      <c r="L1115" s="6"/>
    </row>
    <row r="1116" spans="12:12" x14ac:dyDescent="0.25">
      <c r="L1116" s="6"/>
    </row>
    <row r="1117" spans="12:12" x14ac:dyDescent="0.25">
      <c r="L1117" s="6"/>
    </row>
    <row r="1118" spans="12:12" x14ac:dyDescent="0.25">
      <c r="L1118" s="6"/>
    </row>
    <row r="1119" spans="12:12" x14ac:dyDescent="0.25">
      <c r="L1119" s="6"/>
    </row>
    <row r="1120" spans="12:12" x14ac:dyDescent="0.25">
      <c r="L1120" s="6"/>
    </row>
    <row r="1121" spans="12:12" x14ac:dyDescent="0.25">
      <c r="L1121" s="6"/>
    </row>
    <row r="1122" spans="12:12" x14ac:dyDescent="0.25">
      <c r="L1122" s="6"/>
    </row>
    <row r="1123" spans="12:12" x14ac:dyDescent="0.25">
      <c r="L1123" s="6"/>
    </row>
    <row r="1124" spans="12:12" x14ac:dyDescent="0.25">
      <c r="L1124" s="6"/>
    </row>
    <row r="1125" spans="12:12" x14ac:dyDescent="0.25">
      <c r="L1125" s="6"/>
    </row>
    <row r="1126" spans="12:12" x14ac:dyDescent="0.25">
      <c r="L1126" s="6"/>
    </row>
    <row r="1127" spans="12:12" x14ac:dyDescent="0.25">
      <c r="L1127" s="6"/>
    </row>
    <row r="1128" spans="12:12" x14ac:dyDescent="0.25">
      <c r="L1128" s="6"/>
    </row>
    <row r="1129" spans="12:12" x14ac:dyDescent="0.25">
      <c r="L1129" s="6"/>
    </row>
    <row r="1130" spans="12:12" x14ac:dyDescent="0.25">
      <c r="L1130" s="6"/>
    </row>
    <row r="1131" spans="12:12" x14ac:dyDescent="0.25">
      <c r="L1131" s="6"/>
    </row>
    <row r="1132" spans="12:12" x14ac:dyDescent="0.25">
      <c r="L1132" s="6"/>
    </row>
    <row r="1133" spans="12:12" x14ac:dyDescent="0.25">
      <c r="L1133" s="6"/>
    </row>
    <row r="1134" spans="12:12" x14ac:dyDescent="0.25">
      <c r="L1134" s="6"/>
    </row>
    <row r="1135" spans="12:12" x14ac:dyDescent="0.25">
      <c r="L1135" s="6"/>
    </row>
    <row r="1136" spans="12:12" x14ac:dyDescent="0.25">
      <c r="L1136" s="6"/>
    </row>
    <row r="1137" spans="12:12" x14ac:dyDescent="0.25">
      <c r="L1137" s="6"/>
    </row>
    <row r="1138" spans="12:12" x14ac:dyDescent="0.25">
      <c r="L1138" s="6"/>
    </row>
    <row r="1139" spans="12:12" x14ac:dyDescent="0.25">
      <c r="L1139" s="6"/>
    </row>
    <row r="1140" spans="12:12" x14ac:dyDescent="0.25">
      <c r="L1140" s="6"/>
    </row>
    <row r="1141" spans="12:12" x14ac:dyDescent="0.25">
      <c r="L1141" s="6"/>
    </row>
    <row r="1142" spans="12:12" x14ac:dyDescent="0.25">
      <c r="L1142" s="6"/>
    </row>
    <row r="1143" spans="12:12" x14ac:dyDescent="0.25">
      <c r="L1143" s="6"/>
    </row>
    <row r="1144" spans="12:12" x14ac:dyDescent="0.25">
      <c r="L1144" s="6"/>
    </row>
    <row r="1145" spans="12:12" x14ac:dyDescent="0.25">
      <c r="L1145" s="6"/>
    </row>
    <row r="1146" spans="12:12" x14ac:dyDescent="0.25">
      <c r="L1146" s="6"/>
    </row>
    <row r="1147" spans="12:12" x14ac:dyDescent="0.25">
      <c r="L1147" s="6"/>
    </row>
    <row r="1148" spans="12:12" x14ac:dyDescent="0.25">
      <c r="L1148" s="6"/>
    </row>
    <row r="1149" spans="12:12" x14ac:dyDescent="0.25">
      <c r="L1149" s="6"/>
    </row>
    <row r="1150" spans="12:12" x14ac:dyDescent="0.25">
      <c r="L1150" s="6"/>
    </row>
    <row r="1151" spans="12:12" x14ac:dyDescent="0.25">
      <c r="L1151" s="6"/>
    </row>
    <row r="1152" spans="12:12" x14ac:dyDescent="0.25">
      <c r="L1152" s="6"/>
    </row>
    <row r="1153" spans="12:12" x14ac:dyDescent="0.25">
      <c r="L1153" s="6"/>
    </row>
    <row r="1154" spans="12:12" x14ac:dyDescent="0.25">
      <c r="L1154" s="6"/>
    </row>
    <row r="1155" spans="12:12" x14ac:dyDescent="0.25">
      <c r="L1155" s="6"/>
    </row>
    <row r="1156" spans="12:12" x14ac:dyDescent="0.25">
      <c r="L1156" s="6"/>
    </row>
    <row r="1157" spans="12:12" x14ac:dyDescent="0.25">
      <c r="L1157" s="6"/>
    </row>
    <row r="1158" spans="12:12" x14ac:dyDescent="0.25">
      <c r="L1158" s="6"/>
    </row>
    <row r="1159" spans="12:12" x14ac:dyDescent="0.25">
      <c r="L1159" s="6"/>
    </row>
    <row r="1160" spans="12:12" x14ac:dyDescent="0.25">
      <c r="L1160" s="6"/>
    </row>
    <row r="1161" spans="12:12" x14ac:dyDescent="0.25">
      <c r="L1161" s="6"/>
    </row>
    <row r="1162" spans="12:12" x14ac:dyDescent="0.25">
      <c r="L1162" s="6"/>
    </row>
    <row r="1163" spans="12:12" x14ac:dyDescent="0.25">
      <c r="L1163" s="6"/>
    </row>
    <row r="1164" spans="12:12" x14ac:dyDescent="0.25">
      <c r="L1164" s="6"/>
    </row>
    <row r="1165" spans="12:12" x14ac:dyDescent="0.25">
      <c r="L1165" s="6"/>
    </row>
    <row r="1166" spans="12:12" x14ac:dyDescent="0.25">
      <c r="L1166" s="6"/>
    </row>
    <row r="1167" spans="12:12" x14ac:dyDescent="0.25">
      <c r="L1167" s="6"/>
    </row>
    <row r="1168" spans="12:12" x14ac:dyDescent="0.25">
      <c r="L1168" s="6"/>
    </row>
    <row r="1169" spans="12:12" x14ac:dyDescent="0.25">
      <c r="L1169" s="6"/>
    </row>
    <row r="1170" spans="12:12" x14ac:dyDescent="0.25">
      <c r="L1170" s="6"/>
    </row>
    <row r="1171" spans="12:12" x14ac:dyDescent="0.25">
      <c r="L1171" s="6"/>
    </row>
    <row r="1172" spans="12:12" x14ac:dyDescent="0.25">
      <c r="L1172" s="6"/>
    </row>
    <row r="1173" spans="12:12" x14ac:dyDescent="0.25">
      <c r="L1173" s="6"/>
    </row>
    <row r="1174" spans="12:12" x14ac:dyDescent="0.25">
      <c r="L1174" s="6"/>
    </row>
    <row r="1175" spans="12:12" x14ac:dyDescent="0.25">
      <c r="L1175" s="6"/>
    </row>
    <row r="1176" spans="12:12" x14ac:dyDescent="0.25">
      <c r="L1176" s="6"/>
    </row>
    <row r="1177" spans="12:12" x14ac:dyDescent="0.25">
      <c r="L1177" s="6"/>
    </row>
    <row r="1178" spans="12:12" x14ac:dyDescent="0.25">
      <c r="L1178" s="6"/>
    </row>
    <row r="1179" spans="12:12" x14ac:dyDescent="0.25">
      <c r="L1179" s="6"/>
    </row>
    <row r="1180" spans="12:12" x14ac:dyDescent="0.25">
      <c r="L1180" s="6"/>
    </row>
    <row r="1181" spans="12:12" x14ac:dyDescent="0.25">
      <c r="L1181" s="6"/>
    </row>
    <row r="1182" spans="12:12" x14ac:dyDescent="0.25">
      <c r="L1182" s="6"/>
    </row>
    <row r="1183" spans="12:12" x14ac:dyDescent="0.25">
      <c r="L1183" s="6"/>
    </row>
    <row r="1184" spans="12:12" x14ac:dyDescent="0.25">
      <c r="L1184" s="6"/>
    </row>
    <row r="1185" spans="12:12" x14ac:dyDescent="0.25">
      <c r="L1185" s="6"/>
    </row>
    <row r="1186" spans="12:12" x14ac:dyDescent="0.25">
      <c r="L1186" s="6"/>
    </row>
    <row r="1187" spans="12:12" x14ac:dyDescent="0.25">
      <c r="L1187" s="6"/>
    </row>
    <row r="1188" spans="12:12" x14ac:dyDescent="0.25">
      <c r="L1188" s="6"/>
    </row>
    <row r="1189" spans="12:12" x14ac:dyDescent="0.25">
      <c r="L1189" s="6"/>
    </row>
    <row r="1190" spans="12:12" x14ac:dyDescent="0.25">
      <c r="L1190" s="6"/>
    </row>
    <row r="1191" spans="12:12" x14ac:dyDescent="0.25">
      <c r="L1191" s="6"/>
    </row>
    <row r="1192" spans="12:12" x14ac:dyDescent="0.25">
      <c r="L1192" s="6"/>
    </row>
    <row r="1193" spans="12:12" x14ac:dyDescent="0.25">
      <c r="L1193" s="6"/>
    </row>
    <row r="1194" spans="12:12" x14ac:dyDescent="0.25">
      <c r="L1194" s="6"/>
    </row>
    <row r="1195" spans="12:12" x14ac:dyDescent="0.25">
      <c r="L1195" s="6"/>
    </row>
    <row r="1196" spans="12:12" x14ac:dyDescent="0.25">
      <c r="L1196" s="6"/>
    </row>
    <row r="1197" spans="12:12" x14ac:dyDescent="0.25">
      <c r="L1197" s="6"/>
    </row>
    <row r="1198" spans="12:12" x14ac:dyDescent="0.25">
      <c r="L1198" s="6"/>
    </row>
    <row r="1199" spans="12:12" x14ac:dyDescent="0.25">
      <c r="L1199" s="6"/>
    </row>
    <row r="1200" spans="12:12" x14ac:dyDescent="0.25">
      <c r="L1200" s="6"/>
    </row>
    <row r="1201" spans="12:12" x14ac:dyDescent="0.25">
      <c r="L1201" s="6"/>
    </row>
    <row r="1202" spans="12:12" x14ac:dyDescent="0.25">
      <c r="L1202" s="6"/>
    </row>
    <row r="1203" spans="12:12" x14ac:dyDescent="0.25">
      <c r="L1203" s="6"/>
    </row>
    <row r="1204" spans="12:12" x14ac:dyDescent="0.25">
      <c r="L1204" s="6"/>
    </row>
    <row r="1205" spans="12:12" x14ac:dyDescent="0.25">
      <c r="L1205" s="6"/>
    </row>
    <row r="1206" spans="12:12" x14ac:dyDescent="0.25">
      <c r="L1206" s="6"/>
    </row>
    <row r="1207" spans="12:12" x14ac:dyDescent="0.25">
      <c r="L1207" s="6"/>
    </row>
    <row r="1208" spans="12:12" x14ac:dyDescent="0.25">
      <c r="L1208" s="6"/>
    </row>
    <row r="1209" spans="12:12" x14ac:dyDescent="0.25">
      <c r="L1209" s="6"/>
    </row>
    <row r="1210" spans="12:12" x14ac:dyDescent="0.25">
      <c r="L1210" s="6"/>
    </row>
    <row r="1211" spans="12:12" x14ac:dyDescent="0.25">
      <c r="L1211" s="6"/>
    </row>
    <row r="1212" spans="12:12" x14ac:dyDescent="0.25">
      <c r="L1212" s="6"/>
    </row>
    <row r="1213" spans="12:12" x14ac:dyDescent="0.25">
      <c r="L1213" s="6"/>
    </row>
    <row r="1214" spans="12:12" x14ac:dyDescent="0.25">
      <c r="L1214" s="6"/>
    </row>
    <row r="1215" spans="12:12" x14ac:dyDescent="0.25">
      <c r="L1215" s="6"/>
    </row>
    <row r="1216" spans="12:12" x14ac:dyDescent="0.25">
      <c r="L1216" s="6"/>
    </row>
    <row r="1217" spans="12:12" x14ac:dyDescent="0.25">
      <c r="L1217" s="6"/>
    </row>
    <row r="1218" spans="12:12" x14ac:dyDescent="0.25">
      <c r="L1218" s="6"/>
    </row>
    <row r="1219" spans="12:12" x14ac:dyDescent="0.25">
      <c r="L1219" s="6"/>
    </row>
    <row r="1220" spans="12:12" x14ac:dyDescent="0.25">
      <c r="L1220" s="6"/>
    </row>
    <row r="1221" spans="12:12" x14ac:dyDescent="0.25">
      <c r="L1221" s="6"/>
    </row>
    <row r="1222" spans="12:12" x14ac:dyDescent="0.25">
      <c r="L1222" s="6"/>
    </row>
    <row r="1223" spans="12:12" x14ac:dyDescent="0.25">
      <c r="L1223" s="6"/>
    </row>
    <row r="1224" spans="12:12" x14ac:dyDescent="0.25">
      <c r="L1224" s="6"/>
    </row>
    <row r="1225" spans="12:12" x14ac:dyDescent="0.25">
      <c r="L1225" s="6"/>
    </row>
    <row r="1226" spans="12:12" x14ac:dyDescent="0.25">
      <c r="L1226" s="6"/>
    </row>
    <row r="1227" spans="12:12" x14ac:dyDescent="0.25">
      <c r="L1227" s="6"/>
    </row>
    <row r="1228" spans="12:12" x14ac:dyDescent="0.25">
      <c r="L1228" s="6"/>
    </row>
    <row r="1229" spans="12:12" x14ac:dyDescent="0.25">
      <c r="L1229" s="6"/>
    </row>
    <row r="1230" spans="12:12" x14ac:dyDescent="0.25">
      <c r="L1230" s="6"/>
    </row>
    <row r="1231" spans="12:12" x14ac:dyDescent="0.25">
      <c r="L1231" s="6"/>
    </row>
    <row r="1232" spans="12:12" x14ac:dyDescent="0.25">
      <c r="L1232" s="6"/>
    </row>
    <row r="1233" spans="12:12" x14ac:dyDescent="0.25">
      <c r="L1233" s="6"/>
    </row>
    <row r="1234" spans="12:12" x14ac:dyDescent="0.25">
      <c r="L1234" s="6"/>
    </row>
    <row r="1235" spans="12:12" x14ac:dyDescent="0.25">
      <c r="L1235" s="6"/>
    </row>
    <row r="1236" spans="12:12" x14ac:dyDescent="0.25">
      <c r="L1236" s="6"/>
    </row>
    <row r="1237" spans="12:12" x14ac:dyDescent="0.25">
      <c r="L1237" s="6"/>
    </row>
    <row r="1238" spans="12:12" x14ac:dyDescent="0.25">
      <c r="L1238" s="6"/>
    </row>
    <row r="1239" spans="12:12" x14ac:dyDescent="0.25">
      <c r="L1239" s="6"/>
    </row>
    <row r="1240" spans="12:12" x14ac:dyDescent="0.25">
      <c r="L1240" s="6"/>
    </row>
    <row r="1241" spans="12:12" x14ac:dyDescent="0.25">
      <c r="L1241" s="6"/>
    </row>
    <row r="1242" spans="12:12" x14ac:dyDescent="0.25">
      <c r="L1242" s="6"/>
    </row>
    <row r="1243" spans="12:12" x14ac:dyDescent="0.25">
      <c r="L1243" s="6"/>
    </row>
    <row r="1244" spans="12:12" x14ac:dyDescent="0.25">
      <c r="L1244" s="6"/>
    </row>
    <row r="1245" spans="12:12" x14ac:dyDescent="0.25">
      <c r="L1245" s="6"/>
    </row>
    <row r="1246" spans="12:12" x14ac:dyDescent="0.25">
      <c r="L1246" s="6"/>
    </row>
    <row r="1247" spans="12:12" x14ac:dyDescent="0.25">
      <c r="L1247" s="6"/>
    </row>
    <row r="1248" spans="12:12" x14ac:dyDescent="0.25">
      <c r="L1248" s="6"/>
    </row>
    <row r="1249" spans="12:12" x14ac:dyDescent="0.25">
      <c r="L1249" s="6"/>
    </row>
    <row r="1250" spans="12:12" x14ac:dyDescent="0.25">
      <c r="L1250" s="6"/>
    </row>
    <row r="1251" spans="12:12" x14ac:dyDescent="0.25">
      <c r="L1251" s="6"/>
    </row>
    <row r="1252" spans="12:12" x14ac:dyDescent="0.25">
      <c r="L1252" s="6"/>
    </row>
    <row r="1253" spans="12:12" x14ac:dyDescent="0.25">
      <c r="L1253" s="6"/>
    </row>
    <row r="1254" spans="12:12" x14ac:dyDescent="0.25">
      <c r="L1254" s="6"/>
    </row>
    <row r="1255" spans="12:12" x14ac:dyDescent="0.25">
      <c r="L1255" s="6"/>
    </row>
    <row r="1256" spans="12:12" x14ac:dyDescent="0.25">
      <c r="L1256" s="6"/>
    </row>
    <row r="1257" spans="12:12" x14ac:dyDescent="0.25">
      <c r="L1257" s="6"/>
    </row>
    <row r="1258" spans="12:12" x14ac:dyDescent="0.25">
      <c r="L1258" s="6"/>
    </row>
    <row r="1259" spans="12:12" x14ac:dyDescent="0.25">
      <c r="L1259" s="6"/>
    </row>
    <row r="1260" spans="12:12" x14ac:dyDescent="0.25">
      <c r="L1260" s="6"/>
    </row>
    <row r="1261" spans="12:12" x14ac:dyDescent="0.25">
      <c r="L1261" s="6"/>
    </row>
    <row r="1262" spans="12:12" x14ac:dyDescent="0.25">
      <c r="L1262" s="6"/>
    </row>
    <row r="1263" spans="12:12" x14ac:dyDescent="0.25">
      <c r="L1263" s="6"/>
    </row>
    <row r="1264" spans="12:12" x14ac:dyDescent="0.25">
      <c r="L1264" s="6"/>
    </row>
    <row r="1265" spans="12:12" x14ac:dyDescent="0.25">
      <c r="L1265" s="6"/>
    </row>
    <row r="1266" spans="12:12" x14ac:dyDescent="0.25">
      <c r="L1266" s="6"/>
    </row>
    <row r="1267" spans="12:12" x14ac:dyDescent="0.25">
      <c r="L1267" s="6"/>
    </row>
    <row r="1268" spans="12:12" x14ac:dyDescent="0.25">
      <c r="L1268" s="6"/>
    </row>
    <row r="1269" spans="12:12" x14ac:dyDescent="0.25">
      <c r="L1269" s="6"/>
    </row>
    <row r="1270" spans="12:12" x14ac:dyDescent="0.25">
      <c r="L1270" s="6"/>
    </row>
    <row r="1271" spans="12:12" x14ac:dyDescent="0.25">
      <c r="L1271" s="6"/>
    </row>
    <row r="1272" spans="12:12" x14ac:dyDescent="0.25">
      <c r="L1272" s="6"/>
    </row>
    <row r="1273" spans="12:12" x14ac:dyDescent="0.25">
      <c r="L1273" s="6"/>
    </row>
    <row r="1274" spans="12:12" x14ac:dyDescent="0.25">
      <c r="L1274" s="6"/>
    </row>
    <row r="1275" spans="12:12" x14ac:dyDescent="0.25">
      <c r="L1275" s="6"/>
    </row>
    <row r="1276" spans="12:12" x14ac:dyDescent="0.25">
      <c r="L1276" s="6"/>
    </row>
    <row r="1277" spans="12:12" x14ac:dyDescent="0.25">
      <c r="L1277" s="6"/>
    </row>
    <row r="1278" spans="12:12" x14ac:dyDescent="0.25">
      <c r="L1278" s="6"/>
    </row>
    <row r="1279" spans="12:12" x14ac:dyDescent="0.25">
      <c r="L1279" s="6"/>
    </row>
    <row r="1280" spans="12:12" x14ac:dyDescent="0.25">
      <c r="L1280" s="6"/>
    </row>
    <row r="1281" spans="12:12" x14ac:dyDescent="0.25">
      <c r="L1281" s="6"/>
    </row>
    <row r="1282" spans="12:12" x14ac:dyDescent="0.25">
      <c r="L1282" s="6"/>
    </row>
    <row r="1283" spans="12:12" x14ac:dyDescent="0.25">
      <c r="L1283" s="6"/>
    </row>
    <row r="1284" spans="12:12" x14ac:dyDescent="0.25">
      <c r="L1284" s="6"/>
    </row>
    <row r="1285" spans="12:12" x14ac:dyDescent="0.25">
      <c r="L1285" s="6"/>
    </row>
    <row r="1286" spans="12:12" x14ac:dyDescent="0.25">
      <c r="L1286" s="6"/>
    </row>
    <row r="1287" spans="12:12" x14ac:dyDescent="0.25">
      <c r="L1287" s="6"/>
    </row>
    <row r="1288" spans="12:12" x14ac:dyDescent="0.25">
      <c r="L1288" s="6"/>
    </row>
    <row r="1289" spans="12:12" x14ac:dyDescent="0.25">
      <c r="L1289" s="6"/>
    </row>
    <row r="1290" spans="12:12" x14ac:dyDescent="0.25">
      <c r="L1290" s="6"/>
    </row>
    <row r="1291" spans="12:12" x14ac:dyDescent="0.25">
      <c r="L1291" s="6"/>
    </row>
    <row r="1292" spans="12:12" x14ac:dyDescent="0.25">
      <c r="L1292" s="6"/>
    </row>
    <row r="1293" spans="12:12" x14ac:dyDescent="0.25">
      <c r="L1293" s="6"/>
    </row>
    <row r="1294" spans="12:12" x14ac:dyDescent="0.25">
      <c r="L1294" s="6"/>
    </row>
    <row r="1295" spans="12:12" x14ac:dyDescent="0.25">
      <c r="L1295" s="6"/>
    </row>
    <row r="1296" spans="12:12" x14ac:dyDescent="0.25">
      <c r="L1296" s="6"/>
    </row>
    <row r="1297" spans="12:12" x14ac:dyDescent="0.25">
      <c r="L1297" s="6"/>
    </row>
    <row r="1298" spans="12:12" x14ac:dyDescent="0.25">
      <c r="L1298" s="6"/>
    </row>
    <row r="1299" spans="12:12" x14ac:dyDescent="0.25">
      <c r="L1299" s="6"/>
    </row>
    <row r="1300" spans="12:12" x14ac:dyDescent="0.25">
      <c r="L1300" s="6"/>
    </row>
    <row r="1301" spans="12:12" x14ac:dyDescent="0.25">
      <c r="L1301" s="6"/>
    </row>
    <row r="1302" spans="12:12" x14ac:dyDescent="0.25">
      <c r="L1302" s="6"/>
    </row>
    <row r="1303" spans="12:12" x14ac:dyDescent="0.25">
      <c r="L1303" s="6"/>
    </row>
    <row r="1304" spans="12:12" x14ac:dyDescent="0.25">
      <c r="L1304" s="6"/>
    </row>
    <row r="1305" spans="12:12" x14ac:dyDescent="0.25">
      <c r="L1305" s="6"/>
    </row>
    <row r="1306" spans="12:12" x14ac:dyDescent="0.25">
      <c r="L1306" s="6"/>
    </row>
    <row r="1307" spans="12:12" x14ac:dyDescent="0.25">
      <c r="L1307" s="6"/>
    </row>
    <row r="1308" spans="12:12" x14ac:dyDescent="0.25">
      <c r="L1308" s="6"/>
    </row>
    <row r="1309" spans="12:12" x14ac:dyDescent="0.25">
      <c r="L1309" s="6"/>
    </row>
    <row r="1310" spans="12:12" x14ac:dyDescent="0.25">
      <c r="L1310" s="6"/>
    </row>
    <row r="1311" spans="12:12" x14ac:dyDescent="0.25">
      <c r="L1311" s="6"/>
    </row>
    <row r="1312" spans="12:12" x14ac:dyDescent="0.25">
      <c r="L1312" s="6"/>
    </row>
    <row r="1313" spans="12:12" x14ac:dyDescent="0.25">
      <c r="L1313" s="6"/>
    </row>
    <row r="1314" spans="12:12" x14ac:dyDescent="0.25">
      <c r="L1314" s="6"/>
    </row>
    <row r="1315" spans="12:12" x14ac:dyDescent="0.25">
      <c r="L1315" s="6"/>
    </row>
    <row r="1316" spans="12:12" x14ac:dyDescent="0.25">
      <c r="L1316" s="6"/>
    </row>
    <row r="1317" spans="12:12" x14ac:dyDescent="0.25">
      <c r="L1317" s="6"/>
    </row>
    <row r="1318" spans="12:12" x14ac:dyDescent="0.25">
      <c r="L1318" s="6"/>
    </row>
    <row r="1319" spans="12:12" x14ac:dyDescent="0.25">
      <c r="L1319" s="6"/>
    </row>
    <row r="1320" spans="12:12" x14ac:dyDescent="0.25">
      <c r="L1320" s="6"/>
    </row>
    <row r="1321" spans="12:12" x14ac:dyDescent="0.25">
      <c r="L1321" s="6"/>
    </row>
    <row r="1322" spans="12:12" x14ac:dyDescent="0.25">
      <c r="L1322" s="6"/>
    </row>
    <row r="1323" spans="12:12" x14ac:dyDescent="0.25">
      <c r="L1323" s="6"/>
    </row>
    <row r="1324" spans="12:12" x14ac:dyDescent="0.25">
      <c r="L1324" s="6"/>
    </row>
    <row r="1325" spans="12:12" x14ac:dyDescent="0.25">
      <c r="L1325" s="6"/>
    </row>
    <row r="1326" spans="12:12" x14ac:dyDescent="0.25">
      <c r="L1326" s="6"/>
    </row>
    <row r="1327" spans="12:12" x14ac:dyDescent="0.25">
      <c r="L1327" s="6"/>
    </row>
    <row r="1328" spans="12:12" x14ac:dyDescent="0.25">
      <c r="L1328" s="6"/>
    </row>
    <row r="1329" spans="12:12" x14ac:dyDescent="0.25">
      <c r="L1329" s="6"/>
    </row>
    <row r="1330" spans="12:12" x14ac:dyDescent="0.25">
      <c r="L1330" s="6"/>
    </row>
    <row r="1331" spans="12:12" x14ac:dyDescent="0.25">
      <c r="L1331" s="6"/>
    </row>
    <row r="1332" spans="12:12" x14ac:dyDescent="0.25">
      <c r="L1332" s="6"/>
    </row>
    <row r="1333" spans="12:12" x14ac:dyDescent="0.25">
      <c r="L1333" s="6"/>
    </row>
    <row r="1334" spans="12:12" x14ac:dyDescent="0.25">
      <c r="L1334" s="6"/>
    </row>
    <row r="1335" spans="12:12" x14ac:dyDescent="0.25">
      <c r="L1335" s="6"/>
    </row>
    <row r="1336" spans="12:12" x14ac:dyDescent="0.25">
      <c r="L1336" s="6"/>
    </row>
    <row r="1337" spans="12:12" x14ac:dyDescent="0.25">
      <c r="L1337" s="6"/>
    </row>
    <row r="1338" spans="12:12" x14ac:dyDescent="0.25">
      <c r="L1338" s="6"/>
    </row>
    <row r="1339" spans="12:12" x14ac:dyDescent="0.25">
      <c r="L1339" s="6"/>
    </row>
    <row r="1340" spans="12:12" x14ac:dyDescent="0.25">
      <c r="L1340" s="6"/>
    </row>
    <row r="1341" spans="12:12" x14ac:dyDescent="0.25">
      <c r="L1341" s="6"/>
    </row>
    <row r="1342" spans="12:12" x14ac:dyDescent="0.25">
      <c r="L1342" s="6"/>
    </row>
    <row r="1343" spans="12:12" x14ac:dyDescent="0.25">
      <c r="L1343" s="6"/>
    </row>
    <row r="1344" spans="12:12" x14ac:dyDescent="0.25">
      <c r="L1344" s="6"/>
    </row>
    <row r="1345" spans="12:12" x14ac:dyDescent="0.25">
      <c r="L1345" s="6"/>
    </row>
    <row r="1346" spans="12:12" x14ac:dyDescent="0.25">
      <c r="L1346" s="6"/>
    </row>
    <row r="1347" spans="12:12" x14ac:dyDescent="0.25">
      <c r="L1347" s="6"/>
    </row>
    <row r="1348" spans="12:12" x14ac:dyDescent="0.25">
      <c r="L1348" s="6"/>
    </row>
    <row r="1349" spans="12:12" x14ac:dyDescent="0.25">
      <c r="L1349" s="6"/>
    </row>
    <row r="1350" spans="12:12" x14ac:dyDescent="0.25">
      <c r="L1350" s="6"/>
    </row>
    <row r="1351" spans="12:12" x14ac:dyDescent="0.25">
      <c r="L1351" s="6"/>
    </row>
    <row r="1352" spans="12:12" x14ac:dyDescent="0.25">
      <c r="L1352" s="6"/>
    </row>
    <row r="1353" spans="12:12" x14ac:dyDescent="0.25">
      <c r="L1353" s="6"/>
    </row>
    <row r="1354" spans="12:12" x14ac:dyDescent="0.25">
      <c r="L1354" s="6"/>
    </row>
    <row r="1355" spans="12:12" x14ac:dyDescent="0.25">
      <c r="L1355" s="6"/>
    </row>
    <row r="1356" spans="12:12" x14ac:dyDescent="0.25">
      <c r="L1356" s="6"/>
    </row>
    <row r="1357" spans="12:12" x14ac:dyDescent="0.25">
      <c r="L1357" s="6"/>
    </row>
    <row r="1358" spans="12:12" x14ac:dyDescent="0.25">
      <c r="L1358" s="6"/>
    </row>
    <row r="1359" spans="12:12" x14ac:dyDescent="0.25">
      <c r="L1359" s="6"/>
    </row>
    <row r="1360" spans="12:12" x14ac:dyDescent="0.25">
      <c r="L1360" s="6"/>
    </row>
    <row r="1361" spans="12:12" x14ac:dyDescent="0.25">
      <c r="L1361" s="6"/>
    </row>
    <row r="1362" spans="12:12" x14ac:dyDescent="0.25">
      <c r="L1362" s="6"/>
    </row>
    <row r="1363" spans="12:12" x14ac:dyDescent="0.25">
      <c r="L1363" s="6"/>
    </row>
    <row r="1364" spans="12:12" x14ac:dyDescent="0.25">
      <c r="L1364" s="6"/>
    </row>
    <row r="1365" spans="12:12" x14ac:dyDescent="0.25">
      <c r="L1365" s="6"/>
    </row>
    <row r="1366" spans="12:12" x14ac:dyDescent="0.25">
      <c r="L1366" s="6"/>
    </row>
    <row r="1367" spans="12:12" x14ac:dyDescent="0.25">
      <c r="L1367" s="6"/>
    </row>
    <row r="1368" spans="12:12" x14ac:dyDescent="0.25">
      <c r="L1368" s="6"/>
    </row>
    <row r="1369" spans="12:12" x14ac:dyDescent="0.25">
      <c r="L1369" s="6"/>
    </row>
    <row r="1370" spans="12:12" x14ac:dyDescent="0.25">
      <c r="L1370" s="6"/>
    </row>
    <row r="1371" spans="12:12" x14ac:dyDescent="0.25">
      <c r="L1371" s="6"/>
    </row>
    <row r="1372" spans="12:12" x14ac:dyDescent="0.25">
      <c r="L1372" s="6"/>
    </row>
    <row r="1373" spans="12:12" x14ac:dyDescent="0.25">
      <c r="L1373" s="6"/>
    </row>
    <row r="1374" spans="12:12" x14ac:dyDescent="0.25">
      <c r="L1374" s="6"/>
    </row>
    <row r="1375" spans="12:12" x14ac:dyDescent="0.25">
      <c r="L1375" s="6"/>
    </row>
    <row r="1376" spans="12:12" x14ac:dyDescent="0.25">
      <c r="L1376" s="6"/>
    </row>
    <row r="1377" spans="12:12" x14ac:dyDescent="0.25">
      <c r="L1377" s="6"/>
    </row>
    <row r="1378" spans="12:12" x14ac:dyDescent="0.25">
      <c r="L1378" s="6"/>
    </row>
    <row r="1379" spans="12:12" x14ac:dyDescent="0.25">
      <c r="L1379" s="6"/>
    </row>
    <row r="1380" spans="12:12" x14ac:dyDescent="0.25">
      <c r="L1380" s="6"/>
    </row>
    <row r="1381" spans="12:12" x14ac:dyDescent="0.25">
      <c r="L1381" s="6"/>
    </row>
    <row r="1382" spans="12:12" x14ac:dyDescent="0.25">
      <c r="L1382" s="6"/>
    </row>
    <row r="1383" spans="12:12" x14ac:dyDescent="0.25">
      <c r="L1383" s="6"/>
    </row>
    <row r="1384" spans="12:12" x14ac:dyDescent="0.25">
      <c r="L1384" s="6"/>
    </row>
    <row r="1385" spans="12:12" x14ac:dyDescent="0.25">
      <c r="L1385" s="6"/>
    </row>
    <row r="1386" spans="12:12" x14ac:dyDescent="0.25">
      <c r="L1386" s="6"/>
    </row>
    <row r="1387" spans="12:12" x14ac:dyDescent="0.25">
      <c r="L1387" s="6"/>
    </row>
    <row r="1388" spans="12:12" x14ac:dyDescent="0.25">
      <c r="L1388" s="6"/>
    </row>
    <row r="1389" spans="12:12" x14ac:dyDescent="0.25">
      <c r="L1389" s="6"/>
    </row>
    <row r="1390" spans="12:12" x14ac:dyDescent="0.25">
      <c r="L1390" s="6"/>
    </row>
    <row r="1391" spans="12:12" x14ac:dyDescent="0.25">
      <c r="L1391" s="6"/>
    </row>
    <row r="1392" spans="12:12" x14ac:dyDescent="0.25">
      <c r="L1392" s="6"/>
    </row>
    <row r="1393" spans="12:12" x14ac:dyDescent="0.25">
      <c r="L1393" s="6"/>
    </row>
    <row r="1394" spans="12:12" x14ac:dyDescent="0.25">
      <c r="L1394" s="6"/>
    </row>
    <row r="1395" spans="12:12" x14ac:dyDescent="0.25">
      <c r="L1395" s="6"/>
    </row>
    <row r="1396" spans="12:12" x14ac:dyDescent="0.25">
      <c r="L1396" s="6"/>
    </row>
    <row r="1397" spans="12:12" x14ac:dyDescent="0.25">
      <c r="L1397" s="6"/>
    </row>
    <row r="1398" spans="12:12" x14ac:dyDescent="0.25">
      <c r="L1398" s="6"/>
    </row>
    <row r="1399" spans="12:12" x14ac:dyDescent="0.25">
      <c r="L1399" s="6"/>
    </row>
    <row r="1400" spans="12:12" x14ac:dyDescent="0.25">
      <c r="L1400" s="6"/>
    </row>
    <row r="1401" spans="12:12" x14ac:dyDescent="0.25">
      <c r="L1401" s="6"/>
    </row>
    <row r="1402" spans="12:12" x14ac:dyDescent="0.25">
      <c r="L1402" s="6"/>
    </row>
    <row r="1403" spans="12:12" x14ac:dyDescent="0.25">
      <c r="L1403" s="6"/>
    </row>
    <row r="1404" spans="12:12" x14ac:dyDescent="0.25">
      <c r="L1404" s="6"/>
    </row>
    <row r="1405" spans="12:12" x14ac:dyDescent="0.25">
      <c r="L1405" s="6"/>
    </row>
    <row r="1406" spans="12:12" x14ac:dyDescent="0.25">
      <c r="L1406" s="6"/>
    </row>
    <row r="1407" spans="12:12" x14ac:dyDescent="0.25">
      <c r="L1407" s="6"/>
    </row>
    <row r="1408" spans="12:12" x14ac:dyDescent="0.25">
      <c r="L1408" s="6"/>
    </row>
    <row r="1409" spans="12:12" x14ac:dyDescent="0.25">
      <c r="L1409" s="6"/>
    </row>
    <row r="1410" spans="12:12" x14ac:dyDescent="0.25">
      <c r="L1410" s="6"/>
    </row>
    <row r="1411" spans="12:12" x14ac:dyDescent="0.25">
      <c r="L1411" s="6"/>
    </row>
    <row r="1412" spans="12:12" x14ac:dyDescent="0.25">
      <c r="L1412" s="6"/>
    </row>
    <row r="1413" spans="12:12" x14ac:dyDescent="0.25">
      <c r="L1413" s="6"/>
    </row>
    <row r="1414" spans="12:12" x14ac:dyDescent="0.25">
      <c r="L1414" s="6"/>
    </row>
    <row r="1415" spans="12:12" x14ac:dyDescent="0.25">
      <c r="L1415" s="6"/>
    </row>
    <row r="1416" spans="12:12" x14ac:dyDescent="0.25">
      <c r="L1416" s="6"/>
    </row>
    <row r="1417" spans="12:12" x14ac:dyDescent="0.25">
      <c r="L1417" s="6"/>
    </row>
    <row r="1418" spans="12:12" x14ac:dyDescent="0.25">
      <c r="L1418" s="6"/>
    </row>
    <row r="1419" spans="12:12" x14ac:dyDescent="0.25">
      <c r="L1419" s="6"/>
    </row>
    <row r="1420" spans="12:12" x14ac:dyDescent="0.25">
      <c r="L1420" s="6"/>
    </row>
    <row r="1421" spans="12:12" x14ac:dyDescent="0.25">
      <c r="L1421" s="6"/>
    </row>
    <row r="1422" spans="12:12" x14ac:dyDescent="0.25">
      <c r="L1422" s="6"/>
    </row>
    <row r="1423" spans="12:12" x14ac:dyDescent="0.25">
      <c r="L1423" s="6"/>
    </row>
    <row r="1424" spans="12:12" x14ac:dyDescent="0.25">
      <c r="L1424" s="6"/>
    </row>
    <row r="1425" spans="12:12" x14ac:dyDescent="0.25">
      <c r="L1425" s="6"/>
    </row>
    <row r="1426" spans="12:12" x14ac:dyDescent="0.25">
      <c r="L1426" s="6"/>
    </row>
    <row r="1427" spans="12:12" x14ac:dyDescent="0.25">
      <c r="L1427" s="6"/>
    </row>
    <row r="1428" spans="12:12" x14ac:dyDescent="0.25">
      <c r="L1428" s="6"/>
    </row>
    <row r="1429" spans="12:12" x14ac:dyDescent="0.25">
      <c r="L1429" s="6"/>
    </row>
    <row r="1430" spans="12:12" x14ac:dyDescent="0.25">
      <c r="L1430" s="6"/>
    </row>
    <row r="1431" spans="12:12" x14ac:dyDescent="0.25">
      <c r="L1431" s="6"/>
    </row>
    <row r="1432" spans="12:12" x14ac:dyDescent="0.25">
      <c r="L1432" s="6"/>
    </row>
    <row r="1433" spans="12:12" x14ac:dyDescent="0.25">
      <c r="L1433" s="6"/>
    </row>
    <row r="1434" spans="12:12" x14ac:dyDescent="0.25">
      <c r="L1434" s="6"/>
    </row>
    <row r="1435" spans="12:12" x14ac:dyDescent="0.25">
      <c r="L1435" s="6"/>
    </row>
    <row r="1436" spans="12:12" x14ac:dyDescent="0.25">
      <c r="L1436" s="6"/>
    </row>
    <row r="1437" spans="12:12" x14ac:dyDescent="0.25">
      <c r="L1437" s="6"/>
    </row>
    <row r="1438" spans="12:12" x14ac:dyDescent="0.25">
      <c r="L1438" s="6"/>
    </row>
    <row r="1439" spans="12:12" x14ac:dyDescent="0.25">
      <c r="L1439" s="6"/>
    </row>
    <row r="1440" spans="12:12" x14ac:dyDescent="0.25">
      <c r="L1440" s="6"/>
    </row>
    <row r="1441" spans="12:12" x14ac:dyDescent="0.25">
      <c r="L1441" s="6"/>
    </row>
    <row r="1442" spans="12:12" x14ac:dyDescent="0.25">
      <c r="L1442" s="6"/>
    </row>
    <row r="1443" spans="12:12" x14ac:dyDescent="0.25">
      <c r="L1443" s="6"/>
    </row>
    <row r="1444" spans="12:12" x14ac:dyDescent="0.25">
      <c r="L1444" s="6"/>
    </row>
    <row r="1445" spans="12:12" x14ac:dyDescent="0.25">
      <c r="L1445" s="6"/>
    </row>
    <row r="1446" spans="12:12" x14ac:dyDescent="0.25">
      <c r="L1446" s="6"/>
    </row>
    <row r="1447" spans="12:12" x14ac:dyDescent="0.25">
      <c r="L1447" s="6"/>
    </row>
    <row r="1448" spans="12:12" x14ac:dyDescent="0.25">
      <c r="L1448" s="6"/>
    </row>
    <row r="1449" spans="12:12" x14ac:dyDescent="0.25">
      <c r="L1449" s="6"/>
    </row>
    <row r="1450" spans="12:12" x14ac:dyDescent="0.25">
      <c r="L1450" s="6"/>
    </row>
    <row r="1451" spans="12:12" x14ac:dyDescent="0.25">
      <c r="L1451" s="6"/>
    </row>
    <row r="1452" spans="12:12" x14ac:dyDescent="0.25">
      <c r="L1452" s="6"/>
    </row>
    <row r="1453" spans="12:12" x14ac:dyDescent="0.25">
      <c r="L1453" s="6"/>
    </row>
    <row r="1454" spans="12:12" x14ac:dyDescent="0.25">
      <c r="L1454" s="6"/>
    </row>
    <row r="1455" spans="12:12" x14ac:dyDescent="0.25">
      <c r="L1455" s="6"/>
    </row>
    <row r="1456" spans="12:12" x14ac:dyDescent="0.25">
      <c r="L1456" s="6"/>
    </row>
    <row r="1457" spans="12:12" x14ac:dyDescent="0.25">
      <c r="L1457" s="6"/>
    </row>
    <row r="1458" spans="12:12" x14ac:dyDescent="0.25">
      <c r="L1458" s="6"/>
    </row>
    <row r="1459" spans="12:12" x14ac:dyDescent="0.25">
      <c r="L1459" s="6"/>
    </row>
    <row r="1460" spans="12:12" x14ac:dyDescent="0.25">
      <c r="L1460" s="6"/>
    </row>
    <row r="1461" spans="12:12" x14ac:dyDescent="0.25">
      <c r="L1461" s="6"/>
    </row>
    <row r="1462" spans="12:12" x14ac:dyDescent="0.25">
      <c r="L1462" s="6"/>
    </row>
    <row r="1463" spans="12:12" x14ac:dyDescent="0.25">
      <c r="L1463" s="6"/>
    </row>
    <row r="1464" spans="12:12" x14ac:dyDescent="0.25">
      <c r="L1464" s="6"/>
    </row>
    <row r="1465" spans="12:12" x14ac:dyDescent="0.25">
      <c r="L1465" s="6"/>
    </row>
    <row r="1466" spans="12:12" x14ac:dyDescent="0.25">
      <c r="L1466" s="6"/>
    </row>
    <row r="1467" spans="12:12" x14ac:dyDescent="0.25">
      <c r="L1467" s="6"/>
    </row>
    <row r="1468" spans="12:12" x14ac:dyDescent="0.25">
      <c r="L1468" s="6"/>
    </row>
    <row r="1469" spans="12:12" x14ac:dyDescent="0.25">
      <c r="L1469" s="6"/>
    </row>
    <row r="1470" spans="12:12" x14ac:dyDescent="0.25">
      <c r="L1470" s="6"/>
    </row>
    <row r="1471" spans="12:12" x14ac:dyDescent="0.25">
      <c r="L1471" s="6"/>
    </row>
    <row r="1472" spans="12:12" x14ac:dyDescent="0.25">
      <c r="L1472" s="6"/>
    </row>
    <row r="1473" spans="12:12" x14ac:dyDescent="0.25">
      <c r="L1473" s="6"/>
    </row>
    <row r="1474" spans="12:12" x14ac:dyDescent="0.25">
      <c r="L1474" s="6"/>
    </row>
    <row r="1475" spans="12:12" x14ac:dyDescent="0.25">
      <c r="L1475" s="6"/>
    </row>
    <row r="1476" spans="12:12" x14ac:dyDescent="0.25">
      <c r="L1476" s="6"/>
    </row>
    <row r="1477" spans="12:12" x14ac:dyDescent="0.25">
      <c r="L1477" s="6"/>
    </row>
    <row r="1478" spans="12:12" x14ac:dyDescent="0.25">
      <c r="L1478" s="6"/>
    </row>
    <row r="1479" spans="12:12" x14ac:dyDescent="0.25">
      <c r="L1479" s="6"/>
    </row>
    <row r="1480" spans="12:12" x14ac:dyDescent="0.25">
      <c r="L1480" s="6"/>
    </row>
    <row r="1481" spans="12:12" x14ac:dyDescent="0.25">
      <c r="L1481" s="6"/>
    </row>
    <row r="1482" spans="12:12" x14ac:dyDescent="0.25">
      <c r="L1482" s="6"/>
    </row>
    <row r="1483" spans="12:12" x14ac:dyDescent="0.25">
      <c r="L1483" s="6"/>
    </row>
    <row r="1484" spans="12:12" x14ac:dyDescent="0.25">
      <c r="L1484" s="6"/>
    </row>
    <row r="1485" spans="12:12" x14ac:dyDescent="0.25">
      <c r="L1485" s="6"/>
    </row>
    <row r="1486" spans="12:12" x14ac:dyDescent="0.25">
      <c r="L1486" s="6"/>
    </row>
    <row r="1487" spans="12:12" x14ac:dyDescent="0.25">
      <c r="L1487" s="6"/>
    </row>
    <row r="1488" spans="12:12" x14ac:dyDescent="0.25">
      <c r="L1488" s="6"/>
    </row>
    <row r="1489" spans="12:12" x14ac:dyDescent="0.25">
      <c r="L1489" s="6"/>
    </row>
    <row r="1490" spans="12:12" x14ac:dyDescent="0.25">
      <c r="L1490" s="6"/>
    </row>
    <row r="1491" spans="12:12" x14ac:dyDescent="0.25">
      <c r="L1491" s="6"/>
    </row>
    <row r="1492" spans="12:12" x14ac:dyDescent="0.25">
      <c r="L1492" s="6"/>
    </row>
    <row r="1493" spans="12:12" x14ac:dyDescent="0.25">
      <c r="L1493" s="6"/>
    </row>
    <row r="1494" spans="12:12" x14ac:dyDescent="0.25">
      <c r="L1494" s="6"/>
    </row>
    <row r="1495" spans="12:12" x14ac:dyDescent="0.25">
      <c r="L1495" s="6"/>
    </row>
    <row r="1496" spans="12:12" x14ac:dyDescent="0.25">
      <c r="L1496" s="6"/>
    </row>
    <row r="1497" spans="12:12" x14ac:dyDescent="0.25">
      <c r="L1497" s="6"/>
    </row>
    <row r="1498" spans="12:12" x14ac:dyDescent="0.25">
      <c r="L1498" s="6"/>
    </row>
    <row r="1499" spans="12:12" x14ac:dyDescent="0.25">
      <c r="L1499" s="6"/>
    </row>
    <row r="1500" spans="12:12" x14ac:dyDescent="0.25">
      <c r="L1500" s="6"/>
    </row>
    <row r="1501" spans="12:12" x14ac:dyDescent="0.25">
      <c r="L1501" s="6"/>
    </row>
    <row r="1502" spans="12:12" x14ac:dyDescent="0.25">
      <c r="L1502" s="6"/>
    </row>
    <row r="1503" spans="12:12" x14ac:dyDescent="0.25">
      <c r="L1503" s="6"/>
    </row>
    <row r="1504" spans="12:12" x14ac:dyDescent="0.25">
      <c r="L1504" s="6"/>
    </row>
    <row r="1505" spans="12:12" x14ac:dyDescent="0.25">
      <c r="L1505" s="6"/>
    </row>
    <row r="1506" spans="12:12" x14ac:dyDescent="0.25">
      <c r="L1506" s="6"/>
    </row>
    <row r="1507" spans="12:12" x14ac:dyDescent="0.25">
      <c r="L1507" s="6"/>
    </row>
    <row r="1508" spans="12:12" x14ac:dyDescent="0.25">
      <c r="L1508" s="6"/>
    </row>
    <row r="1509" spans="12:12" x14ac:dyDescent="0.25">
      <c r="L1509" s="6"/>
    </row>
    <row r="1510" spans="12:12" x14ac:dyDescent="0.25">
      <c r="L1510" s="6"/>
    </row>
    <row r="1511" spans="12:12" x14ac:dyDescent="0.25">
      <c r="L1511" s="6"/>
    </row>
    <row r="1512" spans="12:12" x14ac:dyDescent="0.25">
      <c r="L1512" s="6"/>
    </row>
    <row r="1513" spans="12:12" x14ac:dyDescent="0.25">
      <c r="L1513" s="6"/>
    </row>
    <row r="1514" spans="12:12" x14ac:dyDescent="0.25">
      <c r="L1514" s="6"/>
    </row>
    <row r="1515" spans="12:12" x14ac:dyDescent="0.25">
      <c r="L1515" s="6"/>
    </row>
    <row r="1516" spans="12:12" x14ac:dyDescent="0.25">
      <c r="L1516" s="6"/>
    </row>
    <row r="1517" spans="12:12" x14ac:dyDescent="0.25">
      <c r="L1517" s="6"/>
    </row>
    <row r="1518" spans="12:12" x14ac:dyDescent="0.25">
      <c r="L1518" s="6"/>
    </row>
    <row r="1519" spans="12:12" x14ac:dyDescent="0.25">
      <c r="L1519" s="6"/>
    </row>
    <row r="1520" spans="12:12" x14ac:dyDescent="0.25">
      <c r="L1520" s="6"/>
    </row>
    <row r="1521" spans="12:12" x14ac:dyDescent="0.25">
      <c r="L1521" s="6"/>
    </row>
    <row r="1522" spans="12:12" x14ac:dyDescent="0.25">
      <c r="L1522" s="6"/>
    </row>
    <row r="1523" spans="12:12" x14ac:dyDescent="0.25">
      <c r="L1523" s="6"/>
    </row>
    <row r="1524" spans="12:12" x14ac:dyDescent="0.25">
      <c r="L1524" s="6"/>
    </row>
    <row r="1525" spans="12:12" x14ac:dyDescent="0.25">
      <c r="L1525" s="6"/>
    </row>
    <row r="1526" spans="12:12" x14ac:dyDescent="0.25">
      <c r="L1526" s="6"/>
    </row>
    <row r="1527" spans="12:12" x14ac:dyDescent="0.25">
      <c r="L1527" s="6"/>
    </row>
    <row r="1528" spans="12:12" x14ac:dyDescent="0.25">
      <c r="L1528" s="6"/>
    </row>
    <row r="1529" spans="12:12" x14ac:dyDescent="0.25">
      <c r="L1529" s="6"/>
    </row>
    <row r="1530" spans="12:12" x14ac:dyDescent="0.25">
      <c r="L1530" s="6"/>
    </row>
    <row r="1531" spans="12:12" x14ac:dyDescent="0.25">
      <c r="L1531" s="6"/>
    </row>
    <row r="1532" spans="12:12" x14ac:dyDescent="0.25">
      <c r="L1532" s="6"/>
    </row>
    <row r="1533" spans="12:12" x14ac:dyDescent="0.25">
      <c r="L1533" s="6"/>
    </row>
    <row r="1534" spans="12:12" x14ac:dyDescent="0.25">
      <c r="L1534" s="6"/>
    </row>
    <row r="1535" spans="12:12" x14ac:dyDescent="0.25">
      <c r="L1535" s="6"/>
    </row>
    <row r="1536" spans="12:12" x14ac:dyDescent="0.25">
      <c r="L1536" s="6"/>
    </row>
    <row r="1537" spans="12:12" x14ac:dyDescent="0.25">
      <c r="L1537" s="6"/>
    </row>
    <row r="1538" spans="12:12" x14ac:dyDescent="0.25">
      <c r="L1538" s="6"/>
    </row>
    <row r="1539" spans="12:12" x14ac:dyDescent="0.25">
      <c r="L1539" s="6"/>
    </row>
    <row r="1540" spans="12:12" x14ac:dyDescent="0.25">
      <c r="L1540" s="6"/>
    </row>
    <row r="1541" spans="12:12" x14ac:dyDescent="0.25">
      <c r="L1541" s="6"/>
    </row>
    <row r="1542" spans="12:12" x14ac:dyDescent="0.25">
      <c r="L1542" s="6"/>
    </row>
    <row r="1543" spans="12:12" x14ac:dyDescent="0.25">
      <c r="L1543" s="6"/>
    </row>
    <row r="1544" spans="12:12" x14ac:dyDescent="0.25">
      <c r="L1544" s="6"/>
    </row>
    <row r="1545" spans="12:12" x14ac:dyDescent="0.25">
      <c r="L1545" s="6"/>
    </row>
    <row r="1546" spans="12:12" x14ac:dyDescent="0.25">
      <c r="L1546" s="6"/>
    </row>
    <row r="1547" spans="12:12" x14ac:dyDescent="0.25">
      <c r="L1547" s="6"/>
    </row>
    <row r="1548" spans="12:12" x14ac:dyDescent="0.25">
      <c r="L1548" s="6"/>
    </row>
    <row r="1549" spans="12:12" x14ac:dyDescent="0.25">
      <c r="L1549" s="6"/>
    </row>
    <row r="1550" spans="12:12" x14ac:dyDescent="0.25">
      <c r="L1550" s="6"/>
    </row>
    <row r="1551" spans="12:12" x14ac:dyDescent="0.25">
      <c r="L1551" s="6"/>
    </row>
    <row r="1552" spans="12:12" x14ac:dyDescent="0.25">
      <c r="L1552" s="6"/>
    </row>
    <row r="1553" spans="12:12" x14ac:dyDescent="0.25">
      <c r="L1553" s="6"/>
    </row>
    <row r="1554" spans="12:12" x14ac:dyDescent="0.25">
      <c r="L1554" s="6"/>
    </row>
    <row r="1555" spans="12:12" x14ac:dyDescent="0.25">
      <c r="L1555" s="6"/>
    </row>
    <row r="1556" spans="12:12" x14ac:dyDescent="0.25">
      <c r="L1556" s="6"/>
    </row>
    <row r="1557" spans="12:12" x14ac:dyDescent="0.25">
      <c r="L1557" s="6"/>
    </row>
    <row r="1558" spans="12:12" x14ac:dyDescent="0.25">
      <c r="L1558" s="6"/>
    </row>
    <row r="1559" spans="12:12" x14ac:dyDescent="0.25">
      <c r="L1559" s="6"/>
    </row>
    <row r="1560" spans="12:12" x14ac:dyDescent="0.25">
      <c r="L1560" s="6"/>
    </row>
    <row r="1561" spans="12:12" x14ac:dyDescent="0.25">
      <c r="L1561" s="6"/>
    </row>
    <row r="1562" spans="12:12" x14ac:dyDescent="0.25">
      <c r="L1562" s="6"/>
    </row>
    <row r="1563" spans="12:12" x14ac:dyDescent="0.25">
      <c r="L1563" s="6"/>
    </row>
    <row r="1564" spans="12:12" x14ac:dyDescent="0.25">
      <c r="L1564" s="6"/>
    </row>
    <row r="1565" spans="12:12" x14ac:dyDescent="0.25">
      <c r="L1565" s="6"/>
    </row>
    <row r="1566" spans="12:12" x14ac:dyDescent="0.25">
      <c r="L1566" s="6"/>
    </row>
    <row r="1567" spans="12:12" x14ac:dyDescent="0.25">
      <c r="L1567" s="6"/>
    </row>
    <row r="1568" spans="12:12" x14ac:dyDescent="0.25">
      <c r="L1568" s="6"/>
    </row>
    <row r="1569" spans="12:12" x14ac:dyDescent="0.25">
      <c r="L1569" s="6"/>
    </row>
    <row r="1570" spans="12:12" x14ac:dyDescent="0.25">
      <c r="L1570" s="6"/>
    </row>
    <row r="1571" spans="12:12" x14ac:dyDescent="0.25">
      <c r="L1571" s="6"/>
    </row>
    <row r="1572" spans="12:12" x14ac:dyDescent="0.25">
      <c r="L1572" s="6"/>
    </row>
    <row r="1573" spans="12:12" x14ac:dyDescent="0.25">
      <c r="L1573" s="6"/>
    </row>
    <row r="1574" spans="12:12" x14ac:dyDescent="0.25">
      <c r="L1574" s="6"/>
    </row>
    <row r="1575" spans="12:12" x14ac:dyDescent="0.25">
      <c r="L1575" s="6"/>
    </row>
    <row r="1576" spans="12:12" x14ac:dyDescent="0.25">
      <c r="L1576" s="6"/>
    </row>
    <row r="1577" spans="12:12" x14ac:dyDescent="0.25">
      <c r="L1577" s="6"/>
    </row>
    <row r="1578" spans="12:12" x14ac:dyDescent="0.25">
      <c r="L1578" s="6"/>
    </row>
    <row r="1579" spans="12:12" x14ac:dyDescent="0.25">
      <c r="L1579" s="6"/>
    </row>
    <row r="1580" spans="12:12" x14ac:dyDescent="0.25">
      <c r="L1580" s="6"/>
    </row>
    <row r="1581" spans="12:12" x14ac:dyDescent="0.25">
      <c r="L1581" s="6"/>
    </row>
    <row r="1582" spans="12:12" x14ac:dyDescent="0.25">
      <c r="L1582" s="6"/>
    </row>
    <row r="1583" spans="12:12" x14ac:dyDescent="0.25">
      <c r="L1583" s="6"/>
    </row>
    <row r="1584" spans="12:12" x14ac:dyDescent="0.25">
      <c r="L1584" s="6"/>
    </row>
    <row r="1585" spans="12:12" x14ac:dyDescent="0.25">
      <c r="L1585" s="6"/>
    </row>
    <row r="1586" spans="12:12" x14ac:dyDescent="0.25">
      <c r="L1586" s="6"/>
    </row>
    <row r="1587" spans="12:12" x14ac:dyDescent="0.25">
      <c r="L1587" s="6"/>
    </row>
    <row r="1588" spans="12:12" x14ac:dyDescent="0.25">
      <c r="L1588" s="6"/>
    </row>
    <row r="1589" spans="12:12" x14ac:dyDescent="0.25">
      <c r="L1589" s="6"/>
    </row>
    <row r="1590" spans="12:12" x14ac:dyDescent="0.25">
      <c r="L1590" s="6"/>
    </row>
    <row r="1591" spans="12:12" x14ac:dyDescent="0.25">
      <c r="L1591" s="6"/>
    </row>
    <row r="1592" spans="12:12" x14ac:dyDescent="0.25">
      <c r="L1592" s="6"/>
    </row>
    <row r="1593" spans="12:12" x14ac:dyDescent="0.25">
      <c r="L1593" s="6"/>
    </row>
    <row r="1594" spans="12:12" x14ac:dyDescent="0.25">
      <c r="L1594" s="6"/>
    </row>
    <row r="1595" spans="12:12" x14ac:dyDescent="0.25">
      <c r="L1595" s="6"/>
    </row>
    <row r="1596" spans="12:12" x14ac:dyDescent="0.25">
      <c r="L1596" s="6"/>
    </row>
    <row r="1597" spans="12:12" x14ac:dyDescent="0.25">
      <c r="L1597" s="6"/>
    </row>
    <row r="1598" spans="12:12" x14ac:dyDescent="0.25">
      <c r="L1598" s="6"/>
    </row>
    <row r="1599" spans="12:12" x14ac:dyDescent="0.25">
      <c r="L1599" s="6"/>
    </row>
    <row r="1600" spans="12:12" x14ac:dyDescent="0.25">
      <c r="L1600" s="6"/>
    </row>
    <row r="1601" spans="12:12" x14ac:dyDescent="0.25">
      <c r="L1601" s="6"/>
    </row>
    <row r="1602" spans="12:12" x14ac:dyDescent="0.25">
      <c r="L1602" s="6"/>
    </row>
    <row r="1603" spans="12:12" x14ac:dyDescent="0.25">
      <c r="L1603" s="6"/>
    </row>
    <row r="1604" spans="12:12" x14ac:dyDescent="0.25">
      <c r="L1604" s="6"/>
    </row>
    <row r="1605" spans="12:12" x14ac:dyDescent="0.25">
      <c r="L1605" s="6"/>
    </row>
    <row r="1606" spans="12:12" x14ac:dyDescent="0.25">
      <c r="L1606" s="6"/>
    </row>
    <row r="1607" spans="12:12" x14ac:dyDescent="0.25">
      <c r="L1607" s="6"/>
    </row>
    <row r="1608" spans="12:12" x14ac:dyDescent="0.25">
      <c r="L1608" s="6"/>
    </row>
    <row r="1609" spans="12:12" x14ac:dyDescent="0.25">
      <c r="L1609" s="6"/>
    </row>
    <row r="1610" spans="12:12" x14ac:dyDescent="0.25">
      <c r="L1610" s="6"/>
    </row>
    <row r="1611" spans="12:12" x14ac:dyDescent="0.25">
      <c r="L1611" s="6"/>
    </row>
    <row r="1612" spans="12:12" x14ac:dyDescent="0.25">
      <c r="L1612" s="6"/>
    </row>
    <row r="1613" spans="12:12" x14ac:dyDescent="0.25">
      <c r="L1613" s="6"/>
    </row>
    <row r="1614" spans="12:12" x14ac:dyDescent="0.25">
      <c r="L1614" s="6"/>
    </row>
    <row r="1615" spans="12:12" x14ac:dyDescent="0.25">
      <c r="L1615" s="6"/>
    </row>
    <row r="1616" spans="12:12" x14ac:dyDescent="0.25">
      <c r="L1616" s="6"/>
    </row>
    <row r="1617" spans="12:12" x14ac:dyDescent="0.25">
      <c r="L1617" s="6"/>
    </row>
    <row r="1618" spans="12:12" x14ac:dyDescent="0.25">
      <c r="L1618" s="6"/>
    </row>
    <row r="1619" spans="12:12" x14ac:dyDescent="0.25">
      <c r="L1619" s="6"/>
    </row>
    <row r="1620" spans="12:12" x14ac:dyDescent="0.25">
      <c r="L1620" s="6"/>
    </row>
    <row r="1621" spans="12:12" x14ac:dyDescent="0.25">
      <c r="L1621" s="6"/>
    </row>
    <row r="1622" spans="12:12" x14ac:dyDescent="0.25">
      <c r="L1622" s="6"/>
    </row>
    <row r="1623" spans="12:12" x14ac:dyDescent="0.25">
      <c r="L1623" s="6"/>
    </row>
    <row r="1624" spans="12:12" x14ac:dyDescent="0.25">
      <c r="L1624" s="6"/>
    </row>
    <row r="1625" spans="12:12" x14ac:dyDescent="0.25">
      <c r="L1625" s="6"/>
    </row>
    <row r="1626" spans="12:12" x14ac:dyDescent="0.25">
      <c r="L1626" s="6"/>
    </row>
    <row r="1627" spans="12:12" x14ac:dyDescent="0.25">
      <c r="L1627" s="6"/>
    </row>
    <row r="1628" spans="12:12" x14ac:dyDescent="0.25">
      <c r="L1628" s="6"/>
    </row>
    <row r="1629" spans="12:12" x14ac:dyDescent="0.25">
      <c r="L1629" s="6"/>
    </row>
    <row r="1630" spans="12:12" x14ac:dyDescent="0.25">
      <c r="L1630" s="6"/>
    </row>
    <row r="1631" spans="12:12" x14ac:dyDescent="0.25">
      <c r="L1631" s="6"/>
    </row>
    <row r="1632" spans="12:12" x14ac:dyDescent="0.25">
      <c r="L1632" s="6"/>
    </row>
    <row r="1633" spans="12:12" x14ac:dyDescent="0.25">
      <c r="L1633" s="6"/>
    </row>
    <row r="1634" spans="12:12" x14ac:dyDescent="0.25">
      <c r="L1634" s="6"/>
    </row>
    <row r="1635" spans="12:12" x14ac:dyDescent="0.25">
      <c r="L1635" s="6"/>
    </row>
    <row r="1636" spans="12:12" x14ac:dyDescent="0.25">
      <c r="L1636" s="6"/>
    </row>
    <row r="1637" spans="12:12" x14ac:dyDescent="0.25">
      <c r="L1637" s="6"/>
    </row>
    <row r="1638" spans="12:12" x14ac:dyDescent="0.25">
      <c r="L1638" s="6"/>
    </row>
    <row r="1639" spans="12:12" x14ac:dyDescent="0.25">
      <c r="L1639" s="6"/>
    </row>
    <row r="1640" spans="12:12" x14ac:dyDescent="0.25">
      <c r="L1640" s="6"/>
    </row>
    <row r="1641" spans="12:12" x14ac:dyDescent="0.25">
      <c r="L1641" s="6"/>
    </row>
    <row r="1642" spans="12:12" x14ac:dyDescent="0.25">
      <c r="L1642" s="6"/>
    </row>
    <row r="1643" spans="12:12" x14ac:dyDescent="0.25">
      <c r="L1643" s="6"/>
    </row>
    <row r="1644" spans="12:12" x14ac:dyDescent="0.25">
      <c r="L1644" s="6"/>
    </row>
    <row r="1645" spans="12:12" x14ac:dyDescent="0.25">
      <c r="L1645" s="6"/>
    </row>
    <row r="1646" spans="12:12" x14ac:dyDescent="0.25">
      <c r="L1646" s="6"/>
    </row>
    <row r="1647" spans="12:12" x14ac:dyDescent="0.25">
      <c r="L1647" s="6"/>
    </row>
    <row r="1648" spans="12:12" x14ac:dyDescent="0.25">
      <c r="L1648" s="6"/>
    </row>
    <row r="1649" spans="12:12" x14ac:dyDescent="0.25">
      <c r="L1649" s="6"/>
    </row>
    <row r="1650" spans="12:12" x14ac:dyDescent="0.25">
      <c r="L1650" s="6"/>
    </row>
    <row r="1651" spans="12:12" x14ac:dyDescent="0.25">
      <c r="L1651" s="6"/>
    </row>
    <row r="1652" spans="12:12" x14ac:dyDescent="0.25">
      <c r="L1652" s="6"/>
    </row>
    <row r="1653" spans="12:12" x14ac:dyDescent="0.25">
      <c r="L1653" s="6"/>
    </row>
    <row r="1654" spans="12:12" x14ac:dyDescent="0.25">
      <c r="L1654" s="6"/>
    </row>
    <row r="1655" spans="12:12" x14ac:dyDescent="0.25">
      <c r="L1655" s="6"/>
    </row>
    <row r="1656" spans="12:12" x14ac:dyDescent="0.25">
      <c r="L1656" s="6"/>
    </row>
    <row r="1657" spans="12:12" x14ac:dyDescent="0.25">
      <c r="L1657" s="6"/>
    </row>
    <row r="1658" spans="12:12" x14ac:dyDescent="0.25">
      <c r="L1658" s="6"/>
    </row>
    <row r="1659" spans="12:12" x14ac:dyDescent="0.25">
      <c r="L1659" s="6"/>
    </row>
    <row r="1660" spans="12:12" x14ac:dyDescent="0.25">
      <c r="L1660" s="6"/>
    </row>
    <row r="1661" spans="12:12" x14ac:dyDescent="0.25">
      <c r="L1661" s="6"/>
    </row>
    <row r="1662" spans="12:12" x14ac:dyDescent="0.25">
      <c r="L1662" s="6"/>
    </row>
    <row r="1663" spans="12:12" x14ac:dyDescent="0.25">
      <c r="L1663" s="6"/>
    </row>
    <row r="1664" spans="12:12" x14ac:dyDescent="0.25">
      <c r="L1664" s="6"/>
    </row>
    <row r="1665" spans="12:12" x14ac:dyDescent="0.25">
      <c r="L1665" s="6"/>
    </row>
    <row r="1666" spans="12:12" x14ac:dyDescent="0.25">
      <c r="L1666" s="6"/>
    </row>
    <row r="1667" spans="12:12" x14ac:dyDescent="0.25">
      <c r="L1667" s="6"/>
    </row>
    <row r="1668" spans="12:12" x14ac:dyDescent="0.25">
      <c r="L1668" s="6"/>
    </row>
    <row r="1669" spans="12:12" x14ac:dyDescent="0.25">
      <c r="L1669" s="6"/>
    </row>
    <row r="1670" spans="12:12" x14ac:dyDescent="0.25">
      <c r="L1670" s="6"/>
    </row>
    <row r="1671" spans="12:12" x14ac:dyDescent="0.25">
      <c r="L1671" s="6"/>
    </row>
    <row r="1672" spans="12:12" x14ac:dyDescent="0.25">
      <c r="L1672" s="6"/>
    </row>
    <row r="1673" spans="12:12" x14ac:dyDescent="0.25">
      <c r="L1673" s="6"/>
    </row>
    <row r="1674" spans="12:12" x14ac:dyDescent="0.25">
      <c r="L1674" s="6"/>
    </row>
    <row r="1675" spans="12:12" x14ac:dyDescent="0.25">
      <c r="L1675" s="6"/>
    </row>
    <row r="1676" spans="12:12" x14ac:dyDescent="0.25">
      <c r="L1676" s="6"/>
    </row>
    <row r="1677" spans="12:12" x14ac:dyDescent="0.25">
      <c r="L1677" s="6"/>
    </row>
    <row r="1678" spans="12:12" x14ac:dyDescent="0.25">
      <c r="L1678" s="6"/>
    </row>
    <row r="1679" spans="12:12" x14ac:dyDescent="0.25">
      <c r="L1679" s="6"/>
    </row>
    <row r="1680" spans="12:12" x14ac:dyDescent="0.25">
      <c r="L1680" s="6"/>
    </row>
    <row r="1681" spans="12:12" x14ac:dyDescent="0.25">
      <c r="L1681" s="6"/>
    </row>
    <row r="1682" spans="12:12" x14ac:dyDescent="0.25">
      <c r="L1682" s="6"/>
    </row>
    <row r="1683" spans="12:12" x14ac:dyDescent="0.25">
      <c r="L1683" s="6"/>
    </row>
    <row r="1684" spans="12:12" x14ac:dyDescent="0.25">
      <c r="L1684" s="6"/>
    </row>
    <row r="1685" spans="12:12" x14ac:dyDescent="0.25">
      <c r="L1685" s="6"/>
    </row>
    <row r="1686" spans="12:12" x14ac:dyDescent="0.25">
      <c r="L1686" s="6"/>
    </row>
    <row r="1687" spans="12:12" x14ac:dyDescent="0.25">
      <c r="L1687" s="6"/>
    </row>
    <row r="1688" spans="12:12" x14ac:dyDescent="0.25">
      <c r="L1688" s="6"/>
    </row>
    <row r="1689" spans="12:12" x14ac:dyDescent="0.25">
      <c r="L1689" s="6"/>
    </row>
    <row r="1690" spans="12:12" x14ac:dyDescent="0.25">
      <c r="L1690" s="6"/>
    </row>
    <row r="1691" spans="12:12" x14ac:dyDescent="0.25">
      <c r="L1691" s="6"/>
    </row>
    <row r="1692" spans="12:12" x14ac:dyDescent="0.25">
      <c r="L1692" s="6"/>
    </row>
    <row r="1693" spans="12:12" x14ac:dyDescent="0.25">
      <c r="L1693" s="6"/>
    </row>
    <row r="1694" spans="12:12" x14ac:dyDescent="0.25">
      <c r="L1694" s="6"/>
    </row>
    <row r="1695" spans="12:12" x14ac:dyDescent="0.25">
      <c r="L1695" s="6"/>
    </row>
    <row r="1696" spans="12:12" x14ac:dyDescent="0.25">
      <c r="L1696" s="6"/>
    </row>
    <row r="1697" spans="12:12" x14ac:dyDescent="0.25">
      <c r="L1697" s="6"/>
    </row>
    <row r="1698" spans="12:12" x14ac:dyDescent="0.25">
      <c r="L1698" s="6"/>
    </row>
    <row r="1699" spans="12:12" x14ac:dyDescent="0.25">
      <c r="L1699" s="6"/>
    </row>
    <row r="1700" spans="12:12" x14ac:dyDescent="0.25">
      <c r="L1700" s="6"/>
    </row>
    <row r="1701" spans="12:12" x14ac:dyDescent="0.25">
      <c r="L1701" s="6"/>
    </row>
    <row r="1702" spans="12:12" x14ac:dyDescent="0.25">
      <c r="L1702" s="6"/>
    </row>
    <row r="1703" spans="12:12" x14ac:dyDescent="0.25">
      <c r="L1703" s="6"/>
    </row>
    <row r="1704" spans="12:12" x14ac:dyDescent="0.25">
      <c r="L1704" s="6"/>
    </row>
    <row r="1705" spans="12:12" x14ac:dyDescent="0.25">
      <c r="L1705" s="6"/>
    </row>
    <row r="1706" spans="12:12" x14ac:dyDescent="0.25">
      <c r="L1706" s="6"/>
    </row>
    <row r="1707" spans="12:12" x14ac:dyDescent="0.25">
      <c r="L1707" s="6"/>
    </row>
    <row r="1708" spans="12:12" x14ac:dyDescent="0.25">
      <c r="L1708" s="6"/>
    </row>
    <row r="1709" spans="12:12" x14ac:dyDescent="0.25">
      <c r="L1709" s="6"/>
    </row>
    <row r="1710" spans="12:12" x14ac:dyDescent="0.25">
      <c r="L1710" s="6"/>
    </row>
    <row r="1711" spans="12:12" x14ac:dyDescent="0.25">
      <c r="L1711" s="6"/>
    </row>
    <row r="1712" spans="12:12" x14ac:dyDescent="0.25">
      <c r="L1712" s="6"/>
    </row>
    <row r="1713" spans="12:12" x14ac:dyDescent="0.25">
      <c r="L1713" s="6"/>
    </row>
    <row r="1714" spans="12:12" x14ac:dyDescent="0.25">
      <c r="L1714" s="6"/>
    </row>
    <row r="1715" spans="12:12" x14ac:dyDescent="0.25">
      <c r="L1715" s="6"/>
    </row>
    <row r="1716" spans="12:12" x14ac:dyDescent="0.25">
      <c r="L1716" s="6"/>
    </row>
    <row r="1717" spans="12:12" x14ac:dyDescent="0.25">
      <c r="L1717" s="6"/>
    </row>
    <row r="1718" spans="12:12" x14ac:dyDescent="0.25">
      <c r="L1718" s="6"/>
    </row>
    <row r="1719" spans="12:12" x14ac:dyDescent="0.25">
      <c r="L1719" s="6"/>
    </row>
    <row r="1720" spans="12:12" x14ac:dyDescent="0.25">
      <c r="L1720" s="6"/>
    </row>
    <row r="1721" spans="12:12" x14ac:dyDescent="0.25">
      <c r="L1721" s="6"/>
    </row>
    <row r="1722" spans="12:12" x14ac:dyDescent="0.25">
      <c r="L1722" s="6"/>
    </row>
    <row r="1723" spans="12:12" x14ac:dyDescent="0.25">
      <c r="L1723" s="6"/>
    </row>
    <row r="1724" spans="12:12" x14ac:dyDescent="0.25">
      <c r="L1724" s="6"/>
    </row>
    <row r="1725" spans="12:12" x14ac:dyDescent="0.25">
      <c r="L1725" s="6"/>
    </row>
    <row r="1726" spans="12:12" x14ac:dyDescent="0.25">
      <c r="L1726" s="6"/>
    </row>
    <row r="1727" spans="12:12" x14ac:dyDescent="0.25">
      <c r="L1727" s="6"/>
    </row>
    <row r="1728" spans="12:12" x14ac:dyDescent="0.25">
      <c r="L1728" s="6"/>
    </row>
    <row r="1729" spans="12:12" x14ac:dyDescent="0.25">
      <c r="L1729" s="6"/>
    </row>
    <row r="1730" spans="12:12" x14ac:dyDescent="0.25">
      <c r="L1730" s="6"/>
    </row>
    <row r="1731" spans="12:12" x14ac:dyDescent="0.25">
      <c r="L1731" s="6"/>
    </row>
    <row r="1732" spans="12:12" x14ac:dyDescent="0.25">
      <c r="L1732" s="6"/>
    </row>
    <row r="1733" spans="12:12" x14ac:dyDescent="0.25">
      <c r="L1733" s="6"/>
    </row>
    <row r="1734" spans="12:12" x14ac:dyDescent="0.25">
      <c r="L1734" s="6"/>
    </row>
    <row r="1735" spans="12:12" x14ac:dyDescent="0.25">
      <c r="L1735" s="6"/>
    </row>
    <row r="1736" spans="12:12" x14ac:dyDescent="0.25">
      <c r="L1736" s="6"/>
    </row>
    <row r="1737" spans="12:12" x14ac:dyDescent="0.25">
      <c r="L1737" s="6"/>
    </row>
    <row r="1738" spans="12:12" x14ac:dyDescent="0.25">
      <c r="L1738" s="6"/>
    </row>
    <row r="1739" spans="12:12" x14ac:dyDescent="0.25">
      <c r="L1739" s="6"/>
    </row>
    <row r="1740" spans="12:12" x14ac:dyDescent="0.25">
      <c r="L1740" s="6"/>
    </row>
    <row r="1741" spans="12:12" x14ac:dyDescent="0.25">
      <c r="L1741" s="6"/>
    </row>
    <row r="1742" spans="12:12" x14ac:dyDescent="0.25">
      <c r="L1742" s="6"/>
    </row>
    <row r="1743" spans="12:12" x14ac:dyDescent="0.25">
      <c r="L1743" s="6"/>
    </row>
    <row r="1744" spans="12:12" x14ac:dyDescent="0.25">
      <c r="L1744" s="6"/>
    </row>
    <row r="1745" spans="12:12" x14ac:dyDescent="0.25">
      <c r="L1745" s="6"/>
    </row>
    <row r="1746" spans="12:12" x14ac:dyDescent="0.25">
      <c r="L1746" s="6"/>
    </row>
    <row r="1747" spans="12:12" x14ac:dyDescent="0.25">
      <c r="L1747" s="6"/>
    </row>
    <row r="1748" spans="12:12" x14ac:dyDescent="0.25">
      <c r="L1748" s="6"/>
    </row>
    <row r="1749" spans="12:12" x14ac:dyDescent="0.25">
      <c r="L1749" s="6"/>
    </row>
    <row r="1750" spans="12:12" x14ac:dyDescent="0.25">
      <c r="L1750" s="6"/>
    </row>
    <row r="1751" spans="12:12" x14ac:dyDescent="0.25">
      <c r="L1751" s="6"/>
    </row>
    <row r="1752" spans="12:12" x14ac:dyDescent="0.25">
      <c r="L1752" s="6"/>
    </row>
    <row r="1753" spans="12:12" x14ac:dyDescent="0.25">
      <c r="L1753" s="6"/>
    </row>
    <row r="1754" spans="12:12" x14ac:dyDescent="0.25">
      <c r="L1754" s="6"/>
    </row>
    <row r="1755" spans="12:12" x14ac:dyDescent="0.25">
      <c r="L1755" s="6"/>
    </row>
    <row r="1756" spans="12:12" x14ac:dyDescent="0.25">
      <c r="L1756" s="6"/>
    </row>
    <row r="1757" spans="12:12" x14ac:dyDescent="0.25">
      <c r="L1757" s="6"/>
    </row>
    <row r="1758" spans="12:12" x14ac:dyDescent="0.25">
      <c r="L1758" s="6"/>
    </row>
    <row r="1759" spans="12:12" x14ac:dyDescent="0.25">
      <c r="L1759" s="6"/>
    </row>
    <row r="1760" spans="12:12" x14ac:dyDescent="0.25">
      <c r="L1760" s="6"/>
    </row>
    <row r="1761" spans="12:12" x14ac:dyDescent="0.25">
      <c r="L1761" s="6"/>
    </row>
    <row r="1762" spans="12:12" x14ac:dyDescent="0.25">
      <c r="L1762" s="6"/>
    </row>
    <row r="1763" spans="12:12" x14ac:dyDescent="0.25">
      <c r="L1763" s="6"/>
    </row>
    <row r="1764" spans="12:12" x14ac:dyDescent="0.25">
      <c r="L1764" s="6"/>
    </row>
    <row r="1765" spans="12:12" x14ac:dyDescent="0.25">
      <c r="L1765" s="6"/>
    </row>
    <row r="1766" spans="12:12" x14ac:dyDescent="0.25">
      <c r="L1766" s="6"/>
    </row>
    <row r="1767" spans="12:12" x14ac:dyDescent="0.25">
      <c r="L1767" s="6"/>
    </row>
    <row r="1768" spans="12:12" x14ac:dyDescent="0.25">
      <c r="L1768" s="6"/>
    </row>
    <row r="1769" spans="12:12" x14ac:dyDescent="0.25">
      <c r="L1769" s="6"/>
    </row>
    <row r="1770" spans="12:12" x14ac:dyDescent="0.25">
      <c r="L1770" s="6"/>
    </row>
    <row r="1771" spans="12:12" x14ac:dyDescent="0.25">
      <c r="L1771" s="6"/>
    </row>
    <row r="1772" spans="12:12" x14ac:dyDescent="0.25">
      <c r="L1772" s="6"/>
    </row>
    <row r="1773" spans="12:12" x14ac:dyDescent="0.25">
      <c r="L1773" s="6"/>
    </row>
    <row r="1774" spans="12:12" x14ac:dyDescent="0.25">
      <c r="L1774" s="6"/>
    </row>
    <row r="1775" spans="12:12" x14ac:dyDescent="0.25">
      <c r="L1775" s="6"/>
    </row>
    <row r="1776" spans="12:12" x14ac:dyDescent="0.25">
      <c r="L1776" s="6"/>
    </row>
    <row r="1777" spans="12:12" x14ac:dyDescent="0.25">
      <c r="L1777" s="6"/>
    </row>
    <row r="1778" spans="12:12" x14ac:dyDescent="0.25">
      <c r="L1778" s="6"/>
    </row>
    <row r="1779" spans="12:12" x14ac:dyDescent="0.25">
      <c r="L1779" s="6"/>
    </row>
    <row r="1780" spans="12:12" x14ac:dyDescent="0.25">
      <c r="L1780" s="6"/>
    </row>
    <row r="1781" spans="12:12" x14ac:dyDescent="0.25">
      <c r="L1781" s="6"/>
    </row>
    <row r="1782" spans="12:12" x14ac:dyDescent="0.25">
      <c r="L1782" s="6"/>
    </row>
    <row r="1783" spans="12:12" x14ac:dyDescent="0.25">
      <c r="L1783" s="6"/>
    </row>
    <row r="1784" spans="12:12" x14ac:dyDescent="0.25">
      <c r="L1784" s="6"/>
    </row>
    <row r="1785" spans="12:12" x14ac:dyDescent="0.25">
      <c r="L1785" s="6"/>
    </row>
    <row r="1786" spans="12:12" x14ac:dyDescent="0.25">
      <c r="L1786" s="6"/>
    </row>
    <row r="1787" spans="12:12" x14ac:dyDescent="0.25">
      <c r="L1787" s="6"/>
    </row>
    <row r="1788" spans="12:12" x14ac:dyDescent="0.25">
      <c r="L1788" s="6"/>
    </row>
    <row r="1789" spans="12:12" x14ac:dyDescent="0.25">
      <c r="L1789" s="6"/>
    </row>
    <row r="1790" spans="12:12" x14ac:dyDescent="0.25">
      <c r="L1790" s="6"/>
    </row>
    <row r="1791" spans="12:12" x14ac:dyDescent="0.25">
      <c r="L1791" s="6"/>
    </row>
    <row r="1792" spans="12:12" x14ac:dyDescent="0.25">
      <c r="L1792" s="6"/>
    </row>
    <row r="1793" spans="12:12" x14ac:dyDescent="0.25">
      <c r="L1793" s="6"/>
    </row>
    <row r="1794" spans="12:12" x14ac:dyDescent="0.25">
      <c r="L1794" s="6"/>
    </row>
    <row r="1795" spans="12:12" x14ac:dyDescent="0.25">
      <c r="L1795" s="6"/>
    </row>
    <row r="1796" spans="12:12" x14ac:dyDescent="0.25">
      <c r="L1796" s="6"/>
    </row>
    <row r="1797" spans="12:12" x14ac:dyDescent="0.25">
      <c r="L1797" s="6"/>
    </row>
    <row r="1798" spans="12:12" x14ac:dyDescent="0.25">
      <c r="L1798" s="6"/>
    </row>
    <row r="1799" spans="12:12" x14ac:dyDescent="0.25">
      <c r="L1799" s="6"/>
    </row>
    <row r="1800" spans="12:12" x14ac:dyDescent="0.25">
      <c r="L1800" s="6"/>
    </row>
    <row r="1801" spans="12:12" x14ac:dyDescent="0.25">
      <c r="L1801" s="6"/>
    </row>
    <row r="1802" spans="12:12" x14ac:dyDescent="0.25">
      <c r="L1802" s="6"/>
    </row>
    <row r="1803" spans="12:12" x14ac:dyDescent="0.25">
      <c r="L1803" s="6"/>
    </row>
    <row r="1804" spans="12:12" x14ac:dyDescent="0.25">
      <c r="L1804" s="6"/>
    </row>
    <row r="1805" spans="12:12" x14ac:dyDescent="0.25">
      <c r="L1805" s="6"/>
    </row>
    <row r="1806" spans="12:12" x14ac:dyDescent="0.25">
      <c r="L1806" s="6"/>
    </row>
    <row r="1807" spans="12:12" x14ac:dyDescent="0.25">
      <c r="L1807" s="6"/>
    </row>
    <row r="1808" spans="12:12" x14ac:dyDescent="0.25">
      <c r="L1808" s="6"/>
    </row>
    <row r="1809" spans="12:12" x14ac:dyDescent="0.25">
      <c r="L1809" s="6"/>
    </row>
    <row r="1810" spans="12:12" x14ac:dyDescent="0.25">
      <c r="L1810" s="6"/>
    </row>
    <row r="1811" spans="12:12" x14ac:dyDescent="0.25">
      <c r="L1811" s="6"/>
    </row>
    <row r="1812" spans="12:12" x14ac:dyDescent="0.25">
      <c r="L1812" s="6"/>
    </row>
    <row r="1813" spans="12:12" x14ac:dyDescent="0.25">
      <c r="L1813" s="6"/>
    </row>
    <row r="1814" spans="12:12" x14ac:dyDescent="0.25">
      <c r="L1814" s="6"/>
    </row>
    <row r="1815" spans="12:12" x14ac:dyDescent="0.25">
      <c r="L1815" s="6"/>
    </row>
    <row r="1816" spans="12:12" x14ac:dyDescent="0.25">
      <c r="L1816" s="6"/>
    </row>
    <row r="1817" spans="12:12" x14ac:dyDescent="0.25">
      <c r="L1817" s="6"/>
    </row>
    <row r="1818" spans="12:12" x14ac:dyDescent="0.25">
      <c r="L1818" s="6"/>
    </row>
    <row r="1819" spans="12:12" x14ac:dyDescent="0.25">
      <c r="L1819" s="6"/>
    </row>
    <row r="1820" spans="12:12" x14ac:dyDescent="0.25">
      <c r="L1820" s="6"/>
    </row>
    <row r="1821" spans="12:12" x14ac:dyDescent="0.25">
      <c r="L1821" s="6"/>
    </row>
    <row r="1822" spans="12:12" x14ac:dyDescent="0.25">
      <c r="L1822" s="6"/>
    </row>
    <row r="1823" spans="12:12" x14ac:dyDescent="0.25">
      <c r="L1823" s="6"/>
    </row>
    <row r="1824" spans="12:12" x14ac:dyDescent="0.25">
      <c r="L1824" s="6"/>
    </row>
    <row r="1825" spans="12:12" x14ac:dyDescent="0.25">
      <c r="L1825" s="6"/>
    </row>
    <row r="1826" spans="12:12" x14ac:dyDescent="0.25">
      <c r="L1826" s="6"/>
    </row>
    <row r="1827" spans="12:12" x14ac:dyDescent="0.25">
      <c r="L1827" s="6"/>
    </row>
    <row r="1828" spans="12:12" x14ac:dyDescent="0.25">
      <c r="L1828" s="6"/>
    </row>
    <row r="1829" spans="12:12" x14ac:dyDescent="0.25">
      <c r="L1829" s="6"/>
    </row>
    <row r="1830" spans="12:12" x14ac:dyDescent="0.25">
      <c r="L1830" s="6"/>
    </row>
    <row r="1831" spans="12:12" x14ac:dyDescent="0.25">
      <c r="L1831" s="6"/>
    </row>
    <row r="1832" spans="12:12" x14ac:dyDescent="0.25">
      <c r="L1832" s="6"/>
    </row>
    <row r="1833" spans="12:12" x14ac:dyDescent="0.25">
      <c r="L1833" s="6"/>
    </row>
    <row r="1834" spans="12:12" x14ac:dyDescent="0.25">
      <c r="L1834" s="6"/>
    </row>
    <row r="1835" spans="12:12" x14ac:dyDescent="0.25">
      <c r="L1835" s="6"/>
    </row>
    <row r="1836" spans="12:12" x14ac:dyDescent="0.25">
      <c r="L1836" s="6"/>
    </row>
    <row r="1837" spans="12:12" x14ac:dyDescent="0.25">
      <c r="L1837" s="6"/>
    </row>
    <row r="1838" spans="12:12" x14ac:dyDescent="0.25">
      <c r="L1838" s="6"/>
    </row>
    <row r="1839" spans="12:12" x14ac:dyDescent="0.25">
      <c r="L1839" s="6"/>
    </row>
    <row r="1840" spans="12:12" x14ac:dyDescent="0.25">
      <c r="L1840" s="6"/>
    </row>
    <row r="1841" spans="12:12" x14ac:dyDescent="0.25">
      <c r="L1841" s="6"/>
    </row>
    <row r="1842" spans="12:12" x14ac:dyDescent="0.25">
      <c r="L1842" s="6"/>
    </row>
    <row r="1843" spans="12:12" x14ac:dyDescent="0.25">
      <c r="L1843" s="6"/>
    </row>
    <row r="1844" spans="12:12" x14ac:dyDescent="0.25">
      <c r="L1844" s="6"/>
    </row>
    <row r="1845" spans="12:12" x14ac:dyDescent="0.25">
      <c r="L1845" s="6"/>
    </row>
    <row r="1846" spans="12:12" x14ac:dyDescent="0.25">
      <c r="L1846" s="6"/>
    </row>
    <row r="1847" spans="12:12" x14ac:dyDescent="0.25">
      <c r="L1847" s="6"/>
    </row>
    <row r="1848" spans="12:12" x14ac:dyDescent="0.25">
      <c r="L1848" s="6"/>
    </row>
    <row r="1849" spans="12:12" x14ac:dyDescent="0.25">
      <c r="L1849" s="6"/>
    </row>
    <row r="1850" spans="12:12" x14ac:dyDescent="0.25">
      <c r="L1850" s="6"/>
    </row>
    <row r="1851" spans="12:12" x14ac:dyDescent="0.25">
      <c r="L1851" s="6"/>
    </row>
    <row r="1852" spans="12:12" x14ac:dyDescent="0.25">
      <c r="L1852" s="6"/>
    </row>
    <row r="1853" spans="12:12" x14ac:dyDescent="0.25">
      <c r="L1853" s="6"/>
    </row>
    <row r="1854" spans="12:12" x14ac:dyDescent="0.25">
      <c r="L1854" s="6"/>
    </row>
    <row r="1855" spans="12:12" x14ac:dyDescent="0.25">
      <c r="L1855" s="6"/>
    </row>
    <row r="1856" spans="12:12" x14ac:dyDescent="0.25">
      <c r="L1856" s="6"/>
    </row>
    <row r="1857" spans="12:12" x14ac:dyDescent="0.25">
      <c r="L1857" s="6"/>
    </row>
    <row r="1858" spans="12:12" x14ac:dyDescent="0.25">
      <c r="L1858" s="6"/>
    </row>
    <row r="1859" spans="12:12" x14ac:dyDescent="0.25">
      <c r="L1859" s="6"/>
    </row>
    <row r="1860" spans="12:12" x14ac:dyDescent="0.25">
      <c r="L1860" s="6"/>
    </row>
    <row r="1861" spans="12:12" x14ac:dyDescent="0.25">
      <c r="L1861" s="6"/>
    </row>
    <row r="1862" spans="12:12" x14ac:dyDescent="0.25">
      <c r="L1862" s="6"/>
    </row>
    <row r="1863" spans="12:12" x14ac:dyDescent="0.25">
      <c r="L1863" s="6"/>
    </row>
    <row r="1864" spans="12:12" x14ac:dyDescent="0.25">
      <c r="L1864" s="6"/>
    </row>
    <row r="1865" spans="12:12" x14ac:dyDescent="0.25">
      <c r="L1865" s="6"/>
    </row>
    <row r="1866" spans="12:12" x14ac:dyDescent="0.25">
      <c r="L1866" s="6"/>
    </row>
    <row r="1867" spans="12:12" x14ac:dyDescent="0.25">
      <c r="L1867" s="6"/>
    </row>
    <row r="1868" spans="12:12" x14ac:dyDescent="0.25">
      <c r="L1868" s="6"/>
    </row>
    <row r="1869" spans="12:12" x14ac:dyDescent="0.25">
      <c r="L1869" s="6"/>
    </row>
    <row r="1870" spans="12:12" x14ac:dyDescent="0.25">
      <c r="L1870" s="6"/>
    </row>
    <row r="1871" spans="12:12" x14ac:dyDescent="0.25">
      <c r="L1871" s="6"/>
    </row>
    <row r="1872" spans="12:12" x14ac:dyDescent="0.25">
      <c r="L1872" s="6"/>
    </row>
    <row r="1873" spans="12:12" x14ac:dyDescent="0.25">
      <c r="L1873" s="6"/>
    </row>
    <row r="1874" spans="12:12" x14ac:dyDescent="0.25">
      <c r="L1874" s="6"/>
    </row>
    <row r="1875" spans="12:12" x14ac:dyDescent="0.25">
      <c r="L1875" s="6"/>
    </row>
    <row r="1876" spans="12:12" x14ac:dyDescent="0.25">
      <c r="L1876" s="6"/>
    </row>
    <row r="1877" spans="12:12" x14ac:dyDescent="0.25">
      <c r="L1877" s="6"/>
    </row>
    <row r="1878" spans="12:12" x14ac:dyDescent="0.25">
      <c r="L1878" s="6"/>
    </row>
    <row r="1879" spans="12:12" x14ac:dyDescent="0.25">
      <c r="L1879" s="6"/>
    </row>
    <row r="1880" spans="12:12" x14ac:dyDescent="0.25">
      <c r="L1880" s="6"/>
    </row>
    <row r="1881" spans="12:12" x14ac:dyDescent="0.25">
      <c r="L1881" s="6"/>
    </row>
    <row r="1882" spans="12:12" x14ac:dyDescent="0.25">
      <c r="L1882" s="6"/>
    </row>
    <row r="1883" spans="12:12" x14ac:dyDescent="0.25">
      <c r="L1883" s="6"/>
    </row>
    <row r="1884" spans="12:12" x14ac:dyDescent="0.25">
      <c r="L1884" s="6"/>
    </row>
    <row r="1885" spans="12:12" x14ac:dyDescent="0.25">
      <c r="L1885" s="6"/>
    </row>
    <row r="1886" spans="12:12" x14ac:dyDescent="0.25">
      <c r="L1886" s="6"/>
    </row>
    <row r="1887" spans="12:12" x14ac:dyDescent="0.25">
      <c r="L1887" s="6"/>
    </row>
    <row r="1888" spans="12:12" x14ac:dyDescent="0.25">
      <c r="L1888" s="6"/>
    </row>
    <row r="1889" spans="12:12" x14ac:dyDescent="0.25">
      <c r="L1889" s="6"/>
    </row>
    <row r="1890" spans="12:12" x14ac:dyDescent="0.25">
      <c r="L1890" s="6"/>
    </row>
    <row r="1891" spans="12:12" x14ac:dyDescent="0.25">
      <c r="L1891" s="6"/>
    </row>
    <row r="1892" spans="12:12" x14ac:dyDescent="0.25">
      <c r="L1892" s="6"/>
    </row>
    <row r="1893" spans="12:12" x14ac:dyDescent="0.25">
      <c r="L1893" s="6"/>
    </row>
    <row r="1894" spans="12:12" x14ac:dyDescent="0.25">
      <c r="L1894" s="6"/>
    </row>
    <row r="1895" spans="12:12" x14ac:dyDescent="0.25">
      <c r="L1895" s="6"/>
    </row>
    <row r="1896" spans="12:12" x14ac:dyDescent="0.25">
      <c r="L1896" s="6"/>
    </row>
    <row r="1897" spans="12:12" x14ac:dyDescent="0.25">
      <c r="L1897" s="6"/>
    </row>
    <row r="1898" spans="12:12" x14ac:dyDescent="0.25">
      <c r="L1898" s="6"/>
    </row>
    <row r="1899" spans="12:12" x14ac:dyDescent="0.25">
      <c r="L1899" s="6"/>
    </row>
    <row r="1900" spans="12:12" x14ac:dyDescent="0.25">
      <c r="L1900" s="6"/>
    </row>
    <row r="1901" spans="12:12" x14ac:dyDescent="0.25">
      <c r="L1901" s="6"/>
    </row>
    <row r="1902" spans="12:12" x14ac:dyDescent="0.25">
      <c r="L1902" s="6"/>
    </row>
    <row r="1903" spans="12:12" x14ac:dyDescent="0.25">
      <c r="L1903" s="6"/>
    </row>
    <row r="1904" spans="12:12" x14ac:dyDescent="0.25">
      <c r="L1904" s="6"/>
    </row>
    <row r="1905" spans="12:12" x14ac:dyDescent="0.25">
      <c r="L1905" s="6"/>
    </row>
    <row r="1906" spans="12:12" x14ac:dyDescent="0.25">
      <c r="L1906" s="6"/>
    </row>
    <row r="1907" spans="12:12" x14ac:dyDescent="0.25">
      <c r="L1907" s="6"/>
    </row>
    <row r="1908" spans="12:12" x14ac:dyDescent="0.25">
      <c r="L1908" s="6"/>
    </row>
    <row r="1909" spans="12:12" x14ac:dyDescent="0.25">
      <c r="L1909" s="6"/>
    </row>
    <row r="1910" spans="12:12" x14ac:dyDescent="0.25">
      <c r="L1910" s="6"/>
    </row>
    <row r="1911" spans="12:12" x14ac:dyDescent="0.25">
      <c r="L1911" s="6"/>
    </row>
    <row r="1912" spans="12:12" x14ac:dyDescent="0.25">
      <c r="L1912" s="6"/>
    </row>
    <row r="1913" spans="12:12" x14ac:dyDescent="0.25">
      <c r="L1913" s="6"/>
    </row>
    <row r="1914" spans="12:12" x14ac:dyDescent="0.25">
      <c r="L1914" s="6"/>
    </row>
    <row r="1915" spans="12:12" x14ac:dyDescent="0.25">
      <c r="L1915" s="6"/>
    </row>
    <row r="1916" spans="12:12" x14ac:dyDescent="0.25">
      <c r="L1916" s="6"/>
    </row>
    <row r="1917" spans="12:12" x14ac:dyDescent="0.25">
      <c r="L1917" s="6"/>
    </row>
    <row r="1918" spans="12:12" x14ac:dyDescent="0.25">
      <c r="L1918" s="6"/>
    </row>
    <row r="1919" spans="12:12" x14ac:dyDescent="0.25">
      <c r="L1919" s="6"/>
    </row>
    <row r="1920" spans="12:12" x14ac:dyDescent="0.25">
      <c r="L1920" s="6"/>
    </row>
    <row r="1921" spans="12:12" x14ac:dyDescent="0.25">
      <c r="L1921" s="6"/>
    </row>
    <row r="1922" spans="12:12" x14ac:dyDescent="0.25">
      <c r="L1922" s="6"/>
    </row>
    <row r="1923" spans="12:12" x14ac:dyDescent="0.25">
      <c r="L1923" s="6"/>
    </row>
    <row r="1924" spans="12:12" x14ac:dyDescent="0.25">
      <c r="L1924" s="6"/>
    </row>
    <row r="1925" spans="12:12" x14ac:dyDescent="0.25">
      <c r="L1925" s="6"/>
    </row>
    <row r="1926" spans="12:12" x14ac:dyDescent="0.25">
      <c r="L1926" s="6"/>
    </row>
    <row r="1927" spans="12:12" x14ac:dyDescent="0.25">
      <c r="L1927" s="6"/>
    </row>
    <row r="1928" spans="12:12" x14ac:dyDescent="0.25">
      <c r="L1928" s="6"/>
    </row>
    <row r="1929" spans="12:12" x14ac:dyDescent="0.25">
      <c r="L1929" s="6"/>
    </row>
    <row r="1930" spans="12:12" x14ac:dyDescent="0.25">
      <c r="L1930" s="6"/>
    </row>
    <row r="1931" spans="12:12" x14ac:dyDescent="0.25">
      <c r="L1931" s="6"/>
    </row>
    <row r="1932" spans="12:12" x14ac:dyDescent="0.25">
      <c r="L1932" s="6"/>
    </row>
    <row r="1933" spans="12:12" x14ac:dyDescent="0.25">
      <c r="L1933" s="6"/>
    </row>
    <row r="1934" spans="12:12" x14ac:dyDescent="0.25">
      <c r="L1934" s="6"/>
    </row>
    <row r="1935" spans="12:12" x14ac:dyDescent="0.25">
      <c r="L1935" s="6"/>
    </row>
    <row r="1936" spans="12:12" x14ac:dyDescent="0.25">
      <c r="L1936" s="6"/>
    </row>
    <row r="1937" spans="12:12" x14ac:dyDescent="0.25">
      <c r="L1937" s="6"/>
    </row>
    <row r="1938" spans="12:12" x14ac:dyDescent="0.25">
      <c r="L1938" s="6"/>
    </row>
    <row r="1939" spans="12:12" x14ac:dyDescent="0.25">
      <c r="L1939" s="6"/>
    </row>
    <row r="1940" spans="12:12" x14ac:dyDescent="0.25">
      <c r="L1940" s="6"/>
    </row>
    <row r="1941" spans="12:12" x14ac:dyDescent="0.25">
      <c r="L1941" s="6"/>
    </row>
    <row r="1942" spans="12:12" x14ac:dyDescent="0.25">
      <c r="L1942" s="6"/>
    </row>
    <row r="1943" spans="12:12" x14ac:dyDescent="0.25">
      <c r="L1943" s="6"/>
    </row>
    <row r="1944" spans="12:12" x14ac:dyDescent="0.25">
      <c r="L1944" s="6"/>
    </row>
    <row r="1945" spans="12:12" x14ac:dyDescent="0.25">
      <c r="L1945" s="6"/>
    </row>
    <row r="1946" spans="12:12" x14ac:dyDescent="0.25">
      <c r="L1946" s="6"/>
    </row>
    <row r="1947" spans="12:12" x14ac:dyDescent="0.25">
      <c r="L1947" s="6"/>
    </row>
    <row r="1948" spans="12:12" x14ac:dyDescent="0.25">
      <c r="L1948" s="6"/>
    </row>
    <row r="1949" spans="12:12" x14ac:dyDescent="0.25">
      <c r="L1949" s="6"/>
    </row>
    <row r="1950" spans="12:12" x14ac:dyDescent="0.25">
      <c r="L1950" s="6"/>
    </row>
    <row r="1951" spans="12:12" x14ac:dyDescent="0.25">
      <c r="L1951" s="6"/>
    </row>
    <row r="1952" spans="12:12" x14ac:dyDescent="0.25">
      <c r="L1952" s="6"/>
    </row>
    <row r="1953" spans="12:12" x14ac:dyDescent="0.25">
      <c r="L1953" s="6"/>
    </row>
    <row r="1954" spans="12:12" x14ac:dyDescent="0.25">
      <c r="L1954" s="6"/>
    </row>
    <row r="1955" spans="12:12" x14ac:dyDescent="0.25">
      <c r="L1955" s="6"/>
    </row>
    <row r="1956" spans="12:12" x14ac:dyDescent="0.25">
      <c r="L1956" s="6"/>
    </row>
    <row r="1957" spans="12:12" x14ac:dyDescent="0.25">
      <c r="L1957" s="6"/>
    </row>
    <row r="1958" spans="12:12" x14ac:dyDescent="0.25">
      <c r="L1958" s="6"/>
    </row>
    <row r="1959" spans="12:12" x14ac:dyDescent="0.25">
      <c r="L1959" s="6"/>
    </row>
    <row r="1960" spans="12:12" x14ac:dyDescent="0.25">
      <c r="L1960" s="6"/>
    </row>
    <row r="1961" spans="12:12" x14ac:dyDescent="0.25">
      <c r="L1961" s="6"/>
    </row>
    <row r="1962" spans="12:12" x14ac:dyDescent="0.25">
      <c r="L1962" s="6"/>
    </row>
  </sheetData>
  <conditionalFormatting pivot="1" sqref="B8:H13">
    <cfRule type="top10" dxfId="8" priority="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FE48D-86B2-417B-A665-C2D89687FDA3}">
  <dimension ref="A1:B25"/>
  <sheetViews>
    <sheetView workbookViewId="0">
      <selection sqref="A1:B25"/>
    </sheetView>
  </sheetViews>
  <sheetFormatPr defaultRowHeight="15" x14ac:dyDescent="0.25"/>
  <sheetData>
    <row r="1" spans="1:2" x14ac:dyDescent="0.25">
      <c r="A1" s="9" t="s">
        <v>85</v>
      </c>
      <c r="B1" s="9" t="s">
        <v>84</v>
      </c>
    </row>
    <row r="2" spans="1:2" x14ac:dyDescent="0.25">
      <c r="A2" t="s">
        <v>16</v>
      </c>
      <c r="B2">
        <v>1</v>
      </c>
    </row>
    <row r="3" spans="1:2" x14ac:dyDescent="0.25">
      <c r="A3" t="s">
        <v>9</v>
      </c>
      <c r="B3">
        <v>0.54226478050078941</v>
      </c>
    </row>
    <row r="4" spans="1:2" x14ac:dyDescent="0.25">
      <c r="A4" t="s">
        <v>18</v>
      </c>
      <c r="B4">
        <v>0.50271341329973096</v>
      </c>
    </row>
    <row r="5" spans="1:2" x14ac:dyDescent="0.25">
      <c r="A5" t="s">
        <v>14</v>
      </c>
      <c r="B5">
        <v>0.42183589977766461</v>
      </c>
    </row>
    <row r="6" spans="1:2" x14ac:dyDescent="0.25">
      <c r="A6" t="s">
        <v>17</v>
      </c>
      <c r="B6">
        <v>0.37837554925965711</v>
      </c>
    </row>
    <row r="7" spans="1:2" x14ac:dyDescent="0.25">
      <c r="A7" t="s">
        <v>13</v>
      </c>
      <c r="B7">
        <v>0.34854428308363389</v>
      </c>
    </row>
    <row r="8" spans="1:2" x14ac:dyDescent="0.25">
      <c r="A8" t="s">
        <v>10</v>
      </c>
      <c r="B8">
        <v>0.29673456538058879</v>
      </c>
    </row>
    <row r="9" spans="1:2" x14ac:dyDescent="0.25">
      <c r="A9" t="s">
        <v>11</v>
      </c>
      <c r="B9">
        <v>0.29376148424446719</v>
      </c>
    </row>
    <row r="10" spans="1:2" x14ac:dyDescent="0.25">
      <c r="A10" t="s">
        <v>12</v>
      </c>
      <c r="B10">
        <v>0.29368074759740143</v>
      </c>
    </row>
    <row r="11" spans="1:2" x14ac:dyDescent="0.25">
      <c r="A11" t="s">
        <v>15</v>
      </c>
      <c r="B11">
        <v>0.2341846875030657</v>
      </c>
    </row>
    <row r="12" spans="1:2" x14ac:dyDescent="0.25">
      <c r="A12" t="s">
        <v>21</v>
      </c>
      <c r="B12">
        <v>0.1559028213473484</v>
      </c>
    </row>
    <row r="13" spans="1:2" x14ac:dyDescent="0.25">
      <c r="A13" t="s">
        <v>6</v>
      </c>
      <c r="B13">
        <v>0.15549976227026599</v>
      </c>
    </row>
    <row r="14" spans="1:2" x14ac:dyDescent="0.25">
      <c r="A14" t="s">
        <v>23</v>
      </c>
      <c r="B14">
        <v>0.15514282741382321</v>
      </c>
    </row>
    <row r="15" spans="1:2" x14ac:dyDescent="0.25">
      <c r="A15" t="s">
        <v>25</v>
      </c>
      <c r="B15">
        <v>0.14872958503059919</v>
      </c>
    </row>
    <row r="16" spans="1:2" x14ac:dyDescent="0.25">
      <c r="A16" t="s">
        <v>49</v>
      </c>
      <c r="B16">
        <v>0.14504013843382479</v>
      </c>
    </row>
    <row r="17" spans="1:2" x14ac:dyDescent="0.25">
      <c r="A17" t="s">
        <v>22</v>
      </c>
      <c r="B17">
        <v>0.13868404121250291</v>
      </c>
    </row>
    <row r="18" spans="1:2" x14ac:dyDescent="0.25">
      <c r="A18" t="s">
        <v>20</v>
      </c>
      <c r="B18">
        <v>4.2175525109153268E-2</v>
      </c>
    </row>
    <row r="19" spans="1:2" x14ac:dyDescent="0.25">
      <c r="A19" t="s">
        <v>24</v>
      </c>
      <c r="B19">
        <v>3.4187735519097429E-2</v>
      </c>
    </row>
    <row r="20" spans="1:2" x14ac:dyDescent="0.25">
      <c r="A20" t="s">
        <v>8</v>
      </c>
      <c r="B20">
        <v>-1.072628664998772E-2</v>
      </c>
    </row>
    <row r="21" spans="1:2" x14ac:dyDescent="0.25">
      <c r="A21" t="s">
        <v>26</v>
      </c>
      <c r="B21">
        <v>-1.6310194907266259E-2</v>
      </c>
    </row>
    <row r="22" spans="1:2" x14ac:dyDescent="0.25">
      <c r="A22" t="s">
        <v>0</v>
      </c>
      <c r="B22">
        <v>-1.892389664985146E-2</v>
      </c>
    </row>
    <row r="23" spans="1:2" x14ac:dyDescent="0.25">
      <c r="A23" t="s">
        <v>19</v>
      </c>
      <c r="B23">
        <v>-5.5846331659820503E-2</v>
      </c>
    </row>
    <row r="24" spans="1:2" x14ac:dyDescent="0.25">
      <c r="A24" t="s">
        <v>1</v>
      </c>
      <c r="B24">
        <v>-0.1450401384338231</v>
      </c>
    </row>
    <row r="25" spans="1:2" x14ac:dyDescent="0.25">
      <c r="A25" t="s">
        <v>5</v>
      </c>
      <c r="B25">
        <v>-0.36164721622687479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E79A-97EC-4AC3-A37B-2C1B1AD2E94B}">
  <dimension ref="A1:F2241"/>
  <sheetViews>
    <sheetView workbookViewId="0">
      <selection activeCell="H10" sqref="H10"/>
    </sheetView>
  </sheetViews>
  <sheetFormatPr defaultRowHeight="15" x14ac:dyDescent="0.25"/>
  <cols>
    <col min="5" max="5" width="13.42578125" bestFit="1" customWidth="1"/>
    <col min="6" max="6" width="15.7109375" bestFit="1" customWidth="1"/>
  </cols>
  <sheetData>
    <row r="1" spans="1:6" x14ac:dyDescent="0.25">
      <c r="A1" t="s">
        <v>27</v>
      </c>
      <c r="B1" t="s">
        <v>50</v>
      </c>
      <c r="E1" s="4" t="s">
        <v>52</v>
      </c>
      <c r="F1" t="s">
        <v>64</v>
      </c>
    </row>
    <row r="2" spans="1:6" x14ac:dyDescent="0.25">
      <c r="A2" t="s">
        <v>30</v>
      </c>
      <c r="B2">
        <v>1190</v>
      </c>
      <c r="E2" s="5" t="s">
        <v>30</v>
      </c>
      <c r="F2">
        <v>662220</v>
      </c>
    </row>
    <row r="3" spans="1:6" x14ac:dyDescent="0.25">
      <c r="A3" t="s">
        <v>32</v>
      </c>
      <c r="B3">
        <v>577</v>
      </c>
      <c r="E3" s="5" t="s">
        <v>43</v>
      </c>
      <c r="F3">
        <v>211071</v>
      </c>
    </row>
    <row r="4" spans="1:6" x14ac:dyDescent="0.25">
      <c r="A4" t="s">
        <v>34</v>
      </c>
      <c r="B4">
        <v>251</v>
      </c>
      <c r="E4" s="5" t="s">
        <v>32</v>
      </c>
      <c r="F4">
        <v>168532</v>
      </c>
    </row>
    <row r="5" spans="1:6" x14ac:dyDescent="0.25">
      <c r="A5" t="s">
        <v>36</v>
      </c>
      <c r="B5">
        <v>11</v>
      </c>
      <c r="E5" s="5" t="s">
        <v>53</v>
      </c>
      <c r="F5">
        <v>1041823</v>
      </c>
    </row>
    <row r="6" spans="1:6" x14ac:dyDescent="0.25">
      <c r="A6" t="s">
        <v>30</v>
      </c>
      <c r="B6">
        <v>91</v>
      </c>
    </row>
    <row r="7" spans="1:6" x14ac:dyDescent="0.25">
      <c r="A7" t="s">
        <v>30</v>
      </c>
      <c r="B7">
        <v>1192</v>
      </c>
    </row>
    <row r="8" spans="1:6" x14ac:dyDescent="0.25">
      <c r="A8" t="s">
        <v>39</v>
      </c>
      <c r="B8">
        <v>1215</v>
      </c>
    </row>
    <row r="9" spans="1:6" x14ac:dyDescent="0.25">
      <c r="A9" t="s">
        <v>30</v>
      </c>
      <c r="B9">
        <v>96</v>
      </c>
    </row>
    <row r="10" spans="1:6" x14ac:dyDescent="0.25">
      <c r="A10" t="s">
        <v>34</v>
      </c>
      <c r="B10">
        <v>544</v>
      </c>
    </row>
    <row r="11" spans="1:6" x14ac:dyDescent="0.25">
      <c r="A11" t="s">
        <v>40</v>
      </c>
      <c r="B11">
        <v>544</v>
      </c>
    </row>
    <row r="12" spans="1:6" x14ac:dyDescent="0.25">
      <c r="A12" t="s">
        <v>34</v>
      </c>
      <c r="B12">
        <v>1208</v>
      </c>
    </row>
    <row r="13" spans="1:6" x14ac:dyDescent="0.25">
      <c r="A13" t="s">
        <v>30</v>
      </c>
      <c r="B13">
        <v>222</v>
      </c>
    </row>
    <row r="14" spans="1:6" x14ac:dyDescent="0.25">
      <c r="A14" t="s">
        <v>40</v>
      </c>
      <c r="B14">
        <v>1156</v>
      </c>
    </row>
    <row r="15" spans="1:6" x14ac:dyDescent="0.25">
      <c r="A15" t="s">
        <v>32</v>
      </c>
      <c r="B15">
        <v>72</v>
      </c>
    </row>
    <row r="16" spans="1:6" x14ac:dyDescent="0.25">
      <c r="A16" t="s">
        <v>30</v>
      </c>
      <c r="B16">
        <v>359</v>
      </c>
    </row>
    <row r="17" spans="1:2" x14ac:dyDescent="0.25">
      <c r="A17" t="s">
        <v>30</v>
      </c>
      <c r="B17">
        <v>174</v>
      </c>
    </row>
    <row r="18" spans="1:2" x14ac:dyDescent="0.25">
      <c r="A18" t="s">
        <v>30</v>
      </c>
      <c r="B18">
        <v>174</v>
      </c>
    </row>
    <row r="19" spans="1:2" x14ac:dyDescent="0.25">
      <c r="A19" t="s">
        <v>30</v>
      </c>
      <c r="B19">
        <v>22</v>
      </c>
    </row>
    <row r="20" spans="1:2" x14ac:dyDescent="0.25">
      <c r="A20" t="s">
        <v>32</v>
      </c>
      <c r="B20">
        <v>72</v>
      </c>
    </row>
    <row r="21" spans="1:2" x14ac:dyDescent="0.25">
      <c r="A21" t="s">
        <v>32</v>
      </c>
      <c r="B21">
        <v>13</v>
      </c>
    </row>
    <row r="22" spans="1:2" x14ac:dyDescent="0.25">
      <c r="A22" t="s">
        <v>43</v>
      </c>
      <c r="B22">
        <v>335</v>
      </c>
    </row>
    <row r="23" spans="1:2" x14ac:dyDescent="0.25">
      <c r="A23" t="s">
        <v>40</v>
      </c>
      <c r="B23">
        <v>393</v>
      </c>
    </row>
    <row r="24" spans="1:2" x14ac:dyDescent="0.25">
      <c r="A24" t="s">
        <v>39</v>
      </c>
      <c r="B24">
        <v>92</v>
      </c>
    </row>
    <row r="25" spans="1:2" x14ac:dyDescent="0.25">
      <c r="A25" t="s">
        <v>30</v>
      </c>
      <c r="B25">
        <v>404</v>
      </c>
    </row>
    <row r="26" spans="1:2" x14ac:dyDescent="0.25">
      <c r="A26" t="s">
        <v>40</v>
      </c>
      <c r="B26">
        <v>704</v>
      </c>
    </row>
    <row r="27" spans="1:2" x14ac:dyDescent="0.25">
      <c r="A27" t="s">
        <v>30</v>
      </c>
      <c r="B27">
        <v>122</v>
      </c>
    </row>
    <row r="28" spans="1:2" x14ac:dyDescent="0.25">
      <c r="A28" t="s">
        <v>30</v>
      </c>
      <c r="B28">
        <v>684</v>
      </c>
    </row>
    <row r="29" spans="1:2" x14ac:dyDescent="0.25">
      <c r="A29" t="s">
        <v>30</v>
      </c>
      <c r="B29">
        <v>684</v>
      </c>
    </row>
    <row r="30" spans="1:2" x14ac:dyDescent="0.25">
      <c r="A30" t="s">
        <v>30</v>
      </c>
      <c r="B30">
        <v>45</v>
      </c>
    </row>
    <row r="31" spans="1:2" x14ac:dyDescent="0.25">
      <c r="A31" t="s">
        <v>32</v>
      </c>
      <c r="B31">
        <v>726</v>
      </c>
    </row>
    <row r="32" spans="1:2" x14ac:dyDescent="0.25">
      <c r="A32" t="s">
        <v>30</v>
      </c>
      <c r="B32">
        <v>272</v>
      </c>
    </row>
    <row r="33" spans="1:2" x14ac:dyDescent="0.25">
      <c r="A33" t="s">
        <v>32</v>
      </c>
      <c r="B33">
        <v>1638</v>
      </c>
    </row>
    <row r="34" spans="1:2" x14ac:dyDescent="0.25">
      <c r="A34" t="s">
        <v>36</v>
      </c>
      <c r="B34">
        <v>8</v>
      </c>
    </row>
    <row r="35" spans="1:2" x14ac:dyDescent="0.25">
      <c r="A35" t="s">
        <v>40</v>
      </c>
      <c r="B35">
        <v>446</v>
      </c>
    </row>
    <row r="36" spans="1:2" x14ac:dyDescent="0.25">
      <c r="A36" t="s">
        <v>30</v>
      </c>
      <c r="B36">
        <v>43</v>
      </c>
    </row>
    <row r="37" spans="1:2" x14ac:dyDescent="0.25">
      <c r="A37" t="s">
        <v>30</v>
      </c>
      <c r="B37">
        <v>1901</v>
      </c>
    </row>
    <row r="38" spans="1:2" x14ac:dyDescent="0.25">
      <c r="A38" t="s">
        <v>30</v>
      </c>
      <c r="B38">
        <v>461</v>
      </c>
    </row>
    <row r="39" spans="1:2" x14ac:dyDescent="0.25">
      <c r="A39" t="s">
        <v>43</v>
      </c>
      <c r="B39">
        <v>20</v>
      </c>
    </row>
    <row r="40" spans="1:2" x14ac:dyDescent="0.25">
      <c r="A40" t="s">
        <v>30</v>
      </c>
      <c r="B40">
        <v>1688</v>
      </c>
    </row>
    <row r="41" spans="1:2" x14ac:dyDescent="0.25">
      <c r="A41" t="s">
        <v>30</v>
      </c>
      <c r="B41">
        <v>1008</v>
      </c>
    </row>
    <row r="42" spans="1:2" x14ac:dyDescent="0.25">
      <c r="A42" t="s">
        <v>32</v>
      </c>
      <c r="B42">
        <v>48</v>
      </c>
    </row>
    <row r="43" spans="1:2" x14ac:dyDescent="0.25">
      <c r="A43" t="s">
        <v>30</v>
      </c>
      <c r="B43">
        <v>1485</v>
      </c>
    </row>
    <row r="44" spans="1:2" x14ac:dyDescent="0.25">
      <c r="A44" t="s">
        <v>30</v>
      </c>
      <c r="B44">
        <v>1104</v>
      </c>
    </row>
    <row r="45" spans="1:2" x14ac:dyDescent="0.25">
      <c r="A45" t="s">
        <v>30</v>
      </c>
      <c r="B45">
        <v>165</v>
      </c>
    </row>
    <row r="46" spans="1:2" x14ac:dyDescent="0.25">
      <c r="A46" t="s">
        <v>30</v>
      </c>
      <c r="B46">
        <v>56</v>
      </c>
    </row>
    <row r="47" spans="1:2" x14ac:dyDescent="0.25">
      <c r="A47" t="s">
        <v>30</v>
      </c>
      <c r="B47">
        <v>1574</v>
      </c>
    </row>
    <row r="48" spans="1:2" x14ac:dyDescent="0.25">
      <c r="A48" t="s">
        <v>30</v>
      </c>
      <c r="B48">
        <v>39</v>
      </c>
    </row>
    <row r="49" spans="1:2" x14ac:dyDescent="0.25">
      <c r="A49" t="s">
        <v>36</v>
      </c>
      <c r="B49">
        <v>965</v>
      </c>
    </row>
    <row r="50" spans="1:2" x14ac:dyDescent="0.25">
      <c r="A50" t="s">
        <v>39</v>
      </c>
      <c r="B50">
        <v>497</v>
      </c>
    </row>
    <row r="51" spans="1:2" x14ac:dyDescent="0.25">
      <c r="A51" t="s">
        <v>34</v>
      </c>
      <c r="B51">
        <v>371</v>
      </c>
    </row>
    <row r="52" spans="1:2" x14ac:dyDescent="0.25">
      <c r="A52" t="s">
        <v>39</v>
      </c>
      <c r="B52">
        <v>51</v>
      </c>
    </row>
    <row r="53" spans="1:2" x14ac:dyDescent="0.25">
      <c r="A53" t="s">
        <v>39</v>
      </c>
      <c r="B53">
        <v>1253</v>
      </c>
    </row>
    <row r="54" spans="1:2" x14ac:dyDescent="0.25">
      <c r="A54" t="s">
        <v>43</v>
      </c>
      <c r="B54">
        <v>17</v>
      </c>
    </row>
    <row r="55" spans="1:2" x14ac:dyDescent="0.25">
      <c r="A55" t="s">
        <v>30</v>
      </c>
      <c r="B55">
        <v>1588</v>
      </c>
    </row>
    <row r="56" spans="1:2" x14ac:dyDescent="0.25">
      <c r="A56" t="s">
        <v>30</v>
      </c>
      <c r="B56">
        <v>50</v>
      </c>
    </row>
    <row r="57" spans="1:2" x14ac:dyDescent="0.25">
      <c r="A57" t="s">
        <v>30</v>
      </c>
      <c r="B57">
        <v>83</v>
      </c>
    </row>
    <row r="58" spans="1:2" x14ac:dyDescent="0.25">
      <c r="A58" t="s">
        <v>40</v>
      </c>
      <c r="B58">
        <v>41</v>
      </c>
    </row>
    <row r="59" spans="1:2" x14ac:dyDescent="0.25">
      <c r="A59" t="s">
        <v>43</v>
      </c>
      <c r="B59">
        <v>231</v>
      </c>
    </row>
    <row r="60" spans="1:2" x14ac:dyDescent="0.25">
      <c r="A60" t="s">
        <v>43</v>
      </c>
      <c r="B60">
        <v>926</v>
      </c>
    </row>
    <row r="61" spans="1:2" x14ac:dyDescent="0.25">
      <c r="A61" t="s">
        <v>30</v>
      </c>
      <c r="B61">
        <v>893</v>
      </c>
    </row>
    <row r="62" spans="1:2" x14ac:dyDescent="0.25">
      <c r="A62" t="s">
        <v>30</v>
      </c>
      <c r="B62">
        <v>373</v>
      </c>
    </row>
    <row r="63" spans="1:2" x14ac:dyDescent="0.25">
      <c r="A63" t="s">
        <v>30</v>
      </c>
      <c r="B63">
        <v>32</v>
      </c>
    </row>
    <row r="64" spans="1:2" x14ac:dyDescent="0.25">
      <c r="A64" t="s">
        <v>30</v>
      </c>
      <c r="B64">
        <v>88</v>
      </c>
    </row>
    <row r="65" spans="1:2" x14ac:dyDescent="0.25">
      <c r="A65" t="s">
        <v>30</v>
      </c>
      <c r="B65">
        <v>24</v>
      </c>
    </row>
    <row r="66" spans="1:2" x14ac:dyDescent="0.25">
      <c r="A66" t="s">
        <v>36</v>
      </c>
      <c r="B66">
        <v>400</v>
      </c>
    </row>
    <row r="67" spans="1:2" x14ac:dyDescent="0.25">
      <c r="A67" t="s">
        <v>30</v>
      </c>
      <c r="B67">
        <v>36</v>
      </c>
    </row>
    <row r="68" spans="1:2" x14ac:dyDescent="0.25">
      <c r="A68" t="s">
        <v>36</v>
      </c>
      <c r="B68">
        <v>789</v>
      </c>
    </row>
    <row r="69" spans="1:2" x14ac:dyDescent="0.25">
      <c r="A69" t="s">
        <v>40</v>
      </c>
      <c r="B69">
        <v>1066</v>
      </c>
    </row>
    <row r="70" spans="1:2" x14ac:dyDescent="0.25">
      <c r="A70" t="s">
        <v>30</v>
      </c>
      <c r="B70">
        <v>73</v>
      </c>
    </row>
    <row r="71" spans="1:2" x14ac:dyDescent="0.25">
      <c r="A71" t="s">
        <v>30</v>
      </c>
      <c r="B71">
        <v>73</v>
      </c>
    </row>
    <row r="72" spans="1:2" x14ac:dyDescent="0.25">
      <c r="A72" t="s">
        <v>32</v>
      </c>
      <c r="B72">
        <v>2043</v>
      </c>
    </row>
    <row r="73" spans="1:2" x14ac:dyDescent="0.25">
      <c r="A73" t="s">
        <v>43</v>
      </c>
      <c r="B73">
        <v>1588</v>
      </c>
    </row>
    <row r="74" spans="1:2" x14ac:dyDescent="0.25">
      <c r="A74" t="s">
        <v>30</v>
      </c>
      <c r="B74">
        <v>441</v>
      </c>
    </row>
    <row r="75" spans="1:2" x14ac:dyDescent="0.25">
      <c r="A75" t="s">
        <v>40</v>
      </c>
      <c r="B75">
        <v>106</v>
      </c>
    </row>
    <row r="76" spans="1:2" x14ac:dyDescent="0.25">
      <c r="A76" t="s">
        <v>43</v>
      </c>
      <c r="B76">
        <v>1410</v>
      </c>
    </row>
    <row r="77" spans="1:2" x14ac:dyDescent="0.25">
      <c r="A77" t="s">
        <v>30</v>
      </c>
      <c r="B77">
        <v>1040</v>
      </c>
    </row>
    <row r="78" spans="1:2" x14ac:dyDescent="0.25">
      <c r="A78" t="s">
        <v>43</v>
      </c>
      <c r="B78">
        <v>117</v>
      </c>
    </row>
    <row r="79" spans="1:2" x14ac:dyDescent="0.25">
      <c r="A79" t="s">
        <v>30</v>
      </c>
      <c r="B79">
        <v>2092</v>
      </c>
    </row>
    <row r="80" spans="1:2" x14ac:dyDescent="0.25">
      <c r="A80" t="s">
        <v>36</v>
      </c>
      <c r="B80">
        <v>1693</v>
      </c>
    </row>
    <row r="81" spans="1:2" x14ac:dyDescent="0.25">
      <c r="A81" t="s">
        <v>32</v>
      </c>
      <c r="B81">
        <v>17</v>
      </c>
    </row>
    <row r="82" spans="1:2" x14ac:dyDescent="0.25">
      <c r="A82" t="s">
        <v>30</v>
      </c>
      <c r="B82">
        <v>1091</v>
      </c>
    </row>
    <row r="83" spans="1:2" x14ac:dyDescent="0.25">
      <c r="A83" t="s">
        <v>32</v>
      </c>
      <c r="B83">
        <v>1091</v>
      </c>
    </row>
    <row r="84" spans="1:2" x14ac:dyDescent="0.25">
      <c r="A84" t="s">
        <v>39</v>
      </c>
      <c r="B84">
        <v>372</v>
      </c>
    </row>
    <row r="85" spans="1:2" x14ac:dyDescent="0.25">
      <c r="A85" t="s">
        <v>43</v>
      </c>
      <c r="B85">
        <v>714</v>
      </c>
    </row>
    <row r="86" spans="1:2" x14ac:dyDescent="0.25">
      <c r="A86" t="s">
        <v>30</v>
      </c>
      <c r="B86">
        <v>16</v>
      </c>
    </row>
    <row r="87" spans="1:2" x14ac:dyDescent="0.25">
      <c r="A87" t="s">
        <v>30</v>
      </c>
      <c r="B87">
        <v>48</v>
      </c>
    </row>
    <row r="88" spans="1:2" x14ac:dyDescent="0.25">
      <c r="A88" t="s">
        <v>30</v>
      </c>
      <c r="B88">
        <v>43</v>
      </c>
    </row>
    <row r="89" spans="1:2" x14ac:dyDescent="0.25">
      <c r="A89" t="s">
        <v>36</v>
      </c>
      <c r="B89">
        <v>44</v>
      </c>
    </row>
    <row r="90" spans="1:2" x14ac:dyDescent="0.25">
      <c r="A90" t="s">
        <v>30</v>
      </c>
      <c r="B90">
        <v>1196</v>
      </c>
    </row>
    <row r="91" spans="1:2" x14ac:dyDescent="0.25">
      <c r="A91" t="s">
        <v>30</v>
      </c>
      <c r="B91">
        <v>37</v>
      </c>
    </row>
    <row r="92" spans="1:2" x14ac:dyDescent="0.25">
      <c r="A92" t="s">
        <v>32</v>
      </c>
      <c r="B92">
        <v>162</v>
      </c>
    </row>
    <row r="93" spans="1:2" x14ac:dyDescent="0.25">
      <c r="A93" t="s">
        <v>30</v>
      </c>
      <c r="B93">
        <v>1123</v>
      </c>
    </row>
    <row r="94" spans="1:2" x14ac:dyDescent="0.25">
      <c r="A94" t="s">
        <v>30</v>
      </c>
      <c r="B94">
        <v>17</v>
      </c>
    </row>
    <row r="95" spans="1:2" x14ac:dyDescent="0.25">
      <c r="A95" t="s">
        <v>34</v>
      </c>
      <c r="B95">
        <v>1044</v>
      </c>
    </row>
    <row r="96" spans="1:2" x14ac:dyDescent="0.25">
      <c r="A96" t="s">
        <v>39</v>
      </c>
      <c r="B96">
        <v>758</v>
      </c>
    </row>
    <row r="97" spans="1:2" x14ac:dyDescent="0.25">
      <c r="A97" t="s">
        <v>30</v>
      </c>
      <c r="B97">
        <v>140</v>
      </c>
    </row>
    <row r="98" spans="1:2" x14ac:dyDescent="0.25">
      <c r="A98" t="s">
        <v>39</v>
      </c>
      <c r="B98">
        <v>140</v>
      </c>
    </row>
    <row r="99" spans="1:2" x14ac:dyDescent="0.25">
      <c r="A99" t="s">
        <v>34</v>
      </c>
      <c r="B99">
        <v>121</v>
      </c>
    </row>
    <row r="100" spans="1:2" x14ac:dyDescent="0.25">
      <c r="A100" t="s">
        <v>36</v>
      </c>
      <c r="B100">
        <v>1395</v>
      </c>
    </row>
    <row r="101" spans="1:2" x14ac:dyDescent="0.25">
      <c r="A101" t="s">
        <v>30</v>
      </c>
      <c r="B101">
        <v>455</v>
      </c>
    </row>
    <row r="102" spans="1:2" x14ac:dyDescent="0.25">
      <c r="A102" t="s">
        <v>30</v>
      </c>
      <c r="B102">
        <v>685</v>
      </c>
    </row>
    <row r="103" spans="1:2" x14ac:dyDescent="0.25">
      <c r="A103" t="s">
        <v>30</v>
      </c>
      <c r="B103">
        <v>1173</v>
      </c>
    </row>
    <row r="104" spans="1:2" x14ac:dyDescent="0.25">
      <c r="A104" t="s">
        <v>43</v>
      </c>
      <c r="B104">
        <v>424</v>
      </c>
    </row>
    <row r="105" spans="1:2" x14ac:dyDescent="0.25">
      <c r="A105" t="s">
        <v>32</v>
      </c>
      <c r="B105">
        <v>424</v>
      </c>
    </row>
    <row r="106" spans="1:2" x14ac:dyDescent="0.25">
      <c r="A106" t="s">
        <v>40</v>
      </c>
      <c r="B106">
        <v>424</v>
      </c>
    </row>
    <row r="107" spans="1:2" x14ac:dyDescent="0.25">
      <c r="A107" t="s">
        <v>30</v>
      </c>
      <c r="B107">
        <v>1178</v>
      </c>
    </row>
    <row r="108" spans="1:2" x14ac:dyDescent="0.25">
      <c r="A108" t="s">
        <v>30</v>
      </c>
      <c r="B108">
        <v>1178</v>
      </c>
    </row>
    <row r="109" spans="1:2" x14ac:dyDescent="0.25">
      <c r="A109" t="s">
        <v>39</v>
      </c>
      <c r="B109">
        <v>1282</v>
      </c>
    </row>
    <row r="110" spans="1:2" x14ac:dyDescent="0.25">
      <c r="A110" t="s">
        <v>30</v>
      </c>
      <c r="B110">
        <v>1711</v>
      </c>
    </row>
    <row r="111" spans="1:2" x14ac:dyDescent="0.25">
      <c r="A111" t="s">
        <v>30</v>
      </c>
      <c r="B111">
        <v>809</v>
      </c>
    </row>
    <row r="112" spans="1:2" x14ac:dyDescent="0.25">
      <c r="A112" t="s">
        <v>30</v>
      </c>
      <c r="B112">
        <v>473</v>
      </c>
    </row>
    <row r="113" spans="1:2" x14ac:dyDescent="0.25">
      <c r="A113" t="s">
        <v>40</v>
      </c>
      <c r="B113">
        <v>148</v>
      </c>
    </row>
    <row r="114" spans="1:2" x14ac:dyDescent="0.25">
      <c r="A114" t="s">
        <v>36</v>
      </c>
      <c r="B114">
        <v>188</v>
      </c>
    </row>
    <row r="115" spans="1:2" x14ac:dyDescent="0.25">
      <c r="A115" t="s">
        <v>43</v>
      </c>
      <c r="B115">
        <v>147</v>
      </c>
    </row>
    <row r="116" spans="1:2" x14ac:dyDescent="0.25">
      <c r="A116" t="s">
        <v>30</v>
      </c>
      <c r="B116">
        <v>30</v>
      </c>
    </row>
    <row r="117" spans="1:2" x14ac:dyDescent="0.25">
      <c r="A117" t="s">
        <v>34</v>
      </c>
      <c r="B117">
        <v>868</v>
      </c>
    </row>
    <row r="118" spans="1:2" x14ac:dyDescent="0.25">
      <c r="A118" t="s">
        <v>32</v>
      </c>
      <c r="B118">
        <v>1053</v>
      </c>
    </row>
    <row r="119" spans="1:2" x14ac:dyDescent="0.25">
      <c r="A119" t="s">
        <v>30</v>
      </c>
      <c r="B119">
        <v>1053</v>
      </c>
    </row>
    <row r="120" spans="1:2" x14ac:dyDescent="0.25">
      <c r="A120" t="s">
        <v>30</v>
      </c>
      <c r="B120">
        <v>1008</v>
      </c>
    </row>
    <row r="121" spans="1:2" x14ac:dyDescent="0.25">
      <c r="A121" t="s">
        <v>30</v>
      </c>
      <c r="B121">
        <v>757</v>
      </c>
    </row>
    <row r="122" spans="1:2" x14ac:dyDescent="0.25">
      <c r="A122" t="s">
        <v>39</v>
      </c>
      <c r="B122">
        <v>653</v>
      </c>
    </row>
    <row r="123" spans="1:2" x14ac:dyDescent="0.25">
      <c r="A123" t="s">
        <v>30</v>
      </c>
      <c r="B123">
        <v>1400</v>
      </c>
    </row>
    <row r="124" spans="1:2" x14ac:dyDescent="0.25">
      <c r="A124" t="s">
        <v>30</v>
      </c>
      <c r="B124">
        <v>78</v>
      </c>
    </row>
    <row r="125" spans="1:2" x14ac:dyDescent="0.25">
      <c r="A125" t="s">
        <v>32</v>
      </c>
      <c r="B125">
        <v>78</v>
      </c>
    </row>
    <row r="126" spans="1:2" x14ac:dyDescent="0.25">
      <c r="A126" t="s">
        <v>30</v>
      </c>
      <c r="B126">
        <v>467</v>
      </c>
    </row>
    <row r="127" spans="1:2" x14ac:dyDescent="0.25">
      <c r="A127" t="s">
        <v>32</v>
      </c>
      <c r="B127">
        <v>306</v>
      </c>
    </row>
    <row r="128" spans="1:2" x14ac:dyDescent="0.25">
      <c r="A128" t="s">
        <v>34</v>
      </c>
      <c r="B128">
        <v>257</v>
      </c>
    </row>
    <row r="129" spans="1:2" x14ac:dyDescent="0.25">
      <c r="A129" t="s">
        <v>30</v>
      </c>
      <c r="B129">
        <v>751</v>
      </c>
    </row>
    <row r="130" spans="1:2" x14ac:dyDescent="0.25">
      <c r="A130" t="s">
        <v>36</v>
      </c>
      <c r="B130">
        <v>1196</v>
      </c>
    </row>
    <row r="131" spans="1:2" x14ac:dyDescent="0.25">
      <c r="A131" t="s">
        <v>30</v>
      </c>
      <c r="B131">
        <v>1338</v>
      </c>
    </row>
    <row r="132" spans="1:2" x14ac:dyDescent="0.25">
      <c r="A132" t="s">
        <v>32</v>
      </c>
      <c r="B132">
        <v>1338</v>
      </c>
    </row>
    <row r="133" spans="1:2" x14ac:dyDescent="0.25">
      <c r="A133" t="s">
        <v>40</v>
      </c>
      <c r="B133">
        <v>1128</v>
      </c>
    </row>
    <row r="134" spans="1:2" x14ac:dyDescent="0.25">
      <c r="A134" t="s">
        <v>36</v>
      </c>
      <c r="B134">
        <v>22</v>
      </c>
    </row>
    <row r="135" spans="1:2" x14ac:dyDescent="0.25">
      <c r="A135" t="s">
        <v>30</v>
      </c>
      <c r="B135">
        <v>22</v>
      </c>
    </row>
    <row r="136" spans="1:2" x14ac:dyDescent="0.25">
      <c r="A136" t="s">
        <v>39</v>
      </c>
      <c r="B136">
        <v>603</v>
      </c>
    </row>
    <row r="137" spans="1:2" x14ac:dyDescent="0.25">
      <c r="A137" t="s">
        <v>32</v>
      </c>
      <c r="B137">
        <v>1782</v>
      </c>
    </row>
    <row r="138" spans="1:2" x14ac:dyDescent="0.25">
      <c r="A138" t="s">
        <v>40</v>
      </c>
      <c r="B138">
        <v>72</v>
      </c>
    </row>
    <row r="139" spans="1:2" x14ac:dyDescent="0.25">
      <c r="A139" t="s">
        <v>40</v>
      </c>
      <c r="B139">
        <v>1658</v>
      </c>
    </row>
    <row r="140" spans="1:2" x14ac:dyDescent="0.25">
      <c r="A140" t="s">
        <v>40</v>
      </c>
      <c r="B140">
        <v>80</v>
      </c>
    </row>
    <row r="141" spans="1:2" x14ac:dyDescent="0.25">
      <c r="A141" t="s">
        <v>34</v>
      </c>
      <c r="B141">
        <v>68</v>
      </c>
    </row>
    <row r="142" spans="1:2" x14ac:dyDescent="0.25">
      <c r="A142" t="s">
        <v>39</v>
      </c>
      <c r="B142">
        <v>16</v>
      </c>
    </row>
    <row r="143" spans="1:2" x14ac:dyDescent="0.25">
      <c r="A143" t="s">
        <v>40</v>
      </c>
      <c r="B143">
        <v>1062</v>
      </c>
    </row>
    <row r="144" spans="1:2" x14ac:dyDescent="0.25">
      <c r="A144" t="s">
        <v>43</v>
      </c>
      <c r="B144">
        <v>1112</v>
      </c>
    </row>
    <row r="145" spans="1:2" x14ac:dyDescent="0.25">
      <c r="A145" t="s">
        <v>30</v>
      </c>
      <c r="B145">
        <v>1001</v>
      </c>
    </row>
    <row r="146" spans="1:2" x14ac:dyDescent="0.25">
      <c r="A146" t="s">
        <v>30</v>
      </c>
      <c r="B146">
        <v>57</v>
      </c>
    </row>
    <row r="147" spans="1:2" x14ac:dyDescent="0.25">
      <c r="A147" t="s">
        <v>43</v>
      </c>
      <c r="B147">
        <v>35</v>
      </c>
    </row>
    <row r="148" spans="1:2" x14ac:dyDescent="0.25">
      <c r="A148" t="s">
        <v>32</v>
      </c>
      <c r="B148">
        <v>57</v>
      </c>
    </row>
    <row r="149" spans="1:2" x14ac:dyDescent="0.25">
      <c r="A149" t="s">
        <v>39</v>
      </c>
      <c r="B149">
        <v>57</v>
      </c>
    </row>
    <row r="150" spans="1:2" x14ac:dyDescent="0.25">
      <c r="A150" t="s">
        <v>30</v>
      </c>
      <c r="B150">
        <v>32</v>
      </c>
    </row>
    <row r="151" spans="1:2" x14ac:dyDescent="0.25">
      <c r="A151" t="s">
        <v>46</v>
      </c>
      <c r="B151">
        <v>874</v>
      </c>
    </row>
    <row r="152" spans="1:2" x14ac:dyDescent="0.25">
      <c r="A152" t="s">
        <v>36</v>
      </c>
      <c r="B152">
        <v>874</v>
      </c>
    </row>
    <row r="153" spans="1:2" x14ac:dyDescent="0.25">
      <c r="A153" t="s">
        <v>36</v>
      </c>
      <c r="B153">
        <v>1518</v>
      </c>
    </row>
    <row r="154" spans="1:2" x14ac:dyDescent="0.25">
      <c r="A154" t="s">
        <v>30</v>
      </c>
      <c r="B154">
        <v>1789</v>
      </c>
    </row>
    <row r="155" spans="1:2" x14ac:dyDescent="0.25">
      <c r="A155" t="s">
        <v>30</v>
      </c>
      <c r="B155">
        <v>20</v>
      </c>
    </row>
    <row r="156" spans="1:2" x14ac:dyDescent="0.25">
      <c r="A156" t="s">
        <v>43</v>
      </c>
      <c r="B156">
        <v>1416</v>
      </c>
    </row>
    <row r="157" spans="1:2" x14ac:dyDescent="0.25">
      <c r="A157" t="s">
        <v>30</v>
      </c>
      <c r="B157">
        <v>153</v>
      </c>
    </row>
    <row r="158" spans="1:2" x14ac:dyDescent="0.25">
      <c r="A158" t="s">
        <v>30</v>
      </c>
      <c r="B158">
        <v>92</v>
      </c>
    </row>
    <row r="159" spans="1:2" x14ac:dyDescent="0.25">
      <c r="A159" t="s">
        <v>30</v>
      </c>
      <c r="B159">
        <v>92</v>
      </c>
    </row>
    <row r="160" spans="1:2" x14ac:dyDescent="0.25">
      <c r="A160" t="s">
        <v>43</v>
      </c>
      <c r="B160">
        <v>31</v>
      </c>
    </row>
    <row r="161" spans="1:2" x14ac:dyDescent="0.25">
      <c r="A161" t="s">
        <v>32</v>
      </c>
      <c r="B161">
        <v>31</v>
      </c>
    </row>
    <row r="162" spans="1:2" x14ac:dyDescent="0.25">
      <c r="A162" t="s">
        <v>30</v>
      </c>
      <c r="B162">
        <v>943</v>
      </c>
    </row>
    <row r="163" spans="1:2" x14ac:dyDescent="0.25">
      <c r="A163" t="s">
        <v>43</v>
      </c>
      <c r="B163">
        <v>25</v>
      </c>
    </row>
    <row r="164" spans="1:2" x14ac:dyDescent="0.25">
      <c r="A164" t="s">
        <v>30</v>
      </c>
      <c r="B164">
        <v>25</v>
      </c>
    </row>
    <row r="165" spans="1:2" x14ac:dyDescent="0.25">
      <c r="A165" t="s">
        <v>30</v>
      </c>
      <c r="B165">
        <v>1376</v>
      </c>
    </row>
    <row r="166" spans="1:2" x14ac:dyDescent="0.25">
      <c r="A166" t="s">
        <v>30</v>
      </c>
      <c r="B166">
        <v>393</v>
      </c>
    </row>
    <row r="167" spans="1:2" x14ac:dyDescent="0.25">
      <c r="A167" t="s">
        <v>30</v>
      </c>
      <c r="B167">
        <v>263</v>
      </c>
    </row>
    <row r="168" spans="1:2" x14ac:dyDescent="0.25">
      <c r="A168" t="s">
        <v>30</v>
      </c>
      <c r="B168">
        <v>1670</v>
      </c>
    </row>
    <row r="169" spans="1:2" x14ac:dyDescent="0.25">
      <c r="A169" t="s">
        <v>30</v>
      </c>
      <c r="B169">
        <v>877</v>
      </c>
    </row>
    <row r="170" spans="1:2" x14ac:dyDescent="0.25">
      <c r="A170" t="s">
        <v>30</v>
      </c>
      <c r="B170">
        <v>502</v>
      </c>
    </row>
    <row r="171" spans="1:2" x14ac:dyDescent="0.25">
      <c r="A171" t="s">
        <v>30</v>
      </c>
      <c r="B171">
        <v>1072</v>
      </c>
    </row>
    <row r="172" spans="1:2" x14ac:dyDescent="0.25">
      <c r="A172" t="s">
        <v>39</v>
      </c>
      <c r="B172">
        <v>1364</v>
      </c>
    </row>
    <row r="173" spans="1:2" x14ac:dyDescent="0.25">
      <c r="A173" t="s">
        <v>30</v>
      </c>
      <c r="B173">
        <v>326</v>
      </c>
    </row>
    <row r="174" spans="1:2" x14ac:dyDescent="0.25">
      <c r="A174" t="s">
        <v>30</v>
      </c>
      <c r="B174">
        <v>70</v>
      </c>
    </row>
    <row r="175" spans="1:2" x14ac:dyDescent="0.25">
      <c r="A175" t="s">
        <v>30</v>
      </c>
      <c r="B175">
        <v>1650</v>
      </c>
    </row>
    <row r="176" spans="1:2" x14ac:dyDescent="0.25">
      <c r="A176" t="s">
        <v>30</v>
      </c>
      <c r="B176">
        <v>1738</v>
      </c>
    </row>
    <row r="177" spans="1:2" x14ac:dyDescent="0.25">
      <c r="A177" t="s">
        <v>43</v>
      </c>
      <c r="B177">
        <v>1281</v>
      </c>
    </row>
    <row r="178" spans="1:2" x14ac:dyDescent="0.25">
      <c r="A178" t="s">
        <v>36</v>
      </c>
      <c r="B178">
        <v>325</v>
      </c>
    </row>
    <row r="179" spans="1:2" x14ac:dyDescent="0.25">
      <c r="A179" t="s">
        <v>30</v>
      </c>
      <c r="B179">
        <v>936</v>
      </c>
    </row>
    <row r="180" spans="1:2" x14ac:dyDescent="0.25">
      <c r="A180" t="s">
        <v>30</v>
      </c>
      <c r="B180">
        <v>48</v>
      </c>
    </row>
    <row r="181" spans="1:2" x14ac:dyDescent="0.25">
      <c r="A181" t="s">
        <v>40</v>
      </c>
      <c r="B181">
        <v>53</v>
      </c>
    </row>
    <row r="182" spans="1:2" x14ac:dyDescent="0.25">
      <c r="A182" t="s">
        <v>30</v>
      </c>
      <c r="B182">
        <v>252</v>
      </c>
    </row>
    <row r="183" spans="1:2" x14ac:dyDescent="0.25">
      <c r="A183" t="s">
        <v>30</v>
      </c>
      <c r="B183">
        <v>252</v>
      </c>
    </row>
    <row r="184" spans="1:2" x14ac:dyDescent="0.25">
      <c r="A184" t="s">
        <v>30</v>
      </c>
      <c r="B184">
        <v>103</v>
      </c>
    </row>
    <row r="185" spans="1:2" x14ac:dyDescent="0.25">
      <c r="A185" t="s">
        <v>30</v>
      </c>
      <c r="B185">
        <v>557</v>
      </c>
    </row>
    <row r="186" spans="1:2" x14ac:dyDescent="0.25">
      <c r="A186" t="s">
        <v>32</v>
      </c>
      <c r="B186">
        <v>24</v>
      </c>
    </row>
    <row r="187" spans="1:2" x14ac:dyDescent="0.25">
      <c r="A187" t="s">
        <v>43</v>
      </c>
      <c r="B187">
        <v>233</v>
      </c>
    </row>
    <row r="188" spans="1:2" x14ac:dyDescent="0.25">
      <c r="A188" t="s">
        <v>43</v>
      </c>
      <c r="B188">
        <v>54</v>
      </c>
    </row>
    <row r="189" spans="1:2" x14ac:dyDescent="0.25">
      <c r="A189" t="s">
        <v>43</v>
      </c>
      <c r="B189">
        <v>843</v>
      </c>
    </row>
    <row r="190" spans="1:2" x14ac:dyDescent="0.25">
      <c r="A190" t="s">
        <v>30</v>
      </c>
      <c r="B190">
        <v>1958</v>
      </c>
    </row>
    <row r="191" spans="1:2" x14ac:dyDescent="0.25">
      <c r="A191" t="s">
        <v>30</v>
      </c>
      <c r="B191">
        <v>20</v>
      </c>
    </row>
    <row r="192" spans="1:2" x14ac:dyDescent="0.25">
      <c r="A192" t="s">
        <v>43</v>
      </c>
      <c r="B192">
        <v>1627</v>
      </c>
    </row>
    <row r="193" spans="1:2" x14ac:dyDescent="0.25">
      <c r="A193" t="s">
        <v>32</v>
      </c>
      <c r="B193">
        <v>1167</v>
      </c>
    </row>
    <row r="194" spans="1:2" x14ac:dyDescent="0.25">
      <c r="A194" t="s">
        <v>39</v>
      </c>
      <c r="B194">
        <v>66</v>
      </c>
    </row>
    <row r="195" spans="1:2" x14ac:dyDescent="0.25">
      <c r="A195" t="s">
        <v>43</v>
      </c>
      <c r="B195">
        <v>811</v>
      </c>
    </row>
    <row r="196" spans="1:2" x14ac:dyDescent="0.25">
      <c r="A196" t="s">
        <v>43</v>
      </c>
      <c r="B196">
        <v>797</v>
      </c>
    </row>
    <row r="197" spans="1:2" x14ac:dyDescent="0.25">
      <c r="A197" t="s">
        <v>30</v>
      </c>
      <c r="B197">
        <v>530</v>
      </c>
    </row>
    <row r="198" spans="1:2" x14ac:dyDescent="0.25">
      <c r="A198" t="s">
        <v>30</v>
      </c>
      <c r="B198">
        <v>1766</v>
      </c>
    </row>
    <row r="199" spans="1:2" x14ac:dyDescent="0.25">
      <c r="A199" t="s">
        <v>36</v>
      </c>
      <c r="B199">
        <v>606</v>
      </c>
    </row>
    <row r="200" spans="1:2" x14ac:dyDescent="0.25">
      <c r="A200" t="s">
        <v>30</v>
      </c>
      <c r="B200">
        <v>470</v>
      </c>
    </row>
    <row r="201" spans="1:2" x14ac:dyDescent="0.25">
      <c r="A201" t="s">
        <v>36</v>
      </c>
      <c r="B201">
        <v>1099</v>
      </c>
    </row>
    <row r="202" spans="1:2" x14ac:dyDescent="0.25">
      <c r="A202" t="s">
        <v>30</v>
      </c>
      <c r="B202">
        <v>1039</v>
      </c>
    </row>
    <row r="203" spans="1:2" x14ac:dyDescent="0.25">
      <c r="A203" t="s">
        <v>43</v>
      </c>
      <c r="B203">
        <v>407</v>
      </c>
    </row>
    <row r="204" spans="1:2" x14ac:dyDescent="0.25">
      <c r="A204" t="s">
        <v>32</v>
      </c>
      <c r="B204">
        <v>1016</v>
      </c>
    </row>
    <row r="205" spans="1:2" x14ac:dyDescent="0.25">
      <c r="A205" t="s">
        <v>30</v>
      </c>
      <c r="B205">
        <v>318</v>
      </c>
    </row>
    <row r="206" spans="1:2" x14ac:dyDescent="0.25">
      <c r="A206" t="s">
        <v>30</v>
      </c>
      <c r="B206">
        <v>318</v>
      </c>
    </row>
    <row r="207" spans="1:2" x14ac:dyDescent="0.25">
      <c r="A207" t="s">
        <v>30</v>
      </c>
      <c r="B207">
        <v>316</v>
      </c>
    </row>
    <row r="208" spans="1:2" x14ac:dyDescent="0.25">
      <c r="A208" t="s">
        <v>43</v>
      </c>
      <c r="B208">
        <v>92</v>
      </c>
    </row>
    <row r="209" spans="1:2" x14ac:dyDescent="0.25">
      <c r="A209" t="s">
        <v>36</v>
      </c>
      <c r="B209">
        <v>302</v>
      </c>
    </row>
    <row r="210" spans="1:2" x14ac:dyDescent="0.25">
      <c r="A210" t="s">
        <v>39</v>
      </c>
      <c r="B210">
        <v>1869</v>
      </c>
    </row>
    <row r="211" spans="1:2" x14ac:dyDescent="0.25">
      <c r="A211" t="s">
        <v>30</v>
      </c>
      <c r="B211">
        <v>145</v>
      </c>
    </row>
    <row r="212" spans="1:2" x14ac:dyDescent="0.25">
      <c r="A212" t="s">
        <v>30</v>
      </c>
      <c r="B212">
        <v>277</v>
      </c>
    </row>
    <row r="213" spans="1:2" x14ac:dyDescent="0.25">
      <c r="A213" t="s">
        <v>43</v>
      </c>
      <c r="B213">
        <v>311</v>
      </c>
    </row>
    <row r="214" spans="1:2" x14ac:dyDescent="0.25">
      <c r="A214" t="s">
        <v>40</v>
      </c>
      <c r="B214">
        <v>50</v>
      </c>
    </row>
    <row r="215" spans="1:2" x14ac:dyDescent="0.25">
      <c r="A215" t="s">
        <v>30</v>
      </c>
      <c r="B215">
        <v>72</v>
      </c>
    </row>
    <row r="216" spans="1:2" x14ac:dyDescent="0.25">
      <c r="A216" t="s">
        <v>36</v>
      </c>
      <c r="B216">
        <v>21</v>
      </c>
    </row>
    <row r="217" spans="1:2" x14ac:dyDescent="0.25">
      <c r="A217" t="s">
        <v>30</v>
      </c>
      <c r="B217">
        <v>49</v>
      </c>
    </row>
    <row r="218" spans="1:2" x14ac:dyDescent="0.25">
      <c r="A218" t="s">
        <v>32</v>
      </c>
      <c r="B218">
        <v>556</v>
      </c>
    </row>
    <row r="219" spans="1:2" x14ac:dyDescent="0.25">
      <c r="A219" t="s">
        <v>32</v>
      </c>
      <c r="B219">
        <v>28</v>
      </c>
    </row>
    <row r="220" spans="1:2" x14ac:dyDescent="0.25">
      <c r="A220" t="s">
        <v>30</v>
      </c>
      <c r="B220">
        <v>396</v>
      </c>
    </row>
    <row r="221" spans="1:2" x14ac:dyDescent="0.25">
      <c r="A221" t="s">
        <v>36</v>
      </c>
      <c r="B221">
        <v>1899</v>
      </c>
    </row>
    <row r="222" spans="1:2" x14ac:dyDescent="0.25">
      <c r="A222" t="s">
        <v>30</v>
      </c>
      <c r="B222">
        <v>235</v>
      </c>
    </row>
    <row r="223" spans="1:2" x14ac:dyDescent="0.25">
      <c r="A223" t="s">
        <v>30</v>
      </c>
      <c r="B223">
        <v>331</v>
      </c>
    </row>
    <row r="224" spans="1:2" x14ac:dyDescent="0.25">
      <c r="A224" t="s">
        <v>30</v>
      </c>
      <c r="B224">
        <v>1919</v>
      </c>
    </row>
    <row r="225" spans="1:2" x14ac:dyDescent="0.25">
      <c r="A225" t="s">
        <v>43</v>
      </c>
      <c r="B225">
        <v>1919</v>
      </c>
    </row>
    <row r="226" spans="1:2" x14ac:dyDescent="0.25">
      <c r="A226" t="s">
        <v>30</v>
      </c>
      <c r="B226">
        <v>167</v>
      </c>
    </row>
    <row r="227" spans="1:2" x14ac:dyDescent="0.25">
      <c r="A227" t="s">
        <v>32</v>
      </c>
      <c r="B227">
        <v>1293</v>
      </c>
    </row>
    <row r="228" spans="1:2" x14ac:dyDescent="0.25">
      <c r="A228" t="s">
        <v>39</v>
      </c>
      <c r="B228">
        <v>654</v>
      </c>
    </row>
    <row r="229" spans="1:2" x14ac:dyDescent="0.25">
      <c r="A229" t="s">
        <v>30</v>
      </c>
      <c r="B229">
        <v>746</v>
      </c>
    </row>
    <row r="230" spans="1:2" x14ac:dyDescent="0.25">
      <c r="A230" t="s">
        <v>30</v>
      </c>
      <c r="B230">
        <v>138</v>
      </c>
    </row>
    <row r="231" spans="1:2" x14ac:dyDescent="0.25">
      <c r="A231" t="s">
        <v>43</v>
      </c>
      <c r="B231">
        <v>275</v>
      </c>
    </row>
    <row r="232" spans="1:2" x14ac:dyDescent="0.25">
      <c r="A232" t="s">
        <v>39</v>
      </c>
      <c r="B232">
        <v>692</v>
      </c>
    </row>
    <row r="233" spans="1:2" x14ac:dyDescent="0.25">
      <c r="A233" t="s">
        <v>32</v>
      </c>
      <c r="B233">
        <v>1115</v>
      </c>
    </row>
    <row r="234" spans="1:2" x14ac:dyDescent="0.25">
      <c r="A234" t="s">
        <v>30</v>
      </c>
      <c r="B234">
        <v>365</v>
      </c>
    </row>
    <row r="235" spans="1:2" x14ac:dyDescent="0.25">
      <c r="A235" t="s">
        <v>30</v>
      </c>
      <c r="B235">
        <v>9</v>
      </c>
    </row>
    <row r="236" spans="1:2" x14ac:dyDescent="0.25">
      <c r="A236" t="s">
        <v>30</v>
      </c>
      <c r="B236">
        <v>69</v>
      </c>
    </row>
    <row r="237" spans="1:2" x14ac:dyDescent="0.25">
      <c r="A237" t="s">
        <v>30</v>
      </c>
      <c r="B237">
        <v>63</v>
      </c>
    </row>
    <row r="238" spans="1:2" x14ac:dyDescent="0.25">
      <c r="A238" t="s">
        <v>30</v>
      </c>
      <c r="B238">
        <v>182</v>
      </c>
    </row>
    <row r="239" spans="1:2" x14ac:dyDescent="0.25">
      <c r="A239" t="s">
        <v>30</v>
      </c>
      <c r="B239">
        <v>76</v>
      </c>
    </row>
    <row r="240" spans="1:2" x14ac:dyDescent="0.25">
      <c r="A240" t="s">
        <v>32</v>
      </c>
      <c r="B240">
        <v>725</v>
      </c>
    </row>
    <row r="241" spans="1:2" x14ac:dyDescent="0.25">
      <c r="A241" t="s">
        <v>34</v>
      </c>
      <c r="B241">
        <v>62</v>
      </c>
    </row>
    <row r="242" spans="1:2" x14ac:dyDescent="0.25">
      <c r="A242" t="s">
        <v>43</v>
      </c>
      <c r="B242">
        <v>1449</v>
      </c>
    </row>
    <row r="243" spans="1:2" x14ac:dyDescent="0.25">
      <c r="A243" t="s">
        <v>30</v>
      </c>
      <c r="B243">
        <v>63</v>
      </c>
    </row>
    <row r="244" spans="1:2" x14ac:dyDescent="0.25">
      <c r="A244" t="s">
        <v>32</v>
      </c>
      <c r="B244">
        <v>50</v>
      </c>
    </row>
    <row r="245" spans="1:2" x14ac:dyDescent="0.25">
      <c r="A245" t="s">
        <v>32</v>
      </c>
      <c r="B245">
        <v>463</v>
      </c>
    </row>
    <row r="246" spans="1:2" x14ac:dyDescent="0.25">
      <c r="A246" t="s">
        <v>30</v>
      </c>
      <c r="B246">
        <v>22</v>
      </c>
    </row>
    <row r="247" spans="1:2" x14ac:dyDescent="0.25">
      <c r="A247" t="s">
        <v>36</v>
      </c>
      <c r="B247">
        <v>22</v>
      </c>
    </row>
    <row r="248" spans="1:2" x14ac:dyDescent="0.25">
      <c r="A248" t="s">
        <v>30</v>
      </c>
      <c r="B248">
        <v>183</v>
      </c>
    </row>
    <row r="249" spans="1:2" x14ac:dyDescent="0.25">
      <c r="A249" t="s">
        <v>32</v>
      </c>
      <c r="B249">
        <v>414</v>
      </c>
    </row>
    <row r="250" spans="1:2" x14ac:dyDescent="0.25">
      <c r="A250" t="s">
        <v>43</v>
      </c>
      <c r="B250">
        <v>1034</v>
      </c>
    </row>
    <row r="251" spans="1:2" x14ac:dyDescent="0.25">
      <c r="A251" t="s">
        <v>34</v>
      </c>
      <c r="B251">
        <v>1034</v>
      </c>
    </row>
    <row r="252" spans="1:2" x14ac:dyDescent="0.25">
      <c r="A252" t="s">
        <v>32</v>
      </c>
      <c r="B252">
        <v>47</v>
      </c>
    </row>
    <row r="253" spans="1:2" x14ac:dyDescent="0.25">
      <c r="A253" t="s">
        <v>40</v>
      </c>
      <c r="B253">
        <v>500</v>
      </c>
    </row>
    <row r="254" spans="1:2" x14ac:dyDescent="0.25">
      <c r="A254" t="s">
        <v>43</v>
      </c>
      <c r="B254">
        <v>282</v>
      </c>
    </row>
    <row r="255" spans="1:2" x14ac:dyDescent="0.25">
      <c r="A255" t="s">
        <v>32</v>
      </c>
      <c r="B255">
        <v>1381</v>
      </c>
    </row>
    <row r="256" spans="1:2" x14ac:dyDescent="0.25">
      <c r="A256" t="s">
        <v>30</v>
      </c>
      <c r="B256">
        <v>59</v>
      </c>
    </row>
    <row r="257" spans="1:2" x14ac:dyDescent="0.25">
      <c r="A257" t="s">
        <v>36</v>
      </c>
      <c r="B257">
        <v>59</v>
      </c>
    </row>
    <row r="258" spans="1:2" x14ac:dyDescent="0.25">
      <c r="A258" t="s">
        <v>30</v>
      </c>
      <c r="B258">
        <v>1442</v>
      </c>
    </row>
    <row r="259" spans="1:2" x14ac:dyDescent="0.25">
      <c r="A259" t="s">
        <v>34</v>
      </c>
      <c r="B259">
        <v>1555</v>
      </c>
    </row>
    <row r="260" spans="1:2" x14ac:dyDescent="0.25">
      <c r="A260" t="s">
        <v>30</v>
      </c>
      <c r="B260">
        <v>1555</v>
      </c>
    </row>
    <row r="261" spans="1:2" x14ac:dyDescent="0.25">
      <c r="A261" t="s">
        <v>30</v>
      </c>
      <c r="B261">
        <v>1378</v>
      </c>
    </row>
    <row r="262" spans="1:2" x14ac:dyDescent="0.25">
      <c r="A262" t="s">
        <v>36</v>
      </c>
      <c r="B262">
        <v>602</v>
      </c>
    </row>
    <row r="263" spans="1:2" x14ac:dyDescent="0.25">
      <c r="A263" t="s">
        <v>30</v>
      </c>
      <c r="B263">
        <v>139</v>
      </c>
    </row>
    <row r="264" spans="1:2" x14ac:dyDescent="0.25">
      <c r="A264" t="s">
        <v>34</v>
      </c>
      <c r="B264">
        <v>19</v>
      </c>
    </row>
    <row r="265" spans="1:2" x14ac:dyDescent="0.25">
      <c r="A265" t="s">
        <v>30</v>
      </c>
      <c r="B265">
        <v>446</v>
      </c>
    </row>
    <row r="266" spans="1:2" x14ac:dyDescent="0.25">
      <c r="A266" t="s">
        <v>30</v>
      </c>
      <c r="B266">
        <v>492</v>
      </c>
    </row>
    <row r="267" spans="1:2" x14ac:dyDescent="0.25">
      <c r="A267" t="s">
        <v>43</v>
      </c>
      <c r="B267">
        <v>67</v>
      </c>
    </row>
    <row r="268" spans="1:2" x14ac:dyDescent="0.25">
      <c r="A268" t="s">
        <v>39</v>
      </c>
      <c r="B268">
        <v>22</v>
      </c>
    </row>
    <row r="269" spans="1:2" x14ac:dyDescent="0.25">
      <c r="A269" t="s">
        <v>32</v>
      </c>
      <c r="B269">
        <v>76</v>
      </c>
    </row>
    <row r="270" spans="1:2" x14ac:dyDescent="0.25">
      <c r="A270" t="s">
        <v>30</v>
      </c>
      <c r="B270">
        <v>76</v>
      </c>
    </row>
    <row r="271" spans="1:2" x14ac:dyDescent="0.25">
      <c r="A271" t="s">
        <v>30</v>
      </c>
      <c r="B271">
        <v>515</v>
      </c>
    </row>
    <row r="272" spans="1:2" x14ac:dyDescent="0.25">
      <c r="A272" t="s">
        <v>43</v>
      </c>
      <c r="B272">
        <v>178</v>
      </c>
    </row>
    <row r="273" spans="1:2" x14ac:dyDescent="0.25">
      <c r="A273" t="s">
        <v>43</v>
      </c>
      <c r="B273">
        <v>52</v>
      </c>
    </row>
    <row r="274" spans="1:2" x14ac:dyDescent="0.25">
      <c r="A274" t="s">
        <v>43</v>
      </c>
      <c r="B274">
        <v>734</v>
      </c>
    </row>
    <row r="275" spans="1:2" x14ac:dyDescent="0.25">
      <c r="A275" t="s">
        <v>43</v>
      </c>
      <c r="B275">
        <v>221</v>
      </c>
    </row>
    <row r="276" spans="1:2" x14ac:dyDescent="0.25">
      <c r="A276" t="s">
        <v>30</v>
      </c>
      <c r="B276">
        <v>702</v>
      </c>
    </row>
    <row r="277" spans="1:2" x14ac:dyDescent="0.25">
      <c r="A277" t="s">
        <v>30</v>
      </c>
      <c r="B277">
        <v>1161</v>
      </c>
    </row>
    <row r="278" spans="1:2" x14ac:dyDescent="0.25">
      <c r="A278" t="s">
        <v>43</v>
      </c>
      <c r="B278">
        <v>241</v>
      </c>
    </row>
    <row r="279" spans="1:2" x14ac:dyDescent="0.25">
      <c r="A279" t="s">
        <v>43</v>
      </c>
      <c r="B279">
        <v>601</v>
      </c>
    </row>
    <row r="280" spans="1:2" x14ac:dyDescent="0.25">
      <c r="A280" t="s">
        <v>30</v>
      </c>
      <c r="B280">
        <v>215</v>
      </c>
    </row>
    <row r="281" spans="1:2" x14ac:dyDescent="0.25">
      <c r="A281" t="s">
        <v>36</v>
      </c>
      <c r="B281">
        <v>112</v>
      </c>
    </row>
    <row r="282" spans="1:2" x14ac:dyDescent="0.25">
      <c r="A282" t="s">
        <v>30</v>
      </c>
      <c r="B282">
        <v>112</v>
      </c>
    </row>
    <row r="283" spans="1:2" x14ac:dyDescent="0.25">
      <c r="A283" t="s">
        <v>32</v>
      </c>
      <c r="B283">
        <v>269</v>
      </c>
    </row>
    <row r="284" spans="1:2" x14ac:dyDescent="0.25">
      <c r="A284" t="s">
        <v>36</v>
      </c>
      <c r="B284">
        <v>417</v>
      </c>
    </row>
    <row r="285" spans="1:2" x14ac:dyDescent="0.25">
      <c r="A285" t="s">
        <v>30</v>
      </c>
      <c r="B285">
        <v>2092</v>
      </c>
    </row>
    <row r="286" spans="1:2" x14ac:dyDescent="0.25">
      <c r="A286" t="s">
        <v>32</v>
      </c>
      <c r="B286">
        <v>180</v>
      </c>
    </row>
    <row r="287" spans="1:2" x14ac:dyDescent="0.25">
      <c r="A287" t="s">
        <v>43</v>
      </c>
      <c r="B287">
        <v>792</v>
      </c>
    </row>
    <row r="288" spans="1:2" x14ac:dyDescent="0.25">
      <c r="A288" t="s">
        <v>32</v>
      </c>
      <c r="B288">
        <v>89</v>
      </c>
    </row>
    <row r="289" spans="1:2" x14ac:dyDescent="0.25">
      <c r="A289" t="s">
        <v>40</v>
      </c>
      <c r="B289">
        <v>89</v>
      </c>
    </row>
    <row r="290" spans="1:2" x14ac:dyDescent="0.25">
      <c r="A290" t="s">
        <v>32</v>
      </c>
      <c r="B290">
        <v>495</v>
      </c>
    </row>
    <row r="291" spans="1:2" x14ac:dyDescent="0.25">
      <c r="A291" t="s">
        <v>43</v>
      </c>
      <c r="B291">
        <v>1226</v>
      </c>
    </row>
    <row r="292" spans="1:2" x14ac:dyDescent="0.25">
      <c r="A292" t="s">
        <v>30</v>
      </c>
      <c r="B292">
        <v>733</v>
      </c>
    </row>
    <row r="293" spans="1:2" x14ac:dyDescent="0.25">
      <c r="A293" t="s">
        <v>32</v>
      </c>
      <c r="B293">
        <v>1334</v>
      </c>
    </row>
    <row r="294" spans="1:2" x14ac:dyDescent="0.25">
      <c r="A294" t="s">
        <v>30</v>
      </c>
      <c r="B294">
        <v>1065</v>
      </c>
    </row>
    <row r="295" spans="1:2" x14ac:dyDescent="0.25">
      <c r="A295" t="s">
        <v>46</v>
      </c>
      <c r="B295">
        <v>1258</v>
      </c>
    </row>
    <row r="296" spans="1:2" x14ac:dyDescent="0.25">
      <c r="A296" t="s">
        <v>30</v>
      </c>
      <c r="B296">
        <v>69</v>
      </c>
    </row>
    <row r="297" spans="1:2" x14ac:dyDescent="0.25">
      <c r="A297" t="s">
        <v>30</v>
      </c>
      <c r="B297">
        <v>1052</v>
      </c>
    </row>
    <row r="298" spans="1:2" x14ac:dyDescent="0.25">
      <c r="A298" t="s">
        <v>30</v>
      </c>
      <c r="B298">
        <v>17</v>
      </c>
    </row>
    <row r="299" spans="1:2" x14ac:dyDescent="0.25">
      <c r="A299" t="s">
        <v>39</v>
      </c>
      <c r="B299">
        <v>18</v>
      </c>
    </row>
    <row r="300" spans="1:2" x14ac:dyDescent="0.25">
      <c r="A300" t="s">
        <v>30</v>
      </c>
      <c r="B300">
        <v>800</v>
      </c>
    </row>
    <row r="301" spans="1:2" x14ac:dyDescent="0.25">
      <c r="A301" t="s">
        <v>40</v>
      </c>
      <c r="B301">
        <v>32</v>
      </c>
    </row>
    <row r="302" spans="1:2" x14ac:dyDescent="0.25">
      <c r="A302" t="s">
        <v>36</v>
      </c>
      <c r="B302">
        <v>1438</v>
      </c>
    </row>
    <row r="303" spans="1:2" x14ac:dyDescent="0.25">
      <c r="A303" t="s">
        <v>40</v>
      </c>
      <c r="B303">
        <v>1438</v>
      </c>
    </row>
    <row r="304" spans="1:2" x14ac:dyDescent="0.25">
      <c r="A304" t="s">
        <v>30</v>
      </c>
      <c r="B304">
        <v>795</v>
      </c>
    </row>
    <row r="305" spans="1:2" x14ac:dyDescent="0.25">
      <c r="A305" t="s">
        <v>39</v>
      </c>
      <c r="B305">
        <v>86</v>
      </c>
    </row>
    <row r="306" spans="1:2" x14ac:dyDescent="0.25">
      <c r="A306" t="s">
        <v>43</v>
      </c>
      <c r="B306">
        <v>241</v>
      </c>
    </row>
    <row r="307" spans="1:2" x14ac:dyDescent="0.25">
      <c r="A307" t="s">
        <v>30</v>
      </c>
      <c r="B307">
        <v>1587</v>
      </c>
    </row>
    <row r="308" spans="1:2" x14ac:dyDescent="0.25">
      <c r="A308" t="s">
        <v>43</v>
      </c>
      <c r="B308">
        <v>64</v>
      </c>
    </row>
    <row r="309" spans="1:2" x14ac:dyDescent="0.25">
      <c r="A309" t="s">
        <v>30</v>
      </c>
      <c r="B309">
        <v>1401</v>
      </c>
    </row>
    <row r="310" spans="1:2" x14ac:dyDescent="0.25">
      <c r="A310" t="s">
        <v>30</v>
      </c>
      <c r="B310">
        <v>1754</v>
      </c>
    </row>
    <row r="311" spans="1:2" x14ac:dyDescent="0.25">
      <c r="A311" t="s">
        <v>30</v>
      </c>
      <c r="B311">
        <v>63</v>
      </c>
    </row>
    <row r="312" spans="1:2" x14ac:dyDescent="0.25">
      <c r="A312" t="s">
        <v>30</v>
      </c>
      <c r="B312">
        <v>129</v>
      </c>
    </row>
    <row r="313" spans="1:2" x14ac:dyDescent="0.25">
      <c r="A313" t="s">
        <v>32</v>
      </c>
      <c r="B313">
        <v>81</v>
      </c>
    </row>
    <row r="314" spans="1:2" x14ac:dyDescent="0.25">
      <c r="A314" t="s">
        <v>32</v>
      </c>
      <c r="B314">
        <v>80</v>
      </c>
    </row>
    <row r="315" spans="1:2" x14ac:dyDescent="0.25">
      <c r="A315" t="s">
        <v>30</v>
      </c>
      <c r="B315">
        <v>889</v>
      </c>
    </row>
    <row r="316" spans="1:2" x14ac:dyDescent="0.25">
      <c r="A316" t="s">
        <v>30</v>
      </c>
      <c r="B316">
        <v>889</v>
      </c>
    </row>
    <row r="317" spans="1:2" x14ac:dyDescent="0.25">
      <c r="A317" t="s">
        <v>30</v>
      </c>
      <c r="B317">
        <v>235</v>
      </c>
    </row>
    <row r="318" spans="1:2" x14ac:dyDescent="0.25">
      <c r="A318" t="s">
        <v>43</v>
      </c>
      <c r="B318">
        <v>1908</v>
      </c>
    </row>
    <row r="319" spans="1:2" x14ac:dyDescent="0.25">
      <c r="A319" t="s">
        <v>30</v>
      </c>
      <c r="B319">
        <v>463</v>
      </c>
    </row>
    <row r="320" spans="1:2" x14ac:dyDescent="0.25">
      <c r="A320" t="s">
        <v>32</v>
      </c>
      <c r="B320">
        <v>29</v>
      </c>
    </row>
    <row r="321" spans="1:2" x14ac:dyDescent="0.25">
      <c r="A321" t="s">
        <v>39</v>
      </c>
      <c r="B321">
        <v>1427</v>
      </c>
    </row>
    <row r="322" spans="1:2" x14ac:dyDescent="0.25">
      <c r="A322" t="s">
        <v>30</v>
      </c>
      <c r="B322">
        <v>398</v>
      </c>
    </row>
    <row r="323" spans="1:2" x14ac:dyDescent="0.25">
      <c r="A323" t="s">
        <v>30</v>
      </c>
      <c r="B323">
        <v>18</v>
      </c>
    </row>
    <row r="324" spans="1:2" x14ac:dyDescent="0.25">
      <c r="A324" t="s">
        <v>30</v>
      </c>
      <c r="B324">
        <v>75</v>
      </c>
    </row>
    <row r="325" spans="1:2" x14ac:dyDescent="0.25">
      <c r="A325" t="s">
        <v>43</v>
      </c>
      <c r="B325">
        <v>981</v>
      </c>
    </row>
    <row r="326" spans="1:2" x14ac:dyDescent="0.25">
      <c r="A326" t="s">
        <v>34</v>
      </c>
      <c r="B326">
        <v>172</v>
      </c>
    </row>
    <row r="327" spans="1:2" x14ac:dyDescent="0.25">
      <c r="A327" t="s">
        <v>43</v>
      </c>
      <c r="B327">
        <v>1730</v>
      </c>
    </row>
    <row r="328" spans="1:2" x14ac:dyDescent="0.25">
      <c r="A328" t="s">
        <v>30</v>
      </c>
      <c r="B328">
        <v>1643</v>
      </c>
    </row>
    <row r="329" spans="1:2" x14ac:dyDescent="0.25">
      <c r="A329" t="s">
        <v>32</v>
      </c>
      <c r="B329">
        <v>312</v>
      </c>
    </row>
    <row r="330" spans="1:2" x14ac:dyDescent="0.25">
      <c r="A330" t="s">
        <v>40</v>
      </c>
      <c r="B330">
        <v>68</v>
      </c>
    </row>
    <row r="331" spans="1:2" x14ac:dyDescent="0.25">
      <c r="A331" t="s">
        <v>30</v>
      </c>
      <c r="B331">
        <v>68</v>
      </c>
    </row>
    <row r="332" spans="1:2" x14ac:dyDescent="0.25">
      <c r="A332" t="s">
        <v>30</v>
      </c>
      <c r="B332">
        <v>1428</v>
      </c>
    </row>
    <row r="333" spans="1:2" x14ac:dyDescent="0.25">
      <c r="A333" t="s">
        <v>30</v>
      </c>
      <c r="B333">
        <v>37</v>
      </c>
    </row>
    <row r="334" spans="1:2" x14ac:dyDescent="0.25">
      <c r="A334" t="s">
        <v>30</v>
      </c>
      <c r="B334">
        <v>37</v>
      </c>
    </row>
    <row r="335" spans="1:2" x14ac:dyDescent="0.25">
      <c r="A335" t="s">
        <v>30</v>
      </c>
      <c r="B335">
        <v>15</v>
      </c>
    </row>
    <row r="336" spans="1:2" x14ac:dyDescent="0.25">
      <c r="A336" t="s">
        <v>30</v>
      </c>
      <c r="B336">
        <v>656</v>
      </c>
    </row>
    <row r="337" spans="1:2" x14ac:dyDescent="0.25">
      <c r="A337" t="s">
        <v>30</v>
      </c>
      <c r="B337">
        <v>2130</v>
      </c>
    </row>
    <row r="338" spans="1:2" x14ac:dyDescent="0.25">
      <c r="A338" t="s">
        <v>30</v>
      </c>
      <c r="B338">
        <v>48</v>
      </c>
    </row>
    <row r="339" spans="1:2" x14ac:dyDescent="0.25">
      <c r="A339" t="s">
        <v>40</v>
      </c>
      <c r="B339">
        <v>48</v>
      </c>
    </row>
    <row r="340" spans="1:2" x14ac:dyDescent="0.25">
      <c r="A340" t="s">
        <v>43</v>
      </c>
      <c r="B340">
        <v>841</v>
      </c>
    </row>
    <row r="341" spans="1:2" x14ac:dyDescent="0.25">
      <c r="A341" t="s">
        <v>32</v>
      </c>
      <c r="B341">
        <v>568</v>
      </c>
    </row>
    <row r="342" spans="1:2" x14ac:dyDescent="0.25">
      <c r="A342" t="s">
        <v>30</v>
      </c>
      <c r="B342">
        <v>1736</v>
      </c>
    </row>
    <row r="343" spans="1:2" x14ac:dyDescent="0.25">
      <c r="A343" t="s">
        <v>30</v>
      </c>
      <c r="B343">
        <v>486</v>
      </c>
    </row>
    <row r="344" spans="1:2" x14ac:dyDescent="0.25">
      <c r="A344" t="s">
        <v>30</v>
      </c>
      <c r="B344">
        <v>820</v>
      </c>
    </row>
    <row r="345" spans="1:2" x14ac:dyDescent="0.25">
      <c r="A345" t="s">
        <v>30</v>
      </c>
      <c r="B345">
        <v>1377</v>
      </c>
    </row>
    <row r="346" spans="1:2" x14ac:dyDescent="0.25">
      <c r="A346" t="s">
        <v>30</v>
      </c>
      <c r="B346">
        <v>467</v>
      </c>
    </row>
    <row r="347" spans="1:2" x14ac:dyDescent="0.25">
      <c r="A347" t="s">
        <v>30</v>
      </c>
      <c r="B347">
        <v>14</v>
      </c>
    </row>
    <row r="348" spans="1:2" x14ac:dyDescent="0.25">
      <c r="A348" t="s">
        <v>34</v>
      </c>
      <c r="B348">
        <v>797</v>
      </c>
    </row>
    <row r="349" spans="1:2" x14ac:dyDescent="0.25">
      <c r="A349" t="s">
        <v>32</v>
      </c>
      <c r="B349">
        <v>73</v>
      </c>
    </row>
    <row r="350" spans="1:2" x14ac:dyDescent="0.25">
      <c r="A350" t="s">
        <v>40</v>
      </c>
      <c r="B350">
        <v>1581</v>
      </c>
    </row>
    <row r="351" spans="1:2" x14ac:dyDescent="0.25">
      <c r="A351" t="s">
        <v>30</v>
      </c>
      <c r="B351">
        <v>66</v>
      </c>
    </row>
    <row r="352" spans="1:2" x14ac:dyDescent="0.25">
      <c r="A352" t="s">
        <v>43</v>
      </c>
      <c r="B352">
        <v>77</v>
      </c>
    </row>
    <row r="353" spans="1:2" x14ac:dyDescent="0.25">
      <c r="A353" t="s">
        <v>30</v>
      </c>
      <c r="B353">
        <v>324</v>
      </c>
    </row>
    <row r="354" spans="1:2" x14ac:dyDescent="0.25">
      <c r="A354" t="s">
        <v>30</v>
      </c>
      <c r="B354">
        <v>62</v>
      </c>
    </row>
    <row r="355" spans="1:2" x14ac:dyDescent="0.25">
      <c r="A355" t="s">
        <v>30</v>
      </c>
      <c r="B355">
        <v>1833</v>
      </c>
    </row>
    <row r="356" spans="1:2" x14ac:dyDescent="0.25">
      <c r="A356" t="s">
        <v>30</v>
      </c>
      <c r="B356">
        <v>103</v>
      </c>
    </row>
    <row r="357" spans="1:2" x14ac:dyDescent="0.25">
      <c r="A357" t="s">
        <v>43</v>
      </c>
      <c r="B357">
        <v>60</v>
      </c>
    </row>
    <row r="358" spans="1:2" x14ac:dyDescent="0.25">
      <c r="A358" t="s">
        <v>30</v>
      </c>
      <c r="B358">
        <v>51</v>
      </c>
    </row>
    <row r="359" spans="1:2" x14ac:dyDescent="0.25">
      <c r="A359" t="s">
        <v>30</v>
      </c>
      <c r="B359">
        <v>63</v>
      </c>
    </row>
    <row r="360" spans="1:2" x14ac:dyDescent="0.25">
      <c r="A360" t="s">
        <v>32</v>
      </c>
      <c r="B360">
        <v>88</v>
      </c>
    </row>
    <row r="361" spans="1:2" x14ac:dyDescent="0.25">
      <c r="A361" t="s">
        <v>30</v>
      </c>
      <c r="B361">
        <v>763</v>
      </c>
    </row>
    <row r="362" spans="1:2" x14ac:dyDescent="0.25">
      <c r="A362" t="s">
        <v>32</v>
      </c>
      <c r="B362">
        <v>187</v>
      </c>
    </row>
    <row r="363" spans="1:2" x14ac:dyDescent="0.25">
      <c r="A363" t="s">
        <v>32</v>
      </c>
      <c r="B363">
        <v>1808</v>
      </c>
    </row>
    <row r="364" spans="1:2" x14ac:dyDescent="0.25">
      <c r="A364" t="s">
        <v>30</v>
      </c>
      <c r="B364">
        <v>85</v>
      </c>
    </row>
    <row r="365" spans="1:2" x14ac:dyDescent="0.25">
      <c r="A365" t="s">
        <v>30</v>
      </c>
      <c r="B365">
        <v>85</v>
      </c>
    </row>
    <row r="366" spans="1:2" x14ac:dyDescent="0.25">
      <c r="A366" t="s">
        <v>40</v>
      </c>
      <c r="B366">
        <v>85</v>
      </c>
    </row>
    <row r="367" spans="1:2" x14ac:dyDescent="0.25">
      <c r="A367" t="s">
        <v>30</v>
      </c>
      <c r="B367">
        <v>213</v>
      </c>
    </row>
    <row r="368" spans="1:2" x14ac:dyDescent="0.25">
      <c r="A368" t="s">
        <v>30</v>
      </c>
      <c r="B368">
        <v>92</v>
      </c>
    </row>
    <row r="369" spans="1:2" x14ac:dyDescent="0.25">
      <c r="A369" t="s">
        <v>30</v>
      </c>
      <c r="B369">
        <v>125</v>
      </c>
    </row>
    <row r="370" spans="1:2" x14ac:dyDescent="0.25">
      <c r="A370" t="s">
        <v>30</v>
      </c>
      <c r="B370">
        <v>101</v>
      </c>
    </row>
    <row r="371" spans="1:2" x14ac:dyDescent="0.25">
      <c r="A371" t="s">
        <v>30</v>
      </c>
      <c r="B371">
        <v>101</v>
      </c>
    </row>
    <row r="372" spans="1:2" x14ac:dyDescent="0.25">
      <c r="A372" t="s">
        <v>30</v>
      </c>
      <c r="B372">
        <v>835</v>
      </c>
    </row>
    <row r="373" spans="1:2" x14ac:dyDescent="0.25">
      <c r="A373" t="s">
        <v>30</v>
      </c>
      <c r="B373">
        <v>12</v>
      </c>
    </row>
    <row r="374" spans="1:2" x14ac:dyDescent="0.25">
      <c r="A374" t="s">
        <v>32</v>
      </c>
      <c r="B374">
        <v>66</v>
      </c>
    </row>
    <row r="375" spans="1:2" x14ac:dyDescent="0.25">
      <c r="A375" t="s">
        <v>30</v>
      </c>
      <c r="B375">
        <v>49</v>
      </c>
    </row>
    <row r="376" spans="1:2" x14ac:dyDescent="0.25">
      <c r="A376" t="s">
        <v>30</v>
      </c>
      <c r="B376">
        <v>63</v>
      </c>
    </row>
    <row r="377" spans="1:2" x14ac:dyDescent="0.25">
      <c r="A377" t="s">
        <v>30</v>
      </c>
      <c r="B377">
        <v>237</v>
      </c>
    </row>
    <row r="378" spans="1:2" x14ac:dyDescent="0.25">
      <c r="A378" t="s">
        <v>32</v>
      </c>
      <c r="B378">
        <v>2349</v>
      </c>
    </row>
    <row r="379" spans="1:2" x14ac:dyDescent="0.25">
      <c r="A379" t="s">
        <v>43</v>
      </c>
      <c r="B379">
        <v>86</v>
      </c>
    </row>
    <row r="380" spans="1:2" x14ac:dyDescent="0.25">
      <c r="A380" t="s">
        <v>40</v>
      </c>
      <c r="B380">
        <v>66</v>
      </c>
    </row>
    <row r="381" spans="1:2" x14ac:dyDescent="0.25">
      <c r="A381" t="s">
        <v>30</v>
      </c>
      <c r="B381">
        <v>14</v>
      </c>
    </row>
    <row r="382" spans="1:2" x14ac:dyDescent="0.25">
      <c r="A382" t="s">
        <v>39</v>
      </c>
      <c r="B382">
        <v>294</v>
      </c>
    </row>
    <row r="383" spans="1:2" x14ac:dyDescent="0.25">
      <c r="A383" t="s">
        <v>36</v>
      </c>
      <c r="B383">
        <v>56</v>
      </c>
    </row>
    <row r="384" spans="1:2" x14ac:dyDescent="0.25">
      <c r="A384" t="s">
        <v>34</v>
      </c>
      <c r="B384">
        <v>716</v>
      </c>
    </row>
    <row r="385" spans="1:2" x14ac:dyDescent="0.25">
      <c r="A385" t="s">
        <v>39</v>
      </c>
      <c r="B385">
        <v>57</v>
      </c>
    </row>
    <row r="386" spans="1:2" x14ac:dyDescent="0.25">
      <c r="A386" t="s">
        <v>30</v>
      </c>
      <c r="B386">
        <v>102</v>
      </c>
    </row>
    <row r="387" spans="1:2" x14ac:dyDescent="0.25">
      <c r="A387" t="s">
        <v>30</v>
      </c>
      <c r="B387">
        <v>2087</v>
      </c>
    </row>
    <row r="388" spans="1:2" x14ac:dyDescent="0.25">
      <c r="A388" t="s">
        <v>39</v>
      </c>
      <c r="B388">
        <v>30</v>
      </c>
    </row>
    <row r="389" spans="1:2" x14ac:dyDescent="0.25">
      <c r="A389" t="s">
        <v>30</v>
      </c>
      <c r="B389">
        <v>357</v>
      </c>
    </row>
    <row r="390" spans="1:2" x14ac:dyDescent="0.25">
      <c r="A390" t="s">
        <v>32</v>
      </c>
      <c r="B390">
        <v>1443</v>
      </c>
    </row>
    <row r="391" spans="1:2" x14ac:dyDescent="0.25">
      <c r="A391" t="s">
        <v>30</v>
      </c>
      <c r="B391">
        <v>928</v>
      </c>
    </row>
    <row r="392" spans="1:2" x14ac:dyDescent="0.25">
      <c r="A392" t="s">
        <v>43</v>
      </c>
      <c r="B392">
        <v>17</v>
      </c>
    </row>
    <row r="393" spans="1:2" x14ac:dyDescent="0.25">
      <c r="A393" t="s">
        <v>43</v>
      </c>
      <c r="B393">
        <v>68</v>
      </c>
    </row>
    <row r="394" spans="1:2" x14ac:dyDescent="0.25">
      <c r="A394" t="s">
        <v>43</v>
      </c>
      <c r="B394">
        <v>41</v>
      </c>
    </row>
    <row r="395" spans="1:2" x14ac:dyDescent="0.25">
      <c r="A395" t="s">
        <v>30</v>
      </c>
      <c r="B395">
        <v>17</v>
      </c>
    </row>
    <row r="396" spans="1:2" x14ac:dyDescent="0.25">
      <c r="A396" t="s">
        <v>36</v>
      </c>
      <c r="B396">
        <v>42</v>
      </c>
    </row>
    <row r="397" spans="1:2" x14ac:dyDescent="0.25">
      <c r="A397" t="s">
        <v>36</v>
      </c>
      <c r="B397">
        <v>42</v>
      </c>
    </row>
    <row r="398" spans="1:2" x14ac:dyDescent="0.25">
      <c r="A398" t="s">
        <v>30</v>
      </c>
      <c r="B398">
        <v>562</v>
      </c>
    </row>
    <row r="399" spans="1:2" x14ac:dyDescent="0.25">
      <c r="A399" t="s">
        <v>40</v>
      </c>
      <c r="B399">
        <v>93</v>
      </c>
    </row>
    <row r="400" spans="1:2" x14ac:dyDescent="0.25">
      <c r="A400" t="s">
        <v>30</v>
      </c>
      <c r="B400">
        <v>59</v>
      </c>
    </row>
    <row r="401" spans="1:2" x14ac:dyDescent="0.25">
      <c r="A401" t="s">
        <v>43</v>
      </c>
      <c r="B401">
        <v>1415</v>
      </c>
    </row>
    <row r="402" spans="1:2" x14ac:dyDescent="0.25">
      <c r="A402" t="s">
        <v>32</v>
      </c>
      <c r="B402">
        <v>736</v>
      </c>
    </row>
    <row r="403" spans="1:2" x14ac:dyDescent="0.25">
      <c r="A403" t="s">
        <v>40</v>
      </c>
      <c r="B403">
        <v>368</v>
      </c>
    </row>
    <row r="404" spans="1:2" x14ac:dyDescent="0.25">
      <c r="A404" t="s">
        <v>30</v>
      </c>
      <c r="B404">
        <v>1743</v>
      </c>
    </row>
    <row r="405" spans="1:2" x14ac:dyDescent="0.25">
      <c r="A405" t="s">
        <v>36</v>
      </c>
      <c r="B405">
        <v>836</v>
      </c>
    </row>
    <row r="406" spans="1:2" x14ac:dyDescent="0.25">
      <c r="A406" t="s">
        <v>30</v>
      </c>
      <c r="B406">
        <v>1678</v>
      </c>
    </row>
    <row r="407" spans="1:2" x14ac:dyDescent="0.25">
      <c r="A407" t="s">
        <v>43</v>
      </c>
      <c r="B407">
        <v>930</v>
      </c>
    </row>
    <row r="408" spans="1:2" x14ac:dyDescent="0.25">
      <c r="A408" t="s">
        <v>32</v>
      </c>
      <c r="B408">
        <v>145</v>
      </c>
    </row>
    <row r="409" spans="1:2" x14ac:dyDescent="0.25">
      <c r="A409" t="s">
        <v>30</v>
      </c>
      <c r="B409">
        <v>1241</v>
      </c>
    </row>
    <row r="410" spans="1:2" x14ac:dyDescent="0.25">
      <c r="A410" t="s">
        <v>32</v>
      </c>
      <c r="B410">
        <v>1071</v>
      </c>
    </row>
    <row r="411" spans="1:2" x14ac:dyDescent="0.25">
      <c r="A411" t="s">
        <v>36</v>
      </c>
      <c r="B411">
        <v>797</v>
      </c>
    </row>
    <row r="412" spans="1:2" x14ac:dyDescent="0.25">
      <c r="A412" t="s">
        <v>43</v>
      </c>
      <c r="B412">
        <v>1804</v>
      </c>
    </row>
    <row r="413" spans="1:2" x14ac:dyDescent="0.25">
      <c r="A413" t="s">
        <v>40</v>
      </c>
      <c r="B413">
        <v>1147</v>
      </c>
    </row>
    <row r="414" spans="1:2" x14ac:dyDescent="0.25">
      <c r="A414" t="s">
        <v>43</v>
      </c>
      <c r="B414">
        <v>37</v>
      </c>
    </row>
    <row r="415" spans="1:2" x14ac:dyDescent="0.25">
      <c r="A415" t="s">
        <v>32</v>
      </c>
      <c r="B415">
        <v>40</v>
      </c>
    </row>
    <row r="416" spans="1:2" x14ac:dyDescent="0.25">
      <c r="A416" t="s">
        <v>43</v>
      </c>
      <c r="B416">
        <v>1101</v>
      </c>
    </row>
    <row r="417" spans="1:2" x14ac:dyDescent="0.25">
      <c r="A417" t="s">
        <v>39</v>
      </c>
      <c r="B417">
        <v>778</v>
      </c>
    </row>
    <row r="418" spans="1:2" x14ac:dyDescent="0.25">
      <c r="A418" t="s">
        <v>43</v>
      </c>
      <c r="B418">
        <v>778</v>
      </c>
    </row>
    <row r="419" spans="1:2" x14ac:dyDescent="0.25">
      <c r="A419" t="s">
        <v>30</v>
      </c>
      <c r="B419">
        <v>21</v>
      </c>
    </row>
    <row r="420" spans="1:2" x14ac:dyDescent="0.25">
      <c r="A420" t="s">
        <v>30</v>
      </c>
      <c r="B420">
        <v>42</v>
      </c>
    </row>
    <row r="421" spans="1:2" x14ac:dyDescent="0.25">
      <c r="A421" t="s">
        <v>39</v>
      </c>
      <c r="B421">
        <v>817</v>
      </c>
    </row>
    <row r="422" spans="1:2" x14ac:dyDescent="0.25">
      <c r="A422" t="s">
        <v>30</v>
      </c>
      <c r="B422">
        <v>17</v>
      </c>
    </row>
    <row r="423" spans="1:2" x14ac:dyDescent="0.25">
      <c r="A423" t="s">
        <v>30</v>
      </c>
      <c r="B423">
        <v>485</v>
      </c>
    </row>
    <row r="424" spans="1:2" x14ac:dyDescent="0.25">
      <c r="A424" t="s">
        <v>30</v>
      </c>
      <c r="B424">
        <v>367</v>
      </c>
    </row>
    <row r="425" spans="1:2" x14ac:dyDescent="0.25">
      <c r="A425" t="s">
        <v>43</v>
      </c>
      <c r="B425">
        <v>1179</v>
      </c>
    </row>
    <row r="426" spans="1:2" x14ac:dyDescent="0.25">
      <c r="A426" t="s">
        <v>30</v>
      </c>
      <c r="B426">
        <v>434</v>
      </c>
    </row>
    <row r="427" spans="1:2" x14ac:dyDescent="0.25">
      <c r="A427" t="s">
        <v>30</v>
      </c>
      <c r="B427">
        <v>1674</v>
      </c>
    </row>
    <row r="428" spans="1:2" x14ac:dyDescent="0.25">
      <c r="A428" t="s">
        <v>32</v>
      </c>
      <c r="B428">
        <v>850</v>
      </c>
    </row>
    <row r="429" spans="1:2" x14ac:dyDescent="0.25">
      <c r="A429" t="s">
        <v>30</v>
      </c>
      <c r="B429">
        <v>82</v>
      </c>
    </row>
    <row r="430" spans="1:2" x14ac:dyDescent="0.25">
      <c r="A430" t="s">
        <v>30</v>
      </c>
      <c r="B430">
        <v>1188</v>
      </c>
    </row>
    <row r="431" spans="1:2" x14ac:dyDescent="0.25">
      <c r="A431" t="s">
        <v>30</v>
      </c>
      <c r="B431">
        <v>186</v>
      </c>
    </row>
    <row r="432" spans="1:2" x14ac:dyDescent="0.25">
      <c r="A432" t="s">
        <v>36</v>
      </c>
      <c r="B432">
        <v>612</v>
      </c>
    </row>
    <row r="433" spans="1:2" x14ac:dyDescent="0.25">
      <c r="A433" t="s">
        <v>30</v>
      </c>
      <c r="B433">
        <v>45</v>
      </c>
    </row>
    <row r="434" spans="1:2" x14ac:dyDescent="0.25">
      <c r="A434" t="s">
        <v>30</v>
      </c>
      <c r="B434">
        <v>1370</v>
      </c>
    </row>
    <row r="435" spans="1:2" x14ac:dyDescent="0.25">
      <c r="A435" t="s">
        <v>30</v>
      </c>
      <c r="B435">
        <v>518</v>
      </c>
    </row>
    <row r="436" spans="1:2" x14ac:dyDescent="0.25">
      <c r="A436" t="s">
        <v>43</v>
      </c>
      <c r="B436">
        <v>1478</v>
      </c>
    </row>
    <row r="437" spans="1:2" x14ac:dyDescent="0.25">
      <c r="A437" t="s">
        <v>39</v>
      </c>
      <c r="B437">
        <v>1274</v>
      </c>
    </row>
    <row r="438" spans="1:2" x14ac:dyDescent="0.25">
      <c r="A438" t="s">
        <v>30</v>
      </c>
      <c r="B438">
        <v>1902</v>
      </c>
    </row>
    <row r="439" spans="1:2" x14ac:dyDescent="0.25">
      <c r="A439" t="s">
        <v>30</v>
      </c>
      <c r="B439">
        <v>1062</v>
      </c>
    </row>
    <row r="440" spans="1:2" x14ac:dyDescent="0.25">
      <c r="A440" t="s">
        <v>34</v>
      </c>
      <c r="B440">
        <v>664</v>
      </c>
    </row>
    <row r="441" spans="1:2" x14ac:dyDescent="0.25">
      <c r="A441" t="s">
        <v>43</v>
      </c>
      <c r="B441">
        <v>409</v>
      </c>
    </row>
    <row r="442" spans="1:2" x14ac:dyDescent="0.25">
      <c r="A442" t="s">
        <v>34</v>
      </c>
      <c r="B442">
        <v>44</v>
      </c>
    </row>
    <row r="443" spans="1:2" x14ac:dyDescent="0.25">
      <c r="A443" t="s">
        <v>32</v>
      </c>
      <c r="B443">
        <v>943</v>
      </c>
    </row>
    <row r="444" spans="1:2" x14ac:dyDescent="0.25">
      <c r="A444" t="s">
        <v>36</v>
      </c>
      <c r="B444">
        <v>31</v>
      </c>
    </row>
    <row r="445" spans="1:2" x14ac:dyDescent="0.25">
      <c r="A445" t="s">
        <v>30</v>
      </c>
      <c r="B445">
        <v>561</v>
      </c>
    </row>
    <row r="446" spans="1:2" x14ac:dyDescent="0.25">
      <c r="A446" t="s">
        <v>43</v>
      </c>
      <c r="B446">
        <v>1722</v>
      </c>
    </row>
    <row r="447" spans="1:2" x14ac:dyDescent="0.25">
      <c r="A447" t="s">
        <v>30</v>
      </c>
      <c r="B447">
        <v>69</v>
      </c>
    </row>
    <row r="448" spans="1:2" x14ac:dyDescent="0.25">
      <c r="A448" t="s">
        <v>34</v>
      </c>
      <c r="B448">
        <v>46</v>
      </c>
    </row>
    <row r="449" spans="1:2" x14ac:dyDescent="0.25">
      <c r="A449" t="s">
        <v>30</v>
      </c>
      <c r="B449">
        <v>46</v>
      </c>
    </row>
    <row r="450" spans="1:2" x14ac:dyDescent="0.25">
      <c r="A450" t="s">
        <v>43</v>
      </c>
      <c r="B450">
        <v>268</v>
      </c>
    </row>
    <row r="451" spans="1:2" x14ac:dyDescent="0.25">
      <c r="A451" t="s">
        <v>36</v>
      </c>
      <c r="B451">
        <v>637</v>
      </c>
    </row>
    <row r="452" spans="1:2" x14ac:dyDescent="0.25">
      <c r="A452" t="s">
        <v>32</v>
      </c>
      <c r="B452">
        <v>551</v>
      </c>
    </row>
    <row r="453" spans="1:2" x14ac:dyDescent="0.25">
      <c r="A453" t="s">
        <v>30</v>
      </c>
      <c r="B453">
        <v>17</v>
      </c>
    </row>
    <row r="454" spans="1:2" x14ac:dyDescent="0.25">
      <c r="A454" t="s">
        <v>36</v>
      </c>
      <c r="B454">
        <v>1152</v>
      </c>
    </row>
    <row r="455" spans="1:2" x14ac:dyDescent="0.25">
      <c r="A455" t="s">
        <v>30</v>
      </c>
      <c r="B455">
        <v>38</v>
      </c>
    </row>
    <row r="456" spans="1:2" x14ac:dyDescent="0.25">
      <c r="A456" t="s">
        <v>30</v>
      </c>
      <c r="B456">
        <v>70</v>
      </c>
    </row>
    <row r="457" spans="1:2" x14ac:dyDescent="0.25">
      <c r="A457" t="s">
        <v>36</v>
      </c>
      <c r="B457">
        <v>71</v>
      </c>
    </row>
    <row r="458" spans="1:2" x14ac:dyDescent="0.25">
      <c r="A458" t="s">
        <v>43</v>
      </c>
      <c r="B458">
        <v>6</v>
      </c>
    </row>
    <row r="459" spans="1:2" x14ac:dyDescent="0.25">
      <c r="A459" t="s">
        <v>30</v>
      </c>
      <c r="B459">
        <v>44</v>
      </c>
    </row>
    <row r="460" spans="1:2" x14ac:dyDescent="0.25">
      <c r="A460" t="s">
        <v>32</v>
      </c>
      <c r="B460">
        <v>13</v>
      </c>
    </row>
    <row r="461" spans="1:2" x14ac:dyDescent="0.25">
      <c r="A461" t="s">
        <v>30</v>
      </c>
      <c r="B461">
        <v>324</v>
      </c>
    </row>
    <row r="462" spans="1:2" x14ac:dyDescent="0.25">
      <c r="A462" t="s">
        <v>30</v>
      </c>
      <c r="B462">
        <v>306</v>
      </c>
    </row>
    <row r="463" spans="1:2" x14ac:dyDescent="0.25">
      <c r="A463" t="s">
        <v>30</v>
      </c>
      <c r="B463">
        <v>1291</v>
      </c>
    </row>
    <row r="464" spans="1:2" x14ac:dyDescent="0.25">
      <c r="A464" t="s">
        <v>30</v>
      </c>
      <c r="B464">
        <v>30</v>
      </c>
    </row>
    <row r="465" spans="1:2" x14ac:dyDescent="0.25">
      <c r="A465" t="s">
        <v>30</v>
      </c>
      <c r="B465">
        <v>486</v>
      </c>
    </row>
    <row r="466" spans="1:2" x14ac:dyDescent="0.25">
      <c r="A466" t="s">
        <v>43</v>
      </c>
      <c r="B466">
        <v>32</v>
      </c>
    </row>
    <row r="467" spans="1:2" x14ac:dyDescent="0.25">
      <c r="A467" t="s">
        <v>39</v>
      </c>
      <c r="B467">
        <v>1757</v>
      </c>
    </row>
    <row r="468" spans="1:2" x14ac:dyDescent="0.25">
      <c r="A468" t="s">
        <v>32</v>
      </c>
      <c r="B468">
        <v>134</v>
      </c>
    </row>
    <row r="469" spans="1:2" x14ac:dyDescent="0.25">
      <c r="A469" t="s">
        <v>30</v>
      </c>
      <c r="B469">
        <v>134</v>
      </c>
    </row>
    <row r="470" spans="1:2" x14ac:dyDescent="0.25">
      <c r="A470" t="s">
        <v>43</v>
      </c>
      <c r="B470">
        <v>171</v>
      </c>
    </row>
    <row r="471" spans="1:2" x14ac:dyDescent="0.25">
      <c r="A471" t="s">
        <v>40</v>
      </c>
      <c r="B471">
        <v>1270</v>
      </c>
    </row>
    <row r="472" spans="1:2" x14ac:dyDescent="0.25">
      <c r="A472" t="s">
        <v>30</v>
      </c>
      <c r="B472">
        <v>2091</v>
      </c>
    </row>
    <row r="473" spans="1:2" x14ac:dyDescent="0.25">
      <c r="A473" t="s">
        <v>40</v>
      </c>
      <c r="B473">
        <v>733</v>
      </c>
    </row>
    <row r="474" spans="1:2" x14ac:dyDescent="0.25">
      <c r="A474" t="s">
        <v>32</v>
      </c>
      <c r="B474">
        <v>1706</v>
      </c>
    </row>
    <row r="475" spans="1:2" x14ac:dyDescent="0.25">
      <c r="A475" t="s">
        <v>30</v>
      </c>
      <c r="B475">
        <v>253</v>
      </c>
    </row>
    <row r="476" spans="1:2" x14ac:dyDescent="0.25">
      <c r="A476" t="s">
        <v>34</v>
      </c>
      <c r="B476">
        <v>317</v>
      </c>
    </row>
    <row r="477" spans="1:2" x14ac:dyDescent="0.25">
      <c r="A477" t="s">
        <v>43</v>
      </c>
      <c r="B477">
        <v>317</v>
      </c>
    </row>
    <row r="478" spans="1:2" x14ac:dyDescent="0.25">
      <c r="A478" t="s">
        <v>30</v>
      </c>
      <c r="B478">
        <v>1895</v>
      </c>
    </row>
    <row r="479" spans="1:2" x14ac:dyDescent="0.25">
      <c r="A479" t="s">
        <v>36</v>
      </c>
      <c r="B479">
        <v>20</v>
      </c>
    </row>
    <row r="480" spans="1:2" x14ac:dyDescent="0.25">
      <c r="A480" t="s">
        <v>30</v>
      </c>
      <c r="B480">
        <v>62</v>
      </c>
    </row>
    <row r="481" spans="1:2" x14ac:dyDescent="0.25">
      <c r="A481" t="s">
        <v>30</v>
      </c>
      <c r="B481">
        <v>62</v>
      </c>
    </row>
    <row r="482" spans="1:2" x14ac:dyDescent="0.25">
      <c r="A482" t="s">
        <v>32</v>
      </c>
      <c r="B482">
        <v>395</v>
      </c>
    </row>
    <row r="483" spans="1:2" x14ac:dyDescent="0.25">
      <c r="A483" t="s">
        <v>30</v>
      </c>
      <c r="B483">
        <v>23</v>
      </c>
    </row>
    <row r="484" spans="1:2" x14ac:dyDescent="0.25">
      <c r="A484" t="s">
        <v>32</v>
      </c>
      <c r="B484">
        <v>907</v>
      </c>
    </row>
    <row r="485" spans="1:2" x14ac:dyDescent="0.25">
      <c r="A485" t="s">
        <v>43</v>
      </c>
      <c r="B485">
        <v>882</v>
      </c>
    </row>
    <row r="486" spans="1:2" x14ac:dyDescent="0.25">
      <c r="A486" t="s">
        <v>40</v>
      </c>
      <c r="B486">
        <v>1033</v>
      </c>
    </row>
    <row r="487" spans="1:2" x14ac:dyDescent="0.25">
      <c r="A487" t="s">
        <v>30</v>
      </c>
      <c r="B487">
        <v>1033</v>
      </c>
    </row>
    <row r="488" spans="1:2" x14ac:dyDescent="0.25">
      <c r="A488" t="s">
        <v>32</v>
      </c>
      <c r="B488">
        <v>1213</v>
      </c>
    </row>
    <row r="489" spans="1:2" x14ac:dyDescent="0.25">
      <c r="A489" t="s">
        <v>30</v>
      </c>
      <c r="B489">
        <v>1461</v>
      </c>
    </row>
    <row r="490" spans="1:2" x14ac:dyDescent="0.25">
      <c r="A490" t="s">
        <v>43</v>
      </c>
      <c r="B490">
        <v>638</v>
      </c>
    </row>
    <row r="491" spans="1:2" x14ac:dyDescent="0.25">
      <c r="A491" t="s">
        <v>32</v>
      </c>
      <c r="B491">
        <v>907</v>
      </c>
    </row>
    <row r="492" spans="1:2" x14ac:dyDescent="0.25">
      <c r="A492" t="s">
        <v>30</v>
      </c>
      <c r="B492">
        <v>907</v>
      </c>
    </row>
    <row r="493" spans="1:2" x14ac:dyDescent="0.25">
      <c r="A493" t="s">
        <v>40</v>
      </c>
      <c r="B493">
        <v>1662</v>
      </c>
    </row>
    <row r="494" spans="1:2" x14ac:dyDescent="0.25">
      <c r="A494" t="s">
        <v>32</v>
      </c>
      <c r="B494">
        <v>1482</v>
      </c>
    </row>
    <row r="495" spans="1:2" x14ac:dyDescent="0.25">
      <c r="A495" t="s">
        <v>43</v>
      </c>
      <c r="B495">
        <v>541</v>
      </c>
    </row>
    <row r="496" spans="1:2" x14ac:dyDescent="0.25">
      <c r="A496" t="s">
        <v>30</v>
      </c>
      <c r="B496">
        <v>28</v>
      </c>
    </row>
    <row r="497" spans="1:2" x14ac:dyDescent="0.25">
      <c r="A497" t="s">
        <v>30</v>
      </c>
      <c r="B497">
        <v>971</v>
      </c>
    </row>
    <row r="498" spans="1:2" x14ac:dyDescent="0.25">
      <c r="A498" t="s">
        <v>30</v>
      </c>
      <c r="B498">
        <v>246</v>
      </c>
    </row>
    <row r="499" spans="1:2" x14ac:dyDescent="0.25">
      <c r="A499" t="s">
        <v>34</v>
      </c>
      <c r="B499">
        <v>1717</v>
      </c>
    </row>
    <row r="500" spans="1:2" x14ac:dyDescent="0.25">
      <c r="A500" t="s">
        <v>32</v>
      </c>
      <c r="B500">
        <v>629</v>
      </c>
    </row>
    <row r="501" spans="1:2" x14ac:dyDescent="0.25">
      <c r="A501" t="s">
        <v>30</v>
      </c>
      <c r="B501">
        <v>34</v>
      </c>
    </row>
    <row r="502" spans="1:2" x14ac:dyDescent="0.25">
      <c r="A502" t="s">
        <v>30</v>
      </c>
      <c r="B502">
        <v>506</v>
      </c>
    </row>
    <row r="503" spans="1:2" x14ac:dyDescent="0.25">
      <c r="A503" t="s">
        <v>43</v>
      </c>
      <c r="B503">
        <v>506</v>
      </c>
    </row>
    <row r="504" spans="1:2" x14ac:dyDescent="0.25">
      <c r="A504" t="s">
        <v>30</v>
      </c>
      <c r="B504">
        <v>999</v>
      </c>
    </row>
    <row r="505" spans="1:2" x14ac:dyDescent="0.25">
      <c r="A505" t="s">
        <v>30</v>
      </c>
      <c r="B505">
        <v>43</v>
      </c>
    </row>
    <row r="506" spans="1:2" x14ac:dyDescent="0.25">
      <c r="A506" t="s">
        <v>30</v>
      </c>
      <c r="B506">
        <v>121</v>
      </c>
    </row>
    <row r="507" spans="1:2" x14ac:dyDescent="0.25">
      <c r="A507" t="s">
        <v>36</v>
      </c>
      <c r="B507">
        <v>1472</v>
      </c>
    </row>
    <row r="508" spans="1:2" x14ac:dyDescent="0.25">
      <c r="A508" t="s">
        <v>34</v>
      </c>
      <c r="B508">
        <v>322</v>
      </c>
    </row>
    <row r="509" spans="1:2" x14ac:dyDescent="0.25">
      <c r="A509" t="s">
        <v>39</v>
      </c>
      <c r="B509">
        <v>81</v>
      </c>
    </row>
    <row r="510" spans="1:2" x14ac:dyDescent="0.25">
      <c r="A510" t="s">
        <v>30</v>
      </c>
      <c r="B510">
        <v>160</v>
      </c>
    </row>
    <row r="511" spans="1:2" x14ac:dyDescent="0.25">
      <c r="A511" t="s">
        <v>30</v>
      </c>
      <c r="B511">
        <v>155</v>
      </c>
    </row>
    <row r="512" spans="1:2" x14ac:dyDescent="0.25">
      <c r="A512" t="s">
        <v>43</v>
      </c>
      <c r="B512">
        <v>155</v>
      </c>
    </row>
    <row r="513" spans="1:2" x14ac:dyDescent="0.25">
      <c r="A513" t="s">
        <v>30</v>
      </c>
      <c r="B513">
        <v>20</v>
      </c>
    </row>
    <row r="514" spans="1:2" x14ac:dyDescent="0.25">
      <c r="A514" t="s">
        <v>30</v>
      </c>
      <c r="B514">
        <v>732</v>
      </c>
    </row>
    <row r="515" spans="1:2" x14ac:dyDescent="0.25">
      <c r="A515" t="s">
        <v>43</v>
      </c>
      <c r="B515">
        <v>22</v>
      </c>
    </row>
    <row r="516" spans="1:2" x14ac:dyDescent="0.25">
      <c r="A516" t="s">
        <v>32</v>
      </c>
      <c r="B516">
        <v>38</v>
      </c>
    </row>
    <row r="517" spans="1:2" x14ac:dyDescent="0.25">
      <c r="A517" t="s">
        <v>43</v>
      </c>
      <c r="B517">
        <v>199</v>
      </c>
    </row>
    <row r="518" spans="1:2" x14ac:dyDescent="0.25">
      <c r="A518" t="s">
        <v>32</v>
      </c>
      <c r="B518">
        <v>22</v>
      </c>
    </row>
    <row r="519" spans="1:2" x14ac:dyDescent="0.25">
      <c r="A519" t="s">
        <v>30</v>
      </c>
      <c r="B519">
        <v>2008</v>
      </c>
    </row>
    <row r="520" spans="1:2" x14ac:dyDescent="0.25">
      <c r="A520" t="s">
        <v>30</v>
      </c>
      <c r="B520">
        <v>2008</v>
      </c>
    </row>
    <row r="521" spans="1:2" x14ac:dyDescent="0.25">
      <c r="A521" t="s">
        <v>30</v>
      </c>
      <c r="B521">
        <v>1175</v>
      </c>
    </row>
    <row r="522" spans="1:2" x14ac:dyDescent="0.25">
      <c r="A522" t="s">
        <v>30</v>
      </c>
      <c r="B522">
        <v>227</v>
      </c>
    </row>
    <row r="523" spans="1:2" x14ac:dyDescent="0.25">
      <c r="A523" t="s">
        <v>43</v>
      </c>
      <c r="B523">
        <v>227</v>
      </c>
    </row>
    <row r="524" spans="1:2" x14ac:dyDescent="0.25">
      <c r="A524" t="s">
        <v>30</v>
      </c>
      <c r="B524">
        <v>1189</v>
      </c>
    </row>
    <row r="525" spans="1:2" x14ac:dyDescent="0.25">
      <c r="A525" t="s">
        <v>30</v>
      </c>
      <c r="B525">
        <v>32</v>
      </c>
    </row>
    <row r="526" spans="1:2" x14ac:dyDescent="0.25">
      <c r="A526" t="s">
        <v>43</v>
      </c>
      <c r="B526">
        <v>894</v>
      </c>
    </row>
    <row r="527" spans="1:2" x14ac:dyDescent="0.25">
      <c r="A527" t="s">
        <v>32</v>
      </c>
      <c r="B527">
        <v>404</v>
      </c>
    </row>
    <row r="528" spans="1:2" x14ac:dyDescent="0.25">
      <c r="A528" t="s">
        <v>30</v>
      </c>
      <c r="B528">
        <v>404</v>
      </c>
    </row>
    <row r="529" spans="1:2" x14ac:dyDescent="0.25">
      <c r="A529" t="s">
        <v>43</v>
      </c>
      <c r="B529">
        <v>62</v>
      </c>
    </row>
    <row r="530" spans="1:2" x14ac:dyDescent="0.25">
      <c r="A530" t="s">
        <v>34</v>
      </c>
      <c r="B530">
        <v>639</v>
      </c>
    </row>
    <row r="531" spans="1:2" x14ac:dyDescent="0.25">
      <c r="A531" t="s">
        <v>32</v>
      </c>
      <c r="B531">
        <v>69</v>
      </c>
    </row>
    <row r="532" spans="1:2" x14ac:dyDescent="0.25">
      <c r="A532" t="s">
        <v>39</v>
      </c>
      <c r="B532">
        <v>78</v>
      </c>
    </row>
    <row r="533" spans="1:2" x14ac:dyDescent="0.25">
      <c r="A533" t="s">
        <v>30</v>
      </c>
      <c r="B533">
        <v>81</v>
      </c>
    </row>
    <row r="534" spans="1:2" x14ac:dyDescent="0.25">
      <c r="A534" t="s">
        <v>30</v>
      </c>
      <c r="B534">
        <v>680</v>
      </c>
    </row>
    <row r="535" spans="1:2" x14ac:dyDescent="0.25">
      <c r="A535" t="s">
        <v>30</v>
      </c>
      <c r="B535">
        <v>653</v>
      </c>
    </row>
    <row r="536" spans="1:2" x14ac:dyDescent="0.25">
      <c r="A536" t="s">
        <v>36</v>
      </c>
      <c r="B536">
        <v>653</v>
      </c>
    </row>
    <row r="537" spans="1:2" x14ac:dyDescent="0.25">
      <c r="A537" t="s">
        <v>30</v>
      </c>
      <c r="B537">
        <v>1477</v>
      </c>
    </row>
    <row r="538" spans="1:2" x14ac:dyDescent="0.25">
      <c r="A538" t="s">
        <v>34</v>
      </c>
      <c r="B538">
        <v>1315</v>
      </c>
    </row>
    <row r="539" spans="1:2" x14ac:dyDescent="0.25">
      <c r="A539" t="s">
        <v>43</v>
      </c>
      <c r="B539">
        <v>1315</v>
      </c>
    </row>
    <row r="540" spans="1:2" x14ac:dyDescent="0.25">
      <c r="A540" t="s">
        <v>30</v>
      </c>
      <c r="B540">
        <v>45</v>
      </c>
    </row>
    <row r="541" spans="1:2" x14ac:dyDescent="0.25">
      <c r="A541" t="s">
        <v>30</v>
      </c>
      <c r="B541">
        <v>816</v>
      </c>
    </row>
    <row r="542" spans="1:2" x14ac:dyDescent="0.25">
      <c r="A542" t="s">
        <v>40</v>
      </c>
      <c r="B542">
        <v>45</v>
      </c>
    </row>
    <row r="543" spans="1:2" x14ac:dyDescent="0.25">
      <c r="A543" t="s">
        <v>30</v>
      </c>
      <c r="B543">
        <v>20</v>
      </c>
    </row>
    <row r="544" spans="1:2" x14ac:dyDescent="0.25">
      <c r="A544" t="s">
        <v>30</v>
      </c>
      <c r="B544">
        <v>46</v>
      </c>
    </row>
    <row r="545" spans="1:2" x14ac:dyDescent="0.25">
      <c r="A545" t="s">
        <v>40</v>
      </c>
      <c r="B545">
        <v>679</v>
      </c>
    </row>
    <row r="546" spans="1:2" x14ac:dyDescent="0.25">
      <c r="A546" t="s">
        <v>40</v>
      </c>
      <c r="B546">
        <v>31</v>
      </c>
    </row>
    <row r="547" spans="1:2" x14ac:dyDescent="0.25">
      <c r="A547" t="s">
        <v>43</v>
      </c>
      <c r="B547">
        <v>31</v>
      </c>
    </row>
    <row r="548" spans="1:2" x14ac:dyDescent="0.25">
      <c r="A548" t="s">
        <v>36</v>
      </c>
      <c r="B548">
        <v>187</v>
      </c>
    </row>
    <row r="549" spans="1:2" x14ac:dyDescent="0.25">
      <c r="A549" t="s">
        <v>34</v>
      </c>
      <c r="B549">
        <v>187</v>
      </c>
    </row>
    <row r="550" spans="1:2" x14ac:dyDescent="0.25">
      <c r="A550" t="s">
        <v>43</v>
      </c>
      <c r="B550">
        <v>17</v>
      </c>
    </row>
    <row r="551" spans="1:2" x14ac:dyDescent="0.25">
      <c r="A551" t="s">
        <v>30</v>
      </c>
      <c r="B551">
        <v>78</v>
      </c>
    </row>
    <row r="552" spans="1:2" x14ac:dyDescent="0.25">
      <c r="A552" t="s">
        <v>36</v>
      </c>
      <c r="B552">
        <v>11</v>
      </c>
    </row>
    <row r="553" spans="1:2" x14ac:dyDescent="0.25">
      <c r="A553" t="s">
        <v>30</v>
      </c>
      <c r="B553">
        <v>426</v>
      </c>
    </row>
    <row r="554" spans="1:2" x14ac:dyDescent="0.25">
      <c r="A554" t="s">
        <v>43</v>
      </c>
      <c r="B554">
        <v>285</v>
      </c>
    </row>
    <row r="555" spans="1:2" x14ac:dyDescent="0.25">
      <c r="A555" t="s">
        <v>30</v>
      </c>
      <c r="B555">
        <v>777</v>
      </c>
    </row>
    <row r="556" spans="1:2" x14ac:dyDescent="0.25">
      <c r="A556" t="s">
        <v>30</v>
      </c>
      <c r="B556">
        <v>777</v>
      </c>
    </row>
    <row r="557" spans="1:2" x14ac:dyDescent="0.25">
      <c r="A557" t="s">
        <v>32</v>
      </c>
      <c r="B557">
        <v>637</v>
      </c>
    </row>
    <row r="558" spans="1:2" x14ac:dyDescent="0.25">
      <c r="A558" t="s">
        <v>43</v>
      </c>
      <c r="B558">
        <v>694</v>
      </c>
    </row>
    <row r="559" spans="1:2" x14ac:dyDescent="0.25">
      <c r="A559" t="s">
        <v>39</v>
      </c>
      <c r="B559">
        <v>266</v>
      </c>
    </row>
    <row r="560" spans="1:2" x14ac:dyDescent="0.25">
      <c r="A560" t="s">
        <v>30</v>
      </c>
      <c r="B560">
        <v>1001</v>
      </c>
    </row>
    <row r="561" spans="1:2" x14ac:dyDescent="0.25">
      <c r="A561" t="s">
        <v>36</v>
      </c>
      <c r="B561">
        <v>1001</v>
      </c>
    </row>
    <row r="562" spans="1:2" x14ac:dyDescent="0.25">
      <c r="A562" t="s">
        <v>43</v>
      </c>
      <c r="B562">
        <v>1198</v>
      </c>
    </row>
    <row r="563" spans="1:2" x14ac:dyDescent="0.25">
      <c r="A563" t="s">
        <v>30</v>
      </c>
      <c r="B563">
        <v>1198</v>
      </c>
    </row>
    <row r="564" spans="1:2" x14ac:dyDescent="0.25">
      <c r="A564" t="s">
        <v>36</v>
      </c>
      <c r="B564">
        <v>122</v>
      </c>
    </row>
    <row r="565" spans="1:2" x14ac:dyDescent="0.25">
      <c r="A565" t="s">
        <v>30</v>
      </c>
      <c r="B565">
        <v>18</v>
      </c>
    </row>
    <row r="566" spans="1:2" x14ac:dyDescent="0.25">
      <c r="A566" t="s">
        <v>36</v>
      </c>
      <c r="B566">
        <v>45</v>
      </c>
    </row>
    <row r="567" spans="1:2" x14ac:dyDescent="0.25">
      <c r="A567" t="s">
        <v>39</v>
      </c>
      <c r="B567">
        <v>123</v>
      </c>
    </row>
    <row r="568" spans="1:2" x14ac:dyDescent="0.25">
      <c r="A568" t="s">
        <v>30</v>
      </c>
      <c r="B568">
        <v>844</v>
      </c>
    </row>
    <row r="569" spans="1:2" x14ac:dyDescent="0.25">
      <c r="A569" t="s">
        <v>43</v>
      </c>
      <c r="B569">
        <v>96</v>
      </c>
    </row>
    <row r="570" spans="1:2" x14ac:dyDescent="0.25">
      <c r="A570" t="s">
        <v>40</v>
      </c>
      <c r="B570">
        <v>141</v>
      </c>
    </row>
    <row r="571" spans="1:2" x14ac:dyDescent="0.25">
      <c r="A571" t="s">
        <v>43</v>
      </c>
      <c r="B571">
        <v>46</v>
      </c>
    </row>
    <row r="572" spans="1:2" x14ac:dyDescent="0.25">
      <c r="A572" t="s">
        <v>32</v>
      </c>
      <c r="B572">
        <v>46</v>
      </c>
    </row>
    <row r="573" spans="1:2" x14ac:dyDescent="0.25">
      <c r="A573" t="s">
        <v>30</v>
      </c>
      <c r="B573">
        <v>15</v>
      </c>
    </row>
    <row r="574" spans="1:2" x14ac:dyDescent="0.25">
      <c r="A574" t="s">
        <v>32</v>
      </c>
      <c r="B574">
        <v>731</v>
      </c>
    </row>
    <row r="575" spans="1:2" x14ac:dyDescent="0.25">
      <c r="A575" t="s">
        <v>30</v>
      </c>
      <c r="B575">
        <v>135</v>
      </c>
    </row>
    <row r="576" spans="1:2" x14ac:dyDescent="0.25">
      <c r="A576" t="s">
        <v>32</v>
      </c>
      <c r="B576">
        <v>1724</v>
      </c>
    </row>
    <row r="577" spans="1:2" x14ac:dyDescent="0.25">
      <c r="A577" t="s">
        <v>36</v>
      </c>
      <c r="B577">
        <v>1428</v>
      </c>
    </row>
    <row r="578" spans="1:2" x14ac:dyDescent="0.25">
      <c r="A578" t="s">
        <v>32</v>
      </c>
      <c r="B578">
        <v>54</v>
      </c>
    </row>
    <row r="579" spans="1:2" x14ac:dyDescent="0.25">
      <c r="A579" t="s">
        <v>30</v>
      </c>
      <c r="B579">
        <v>1493</v>
      </c>
    </row>
    <row r="580" spans="1:2" x14ac:dyDescent="0.25">
      <c r="A580" t="s">
        <v>30</v>
      </c>
      <c r="B580">
        <v>68</v>
      </c>
    </row>
    <row r="581" spans="1:2" x14ac:dyDescent="0.25">
      <c r="A581" t="s">
        <v>39</v>
      </c>
      <c r="B581">
        <v>1171</v>
      </c>
    </row>
    <row r="582" spans="1:2" x14ac:dyDescent="0.25">
      <c r="A582" t="s">
        <v>30</v>
      </c>
      <c r="B582">
        <v>1020</v>
      </c>
    </row>
    <row r="583" spans="1:2" x14ac:dyDescent="0.25">
      <c r="A583" t="s">
        <v>36</v>
      </c>
      <c r="B583">
        <v>264</v>
      </c>
    </row>
    <row r="584" spans="1:2" x14ac:dyDescent="0.25">
      <c r="A584" t="s">
        <v>30</v>
      </c>
      <c r="B584">
        <v>20</v>
      </c>
    </row>
    <row r="585" spans="1:2" x14ac:dyDescent="0.25">
      <c r="A585" t="s">
        <v>40</v>
      </c>
      <c r="B585">
        <v>1180</v>
      </c>
    </row>
    <row r="586" spans="1:2" x14ac:dyDescent="0.25">
      <c r="A586" t="s">
        <v>32</v>
      </c>
      <c r="B586">
        <v>1180</v>
      </c>
    </row>
    <row r="587" spans="1:2" x14ac:dyDescent="0.25">
      <c r="A587" t="s">
        <v>30</v>
      </c>
      <c r="B587">
        <v>724</v>
      </c>
    </row>
    <row r="588" spans="1:2" x14ac:dyDescent="0.25">
      <c r="A588" t="s">
        <v>30</v>
      </c>
      <c r="B588">
        <v>58</v>
      </c>
    </row>
    <row r="589" spans="1:2" x14ac:dyDescent="0.25">
      <c r="A589" t="s">
        <v>34</v>
      </c>
      <c r="B589">
        <v>1665</v>
      </c>
    </row>
    <row r="590" spans="1:2" x14ac:dyDescent="0.25">
      <c r="A590" t="s">
        <v>30</v>
      </c>
      <c r="B590">
        <v>2086</v>
      </c>
    </row>
    <row r="591" spans="1:2" x14ac:dyDescent="0.25">
      <c r="A591" t="s">
        <v>30</v>
      </c>
      <c r="B591">
        <v>1220</v>
      </c>
    </row>
    <row r="592" spans="1:2" x14ac:dyDescent="0.25">
      <c r="A592" t="s">
        <v>39</v>
      </c>
      <c r="B592">
        <v>109</v>
      </c>
    </row>
    <row r="593" spans="1:2" x14ac:dyDescent="0.25">
      <c r="A593" t="s">
        <v>30</v>
      </c>
      <c r="B593">
        <v>101</v>
      </c>
    </row>
    <row r="594" spans="1:2" x14ac:dyDescent="0.25">
      <c r="A594" t="s">
        <v>30</v>
      </c>
      <c r="B594">
        <v>11</v>
      </c>
    </row>
    <row r="595" spans="1:2" x14ac:dyDescent="0.25">
      <c r="A595" t="s">
        <v>34</v>
      </c>
      <c r="B595">
        <v>614</v>
      </c>
    </row>
    <row r="596" spans="1:2" x14ac:dyDescent="0.25">
      <c r="A596" t="s">
        <v>34</v>
      </c>
      <c r="B596">
        <v>53</v>
      </c>
    </row>
    <row r="597" spans="1:2" x14ac:dyDescent="0.25">
      <c r="A597" t="s">
        <v>32</v>
      </c>
      <c r="B597">
        <v>22</v>
      </c>
    </row>
    <row r="598" spans="1:2" x14ac:dyDescent="0.25">
      <c r="A598" t="s">
        <v>34</v>
      </c>
      <c r="B598">
        <v>396</v>
      </c>
    </row>
    <row r="599" spans="1:2" x14ac:dyDescent="0.25">
      <c r="A599" t="s">
        <v>32</v>
      </c>
      <c r="B599">
        <v>87</v>
      </c>
    </row>
    <row r="600" spans="1:2" x14ac:dyDescent="0.25">
      <c r="A600" t="s">
        <v>34</v>
      </c>
      <c r="B600">
        <v>776</v>
      </c>
    </row>
    <row r="601" spans="1:2" x14ac:dyDescent="0.25">
      <c r="A601" t="s">
        <v>36</v>
      </c>
      <c r="B601">
        <v>18</v>
      </c>
    </row>
    <row r="602" spans="1:2" x14ac:dyDescent="0.25">
      <c r="A602" t="s">
        <v>30</v>
      </c>
      <c r="B602">
        <v>140</v>
      </c>
    </row>
    <row r="603" spans="1:2" x14ac:dyDescent="0.25">
      <c r="A603" t="s">
        <v>30</v>
      </c>
      <c r="B603">
        <v>36</v>
      </c>
    </row>
    <row r="604" spans="1:2" x14ac:dyDescent="0.25">
      <c r="A604" t="s">
        <v>30</v>
      </c>
      <c r="B604">
        <v>1435</v>
      </c>
    </row>
    <row r="605" spans="1:2" x14ac:dyDescent="0.25">
      <c r="A605" t="s">
        <v>36</v>
      </c>
      <c r="B605">
        <v>131</v>
      </c>
    </row>
    <row r="606" spans="1:2" x14ac:dyDescent="0.25">
      <c r="A606" t="s">
        <v>43</v>
      </c>
      <c r="B606">
        <v>1019</v>
      </c>
    </row>
    <row r="607" spans="1:2" x14ac:dyDescent="0.25">
      <c r="A607" t="s">
        <v>36</v>
      </c>
      <c r="B607">
        <v>97</v>
      </c>
    </row>
    <row r="608" spans="1:2" x14ac:dyDescent="0.25">
      <c r="A608" t="s">
        <v>36</v>
      </c>
      <c r="B608">
        <v>884</v>
      </c>
    </row>
    <row r="609" spans="1:2" x14ac:dyDescent="0.25">
      <c r="A609" t="s">
        <v>43</v>
      </c>
      <c r="B609">
        <v>2352</v>
      </c>
    </row>
    <row r="610" spans="1:2" x14ac:dyDescent="0.25">
      <c r="A610" t="s">
        <v>30</v>
      </c>
      <c r="B610">
        <v>369</v>
      </c>
    </row>
    <row r="611" spans="1:2" x14ac:dyDescent="0.25">
      <c r="A611" t="s">
        <v>30</v>
      </c>
      <c r="B611">
        <v>369</v>
      </c>
    </row>
    <row r="612" spans="1:2" x14ac:dyDescent="0.25">
      <c r="A612" t="s">
        <v>39</v>
      </c>
      <c r="B612">
        <v>132</v>
      </c>
    </row>
    <row r="613" spans="1:2" x14ac:dyDescent="0.25">
      <c r="A613" t="s">
        <v>30</v>
      </c>
      <c r="B613">
        <v>296</v>
      </c>
    </row>
    <row r="614" spans="1:2" x14ac:dyDescent="0.25">
      <c r="A614" t="s">
        <v>36</v>
      </c>
      <c r="B614">
        <v>1338</v>
      </c>
    </row>
    <row r="615" spans="1:2" x14ac:dyDescent="0.25">
      <c r="A615" t="s">
        <v>32</v>
      </c>
      <c r="B615">
        <v>608</v>
      </c>
    </row>
    <row r="616" spans="1:2" x14ac:dyDescent="0.25">
      <c r="A616" t="s">
        <v>43</v>
      </c>
      <c r="B616">
        <v>823</v>
      </c>
    </row>
    <row r="617" spans="1:2" x14ac:dyDescent="0.25">
      <c r="A617" t="s">
        <v>30</v>
      </c>
      <c r="B617">
        <v>823</v>
      </c>
    </row>
    <row r="618" spans="1:2" x14ac:dyDescent="0.25">
      <c r="A618" t="s">
        <v>34</v>
      </c>
      <c r="B618">
        <v>1621</v>
      </c>
    </row>
    <row r="619" spans="1:2" x14ac:dyDescent="0.25">
      <c r="A619" t="s">
        <v>30</v>
      </c>
      <c r="B619">
        <v>93</v>
      </c>
    </row>
    <row r="620" spans="1:2" x14ac:dyDescent="0.25">
      <c r="A620" t="s">
        <v>43</v>
      </c>
      <c r="B620">
        <v>1198</v>
      </c>
    </row>
    <row r="621" spans="1:2" x14ac:dyDescent="0.25">
      <c r="A621" t="s">
        <v>32</v>
      </c>
      <c r="B621">
        <v>1198</v>
      </c>
    </row>
    <row r="622" spans="1:2" x14ac:dyDescent="0.25">
      <c r="A622" t="s">
        <v>30</v>
      </c>
      <c r="B622">
        <v>144</v>
      </c>
    </row>
    <row r="623" spans="1:2" x14ac:dyDescent="0.25">
      <c r="A623" t="s">
        <v>34</v>
      </c>
      <c r="B623">
        <v>392</v>
      </c>
    </row>
    <row r="624" spans="1:2" x14ac:dyDescent="0.25">
      <c r="A624" t="s">
        <v>30</v>
      </c>
      <c r="B624">
        <v>1068</v>
      </c>
    </row>
    <row r="625" spans="1:2" x14ac:dyDescent="0.25">
      <c r="A625" t="s">
        <v>40</v>
      </c>
      <c r="B625">
        <v>421</v>
      </c>
    </row>
    <row r="626" spans="1:2" x14ac:dyDescent="0.25">
      <c r="A626" t="s">
        <v>40</v>
      </c>
      <c r="B626">
        <v>1727</v>
      </c>
    </row>
    <row r="627" spans="1:2" x14ac:dyDescent="0.25">
      <c r="A627" t="s">
        <v>32</v>
      </c>
      <c r="B627">
        <v>114</v>
      </c>
    </row>
    <row r="628" spans="1:2" x14ac:dyDescent="0.25">
      <c r="A628" t="s">
        <v>30</v>
      </c>
      <c r="B628">
        <v>64</v>
      </c>
    </row>
    <row r="629" spans="1:2" x14ac:dyDescent="0.25">
      <c r="A629" t="s">
        <v>30</v>
      </c>
      <c r="B629">
        <v>64</v>
      </c>
    </row>
    <row r="630" spans="1:2" x14ac:dyDescent="0.25">
      <c r="A630" t="s">
        <v>30</v>
      </c>
      <c r="B630">
        <v>279</v>
      </c>
    </row>
    <row r="631" spans="1:2" x14ac:dyDescent="0.25">
      <c r="A631" t="s">
        <v>30</v>
      </c>
      <c r="B631">
        <v>1298</v>
      </c>
    </row>
    <row r="632" spans="1:2" x14ac:dyDescent="0.25">
      <c r="A632" t="s">
        <v>30</v>
      </c>
      <c r="B632">
        <v>42</v>
      </c>
    </row>
    <row r="633" spans="1:2" x14ac:dyDescent="0.25">
      <c r="A633" t="s">
        <v>30</v>
      </c>
      <c r="B633">
        <v>137</v>
      </c>
    </row>
    <row r="634" spans="1:2" x14ac:dyDescent="0.25">
      <c r="A634" t="s">
        <v>30</v>
      </c>
      <c r="B634">
        <v>137</v>
      </c>
    </row>
    <row r="635" spans="1:2" x14ac:dyDescent="0.25">
      <c r="A635" t="s">
        <v>30</v>
      </c>
      <c r="B635">
        <v>982</v>
      </c>
    </row>
    <row r="636" spans="1:2" x14ac:dyDescent="0.25">
      <c r="A636" t="s">
        <v>30</v>
      </c>
      <c r="B636">
        <v>30</v>
      </c>
    </row>
    <row r="637" spans="1:2" x14ac:dyDescent="0.25">
      <c r="A637" t="s">
        <v>30</v>
      </c>
      <c r="B637">
        <v>1230</v>
      </c>
    </row>
    <row r="638" spans="1:2" x14ac:dyDescent="0.25">
      <c r="A638" t="s">
        <v>43</v>
      </c>
      <c r="B638">
        <v>1103</v>
      </c>
    </row>
    <row r="639" spans="1:2" x14ac:dyDescent="0.25">
      <c r="A639" t="s">
        <v>30</v>
      </c>
      <c r="B639">
        <v>1932</v>
      </c>
    </row>
    <row r="640" spans="1:2" x14ac:dyDescent="0.25">
      <c r="A640" t="s">
        <v>30</v>
      </c>
      <c r="B640">
        <v>367</v>
      </c>
    </row>
    <row r="641" spans="1:2" x14ac:dyDescent="0.25">
      <c r="A641" t="s">
        <v>40</v>
      </c>
      <c r="B641">
        <v>1345</v>
      </c>
    </row>
    <row r="642" spans="1:2" x14ac:dyDescent="0.25">
      <c r="A642" t="s">
        <v>32</v>
      </c>
      <c r="B642">
        <v>1134</v>
      </c>
    </row>
    <row r="643" spans="1:2" x14ac:dyDescent="0.25">
      <c r="A643" t="s">
        <v>30</v>
      </c>
      <c r="B643">
        <v>1188</v>
      </c>
    </row>
    <row r="644" spans="1:2" x14ac:dyDescent="0.25">
      <c r="A644" t="s">
        <v>30</v>
      </c>
      <c r="B644">
        <v>1686</v>
      </c>
    </row>
    <row r="645" spans="1:2" x14ac:dyDescent="0.25">
      <c r="A645" t="s">
        <v>30</v>
      </c>
      <c r="B645">
        <v>198</v>
      </c>
    </row>
    <row r="646" spans="1:2" x14ac:dyDescent="0.25">
      <c r="A646" t="s">
        <v>30</v>
      </c>
      <c r="B646">
        <v>44</v>
      </c>
    </row>
    <row r="647" spans="1:2" x14ac:dyDescent="0.25">
      <c r="A647" t="s">
        <v>30</v>
      </c>
      <c r="B647">
        <v>61</v>
      </c>
    </row>
    <row r="648" spans="1:2" x14ac:dyDescent="0.25">
      <c r="A648" t="s">
        <v>30</v>
      </c>
      <c r="B648">
        <v>57</v>
      </c>
    </row>
    <row r="649" spans="1:2" x14ac:dyDescent="0.25">
      <c r="A649" t="s">
        <v>30</v>
      </c>
      <c r="B649">
        <v>71</v>
      </c>
    </row>
    <row r="650" spans="1:2" x14ac:dyDescent="0.25">
      <c r="A650" t="s">
        <v>30</v>
      </c>
      <c r="B650">
        <v>37</v>
      </c>
    </row>
    <row r="651" spans="1:2" x14ac:dyDescent="0.25">
      <c r="A651" t="s">
        <v>30</v>
      </c>
      <c r="B651">
        <v>37</v>
      </c>
    </row>
    <row r="652" spans="1:2" x14ac:dyDescent="0.25">
      <c r="A652" t="s">
        <v>32</v>
      </c>
      <c r="B652">
        <v>405</v>
      </c>
    </row>
    <row r="653" spans="1:2" x14ac:dyDescent="0.25">
      <c r="A653" t="s">
        <v>30</v>
      </c>
      <c r="B653">
        <v>599</v>
      </c>
    </row>
    <row r="654" spans="1:2" x14ac:dyDescent="0.25">
      <c r="A654" t="s">
        <v>32</v>
      </c>
      <c r="B654">
        <v>1525</v>
      </c>
    </row>
    <row r="655" spans="1:2" x14ac:dyDescent="0.25">
      <c r="A655" t="s">
        <v>30</v>
      </c>
      <c r="B655">
        <v>1323</v>
      </c>
    </row>
    <row r="656" spans="1:2" x14ac:dyDescent="0.25">
      <c r="A656" t="s">
        <v>40</v>
      </c>
      <c r="B656">
        <v>53</v>
      </c>
    </row>
    <row r="657" spans="1:2" x14ac:dyDescent="0.25">
      <c r="A657" t="s">
        <v>43</v>
      </c>
      <c r="B657">
        <v>710</v>
      </c>
    </row>
    <row r="658" spans="1:2" x14ac:dyDescent="0.25">
      <c r="A658" t="s">
        <v>34</v>
      </c>
      <c r="B658">
        <v>43</v>
      </c>
    </row>
    <row r="659" spans="1:2" x14ac:dyDescent="0.25">
      <c r="A659" t="s">
        <v>39</v>
      </c>
      <c r="B659">
        <v>1006</v>
      </c>
    </row>
    <row r="660" spans="1:2" x14ac:dyDescent="0.25">
      <c r="A660" t="s">
        <v>32</v>
      </c>
      <c r="B660">
        <v>813</v>
      </c>
    </row>
    <row r="661" spans="1:2" x14ac:dyDescent="0.25">
      <c r="A661" t="s">
        <v>32</v>
      </c>
      <c r="B661">
        <v>429</v>
      </c>
    </row>
    <row r="662" spans="1:2" x14ac:dyDescent="0.25">
      <c r="A662" t="s">
        <v>30</v>
      </c>
      <c r="B662">
        <v>490</v>
      </c>
    </row>
    <row r="663" spans="1:2" x14ac:dyDescent="0.25">
      <c r="A663" t="s">
        <v>30</v>
      </c>
      <c r="B663">
        <v>1825</v>
      </c>
    </row>
    <row r="664" spans="1:2" x14ac:dyDescent="0.25">
      <c r="A664" t="s">
        <v>30</v>
      </c>
      <c r="B664">
        <v>473</v>
      </c>
    </row>
    <row r="665" spans="1:2" x14ac:dyDescent="0.25">
      <c r="A665" t="s">
        <v>30</v>
      </c>
      <c r="B665">
        <v>9</v>
      </c>
    </row>
    <row r="666" spans="1:2" x14ac:dyDescent="0.25">
      <c r="A666" t="s">
        <v>30</v>
      </c>
      <c r="B666">
        <v>16</v>
      </c>
    </row>
    <row r="667" spans="1:2" x14ac:dyDescent="0.25">
      <c r="A667" t="s">
        <v>30</v>
      </c>
      <c r="B667">
        <v>57</v>
      </c>
    </row>
    <row r="668" spans="1:2" x14ac:dyDescent="0.25">
      <c r="A668" t="s">
        <v>36</v>
      </c>
      <c r="B668">
        <v>334</v>
      </c>
    </row>
    <row r="669" spans="1:2" x14ac:dyDescent="0.25">
      <c r="A669" t="s">
        <v>36</v>
      </c>
      <c r="B669">
        <v>507</v>
      </c>
    </row>
    <row r="670" spans="1:2" x14ac:dyDescent="0.25">
      <c r="A670" t="s">
        <v>43</v>
      </c>
      <c r="B670">
        <v>818</v>
      </c>
    </row>
    <row r="671" spans="1:2" x14ac:dyDescent="0.25">
      <c r="A671" t="s">
        <v>34</v>
      </c>
      <c r="B671">
        <v>1004</v>
      </c>
    </row>
    <row r="672" spans="1:2" x14ac:dyDescent="0.25">
      <c r="A672" t="s">
        <v>30</v>
      </c>
      <c r="B672">
        <v>1138</v>
      </c>
    </row>
    <row r="673" spans="1:2" x14ac:dyDescent="0.25">
      <c r="A673" t="s">
        <v>30</v>
      </c>
      <c r="B673">
        <v>2525</v>
      </c>
    </row>
    <row r="674" spans="1:2" x14ac:dyDescent="0.25">
      <c r="A674" t="s">
        <v>43</v>
      </c>
      <c r="B674">
        <v>2525</v>
      </c>
    </row>
    <row r="675" spans="1:2" x14ac:dyDescent="0.25">
      <c r="A675" t="s">
        <v>36</v>
      </c>
      <c r="B675">
        <v>1076</v>
      </c>
    </row>
    <row r="676" spans="1:2" x14ac:dyDescent="0.25">
      <c r="A676" t="s">
        <v>43</v>
      </c>
      <c r="B676">
        <v>491</v>
      </c>
    </row>
    <row r="677" spans="1:2" x14ac:dyDescent="0.25">
      <c r="A677" t="s">
        <v>34</v>
      </c>
      <c r="B677">
        <v>29</v>
      </c>
    </row>
    <row r="678" spans="1:2" x14ac:dyDescent="0.25">
      <c r="A678" t="s">
        <v>30</v>
      </c>
      <c r="B678">
        <v>236</v>
      </c>
    </row>
    <row r="679" spans="1:2" x14ac:dyDescent="0.25">
      <c r="A679" t="s">
        <v>30</v>
      </c>
      <c r="B679">
        <v>46</v>
      </c>
    </row>
    <row r="680" spans="1:2" x14ac:dyDescent="0.25">
      <c r="A680" t="s">
        <v>32</v>
      </c>
      <c r="B680">
        <v>795</v>
      </c>
    </row>
    <row r="681" spans="1:2" x14ac:dyDescent="0.25">
      <c r="A681" t="s">
        <v>30</v>
      </c>
      <c r="B681">
        <v>749</v>
      </c>
    </row>
    <row r="682" spans="1:2" x14ac:dyDescent="0.25">
      <c r="A682" t="s">
        <v>40</v>
      </c>
      <c r="B682">
        <v>401</v>
      </c>
    </row>
    <row r="683" spans="1:2" x14ac:dyDescent="0.25">
      <c r="A683" t="s">
        <v>30</v>
      </c>
      <c r="B683">
        <v>1149</v>
      </c>
    </row>
    <row r="684" spans="1:2" x14ac:dyDescent="0.25">
      <c r="A684" t="s">
        <v>30</v>
      </c>
      <c r="B684">
        <v>1149</v>
      </c>
    </row>
    <row r="685" spans="1:2" x14ac:dyDescent="0.25">
      <c r="A685" t="s">
        <v>39</v>
      </c>
      <c r="B685">
        <v>863</v>
      </c>
    </row>
    <row r="686" spans="1:2" x14ac:dyDescent="0.25">
      <c r="A686" t="s">
        <v>30</v>
      </c>
      <c r="B686">
        <v>343</v>
      </c>
    </row>
    <row r="687" spans="1:2" x14ac:dyDescent="0.25">
      <c r="A687" t="s">
        <v>32</v>
      </c>
      <c r="B687">
        <v>1471</v>
      </c>
    </row>
    <row r="688" spans="1:2" x14ac:dyDescent="0.25">
      <c r="A688" t="s">
        <v>34</v>
      </c>
      <c r="B688">
        <v>1088</v>
      </c>
    </row>
    <row r="689" spans="1:2" x14ac:dyDescent="0.25">
      <c r="A689" t="s">
        <v>43</v>
      </c>
      <c r="B689">
        <v>1990</v>
      </c>
    </row>
    <row r="690" spans="1:2" x14ac:dyDescent="0.25">
      <c r="A690" t="s">
        <v>30</v>
      </c>
      <c r="B690">
        <v>1210</v>
      </c>
    </row>
    <row r="691" spans="1:2" x14ac:dyDescent="0.25">
      <c r="A691" t="s">
        <v>30</v>
      </c>
      <c r="B691">
        <v>74</v>
      </c>
    </row>
    <row r="692" spans="1:2" x14ac:dyDescent="0.25">
      <c r="A692" t="s">
        <v>30</v>
      </c>
      <c r="B692">
        <v>115</v>
      </c>
    </row>
    <row r="693" spans="1:2" x14ac:dyDescent="0.25">
      <c r="A693" t="s">
        <v>43</v>
      </c>
      <c r="B693">
        <v>966</v>
      </c>
    </row>
    <row r="694" spans="1:2" x14ac:dyDescent="0.25">
      <c r="A694" t="s">
        <v>43</v>
      </c>
      <c r="B694">
        <v>92</v>
      </c>
    </row>
    <row r="695" spans="1:2" x14ac:dyDescent="0.25">
      <c r="A695" t="s">
        <v>39</v>
      </c>
      <c r="B695">
        <v>45</v>
      </c>
    </row>
    <row r="696" spans="1:2" x14ac:dyDescent="0.25">
      <c r="A696" t="s">
        <v>30</v>
      </c>
      <c r="B696">
        <v>45</v>
      </c>
    </row>
    <row r="697" spans="1:2" x14ac:dyDescent="0.25">
      <c r="A697" t="s">
        <v>32</v>
      </c>
      <c r="B697">
        <v>761</v>
      </c>
    </row>
    <row r="698" spans="1:2" x14ac:dyDescent="0.25">
      <c r="A698" t="s">
        <v>30</v>
      </c>
      <c r="B698">
        <v>2257</v>
      </c>
    </row>
    <row r="699" spans="1:2" x14ac:dyDescent="0.25">
      <c r="A699" t="s">
        <v>39</v>
      </c>
      <c r="B699">
        <v>960</v>
      </c>
    </row>
    <row r="700" spans="1:2" x14ac:dyDescent="0.25">
      <c r="A700" t="s">
        <v>34</v>
      </c>
      <c r="B700">
        <v>1453</v>
      </c>
    </row>
    <row r="701" spans="1:2" x14ac:dyDescent="0.25">
      <c r="A701" t="s">
        <v>43</v>
      </c>
      <c r="B701">
        <v>350</v>
      </c>
    </row>
    <row r="702" spans="1:2" x14ac:dyDescent="0.25">
      <c r="A702" t="s">
        <v>30</v>
      </c>
      <c r="B702">
        <v>266</v>
      </c>
    </row>
    <row r="703" spans="1:2" x14ac:dyDescent="0.25">
      <c r="A703" t="s">
        <v>30</v>
      </c>
      <c r="B703">
        <v>224</v>
      </c>
    </row>
    <row r="704" spans="1:2" x14ac:dyDescent="0.25">
      <c r="A704" t="s">
        <v>30</v>
      </c>
      <c r="B704">
        <v>99</v>
      </c>
    </row>
    <row r="705" spans="1:2" x14ac:dyDescent="0.25">
      <c r="A705" t="s">
        <v>32</v>
      </c>
      <c r="B705">
        <v>258</v>
      </c>
    </row>
    <row r="706" spans="1:2" x14ac:dyDescent="0.25">
      <c r="A706" t="s">
        <v>32</v>
      </c>
      <c r="B706">
        <v>258</v>
      </c>
    </row>
    <row r="707" spans="1:2" x14ac:dyDescent="0.25">
      <c r="A707" t="s">
        <v>30</v>
      </c>
      <c r="B707">
        <v>1526</v>
      </c>
    </row>
    <row r="708" spans="1:2" x14ac:dyDescent="0.25">
      <c r="A708" t="s">
        <v>30</v>
      </c>
      <c r="B708">
        <v>87</v>
      </c>
    </row>
    <row r="709" spans="1:2" x14ac:dyDescent="0.25">
      <c r="A709" t="s">
        <v>32</v>
      </c>
      <c r="B709">
        <v>300</v>
      </c>
    </row>
    <row r="710" spans="1:2" x14ac:dyDescent="0.25">
      <c r="A710" t="s">
        <v>34</v>
      </c>
      <c r="B710">
        <v>447</v>
      </c>
    </row>
    <row r="711" spans="1:2" x14ac:dyDescent="0.25">
      <c r="A711" t="s">
        <v>30</v>
      </c>
      <c r="B711">
        <v>173</v>
      </c>
    </row>
    <row r="712" spans="1:2" x14ac:dyDescent="0.25">
      <c r="A712" t="s">
        <v>30</v>
      </c>
      <c r="B712">
        <v>1772</v>
      </c>
    </row>
    <row r="713" spans="1:2" x14ac:dyDescent="0.25">
      <c r="A713" t="s">
        <v>43</v>
      </c>
      <c r="B713">
        <v>925</v>
      </c>
    </row>
    <row r="714" spans="1:2" x14ac:dyDescent="0.25">
      <c r="A714" t="s">
        <v>36</v>
      </c>
      <c r="B714">
        <v>1093</v>
      </c>
    </row>
    <row r="715" spans="1:2" x14ac:dyDescent="0.25">
      <c r="A715" t="s">
        <v>43</v>
      </c>
      <c r="B715">
        <v>433</v>
      </c>
    </row>
    <row r="716" spans="1:2" x14ac:dyDescent="0.25">
      <c r="A716" t="s">
        <v>30</v>
      </c>
      <c r="B716">
        <v>433</v>
      </c>
    </row>
    <row r="717" spans="1:2" x14ac:dyDescent="0.25">
      <c r="A717" t="s">
        <v>43</v>
      </c>
      <c r="B717">
        <v>90</v>
      </c>
    </row>
    <row r="718" spans="1:2" x14ac:dyDescent="0.25">
      <c r="A718" t="s">
        <v>40</v>
      </c>
      <c r="B718">
        <v>156</v>
      </c>
    </row>
    <row r="719" spans="1:2" x14ac:dyDescent="0.25">
      <c r="A719" t="s">
        <v>39</v>
      </c>
      <c r="B719">
        <v>156</v>
      </c>
    </row>
    <row r="720" spans="1:2" x14ac:dyDescent="0.25">
      <c r="A720" t="s">
        <v>43</v>
      </c>
      <c r="B720">
        <v>156</v>
      </c>
    </row>
    <row r="721" spans="1:2" x14ac:dyDescent="0.25">
      <c r="A721" t="s">
        <v>30</v>
      </c>
      <c r="B721">
        <v>825</v>
      </c>
    </row>
    <row r="722" spans="1:2" x14ac:dyDescent="0.25">
      <c r="A722" t="s">
        <v>36</v>
      </c>
      <c r="B722">
        <v>72</v>
      </c>
    </row>
    <row r="723" spans="1:2" x14ac:dyDescent="0.25">
      <c r="A723" t="s">
        <v>32</v>
      </c>
      <c r="B723">
        <v>377</v>
      </c>
    </row>
    <row r="724" spans="1:2" x14ac:dyDescent="0.25">
      <c r="A724" t="s">
        <v>30</v>
      </c>
      <c r="B724">
        <v>2194</v>
      </c>
    </row>
    <row r="725" spans="1:2" x14ac:dyDescent="0.25">
      <c r="A725" t="s">
        <v>30</v>
      </c>
      <c r="B725">
        <v>401</v>
      </c>
    </row>
    <row r="726" spans="1:2" x14ac:dyDescent="0.25">
      <c r="A726" t="s">
        <v>30</v>
      </c>
      <c r="B726">
        <v>2157</v>
      </c>
    </row>
    <row r="727" spans="1:2" x14ac:dyDescent="0.25">
      <c r="A727" t="s">
        <v>43</v>
      </c>
      <c r="B727">
        <v>17</v>
      </c>
    </row>
    <row r="728" spans="1:2" x14ac:dyDescent="0.25">
      <c r="A728" t="s">
        <v>36</v>
      </c>
      <c r="B728">
        <v>350</v>
      </c>
    </row>
    <row r="729" spans="1:2" x14ac:dyDescent="0.25">
      <c r="A729" t="s">
        <v>36</v>
      </c>
      <c r="B729">
        <v>29</v>
      </c>
    </row>
    <row r="730" spans="1:2" x14ac:dyDescent="0.25">
      <c r="A730" t="s">
        <v>30</v>
      </c>
      <c r="B730">
        <v>21</v>
      </c>
    </row>
    <row r="731" spans="1:2" x14ac:dyDescent="0.25">
      <c r="A731" t="s">
        <v>43</v>
      </c>
      <c r="B731">
        <v>15</v>
      </c>
    </row>
    <row r="732" spans="1:2" x14ac:dyDescent="0.25">
      <c r="A732" t="s">
        <v>30</v>
      </c>
      <c r="B732">
        <v>145</v>
      </c>
    </row>
    <row r="733" spans="1:2" x14ac:dyDescent="0.25">
      <c r="A733" t="s">
        <v>30</v>
      </c>
      <c r="B733">
        <v>107</v>
      </c>
    </row>
    <row r="734" spans="1:2" x14ac:dyDescent="0.25">
      <c r="A734" t="s">
        <v>30</v>
      </c>
      <c r="B734">
        <v>42</v>
      </c>
    </row>
    <row r="735" spans="1:2" x14ac:dyDescent="0.25">
      <c r="A735" t="s">
        <v>40</v>
      </c>
      <c r="B735">
        <v>521</v>
      </c>
    </row>
    <row r="736" spans="1:2" x14ac:dyDescent="0.25">
      <c r="A736" t="s">
        <v>39</v>
      </c>
      <c r="B736">
        <v>1021</v>
      </c>
    </row>
    <row r="737" spans="1:2" x14ac:dyDescent="0.25">
      <c r="A737" t="s">
        <v>43</v>
      </c>
      <c r="B737">
        <v>25</v>
      </c>
    </row>
    <row r="738" spans="1:2" x14ac:dyDescent="0.25">
      <c r="A738" t="s">
        <v>30</v>
      </c>
      <c r="B738">
        <v>25</v>
      </c>
    </row>
    <row r="739" spans="1:2" x14ac:dyDescent="0.25">
      <c r="A739" t="s">
        <v>36</v>
      </c>
      <c r="B739">
        <v>120</v>
      </c>
    </row>
    <row r="740" spans="1:2" x14ac:dyDescent="0.25">
      <c r="A740" t="s">
        <v>43</v>
      </c>
      <c r="B740">
        <v>995</v>
      </c>
    </row>
    <row r="741" spans="1:2" x14ac:dyDescent="0.25">
      <c r="A741" t="s">
        <v>43</v>
      </c>
      <c r="B741">
        <v>1635</v>
      </c>
    </row>
    <row r="742" spans="1:2" x14ac:dyDescent="0.25">
      <c r="A742" t="s">
        <v>32</v>
      </c>
      <c r="B742">
        <v>29</v>
      </c>
    </row>
    <row r="743" spans="1:2" x14ac:dyDescent="0.25">
      <c r="A743" t="s">
        <v>30</v>
      </c>
      <c r="B743">
        <v>1655</v>
      </c>
    </row>
    <row r="744" spans="1:2" x14ac:dyDescent="0.25">
      <c r="A744" t="s">
        <v>30</v>
      </c>
      <c r="B744">
        <v>1263</v>
      </c>
    </row>
    <row r="745" spans="1:2" x14ac:dyDescent="0.25">
      <c r="A745" t="s">
        <v>30</v>
      </c>
      <c r="B745">
        <v>135</v>
      </c>
    </row>
    <row r="746" spans="1:2" x14ac:dyDescent="0.25">
      <c r="A746" t="s">
        <v>30</v>
      </c>
      <c r="B746">
        <v>1991</v>
      </c>
    </row>
    <row r="747" spans="1:2" x14ac:dyDescent="0.25">
      <c r="A747" t="s">
        <v>32</v>
      </c>
      <c r="B747">
        <v>32</v>
      </c>
    </row>
    <row r="748" spans="1:2" x14ac:dyDescent="0.25">
      <c r="A748" t="s">
        <v>43</v>
      </c>
      <c r="B748">
        <v>605</v>
      </c>
    </row>
    <row r="749" spans="1:2" x14ac:dyDescent="0.25">
      <c r="A749" t="s">
        <v>30</v>
      </c>
      <c r="B749">
        <v>278</v>
      </c>
    </row>
    <row r="750" spans="1:2" x14ac:dyDescent="0.25">
      <c r="A750" t="s">
        <v>34</v>
      </c>
      <c r="B750">
        <v>467</v>
      </c>
    </row>
    <row r="751" spans="1:2" x14ac:dyDescent="0.25">
      <c r="A751" t="s">
        <v>30</v>
      </c>
      <c r="B751">
        <v>2116</v>
      </c>
    </row>
    <row r="752" spans="1:2" x14ac:dyDescent="0.25">
      <c r="A752" t="s">
        <v>32</v>
      </c>
      <c r="B752">
        <v>410</v>
      </c>
    </row>
    <row r="753" spans="1:2" x14ac:dyDescent="0.25">
      <c r="A753" t="s">
        <v>30</v>
      </c>
      <c r="B753">
        <v>410</v>
      </c>
    </row>
    <row r="754" spans="1:2" x14ac:dyDescent="0.25">
      <c r="A754" t="s">
        <v>30</v>
      </c>
      <c r="B754">
        <v>41</v>
      </c>
    </row>
    <row r="755" spans="1:2" x14ac:dyDescent="0.25">
      <c r="A755" t="s">
        <v>34</v>
      </c>
      <c r="B755">
        <v>169</v>
      </c>
    </row>
    <row r="756" spans="1:2" x14ac:dyDescent="0.25">
      <c r="A756" t="s">
        <v>30</v>
      </c>
      <c r="B756">
        <v>161</v>
      </c>
    </row>
    <row r="757" spans="1:2" x14ac:dyDescent="0.25">
      <c r="A757" t="s">
        <v>34</v>
      </c>
      <c r="B757">
        <v>1260</v>
      </c>
    </row>
    <row r="758" spans="1:2" x14ac:dyDescent="0.25">
      <c r="A758" t="s">
        <v>30</v>
      </c>
      <c r="B758">
        <v>460</v>
      </c>
    </row>
    <row r="759" spans="1:2" x14ac:dyDescent="0.25">
      <c r="A759" t="s">
        <v>32</v>
      </c>
      <c r="B759">
        <v>575</v>
      </c>
    </row>
    <row r="760" spans="1:2" x14ac:dyDescent="0.25">
      <c r="A760" t="s">
        <v>30</v>
      </c>
      <c r="B760">
        <v>19</v>
      </c>
    </row>
    <row r="761" spans="1:2" x14ac:dyDescent="0.25">
      <c r="A761" t="s">
        <v>30</v>
      </c>
      <c r="B761">
        <v>1490</v>
      </c>
    </row>
    <row r="762" spans="1:2" x14ac:dyDescent="0.25">
      <c r="A762" t="s">
        <v>36</v>
      </c>
      <c r="B762">
        <v>433</v>
      </c>
    </row>
    <row r="763" spans="1:2" x14ac:dyDescent="0.25">
      <c r="A763" t="s">
        <v>43</v>
      </c>
      <c r="B763">
        <v>1919</v>
      </c>
    </row>
    <row r="764" spans="1:2" x14ac:dyDescent="0.25">
      <c r="A764" t="s">
        <v>30</v>
      </c>
      <c r="B764">
        <v>576</v>
      </c>
    </row>
    <row r="765" spans="1:2" x14ac:dyDescent="0.25">
      <c r="A765" t="s">
        <v>40</v>
      </c>
      <c r="B765">
        <v>51</v>
      </c>
    </row>
    <row r="766" spans="1:2" x14ac:dyDescent="0.25">
      <c r="A766" t="s">
        <v>39</v>
      </c>
      <c r="B766">
        <v>564</v>
      </c>
    </row>
    <row r="767" spans="1:2" x14ac:dyDescent="0.25">
      <c r="A767" t="s">
        <v>30</v>
      </c>
      <c r="B767">
        <v>564</v>
      </c>
    </row>
    <row r="768" spans="1:2" x14ac:dyDescent="0.25">
      <c r="A768" t="s">
        <v>30</v>
      </c>
      <c r="B768">
        <v>19</v>
      </c>
    </row>
    <row r="769" spans="1:2" x14ac:dyDescent="0.25">
      <c r="A769" t="s">
        <v>30</v>
      </c>
      <c r="B769">
        <v>21</v>
      </c>
    </row>
    <row r="770" spans="1:2" x14ac:dyDescent="0.25">
      <c r="A770" t="s">
        <v>32</v>
      </c>
      <c r="B770">
        <v>61</v>
      </c>
    </row>
    <row r="771" spans="1:2" x14ac:dyDescent="0.25">
      <c r="A771" t="s">
        <v>40</v>
      </c>
      <c r="B771">
        <v>641</v>
      </c>
    </row>
    <row r="772" spans="1:2" x14ac:dyDescent="0.25">
      <c r="A772" t="s">
        <v>43</v>
      </c>
      <c r="B772">
        <v>1682</v>
      </c>
    </row>
    <row r="773" spans="1:2" x14ac:dyDescent="0.25">
      <c r="A773" t="s">
        <v>30</v>
      </c>
      <c r="B773">
        <v>28</v>
      </c>
    </row>
    <row r="774" spans="1:2" x14ac:dyDescent="0.25">
      <c r="A774" t="s">
        <v>34</v>
      </c>
      <c r="B774">
        <v>57</v>
      </c>
    </row>
    <row r="775" spans="1:2" x14ac:dyDescent="0.25">
      <c r="A775" t="s">
        <v>30</v>
      </c>
      <c r="B775">
        <v>1474</v>
      </c>
    </row>
    <row r="776" spans="1:2" x14ac:dyDescent="0.25">
      <c r="A776" t="s">
        <v>32</v>
      </c>
      <c r="B776">
        <v>315</v>
      </c>
    </row>
    <row r="777" spans="1:2" x14ac:dyDescent="0.25">
      <c r="A777" t="s">
        <v>30</v>
      </c>
      <c r="B777">
        <v>504</v>
      </c>
    </row>
    <row r="778" spans="1:2" x14ac:dyDescent="0.25">
      <c r="A778" t="s">
        <v>30</v>
      </c>
      <c r="B778">
        <v>44</v>
      </c>
    </row>
    <row r="779" spans="1:2" x14ac:dyDescent="0.25">
      <c r="A779" t="s">
        <v>30</v>
      </c>
      <c r="B779">
        <v>44</v>
      </c>
    </row>
    <row r="780" spans="1:2" x14ac:dyDescent="0.25">
      <c r="A780" t="s">
        <v>40</v>
      </c>
      <c r="B780">
        <v>1513</v>
      </c>
    </row>
    <row r="781" spans="1:2" x14ac:dyDescent="0.25">
      <c r="A781" t="s">
        <v>30</v>
      </c>
      <c r="B781">
        <v>1029</v>
      </c>
    </row>
    <row r="782" spans="1:2" x14ac:dyDescent="0.25">
      <c r="A782" t="s">
        <v>36</v>
      </c>
      <c r="B782">
        <v>57</v>
      </c>
    </row>
    <row r="783" spans="1:2" x14ac:dyDescent="0.25">
      <c r="A783" t="s">
        <v>36</v>
      </c>
      <c r="B783">
        <v>30</v>
      </c>
    </row>
    <row r="784" spans="1:2" x14ac:dyDescent="0.25">
      <c r="A784" t="s">
        <v>30</v>
      </c>
      <c r="B784">
        <v>30</v>
      </c>
    </row>
    <row r="785" spans="1:2" x14ac:dyDescent="0.25">
      <c r="A785" t="s">
        <v>43</v>
      </c>
      <c r="B785">
        <v>916</v>
      </c>
    </row>
    <row r="786" spans="1:2" x14ac:dyDescent="0.25">
      <c r="A786" t="s">
        <v>36</v>
      </c>
      <c r="B786">
        <v>61</v>
      </c>
    </row>
    <row r="787" spans="1:2" x14ac:dyDescent="0.25">
      <c r="A787" t="s">
        <v>32</v>
      </c>
      <c r="B787">
        <v>44</v>
      </c>
    </row>
    <row r="788" spans="1:2" x14ac:dyDescent="0.25">
      <c r="A788" t="s">
        <v>43</v>
      </c>
      <c r="B788">
        <v>55</v>
      </c>
    </row>
    <row r="789" spans="1:2" x14ac:dyDescent="0.25">
      <c r="A789" t="s">
        <v>30</v>
      </c>
      <c r="B789">
        <v>343</v>
      </c>
    </row>
    <row r="790" spans="1:2" x14ac:dyDescent="0.25">
      <c r="A790" t="s">
        <v>40</v>
      </c>
      <c r="B790">
        <v>989</v>
      </c>
    </row>
    <row r="791" spans="1:2" x14ac:dyDescent="0.25">
      <c r="A791" t="s">
        <v>34</v>
      </c>
      <c r="B791">
        <v>131</v>
      </c>
    </row>
    <row r="792" spans="1:2" x14ac:dyDescent="0.25">
      <c r="A792" t="s">
        <v>30</v>
      </c>
      <c r="B792">
        <v>131</v>
      </c>
    </row>
    <row r="793" spans="1:2" x14ac:dyDescent="0.25">
      <c r="A793" t="s">
        <v>30</v>
      </c>
      <c r="B793">
        <v>59</v>
      </c>
    </row>
    <row r="794" spans="1:2" x14ac:dyDescent="0.25">
      <c r="A794" t="s">
        <v>39</v>
      </c>
      <c r="B794">
        <v>28</v>
      </c>
    </row>
    <row r="795" spans="1:2" x14ac:dyDescent="0.25">
      <c r="A795" t="s">
        <v>32</v>
      </c>
      <c r="B795">
        <v>55</v>
      </c>
    </row>
    <row r="796" spans="1:2" x14ac:dyDescent="0.25">
      <c r="A796" t="s">
        <v>30</v>
      </c>
      <c r="B796">
        <v>1073</v>
      </c>
    </row>
    <row r="797" spans="1:2" x14ac:dyDescent="0.25">
      <c r="A797" t="s">
        <v>40</v>
      </c>
      <c r="B797">
        <v>608</v>
      </c>
    </row>
    <row r="798" spans="1:2" x14ac:dyDescent="0.25">
      <c r="A798" t="s">
        <v>39</v>
      </c>
      <c r="B798">
        <v>608</v>
      </c>
    </row>
    <row r="799" spans="1:2" x14ac:dyDescent="0.25">
      <c r="A799" t="s">
        <v>30</v>
      </c>
      <c r="B799">
        <v>1155</v>
      </c>
    </row>
    <row r="800" spans="1:2" x14ac:dyDescent="0.25">
      <c r="A800" t="s">
        <v>34</v>
      </c>
      <c r="B800">
        <v>590</v>
      </c>
    </row>
    <row r="801" spans="1:2" x14ac:dyDescent="0.25">
      <c r="A801" t="s">
        <v>30</v>
      </c>
      <c r="B801">
        <v>573</v>
      </c>
    </row>
    <row r="802" spans="1:2" x14ac:dyDescent="0.25">
      <c r="A802" t="s">
        <v>39</v>
      </c>
      <c r="B802">
        <v>1890</v>
      </c>
    </row>
    <row r="803" spans="1:2" x14ac:dyDescent="0.25">
      <c r="A803" t="s">
        <v>30</v>
      </c>
      <c r="B803">
        <v>106</v>
      </c>
    </row>
    <row r="804" spans="1:2" x14ac:dyDescent="0.25">
      <c r="A804" t="s">
        <v>32</v>
      </c>
      <c r="B804">
        <v>1064</v>
      </c>
    </row>
    <row r="805" spans="1:2" x14ac:dyDescent="0.25">
      <c r="A805" t="s">
        <v>32</v>
      </c>
      <c r="B805">
        <v>1097</v>
      </c>
    </row>
    <row r="806" spans="1:2" x14ac:dyDescent="0.25">
      <c r="A806" t="s">
        <v>40</v>
      </c>
      <c r="B806">
        <v>182</v>
      </c>
    </row>
    <row r="807" spans="1:2" x14ac:dyDescent="0.25">
      <c r="A807" t="s">
        <v>30</v>
      </c>
      <c r="B807">
        <v>1456</v>
      </c>
    </row>
    <row r="808" spans="1:2" x14ac:dyDescent="0.25">
      <c r="A808" t="s">
        <v>40</v>
      </c>
      <c r="B808">
        <v>292</v>
      </c>
    </row>
    <row r="809" spans="1:2" x14ac:dyDescent="0.25">
      <c r="A809" t="s">
        <v>30</v>
      </c>
      <c r="B809">
        <v>2211</v>
      </c>
    </row>
    <row r="810" spans="1:2" x14ac:dyDescent="0.25">
      <c r="A810" t="s">
        <v>43</v>
      </c>
      <c r="B810">
        <v>16</v>
      </c>
    </row>
    <row r="811" spans="1:2" x14ac:dyDescent="0.25">
      <c r="A811" t="s">
        <v>34</v>
      </c>
      <c r="B811">
        <v>527</v>
      </c>
    </row>
    <row r="812" spans="1:2" x14ac:dyDescent="0.25">
      <c r="A812" t="s">
        <v>43</v>
      </c>
      <c r="B812">
        <v>1778</v>
      </c>
    </row>
    <row r="813" spans="1:2" x14ac:dyDescent="0.25">
      <c r="A813" t="s">
        <v>30</v>
      </c>
      <c r="B813">
        <v>815</v>
      </c>
    </row>
    <row r="814" spans="1:2" x14ac:dyDescent="0.25">
      <c r="A814" t="s">
        <v>34</v>
      </c>
      <c r="B814">
        <v>861</v>
      </c>
    </row>
    <row r="815" spans="1:2" x14ac:dyDescent="0.25">
      <c r="A815" t="s">
        <v>30</v>
      </c>
      <c r="B815">
        <v>1812</v>
      </c>
    </row>
    <row r="816" spans="1:2" x14ac:dyDescent="0.25">
      <c r="A816" t="s">
        <v>36</v>
      </c>
      <c r="B816">
        <v>41</v>
      </c>
    </row>
    <row r="817" spans="1:2" x14ac:dyDescent="0.25">
      <c r="A817" t="s">
        <v>43</v>
      </c>
      <c r="B817">
        <v>33</v>
      </c>
    </row>
    <row r="818" spans="1:2" x14ac:dyDescent="0.25">
      <c r="A818" t="s">
        <v>30</v>
      </c>
      <c r="B818">
        <v>895</v>
      </c>
    </row>
    <row r="819" spans="1:2" x14ac:dyDescent="0.25">
      <c r="A819" t="s">
        <v>30</v>
      </c>
      <c r="B819">
        <v>210</v>
      </c>
    </row>
    <row r="820" spans="1:2" x14ac:dyDescent="0.25">
      <c r="A820" t="s">
        <v>43</v>
      </c>
      <c r="B820">
        <v>1092</v>
      </c>
    </row>
    <row r="821" spans="1:2" x14ac:dyDescent="0.25">
      <c r="A821" t="s">
        <v>32</v>
      </c>
      <c r="B821">
        <v>1396</v>
      </c>
    </row>
    <row r="822" spans="1:2" x14ac:dyDescent="0.25">
      <c r="A822" t="s">
        <v>30</v>
      </c>
      <c r="B822">
        <v>711</v>
      </c>
    </row>
    <row r="823" spans="1:2" x14ac:dyDescent="0.25">
      <c r="A823" t="s">
        <v>30</v>
      </c>
      <c r="B823">
        <v>68</v>
      </c>
    </row>
    <row r="824" spans="1:2" x14ac:dyDescent="0.25">
      <c r="A824" t="s">
        <v>32</v>
      </c>
      <c r="B824">
        <v>46</v>
      </c>
    </row>
    <row r="825" spans="1:2" x14ac:dyDescent="0.25">
      <c r="A825" t="s">
        <v>30</v>
      </c>
      <c r="B825">
        <v>1121</v>
      </c>
    </row>
    <row r="826" spans="1:2" x14ac:dyDescent="0.25">
      <c r="A826" t="s">
        <v>30</v>
      </c>
      <c r="B826">
        <v>13</v>
      </c>
    </row>
    <row r="827" spans="1:2" x14ac:dyDescent="0.25">
      <c r="A827" t="s">
        <v>32</v>
      </c>
      <c r="B827">
        <v>55</v>
      </c>
    </row>
    <row r="828" spans="1:2" x14ac:dyDescent="0.25">
      <c r="A828" t="s">
        <v>30</v>
      </c>
      <c r="B828">
        <v>362</v>
      </c>
    </row>
    <row r="829" spans="1:2" x14ac:dyDescent="0.25">
      <c r="A829" t="s">
        <v>30</v>
      </c>
      <c r="B829">
        <v>1853</v>
      </c>
    </row>
    <row r="830" spans="1:2" x14ac:dyDescent="0.25">
      <c r="A830" t="s">
        <v>30</v>
      </c>
      <c r="B830">
        <v>1095</v>
      </c>
    </row>
    <row r="831" spans="1:2" x14ac:dyDescent="0.25">
      <c r="A831" t="s">
        <v>43</v>
      </c>
      <c r="B831">
        <v>1095</v>
      </c>
    </row>
    <row r="832" spans="1:2" x14ac:dyDescent="0.25">
      <c r="A832" t="s">
        <v>30</v>
      </c>
      <c r="B832">
        <v>46</v>
      </c>
    </row>
    <row r="833" spans="1:2" x14ac:dyDescent="0.25">
      <c r="A833" t="s">
        <v>32</v>
      </c>
      <c r="B833">
        <v>1644</v>
      </c>
    </row>
    <row r="834" spans="1:2" x14ac:dyDescent="0.25">
      <c r="A834" t="s">
        <v>30</v>
      </c>
      <c r="B834">
        <v>1724</v>
      </c>
    </row>
    <row r="835" spans="1:2" x14ac:dyDescent="0.25">
      <c r="A835" t="s">
        <v>39</v>
      </c>
      <c r="B835">
        <v>1930</v>
      </c>
    </row>
    <row r="836" spans="1:2" x14ac:dyDescent="0.25">
      <c r="A836" t="s">
        <v>30</v>
      </c>
      <c r="B836">
        <v>61</v>
      </c>
    </row>
    <row r="837" spans="1:2" x14ac:dyDescent="0.25">
      <c r="A837" t="s">
        <v>32</v>
      </c>
      <c r="B837">
        <v>877</v>
      </c>
    </row>
    <row r="838" spans="1:2" x14ac:dyDescent="0.25">
      <c r="A838" t="s">
        <v>30</v>
      </c>
      <c r="B838">
        <v>299</v>
      </c>
    </row>
    <row r="839" spans="1:2" x14ac:dyDescent="0.25">
      <c r="A839" t="s">
        <v>34</v>
      </c>
      <c r="B839">
        <v>939</v>
      </c>
    </row>
    <row r="840" spans="1:2" x14ac:dyDescent="0.25">
      <c r="A840" t="s">
        <v>32</v>
      </c>
      <c r="B840">
        <v>49</v>
      </c>
    </row>
    <row r="841" spans="1:2" x14ac:dyDescent="0.25">
      <c r="A841" t="s">
        <v>30</v>
      </c>
      <c r="B841">
        <v>49</v>
      </c>
    </row>
    <row r="842" spans="1:2" x14ac:dyDescent="0.25">
      <c r="A842" t="s">
        <v>30</v>
      </c>
      <c r="B842">
        <v>49</v>
      </c>
    </row>
    <row r="843" spans="1:2" x14ac:dyDescent="0.25">
      <c r="A843" t="s">
        <v>43</v>
      </c>
      <c r="B843">
        <v>49</v>
      </c>
    </row>
    <row r="844" spans="1:2" x14ac:dyDescent="0.25">
      <c r="A844" t="s">
        <v>30</v>
      </c>
      <c r="B844">
        <v>1130</v>
      </c>
    </row>
    <row r="845" spans="1:2" x14ac:dyDescent="0.25">
      <c r="A845" t="s">
        <v>43</v>
      </c>
      <c r="B845">
        <v>19</v>
      </c>
    </row>
    <row r="846" spans="1:2" x14ac:dyDescent="0.25">
      <c r="A846" t="s">
        <v>36</v>
      </c>
      <c r="B846">
        <v>913</v>
      </c>
    </row>
    <row r="847" spans="1:2" x14ac:dyDescent="0.25">
      <c r="A847" t="s">
        <v>39</v>
      </c>
      <c r="B847">
        <v>38</v>
      </c>
    </row>
    <row r="848" spans="1:2" x14ac:dyDescent="0.25">
      <c r="A848" t="s">
        <v>30</v>
      </c>
      <c r="B848">
        <v>395</v>
      </c>
    </row>
    <row r="849" spans="1:2" x14ac:dyDescent="0.25">
      <c r="A849" t="s">
        <v>43</v>
      </c>
      <c r="B849">
        <v>28</v>
      </c>
    </row>
    <row r="850" spans="1:2" x14ac:dyDescent="0.25">
      <c r="A850" t="s">
        <v>32</v>
      </c>
      <c r="B850">
        <v>33</v>
      </c>
    </row>
    <row r="851" spans="1:2" x14ac:dyDescent="0.25">
      <c r="A851" t="s">
        <v>32</v>
      </c>
      <c r="B851">
        <v>270</v>
      </c>
    </row>
    <row r="852" spans="1:2" x14ac:dyDescent="0.25">
      <c r="A852" t="s">
        <v>30</v>
      </c>
      <c r="B852">
        <v>1194</v>
      </c>
    </row>
    <row r="853" spans="1:2" x14ac:dyDescent="0.25">
      <c r="A853" t="s">
        <v>30</v>
      </c>
      <c r="B853">
        <v>393</v>
      </c>
    </row>
    <row r="854" spans="1:2" x14ac:dyDescent="0.25">
      <c r="A854" t="s">
        <v>30</v>
      </c>
      <c r="B854">
        <v>397</v>
      </c>
    </row>
    <row r="855" spans="1:2" x14ac:dyDescent="0.25">
      <c r="A855" t="s">
        <v>30</v>
      </c>
      <c r="B855">
        <v>59</v>
      </c>
    </row>
    <row r="856" spans="1:2" x14ac:dyDescent="0.25">
      <c r="A856" t="s">
        <v>30</v>
      </c>
      <c r="B856">
        <v>38</v>
      </c>
    </row>
    <row r="857" spans="1:2" x14ac:dyDescent="0.25">
      <c r="A857" t="s">
        <v>32</v>
      </c>
      <c r="B857">
        <v>1923</v>
      </c>
    </row>
    <row r="858" spans="1:2" x14ac:dyDescent="0.25">
      <c r="A858" t="s">
        <v>32</v>
      </c>
      <c r="B858">
        <v>63</v>
      </c>
    </row>
    <row r="859" spans="1:2" x14ac:dyDescent="0.25">
      <c r="A859" t="s">
        <v>36</v>
      </c>
      <c r="B859">
        <v>18</v>
      </c>
    </row>
    <row r="860" spans="1:2" x14ac:dyDescent="0.25">
      <c r="A860" t="s">
        <v>43</v>
      </c>
      <c r="B860">
        <v>81</v>
      </c>
    </row>
    <row r="861" spans="1:2" x14ac:dyDescent="0.25">
      <c r="A861" t="s">
        <v>30</v>
      </c>
      <c r="B861">
        <v>1307</v>
      </c>
    </row>
    <row r="862" spans="1:2" x14ac:dyDescent="0.25">
      <c r="A862" t="s">
        <v>43</v>
      </c>
      <c r="B862">
        <v>1102</v>
      </c>
    </row>
    <row r="863" spans="1:2" x14ac:dyDescent="0.25">
      <c r="A863" t="s">
        <v>30</v>
      </c>
      <c r="B863">
        <v>201</v>
      </c>
    </row>
    <row r="864" spans="1:2" x14ac:dyDescent="0.25">
      <c r="A864" t="s">
        <v>30</v>
      </c>
      <c r="B864">
        <v>443</v>
      </c>
    </row>
    <row r="865" spans="1:2" x14ac:dyDescent="0.25">
      <c r="A865" t="s">
        <v>30</v>
      </c>
      <c r="B865">
        <v>636</v>
      </c>
    </row>
    <row r="866" spans="1:2" x14ac:dyDescent="0.25">
      <c r="A866" t="s">
        <v>34</v>
      </c>
      <c r="B866">
        <v>27</v>
      </c>
    </row>
    <row r="867" spans="1:2" x14ac:dyDescent="0.25">
      <c r="A867" t="s">
        <v>30</v>
      </c>
      <c r="B867">
        <v>670</v>
      </c>
    </row>
    <row r="868" spans="1:2" x14ac:dyDescent="0.25">
      <c r="A868" t="s">
        <v>30</v>
      </c>
      <c r="B868">
        <v>1029</v>
      </c>
    </row>
    <row r="869" spans="1:2" x14ac:dyDescent="0.25">
      <c r="A869" t="s">
        <v>43</v>
      </c>
      <c r="B869">
        <v>84</v>
      </c>
    </row>
    <row r="870" spans="1:2" x14ac:dyDescent="0.25">
      <c r="A870" t="s">
        <v>30</v>
      </c>
      <c r="B870">
        <v>820</v>
      </c>
    </row>
    <row r="871" spans="1:2" x14ac:dyDescent="0.25">
      <c r="A871" t="s">
        <v>30</v>
      </c>
      <c r="B871">
        <v>1012</v>
      </c>
    </row>
    <row r="872" spans="1:2" x14ac:dyDescent="0.25">
      <c r="A872" t="s">
        <v>30</v>
      </c>
      <c r="B872">
        <v>563</v>
      </c>
    </row>
    <row r="873" spans="1:2" x14ac:dyDescent="0.25">
      <c r="A873" t="s">
        <v>30</v>
      </c>
      <c r="B873">
        <v>12</v>
      </c>
    </row>
    <row r="874" spans="1:2" x14ac:dyDescent="0.25">
      <c r="A874" t="s">
        <v>40</v>
      </c>
      <c r="B874">
        <v>315</v>
      </c>
    </row>
    <row r="875" spans="1:2" x14ac:dyDescent="0.25">
      <c r="A875" t="s">
        <v>43</v>
      </c>
      <c r="B875">
        <v>99</v>
      </c>
    </row>
    <row r="876" spans="1:2" x14ac:dyDescent="0.25">
      <c r="A876" t="s">
        <v>30</v>
      </c>
      <c r="B876">
        <v>413</v>
      </c>
    </row>
    <row r="877" spans="1:2" x14ac:dyDescent="0.25">
      <c r="A877" t="s">
        <v>30</v>
      </c>
      <c r="B877">
        <v>17</v>
      </c>
    </row>
    <row r="878" spans="1:2" x14ac:dyDescent="0.25">
      <c r="A878" t="s">
        <v>43</v>
      </c>
      <c r="B878">
        <v>57</v>
      </c>
    </row>
    <row r="879" spans="1:2" x14ac:dyDescent="0.25">
      <c r="A879" t="s">
        <v>30</v>
      </c>
      <c r="B879">
        <v>406</v>
      </c>
    </row>
    <row r="880" spans="1:2" x14ac:dyDescent="0.25">
      <c r="A880" t="s">
        <v>40</v>
      </c>
      <c r="B880">
        <v>1853</v>
      </c>
    </row>
    <row r="881" spans="1:2" x14ac:dyDescent="0.25">
      <c r="A881" t="s">
        <v>32</v>
      </c>
      <c r="B881">
        <v>1853</v>
      </c>
    </row>
    <row r="882" spans="1:2" x14ac:dyDescent="0.25">
      <c r="A882" t="s">
        <v>30</v>
      </c>
      <c r="B882">
        <v>41</v>
      </c>
    </row>
    <row r="883" spans="1:2" x14ac:dyDescent="0.25">
      <c r="A883" t="s">
        <v>34</v>
      </c>
      <c r="B883">
        <v>46</v>
      </c>
    </row>
    <row r="884" spans="1:2" x14ac:dyDescent="0.25">
      <c r="A884" t="s">
        <v>30</v>
      </c>
      <c r="B884">
        <v>946</v>
      </c>
    </row>
    <row r="885" spans="1:2" x14ac:dyDescent="0.25">
      <c r="A885" t="s">
        <v>30</v>
      </c>
      <c r="B885">
        <v>528</v>
      </c>
    </row>
    <row r="886" spans="1:2" x14ac:dyDescent="0.25">
      <c r="A886" t="s">
        <v>43</v>
      </c>
      <c r="B886">
        <v>1245</v>
      </c>
    </row>
    <row r="887" spans="1:2" x14ac:dyDescent="0.25">
      <c r="A887" t="s">
        <v>32</v>
      </c>
      <c r="B887">
        <v>529</v>
      </c>
    </row>
    <row r="888" spans="1:2" x14ac:dyDescent="0.25">
      <c r="A888" t="s">
        <v>30</v>
      </c>
      <c r="B888">
        <v>48</v>
      </c>
    </row>
    <row r="889" spans="1:2" x14ac:dyDescent="0.25">
      <c r="A889" t="s">
        <v>43</v>
      </c>
      <c r="B889">
        <v>299</v>
      </c>
    </row>
    <row r="890" spans="1:2" x14ac:dyDescent="0.25">
      <c r="A890" t="s">
        <v>32</v>
      </c>
      <c r="B890">
        <v>25</v>
      </c>
    </row>
    <row r="891" spans="1:2" x14ac:dyDescent="0.25">
      <c r="A891" t="s">
        <v>32</v>
      </c>
      <c r="B891">
        <v>25</v>
      </c>
    </row>
    <row r="892" spans="1:2" x14ac:dyDescent="0.25">
      <c r="A892" t="s">
        <v>43</v>
      </c>
      <c r="B892">
        <v>77</v>
      </c>
    </row>
    <row r="893" spans="1:2" x14ac:dyDescent="0.25">
      <c r="A893" t="s">
        <v>30</v>
      </c>
      <c r="B893">
        <v>219</v>
      </c>
    </row>
    <row r="894" spans="1:2" x14ac:dyDescent="0.25">
      <c r="A894" t="s">
        <v>32</v>
      </c>
      <c r="B894">
        <v>60</v>
      </c>
    </row>
    <row r="895" spans="1:2" x14ac:dyDescent="0.25">
      <c r="A895" t="s">
        <v>36</v>
      </c>
      <c r="B895">
        <v>22</v>
      </c>
    </row>
    <row r="896" spans="1:2" x14ac:dyDescent="0.25">
      <c r="A896" t="s">
        <v>30</v>
      </c>
      <c r="B896">
        <v>147</v>
      </c>
    </row>
    <row r="897" spans="1:2" x14ac:dyDescent="0.25">
      <c r="A897" t="s">
        <v>30</v>
      </c>
      <c r="B897">
        <v>75</v>
      </c>
    </row>
    <row r="898" spans="1:2" x14ac:dyDescent="0.25">
      <c r="A898" t="s">
        <v>30</v>
      </c>
      <c r="B898">
        <v>65</v>
      </c>
    </row>
    <row r="899" spans="1:2" x14ac:dyDescent="0.25">
      <c r="A899" t="s">
        <v>30</v>
      </c>
      <c r="B899">
        <v>63</v>
      </c>
    </row>
    <row r="900" spans="1:2" x14ac:dyDescent="0.25">
      <c r="A900" t="s">
        <v>30</v>
      </c>
      <c r="B900">
        <v>57</v>
      </c>
    </row>
    <row r="901" spans="1:2" x14ac:dyDescent="0.25">
      <c r="A901" t="s">
        <v>34</v>
      </c>
      <c r="B901">
        <v>317</v>
      </c>
    </row>
    <row r="902" spans="1:2" x14ac:dyDescent="0.25">
      <c r="A902" t="s">
        <v>40</v>
      </c>
      <c r="B902">
        <v>468</v>
      </c>
    </row>
    <row r="903" spans="1:2" x14ac:dyDescent="0.25">
      <c r="A903" t="s">
        <v>30</v>
      </c>
      <c r="B903">
        <v>467</v>
      </c>
    </row>
    <row r="904" spans="1:2" x14ac:dyDescent="0.25">
      <c r="A904" t="s">
        <v>36</v>
      </c>
      <c r="B904">
        <v>1319</v>
      </c>
    </row>
    <row r="905" spans="1:2" x14ac:dyDescent="0.25">
      <c r="A905" t="s">
        <v>36</v>
      </c>
      <c r="B905">
        <v>727</v>
      </c>
    </row>
    <row r="906" spans="1:2" x14ac:dyDescent="0.25">
      <c r="A906" t="s">
        <v>30</v>
      </c>
      <c r="B906">
        <v>587</v>
      </c>
    </row>
    <row r="907" spans="1:2" x14ac:dyDescent="0.25">
      <c r="A907" t="s">
        <v>30</v>
      </c>
      <c r="B907">
        <v>587</v>
      </c>
    </row>
    <row r="908" spans="1:2" x14ac:dyDescent="0.25">
      <c r="A908" t="s">
        <v>34</v>
      </c>
      <c r="B908">
        <v>1346</v>
      </c>
    </row>
    <row r="909" spans="1:2" x14ac:dyDescent="0.25">
      <c r="A909" t="s">
        <v>43</v>
      </c>
      <c r="B909">
        <v>35</v>
      </c>
    </row>
    <row r="910" spans="1:2" x14ac:dyDescent="0.25">
      <c r="A910" t="s">
        <v>39</v>
      </c>
      <c r="B910">
        <v>45</v>
      </c>
    </row>
    <row r="911" spans="1:2" x14ac:dyDescent="0.25">
      <c r="A911" t="s">
        <v>30</v>
      </c>
      <c r="B911">
        <v>44</v>
      </c>
    </row>
    <row r="912" spans="1:2" x14ac:dyDescent="0.25">
      <c r="A912" t="s">
        <v>36</v>
      </c>
      <c r="B912">
        <v>794</v>
      </c>
    </row>
    <row r="913" spans="1:2" x14ac:dyDescent="0.25">
      <c r="A913" t="s">
        <v>32</v>
      </c>
      <c r="B913">
        <v>1507</v>
      </c>
    </row>
    <row r="914" spans="1:2" x14ac:dyDescent="0.25">
      <c r="A914" t="s">
        <v>43</v>
      </c>
      <c r="B914">
        <v>1253</v>
      </c>
    </row>
    <row r="915" spans="1:2" x14ac:dyDescent="0.25">
      <c r="A915" t="s">
        <v>36</v>
      </c>
      <c r="B915">
        <v>100</v>
      </c>
    </row>
    <row r="916" spans="1:2" x14ac:dyDescent="0.25">
      <c r="A916" t="s">
        <v>30</v>
      </c>
      <c r="B916">
        <v>48</v>
      </c>
    </row>
    <row r="917" spans="1:2" x14ac:dyDescent="0.25">
      <c r="A917" t="s">
        <v>43</v>
      </c>
      <c r="B917">
        <v>15</v>
      </c>
    </row>
    <row r="918" spans="1:2" x14ac:dyDescent="0.25">
      <c r="A918" t="s">
        <v>40</v>
      </c>
      <c r="B918">
        <v>15</v>
      </c>
    </row>
    <row r="919" spans="1:2" x14ac:dyDescent="0.25">
      <c r="A919" t="s">
        <v>32</v>
      </c>
      <c r="B919">
        <v>38</v>
      </c>
    </row>
    <row r="920" spans="1:2" x14ac:dyDescent="0.25">
      <c r="A920" t="s">
        <v>43</v>
      </c>
      <c r="B920">
        <v>1690</v>
      </c>
    </row>
    <row r="921" spans="1:2" x14ac:dyDescent="0.25">
      <c r="A921" t="s">
        <v>36</v>
      </c>
      <c r="B921">
        <v>1690</v>
      </c>
    </row>
    <row r="922" spans="1:2" x14ac:dyDescent="0.25">
      <c r="A922" t="s">
        <v>39</v>
      </c>
      <c r="B922">
        <v>75</v>
      </c>
    </row>
    <row r="923" spans="1:2" x14ac:dyDescent="0.25">
      <c r="A923" t="s">
        <v>30</v>
      </c>
      <c r="B923">
        <v>21</v>
      </c>
    </row>
    <row r="924" spans="1:2" x14ac:dyDescent="0.25">
      <c r="A924" t="s">
        <v>30</v>
      </c>
      <c r="B924">
        <v>973</v>
      </c>
    </row>
    <row r="925" spans="1:2" x14ac:dyDescent="0.25">
      <c r="A925" t="s">
        <v>30</v>
      </c>
      <c r="B925">
        <v>330</v>
      </c>
    </row>
    <row r="926" spans="1:2" x14ac:dyDescent="0.25">
      <c r="A926" t="s">
        <v>32</v>
      </c>
      <c r="B926">
        <v>1820</v>
      </c>
    </row>
    <row r="927" spans="1:2" x14ac:dyDescent="0.25">
      <c r="A927" t="s">
        <v>43</v>
      </c>
      <c r="B927">
        <v>172</v>
      </c>
    </row>
    <row r="928" spans="1:2" x14ac:dyDescent="0.25">
      <c r="A928" t="s">
        <v>30</v>
      </c>
      <c r="B928">
        <v>27</v>
      </c>
    </row>
    <row r="929" spans="1:2" x14ac:dyDescent="0.25">
      <c r="A929" t="s">
        <v>39</v>
      </c>
      <c r="B929">
        <v>2209</v>
      </c>
    </row>
    <row r="930" spans="1:2" x14ac:dyDescent="0.25">
      <c r="A930" t="s">
        <v>36</v>
      </c>
      <c r="B930">
        <v>454</v>
      </c>
    </row>
    <row r="931" spans="1:2" x14ac:dyDescent="0.25">
      <c r="A931" t="s">
        <v>30</v>
      </c>
      <c r="B931">
        <v>38</v>
      </c>
    </row>
    <row r="932" spans="1:2" x14ac:dyDescent="0.25">
      <c r="A932" t="s">
        <v>36</v>
      </c>
      <c r="B932">
        <v>176</v>
      </c>
    </row>
    <row r="933" spans="1:2" x14ac:dyDescent="0.25">
      <c r="A933" t="s">
        <v>40</v>
      </c>
      <c r="B933">
        <v>904</v>
      </c>
    </row>
    <row r="934" spans="1:2" x14ac:dyDescent="0.25">
      <c r="A934" t="s">
        <v>30</v>
      </c>
      <c r="B934">
        <v>64</v>
      </c>
    </row>
    <row r="935" spans="1:2" x14ac:dyDescent="0.25">
      <c r="A935" t="s">
        <v>30</v>
      </c>
      <c r="B935">
        <v>1363</v>
      </c>
    </row>
    <row r="936" spans="1:2" x14ac:dyDescent="0.25">
      <c r="A936" t="s">
        <v>30</v>
      </c>
      <c r="B936">
        <v>1363</v>
      </c>
    </row>
    <row r="937" spans="1:2" x14ac:dyDescent="0.25">
      <c r="A937" t="s">
        <v>39</v>
      </c>
      <c r="B937">
        <v>690</v>
      </c>
    </row>
    <row r="938" spans="1:2" x14ac:dyDescent="0.25">
      <c r="A938" t="s">
        <v>36</v>
      </c>
      <c r="B938">
        <v>1027</v>
      </c>
    </row>
    <row r="939" spans="1:2" x14ac:dyDescent="0.25">
      <c r="A939" t="s">
        <v>30</v>
      </c>
      <c r="B939">
        <v>1371</v>
      </c>
    </row>
    <row r="940" spans="1:2" x14ac:dyDescent="0.25">
      <c r="A940" t="s">
        <v>32</v>
      </c>
      <c r="B940">
        <v>873</v>
      </c>
    </row>
    <row r="941" spans="1:2" x14ac:dyDescent="0.25">
      <c r="A941" t="s">
        <v>43</v>
      </c>
      <c r="B941">
        <v>52</v>
      </c>
    </row>
    <row r="942" spans="1:2" x14ac:dyDescent="0.25">
      <c r="A942" t="s">
        <v>30</v>
      </c>
      <c r="B942">
        <v>1307</v>
      </c>
    </row>
    <row r="943" spans="1:2" x14ac:dyDescent="0.25">
      <c r="A943" t="s">
        <v>30</v>
      </c>
      <c r="B943">
        <v>37</v>
      </c>
    </row>
    <row r="944" spans="1:2" x14ac:dyDescent="0.25">
      <c r="A944" t="s">
        <v>30</v>
      </c>
      <c r="B944">
        <v>506</v>
      </c>
    </row>
    <row r="945" spans="1:2" x14ac:dyDescent="0.25">
      <c r="A945" t="s">
        <v>30</v>
      </c>
      <c r="B945">
        <v>81</v>
      </c>
    </row>
    <row r="946" spans="1:2" x14ac:dyDescent="0.25">
      <c r="A946" t="s">
        <v>30</v>
      </c>
      <c r="B946">
        <v>793</v>
      </c>
    </row>
    <row r="947" spans="1:2" x14ac:dyDescent="0.25">
      <c r="A947" t="s">
        <v>34</v>
      </c>
      <c r="B947">
        <v>316</v>
      </c>
    </row>
    <row r="948" spans="1:2" x14ac:dyDescent="0.25">
      <c r="A948" t="s">
        <v>30</v>
      </c>
      <c r="B948">
        <v>1092</v>
      </c>
    </row>
    <row r="949" spans="1:2" x14ac:dyDescent="0.25">
      <c r="A949" t="s">
        <v>30</v>
      </c>
      <c r="B949">
        <v>1795</v>
      </c>
    </row>
    <row r="950" spans="1:2" x14ac:dyDescent="0.25">
      <c r="A950" t="s">
        <v>32</v>
      </c>
      <c r="B950">
        <v>29</v>
      </c>
    </row>
    <row r="951" spans="1:2" x14ac:dyDescent="0.25">
      <c r="A951" t="s">
        <v>43</v>
      </c>
      <c r="B951">
        <v>1113</v>
      </c>
    </row>
    <row r="952" spans="1:2" x14ac:dyDescent="0.25">
      <c r="A952" t="s">
        <v>30</v>
      </c>
      <c r="B952">
        <v>78</v>
      </c>
    </row>
    <row r="953" spans="1:2" x14ac:dyDescent="0.25">
      <c r="A953" t="s">
        <v>40</v>
      </c>
      <c r="B953">
        <v>1623</v>
      </c>
    </row>
    <row r="954" spans="1:2" x14ac:dyDescent="0.25">
      <c r="A954" t="s">
        <v>30</v>
      </c>
      <c r="B954">
        <v>195</v>
      </c>
    </row>
    <row r="955" spans="1:2" x14ac:dyDescent="0.25">
      <c r="A955" t="s">
        <v>30</v>
      </c>
      <c r="B955">
        <v>1168</v>
      </c>
    </row>
    <row r="956" spans="1:2" x14ac:dyDescent="0.25">
      <c r="A956" t="s">
        <v>30</v>
      </c>
      <c r="B956">
        <v>177</v>
      </c>
    </row>
    <row r="957" spans="1:2" x14ac:dyDescent="0.25">
      <c r="A957" t="s">
        <v>36</v>
      </c>
      <c r="B957">
        <v>26</v>
      </c>
    </row>
    <row r="958" spans="1:2" x14ac:dyDescent="0.25">
      <c r="A958" t="s">
        <v>32</v>
      </c>
      <c r="B958">
        <v>46</v>
      </c>
    </row>
    <row r="959" spans="1:2" x14ac:dyDescent="0.25">
      <c r="A959" t="s">
        <v>32</v>
      </c>
      <c r="B959">
        <v>542</v>
      </c>
    </row>
    <row r="960" spans="1:2" x14ac:dyDescent="0.25">
      <c r="A960" t="s">
        <v>30</v>
      </c>
      <c r="B960">
        <v>38</v>
      </c>
    </row>
    <row r="961" spans="1:2" x14ac:dyDescent="0.25">
      <c r="A961" t="s">
        <v>32</v>
      </c>
      <c r="B961">
        <v>632</v>
      </c>
    </row>
    <row r="962" spans="1:2" x14ac:dyDescent="0.25">
      <c r="A962" t="s">
        <v>30</v>
      </c>
      <c r="B962">
        <v>1508</v>
      </c>
    </row>
    <row r="963" spans="1:2" x14ac:dyDescent="0.25">
      <c r="A963" t="s">
        <v>34</v>
      </c>
      <c r="B963">
        <v>1730</v>
      </c>
    </row>
    <row r="964" spans="1:2" x14ac:dyDescent="0.25">
      <c r="A964" t="s">
        <v>30</v>
      </c>
      <c r="B964">
        <v>1336</v>
      </c>
    </row>
    <row r="965" spans="1:2" x14ac:dyDescent="0.25">
      <c r="A965" t="s">
        <v>30</v>
      </c>
      <c r="B965">
        <v>684</v>
      </c>
    </row>
    <row r="966" spans="1:2" x14ac:dyDescent="0.25">
      <c r="A966" t="s">
        <v>40</v>
      </c>
      <c r="B966">
        <v>1435</v>
      </c>
    </row>
    <row r="967" spans="1:2" x14ac:dyDescent="0.25">
      <c r="A967" t="s">
        <v>30</v>
      </c>
      <c r="B967">
        <v>581</v>
      </c>
    </row>
    <row r="968" spans="1:2" x14ac:dyDescent="0.25">
      <c r="A968" t="s">
        <v>32</v>
      </c>
      <c r="B968">
        <v>44</v>
      </c>
    </row>
    <row r="969" spans="1:2" x14ac:dyDescent="0.25">
      <c r="A969" t="s">
        <v>40</v>
      </c>
      <c r="B969">
        <v>35</v>
      </c>
    </row>
    <row r="970" spans="1:2" x14ac:dyDescent="0.25">
      <c r="A970" t="s">
        <v>36</v>
      </c>
      <c r="B970">
        <v>16</v>
      </c>
    </row>
    <row r="971" spans="1:2" x14ac:dyDescent="0.25">
      <c r="A971" t="s">
        <v>30</v>
      </c>
      <c r="B971">
        <v>1501</v>
      </c>
    </row>
    <row r="972" spans="1:2" x14ac:dyDescent="0.25">
      <c r="A972" t="s">
        <v>43</v>
      </c>
      <c r="B972">
        <v>273</v>
      </c>
    </row>
    <row r="973" spans="1:2" x14ac:dyDescent="0.25">
      <c r="A973" t="s">
        <v>32</v>
      </c>
      <c r="B973">
        <v>55</v>
      </c>
    </row>
    <row r="974" spans="1:2" x14ac:dyDescent="0.25">
      <c r="A974" t="s">
        <v>43</v>
      </c>
      <c r="B974">
        <v>116</v>
      </c>
    </row>
    <row r="975" spans="1:2" x14ac:dyDescent="0.25">
      <c r="A975" t="s">
        <v>40</v>
      </c>
      <c r="B975">
        <v>2009</v>
      </c>
    </row>
    <row r="976" spans="1:2" x14ac:dyDescent="0.25">
      <c r="A976" t="s">
        <v>30</v>
      </c>
      <c r="B976">
        <v>1586</v>
      </c>
    </row>
    <row r="977" spans="1:2" x14ac:dyDescent="0.25">
      <c r="A977" t="s">
        <v>30</v>
      </c>
      <c r="B977">
        <v>1586</v>
      </c>
    </row>
    <row r="978" spans="1:2" x14ac:dyDescent="0.25">
      <c r="A978" t="s">
        <v>43</v>
      </c>
      <c r="B978">
        <v>405</v>
      </c>
    </row>
    <row r="979" spans="1:2" x14ac:dyDescent="0.25">
      <c r="A979" t="s">
        <v>32</v>
      </c>
      <c r="B979">
        <v>55</v>
      </c>
    </row>
    <row r="980" spans="1:2" x14ac:dyDescent="0.25">
      <c r="A980" t="s">
        <v>30</v>
      </c>
      <c r="B980">
        <v>21</v>
      </c>
    </row>
    <row r="981" spans="1:2" x14ac:dyDescent="0.25">
      <c r="A981" t="s">
        <v>30</v>
      </c>
      <c r="B981">
        <v>34</v>
      </c>
    </row>
    <row r="982" spans="1:2" x14ac:dyDescent="0.25">
      <c r="A982" t="s">
        <v>32</v>
      </c>
      <c r="B982">
        <v>1478</v>
      </c>
    </row>
    <row r="983" spans="1:2" x14ac:dyDescent="0.25">
      <c r="A983" t="s">
        <v>30</v>
      </c>
      <c r="B983">
        <v>44</v>
      </c>
    </row>
    <row r="984" spans="1:2" x14ac:dyDescent="0.25">
      <c r="A984" t="s">
        <v>43</v>
      </c>
      <c r="B984">
        <v>100</v>
      </c>
    </row>
    <row r="985" spans="1:2" x14ac:dyDescent="0.25">
      <c r="A985" t="s">
        <v>40</v>
      </c>
      <c r="B985">
        <v>100</v>
      </c>
    </row>
    <row r="986" spans="1:2" x14ac:dyDescent="0.25">
      <c r="A986" t="s">
        <v>36</v>
      </c>
      <c r="B986">
        <v>152</v>
      </c>
    </row>
    <row r="987" spans="1:2" x14ac:dyDescent="0.25">
      <c r="A987" t="s">
        <v>43</v>
      </c>
      <c r="B987">
        <v>58</v>
      </c>
    </row>
    <row r="988" spans="1:2" x14ac:dyDescent="0.25">
      <c r="A988" t="s">
        <v>30</v>
      </c>
      <c r="B988">
        <v>24</v>
      </c>
    </row>
    <row r="989" spans="1:2" x14ac:dyDescent="0.25">
      <c r="A989" t="s">
        <v>30</v>
      </c>
      <c r="B989">
        <v>62</v>
      </c>
    </row>
    <row r="990" spans="1:2" x14ac:dyDescent="0.25">
      <c r="A990" t="s">
        <v>32</v>
      </c>
      <c r="B990">
        <v>978</v>
      </c>
    </row>
    <row r="991" spans="1:2" x14ac:dyDescent="0.25">
      <c r="A991" t="s">
        <v>40</v>
      </c>
      <c r="B991">
        <v>978</v>
      </c>
    </row>
    <row r="992" spans="1:2" x14ac:dyDescent="0.25">
      <c r="A992" t="s">
        <v>43</v>
      </c>
      <c r="B992">
        <v>728</v>
      </c>
    </row>
    <row r="993" spans="1:2" x14ac:dyDescent="0.25">
      <c r="A993" t="s">
        <v>36</v>
      </c>
      <c r="B993">
        <v>596</v>
      </c>
    </row>
    <row r="994" spans="1:2" x14ac:dyDescent="0.25">
      <c r="A994" t="s">
        <v>43</v>
      </c>
      <c r="B994">
        <v>1213</v>
      </c>
    </row>
    <row r="995" spans="1:2" x14ac:dyDescent="0.25">
      <c r="A995" t="s">
        <v>43</v>
      </c>
      <c r="B995">
        <v>185</v>
      </c>
    </row>
    <row r="996" spans="1:2" x14ac:dyDescent="0.25">
      <c r="A996" t="s">
        <v>30</v>
      </c>
      <c r="B996">
        <v>2059</v>
      </c>
    </row>
    <row r="997" spans="1:2" x14ac:dyDescent="0.25">
      <c r="A997" t="s">
        <v>30</v>
      </c>
      <c r="B997">
        <v>416</v>
      </c>
    </row>
    <row r="998" spans="1:2" x14ac:dyDescent="0.25">
      <c r="A998" t="s">
        <v>34</v>
      </c>
      <c r="B998">
        <v>1575</v>
      </c>
    </row>
    <row r="999" spans="1:2" x14ac:dyDescent="0.25">
      <c r="A999" t="s">
        <v>39</v>
      </c>
      <c r="B999">
        <v>18</v>
      </c>
    </row>
    <row r="1000" spans="1:2" x14ac:dyDescent="0.25">
      <c r="A1000" t="s">
        <v>36</v>
      </c>
      <c r="B1000">
        <v>222</v>
      </c>
    </row>
    <row r="1001" spans="1:2" x14ac:dyDescent="0.25">
      <c r="A1001" t="s">
        <v>43</v>
      </c>
      <c r="B1001">
        <v>68</v>
      </c>
    </row>
    <row r="1002" spans="1:2" x14ac:dyDescent="0.25">
      <c r="A1002" t="s">
        <v>30</v>
      </c>
      <c r="B1002">
        <v>49</v>
      </c>
    </row>
    <row r="1003" spans="1:2" x14ac:dyDescent="0.25">
      <c r="A1003" t="s">
        <v>30</v>
      </c>
      <c r="B1003">
        <v>688</v>
      </c>
    </row>
    <row r="1004" spans="1:2" x14ac:dyDescent="0.25">
      <c r="A1004" t="s">
        <v>30</v>
      </c>
      <c r="B1004">
        <v>1280</v>
      </c>
    </row>
    <row r="1005" spans="1:2" x14ac:dyDescent="0.25">
      <c r="A1005" t="s">
        <v>43</v>
      </c>
      <c r="B1005">
        <v>1829</v>
      </c>
    </row>
    <row r="1006" spans="1:2" x14ac:dyDescent="0.25">
      <c r="A1006" t="s">
        <v>30</v>
      </c>
      <c r="B1006">
        <v>244</v>
      </c>
    </row>
    <row r="1007" spans="1:2" x14ac:dyDescent="0.25">
      <c r="A1007" t="s">
        <v>30</v>
      </c>
      <c r="B1007">
        <v>48</v>
      </c>
    </row>
    <row r="1008" spans="1:2" x14ac:dyDescent="0.25">
      <c r="A1008" t="s">
        <v>32</v>
      </c>
      <c r="B1008">
        <v>586</v>
      </c>
    </row>
    <row r="1009" spans="1:2" x14ac:dyDescent="0.25">
      <c r="A1009" t="s">
        <v>36</v>
      </c>
      <c r="B1009">
        <v>48</v>
      </c>
    </row>
    <row r="1010" spans="1:2" x14ac:dyDescent="0.25">
      <c r="A1010" t="s">
        <v>30</v>
      </c>
      <c r="B1010">
        <v>263</v>
      </c>
    </row>
    <row r="1011" spans="1:2" x14ac:dyDescent="0.25">
      <c r="A1011" t="s">
        <v>32</v>
      </c>
      <c r="B1011">
        <v>1612</v>
      </c>
    </row>
    <row r="1012" spans="1:2" x14ac:dyDescent="0.25">
      <c r="A1012" t="s">
        <v>43</v>
      </c>
      <c r="B1012">
        <v>825</v>
      </c>
    </row>
    <row r="1013" spans="1:2" x14ac:dyDescent="0.25">
      <c r="A1013" t="s">
        <v>40</v>
      </c>
      <c r="B1013">
        <v>50</v>
      </c>
    </row>
    <row r="1014" spans="1:2" x14ac:dyDescent="0.25">
      <c r="A1014" t="s">
        <v>30</v>
      </c>
      <c r="B1014">
        <v>1371</v>
      </c>
    </row>
    <row r="1015" spans="1:2" x14ac:dyDescent="0.25">
      <c r="A1015" t="s">
        <v>39</v>
      </c>
      <c r="B1015">
        <v>1371</v>
      </c>
    </row>
    <row r="1016" spans="1:2" x14ac:dyDescent="0.25">
      <c r="A1016" t="s">
        <v>30</v>
      </c>
      <c r="B1016">
        <v>963</v>
      </c>
    </row>
    <row r="1017" spans="1:2" x14ac:dyDescent="0.25">
      <c r="A1017" t="s">
        <v>34</v>
      </c>
      <c r="B1017">
        <v>71</v>
      </c>
    </row>
    <row r="1018" spans="1:2" x14ac:dyDescent="0.25">
      <c r="A1018" t="s">
        <v>30</v>
      </c>
      <c r="B1018">
        <v>31</v>
      </c>
    </row>
    <row r="1019" spans="1:2" x14ac:dyDescent="0.25">
      <c r="A1019" t="s">
        <v>36</v>
      </c>
      <c r="B1019">
        <v>1677</v>
      </c>
    </row>
    <row r="1020" spans="1:2" x14ac:dyDescent="0.25">
      <c r="A1020" t="s">
        <v>30</v>
      </c>
      <c r="B1020">
        <v>120</v>
      </c>
    </row>
    <row r="1021" spans="1:2" x14ac:dyDescent="0.25">
      <c r="A1021" t="s">
        <v>43</v>
      </c>
      <c r="B1021">
        <v>23</v>
      </c>
    </row>
    <row r="1022" spans="1:2" x14ac:dyDescent="0.25">
      <c r="A1022" t="s">
        <v>30</v>
      </c>
      <c r="B1022">
        <v>54</v>
      </c>
    </row>
    <row r="1023" spans="1:2" x14ac:dyDescent="0.25">
      <c r="A1023" t="s">
        <v>34</v>
      </c>
      <c r="B1023">
        <v>636</v>
      </c>
    </row>
    <row r="1024" spans="1:2" x14ac:dyDescent="0.25">
      <c r="A1024" t="s">
        <v>40</v>
      </c>
      <c r="B1024">
        <v>1117</v>
      </c>
    </row>
    <row r="1025" spans="1:2" x14ac:dyDescent="0.25">
      <c r="A1025" t="s">
        <v>32</v>
      </c>
      <c r="B1025">
        <v>969</v>
      </c>
    </row>
    <row r="1026" spans="1:2" x14ac:dyDescent="0.25">
      <c r="A1026" t="s">
        <v>30</v>
      </c>
      <c r="B1026">
        <v>969</v>
      </c>
    </row>
    <row r="1027" spans="1:2" x14ac:dyDescent="0.25">
      <c r="A1027" t="s">
        <v>39</v>
      </c>
      <c r="B1027">
        <v>133</v>
      </c>
    </row>
    <row r="1028" spans="1:2" x14ac:dyDescent="0.25">
      <c r="A1028" t="s">
        <v>43</v>
      </c>
      <c r="B1028">
        <v>2486</v>
      </c>
    </row>
    <row r="1029" spans="1:2" x14ac:dyDescent="0.25">
      <c r="A1029" t="s">
        <v>30</v>
      </c>
      <c r="B1029">
        <v>71</v>
      </c>
    </row>
    <row r="1030" spans="1:2" x14ac:dyDescent="0.25">
      <c r="A1030" t="s">
        <v>43</v>
      </c>
      <c r="B1030">
        <v>71</v>
      </c>
    </row>
    <row r="1031" spans="1:2" x14ac:dyDescent="0.25">
      <c r="A1031" t="s">
        <v>43</v>
      </c>
      <c r="B1031">
        <v>203</v>
      </c>
    </row>
    <row r="1032" spans="1:2" x14ac:dyDescent="0.25">
      <c r="A1032" t="s">
        <v>43</v>
      </c>
      <c r="B1032">
        <v>1341</v>
      </c>
    </row>
    <row r="1033" spans="1:2" x14ac:dyDescent="0.25">
      <c r="A1033" t="s">
        <v>43</v>
      </c>
      <c r="B1033">
        <v>845</v>
      </c>
    </row>
    <row r="1034" spans="1:2" x14ac:dyDescent="0.25">
      <c r="A1034" t="s">
        <v>32</v>
      </c>
      <c r="B1034">
        <v>385</v>
      </c>
    </row>
    <row r="1035" spans="1:2" x14ac:dyDescent="0.25">
      <c r="A1035" t="s">
        <v>43</v>
      </c>
      <c r="B1035">
        <v>564</v>
      </c>
    </row>
    <row r="1036" spans="1:2" x14ac:dyDescent="0.25">
      <c r="A1036" t="s">
        <v>40</v>
      </c>
      <c r="B1036">
        <v>23</v>
      </c>
    </row>
    <row r="1037" spans="1:2" x14ac:dyDescent="0.25">
      <c r="A1037" t="s">
        <v>30</v>
      </c>
      <c r="B1037">
        <v>23</v>
      </c>
    </row>
    <row r="1038" spans="1:2" x14ac:dyDescent="0.25">
      <c r="A1038" t="s">
        <v>43</v>
      </c>
      <c r="B1038">
        <v>189</v>
      </c>
    </row>
    <row r="1039" spans="1:2" x14ac:dyDescent="0.25">
      <c r="A1039" t="s">
        <v>30</v>
      </c>
      <c r="B1039">
        <v>1504</v>
      </c>
    </row>
    <row r="1040" spans="1:2" x14ac:dyDescent="0.25">
      <c r="A1040" t="s">
        <v>39</v>
      </c>
      <c r="B1040">
        <v>209</v>
      </c>
    </row>
    <row r="1041" spans="1:2" x14ac:dyDescent="0.25">
      <c r="A1041" t="s">
        <v>43</v>
      </c>
      <c r="B1041">
        <v>102</v>
      </c>
    </row>
    <row r="1042" spans="1:2" x14ac:dyDescent="0.25">
      <c r="A1042" t="s">
        <v>30</v>
      </c>
      <c r="B1042">
        <v>981</v>
      </c>
    </row>
    <row r="1043" spans="1:2" x14ac:dyDescent="0.25">
      <c r="A1043" t="s">
        <v>30</v>
      </c>
      <c r="B1043">
        <v>488</v>
      </c>
    </row>
    <row r="1044" spans="1:2" x14ac:dyDescent="0.25">
      <c r="A1044" t="s">
        <v>30</v>
      </c>
      <c r="B1044">
        <v>484</v>
      </c>
    </row>
    <row r="1045" spans="1:2" x14ac:dyDescent="0.25">
      <c r="A1045" t="s">
        <v>32</v>
      </c>
      <c r="B1045">
        <v>2077</v>
      </c>
    </row>
    <row r="1046" spans="1:2" x14ac:dyDescent="0.25">
      <c r="A1046" t="s">
        <v>43</v>
      </c>
      <c r="B1046">
        <v>662</v>
      </c>
    </row>
    <row r="1047" spans="1:2" x14ac:dyDescent="0.25">
      <c r="A1047" t="s">
        <v>43</v>
      </c>
      <c r="B1047">
        <v>1495</v>
      </c>
    </row>
    <row r="1048" spans="1:2" x14ac:dyDescent="0.25">
      <c r="A1048" t="s">
        <v>30</v>
      </c>
      <c r="B1048">
        <v>1495</v>
      </c>
    </row>
    <row r="1049" spans="1:2" x14ac:dyDescent="0.25">
      <c r="A1049" t="s">
        <v>43</v>
      </c>
      <c r="B1049">
        <v>231</v>
      </c>
    </row>
    <row r="1050" spans="1:2" x14ac:dyDescent="0.25">
      <c r="A1050" t="s">
        <v>30</v>
      </c>
      <c r="B1050">
        <v>805</v>
      </c>
    </row>
    <row r="1051" spans="1:2" x14ac:dyDescent="0.25">
      <c r="A1051" t="s">
        <v>30</v>
      </c>
      <c r="B1051">
        <v>39</v>
      </c>
    </row>
    <row r="1052" spans="1:2" x14ac:dyDescent="0.25">
      <c r="A1052" t="s">
        <v>30</v>
      </c>
      <c r="B1052">
        <v>63</v>
      </c>
    </row>
    <row r="1053" spans="1:2" x14ac:dyDescent="0.25">
      <c r="A1053" t="s">
        <v>30</v>
      </c>
      <c r="B1053">
        <v>69</v>
      </c>
    </row>
    <row r="1054" spans="1:2" x14ac:dyDescent="0.25">
      <c r="A1054" t="s">
        <v>30</v>
      </c>
      <c r="B1054">
        <v>69</v>
      </c>
    </row>
    <row r="1055" spans="1:2" x14ac:dyDescent="0.25">
      <c r="A1055" t="s">
        <v>30</v>
      </c>
      <c r="B1055">
        <v>461</v>
      </c>
    </row>
    <row r="1056" spans="1:2" x14ac:dyDescent="0.25">
      <c r="A1056" t="s">
        <v>30</v>
      </c>
      <c r="B1056">
        <v>2217</v>
      </c>
    </row>
    <row r="1057" spans="1:2" x14ac:dyDescent="0.25">
      <c r="A1057" t="s">
        <v>36</v>
      </c>
      <c r="B1057">
        <v>1367</v>
      </c>
    </row>
    <row r="1058" spans="1:2" x14ac:dyDescent="0.25">
      <c r="A1058" t="s">
        <v>30</v>
      </c>
      <c r="B1058">
        <v>382</v>
      </c>
    </row>
    <row r="1059" spans="1:2" x14ac:dyDescent="0.25">
      <c r="A1059" t="s">
        <v>32</v>
      </c>
      <c r="B1059">
        <v>871</v>
      </c>
    </row>
    <row r="1060" spans="1:2" x14ac:dyDescent="0.25">
      <c r="A1060" t="s">
        <v>30</v>
      </c>
      <c r="B1060">
        <v>2089</v>
      </c>
    </row>
    <row r="1061" spans="1:2" x14ac:dyDescent="0.25">
      <c r="A1061" t="s">
        <v>30</v>
      </c>
      <c r="B1061">
        <v>1388</v>
      </c>
    </row>
    <row r="1062" spans="1:2" x14ac:dyDescent="0.25">
      <c r="A1062" t="s">
        <v>30</v>
      </c>
      <c r="B1062">
        <v>96</v>
      </c>
    </row>
    <row r="1063" spans="1:2" x14ac:dyDescent="0.25">
      <c r="A1063" t="s">
        <v>36</v>
      </c>
      <c r="B1063">
        <v>96</v>
      </c>
    </row>
    <row r="1064" spans="1:2" x14ac:dyDescent="0.25">
      <c r="A1064" t="s">
        <v>32</v>
      </c>
      <c r="B1064">
        <v>68</v>
      </c>
    </row>
    <row r="1065" spans="1:2" x14ac:dyDescent="0.25">
      <c r="A1065" t="s">
        <v>43</v>
      </c>
      <c r="B1065">
        <v>93</v>
      </c>
    </row>
    <row r="1066" spans="1:2" x14ac:dyDescent="0.25">
      <c r="A1066" t="s">
        <v>30</v>
      </c>
      <c r="B1066">
        <v>265</v>
      </c>
    </row>
    <row r="1067" spans="1:2" x14ac:dyDescent="0.25">
      <c r="A1067" t="s">
        <v>30</v>
      </c>
      <c r="B1067">
        <v>28</v>
      </c>
    </row>
    <row r="1068" spans="1:2" x14ac:dyDescent="0.25">
      <c r="A1068" t="s">
        <v>43</v>
      </c>
      <c r="B1068">
        <v>138</v>
      </c>
    </row>
    <row r="1069" spans="1:2" x14ac:dyDescent="0.25">
      <c r="A1069" t="s">
        <v>30</v>
      </c>
      <c r="B1069">
        <v>138</v>
      </c>
    </row>
    <row r="1070" spans="1:2" x14ac:dyDescent="0.25">
      <c r="A1070" t="s">
        <v>32</v>
      </c>
      <c r="B1070">
        <v>1169</v>
      </c>
    </row>
    <row r="1071" spans="1:2" x14ac:dyDescent="0.25">
      <c r="A1071" t="s">
        <v>32</v>
      </c>
      <c r="B1071">
        <v>1169</v>
      </c>
    </row>
    <row r="1072" spans="1:2" x14ac:dyDescent="0.25">
      <c r="A1072" t="s">
        <v>30</v>
      </c>
      <c r="B1072">
        <v>152</v>
      </c>
    </row>
    <row r="1073" spans="1:2" x14ac:dyDescent="0.25">
      <c r="A1073" t="s">
        <v>30</v>
      </c>
      <c r="B1073">
        <v>218</v>
      </c>
    </row>
    <row r="1074" spans="1:2" x14ac:dyDescent="0.25">
      <c r="A1074" t="s">
        <v>32</v>
      </c>
      <c r="B1074">
        <v>612</v>
      </c>
    </row>
    <row r="1075" spans="1:2" x14ac:dyDescent="0.25">
      <c r="A1075" t="s">
        <v>30</v>
      </c>
      <c r="B1075">
        <v>38</v>
      </c>
    </row>
    <row r="1076" spans="1:2" x14ac:dyDescent="0.25">
      <c r="A1076" t="s">
        <v>30</v>
      </c>
      <c r="B1076">
        <v>49</v>
      </c>
    </row>
    <row r="1077" spans="1:2" x14ac:dyDescent="0.25">
      <c r="A1077" t="s">
        <v>30</v>
      </c>
      <c r="B1077">
        <v>358</v>
      </c>
    </row>
    <row r="1078" spans="1:2" x14ac:dyDescent="0.25">
      <c r="A1078" t="s">
        <v>39</v>
      </c>
      <c r="B1078">
        <v>151</v>
      </c>
    </row>
    <row r="1079" spans="1:2" x14ac:dyDescent="0.25">
      <c r="A1079" t="s">
        <v>32</v>
      </c>
      <c r="B1079">
        <v>642</v>
      </c>
    </row>
    <row r="1080" spans="1:2" x14ac:dyDescent="0.25">
      <c r="A1080" t="s">
        <v>39</v>
      </c>
      <c r="B1080">
        <v>615</v>
      </c>
    </row>
    <row r="1081" spans="1:2" x14ac:dyDescent="0.25">
      <c r="A1081" t="s">
        <v>43</v>
      </c>
      <c r="B1081">
        <v>361</v>
      </c>
    </row>
    <row r="1082" spans="1:2" x14ac:dyDescent="0.25">
      <c r="A1082" t="s">
        <v>43</v>
      </c>
      <c r="B1082">
        <v>23</v>
      </c>
    </row>
    <row r="1083" spans="1:2" x14ac:dyDescent="0.25">
      <c r="A1083" t="s">
        <v>39</v>
      </c>
      <c r="B1083">
        <v>23</v>
      </c>
    </row>
    <row r="1084" spans="1:2" x14ac:dyDescent="0.25">
      <c r="A1084" t="s">
        <v>40</v>
      </c>
      <c r="B1084">
        <v>964</v>
      </c>
    </row>
    <row r="1085" spans="1:2" x14ac:dyDescent="0.25">
      <c r="A1085" t="s">
        <v>30</v>
      </c>
      <c r="B1085">
        <v>964</v>
      </c>
    </row>
    <row r="1086" spans="1:2" x14ac:dyDescent="0.25">
      <c r="A1086" t="s">
        <v>30</v>
      </c>
      <c r="B1086">
        <v>310</v>
      </c>
    </row>
    <row r="1087" spans="1:2" x14ac:dyDescent="0.25">
      <c r="A1087" t="s">
        <v>32</v>
      </c>
      <c r="B1087">
        <v>1366</v>
      </c>
    </row>
    <row r="1088" spans="1:2" x14ac:dyDescent="0.25">
      <c r="A1088" t="s">
        <v>36</v>
      </c>
      <c r="B1088">
        <v>1366</v>
      </c>
    </row>
    <row r="1089" spans="1:2" x14ac:dyDescent="0.25">
      <c r="A1089" t="s">
        <v>30</v>
      </c>
      <c r="B1089">
        <v>1191</v>
      </c>
    </row>
    <row r="1090" spans="1:2" x14ac:dyDescent="0.25">
      <c r="A1090" t="s">
        <v>43</v>
      </c>
      <c r="B1090">
        <v>1135</v>
      </c>
    </row>
    <row r="1091" spans="1:2" x14ac:dyDescent="0.25">
      <c r="A1091" t="s">
        <v>43</v>
      </c>
      <c r="B1091">
        <v>1101</v>
      </c>
    </row>
    <row r="1092" spans="1:2" x14ac:dyDescent="0.25">
      <c r="A1092" t="s">
        <v>30</v>
      </c>
      <c r="B1092">
        <v>1101</v>
      </c>
    </row>
    <row r="1093" spans="1:2" x14ac:dyDescent="0.25">
      <c r="A1093" t="s">
        <v>43</v>
      </c>
      <c r="B1093">
        <v>1511</v>
      </c>
    </row>
    <row r="1094" spans="1:2" x14ac:dyDescent="0.25">
      <c r="A1094" t="s">
        <v>34</v>
      </c>
      <c r="B1094">
        <v>932</v>
      </c>
    </row>
    <row r="1095" spans="1:2" x14ac:dyDescent="0.25">
      <c r="A1095" t="s">
        <v>30</v>
      </c>
      <c r="B1095">
        <v>108</v>
      </c>
    </row>
    <row r="1096" spans="1:2" x14ac:dyDescent="0.25">
      <c r="A1096" t="s">
        <v>30</v>
      </c>
      <c r="B1096">
        <v>641</v>
      </c>
    </row>
    <row r="1097" spans="1:2" x14ac:dyDescent="0.25">
      <c r="A1097" t="s">
        <v>30</v>
      </c>
      <c r="B1097">
        <v>46</v>
      </c>
    </row>
    <row r="1098" spans="1:2" x14ac:dyDescent="0.25">
      <c r="A1098" t="s">
        <v>36</v>
      </c>
      <c r="B1098">
        <v>21</v>
      </c>
    </row>
    <row r="1099" spans="1:2" x14ac:dyDescent="0.25">
      <c r="A1099" t="s">
        <v>43</v>
      </c>
      <c r="B1099">
        <v>69</v>
      </c>
    </row>
    <row r="1100" spans="1:2" x14ac:dyDescent="0.25">
      <c r="A1100" t="s">
        <v>30</v>
      </c>
      <c r="B1100">
        <v>57</v>
      </c>
    </row>
    <row r="1101" spans="1:2" x14ac:dyDescent="0.25">
      <c r="A1101" t="s">
        <v>32</v>
      </c>
      <c r="B1101">
        <v>56</v>
      </c>
    </row>
    <row r="1102" spans="1:2" x14ac:dyDescent="0.25">
      <c r="A1102" t="s">
        <v>36</v>
      </c>
      <c r="B1102">
        <v>26</v>
      </c>
    </row>
    <row r="1103" spans="1:2" x14ac:dyDescent="0.25">
      <c r="A1103" t="s">
        <v>30</v>
      </c>
      <c r="B1103">
        <v>1572</v>
      </c>
    </row>
    <row r="1104" spans="1:2" x14ac:dyDescent="0.25">
      <c r="A1104" t="s">
        <v>32</v>
      </c>
      <c r="B1104">
        <v>18</v>
      </c>
    </row>
    <row r="1105" spans="1:2" x14ac:dyDescent="0.25">
      <c r="A1105" t="s">
        <v>32</v>
      </c>
      <c r="B1105">
        <v>22</v>
      </c>
    </row>
    <row r="1106" spans="1:2" x14ac:dyDescent="0.25">
      <c r="A1106" t="s">
        <v>32</v>
      </c>
      <c r="B1106">
        <v>46</v>
      </c>
    </row>
    <row r="1107" spans="1:2" x14ac:dyDescent="0.25">
      <c r="A1107" t="s">
        <v>30</v>
      </c>
      <c r="B1107">
        <v>265</v>
      </c>
    </row>
    <row r="1108" spans="1:2" x14ac:dyDescent="0.25">
      <c r="A1108" t="s">
        <v>32</v>
      </c>
      <c r="B1108">
        <v>50</v>
      </c>
    </row>
    <row r="1109" spans="1:2" x14ac:dyDescent="0.25">
      <c r="A1109" t="s">
        <v>30</v>
      </c>
      <c r="B1109">
        <v>1283</v>
      </c>
    </row>
    <row r="1110" spans="1:2" x14ac:dyDescent="0.25">
      <c r="A1110" t="s">
        <v>30</v>
      </c>
      <c r="B1110">
        <v>802</v>
      </c>
    </row>
    <row r="1111" spans="1:2" x14ac:dyDescent="0.25">
      <c r="A1111" t="s">
        <v>30</v>
      </c>
      <c r="B1111">
        <v>46</v>
      </c>
    </row>
    <row r="1112" spans="1:2" x14ac:dyDescent="0.25">
      <c r="A1112" t="s">
        <v>30</v>
      </c>
      <c r="B1112">
        <v>46</v>
      </c>
    </row>
    <row r="1113" spans="1:2" x14ac:dyDescent="0.25">
      <c r="A1113" t="s">
        <v>30</v>
      </c>
      <c r="B1113">
        <v>415</v>
      </c>
    </row>
    <row r="1114" spans="1:2" x14ac:dyDescent="0.25">
      <c r="A1114" t="s">
        <v>43</v>
      </c>
      <c r="B1114">
        <v>211</v>
      </c>
    </row>
    <row r="1115" spans="1:2" x14ac:dyDescent="0.25">
      <c r="A1115" t="s">
        <v>32</v>
      </c>
      <c r="B1115">
        <v>77</v>
      </c>
    </row>
    <row r="1116" spans="1:2" x14ac:dyDescent="0.25">
      <c r="A1116" t="s">
        <v>30</v>
      </c>
      <c r="B1116">
        <v>730</v>
      </c>
    </row>
    <row r="1117" spans="1:2" x14ac:dyDescent="0.25">
      <c r="A1117" t="s">
        <v>30</v>
      </c>
      <c r="B1117">
        <v>28</v>
      </c>
    </row>
    <row r="1118" spans="1:2" x14ac:dyDescent="0.25">
      <c r="A1118" t="s">
        <v>36</v>
      </c>
      <c r="B1118">
        <v>903</v>
      </c>
    </row>
    <row r="1119" spans="1:2" x14ac:dyDescent="0.25">
      <c r="A1119" t="s">
        <v>40</v>
      </c>
      <c r="B1119">
        <v>40</v>
      </c>
    </row>
    <row r="1120" spans="1:2" x14ac:dyDescent="0.25">
      <c r="A1120" t="s">
        <v>30</v>
      </c>
      <c r="B1120">
        <v>40</v>
      </c>
    </row>
    <row r="1121" spans="1:2" x14ac:dyDescent="0.25">
      <c r="A1121" t="s">
        <v>30</v>
      </c>
      <c r="B1121">
        <v>38</v>
      </c>
    </row>
    <row r="1122" spans="1:2" x14ac:dyDescent="0.25">
      <c r="A1122" t="s">
        <v>30</v>
      </c>
      <c r="B1122">
        <v>152</v>
      </c>
    </row>
    <row r="1123" spans="1:2" x14ac:dyDescent="0.25">
      <c r="A1123" t="s">
        <v>36</v>
      </c>
      <c r="B1123">
        <v>146</v>
      </c>
    </row>
    <row r="1124" spans="1:2" x14ac:dyDescent="0.25">
      <c r="A1124" t="s">
        <v>40</v>
      </c>
      <c r="B1124">
        <v>535</v>
      </c>
    </row>
    <row r="1125" spans="1:2" x14ac:dyDescent="0.25">
      <c r="A1125" t="s">
        <v>34</v>
      </c>
      <c r="B1125">
        <v>158</v>
      </c>
    </row>
    <row r="1126" spans="1:2" x14ac:dyDescent="0.25">
      <c r="A1126" t="s">
        <v>30</v>
      </c>
      <c r="B1126">
        <v>656</v>
      </c>
    </row>
    <row r="1127" spans="1:2" x14ac:dyDescent="0.25">
      <c r="A1127" t="s">
        <v>39</v>
      </c>
      <c r="B1127">
        <v>1038</v>
      </c>
    </row>
    <row r="1128" spans="1:2" x14ac:dyDescent="0.25">
      <c r="A1128" t="s">
        <v>30</v>
      </c>
      <c r="B1128">
        <v>33</v>
      </c>
    </row>
    <row r="1129" spans="1:2" x14ac:dyDescent="0.25">
      <c r="A1129" t="s">
        <v>30</v>
      </c>
      <c r="B1129">
        <v>25</v>
      </c>
    </row>
    <row r="1130" spans="1:2" x14ac:dyDescent="0.25">
      <c r="A1130" t="s">
        <v>40</v>
      </c>
      <c r="B1130">
        <v>106</v>
      </c>
    </row>
    <row r="1131" spans="1:2" x14ac:dyDescent="0.25">
      <c r="A1131" t="s">
        <v>43</v>
      </c>
      <c r="B1131">
        <v>401</v>
      </c>
    </row>
    <row r="1132" spans="1:2" x14ac:dyDescent="0.25">
      <c r="A1132" t="s">
        <v>30</v>
      </c>
      <c r="B1132">
        <v>232</v>
      </c>
    </row>
    <row r="1133" spans="1:2" x14ac:dyDescent="0.25">
      <c r="A1133" t="s">
        <v>30</v>
      </c>
      <c r="B1133">
        <v>297</v>
      </c>
    </row>
    <row r="1134" spans="1:2" x14ac:dyDescent="0.25">
      <c r="A1134" t="s">
        <v>43</v>
      </c>
      <c r="B1134">
        <v>293</v>
      </c>
    </row>
    <row r="1135" spans="1:2" x14ac:dyDescent="0.25">
      <c r="A1135" t="s">
        <v>30</v>
      </c>
      <c r="B1135">
        <v>139</v>
      </c>
    </row>
    <row r="1136" spans="1:2" x14ac:dyDescent="0.25">
      <c r="A1136" t="s">
        <v>30</v>
      </c>
      <c r="B1136">
        <v>901</v>
      </c>
    </row>
    <row r="1137" spans="1:2" x14ac:dyDescent="0.25">
      <c r="A1137" t="s">
        <v>32</v>
      </c>
      <c r="B1137">
        <v>1043</v>
      </c>
    </row>
    <row r="1138" spans="1:2" x14ac:dyDescent="0.25">
      <c r="A1138" t="s">
        <v>43</v>
      </c>
      <c r="B1138">
        <v>53</v>
      </c>
    </row>
    <row r="1139" spans="1:2" x14ac:dyDescent="0.25">
      <c r="A1139" t="s">
        <v>43</v>
      </c>
      <c r="B1139">
        <v>102</v>
      </c>
    </row>
    <row r="1140" spans="1:2" x14ac:dyDescent="0.25">
      <c r="A1140" t="s">
        <v>30</v>
      </c>
      <c r="B1140">
        <v>915</v>
      </c>
    </row>
    <row r="1141" spans="1:2" x14ac:dyDescent="0.25">
      <c r="A1141" t="s">
        <v>40</v>
      </c>
      <c r="B1141">
        <v>167</v>
      </c>
    </row>
    <row r="1142" spans="1:2" x14ac:dyDescent="0.25">
      <c r="A1142" t="s">
        <v>30</v>
      </c>
      <c r="B1142">
        <v>240</v>
      </c>
    </row>
    <row r="1143" spans="1:2" x14ac:dyDescent="0.25">
      <c r="A1143" t="s">
        <v>40</v>
      </c>
      <c r="B1143">
        <v>1106</v>
      </c>
    </row>
    <row r="1144" spans="1:2" x14ac:dyDescent="0.25">
      <c r="A1144" t="s">
        <v>40</v>
      </c>
      <c r="B1144">
        <v>22</v>
      </c>
    </row>
    <row r="1145" spans="1:2" x14ac:dyDescent="0.25">
      <c r="A1145" t="s">
        <v>32</v>
      </c>
      <c r="B1145">
        <v>1159</v>
      </c>
    </row>
    <row r="1146" spans="1:2" x14ac:dyDescent="0.25">
      <c r="A1146" t="s">
        <v>30</v>
      </c>
      <c r="B1146">
        <v>71</v>
      </c>
    </row>
    <row r="1147" spans="1:2" x14ac:dyDescent="0.25">
      <c r="A1147" t="s">
        <v>32</v>
      </c>
      <c r="B1147">
        <v>90</v>
      </c>
    </row>
    <row r="1148" spans="1:2" x14ac:dyDescent="0.25">
      <c r="A1148" t="s">
        <v>30</v>
      </c>
      <c r="B1148">
        <v>358</v>
      </c>
    </row>
    <row r="1149" spans="1:2" x14ac:dyDescent="0.25">
      <c r="A1149" t="s">
        <v>30</v>
      </c>
      <c r="B1149">
        <v>20</v>
      </c>
    </row>
    <row r="1150" spans="1:2" x14ac:dyDescent="0.25">
      <c r="A1150" t="s">
        <v>34</v>
      </c>
      <c r="B1150">
        <v>928</v>
      </c>
    </row>
    <row r="1151" spans="1:2" x14ac:dyDescent="0.25">
      <c r="A1151" t="s">
        <v>30</v>
      </c>
      <c r="B1151">
        <v>928</v>
      </c>
    </row>
    <row r="1152" spans="1:2" x14ac:dyDescent="0.25">
      <c r="A1152" t="s">
        <v>36</v>
      </c>
      <c r="B1152">
        <v>95</v>
      </c>
    </row>
    <row r="1153" spans="1:2" x14ac:dyDescent="0.25">
      <c r="A1153" t="s">
        <v>30</v>
      </c>
      <c r="B1153">
        <v>311</v>
      </c>
    </row>
    <row r="1154" spans="1:2" x14ac:dyDescent="0.25">
      <c r="A1154" t="s">
        <v>30</v>
      </c>
      <c r="B1154">
        <v>37</v>
      </c>
    </row>
    <row r="1155" spans="1:2" x14ac:dyDescent="0.25">
      <c r="A1155" t="s">
        <v>36</v>
      </c>
      <c r="B1155">
        <v>37</v>
      </c>
    </row>
    <row r="1156" spans="1:2" x14ac:dyDescent="0.25">
      <c r="A1156" t="s">
        <v>32</v>
      </c>
      <c r="B1156">
        <v>279</v>
      </c>
    </row>
    <row r="1157" spans="1:2" x14ac:dyDescent="0.25">
      <c r="A1157" t="s">
        <v>43</v>
      </c>
      <c r="B1157">
        <v>725</v>
      </c>
    </row>
    <row r="1158" spans="1:2" x14ac:dyDescent="0.25">
      <c r="A1158" t="s">
        <v>30</v>
      </c>
      <c r="B1158">
        <v>992</v>
      </c>
    </row>
    <row r="1159" spans="1:2" x14ac:dyDescent="0.25">
      <c r="A1159" t="s">
        <v>30</v>
      </c>
      <c r="B1159">
        <v>33</v>
      </c>
    </row>
    <row r="1160" spans="1:2" x14ac:dyDescent="0.25">
      <c r="A1160" t="s">
        <v>43</v>
      </c>
      <c r="B1160">
        <v>1120</v>
      </c>
    </row>
    <row r="1161" spans="1:2" x14ac:dyDescent="0.25">
      <c r="A1161" t="s">
        <v>43</v>
      </c>
      <c r="B1161">
        <v>976</v>
      </c>
    </row>
    <row r="1162" spans="1:2" x14ac:dyDescent="0.25">
      <c r="A1162" t="s">
        <v>30</v>
      </c>
      <c r="B1162">
        <v>976</v>
      </c>
    </row>
    <row r="1163" spans="1:2" x14ac:dyDescent="0.25">
      <c r="A1163" t="s">
        <v>32</v>
      </c>
      <c r="B1163">
        <v>1576</v>
      </c>
    </row>
    <row r="1164" spans="1:2" x14ac:dyDescent="0.25">
      <c r="A1164" t="s">
        <v>30</v>
      </c>
      <c r="B1164">
        <v>610</v>
      </c>
    </row>
    <row r="1165" spans="1:2" x14ac:dyDescent="0.25">
      <c r="A1165" t="s">
        <v>34</v>
      </c>
      <c r="B1165">
        <v>129</v>
      </c>
    </row>
    <row r="1166" spans="1:2" x14ac:dyDescent="0.25">
      <c r="A1166" t="s">
        <v>30</v>
      </c>
      <c r="B1166">
        <v>279</v>
      </c>
    </row>
    <row r="1167" spans="1:2" x14ac:dyDescent="0.25">
      <c r="A1167" t="s">
        <v>30</v>
      </c>
      <c r="B1167">
        <v>74</v>
      </c>
    </row>
    <row r="1168" spans="1:2" x14ac:dyDescent="0.25">
      <c r="A1168" t="s">
        <v>30</v>
      </c>
      <c r="B1168">
        <v>24</v>
      </c>
    </row>
    <row r="1169" spans="1:2" x14ac:dyDescent="0.25">
      <c r="A1169" t="s">
        <v>34</v>
      </c>
      <c r="B1169">
        <v>96</v>
      </c>
    </row>
    <row r="1170" spans="1:2" x14ac:dyDescent="0.25">
      <c r="A1170" t="s">
        <v>32</v>
      </c>
      <c r="B1170">
        <v>1893</v>
      </c>
    </row>
    <row r="1171" spans="1:2" x14ac:dyDescent="0.25">
      <c r="A1171" t="s">
        <v>43</v>
      </c>
      <c r="B1171">
        <v>612</v>
      </c>
    </row>
    <row r="1172" spans="1:2" x14ac:dyDescent="0.25">
      <c r="A1172" t="s">
        <v>39</v>
      </c>
      <c r="B1172">
        <v>28</v>
      </c>
    </row>
    <row r="1173" spans="1:2" x14ac:dyDescent="0.25">
      <c r="A1173" t="s">
        <v>30</v>
      </c>
      <c r="B1173">
        <v>47</v>
      </c>
    </row>
    <row r="1174" spans="1:2" x14ac:dyDescent="0.25">
      <c r="A1174" t="s">
        <v>30</v>
      </c>
      <c r="B1174">
        <v>493</v>
      </c>
    </row>
    <row r="1175" spans="1:2" x14ac:dyDescent="0.25">
      <c r="A1175" t="s">
        <v>30</v>
      </c>
      <c r="B1175">
        <v>270</v>
      </c>
    </row>
    <row r="1176" spans="1:2" x14ac:dyDescent="0.25">
      <c r="A1176" t="s">
        <v>30</v>
      </c>
      <c r="B1176">
        <v>45</v>
      </c>
    </row>
    <row r="1177" spans="1:2" x14ac:dyDescent="0.25">
      <c r="A1177" t="s">
        <v>30</v>
      </c>
      <c r="B1177">
        <v>43</v>
      </c>
    </row>
    <row r="1178" spans="1:2" x14ac:dyDescent="0.25">
      <c r="A1178" t="s">
        <v>43</v>
      </c>
      <c r="B1178">
        <v>14</v>
      </c>
    </row>
    <row r="1179" spans="1:2" x14ac:dyDescent="0.25">
      <c r="A1179" t="s">
        <v>30</v>
      </c>
      <c r="B1179">
        <v>939</v>
      </c>
    </row>
    <row r="1180" spans="1:2" x14ac:dyDescent="0.25">
      <c r="A1180" t="s">
        <v>30</v>
      </c>
      <c r="B1180">
        <v>1515</v>
      </c>
    </row>
    <row r="1181" spans="1:2" x14ac:dyDescent="0.25">
      <c r="A1181" t="s">
        <v>34</v>
      </c>
      <c r="B1181">
        <v>415</v>
      </c>
    </row>
    <row r="1182" spans="1:2" x14ac:dyDescent="0.25">
      <c r="A1182" t="s">
        <v>43</v>
      </c>
      <c r="B1182">
        <v>26</v>
      </c>
    </row>
    <row r="1183" spans="1:2" x14ac:dyDescent="0.25">
      <c r="A1183" t="s">
        <v>30</v>
      </c>
      <c r="B1183">
        <v>425</v>
      </c>
    </row>
    <row r="1184" spans="1:2" x14ac:dyDescent="0.25">
      <c r="A1184" t="s">
        <v>43</v>
      </c>
      <c r="B1184">
        <v>425</v>
      </c>
    </row>
    <row r="1185" spans="1:2" x14ac:dyDescent="0.25">
      <c r="A1185" t="s">
        <v>30</v>
      </c>
      <c r="B1185">
        <v>29</v>
      </c>
    </row>
    <row r="1186" spans="1:2" x14ac:dyDescent="0.25">
      <c r="A1186" t="s">
        <v>39</v>
      </c>
      <c r="B1186">
        <v>450</v>
      </c>
    </row>
    <row r="1187" spans="1:2" x14ac:dyDescent="0.25">
      <c r="A1187" t="s">
        <v>36</v>
      </c>
      <c r="B1187">
        <v>721</v>
      </c>
    </row>
    <row r="1188" spans="1:2" x14ac:dyDescent="0.25">
      <c r="A1188" t="s">
        <v>30</v>
      </c>
      <c r="B1188">
        <v>17</v>
      </c>
    </row>
    <row r="1189" spans="1:2" x14ac:dyDescent="0.25">
      <c r="A1189" t="s">
        <v>32</v>
      </c>
      <c r="B1189">
        <v>35</v>
      </c>
    </row>
    <row r="1190" spans="1:2" x14ac:dyDescent="0.25">
      <c r="A1190" t="s">
        <v>40</v>
      </c>
      <c r="B1190">
        <v>43</v>
      </c>
    </row>
    <row r="1191" spans="1:2" x14ac:dyDescent="0.25">
      <c r="A1191" t="s">
        <v>30</v>
      </c>
      <c r="B1191">
        <v>1020</v>
      </c>
    </row>
    <row r="1192" spans="1:2" x14ac:dyDescent="0.25">
      <c r="A1192" t="s">
        <v>40</v>
      </c>
      <c r="B1192">
        <v>80</v>
      </c>
    </row>
    <row r="1193" spans="1:2" x14ac:dyDescent="0.25">
      <c r="A1193" t="s">
        <v>30</v>
      </c>
      <c r="B1193">
        <v>80</v>
      </c>
    </row>
    <row r="1194" spans="1:2" x14ac:dyDescent="0.25">
      <c r="A1194" t="s">
        <v>43</v>
      </c>
      <c r="B1194">
        <v>169</v>
      </c>
    </row>
    <row r="1195" spans="1:2" x14ac:dyDescent="0.25">
      <c r="A1195" t="s">
        <v>30</v>
      </c>
      <c r="B1195">
        <v>1826</v>
      </c>
    </row>
    <row r="1196" spans="1:2" x14ac:dyDescent="0.25">
      <c r="A1196" t="s">
        <v>30</v>
      </c>
      <c r="B1196">
        <v>10</v>
      </c>
    </row>
    <row r="1197" spans="1:2" x14ac:dyDescent="0.25">
      <c r="A1197" t="s">
        <v>43</v>
      </c>
      <c r="B1197">
        <v>62</v>
      </c>
    </row>
    <row r="1198" spans="1:2" x14ac:dyDescent="0.25">
      <c r="A1198" t="s">
        <v>30</v>
      </c>
      <c r="B1198">
        <v>57</v>
      </c>
    </row>
    <row r="1199" spans="1:2" x14ac:dyDescent="0.25">
      <c r="A1199" t="s">
        <v>30</v>
      </c>
      <c r="B1199">
        <v>265</v>
      </c>
    </row>
    <row r="1200" spans="1:2" x14ac:dyDescent="0.25">
      <c r="A1200" t="s">
        <v>43</v>
      </c>
      <c r="B1200">
        <v>2052</v>
      </c>
    </row>
    <row r="1201" spans="1:2" x14ac:dyDescent="0.25">
      <c r="A1201" t="s">
        <v>43</v>
      </c>
      <c r="B1201">
        <v>1105</v>
      </c>
    </row>
    <row r="1202" spans="1:2" x14ac:dyDescent="0.25">
      <c r="A1202" t="s">
        <v>34</v>
      </c>
      <c r="B1202">
        <v>310</v>
      </c>
    </row>
    <row r="1203" spans="1:2" x14ac:dyDescent="0.25">
      <c r="A1203" t="s">
        <v>43</v>
      </c>
      <c r="B1203">
        <v>78</v>
      </c>
    </row>
    <row r="1204" spans="1:2" x14ac:dyDescent="0.25">
      <c r="A1204" t="s">
        <v>30</v>
      </c>
      <c r="B1204">
        <v>1735</v>
      </c>
    </row>
    <row r="1205" spans="1:2" x14ac:dyDescent="0.25">
      <c r="A1205" t="s">
        <v>30</v>
      </c>
      <c r="B1205">
        <v>606</v>
      </c>
    </row>
    <row r="1206" spans="1:2" x14ac:dyDescent="0.25">
      <c r="A1206" t="s">
        <v>30</v>
      </c>
      <c r="B1206">
        <v>133</v>
      </c>
    </row>
    <row r="1207" spans="1:2" x14ac:dyDescent="0.25">
      <c r="A1207" t="s">
        <v>43</v>
      </c>
      <c r="B1207">
        <v>131</v>
      </c>
    </row>
    <row r="1208" spans="1:2" x14ac:dyDescent="0.25">
      <c r="A1208" t="s">
        <v>30</v>
      </c>
      <c r="B1208">
        <v>79</v>
      </c>
    </row>
    <row r="1209" spans="1:2" x14ac:dyDescent="0.25">
      <c r="A1209" t="s">
        <v>30</v>
      </c>
      <c r="B1209">
        <v>189</v>
      </c>
    </row>
    <row r="1210" spans="1:2" x14ac:dyDescent="0.25">
      <c r="A1210" t="s">
        <v>36</v>
      </c>
      <c r="B1210">
        <v>902</v>
      </c>
    </row>
    <row r="1211" spans="1:2" x14ac:dyDescent="0.25">
      <c r="A1211" t="s">
        <v>43</v>
      </c>
      <c r="B1211">
        <v>902</v>
      </c>
    </row>
    <row r="1212" spans="1:2" x14ac:dyDescent="0.25">
      <c r="A1212" t="s">
        <v>30</v>
      </c>
      <c r="B1212">
        <v>1477</v>
      </c>
    </row>
    <row r="1213" spans="1:2" x14ac:dyDescent="0.25">
      <c r="A1213" t="s">
        <v>43</v>
      </c>
      <c r="B1213">
        <v>633</v>
      </c>
    </row>
    <row r="1214" spans="1:2" x14ac:dyDescent="0.25">
      <c r="A1214" t="s">
        <v>36</v>
      </c>
      <c r="B1214">
        <v>354</v>
      </c>
    </row>
    <row r="1215" spans="1:2" x14ac:dyDescent="0.25">
      <c r="A1215" t="s">
        <v>40</v>
      </c>
      <c r="B1215">
        <v>1679</v>
      </c>
    </row>
    <row r="1216" spans="1:2" x14ac:dyDescent="0.25">
      <c r="A1216" t="s">
        <v>36</v>
      </c>
      <c r="B1216">
        <v>1617</v>
      </c>
    </row>
    <row r="1217" spans="1:2" x14ac:dyDescent="0.25">
      <c r="A1217" t="s">
        <v>30</v>
      </c>
      <c r="B1217">
        <v>868</v>
      </c>
    </row>
    <row r="1218" spans="1:2" x14ac:dyDescent="0.25">
      <c r="A1218" t="s">
        <v>43</v>
      </c>
      <c r="B1218">
        <v>95</v>
      </c>
    </row>
    <row r="1219" spans="1:2" x14ac:dyDescent="0.25">
      <c r="A1219" t="s">
        <v>40</v>
      </c>
      <c r="B1219">
        <v>1234</v>
      </c>
    </row>
    <row r="1220" spans="1:2" x14ac:dyDescent="0.25">
      <c r="A1220" t="s">
        <v>40</v>
      </c>
      <c r="B1220">
        <v>1234</v>
      </c>
    </row>
    <row r="1221" spans="1:2" x14ac:dyDescent="0.25">
      <c r="A1221" t="s">
        <v>32</v>
      </c>
      <c r="B1221">
        <v>769</v>
      </c>
    </row>
    <row r="1222" spans="1:2" x14ac:dyDescent="0.25">
      <c r="A1222" t="s">
        <v>36</v>
      </c>
      <c r="B1222">
        <v>769</v>
      </c>
    </row>
    <row r="1223" spans="1:2" x14ac:dyDescent="0.25">
      <c r="A1223" t="s">
        <v>30</v>
      </c>
      <c r="B1223">
        <v>49</v>
      </c>
    </row>
    <row r="1224" spans="1:2" x14ac:dyDescent="0.25">
      <c r="A1224" t="s">
        <v>39</v>
      </c>
      <c r="B1224">
        <v>38</v>
      </c>
    </row>
    <row r="1225" spans="1:2" x14ac:dyDescent="0.25">
      <c r="A1225" t="s">
        <v>32</v>
      </c>
      <c r="B1225">
        <v>38</v>
      </c>
    </row>
    <row r="1226" spans="1:2" x14ac:dyDescent="0.25">
      <c r="A1226" t="s">
        <v>43</v>
      </c>
      <c r="B1226">
        <v>94</v>
      </c>
    </row>
    <row r="1227" spans="1:2" x14ac:dyDescent="0.25">
      <c r="A1227" t="s">
        <v>43</v>
      </c>
      <c r="B1227">
        <v>57</v>
      </c>
    </row>
    <row r="1228" spans="1:2" x14ac:dyDescent="0.25">
      <c r="A1228" t="s">
        <v>30</v>
      </c>
      <c r="B1228">
        <v>119</v>
      </c>
    </row>
    <row r="1229" spans="1:2" x14ac:dyDescent="0.25">
      <c r="A1229" t="s">
        <v>39</v>
      </c>
      <c r="B1229">
        <v>1244</v>
      </c>
    </row>
    <row r="1230" spans="1:2" x14ac:dyDescent="0.25">
      <c r="A1230" t="s">
        <v>36</v>
      </c>
      <c r="B1230">
        <v>1244</v>
      </c>
    </row>
    <row r="1231" spans="1:2" x14ac:dyDescent="0.25">
      <c r="A1231" t="s">
        <v>43</v>
      </c>
      <c r="B1231">
        <v>960</v>
      </c>
    </row>
    <row r="1232" spans="1:2" x14ac:dyDescent="0.25">
      <c r="A1232" t="s">
        <v>30</v>
      </c>
      <c r="B1232">
        <v>47</v>
      </c>
    </row>
    <row r="1233" spans="1:2" x14ac:dyDescent="0.25">
      <c r="A1233" t="s">
        <v>30</v>
      </c>
      <c r="B1233">
        <v>170</v>
      </c>
    </row>
    <row r="1234" spans="1:2" x14ac:dyDescent="0.25">
      <c r="A1234" t="s">
        <v>30</v>
      </c>
      <c r="B1234">
        <v>94</v>
      </c>
    </row>
    <row r="1235" spans="1:2" x14ac:dyDescent="0.25">
      <c r="A1235" t="s">
        <v>30</v>
      </c>
      <c r="B1235">
        <v>54</v>
      </c>
    </row>
    <row r="1236" spans="1:2" x14ac:dyDescent="0.25">
      <c r="A1236" t="s">
        <v>30</v>
      </c>
      <c r="B1236">
        <v>1165</v>
      </c>
    </row>
    <row r="1237" spans="1:2" x14ac:dyDescent="0.25">
      <c r="A1237" t="s">
        <v>30</v>
      </c>
      <c r="B1237">
        <v>981</v>
      </c>
    </row>
    <row r="1238" spans="1:2" x14ac:dyDescent="0.25">
      <c r="A1238" t="s">
        <v>30</v>
      </c>
      <c r="B1238">
        <v>981</v>
      </c>
    </row>
    <row r="1239" spans="1:2" x14ac:dyDescent="0.25">
      <c r="A1239" t="s">
        <v>30</v>
      </c>
      <c r="B1239">
        <v>990</v>
      </c>
    </row>
    <row r="1240" spans="1:2" x14ac:dyDescent="0.25">
      <c r="A1240" t="s">
        <v>40</v>
      </c>
      <c r="B1240">
        <v>486</v>
      </c>
    </row>
    <row r="1241" spans="1:2" x14ac:dyDescent="0.25">
      <c r="A1241" t="s">
        <v>30</v>
      </c>
      <c r="B1241">
        <v>74</v>
      </c>
    </row>
    <row r="1242" spans="1:2" x14ac:dyDescent="0.25">
      <c r="A1242" t="s">
        <v>32</v>
      </c>
      <c r="B1242">
        <v>1580</v>
      </c>
    </row>
    <row r="1243" spans="1:2" x14ac:dyDescent="0.25">
      <c r="A1243" t="s">
        <v>36</v>
      </c>
      <c r="B1243">
        <v>72</v>
      </c>
    </row>
    <row r="1244" spans="1:2" x14ac:dyDescent="0.25">
      <c r="A1244" t="s">
        <v>30</v>
      </c>
      <c r="B1244">
        <v>384</v>
      </c>
    </row>
    <row r="1245" spans="1:2" x14ac:dyDescent="0.25">
      <c r="A1245" t="s">
        <v>30</v>
      </c>
      <c r="B1245">
        <v>1211</v>
      </c>
    </row>
    <row r="1246" spans="1:2" x14ac:dyDescent="0.25">
      <c r="A1246" t="s">
        <v>43</v>
      </c>
      <c r="B1246">
        <v>1240</v>
      </c>
    </row>
    <row r="1247" spans="1:2" x14ac:dyDescent="0.25">
      <c r="A1247" t="s">
        <v>43</v>
      </c>
      <c r="B1247">
        <v>353</v>
      </c>
    </row>
    <row r="1248" spans="1:2" x14ac:dyDescent="0.25">
      <c r="A1248" t="s">
        <v>43</v>
      </c>
      <c r="B1248">
        <v>1792</v>
      </c>
    </row>
    <row r="1249" spans="1:2" x14ac:dyDescent="0.25">
      <c r="A1249" t="s">
        <v>40</v>
      </c>
      <c r="B1249">
        <v>45</v>
      </c>
    </row>
    <row r="1250" spans="1:2" x14ac:dyDescent="0.25">
      <c r="A1250" t="s">
        <v>30</v>
      </c>
      <c r="B1250">
        <v>41</v>
      </c>
    </row>
    <row r="1251" spans="1:2" x14ac:dyDescent="0.25">
      <c r="A1251" t="s">
        <v>30</v>
      </c>
      <c r="B1251">
        <v>973</v>
      </c>
    </row>
    <row r="1252" spans="1:2" x14ac:dyDescent="0.25">
      <c r="A1252" t="s">
        <v>30</v>
      </c>
      <c r="B1252">
        <v>96</v>
      </c>
    </row>
    <row r="1253" spans="1:2" x14ac:dyDescent="0.25">
      <c r="A1253" t="s">
        <v>43</v>
      </c>
      <c r="B1253">
        <v>48</v>
      </c>
    </row>
    <row r="1254" spans="1:2" x14ac:dyDescent="0.25">
      <c r="A1254" t="s">
        <v>36</v>
      </c>
      <c r="B1254">
        <v>65</v>
      </c>
    </row>
    <row r="1255" spans="1:2" x14ac:dyDescent="0.25">
      <c r="A1255" t="s">
        <v>43</v>
      </c>
      <c r="B1255">
        <v>122</v>
      </c>
    </row>
    <row r="1256" spans="1:2" x14ac:dyDescent="0.25">
      <c r="A1256" t="s">
        <v>43</v>
      </c>
      <c r="B1256">
        <v>23</v>
      </c>
    </row>
    <row r="1257" spans="1:2" x14ac:dyDescent="0.25">
      <c r="A1257" t="s">
        <v>30</v>
      </c>
      <c r="B1257">
        <v>43</v>
      </c>
    </row>
    <row r="1258" spans="1:2" x14ac:dyDescent="0.25">
      <c r="A1258" t="s">
        <v>30</v>
      </c>
      <c r="B1258">
        <v>114</v>
      </c>
    </row>
    <row r="1259" spans="1:2" x14ac:dyDescent="0.25">
      <c r="A1259" t="s">
        <v>30</v>
      </c>
      <c r="B1259">
        <v>1232</v>
      </c>
    </row>
    <row r="1260" spans="1:2" x14ac:dyDescent="0.25">
      <c r="A1260" t="s">
        <v>36</v>
      </c>
      <c r="B1260">
        <v>1957</v>
      </c>
    </row>
    <row r="1261" spans="1:2" x14ac:dyDescent="0.25">
      <c r="A1261" t="s">
        <v>30</v>
      </c>
      <c r="B1261">
        <v>377</v>
      </c>
    </row>
    <row r="1262" spans="1:2" x14ac:dyDescent="0.25">
      <c r="A1262" t="s">
        <v>34</v>
      </c>
      <c r="B1262">
        <v>586</v>
      </c>
    </row>
    <row r="1263" spans="1:2" x14ac:dyDescent="0.25">
      <c r="A1263" t="s">
        <v>40</v>
      </c>
      <c r="B1263">
        <v>586</v>
      </c>
    </row>
    <row r="1264" spans="1:2" x14ac:dyDescent="0.25">
      <c r="A1264" t="s">
        <v>30</v>
      </c>
      <c r="B1264">
        <v>1662</v>
      </c>
    </row>
    <row r="1265" spans="1:2" x14ac:dyDescent="0.25">
      <c r="A1265" t="s">
        <v>30</v>
      </c>
      <c r="B1265">
        <v>1004</v>
      </c>
    </row>
    <row r="1266" spans="1:2" x14ac:dyDescent="0.25">
      <c r="A1266" t="s">
        <v>30</v>
      </c>
      <c r="B1266">
        <v>279</v>
      </c>
    </row>
    <row r="1267" spans="1:2" x14ac:dyDescent="0.25">
      <c r="A1267" t="s">
        <v>39</v>
      </c>
      <c r="B1267">
        <v>1226</v>
      </c>
    </row>
    <row r="1268" spans="1:2" x14ac:dyDescent="0.25">
      <c r="A1268" t="s">
        <v>32</v>
      </c>
      <c r="B1268">
        <v>444</v>
      </c>
    </row>
    <row r="1269" spans="1:2" x14ac:dyDescent="0.25">
      <c r="A1269" t="s">
        <v>43</v>
      </c>
      <c r="B1269">
        <v>444</v>
      </c>
    </row>
    <row r="1270" spans="1:2" x14ac:dyDescent="0.25">
      <c r="A1270" t="s">
        <v>34</v>
      </c>
      <c r="B1270">
        <v>222</v>
      </c>
    </row>
    <row r="1271" spans="1:2" x14ac:dyDescent="0.25">
      <c r="A1271" t="s">
        <v>39</v>
      </c>
      <c r="B1271">
        <v>1440</v>
      </c>
    </row>
    <row r="1272" spans="1:2" x14ac:dyDescent="0.25">
      <c r="A1272" t="s">
        <v>36</v>
      </c>
      <c r="B1272">
        <v>1440</v>
      </c>
    </row>
    <row r="1273" spans="1:2" x14ac:dyDescent="0.25">
      <c r="A1273" t="s">
        <v>30</v>
      </c>
      <c r="B1273">
        <v>406</v>
      </c>
    </row>
    <row r="1274" spans="1:2" x14ac:dyDescent="0.25">
      <c r="A1274" t="s">
        <v>30</v>
      </c>
      <c r="B1274">
        <v>149</v>
      </c>
    </row>
    <row r="1275" spans="1:2" x14ac:dyDescent="0.25">
      <c r="A1275" t="s">
        <v>43</v>
      </c>
      <c r="B1275">
        <v>34</v>
      </c>
    </row>
    <row r="1276" spans="1:2" x14ac:dyDescent="0.25">
      <c r="A1276" t="s">
        <v>43</v>
      </c>
      <c r="B1276">
        <v>683</v>
      </c>
    </row>
    <row r="1277" spans="1:2" x14ac:dyDescent="0.25">
      <c r="A1277" t="s">
        <v>30</v>
      </c>
      <c r="B1277">
        <v>1512</v>
      </c>
    </row>
    <row r="1278" spans="1:2" x14ac:dyDescent="0.25">
      <c r="A1278" t="s">
        <v>30</v>
      </c>
      <c r="B1278">
        <v>61</v>
      </c>
    </row>
    <row r="1279" spans="1:2" x14ac:dyDescent="0.25">
      <c r="A1279" t="s">
        <v>43</v>
      </c>
      <c r="B1279">
        <v>396</v>
      </c>
    </row>
    <row r="1280" spans="1:2" x14ac:dyDescent="0.25">
      <c r="A1280" t="s">
        <v>43</v>
      </c>
      <c r="B1280">
        <v>1047</v>
      </c>
    </row>
    <row r="1281" spans="1:2" x14ac:dyDescent="0.25">
      <c r="A1281" t="s">
        <v>30</v>
      </c>
      <c r="B1281">
        <v>1598</v>
      </c>
    </row>
    <row r="1282" spans="1:2" x14ac:dyDescent="0.25">
      <c r="A1282" t="s">
        <v>30</v>
      </c>
      <c r="B1282">
        <v>1598</v>
      </c>
    </row>
    <row r="1283" spans="1:2" x14ac:dyDescent="0.25">
      <c r="A1283" t="s">
        <v>30</v>
      </c>
      <c r="B1283">
        <v>62</v>
      </c>
    </row>
    <row r="1284" spans="1:2" x14ac:dyDescent="0.25">
      <c r="A1284" t="s">
        <v>30</v>
      </c>
      <c r="B1284">
        <v>235</v>
      </c>
    </row>
    <row r="1285" spans="1:2" x14ac:dyDescent="0.25">
      <c r="A1285" t="s">
        <v>30</v>
      </c>
      <c r="B1285">
        <v>424</v>
      </c>
    </row>
    <row r="1286" spans="1:2" x14ac:dyDescent="0.25">
      <c r="A1286" t="s">
        <v>30</v>
      </c>
      <c r="B1286">
        <v>424</v>
      </c>
    </row>
    <row r="1287" spans="1:2" x14ac:dyDescent="0.25">
      <c r="A1287" t="s">
        <v>30</v>
      </c>
      <c r="B1287">
        <v>34</v>
      </c>
    </row>
    <row r="1288" spans="1:2" x14ac:dyDescent="0.25">
      <c r="A1288" t="s">
        <v>30</v>
      </c>
      <c r="B1288">
        <v>34</v>
      </c>
    </row>
    <row r="1289" spans="1:2" x14ac:dyDescent="0.25">
      <c r="A1289" t="s">
        <v>30</v>
      </c>
      <c r="B1289">
        <v>662</v>
      </c>
    </row>
    <row r="1290" spans="1:2" x14ac:dyDescent="0.25">
      <c r="A1290" t="s">
        <v>30</v>
      </c>
      <c r="B1290">
        <v>1237</v>
      </c>
    </row>
    <row r="1291" spans="1:2" x14ac:dyDescent="0.25">
      <c r="A1291" t="s">
        <v>36</v>
      </c>
      <c r="B1291">
        <v>318</v>
      </c>
    </row>
    <row r="1292" spans="1:2" x14ac:dyDescent="0.25">
      <c r="A1292" t="s">
        <v>39</v>
      </c>
      <c r="B1292">
        <v>318</v>
      </c>
    </row>
    <row r="1293" spans="1:2" x14ac:dyDescent="0.25">
      <c r="A1293" t="s">
        <v>40</v>
      </c>
      <c r="B1293">
        <v>5</v>
      </c>
    </row>
    <row r="1294" spans="1:2" x14ac:dyDescent="0.25">
      <c r="A1294" t="s">
        <v>30</v>
      </c>
      <c r="B1294">
        <v>275</v>
      </c>
    </row>
    <row r="1295" spans="1:2" x14ac:dyDescent="0.25">
      <c r="A1295" t="s">
        <v>30</v>
      </c>
      <c r="B1295">
        <v>2231</v>
      </c>
    </row>
    <row r="1296" spans="1:2" x14ac:dyDescent="0.25">
      <c r="A1296" t="s">
        <v>30</v>
      </c>
      <c r="B1296">
        <v>1286</v>
      </c>
    </row>
    <row r="1297" spans="1:2" x14ac:dyDescent="0.25">
      <c r="A1297" t="s">
        <v>32</v>
      </c>
      <c r="B1297">
        <v>910</v>
      </c>
    </row>
    <row r="1298" spans="1:2" x14ac:dyDescent="0.25">
      <c r="A1298" t="s">
        <v>43</v>
      </c>
      <c r="B1298">
        <v>957</v>
      </c>
    </row>
    <row r="1299" spans="1:2" x14ac:dyDescent="0.25">
      <c r="A1299" t="s">
        <v>30</v>
      </c>
      <c r="B1299">
        <v>27</v>
      </c>
    </row>
    <row r="1300" spans="1:2" x14ac:dyDescent="0.25">
      <c r="A1300" t="s">
        <v>30</v>
      </c>
      <c r="B1300">
        <v>1365</v>
      </c>
    </row>
    <row r="1301" spans="1:2" x14ac:dyDescent="0.25">
      <c r="A1301" t="s">
        <v>40</v>
      </c>
      <c r="B1301">
        <v>1835</v>
      </c>
    </row>
    <row r="1302" spans="1:2" x14ac:dyDescent="0.25">
      <c r="A1302" t="s">
        <v>30</v>
      </c>
      <c r="B1302">
        <v>114</v>
      </c>
    </row>
    <row r="1303" spans="1:2" x14ac:dyDescent="0.25">
      <c r="A1303" t="s">
        <v>32</v>
      </c>
      <c r="B1303">
        <v>436</v>
      </c>
    </row>
    <row r="1304" spans="1:2" x14ac:dyDescent="0.25">
      <c r="A1304" t="s">
        <v>43</v>
      </c>
      <c r="B1304">
        <v>436</v>
      </c>
    </row>
    <row r="1305" spans="1:2" x14ac:dyDescent="0.25">
      <c r="A1305" t="s">
        <v>30</v>
      </c>
      <c r="B1305">
        <v>1348</v>
      </c>
    </row>
    <row r="1306" spans="1:2" x14ac:dyDescent="0.25">
      <c r="A1306" t="s">
        <v>32</v>
      </c>
      <c r="B1306">
        <v>174</v>
      </c>
    </row>
    <row r="1307" spans="1:2" x14ac:dyDescent="0.25">
      <c r="A1307" t="s">
        <v>43</v>
      </c>
      <c r="B1307">
        <v>825</v>
      </c>
    </row>
    <row r="1308" spans="1:2" x14ac:dyDescent="0.25">
      <c r="A1308" t="s">
        <v>30</v>
      </c>
      <c r="B1308">
        <v>909</v>
      </c>
    </row>
    <row r="1309" spans="1:2" x14ac:dyDescent="0.25">
      <c r="A1309" t="s">
        <v>39</v>
      </c>
      <c r="B1309">
        <v>1507</v>
      </c>
    </row>
    <row r="1310" spans="1:2" x14ac:dyDescent="0.25">
      <c r="A1310" t="s">
        <v>43</v>
      </c>
      <c r="B1310">
        <v>32</v>
      </c>
    </row>
    <row r="1311" spans="1:2" x14ac:dyDescent="0.25">
      <c r="A1311" t="s">
        <v>30</v>
      </c>
      <c r="B1311">
        <v>882</v>
      </c>
    </row>
    <row r="1312" spans="1:2" x14ac:dyDescent="0.25">
      <c r="A1312" t="s">
        <v>30</v>
      </c>
      <c r="B1312">
        <v>1424</v>
      </c>
    </row>
    <row r="1313" spans="1:2" x14ac:dyDescent="0.25">
      <c r="A1313" t="s">
        <v>43</v>
      </c>
      <c r="B1313">
        <v>32</v>
      </c>
    </row>
    <row r="1314" spans="1:2" x14ac:dyDescent="0.25">
      <c r="A1314" t="s">
        <v>36</v>
      </c>
      <c r="B1314">
        <v>46</v>
      </c>
    </row>
    <row r="1315" spans="1:2" x14ac:dyDescent="0.25">
      <c r="A1315" t="s">
        <v>30</v>
      </c>
      <c r="B1315">
        <v>46</v>
      </c>
    </row>
    <row r="1316" spans="1:2" x14ac:dyDescent="0.25">
      <c r="A1316" t="s">
        <v>36</v>
      </c>
      <c r="B1316">
        <v>606</v>
      </c>
    </row>
    <row r="1317" spans="1:2" x14ac:dyDescent="0.25">
      <c r="A1317" t="s">
        <v>36</v>
      </c>
      <c r="B1317">
        <v>606</v>
      </c>
    </row>
    <row r="1318" spans="1:2" x14ac:dyDescent="0.25">
      <c r="A1318" t="s">
        <v>39</v>
      </c>
      <c r="B1318">
        <v>1574</v>
      </c>
    </row>
    <row r="1319" spans="1:2" x14ac:dyDescent="0.25">
      <c r="A1319" t="s">
        <v>30</v>
      </c>
      <c r="B1319">
        <v>1574</v>
      </c>
    </row>
    <row r="1320" spans="1:2" x14ac:dyDescent="0.25">
      <c r="A1320" t="s">
        <v>32</v>
      </c>
      <c r="B1320">
        <v>1574</v>
      </c>
    </row>
    <row r="1321" spans="1:2" x14ac:dyDescent="0.25">
      <c r="A1321" t="s">
        <v>30</v>
      </c>
      <c r="B1321">
        <v>1173</v>
      </c>
    </row>
    <row r="1322" spans="1:2" x14ac:dyDescent="0.25">
      <c r="A1322" t="s">
        <v>30</v>
      </c>
      <c r="B1322">
        <v>143</v>
      </c>
    </row>
    <row r="1323" spans="1:2" x14ac:dyDescent="0.25">
      <c r="A1323" t="s">
        <v>30</v>
      </c>
      <c r="B1323">
        <v>795</v>
      </c>
    </row>
    <row r="1324" spans="1:2" x14ac:dyDescent="0.25">
      <c r="A1324" t="s">
        <v>30</v>
      </c>
      <c r="B1324">
        <v>1305</v>
      </c>
    </row>
    <row r="1325" spans="1:2" x14ac:dyDescent="0.25">
      <c r="A1325" t="s">
        <v>30</v>
      </c>
      <c r="B1325">
        <v>1277</v>
      </c>
    </row>
    <row r="1326" spans="1:2" x14ac:dyDescent="0.25">
      <c r="A1326" t="s">
        <v>43</v>
      </c>
      <c r="B1326">
        <v>1531</v>
      </c>
    </row>
    <row r="1327" spans="1:2" x14ac:dyDescent="0.25">
      <c r="A1327" t="s">
        <v>32</v>
      </c>
      <c r="B1327">
        <v>1021</v>
      </c>
    </row>
    <row r="1328" spans="1:2" x14ac:dyDescent="0.25">
      <c r="A1328" t="s">
        <v>30</v>
      </c>
      <c r="B1328">
        <v>79</v>
      </c>
    </row>
    <row r="1329" spans="1:2" x14ac:dyDescent="0.25">
      <c r="A1329" t="s">
        <v>30</v>
      </c>
      <c r="B1329">
        <v>25</v>
      </c>
    </row>
    <row r="1330" spans="1:2" x14ac:dyDescent="0.25">
      <c r="A1330" t="s">
        <v>43</v>
      </c>
      <c r="B1330">
        <v>62</v>
      </c>
    </row>
    <row r="1331" spans="1:2" x14ac:dyDescent="0.25">
      <c r="A1331" t="s">
        <v>39</v>
      </c>
      <c r="B1331">
        <v>65</v>
      </c>
    </row>
    <row r="1332" spans="1:2" x14ac:dyDescent="0.25">
      <c r="A1332" t="s">
        <v>40</v>
      </c>
      <c r="B1332">
        <v>36</v>
      </c>
    </row>
    <row r="1333" spans="1:2" x14ac:dyDescent="0.25">
      <c r="A1333" t="s">
        <v>30</v>
      </c>
      <c r="B1333">
        <v>38</v>
      </c>
    </row>
    <row r="1334" spans="1:2" x14ac:dyDescent="0.25">
      <c r="A1334" t="s">
        <v>32</v>
      </c>
      <c r="B1334">
        <v>798</v>
      </c>
    </row>
    <row r="1335" spans="1:2" x14ac:dyDescent="0.25">
      <c r="A1335" t="s">
        <v>30</v>
      </c>
      <c r="B1335">
        <v>940</v>
      </c>
    </row>
    <row r="1336" spans="1:2" x14ac:dyDescent="0.25">
      <c r="A1336" t="s">
        <v>30</v>
      </c>
      <c r="B1336">
        <v>1179</v>
      </c>
    </row>
    <row r="1337" spans="1:2" x14ac:dyDescent="0.25">
      <c r="A1337" t="s">
        <v>30</v>
      </c>
      <c r="B1337">
        <v>1734</v>
      </c>
    </row>
    <row r="1338" spans="1:2" x14ac:dyDescent="0.25">
      <c r="A1338" t="s">
        <v>30</v>
      </c>
      <c r="B1338">
        <v>545</v>
      </c>
    </row>
    <row r="1339" spans="1:2" x14ac:dyDescent="0.25">
      <c r="A1339" t="s">
        <v>30</v>
      </c>
      <c r="B1339">
        <v>24</v>
      </c>
    </row>
    <row r="1340" spans="1:2" x14ac:dyDescent="0.25">
      <c r="A1340" t="s">
        <v>30</v>
      </c>
      <c r="B1340">
        <v>1968</v>
      </c>
    </row>
    <row r="1341" spans="1:2" x14ac:dyDescent="0.25">
      <c r="A1341" t="s">
        <v>36</v>
      </c>
      <c r="B1341">
        <v>1216</v>
      </c>
    </row>
    <row r="1342" spans="1:2" x14ac:dyDescent="0.25">
      <c r="A1342" t="s">
        <v>32</v>
      </c>
      <c r="B1342">
        <v>729</v>
      </c>
    </row>
    <row r="1343" spans="1:2" x14ac:dyDescent="0.25">
      <c r="A1343" t="s">
        <v>34</v>
      </c>
      <c r="B1343">
        <v>1617</v>
      </c>
    </row>
    <row r="1344" spans="1:2" x14ac:dyDescent="0.25">
      <c r="A1344" t="s">
        <v>32</v>
      </c>
      <c r="B1344">
        <v>459</v>
      </c>
    </row>
    <row r="1345" spans="1:2" x14ac:dyDescent="0.25">
      <c r="A1345" t="s">
        <v>32</v>
      </c>
      <c r="B1345">
        <v>731</v>
      </c>
    </row>
    <row r="1346" spans="1:2" x14ac:dyDescent="0.25">
      <c r="A1346" t="s">
        <v>30</v>
      </c>
      <c r="B1346">
        <v>20</v>
      </c>
    </row>
    <row r="1347" spans="1:2" x14ac:dyDescent="0.25">
      <c r="A1347" t="s">
        <v>30</v>
      </c>
      <c r="B1347">
        <v>823</v>
      </c>
    </row>
    <row r="1348" spans="1:2" x14ac:dyDescent="0.25">
      <c r="A1348" t="s">
        <v>43</v>
      </c>
      <c r="B1348">
        <v>64</v>
      </c>
    </row>
    <row r="1349" spans="1:2" x14ac:dyDescent="0.25">
      <c r="A1349" t="s">
        <v>30</v>
      </c>
      <c r="B1349">
        <v>102</v>
      </c>
    </row>
    <row r="1350" spans="1:2" x14ac:dyDescent="0.25">
      <c r="A1350" t="s">
        <v>30</v>
      </c>
      <c r="B1350">
        <v>102</v>
      </c>
    </row>
    <row r="1351" spans="1:2" x14ac:dyDescent="0.25">
      <c r="A1351" t="s">
        <v>43</v>
      </c>
      <c r="B1351">
        <v>779</v>
      </c>
    </row>
    <row r="1352" spans="1:2" x14ac:dyDescent="0.25">
      <c r="A1352" t="s">
        <v>30</v>
      </c>
      <c r="B1352">
        <v>1060</v>
      </c>
    </row>
    <row r="1353" spans="1:2" x14ac:dyDescent="0.25">
      <c r="A1353" t="s">
        <v>32</v>
      </c>
      <c r="B1353">
        <v>1169</v>
      </c>
    </row>
    <row r="1354" spans="1:2" x14ac:dyDescent="0.25">
      <c r="A1354" t="s">
        <v>43</v>
      </c>
      <c r="B1354">
        <v>1141</v>
      </c>
    </row>
    <row r="1355" spans="1:2" x14ac:dyDescent="0.25">
      <c r="A1355" t="s">
        <v>34</v>
      </c>
      <c r="B1355">
        <v>61</v>
      </c>
    </row>
    <row r="1356" spans="1:2" x14ac:dyDescent="0.25">
      <c r="A1356" t="s">
        <v>40</v>
      </c>
      <c r="B1356">
        <v>1086</v>
      </c>
    </row>
    <row r="1357" spans="1:2" x14ac:dyDescent="0.25">
      <c r="A1357" t="s">
        <v>30</v>
      </c>
      <c r="B1357">
        <v>269</v>
      </c>
    </row>
    <row r="1358" spans="1:2" x14ac:dyDescent="0.25">
      <c r="A1358" t="s">
        <v>30</v>
      </c>
      <c r="B1358">
        <v>1336</v>
      </c>
    </row>
    <row r="1359" spans="1:2" x14ac:dyDescent="0.25">
      <c r="A1359" t="s">
        <v>32</v>
      </c>
      <c r="B1359">
        <v>1566</v>
      </c>
    </row>
    <row r="1360" spans="1:2" x14ac:dyDescent="0.25">
      <c r="A1360" t="s">
        <v>39</v>
      </c>
      <c r="B1360">
        <v>61</v>
      </c>
    </row>
    <row r="1361" spans="1:2" x14ac:dyDescent="0.25">
      <c r="A1361" t="s">
        <v>30</v>
      </c>
      <c r="B1361">
        <v>70</v>
      </c>
    </row>
    <row r="1362" spans="1:2" x14ac:dyDescent="0.25">
      <c r="A1362" t="s">
        <v>43</v>
      </c>
      <c r="B1362">
        <v>1295</v>
      </c>
    </row>
    <row r="1363" spans="1:2" x14ac:dyDescent="0.25">
      <c r="A1363" t="s">
        <v>36</v>
      </c>
      <c r="B1363">
        <v>411</v>
      </c>
    </row>
    <row r="1364" spans="1:2" x14ac:dyDescent="0.25">
      <c r="A1364" t="s">
        <v>43</v>
      </c>
      <c r="B1364">
        <v>411</v>
      </c>
    </row>
    <row r="1365" spans="1:2" x14ac:dyDescent="0.25">
      <c r="A1365" t="s">
        <v>30</v>
      </c>
      <c r="B1365">
        <v>926</v>
      </c>
    </row>
    <row r="1366" spans="1:2" x14ac:dyDescent="0.25">
      <c r="A1366" t="s">
        <v>34</v>
      </c>
      <c r="B1366">
        <v>1211</v>
      </c>
    </row>
    <row r="1367" spans="1:2" x14ac:dyDescent="0.25">
      <c r="A1367" t="s">
        <v>30</v>
      </c>
      <c r="B1367">
        <v>11</v>
      </c>
    </row>
    <row r="1368" spans="1:2" x14ac:dyDescent="0.25">
      <c r="A1368" t="s">
        <v>30</v>
      </c>
      <c r="B1368">
        <v>772</v>
      </c>
    </row>
    <row r="1369" spans="1:2" x14ac:dyDescent="0.25">
      <c r="A1369" t="s">
        <v>39</v>
      </c>
      <c r="B1369">
        <v>70</v>
      </c>
    </row>
    <row r="1370" spans="1:2" x14ac:dyDescent="0.25">
      <c r="A1370" t="s">
        <v>30</v>
      </c>
      <c r="B1370">
        <v>1544</v>
      </c>
    </row>
    <row r="1371" spans="1:2" x14ac:dyDescent="0.25">
      <c r="A1371" t="s">
        <v>39</v>
      </c>
      <c r="B1371">
        <v>1822</v>
      </c>
    </row>
    <row r="1372" spans="1:2" x14ac:dyDescent="0.25">
      <c r="A1372" t="s">
        <v>30</v>
      </c>
      <c r="B1372">
        <v>1429</v>
      </c>
    </row>
    <row r="1373" spans="1:2" x14ac:dyDescent="0.25">
      <c r="A1373" t="s">
        <v>30</v>
      </c>
      <c r="B1373">
        <v>159</v>
      </c>
    </row>
    <row r="1374" spans="1:2" x14ac:dyDescent="0.25">
      <c r="A1374" t="s">
        <v>40</v>
      </c>
      <c r="B1374">
        <v>764</v>
      </c>
    </row>
    <row r="1375" spans="1:2" x14ac:dyDescent="0.25">
      <c r="A1375" t="s">
        <v>43</v>
      </c>
      <c r="B1375">
        <v>31</v>
      </c>
    </row>
    <row r="1376" spans="1:2" x14ac:dyDescent="0.25">
      <c r="A1376" t="s">
        <v>30</v>
      </c>
      <c r="B1376">
        <v>31</v>
      </c>
    </row>
    <row r="1377" spans="1:2" x14ac:dyDescent="0.25">
      <c r="A1377" t="s">
        <v>43</v>
      </c>
      <c r="B1377">
        <v>1250</v>
      </c>
    </row>
    <row r="1378" spans="1:2" x14ac:dyDescent="0.25">
      <c r="A1378" t="s">
        <v>36</v>
      </c>
      <c r="B1378">
        <v>2053</v>
      </c>
    </row>
    <row r="1379" spans="1:2" x14ac:dyDescent="0.25">
      <c r="A1379" t="s">
        <v>36</v>
      </c>
      <c r="B1379">
        <v>480</v>
      </c>
    </row>
    <row r="1380" spans="1:2" x14ac:dyDescent="0.25">
      <c r="A1380" t="s">
        <v>43</v>
      </c>
      <c r="B1380">
        <v>401</v>
      </c>
    </row>
    <row r="1381" spans="1:2" x14ac:dyDescent="0.25">
      <c r="A1381" t="s">
        <v>30</v>
      </c>
      <c r="B1381">
        <v>438</v>
      </c>
    </row>
    <row r="1382" spans="1:2" x14ac:dyDescent="0.25">
      <c r="A1382" t="s">
        <v>40</v>
      </c>
      <c r="B1382">
        <v>995</v>
      </c>
    </row>
    <row r="1383" spans="1:2" x14ac:dyDescent="0.25">
      <c r="A1383" t="s">
        <v>40</v>
      </c>
      <c r="B1383">
        <v>369</v>
      </c>
    </row>
    <row r="1384" spans="1:2" x14ac:dyDescent="0.25">
      <c r="A1384" t="s">
        <v>39</v>
      </c>
      <c r="B1384">
        <v>19</v>
      </c>
    </row>
    <row r="1385" spans="1:2" x14ac:dyDescent="0.25">
      <c r="A1385" t="s">
        <v>32</v>
      </c>
      <c r="B1385">
        <v>106</v>
      </c>
    </row>
    <row r="1386" spans="1:2" x14ac:dyDescent="0.25">
      <c r="A1386" t="s">
        <v>30</v>
      </c>
      <c r="B1386">
        <v>832</v>
      </c>
    </row>
    <row r="1387" spans="1:2" x14ac:dyDescent="0.25">
      <c r="A1387" t="s">
        <v>30</v>
      </c>
      <c r="B1387">
        <v>1957</v>
      </c>
    </row>
    <row r="1388" spans="1:2" x14ac:dyDescent="0.25">
      <c r="A1388" t="s">
        <v>32</v>
      </c>
      <c r="B1388">
        <v>1957</v>
      </c>
    </row>
    <row r="1389" spans="1:2" x14ac:dyDescent="0.25">
      <c r="A1389" t="s">
        <v>30</v>
      </c>
      <c r="B1389">
        <v>99</v>
      </c>
    </row>
    <row r="1390" spans="1:2" x14ac:dyDescent="0.25">
      <c r="A1390" t="s">
        <v>30</v>
      </c>
      <c r="B1390">
        <v>28</v>
      </c>
    </row>
    <row r="1391" spans="1:2" x14ac:dyDescent="0.25">
      <c r="A1391" t="s">
        <v>30</v>
      </c>
      <c r="B1391">
        <v>1026</v>
      </c>
    </row>
    <row r="1392" spans="1:2" x14ac:dyDescent="0.25">
      <c r="A1392" t="s">
        <v>30</v>
      </c>
      <c r="B1392">
        <v>1327</v>
      </c>
    </row>
    <row r="1393" spans="1:2" x14ac:dyDescent="0.25">
      <c r="A1393" t="s">
        <v>32</v>
      </c>
      <c r="B1393">
        <v>436</v>
      </c>
    </row>
    <row r="1394" spans="1:2" x14ac:dyDescent="0.25">
      <c r="A1394" t="s">
        <v>43</v>
      </c>
      <c r="B1394">
        <v>928</v>
      </c>
    </row>
    <row r="1395" spans="1:2" x14ac:dyDescent="0.25">
      <c r="A1395" t="s">
        <v>36</v>
      </c>
      <c r="B1395">
        <v>961</v>
      </c>
    </row>
    <row r="1396" spans="1:2" x14ac:dyDescent="0.25">
      <c r="A1396" t="s">
        <v>40</v>
      </c>
      <c r="B1396">
        <v>290</v>
      </c>
    </row>
    <row r="1397" spans="1:2" x14ac:dyDescent="0.25">
      <c r="A1397" t="s">
        <v>30</v>
      </c>
      <c r="B1397">
        <v>1464</v>
      </c>
    </row>
    <row r="1398" spans="1:2" x14ac:dyDescent="0.25">
      <c r="A1398" t="s">
        <v>30</v>
      </c>
      <c r="B1398">
        <v>1533</v>
      </c>
    </row>
    <row r="1399" spans="1:2" x14ac:dyDescent="0.25">
      <c r="A1399" t="s">
        <v>30</v>
      </c>
      <c r="B1399">
        <v>18</v>
      </c>
    </row>
    <row r="1400" spans="1:2" x14ac:dyDescent="0.25">
      <c r="A1400" t="s">
        <v>32</v>
      </c>
      <c r="B1400">
        <v>1528</v>
      </c>
    </row>
    <row r="1401" spans="1:2" x14ac:dyDescent="0.25">
      <c r="A1401" t="s">
        <v>30</v>
      </c>
      <c r="B1401">
        <v>44</v>
      </c>
    </row>
    <row r="1402" spans="1:2" x14ac:dyDescent="0.25">
      <c r="A1402" t="s">
        <v>30</v>
      </c>
      <c r="B1402">
        <v>1958</v>
      </c>
    </row>
    <row r="1403" spans="1:2" x14ac:dyDescent="0.25">
      <c r="A1403" t="s">
        <v>30</v>
      </c>
      <c r="B1403">
        <v>72</v>
      </c>
    </row>
    <row r="1404" spans="1:2" x14ac:dyDescent="0.25">
      <c r="A1404" t="s">
        <v>30</v>
      </c>
      <c r="B1404">
        <v>72</v>
      </c>
    </row>
    <row r="1405" spans="1:2" x14ac:dyDescent="0.25">
      <c r="A1405" t="s">
        <v>36</v>
      </c>
      <c r="B1405">
        <v>1380</v>
      </c>
    </row>
    <row r="1406" spans="1:2" x14ac:dyDescent="0.25">
      <c r="A1406" t="s">
        <v>32</v>
      </c>
      <c r="B1406">
        <v>2524</v>
      </c>
    </row>
    <row r="1407" spans="1:2" x14ac:dyDescent="0.25">
      <c r="A1407" t="s">
        <v>43</v>
      </c>
      <c r="B1407">
        <v>390</v>
      </c>
    </row>
    <row r="1408" spans="1:2" x14ac:dyDescent="0.25">
      <c r="A1408" t="s">
        <v>30</v>
      </c>
      <c r="B1408">
        <v>397</v>
      </c>
    </row>
    <row r="1409" spans="1:2" x14ac:dyDescent="0.25">
      <c r="A1409" t="s">
        <v>43</v>
      </c>
      <c r="B1409">
        <v>496</v>
      </c>
    </row>
    <row r="1410" spans="1:2" x14ac:dyDescent="0.25">
      <c r="A1410" t="s">
        <v>43</v>
      </c>
      <c r="B1410">
        <v>2302</v>
      </c>
    </row>
    <row r="1411" spans="1:2" x14ac:dyDescent="0.25">
      <c r="A1411" t="s">
        <v>30</v>
      </c>
      <c r="B1411">
        <v>2302</v>
      </c>
    </row>
    <row r="1412" spans="1:2" x14ac:dyDescent="0.25">
      <c r="A1412" t="s">
        <v>36</v>
      </c>
      <c r="B1412">
        <v>209</v>
      </c>
    </row>
    <row r="1413" spans="1:2" x14ac:dyDescent="0.25">
      <c r="A1413" t="s">
        <v>30</v>
      </c>
      <c r="B1413">
        <v>72</v>
      </c>
    </row>
    <row r="1414" spans="1:2" x14ac:dyDescent="0.25">
      <c r="A1414" t="s">
        <v>32</v>
      </c>
      <c r="B1414">
        <v>170</v>
      </c>
    </row>
    <row r="1415" spans="1:2" x14ac:dyDescent="0.25">
      <c r="A1415" t="s">
        <v>30</v>
      </c>
      <c r="B1415">
        <v>937</v>
      </c>
    </row>
    <row r="1416" spans="1:2" x14ac:dyDescent="0.25">
      <c r="A1416" t="s">
        <v>30</v>
      </c>
      <c r="B1416">
        <v>775</v>
      </c>
    </row>
    <row r="1417" spans="1:2" x14ac:dyDescent="0.25">
      <c r="A1417" t="s">
        <v>30</v>
      </c>
      <c r="B1417">
        <v>1401</v>
      </c>
    </row>
    <row r="1418" spans="1:2" x14ac:dyDescent="0.25">
      <c r="A1418" t="s">
        <v>30</v>
      </c>
      <c r="B1418">
        <v>178</v>
      </c>
    </row>
    <row r="1419" spans="1:2" x14ac:dyDescent="0.25">
      <c r="A1419" t="s">
        <v>43</v>
      </c>
      <c r="B1419">
        <v>1374</v>
      </c>
    </row>
    <row r="1420" spans="1:2" x14ac:dyDescent="0.25">
      <c r="A1420" t="s">
        <v>30</v>
      </c>
      <c r="B1420">
        <v>976</v>
      </c>
    </row>
    <row r="1421" spans="1:2" x14ac:dyDescent="0.25">
      <c r="A1421" t="s">
        <v>39</v>
      </c>
      <c r="B1421">
        <v>976</v>
      </c>
    </row>
    <row r="1422" spans="1:2" x14ac:dyDescent="0.25">
      <c r="A1422" t="s">
        <v>30</v>
      </c>
      <c r="B1422">
        <v>10</v>
      </c>
    </row>
    <row r="1423" spans="1:2" x14ac:dyDescent="0.25">
      <c r="A1423" t="s">
        <v>40</v>
      </c>
      <c r="B1423">
        <v>39</v>
      </c>
    </row>
    <row r="1424" spans="1:2" x14ac:dyDescent="0.25">
      <c r="A1424" t="s">
        <v>36</v>
      </c>
      <c r="B1424">
        <v>518</v>
      </c>
    </row>
    <row r="1425" spans="1:2" x14ac:dyDescent="0.25">
      <c r="A1425" t="s">
        <v>30</v>
      </c>
      <c r="B1425">
        <v>116</v>
      </c>
    </row>
    <row r="1426" spans="1:2" x14ac:dyDescent="0.25">
      <c r="A1426" t="s">
        <v>32</v>
      </c>
      <c r="B1426">
        <v>380</v>
      </c>
    </row>
    <row r="1427" spans="1:2" x14ac:dyDescent="0.25">
      <c r="A1427" t="s">
        <v>43</v>
      </c>
      <c r="B1427">
        <v>1150</v>
      </c>
    </row>
    <row r="1428" spans="1:2" x14ac:dyDescent="0.25">
      <c r="A1428" t="s">
        <v>43</v>
      </c>
      <c r="B1428">
        <v>1150</v>
      </c>
    </row>
    <row r="1429" spans="1:2" x14ac:dyDescent="0.25">
      <c r="A1429" t="s">
        <v>32</v>
      </c>
      <c r="B1429">
        <v>30</v>
      </c>
    </row>
    <row r="1430" spans="1:2" x14ac:dyDescent="0.25">
      <c r="A1430" t="s">
        <v>40</v>
      </c>
      <c r="B1430">
        <v>259</v>
      </c>
    </row>
    <row r="1431" spans="1:2" x14ac:dyDescent="0.25">
      <c r="A1431" t="s">
        <v>40</v>
      </c>
      <c r="B1431">
        <v>546</v>
      </c>
    </row>
    <row r="1432" spans="1:2" x14ac:dyDescent="0.25">
      <c r="A1432" t="s">
        <v>36</v>
      </c>
      <c r="B1432">
        <v>519</v>
      </c>
    </row>
    <row r="1433" spans="1:2" x14ac:dyDescent="0.25">
      <c r="A1433" t="s">
        <v>32</v>
      </c>
      <c r="B1433">
        <v>1565</v>
      </c>
    </row>
    <row r="1434" spans="1:2" x14ac:dyDescent="0.25">
      <c r="A1434" t="s">
        <v>32</v>
      </c>
      <c r="B1434">
        <v>59</v>
      </c>
    </row>
    <row r="1435" spans="1:2" x14ac:dyDescent="0.25">
      <c r="A1435" t="s">
        <v>34</v>
      </c>
      <c r="B1435">
        <v>972</v>
      </c>
    </row>
    <row r="1436" spans="1:2" x14ac:dyDescent="0.25">
      <c r="A1436" t="s">
        <v>30</v>
      </c>
      <c r="B1436">
        <v>119</v>
      </c>
    </row>
    <row r="1437" spans="1:2" x14ac:dyDescent="0.25">
      <c r="A1437" t="s">
        <v>30</v>
      </c>
      <c r="B1437">
        <v>990</v>
      </c>
    </row>
    <row r="1438" spans="1:2" x14ac:dyDescent="0.25">
      <c r="A1438" t="s">
        <v>46</v>
      </c>
      <c r="B1438">
        <v>990</v>
      </c>
    </row>
    <row r="1439" spans="1:2" x14ac:dyDescent="0.25">
      <c r="A1439" t="s">
        <v>30</v>
      </c>
      <c r="B1439">
        <v>1174</v>
      </c>
    </row>
    <row r="1440" spans="1:2" x14ac:dyDescent="0.25">
      <c r="A1440" t="s">
        <v>40</v>
      </c>
      <c r="B1440">
        <v>1174</v>
      </c>
    </row>
    <row r="1441" spans="1:2" x14ac:dyDescent="0.25">
      <c r="A1441" t="s">
        <v>36</v>
      </c>
      <c r="B1441">
        <v>1174</v>
      </c>
    </row>
    <row r="1442" spans="1:2" x14ac:dyDescent="0.25">
      <c r="A1442" t="s">
        <v>30</v>
      </c>
      <c r="B1442">
        <v>77</v>
      </c>
    </row>
    <row r="1443" spans="1:2" x14ac:dyDescent="0.25">
      <c r="A1443" t="s">
        <v>30</v>
      </c>
      <c r="B1443">
        <v>55</v>
      </c>
    </row>
    <row r="1444" spans="1:2" x14ac:dyDescent="0.25">
      <c r="A1444" t="s">
        <v>43</v>
      </c>
      <c r="B1444">
        <v>244</v>
      </c>
    </row>
    <row r="1445" spans="1:2" x14ac:dyDescent="0.25">
      <c r="A1445" t="s">
        <v>32</v>
      </c>
      <c r="B1445">
        <v>93</v>
      </c>
    </row>
    <row r="1446" spans="1:2" x14ac:dyDescent="0.25">
      <c r="A1446" t="s">
        <v>30</v>
      </c>
      <c r="B1446">
        <v>1536</v>
      </c>
    </row>
    <row r="1447" spans="1:2" x14ac:dyDescent="0.25">
      <c r="A1447" t="s">
        <v>32</v>
      </c>
      <c r="B1447">
        <v>1231</v>
      </c>
    </row>
    <row r="1448" spans="1:2" x14ac:dyDescent="0.25">
      <c r="A1448" t="s">
        <v>30</v>
      </c>
      <c r="B1448">
        <v>1084</v>
      </c>
    </row>
    <row r="1449" spans="1:2" x14ac:dyDescent="0.25">
      <c r="A1449" t="s">
        <v>30</v>
      </c>
      <c r="B1449">
        <v>405</v>
      </c>
    </row>
    <row r="1450" spans="1:2" x14ac:dyDescent="0.25">
      <c r="A1450" t="s">
        <v>40</v>
      </c>
      <c r="B1450">
        <v>595</v>
      </c>
    </row>
    <row r="1451" spans="1:2" x14ac:dyDescent="0.25">
      <c r="A1451" t="s">
        <v>43</v>
      </c>
      <c r="B1451">
        <v>562</v>
      </c>
    </row>
    <row r="1452" spans="1:2" x14ac:dyDescent="0.25">
      <c r="A1452" t="s">
        <v>30</v>
      </c>
      <c r="B1452">
        <v>1348</v>
      </c>
    </row>
    <row r="1453" spans="1:2" x14ac:dyDescent="0.25">
      <c r="A1453" t="s">
        <v>43</v>
      </c>
      <c r="B1453">
        <v>908</v>
      </c>
    </row>
    <row r="1454" spans="1:2" x14ac:dyDescent="0.25">
      <c r="A1454" t="s">
        <v>30</v>
      </c>
      <c r="B1454">
        <v>908</v>
      </c>
    </row>
    <row r="1455" spans="1:2" x14ac:dyDescent="0.25">
      <c r="A1455" t="s">
        <v>36</v>
      </c>
      <c r="B1455">
        <v>908</v>
      </c>
    </row>
    <row r="1456" spans="1:2" x14ac:dyDescent="0.25">
      <c r="A1456" t="s">
        <v>30</v>
      </c>
      <c r="B1456">
        <v>37</v>
      </c>
    </row>
    <row r="1457" spans="1:2" x14ac:dyDescent="0.25">
      <c r="A1457" t="s">
        <v>39</v>
      </c>
      <c r="B1457">
        <v>37</v>
      </c>
    </row>
    <row r="1458" spans="1:2" x14ac:dyDescent="0.25">
      <c r="A1458" t="s">
        <v>32</v>
      </c>
      <c r="B1458">
        <v>1931</v>
      </c>
    </row>
    <row r="1459" spans="1:2" x14ac:dyDescent="0.25">
      <c r="A1459" t="s">
        <v>43</v>
      </c>
      <c r="B1459">
        <v>561</v>
      </c>
    </row>
    <row r="1460" spans="1:2" x14ac:dyDescent="0.25">
      <c r="A1460" t="s">
        <v>30</v>
      </c>
      <c r="B1460">
        <v>47</v>
      </c>
    </row>
    <row r="1461" spans="1:2" x14ac:dyDescent="0.25">
      <c r="A1461" t="s">
        <v>36</v>
      </c>
      <c r="B1461">
        <v>1511</v>
      </c>
    </row>
    <row r="1462" spans="1:2" x14ac:dyDescent="0.25">
      <c r="A1462" t="s">
        <v>30</v>
      </c>
      <c r="B1462">
        <v>215</v>
      </c>
    </row>
    <row r="1463" spans="1:2" x14ac:dyDescent="0.25">
      <c r="A1463" t="s">
        <v>30</v>
      </c>
      <c r="B1463">
        <v>296</v>
      </c>
    </row>
    <row r="1464" spans="1:2" x14ac:dyDescent="0.25">
      <c r="A1464" t="s">
        <v>43</v>
      </c>
      <c r="B1464">
        <v>107</v>
      </c>
    </row>
    <row r="1465" spans="1:2" x14ac:dyDescent="0.25">
      <c r="A1465" t="s">
        <v>30</v>
      </c>
      <c r="B1465">
        <v>42</v>
      </c>
    </row>
    <row r="1466" spans="1:2" x14ac:dyDescent="0.25">
      <c r="A1466" t="s">
        <v>40</v>
      </c>
      <c r="B1466">
        <v>61</v>
      </c>
    </row>
    <row r="1467" spans="1:2" x14ac:dyDescent="0.25">
      <c r="A1467" t="s">
        <v>32</v>
      </c>
      <c r="B1467">
        <v>127</v>
      </c>
    </row>
    <row r="1468" spans="1:2" x14ac:dyDescent="0.25">
      <c r="A1468" t="s">
        <v>30</v>
      </c>
      <c r="B1468">
        <v>8</v>
      </c>
    </row>
    <row r="1469" spans="1:2" x14ac:dyDescent="0.25">
      <c r="A1469" t="s">
        <v>34</v>
      </c>
      <c r="B1469">
        <v>23</v>
      </c>
    </row>
    <row r="1470" spans="1:2" x14ac:dyDescent="0.25">
      <c r="A1470" t="s">
        <v>30</v>
      </c>
      <c r="B1470">
        <v>23</v>
      </c>
    </row>
    <row r="1471" spans="1:2" x14ac:dyDescent="0.25">
      <c r="A1471" t="s">
        <v>32</v>
      </c>
      <c r="B1471">
        <v>928</v>
      </c>
    </row>
    <row r="1472" spans="1:2" x14ac:dyDescent="0.25">
      <c r="A1472" t="s">
        <v>36</v>
      </c>
      <c r="B1472">
        <v>59</v>
      </c>
    </row>
    <row r="1473" spans="1:2" x14ac:dyDescent="0.25">
      <c r="A1473" t="s">
        <v>32</v>
      </c>
      <c r="B1473">
        <v>63</v>
      </c>
    </row>
    <row r="1474" spans="1:2" x14ac:dyDescent="0.25">
      <c r="A1474" t="s">
        <v>32</v>
      </c>
      <c r="B1474">
        <v>8</v>
      </c>
    </row>
    <row r="1475" spans="1:2" x14ac:dyDescent="0.25">
      <c r="A1475" t="s">
        <v>30</v>
      </c>
      <c r="B1475">
        <v>960</v>
      </c>
    </row>
    <row r="1476" spans="1:2" x14ac:dyDescent="0.25">
      <c r="A1476" t="s">
        <v>30</v>
      </c>
      <c r="B1476">
        <v>1168</v>
      </c>
    </row>
    <row r="1477" spans="1:2" x14ac:dyDescent="0.25">
      <c r="A1477" t="s">
        <v>30</v>
      </c>
      <c r="B1477">
        <v>900</v>
      </c>
    </row>
    <row r="1478" spans="1:2" x14ac:dyDescent="0.25">
      <c r="A1478" t="s">
        <v>30</v>
      </c>
      <c r="B1478">
        <v>42</v>
      </c>
    </row>
    <row r="1479" spans="1:2" x14ac:dyDescent="0.25">
      <c r="A1479" t="s">
        <v>32</v>
      </c>
      <c r="B1479">
        <v>660</v>
      </c>
    </row>
    <row r="1480" spans="1:2" x14ac:dyDescent="0.25">
      <c r="A1480" t="s">
        <v>30</v>
      </c>
      <c r="B1480">
        <v>660</v>
      </c>
    </row>
    <row r="1481" spans="1:2" x14ac:dyDescent="0.25">
      <c r="A1481" t="s">
        <v>43</v>
      </c>
      <c r="B1481">
        <v>22</v>
      </c>
    </row>
    <row r="1482" spans="1:2" x14ac:dyDescent="0.25">
      <c r="A1482" t="s">
        <v>40</v>
      </c>
      <c r="B1482">
        <v>271</v>
      </c>
    </row>
    <row r="1483" spans="1:2" x14ac:dyDescent="0.25">
      <c r="A1483" t="s">
        <v>30</v>
      </c>
      <c r="B1483">
        <v>1315</v>
      </c>
    </row>
    <row r="1484" spans="1:2" x14ac:dyDescent="0.25">
      <c r="A1484" t="s">
        <v>32</v>
      </c>
      <c r="B1484">
        <v>40</v>
      </c>
    </row>
    <row r="1485" spans="1:2" x14ac:dyDescent="0.25">
      <c r="A1485" t="s">
        <v>30</v>
      </c>
      <c r="B1485">
        <v>260</v>
      </c>
    </row>
    <row r="1486" spans="1:2" x14ac:dyDescent="0.25">
      <c r="A1486" t="s">
        <v>30</v>
      </c>
      <c r="B1486">
        <v>20</v>
      </c>
    </row>
    <row r="1487" spans="1:2" x14ac:dyDescent="0.25">
      <c r="A1487" t="s">
        <v>40</v>
      </c>
      <c r="B1487">
        <v>55</v>
      </c>
    </row>
    <row r="1488" spans="1:2" x14ac:dyDescent="0.25">
      <c r="A1488" t="s">
        <v>30</v>
      </c>
      <c r="B1488">
        <v>75</v>
      </c>
    </row>
    <row r="1489" spans="1:2" x14ac:dyDescent="0.25">
      <c r="A1489" t="s">
        <v>30</v>
      </c>
      <c r="B1489">
        <v>1182</v>
      </c>
    </row>
    <row r="1490" spans="1:2" x14ac:dyDescent="0.25">
      <c r="A1490" t="s">
        <v>30</v>
      </c>
      <c r="B1490">
        <v>1182</v>
      </c>
    </row>
    <row r="1491" spans="1:2" x14ac:dyDescent="0.25">
      <c r="A1491" t="s">
        <v>30</v>
      </c>
      <c r="B1491">
        <v>1867</v>
      </c>
    </row>
    <row r="1492" spans="1:2" x14ac:dyDescent="0.25">
      <c r="A1492" t="s">
        <v>43</v>
      </c>
      <c r="B1492">
        <v>1079</v>
      </c>
    </row>
    <row r="1493" spans="1:2" x14ac:dyDescent="0.25">
      <c r="A1493" t="s">
        <v>32</v>
      </c>
      <c r="B1493">
        <v>534</v>
      </c>
    </row>
    <row r="1494" spans="1:2" x14ac:dyDescent="0.25">
      <c r="A1494" t="s">
        <v>30</v>
      </c>
      <c r="B1494">
        <v>313</v>
      </c>
    </row>
    <row r="1495" spans="1:2" x14ac:dyDescent="0.25">
      <c r="A1495" t="s">
        <v>30</v>
      </c>
      <c r="B1495">
        <v>693</v>
      </c>
    </row>
    <row r="1496" spans="1:2" x14ac:dyDescent="0.25">
      <c r="A1496" t="s">
        <v>30</v>
      </c>
      <c r="B1496">
        <v>1127</v>
      </c>
    </row>
    <row r="1497" spans="1:2" x14ac:dyDescent="0.25">
      <c r="A1497" t="s">
        <v>43</v>
      </c>
      <c r="B1497">
        <v>1127</v>
      </c>
    </row>
    <row r="1498" spans="1:2" x14ac:dyDescent="0.25">
      <c r="A1498" t="s">
        <v>30</v>
      </c>
      <c r="B1498">
        <v>30</v>
      </c>
    </row>
    <row r="1499" spans="1:2" x14ac:dyDescent="0.25">
      <c r="A1499" t="s">
        <v>43</v>
      </c>
      <c r="B1499">
        <v>17</v>
      </c>
    </row>
    <row r="1500" spans="1:2" x14ac:dyDescent="0.25">
      <c r="A1500" t="s">
        <v>32</v>
      </c>
      <c r="B1500">
        <v>54</v>
      </c>
    </row>
    <row r="1501" spans="1:2" x14ac:dyDescent="0.25">
      <c r="A1501" t="s">
        <v>32</v>
      </c>
      <c r="B1501">
        <v>458</v>
      </c>
    </row>
    <row r="1502" spans="1:2" x14ac:dyDescent="0.25">
      <c r="A1502" t="s">
        <v>43</v>
      </c>
      <c r="B1502">
        <v>458</v>
      </c>
    </row>
    <row r="1503" spans="1:2" x14ac:dyDescent="0.25">
      <c r="A1503" t="s">
        <v>30</v>
      </c>
      <c r="B1503">
        <v>267</v>
      </c>
    </row>
    <row r="1504" spans="1:2" x14ac:dyDescent="0.25">
      <c r="A1504" t="s">
        <v>30</v>
      </c>
      <c r="B1504">
        <v>1603</v>
      </c>
    </row>
    <row r="1505" spans="1:2" x14ac:dyDescent="0.25">
      <c r="A1505" t="s">
        <v>43</v>
      </c>
      <c r="B1505">
        <v>1198</v>
      </c>
    </row>
    <row r="1506" spans="1:2" x14ac:dyDescent="0.25">
      <c r="A1506" t="s">
        <v>30</v>
      </c>
      <c r="B1506">
        <v>25</v>
      </c>
    </row>
    <row r="1507" spans="1:2" x14ac:dyDescent="0.25">
      <c r="A1507" t="s">
        <v>40</v>
      </c>
      <c r="B1507">
        <v>727</v>
      </c>
    </row>
    <row r="1508" spans="1:2" x14ac:dyDescent="0.25">
      <c r="A1508" t="s">
        <v>30</v>
      </c>
      <c r="B1508">
        <v>758</v>
      </c>
    </row>
    <row r="1509" spans="1:2" x14ac:dyDescent="0.25">
      <c r="A1509" t="s">
        <v>30</v>
      </c>
      <c r="B1509">
        <v>1828</v>
      </c>
    </row>
    <row r="1510" spans="1:2" x14ac:dyDescent="0.25">
      <c r="A1510" t="s">
        <v>30</v>
      </c>
      <c r="B1510">
        <v>1445</v>
      </c>
    </row>
    <row r="1511" spans="1:2" x14ac:dyDescent="0.25">
      <c r="A1511" t="s">
        <v>43</v>
      </c>
      <c r="B1511">
        <v>1910</v>
      </c>
    </row>
    <row r="1512" spans="1:2" x14ac:dyDescent="0.25">
      <c r="A1512" t="s">
        <v>30</v>
      </c>
      <c r="B1512">
        <v>31</v>
      </c>
    </row>
    <row r="1513" spans="1:2" x14ac:dyDescent="0.25">
      <c r="A1513" t="s">
        <v>30</v>
      </c>
      <c r="B1513">
        <v>1089</v>
      </c>
    </row>
    <row r="1514" spans="1:2" x14ac:dyDescent="0.25">
      <c r="A1514" t="s">
        <v>30</v>
      </c>
      <c r="B1514">
        <v>52</v>
      </c>
    </row>
    <row r="1515" spans="1:2" x14ac:dyDescent="0.25">
      <c r="A1515" t="s">
        <v>30</v>
      </c>
      <c r="B1515">
        <v>76</v>
      </c>
    </row>
    <row r="1516" spans="1:2" x14ac:dyDescent="0.25">
      <c r="A1516" t="s">
        <v>30</v>
      </c>
      <c r="B1516">
        <v>1702</v>
      </c>
    </row>
    <row r="1517" spans="1:2" x14ac:dyDescent="0.25">
      <c r="A1517" t="s">
        <v>30</v>
      </c>
      <c r="B1517">
        <v>1052</v>
      </c>
    </row>
    <row r="1518" spans="1:2" x14ac:dyDescent="0.25">
      <c r="A1518" t="s">
        <v>43</v>
      </c>
      <c r="B1518">
        <v>2018</v>
      </c>
    </row>
    <row r="1519" spans="1:2" x14ac:dyDescent="0.25">
      <c r="A1519" t="s">
        <v>30</v>
      </c>
      <c r="B1519">
        <v>332</v>
      </c>
    </row>
    <row r="1520" spans="1:2" x14ac:dyDescent="0.25">
      <c r="A1520" t="s">
        <v>43</v>
      </c>
      <c r="B1520">
        <v>1228</v>
      </c>
    </row>
    <row r="1521" spans="1:2" x14ac:dyDescent="0.25">
      <c r="A1521" t="s">
        <v>30</v>
      </c>
      <c r="B1521">
        <v>52</v>
      </c>
    </row>
    <row r="1522" spans="1:2" x14ac:dyDescent="0.25">
      <c r="A1522" t="s">
        <v>40</v>
      </c>
      <c r="B1522">
        <v>52</v>
      </c>
    </row>
    <row r="1523" spans="1:2" x14ac:dyDescent="0.25">
      <c r="A1523" t="s">
        <v>43</v>
      </c>
      <c r="B1523">
        <v>95</v>
      </c>
    </row>
    <row r="1524" spans="1:2" x14ac:dyDescent="0.25">
      <c r="A1524" t="s">
        <v>30</v>
      </c>
      <c r="B1524">
        <v>957</v>
      </c>
    </row>
    <row r="1525" spans="1:2" x14ac:dyDescent="0.25">
      <c r="A1525" t="s">
        <v>30</v>
      </c>
      <c r="B1525">
        <v>54</v>
      </c>
    </row>
    <row r="1526" spans="1:2" x14ac:dyDescent="0.25">
      <c r="A1526" t="s">
        <v>30</v>
      </c>
      <c r="B1526">
        <v>494</v>
      </c>
    </row>
    <row r="1527" spans="1:2" x14ac:dyDescent="0.25">
      <c r="A1527" t="s">
        <v>39</v>
      </c>
      <c r="B1527">
        <v>1376</v>
      </c>
    </row>
    <row r="1528" spans="1:2" x14ac:dyDescent="0.25">
      <c r="A1528" t="s">
        <v>32</v>
      </c>
      <c r="B1528">
        <v>570</v>
      </c>
    </row>
    <row r="1529" spans="1:2" x14ac:dyDescent="0.25">
      <c r="A1529" t="s">
        <v>30</v>
      </c>
      <c r="B1529">
        <v>450</v>
      </c>
    </row>
    <row r="1530" spans="1:2" x14ac:dyDescent="0.25">
      <c r="A1530" t="s">
        <v>39</v>
      </c>
      <c r="B1530">
        <v>66</v>
      </c>
    </row>
    <row r="1531" spans="1:2" x14ac:dyDescent="0.25">
      <c r="A1531" t="s">
        <v>30</v>
      </c>
      <c r="B1531">
        <v>899</v>
      </c>
    </row>
    <row r="1532" spans="1:2" x14ac:dyDescent="0.25">
      <c r="A1532" t="s">
        <v>39</v>
      </c>
      <c r="B1532">
        <v>22</v>
      </c>
    </row>
    <row r="1533" spans="1:2" x14ac:dyDescent="0.25">
      <c r="A1533" t="s">
        <v>34</v>
      </c>
      <c r="B1533">
        <v>634</v>
      </c>
    </row>
    <row r="1534" spans="1:2" x14ac:dyDescent="0.25">
      <c r="A1534" t="s">
        <v>30</v>
      </c>
      <c r="B1534">
        <v>967</v>
      </c>
    </row>
    <row r="1535" spans="1:2" x14ac:dyDescent="0.25">
      <c r="A1535" t="s">
        <v>34</v>
      </c>
      <c r="B1535">
        <v>49</v>
      </c>
    </row>
    <row r="1536" spans="1:2" x14ac:dyDescent="0.25">
      <c r="A1536" t="s">
        <v>30</v>
      </c>
      <c r="B1536">
        <v>61</v>
      </c>
    </row>
    <row r="1537" spans="1:2" x14ac:dyDescent="0.25">
      <c r="A1537" t="s">
        <v>30</v>
      </c>
      <c r="B1537">
        <v>1600</v>
      </c>
    </row>
    <row r="1538" spans="1:2" x14ac:dyDescent="0.25">
      <c r="A1538" t="s">
        <v>43</v>
      </c>
      <c r="B1538">
        <v>66</v>
      </c>
    </row>
    <row r="1539" spans="1:2" x14ac:dyDescent="0.25">
      <c r="A1539" t="s">
        <v>32</v>
      </c>
      <c r="B1539">
        <v>217</v>
      </c>
    </row>
    <row r="1540" spans="1:2" x14ac:dyDescent="0.25">
      <c r="A1540" t="s">
        <v>43</v>
      </c>
      <c r="B1540">
        <v>339</v>
      </c>
    </row>
    <row r="1541" spans="1:2" x14ac:dyDescent="0.25">
      <c r="A1541" t="s">
        <v>40</v>
      </c>
      <c r="B1541">
        <v>92</v>
      </c>
    </row>
    <row r="1542" spans="1:2" x14ac:dyDescent="0.25">
      <c r="A1542" t="s">
        <v>30</v>
      </c>
      <c r="B1542">
        <v>622</v>
      </c>
    </row>
    <row r="1543" spans="1:2" x14ac:dyDescent="0.25">
      <c r="A1543" t="s">
        <v>32</v>
      </c>
      <c r="B1543">
        <v>1120</v>
      </c>
    </row>
    <row r="1544" spans="1:2" x14ac:dyDescent="0.25">
      <c r="A1544" t="s">
        <v>32</v>
      </c>
      <c r="B1544">
        <v>175</v>
      </c>
    </row>
    <row r="1545" spans="1:2" x14ac:dyDescent="0.25">
      <c r="A1545" t="s">
        <v>30</v>
      </c>
      <c r="B1545">
        <v>441</v>
      </c>
    </row>
    <row r="1546" spans="1:2" x14ac:dyDescent="0.25">
      <c r="A1546" t="s">
        <v>30</v>
      </c>
      <c r="B1546">
        <v>1502</v>
      </c>
    </row>
    <row r="1547" spans="1:2" x14ac:dyDescent="0.25">
      <c r="A1547" t="s">
        <v>30</v>
      </c>
      <c r="B1547">
        <v>43</v>
      </c>
    </row>
    <row r="1548" spans="1:2" x14ac:dyDescent="0.25">
      <c r="A1548" t="s">
        <v>30</v>
      </c>
      <c r="B1548">
        <v>235</v>
      </c>
    </row>
    <row r="1549" spans="1:2" x14ac:dyDescent="0.25">
      <c r="A1549" t="s">
        <v>30</v>
      </c>
      <c r="B1549">
        <v>794</v>
      </c>
    </row>
    <row r="1550" spans="1:2" x14ac:dyDescent="0.25">
      <c r="A1550" t="s">
        <v>39</v>
      </c>
      <c r="B1550">
        <v>13</v>
      </c>
    </row>
    <row r="1551" spans="1:2" x14ac:dyDescent="0.25">
      <c r="A1551" t="s">
        <v>30</v>
      </c>
      <c r="B1551">
        <v>497</v>
      </c>
    </row>
    <row r="1552" spans="1:2" x14ac:dyDescent="0.25">
      <c r="A1552" t="s">
        <v>30</v>
      </c>
      <c r="B1552">
        <v>497</v>
      </c>
    </row>
    <row r="1553" spans="1:2" x14ac:dyDescent="0.25">
      <c r="A1553" t="s">
        <v>30</v>
      </c>
      <c r="B1553">
        <v>968</v>
      </c>
    </row>
    <row r="1554" spans="1:2" x14ac:dyDescent="0.25">
      <c r="A1554" t="s">
        <v>30</v>
      </c>
      <c r="B1554">
        <v>968</v>
      </c>
    </row>
    <row r="1555" spans="1:2" x14ac:dyDescent="0.25">
      <c r="A1555" t="s">
        <v>43</v>
      </c>
      <c r="B1555">
        <v>578</v>
      </c>
    </row>
    <row r="1556" spans="1:2" x14ac:dyDescent="0.25">
      <c r="A1556" t="s">
        <v>39</v>
      </c>
      <c r="B1556">
        <v>32</v>
      </c>
    </row>
    <row r="1557" spans="1:2" x14ac:dyDescent="0.25">
      <c r="A1557" t="s">
        <v>30</v>
      </c>
      <c r="B1557">
        <v>1097</v>
      </c>
    </row>
    <row r="1558" spans="1:2" x14ac:dyDescent="0.25">
      <c r="A1558" t="s">
        <v>30</v>
      </c>
      <c r="B1558">
        <v>411</v>
      </c>
    </row>
    <row r="1559" spans="1:2" x14ac:dyDescent="0.25">
      <c r="A1559" t="s">
        <v>30</v>
      </c>
      <c r="B1559">
        <v>255</v>
      </c>
    </row>
    <row r="1560" spans="1:2" x14ac:dyDescent="0.25">
      <c r="A1560" t="s">
        <v>30</v>
      </c>
      <c r="B1560">
        <v>1611</v>
      </c>
    </row>
    <row r="1561" spans="1:2" x14ac:dyDescent="0.25">
      <c r="A1561" t="s">
        <v>43</v>
      </c>
      <c r="B1561">
        <v>1334</v>
      </c>
    </row>
    <row r="1562" spans="1:2" x14ac:dyDescent="0.25">
      <c r="A1562" t="s">
        <v>34</v>
      </c>
      <c r="B1562">
        <v>103</v>
      </c>
    </row>
    <row r="1563" spans="1:2" x14ac:dyDescent="0.25">
      <c r="A1563" t="s">
        <v>36</v>
      </c>
      <c r="B1563">
        <v>1335</v>
      </c>
    </row>
    <row r="1564" spans="1:2" x14ac:dyDescent="0.25">
      <c r="A1564" t="s">
        <v>34</v>
      </c>
      <c r="B1564">
        <v>444</v>
      </c>
    </row>
    <row r="1565" spans="1:2" x14ac:dyDescent="0.25">
      <c r="A1565" t="s">
        <v>30</v>
      </c>
      <c r="B1565">
        <v>444</v>
      </c>
    </row>
    <row r="1566" spans="1:2" x14ac:dyDescent="0.25">
      <c r="A1566" t="s">
        <v>32</v>
      </c>
      <c r="B1566">
        <v>1135</v>
      </c>
    </row>
    <row r="1567" spans="1:2" x14ac:dyDescent="0.25">
      <c r="A1567" t="s">
        <v>32</v>
      </c>
      <c r="B1567">
        <v>542</v>
      </c>
    </row>
    <row r="1568" spans="1:2" x14ac:dyDescent="0.25">
      <c r="A1568" t="s">
        <v>30</v>
      </c>
      <c r="B1568">
        <v>594</v>
      </c>
    </row>
    <row r="1569" spans="1:2" x14ac:dyDescent="0.25">
      <c r="A1569" t="s">
        <v>30</v>
      </c>
      <c r="B1569">
        <v>254</v>
      </c>
    </row>
    <row r="1570" spans="1:2" x14ac:dyDescent="0.25">
      <c r="A1570" t="s">
        <v>32</v>
      </c>
      <c r="B1570">
        <v>103</v>
      </c>
    </row>
    <row r="1571" spans="1:2" x14ac:dyDescent="0.25">
      <c r="A1571" t="s">
        <v>39</v>
      </c>
      <c r="B1571">
        <v>1366</v>
      </c>
    </row>
    <row r="1572" spans="1:2" x14ac:dyDescent="0.25">
      <c r="A1572" t="s">
        <v>30</v>
      </c>
      <c r="B1572">
        <v>1366</v>
      </c>
    </row>
    <row r="1573" spans="1:2" x14ac:dyDescent="0.25">
      <c r="A1573" t="s">
        <v>30</v>
      </c>
      <c r="B1573">
        <v>704</v>
      </c>
    </row>
    <row r="1574" spans="1:2" x14ac:dyDescent="0.25">
      <c r="A1574" t="s">
        <v>30</v>
      </c>
      <c r="B1574">
        <v>805</v>
      </c>
    </row>
    <row r="1575" spans="1:2" x14ac:dyDescent="0.25">
      <c r="A1575" t="s">
        <v>30</v>
      </c>
      <c r="B1575">
        <v>1125</v>
      </c>
    </row>
    <row r="1576" spans="1:2" x14ac:dyDescent="0.25">
      <c r="A1576" t="s">
        <v>34</v>
      </c>
      <c r="B1576">
        <v>45</v>
      </c>
    </row>
    <row r="1577" spans="1:2" x14ac:dyDescent="0.25">
      <c r="A1577" t="s">
        <v>43</v>
      </c>
      <c r="B1577">
        <v>1085</v>
      </c>
    </row>
    <row r="1578" spans="1:2" x14ac:dyDescent="0.25">
      <c r="A1578" t="s">
        <v>30</v>
      </c>
      <c r="B1578">
        <v>1574</v>
      </c>
    </row>
    <row r="1579" spans="1:2" x14ac:dyDescent="0.25">
      <c r="A1579" t="s">
        <v>30</v>
      </c>
      <c r="B1579">
        <v>1217</v>
      </c>
    </row>
    <row r="1580" spans="1:2" x14ac:dyDescent="0.25">
      <c r="A1580" t="s">
        <v>30</v>
      </c>
      <c r="B1580">
        <v>1331</v>
      </c>
    </row>
    <row r="1581" spans="1:2" x14ac:dyDescent="0.25">
      <c r="A1581" t="s">
        <v>30</v>
      </c>
      <c r="B1581">
        <v>319</v>
      </c>
    </row>
    <row r="1582" spans="1:2" x14ac:dyDescent="0.25">
      <c r="A1582" t="s">
        <v>36</v>
      </c>
      <c r="B1582">
        <v>319</v>
      </c>
    </row>
    <row r="1583" spans="1:2" x14ac:dyDescent="0.25">
      <c r="A1583" t="s">
        <v>32</v>
      </c>
      <c r="B1583">
        <v>177</v>
      </c>
    </row>
    <row r="1584" spans="1:2" x14ac:dyDescent="0.25">
      <c r="A1584" t="s">
        <v>30</v>
      </c>
      <c r="B1584">
        <v>401</v>
      </c>
    </row>
    <row r="1585" spans="1:2" x14ac:dyDescent="0.25">
      <c r="A1585" t="s">
        <v>30</v>
      </c>
      <c r="B1585">
        <v>67</v>
      </c>
    </row>
    <row r="1586" spans="1:2" x14ac:dyDescent="0.25">
      <c r="A1586" t="s">
        <v>36</v>
      </c>
      <c r="B1586">
        <v>1680</v>
      </c>
    </row>
    <row r="1587" spans="1:2" x14ac:dyDescent="0.25">
      <c r="A1587" t="s">
        <v>43</v>
      </c>
      <c r="B1587">
        <v>184</v>
      </c>
    </row>
    <row r="1588" spans="1:2" x14ac:dyDescent="0.25">
      <c r="A1588" t="s">
        <v>43</v>
      </c>
      <c r="B1588">
        <v>264</v>
      </c>
    </row>
    <row r="1589" spans="1:2" x14ac:dyDescent="0.25">
      <c r="A1589" t="s">
        <v>43</v>
      </c>
      <c r="B1589">
        <v>813</v>
      </c>
    </row>
    <row r="1590" spans="1:2" x14ac:dyDescent="0.25">
      <c r="A1590" t="s">
        <v>30</v>
      </c>
      <c r="B1590">
        <v>312</v>
      </c>
    </row>
    <row r="1591" spans="1:2" x14ac:dyDescent="0.25">
      <c r="A1591" t="s">
        <v>30</v>
      </c>
      <c r="B1591">
        <v>39</v>
      </c>
    </row>
    <row r="1592" spans="1:2" x14ac:dyDescent="0.25">
      <c r="A1592" t="s">
        <v>30</v>
      </c>
      <c r="B1592">
        <v>67</v>
      </c>
    </row>
    <row r="1593" spans="1:2" x14ac:dyDescent="0.25">
      <c r="A1593" t="s">
        <v>30</v>
      </c>
      <c r="B1593">
        <v>42</v>
      </c>
    </row>
    <row r="1594" spans="1:2" x14ac:dyDescent="0.25">
      <c r="A1594" t="s">
        <v>30</v>
      </c>
      <c r="B1594">
        <v>70</v>
      </c>
    </row>
    <row r="1595" spans="1:2" x14ac:dyDescent="0.25">
      <c r="A1595" t="s">
        <v>40</v>
      </c>
      <c r="B1595">
        <v>40</v>
      </c>
    </row>
    <row r="1596" spans="1:2" x14ac:dyDescent="0.25">
      <c r="A1596" t="s">
        <v>30</v>
      </c>
      <c r="B1596">
        <v>47</v>
      </c>
    </row>
    <row r="1597" spans="1:2" x14ac:dyDescent="0.25">
      <c r="A1597" t="s">
        <v>39</v>
      </c>
      <c r="B1597">
        <v>2283</v>
      </c>
    </row>
    <row r="1598" spans="1:2" x14ac:dyDescent="0.25">
      <c r="A1598" t="s">
        <v>43</v>
      </c>
      <c r="B1598">
        <v>1750</v>
      </c>
    </row>
    <row r="1599" spans="1:2" x14ac:dyDescent="0.25">
      <c r="A1599" t="s">
        <v>30</v>
      </c>
      <c r="B1599">
        <v>211</v>
      </c>
    </row>
    <row r="1600" spans="1:2" x14ac:dyDescent="0.25">
      <c r="A1600" t="s">
        <v>40</v>
      </c>
      <c r="B1600">
        <v>106</v>
      </c>
    </row>
    <row r="1601" spans="1:2" x14ac:dyDescent="0.25">
      <c r="A1601" t="s">
        <v>36</v>
      </c>
      <c r="B1601">
        <v>109</v>
      </c>
    </row>
    <row r="1602" spans="1:2" x14ac:dyDescent="0.25">
      <c r="A1602" t="s">
        <v>43</v>
      </c>
      <c r="B1602">
        <v>39</v>
      </c>
    </row>
    <row r="1603" spans="1:2" x14ac:dyDescent="0.25">
      <c r="A1603" t="s">
        <v>30</v>
      </c>
      <c r="B1603">
        <v>1319</v>
      </c>
    </row>
    <row r="1604" spans="1:2" x14ac:dyDescent="0.25">
      <c r="A1604" t="s">
        <v>30</v>
      </c>
      <c r="B1604">
        <v>137</v>
      </c>
    </row>
    <row r="1605" spans="1:2" x14ac:dyDescent="0.25">
      <c r="A1605" t="s">
        <v>43</v>
      </c>
      <c r="B1605">
        <v>137</v>
      </c>
    </row>
    <row r="1606" spans="1:2" x14ac:dyDescent="0.25">
      <c r="A1606" t="s">
        <v>30</v>
      </c>
      <c r="B1606">
        <v>507</v>
      </c>
    </row>
    <row r="1607" spans="1:2" x14ac:dyDescent="0.25">
      <c r="A1607" t="s">
        <v>30</v>
      </c>
      <c r="B1607">
        <v>507</v>
      </c>
    </row>
    <row r="1608" spans="1:2" x14ac:dyDescent="0.25">
      <c r="A1608" t="s">
        <v>30</v>
      </c>
      <c r="B1608">
        <v>868</v>
      </c>
    </row>
    <row r="1609" spans="1:2" x14ac:dyDescent="0.25">
      <c r="A1609" t="s">
        <v>30</v>
      </c>
      <c r="B1609">
        <v>2034</v>
      </c>
    </row>
    <row r="1610" spans="1:2" x14ac:dyDescent="0.25">
      <c r="A1610" t="s">
        <v>30</v>
      </c>
      <c r="B1610">
        <v>265</v>
      </c>
    </row>
    <row r="1611" spans="1:2" x14ac:dyDescent="0.25">
      <c r="A1611" t="s">
        <v>32</v>
      </c>
      <c r="B1611">
        <v>41</v>
      </c>
    </row>
    <row r="1612" spans="1:2" x14ac:dyDescent="0.25">
      <c r="A1612" t="s">
        <v>30</v>
      </c>
      <c r="B1612">
        <v>27</v>
      </c>
    </row>
    <row r="1613" spans="1:2" x14ac:dyDescent="0.25">
      <c r="A1613" t="s">
        <v>30</v>
      </c>
      <c r="B1613">
        <v>1143</v>
      </c>
    </row>
    <row r="1614" spans="1:2" x14ac:dyDescent="0.25">
      <c r="A1614" t="s">
        <v>30</v>
      </c>
      <c r="B1614">
        <v>96</v>
      </c>
    </row>
    <row r="1615" spans="1:2" x14ac:dyDescent="0.25">
      <c r="A1615" t="s">
        <v>30</v>
      </c>
      <c r="B1615">
        <v>756</v>
      </c>
    </row>
    <row r="1616" spans="1:2" x14ac:dyDescent="0.25">
      <c r="A1616" t="s">
        <v>40</v>
      </c>
      <c r="B1616">
        <v>69</v>
      </c>
    </row>
    <row r="1617" spans="1:2" x14ac:dyDescent="0.25">
      <c r="A1617" t="s">
        <v>40</v>
      </c>
      <c r="B1617">
        <v>1049</v>
      </c>
    </row>
    <row r="1618" spans="1:2" x14ac:dyDescent="0.25">
      <c r="A1618" t="s">
        <v>36</v>
      </c>
      <c r="B1618">
        <v>984</v>
      </c>
    </row>
    <row r="1619" spans="1:2" x14ac:dyDescent="0.25">
      <c r="A1619" t="s">
        <v>30</v>
      </c>
      <c r="B1619">
        <v>914</v>
      </c>
    </row>
    <row r="1620" spans="1:2" x14ac:dyDescent="0.25">
      <c r="A1620" t="s">
        <v>30</v>
      </c>
      <c r="B1620">
        <v>442</v>
      </c>
    </row>
    <row r="1621" spans="1:2" x14ac:dyDescent="0.25">
      <c r="A1621" t="s">
        <v>32</v>
      </c>
      <c r="B1621">
        <v>661</v>
      </c>
    </row>
    <row r="1622" spans="1:2" x14ac:dyDescent="0.25">
      <c r="A1622" t="s">
        <v>30</v>
      </c>
      <c r="B1622">
        <v>988</v>
      </c>
    </row>
    <row r="1623" spans="1:2" x14ac:dyDescent="0.25">
      <c r="A1623" t="s">
        <v>30</v>
      </c>
      <c r="B1623">
        <v>144</v>
      </c>
    </row>
    <row r="1624" spans="1:2" x14ac:dyDescent="0.25">
      <c r="A1624" t="s">
        <v>30</v>
      </c>
      <c r="B1624">
        <v>34</v>
      </c>
    </row>
    <row r="1625" spans="1:2" x14ac:dyDescent="0.25">
      <c r="A1625" t="s">
        <v>30</v>
      </c>
      <c r="B1625">
        <v>156</v>
      </c>
    </row>
    <row r="1626" spans="1:2" x14ac:dyDescent="0.25">
      <c r="A1626" t="s">
        <v>30</v>
      </c>
      <c r="B1626">
        <v>134</v>
      </c>
    </row>
    <row r="1627" spans="1:2" x14ac:dyDescent="0.25">
      <c r="A1627" t="s">
        <v>32</v>
      </c>
      <c r="B1627">
        <v>1497</v>
      </c>
    </row>
    <row r="1628" spans="1:2" x14ac:dyDescent="0.25">
      <c r="A1628" t="s">
        <v>43</v>
      </c>
      <c r="B1628">
        <v>38</v>
      </c>
    </row>
    <row r="1629" spans="1:2" x14ac:dyDescent="0.25">
      <c r="A1629" t="s">
        <v>30</v>
      </c>
      <c r="B1629">
        <v>20</v>
      </c>
    </row>
    <row r="1630" spans="1:2" x14ac:dyDescent="0.25">
      <c r="A1630" t="s">
        <v>30</v>
      </c>
      <c r="B1630">
        <v>1375</v>
      </c>
    </row>
    <row r="1631" spans="1:2" x14ac:dyDescent="0.25">
      <c r="A1631" t="s">
        <v>30</v>
      </c>
      <c r="B1631">
        <v>236</v>
      </c>
    </row>
    <row r="1632" spans="1:2" x14ac:dyDescent="0.25">
      <c r="A1632" t="s">
        <v>30</v>
      </c>
      <c r="B1632">
        <v>91</v>
      </c>
    </row>
    <row r="1633" spans="1:2" x14ac:dyDescent="0.25">
      <c r="A1633" t="s">
        <v>30</v>
      </c>
      <c r="B1633">
        <v>976</v>
      </c>
    </row>
    <row r="1634" spans="1:2" x14ac:dyDescent="0.25">
      <c r="A1634" t="s">
        <v>34</v>
      </c>
      <c r="B1634">
        <v>971</v>
      </c>
    </row>
    <row r="1635" spans="1:2" x14ac:dyDescent="0.25">
      <c r="A1635" t="s">
        <v>30</v>
      </c>
      <c r="B1635">
        <v>746</v>
      </c>
    </row>
    <row r="1636" spans="1:2" x14ac:dyDescent="0.25">
      <c r="A1636" t="s">
        <v>30</v>
      </c>
      <c r="B1636">
        <v>1722</v>
      </c>
    </row>
    <row r="1637" spans="1:2" x14ac:dyDescent="0.25">
      <c r="A1637" t="s">
        <v>30</v>
      </c>
      <c r="B1637">
        <v>929</v>
      </c>
    </row>
    <row r="1638" spans="1:2" x14ac:dyDescent="0.25">
      <c r="A1638" t="s">
        <v>32</v>
      </c>
      <c r="B1638">
        <v>860</v>
      </c>
    </row>
    <row r="1639" spans="1:2" x14ac:dyDescent="0.25">
      <c r="A1639" t="s">
        <v>32</v>
      </c>
      <c r="B1639">
        <v>94</v>
      </c>
    </row>
    <row r="1640" spans="1:2" x14ac:dyDescent="0.25">
      <c r="A1640" t="s">
        <v>30</v>
      </c>
      <c r="B1640">
        <v>21</v>
      </c>
    </row>
    <row r="1641" spans="1:2" x14ac:dyDescent="0.25">
      <c r="A1641" t="s">
        <v>39</v>
      </c>
      <c r="B1641">
        <v>606</v>
      </c>
    </row>
    <row r="1642" spans="1:2" x14ac:dyDescent="0.25">
      <c r="A1642" t="s">
        <v>30</v>
      </c>
      <c r="B1642">
        <v>1250</v>
      </c>
    </row>
    <row r="1643" spans="1:2" x14ac:dyDescent="0.25">
      <c r="A1643" t="s">
        <v>43</v>
      </c>
      <c r="B1643">
        <v>1753</v>
      </c>
    </row>
    <row r="1644" spans="1:2" x14ac:dyDescent="0.25">
      <c r="A1644" t="s">
        <v>30</v>
      </c>
      <c r="B1644">
        <v>418</v>
      </c>
    </row>
    <row r="1645" spans="1:2" x14ac:dyDescent="0.25">
      <c r="A1645" t="s">
        <v>30</v>
      </c>
      <c r="B1645">
        <v>1383</v>
      </c>
    </row>
    <row r="1646" spans="1:2" x14ac:dyDescent="0.25">
      <c r="A1646" t="s">
        <v>30</v>
      </c>
      <c r="B1646">
        <v>1242</v>
      </c>
    </row>
    <row r="1647" spans="1:2" x14ac:dyDescent="0.25">
      <c r="A1647" t="s">
        <v>30</v>
      </c>
      <c r="B1647">
        <v>301</v>
      </c>
    </row>
    <row r="1648" spans="1:2" x14ac:dyDescent="0.25">
      <c r="A1648" t="s">
        <v>30</v>
      </c>
      <c r="B1648">
        <v>526</v>
      </c>
    </row>
    <row r="1649" spans="1:2" x14ac:dyDescent="0.25">
      <c r="A1649" t="s">
        <v>32</v>
      </c>
      <c r="B1649">
        <v>1045</v>
      </c>
    </row>
    <row r="1650" spans="1:2" x14ac:dyDescent="0.25">
      <c r="A1650" t="s">
        <v>30</v>
      </c>
      <c r="B1650">
        <v>331</v>
      </c>
    </row>
    <row r="1651" spans="1:2" x14ac:dyDescent="0.25">
      <c r="A1651" t="s">
        <v>30</v>
      </c>
      <c r="B1651">
        <v>283</v>
      </c>
    </row>
    <row r="1652" spans="1:2" x14ac:dyDescent="0.25">
      <c r="A1652" t="s">
        <v>34</v>
      </c>
      <c r="B1652">
        <v>957</v>
      </c>
    </row>
    <row r="1653" spans="1:2" x14ac:dyDescent="0.25">
      <c r="A1653" t="s">
        <v>43</v>
      </c>
      <c r="B1653">
        <v>858</v>
      </c>
    </row>
    <row r="1654" spans="1:2" x14ac:dyDescent="0.25">
      <c r="A1654" t="s">
        <v>40</v>
      </c>
      <c r="B1654">
        <v>1923</v>
      </c>
    </row>
    <row r="1655" spans="1:2" x14ac:dyDescent="0.25">
      <c r="A1655" t="s">
        <v>30</v>
      </c>
      <c r="B1655">
        <v>1024</v>
      </c>
    </row>
    <row r="1656" spans="1:2" x14ac:dyDescent="0.25">
      <c r="A1656" t="s">
        <v>43</v>
      </c>
      <c r="B1656">
        <v>1650</v>
      </c>
    </row>
    <row r="1657" spans="1:2" x14ac:dyDescent="0.25">
      <c r="A1657" t="s">
        <v>32</v>
      </c>
      <c r="B1657">
        <v>1385</v>
      </c>
    </row>
    <row r="1658" spans="1:2" x14ac:dyDescent="0.25">
      <c r="A1658" t="s">
        <v>30</v>
      </c>
      <c r="B1658">
        <v>2252</v>
      </c>
    </row>
    <row r="1659" spans="1:2" x14ac:dyDescent="0.25">
      <c r="A1659" t="s">
        <v>43</v>
      </c>
      <c r="B1659">
        <v>83</v>
      </c>
    </row>
    <row r="1660" spans="1:2" x14ac:dyDescent="0.25">
      <c r="A1660" t="s">
        <v>30</v>
      </c>
      <c r="B1660">
        <v>1536</v>
      </c>
    </row>
    <row r="1661" spans="1:2" x14ac:dyDescent="0.25">
      <c r="A1661" t="s">
        <v>30</v>
      </c>
      <c r="B1661">
        <v>882</v>
      </c>
    </row>
    <row r="1662" spans="1:2" x14ac:dyDescent="0.25">
      <c r="A1662" t="s">
        <v>40</v>
      </c>
      <c r="B1662">
        <v>415</v>
      </c>
    </row>
    <row r="1663" spans="1:2" x14ac:dyDescent="0.25">
      <c r="A1663" t="s">
        <v>30</v>
      </c>
      <c r="B1663">
        <v>1727</v>
      </c>
    </row>
    <row r="1664" spans="1:2" x14ac:dyDescent="0.25">
      <c r="A1664" t="s">
        <v>30</v>
      </c>
      <c r="B1664">
        <v>895</v>
      </c>
    </row>
    <row r="1665" spans="1:2" x14ac:dyDescent="0.25">
      <c r="A1665" t="s">
        <v>32</v>
      </c>
      <c r="B1665">
        <v>275</v>
      </c>
    </row>
    <row r="1666" spans="1:2" x14ac:dyDescent="0.25">
      <c r="A1666" t="s">
        <v>32</v>
      </c>
      <c r="B1666">
        <v>312</v>
      </c>
    </row>
    <row r="1667" spans="1:2" x14ac:dyDescent="0.25">
      <c r="A1667" t="s">
        <v>43</v>
      </c>
      <c r="B1667">
        <v>461</v>
      </c>
    </row>
    <row r="1668" spans="1:2" x14ac:dyDescent="0.25">
      <c r="A1668" t="s">
        <v>43</v>
      </c>
      <c r="B1668">
        <v>137</v>
      </c>
    </row>
    <row r="1669" spans="1:2" x14ac:dyDescent="0.25">
      <c r="A1669" t="s">
        <v>36</v>
      </c>
      <c r="B1669">
        <v>137</v>
      </c>
    </row>
    <row r="1670" spans="1:2" x14ac:dyDescent="0.25">
      <c r="A1670" t="s">
        <v>30</v>
      </c>
      <c r="B1670">
        <v>22</v>
      </c>
    </row>
    <row r="1671" spans="1:2" x14ac:dyDescent="0.25">
      <c r="A1671" t="s">
        <v>30</v>
      </c>
      <c r="B1671">
        <v>22</v>
      </c>
    </row>
    <row r="1672" spans="1:2" x14ac:dyDescent="0.25">
      <c r="A1672" t="s">
        <v>30</v>
      </c>
      <c r="B1672">
        <v>2013</v>
      </c>
    </row>
    <row r="1673" spans="1:2" x14ac:dyDescent="0.25">
      <c r="A1673" t="s">
        <v>36</v>
      </c>
      <c r="B1673">
        <v>284</v>
      </c>
    </row>
    <row r="1674" spans="1:2" x14ac:dyDescent="0.25">
      <c r="A1674" t="s">
        <v>30</v>
      </c>
      <c r="B1674">
        <v>71</v>
      </c>
    </row>
    <row r="1675" spans="1:2" x14ac:dyDescent="0.25">
      <c r="A1675" t="s">
        <v>30</v>
      </c>
      <c r="B1675">
        <v>611</v>
      </c>
    </row>
    <row r="1676" spans="1:2" x14ac:dyDescent="0.25">
      <c r="A1676" t="s">
        <v>30</v>
      </c>
      <c r="B1676">
        <v>311</v>
      </c>
    </row>
    <row r="1677" spans="1:2" x14ac:dyDescent="0.25">
      <c r="A1677" t="s">
        <v>43</v>
      </c>
      <c r="B1677">
        <v>311</v>
      </c>
    </row>
    <row r="1678" spans="1:2" x14ac:dyDescent="0.25">
      <c r="A1678" t="s">
        <v>30</v>
      </c>
      <c r="B1678">
        <v>268</v>
      </c>
    </row>
    <row r="1679" spans="1:2" x14ac:dyDescent="0.25">
      <c r="A1679" t="s">
        <v>32</v>
      </c>
      <c r="B1679">
        <v>38</v>
      </c>
    </row>
    <row r="1680" spans="1:2" x14ac:dyDescent="0.25">
      <c r="A1680" t="s">
        <v>36</v>
      </c>
      <c r="B1680">
        <v>177</v>
      </c>
    </row>
    <row r="1681" spans="1:2" x14ac:dyDescent="0.25">
      <c r="A1681" t="s">
        <v>30</v>
      </c>
      <c r="B1681">
        <v>946</v>
      </c>
    </row>
    <row r="1682" spans="1:2" x14ac:dyDescent="0.25">
      <c r="A1682" t="s">
        <v>30</v>
      </c>
      <c r="B1682">
        <v>1215</v>
      </c>
    </row>
    <row r="1683" spans="1:2" x14ac:dyDescent="0.25">
      <c r="A1683" t="s">
        <v>30</v>
      </c>
      <c r="B1683">
        <v>162</v>
      </c>
    </row>
    <row r="1684" spans="1:2" x14ac:dyDescent="0.25">
      <c r="A1684" t="s">
        <v>32</v>
      </c>
      <c r="B1684">
        <v>162</v>
      </c>
    </row>
    <row r="1685" spans="1:2" x14ac:dyDescent="0.25">
      <c r="A1685" t="s">
        <v>32</v>
      </c>
      <c r="B1685">
        <v>577</v>
      </c>
    </row>
    <row r="1686" spans="1:2" x14ac:dyDescent="0.25">
      <c r="A1686" t="s">
        <v>43</v>
      </c>
      <c r="B1686">
        <v>1390</v>
      </c>
    </row>
    <row r="1687" spans="1:2" x14ac:dyDescent="0.25">
      <c r="A1687" t="s">
        <v>30</v>
      </c>
      <c r="B1687">
        <v>1797</v>
      </c>
    </row>
    <row r="1688" spans="1:2" x14ac:dyDescent="0.25">
      <c r="A1688" t="s">
        <v>32</v>
      </c>
      <c r="B1688">
        <v>747</v>
      </c>
    </row>
    <row r="1689" spans="1:2" x14ac:dyDescent="0.25">
      <c r="A1689" t="s">
        <v>30</v>
      </c>
      <c r="B1689">
        <v>1382</v>
      </c>
    </row>
    <row r="1690" spans="1:2" x14ac:dyDescent="0.25">
      <c r="A1690" t="s">
        <v>30</v>
      </c>
      <c r="B1690">
        <v>499</v>
      </c>
    </row>
    <row r="1691" spans="1:2" x14ac:dyDescent="0.25">
      <c r="A1691" t="s">
        <v>30</v>
      </c>
      <c r="B1691">
        <v>10</v>
      </c>
    </row>
    <row r="1692" spans="1:2" x14ac:dyDescent="0.25">
      <c r="A1692" t="s">
        <v>30</v>
      </c>
      <c r="B1692">
        <v>1691</v>
      </c>
    </row>
    <row r="1693" spans="1:2" x14ac:dyDescent="0.25">
      <c r="A1693" t="s">
        <v>34</v>
      </c>
      <c r="B1693">
        <v>576</v>
      </c>
    </row>
    <row r="1694" spans="1:2" x14ac:dyDescent="0.25">
      <c r="A1694" t="s">
        <v>39</v>
      </c>
      <c r="B1694">
        <v>34</v>
      </c>
    </row>
    <row r="1695" spans="1:2" x14ac:dyDescent="0.25">
      <c r="A1695" t="s">
        <v>36</v>
      </c>
      <c r="B1695">
        <v>1564</v>
      </c>
    </row>
    <row r="1696" spans="1:2" x14ac:dyDescent="0.25">
      <c r="A1696" t="s">
        <v>30</v>
      </c>
      <c r="B1696">
        <v>44</v>
      </c>
    </row>
    <row r="1697" spans="1:2" x14ac:dyDescent="0.25">
      <c r="A1697" t="s">
        <v>36</v>
      </c>
      <c r="B1697">
        <v>233</v>
      </c>
    </row>
    <row r="1698" spans="1:2" x14ac:dyDescent="0.25">
      <c r="A1698" t="s">
        <v>43</v>
      </c>
      <c r="B1698">
        <v>26</v>
      </c>
    </row>
    <row r="1699" spans="1:2" x14ac:dyDescent="0.25">
      <c r="A1699" t="s">
        <v>30</v>
      </c>
      <c r="B1699">
        <v>26</v>
      </c>
    </row>
    <row r="1700" spans="1:2" x14ac:dyDescent="0.25">
      <c r="A1700" t="s">
        <v>43</v>
      </c>
      <c r="B1700">
        <v>70</v>
      </c>
    </row>
    <row r="1701" spans="1:2" x14ac:dyDescent="0.25">
      <c r="A1701" t="s">
        <v>43</v>
      </c>
      <c r="B1701">
        <v>1453</v>
      </c>
    </row>
    <row r="1702" spans="1:2" x14ac:dyDescent="0.25">
      <c r="A1702" t="s">
        <v>30</v>
      </c>
      <c r="B1702">
        <v>1572</v>
      </c>
    </row>
    <row r="1703" spans="1:2" x14ac:dyDescent="0.25">
      <c r="A1703" t="s">
        <v>36</v>
      </c>
      <c r="B1703">
        <v>34</v>
      </c>
    </row>
    <row r="1704" spans="1:2" x14ac:dyDescent="0.25">
      <c r="A1704" t="s">
        <v>39</v>
      </c>
      <c r="B1704">
        <v>449</v>
      </c>
    </row>
    <row r="1705" spans="1:2" x14ac:dyDescent="0.25">
      <c r="A1705" t="s">
        <v>32</v>
      </c>
      <c r="B1705">
        <v>36</v>
      </c>
    </row>
    <row r="1706" spans="1:2" x14ac:dyDescent="0.25">
      <c r="A1706" t="s">
        <v>30</v>
      </c>
      <c r="B1706">
        <v>22</v>
      </c>
    </row>
    <row r="1707" spans="1:2" x14ac:dyDescent="0.25">
      <c r="A1707" t="s">
        <v>39</v>
      </c>
      <c r="B1707">
        <v>65</v>
      </c>
    </row>
    <row r="1708" spans="1:2" x14ac:dyDescent="0.25">
      <c r="A1708" t="s">
        <v>30</v>
      </c>
      <c r="B1708">
        <v>46</v>
      </c>
    </row>
    <row r="1709" spans="1:2" x14ac:dyDescent="0.25">
      <c r="A1709" t="s">
        <v>40</v>
      </c>
      <c r="B1709">
        <v>54</v>
      </c>
    </row>
    <row r="1710" spans="1:2" x14ac:dyDescent="0.25">
      <c r="A1710" t="s">
        <v>32</v>
      </c>
      <c r="B1710">
        <v>185</v>
      </c>
    </row>
    <row r="1711" spans="1:2" x14ac:dyDescent="0.25">
      <c r="A1711" t="s">
        <v>43</v>
      </c>
      <c r="B1711">
        <v>68</v>
      </c>
    </row>
    <row r="1712" spans="1:2" x14ac:dyDescent="0.25">
      <c r="A1712" t="s">
        <v>30</v>
      </c>
      <c r="B1712">
        <v>198</v>
      </c>
    </row>
    <row r="1713" spans="1:2" x14ac:dyDescent="0.25">
      <c r="A1713" t="s">
        <v>30</v>
      </c>
      <c r="B1713">
        <v>198</v>
      </c>
    </row>
    <row r="1714" spans="1:2" x14ac:dyDescent="0.25">
      <c r="A1714" t="s">
        <v>30</v>
      </c>
      <c r="B1714">
        <v>811</v>
      </c>
    </row>
    <row r="1715" spans="1:2" x14ac:dyDescent="0.25">
      <c r="A1715" t="s">
        <v>36</v>
      </c>
      <c r="B1715">
        <v>81</v>
      </c>
    </row>
    <row r="1716" spans="1:2" x14ac:dyDescent="0.25">
      <c r="A1716" t="s">
        <v>30</v>
      </c>
      <c r="B1716">
        <v>86</v>
      </c>
    </row>
    <row r="1717" spans="1:2" x14ac:dyDescent="0.25">
      <c r="A1717" t="s">
        <v>43</v>
      </c>
      <c r="B1717">
        <v>1187</v>
      </c>
    </row>
    <row r="1718" spans="1:2" x14ac:dyDescent="0.25">
      <c r="A1718" t="s">
        <v>30</v>
      </c>
      <c r="B1718">
        <v>88</v>
      </c>
    </row>
    <row r="1719" spans="1:2" x14ac:dyDescent="0.25">
      <c r="A1719" t="s">
        <v>32</v>
      </c>
      <c r="B1719">
        <v>1526</v>
      </c>
    </row>
    <row r="1720" spans="1:2" x14ac:dyDescent="0.25">
      <c r="A1720" t="s">
        <v>30</v>
      </c>
      <c r="B1720">
        <v>1082</v>
      </c>
    </row>
    <row r="1721" spans="1:2" x14ac:dyDescent="0.25">
      <c r="A1721" t="s">
        <v>40</v>
      </c>
      <c r="B1721">
        <v>677</v>
      </c>
    </row>
    <row r="1722" spans="1:2" x14ac:dyDescent="0.25">
      <c r="A1722" t="s">
        <v>30</v>
      </c>
      <c r="B1722">
        <v>191</v>
      </c>
    </row>
    <row r="1723" spans="1:2" x14ac:dyDescent="0.25">
      <c r="A1723" t="s">
        <v>32</v>
      </c>
      <c r="B1723">
        <v>137</v>
      </c>
    </row>
    <row r="1724" spans="1:2" x14ac:dyDescent="0.25">
      <c r="A1724" t="s">
        <v>30</v>
      </c>
      <c r="B1724">
        <v>42</v>
      </c>
    </row>
    <row r="1725" spans="1:2" x14ac:dyDescent="0.25">
      <c r="A1725" t="s">
        <v>30</v>
      </c>
      <c r="B1725">
        <v>79</v>
      </c>
    </row>
    <row r="1726" spans="1:2" x14ac:dyDescent="0.25">
      <c r="A1726" t="s">
        <v>40</v>
      </c>
      <c r="B1726">
        <v>70</v>
      </c>
    </row>
    <row r="1727" spans="1:2" x14ac:dyDescent="0.25">
      <c r="A1727" t="s">
        <v>30</v>
      </c>
      <c r="B1727">
        <v>79</v>
      </c>
    </row>
    <row r="1728" spans="1:2" x14ac:dyDescent="0.25">
      <c r="A1728" t="s">
        <v>43</v>
      </c>
      <c r="B1728">
        <v>902</v>
      </c>
    </row>
    <row r="1729" spans="1:2" x14ac:dyDescent="0.25">
      <c r="A1729" t="s">
        <v>40</v>
      </c>
      <c r="B1729">
        <v>57</v>
      </c>
    </row>
    <row r="1730" spans="1:2" x14ac:dyDescent="0.25">
      <c r="A1730" t="s">
        <v>30</v>
      </c>
      <c r="B1730">
        <v>23</v>
      </c>
    </row>
    <row r="1731" spans="1:2" x14ac:dyDescent="0.25">
      <c r="A1731" t="s">
        <v>40</v>
      </c>
      <c r="B1731">
        <v>119</v>
      </c>
    </row>
    <row r="1732" spans="1:2" x14ac:dyDescent="0.25">
      <c r="A1732" t="s">
        <v>36</v>
      </c>
      <c r="B1732">
        <v>102</v>
      </c>
    </row>
    <row r="1733" spans="1:2" x14ac:dyDescent="0.25">
      <c r="A1733" t="s">
        <v>43</v>
      </c>
      <c r="B1733">
        <v>67</v>
      </c>
    </row>
    <row r="1734" spans="1:2" x14ac:dyDescent="0.25">
      <c r="A1734" t="s">
        <v>30</v>
      </c>
      <c r="B1734">
        <v>274</v>
      </c>
    </row>
    <row r="1735" spans="1:2" x14ac:dyDescent="0.25">
      <c r="A1735" t="s">
        <v>30</v>
      </c>
      <c r="B1735">
        <v>945</v>
      </c>
    </row>
    <row r="1736" spans="1:2" x14ac:dyDescent="0.25">
      <c r="A1736" t="s">
        <v>30</v>
      </c>
      <c r="B1736">
        <v>39</v>
      </c>
    </row>
    <row r="1737" spans="1:2" x14ac:dyDescent="0.25">
      <c r="A1737" t="s">
        <v>30</v>
      </c>
      <c r="B1737">
        <v>1157</v>
      </c>
    </row>
    <row r="1738" spans="1:2" x14ac:dyDescent="0.25">
      <c r="A1738" t="s">
        <v>30</v>
      </c>
      <c r="B1738">
        <v>1157</v>
      </c>
    </row>
    <row r="1739" spans="1:2" x14ac:dyDescent="0.25">
      <c r="A1739" t="s">
        <v>30</v>
      </c>
      <c r="B1739">
        <v>42</v>
      </c>
    </row>
    <row r="1740" spans="1:2" x14ac:dyDescent="0.25">
      <c r="A1740" t="s">
        <v>32</v>
      </c>
      <c r="B1740">
        <v>1199</v>
      </c>
    </row>
    <row r="1741" spans="1:2" x14ac:dyDescent="0.25">
      <c r="A1741" t="s">
        <v>43</v>
      </c>
      <c r="B1741">
        <v>20</v>
      </c>
    </row>
    <row r="1742" spans="1:2" x14ac:dyDescent="0.25">
      <c r="A1742" t="s">
        <v>30</v>
      </c>
      <c r="B1742">
        <v>2119</v>
      </c>
    </row>
    <row r="1743" spans="1:2" x14ac:dyDescent="0.25">
      <c r="A1743" t="s">
        <v>36</v>
      </c>
      <c r="B1743">
        <v>1185</v>
      </c>
    </row>
    <row r="1744" spans="1:2" x14ac:dyDescent="0.25">
      <c r="A1744" t="s">
        <v>30</v>
      </c>
      <c r="B1744">
        <v>129</v>
      </c>
    </row>
    <row r="1745" spans="1:2" x14ac:dyDescent="0.25">
      <c r="A1745" t="s">
        <v>30</v>
      </c>
      <c r="B1745">
        <v>900</v>
      </c>
    </row>
    <row r="1746" spans="1:2" x14ac:dyDescent="0.25">
      <c r="A1746" t="s">
        <v>30</v>
      </c>
      <c r="B1746">
        <v>99</v>
      </c>
    </row>
    <row r="1747" spans="1:2" x14ac:dyDescent="0.25">
      <c r="A1747" t="s">
        <v>30</v>
      </c>
      <c r="B1747">
        <v>60</v>
      </c>
    </row>
    <row r="1748" spans="1:2" x14ac:dyDescent="0.25">
      <c r="A1748" t="s">
        <v>39</v>
      </c>
      <c r="B1748">
        <v>60</v>
      </c>
    </row>
    <row r="1749" spans="1:2" x14ac:dyDescent="0.25">
      <c r="A1749" t="s">
        <v>30</v>
      </c>
      <c r="B1749">
        <v>60</v>
      </c>
    </row>
    <row r="1750" spans="1:2" x14ac:dyDescent="0.25">
      <c r="A1750" t="s">
        <v>40</v>
      </c>
      <c r="B1750">
        <v>112</v>
      </c>
    </row>
    <row r="1751" spans="1:2" x14ac:dyDescent="0.25">
      <c r="A1751" t="s">
        <v>43</v>
      </c>
      <c r="B1751">
        <v>1148</v>
      </c>
    </row>
    <row r="1752" spans="1:2" x14ac:dyDescent="0.25">
      <c r="A1752" t="s">
        <v>43</v>
      </c>
      <c r="B1752">
        <v>46</v>
      </c>
    </row>
    <row r="1753" spans="1:2" x14ac:dyDescent="0.25">
      <c r="A1753" t="s">
        <v>30</v>
      </c>
      <c r="B1753">
        <v>46</v>
      </c>
    </row>
    <row r="1754" spans="1:2" x14ac:dyDescent="0.25">
      <c r="A1754" t="s">
        <v>30</v>
      </c>
      <c r="B1754">
        <v>1924</v>
      </c>
    </row>
    <row r="1755" spans="1:2" x14ac:dyDescent="0.25">
      <c r="A1755" t="s">
        <v>43</v>
      </c>
      <c r="B1755">
        <v>41</v>
      </c>
    </row>
    <row r="1756" spans="1:2" x14ac:dyDescent="0.25">
      <c r="A1756" t="s">
        <v>43</v>
      </c>
      <c r="B1756">
        <v>125</v>
      </c>
    </row>
    <row r="1757" spans="1:2" x14ac:dyDescent="0.25">
      <c r="A1757" t="s">
        <v>30</v>
      </c>
      <c r="B1757">
        <v>16</v>
      </c>
    </row>
    <row r="1758" spans="1:2" x14ac:dyDescent="0.25">
      <c r="A1758" t="s">
        <v>32</v>
      </c>
      <c r="B1758">
        <v>274</v>
      </c>
    </row>
    <row r="1759" spans="1:2" x14ac:dyDescent="0.25">
      <c r="A1759" t="s">
        <v>43</v>
      </c>
      <c r="B1759">
        <v>974</v>
      </c>
    </row>
    <row r="1760" spans="1:2" x14ac:dyDescent="0.25">
      <c r="A1760" t="s">
        <v>30</v>
      </c>
      <c r="B1760">
        <v>1323</v>
      </c>
    </row>
    <row r="1761" spans="1:2" x14ac:dyDescent="0.25">
      <c r="A1761" t="s">
        <v>30</v>
      </c>
      <c r="B1761">
        <v>1862</v>
      </c>
    </row>
    <row r="1762" spans="1:2" x14ac:dyDescent="0.25">
      <c r="A1762" t="s">
        <v>30</v>
      </c>
      <c r="B1762">
        <v>1862</v>
      </c>
    </row>
    <row r="1763" spans="1:2" x14ac:dyDescent="0.25">
      <c r="A1763" t="s">
        <v>30</v>
      </c>
      <c r="B1763">
        <v>55</v>
      </c>
    </row>
    <row r="1764" spans="1:2" x14ac:dyDescent="0.25">
      <c r="A1764" t="s">
        <v>43</v>
      </c>
      <c r="B1764">
        <v>54</v>
      </c>
    </row>
    <row r="1765" spans="1:2" x14ac:dyDescent="0.25">
      <c r="A1765" t="s">
        <v>43</v>
      </c>
      <c r="B1765">
        <v>16</v>
      </c>
    </row>
    <row r="1766" spans="1:2" x14ac:dyDescent="0.25">
      <c r="A1766" t="s">
        <v>40</v>
      </c>
      <c r="B1766">
        <v>57</v>
      </c>
    </row>
    <row r="1767" spans="1:2" x14ac:dyDescent="0.25">
      <c r="A1767" t="s">
        <v>30</v>
      </c>
      <c r="B1767">
        <v>664</v>
      </c>
    </row>
    <row r="1768" spans="1:2" x14ac:dyDescent="0.25">
      <c r="A1768" t="s">
        <v>30</v>
      </c>
      <c r="B1768">
        <v>1067</v>
      </c>
    </row>
    <row r="1769" spans="1:2" x14ac:dyDescent="0.25">
      <c r="A1769" t="s">
        <v>30</v>
      </c>
      <c r="B1769">
        <v>2047</v>
      </c>
    </row>
    <row r="1770" spans="1:2" x14ac:dyDescent="0.25">
      <c r="A1770" t="s">
        <v>30</v>
      </c>
      <c r="B1770">
        <v>630</v>
      </c>
    </row>
    <row r="1771" spans="1:2" x14ac:dyDescent="0.25">
      <c r="A1771" t="s">
        <v>30</v>
      </c>
      <c r="B1771">
        <v>1540</v>
      </c>
    </row>
    <row r="1772" spans="1:2" x14ac:dyDescent="0.25">
      <c r="A1772" t="s">
        <v>32</v>
      </c>
      <c r="B1772">
        <v>1540</v>
      </c>
    </row>
    <row r="1773" spans="1:2" x14ac:dyDescent="0.25">
      <c r="A1773" t="s">
        <v>30</v>
      </c>
      <c r="B1773">
        <v>1005</v>
      </c>
    </row>
    <row r="1774" spans="1:2" x14ac:dyDescent="0.25">
      <c r="A1774" t="s">
        <v>30</v>
      </c>
      <c r="B1774">
        <v>1005</v>
      </c>
    </row>
    <row r="1775" spans="1:2" x14ac:dyDescent="0.25">
      <c r="A1775" t="s">
        <v>30</v>
      </c>
      <c r="B1775">
        <v>1289</v>
      </c>
    </row>
    <row r="1776" spans="1:2" x14ac:dyDescent="0.25">
      <c r="A1776" t="s">
        <v>43</v>
      </c>
      <c r="B1776">
        <v>1289</v>
      </c>
    </row>
    <row r="1777" spans="1:2" x14ac:dyDescent="0.25">
      <c r="A1777" t="s">
        <v>30</v>
      </c>
      <c r="B1777">
        <v>1722</v>
      </c>
    </row>
    <row r="1778" spans="1:2" x14ac:dyDescent="0.25">
      <c r="A1778" t="s">
        <v>43</v>
      </c>
      <c r="B1778">
        <v>482</v>
      </c>
    </row>
    <row r="1779" spans="1:2" x14ac:dyDescent="0.25">
      <c r="A1779" t="s">
        <v>32</v>
      </c>
      <c r="B1779">
        <v>1034</v>
      </c>
    </row>
    <row r="1780" spans="1:2" x14ac:dyDescent="0.25">
      <c r="A1780" t="s">
        <v>39</v>
      </c>
      <c r="B1780">
        <v>194</v>
      </c>
    </row>
    <row r="1781" spans="1:2" x14ac:dyDescent="0.25">
      <c r="A1781" t="s">
        <v>36</v>
      </c>
      <c r="B1781">
        <v>63</v>
      </c>
    </row>
    <row r="1782" spans="1:2" x14ac:dyDescent="0.25">
      <c r="A1782" t="s">
        <v>32</v>
      </c>
      <c r="B1782">
        <v>43</v>
      </c>
    </row>
    <row r="1783" spans="1:2" x14ac:dyDescent="0.25">
      <c r="A1783" t="s">
        <v>34</v>
      </c>
      <c r="B1783">
        <v>223</v>
      </c>
    </row>
    <row r="1784" spans="1:2" x14ac:dyDescent="0.25">
      <c r="A1784" t="s">
        <v>40</v>
      </c>
      <c r="B1784">
        <v>195</v>
      </c>
    </row>
    <row r="1785" spans="1:2" x14ac:dyDescent="0.25">
      <c r="A1785" t="s">
        <v>30</v>
      </c>
      <c r="B1785">
        <v>1151</v>
      </c>
    </row>
    <row r="1786" spans="1:2" x14ac:dyDescent="0.25">
      <c r="A1786" t="s">
        <v>39</v>
      </c>
      <c r="B1786">
        <v>13</v>
      </c>
    </row>
    <row r="1787" spans="1:2" x14ac:dyDescent="0.25">
      <c r="A1787" t="s">
        <v>30</v>
      </c>
      <c r="B1787">
        <v>1941</v>
      </c>
    </row>
    <row r="1788" spans="1:2" x14ac:dyDescent="0.25">
      <c r="A1788" t="s">
        <v>39</v>
      </c>
      <c r="B1788">
        <v>48</v>
      </c>
    </row>
    <row r="1789" spans="1:2" x14ac:dyDescent="0.25">
      <c r="A1789" t="s">
        <v>30</v>
      </c>
      <c r="B1789">
        <v>23</v>
      </c>
    </row>
    <row r="1790" spans="1:2" x14ac:dyDescent="0.25">
      <c r="A1790" t="s">
        <v>30</v>
      </c>
      <c r="B1790">
        <v>1156</v>
      </c>
    </row>
    <row r="1791" spans="1:2" x14ac:dyDescent="0.25">
      <c r="A1791" t="s">
        <v>36</v>
      </c>
      <c r="B1791">
        <v>1947</v>
      </c>
    </row>
    <row r="1792" spans="1:2" x14ac:dyDescent="0.25">
      <c r="A1792" t="s">
        <v>40</v>
      </c>
      <c r="B1792">
        <v>1318</v>
      </c>
    </row>
    <row r="1793" spans="1:2" x14ac:dyDescent="0.25">
      <c r="A1793" t="s">
        <v>30</v>
      </c>
      <c r="B1793">
        <v>58</v>
      </c>
    </row>
    <row r="1794" spans="1:2" x14ac:dyDescent="0.25">
      <c r="A1794" t="s">
        <v>34</v>
      </c>
      <c r="B1794">
        <v>1143</v>
      </c>
    </row>
    <row r="1795" spans="1:2" x14ac:dyDescent="0.25">
      <c r="A1795" t="s">
        <v>40</v>
      </c>
      <c r="B1795">
        <v>43</v>
      </c>
    </row>
    <row r="1796" spans="1:2" x14ac:dyDescent="0.25">
      <c r="A1796" t="s">
        <v>30</v>
      </c>
      <c r="B1796">
        <v>43</v>
      </c>
    </row>
    <row r="1797" spans="1:2" x14ac:dyDescent="0.25">
      <c r="A1797" t="s">
        <v>40</v>
      </c>
      <c r="B1797">
        <v>834</v>
      </c>
    </row>
    <row r="1798" spans="1:2" x14ac:dyDescent="0.25">
      <c r="A1798" t="s">
        <v>43</v>
      </c>
      <c r="B1798">
        <v>41</v>
      </c>
    </row>
    <row r="1799" spans="1:2" x14ac:dyDescent="0.25">
      <c r="A1799" t="s">
        <v>43</v>
      </c>
      <c r="B1799">
        <v>66</v>
      </c>
    </row>
    <row r="1800" spans="1:2" x14ac:dyDescent="0.25">
      <c r="A1800" t="s">
        <v>30</v>
      </c>
      <c r="B1800">
        <v>76</v>
      </c>
    </row>
    <row r="1801" spans="1:2" x14ac:dyDescent="0.25">
      <c r="A1801" t="s">
        <v>30</v>
      </c>
      <c r="B1801">
        <v>787</v>
      </c>
    </row>
    <row r="1802" spans="1:2" x14ac:dyDescent="0.25">
      <c r="A1802" t="s">
        <v>32</v>
      </c>
      <c r="B1802">
        <v>68</v>
      </c>
    </row>
    <row r="1803" spans="1:2" x14ac:dyDescent="0.25">
      <c r="A1803" t="s">
        <v>39</v>
      </c>
      <c r="B1803">
        <v>1013</v>
      </c>
    </row>
    <row r="1804" spans="1:2" x14ac:dyDescent="0.25">
      <c r="A1804" t="s">
        <v>34</v>
      </c>
      <c r="B1804">
        <v>50</v>
      </c>
    </row>
    <row r="1805" spans="1:2" x14ac:dyDescent="0.25">
      <c r="A1805" t="s">
        <v>30</v>
      </c>
      <c r="B1805">
        <v>81</v>
      </c>
    </row>
    <row r="1806" spans="1:2" x14ac:dyDescent="0.25">
      <c r="A1806" t="s">
        <v>36</v>
      </c>
      <c r="B1806">
        <v>186</v>
      </c>
    </row>
    <row r="1807" spans="1:2" x14ac:dyDescent="0.25">
      <c r="A1807" t="s">
        <v>40</v>
      </c>
      <c r="B1807">
        <v>10</v>
      </c>
    </row>
    <row r="1808" spans="1:2" x14ac:dyDescent="0.25">
      <c r="A1808" t="s">
        <v>30</v>
      </c>
      <c r="B1808">
        <v>27</v>
      </c>
    </row>
    <row r="1809" spans="1:2" x14ac:dyDescent="0.25">
      <c r="A1809" t="s">
        <v>30</v>
      </c>
      <c r="B1809">
        <v>76</v>
      </c>
    </row>
    <row r="1810" spans="1:2" x14ac:dyDescent="0.25">
      <c r="A1810" t="s">
        <v>30</v>
      </c>
      <c r="B1810">
        <v>64</v>
      </c>
    </row>
    <row r="1811" spans="1:2" x14ac:dyDescent="0.25">
      <c r="A1811" t="s">
        <v>30</v>
      </c>
      <c r="B1811">
        <v>930</v>
      </c>
    </row>
    <row r="1812" spans="1:2" x14ac:dyDescent="0.25">
      <c r="A1812" t="s">
        <v>30</v>
      </c>
      <c r="B1812">
        <v>521</v>
      </c>
    </row>
    <row r="1813" spans="1:2" x14ac:dyDescent="0.25">
      <c r="A1813" t="s">
        <v>30</v>
      </c>
      <c r="B1813">
        <v>2346</v>
      </c>
    </row>
    <row r="1814" spans="1:2" x14ac:dyDescent="0.25">
      <c r="A1814" t="s">
        <v>30</v>
      </c>
      <c r="B1814">
        <v>792</v>
      </c>
    </row>
    <row r="1815" spans="1:2" x14ac:dyDescent="0.25">
      <c r="A1815" t="s">
        <v>30</v>
      </c>
      <c r="B1815">
        <v>523</v>
      </c>
    </row>
    <row r="1816" spans="1:2" x14ac:dyDescent="0.25">
      <c r="A1816" t="s">
        <v>30</v>
      </c>
      <c r="B1816">
        <v>1065</v>
      </c>
    </row>
    <row r="1817" spans="1:2" x14ac:dyDescent="0.25">
      <c r="A1817" t="s">
        <v>30</v>
      </c>
      <c r="B1817">
        <v>67</v>
      </c>
    </row>
    <row r="1818" spans="1:2" x14ac:dyDescent="0.25">
      <c r="A1818" t="s">
        <v>40</v>
      </c>
      <c r="B1818">
        <v>199</v>
      </c>
    </row>
    <row r="1819" spans="1:2" x14ac:dyDescent="0.25">
      <c r="A1819" t="s">
        <v>34</v>
      </c>
      <c r="B1819">
        <v>1615</v>
      </c>
    </row>
    <row r="1820" spans="1:2" x14ac:dyDescent="0.25">
      <c r="A1820" t="s">
        <v>40</v>
      </c>
      <c r="B1820">
        <v>341</v>
      </c>
    </row>
    <row r="1821" spans="1:2" x14ac:dyDescent="0.25">
      <c r="A1821" t="s">
        <v>34</v>
      </c>
      <c r="B1821">
        <v>467</v>
      </c>
    </row>
    <row r="1822" spans="1:2" x14ac:dyDescent="0.25">
      <c r="A1822" t="s">
        <v>30</v>
      </c>
      <c r="B1822">
        <v>1080</v>
      </c>
    </row>
    <row r="1823" spans="1:2" x14ac:dyDescent="0.25">
      <c r="A1823" t="s">
        <v>40</v>
      </c>
      <c r="B1823">
        <v>191</v>
      </c>
    </row>
    <row r="1824" spans="1:2" x14ac:dyDescent="0.25">
      <c r="A1824" t="s">
        <v>30</v>
      </c>
      <c r="B1824">
        <v>130</v>
      </c>
    </row>
    <row r="1825" spans="1:2" x14ac:dyDescent="0.25">
      <c r="A1825" t="s">
        <v>40</v>
      </c>
      <c r="B1825">
        <v>263</v>
      </c>
    </row>
    <row r="1826" spans="1:2" x14ac:dyDescent="0.25">
      <c r="A1826" t="s">
        <v>30</v>
      </c>
      <c r="B1826">
        <v>16</v>
      </c>
    </row>
    <row r="1827" spans="1:2" x14ac:dyDescent="0.25">
      <c r="A1827" t="s">
        <v>39</v>
      </c>
      <c r="B1827">
        <v>42</v>
      </c>
    </row>
    <row r="1828" spans="1:2" x14ac:dyDescent="0.25">
      <c r="A1828" t="s">
        <v>30</v>
      </c>
      <c r="B1828">
        <v>6</v>
      </c>
    </row>
    <row r="1829" spans="1:2" x14ac:dyDescent="0.25">
      <c r="A1829" t="s">
        <v>30</v>
      </c>
      <c r="B1829">
        <v>745</v>
      </c>
    </row>
    <row r="1830" spans="1:2" x14ac:dyDescent="0.25">
      <c r="A1830" t="s">
        <v>32</v>
      </c>
      <c r="B1830">
        <v>573</v>
      </c>
    </row>
    <row r="1831" spans="1:2" x14ac:dyDescent="0.25">
      <c r="A1831" t="s">
        <v>40</v>
      </c>
      <c r="B1831">
        <v>470</v>
      </c>
    </row>
    <row r="1832" spans="1:2" x14ac:dyDescent="0.25">
      <c r="A1832" t="s">
        <v>43</v>
      </c>
      <c r="B1832">
        <v>1615</v>
      </c>
    </row>
    <row r="1833" spans="1:2" x14ac:dyDescent="0.25">
      <c r="A1833" t="s">
        <v>36</v>
      </c>
      <c r="B1833">
        <v>48</v>
      </c>
    </row>
    <row r="1834" spans="1:2" x14ac:dyDescent="0.25">
      <c r="A1834" t="s">
        <v>30</v>
      </c>
      <c r="B1834">
        <v>90</v>
      </c>
    </row>
    <row r="1835" spans="1:2" x14ac:dyDescent="0.25">
      <c r="A1835" t="s">
        <v>30</v>
      </c>
      <c r="B1835">
        <v>55</v>
      </c>
    </row>
    <row r="1836" spans="1:2" x14ac:dyDescent="0.25">
      <c r="A1836" t="s">
        <v>30</v>
      </c>
      <c r="B1836">
        <v>1028</v>
      </c>
    </row>
    <row r="1837" spans="1:2" x14ac:dyDescent="0.25">
      <c r="A1837" t="s">
        <v>30</v>
      </c>
      <c r="B1837">
        <v>1048</v>
      </c>
    </row>
    <row r="1838" spans="1:2" x14ac:dyDescent="0.25">
      <c r="A1838" t="s">
        <v>30</v>
      </c>
      <c r="B1838">
        <v>30</v>
      </c>
    </row>
    <row r="1839" spans="1:2" x14ac:dyDescent="0.25">
      <c r="A1839" t="s">
        <v>43</v>
      </c>
      <c r="B1839">
        <v>30</v>
      </c>
    </row>
    <row r="1840" spans="1:2" x14ac:dyDescent="0.25">
      <c r="A1840" t="s">
        <v>40</v>
      </c>
      <c r="B1840">
        <v>18</v>
      </c>
    </row>
    <row r="1841" spans="1:2" x14ac:dyDescent="0.25">
      <c r="A1841" t="s">
        <v>30</v>
      </c>
      <c r="B1841">
        <v>1870</v>
      </c>
    </row>
    <row r="1842" spans="1:2" x14ac:dyDescent="0.25">
      <c r="A1842" t="s">
        <v>30</v>
      </c>
      <c r="B1842">
        <v>1314</v>
      </c>
    </row>
    <row r="1843" spans="1:2" x14ac:dyDescent="0.25">
      <c r="A1843" t="s">
        <v>30</v>
      </c>
      <c r="B1843">
        <v>315</v>
      </c>
    </row>
    <row r="1844" spans="1:2" x14ac:dyDescent="0.25">
      <c r="A1844" t="s">
        <v>43</v>
      </c>
      <c r="B1844">
        <v>507</v>
      </c>
    </row>
    <row r="1845" spans="1:2" x14ac:dyDescent="0.25">
      <c r="A1845" t="s">
        <v>43</v>
      </c>
      <c r="B1845">
        <v>1139</v>
      </c>
    </row>
    <row r="1846" spans="1:2" x14ac:dyDescent="0.25">
      <c r="A1846" t="s">
        <v>30</v>
      </c>
      <c r="B1846">
        <v>1461</v>
      </c>
    </row>
    <row r="1847" spans="1:2" x14ac:dyDescent="0.25">
      <c r="A1847" t="s">
        <v>43</v>
      </c>
      <c r="B1847">
        <v>240</v>
      </c>
    </row>
    <row r="1848" spans="1:2" x14ac:dyDescent="0.25">
      <c r="A1848" t="s">
        <v>34</v>
      </c>
      <c r="B1848">
        <v>2074</v>
      </c>
    </row>
    <row r="1849" spans="1:2" x14ac:dyDescent="0.25">
      <c r="A1849" t="s">
        <v>30</v>
      </c>
      <c r="B1849">
        <v>906</v>
      </c>
    </row>
    <row r="1850" spans="1:2" x14ac:dyDescent="0.25">
      <c r="A1850" t="s">
        <v>43</v>
      </c>
      <c r="B1850">
        <v>1761</v>
      </c>
    </row>
    <row r="1851" spans="1:2" x14ac:dyDescent="0.25">
      <c r="A1851" t="s">
        <v>40</v>
      </c>
      <c r="B1851">
        <v>84</v>
      </c>
    </row>
    <row r="1852" spans="1:2" x14ac:dyDescent="0.25">
      <c r="A1852" t="s">
        <v>30</v>
      </c>
      <c r="B1852">
        <v>84</v>
      </c>
    </row>
    <row r="1853" spans="1:2" x14ac:dyDescent="0.25">
      <c r="A1853" t="s">
        <v>30</v>
      </c>
      <c r="B1853">
        <v>34</v>
      </c>
    </row>
    <row r="1854" spans="1:2" x14ac:dyDescent="0.25">
      <c r="A1854" t="s">
        <v>32</v>
      </c>
      <c r="B1854">
        <v>65</v>
      </c>
    </row>
    <row r="1855" spans="1:2" x14ac:dyDescent="0.25">
      <c r="A1855" t="s">
        <v>34</v>
      </c>
      <c r="B1855">
        <v>1102</v>
      </c>
    </row>
    <row r="1856" spans="1:2" x14ac:dyDescent="0.25">
      <c r="A1856" t="s">
        <v>32</v>
      </c>
      <c r="B1856">
        <v>57</v>
      </c>
    </row>
    <row r="1857" spans="1:2" x14ac:dyDescent="0.25">
      <c r="A1857" t="s">
        <v>34</v>
      </c>
      <c r="B1857">
        <v>414</v>
      </c>
    </row>
    <row r="1858" spans="1:2" x14ac:dyDescent="0.25">
      <c r="A1858" t="s">
        <v>40</v>
      </c>
      <c r="B1858">
        <v>1600</v>
      </c>
    </row>
    <row r="1859" spans="1:2" x14ac:dyDescent="0.25">
      <c r="A1859" t="s">
        <v>30</v>
      </c>
      <c r="B1859">
        <v>47</v>
      </c>
    </row>
    <row r="1860" spans="1:2" x14ac:dyDescent="0.25">
      <c r="A1860" t="s">
        <v>36</v>
      </c>
      <c r="B1860">
        <v>47</v>
      </c>
    </row>
    <row r="1861" spans="1:2" x14ac:dyDescent="0.25">
      <c r="A1861" t="s">
        <v>30</v>
      </c>
      <c r="B1861">
        <v>21</v>
      </c>
    </row>
    <row r="1862" spans="1:2" x14ac:dyDescent="0.25">
      <c r="A1862" t="s">
        <v>30</v>
      </c>
      <c r="B1862">
        <v>1161</v>
      </c>
    </row>
    <row r="1863" spans="1:2" x14ac:dyDescent="0.25">
      <c r="A1863" t="s">
        <v>40</v>
      </c>
      <c r="B1863">
        <v>84</v>
      </c>
    </row>
    <row r="1864" spans="1:2" x14ac:dyDescent="0.25">
      <c r="A1864" t="s">
        <v>30</v>
      </c>
      <c r="B1864">
        <v>51</v>
      </c>
    </row>
    <row r="1865" spans="1:2" x14ac:dyDescent="0.25">
      <c r="A1865" t="s">
        <v>36</v>
      </c>
      <c r="B1865">
        <v>97</v>
      </c>
    </row>
    <row r="1866" spans="1:2" x14ac:dyDescent="0.25">
      <c r="A1866" t="s">
        <v>30</v>
      </c>
      <c r="B1866">
        <v>2440</v>
      </c>
    </row>
    <row r="1867" spans="1:2" x14ac:dyDescent="0.25">
      <c r="A1867" t="s">
        <v>30</v>
      </c>
      <c r="B1867">
        <v>1272</v>
      </c>
    </row>
    <row r="1868" spans="1:2" x14ac:dyDescent="0.25">
      <c r="A1868" t="s">
        <v>30</v>
      </c>
      <c r="B1868">
        <v>11</v>
      </c>
    </row>
    <row r="1869" spans="1:2" x14ac:dyDescent="0.25">
      <c r="A1869" t="s">
        <v>43</v>
      </c>
      <c r="B1869">
        <v>32</v>
      </c>
    </row>
    <row r="1870" spans="1:2" x14ac:dyDescent="0.25">
      <c r="A1870" t="s">
        <v>30</v>
      </c>
      <c r="B1870">
        <v>496</v>
      </c>
    </row>
    <row r="1871" spans="1:2" x14ac:dyDescent="0.25">
      <c r="A1871" t="s">
        <v>30</v>
      </c>
      <c r="B1871">
        <v>31</v>
      </c>
    </row>
    <row r="1872" spans="1:2" x14ac:dyDescent="0.25">
      <c r="A1872" t="s">
        <v>43</v>
      </c>
      <c r="B1872">
        <v>55</v>
      </c>
    </row>
    <row r="1873" spans="1:2" x14ac:dyDescent="0.25">
      <c r="A1873" t="s">
        <v>30</v>
      </c>
      <c r="B1873">
        <v>48</v>
      </c>
    </row>
    <row r="1874" spans="1:2" x14ac:dyDescent="0.25">
      <c r="A1874" t="s">
        <v>32</v>
      </c>
      <c r="B1874">
        <v>63</v>
      </c>
    </row>
    <row r="1875" spans="1:2" x14ac:dyDescent="0.25">
      <c r="A1875" t="s">
        <v>30</v>
      </c>
      <c r="B1875">
        <v>1288</v>
      </c>
    </row>
    <row r="1876" spans="1:2" x14ac:dyDescent="0.25">
      <c r="A1876" t="s">
        <v>30</v>
      </c>
      <c r="B1876">
        <v>37</v>
      </c>
    </row>
    <row r="1877" spans="1:2" x14ac:dyDescent="0.25">
      <c r="A1877" t="s">
        <v>39</v>
      </c>
      <c r="B1877">
        <v>902</v>
      </c>
    </row>
    <row r="1878" spans="1:2" x14ac:dyDescent="0.25">
      <c r="A1878" t="s">
        <v>30</v>
      </c>
      <c r="B1878">
        <v>91</v>
      </c>
    </row>
    <row r="1879" spans="1:2" x14ac:dyDescent="0.25">
      <c r="A1879" t="s">
        <v>40</v>
      </c>
      <c r="B1879">
        <v>88</v>
      </c>
    </row>
    <row r="1880" spans="1:2" x14ac:dyDescent="0.25">
      <c r="A1880" t="s">
        <v>43</v>
      </c>
      <c r="B1880">
        <v>305</v>
      </c>
    </row>
    <row r="1881" spans="1:2" x14ac:dyDescent="0.25">
      <c r="A1881" t="s">
        <v>30</v>
      </c>
      <c r="B1881">
        <v>163</v>
      </c>
    </row>
    <row r="1882" spans="1:2" x14ac:dyDescent="0.25">
      <c r="A1882" t="s">
        <v>36</v>
      </c>
      <c r="B1882">
        <v>207</v>
      </c>
    </row>
    <row r="1883" spans="1:2" x14ac:dyDescent="0.25">
      <c r="A1883" t="s">
        <v>36</v>
      </c>
      <c r="B1883">
        <v>545</v>
      </c>
    </row>
    <row r="1884" spans="1:2" x14ac:dyDescent="0.25">
      <c r="A1884" t="s">
        <v>32</v>
      </c>
      <c r="B1884">
        <v>1482</v>
      </c>
    </row>
    <row r="1885" spans="1:2" x14ac:dyDescent="0.25">
      <c r="A1885" t="s">
        <v>32</v>
      </c>
      <c r="B1885">
        <v>43</v>
      </c>
    </row>
    <row r="1886" spans="1:2" x14ac:dyDescent="0.25">
      <c r="A1886" t="s">
        <v>32</v>
      </c>
      <c r="B1886">
        <v>43</v>
      </c>
    </row>
    <row r="1887" spans="1:2" x14ac:dyDescent="0.25">
      <c r="A1887" t="s">
        <v>30</v>
      </c>
      <c r="B1887">
        <v>1816</v>
      </c>
    </row>
    <row r="1888" spans="1:2" x14ac:dyDescent="0.25">
      <c r="A1888" t="s">
        <v>43</v>
      </c>
      <c r="B1888">
        <v>892</v>
      </c>
    </row>
    <row r="1889" spans="1:2" x14ac:dyDescent="0.25">
      <c r="A1889" t="s">
        <v>30</v>
      </c>
      <c r="B1889">
        <v>1073</v>
      </c>
    </row>
    <row r="1890" spans="1:2" x14ac:dyDescent="0.25">
      <c r="A1890" t="s">
        <v>30</v>
      </c>
      <c r="B1890">
        <v>597</v>
      </c>
    </row>
    <row r="1891" spans="1:2" x14ac:dyDescent="0.25">
      <c r="A1891" t="s">
        <v>30</v>
      </c>
      <c r="B1891">
        <v>766</v>
      </c>
    </row>
    <row r="1892" spans="1:2" x14ac:dyDescent="0.25">
      <c r="A1892" t="s">
        <v>30</v>
      </c>
      <c r="B1892">
        <v>819</v>
      </c>
    </row>
    <row r="1893" spans="1:2" x14ac:dyDescent="0.25">
      <c r="A1893" t="s">
        <v>32</v>
      </c>
      <c r="B1893">
        <v>819</v>
      </c>
    </row>
    <row r="1894" spans="1:2" x14ac:dyDescent="0.25">
      <c r="A1894" t="s">
        <v>39</v>
      </c>
      <c r="B1894">
        <v>43</v>
      </c>
    </row>
    <row r="1895" spans="1:2" x14ac:dyDescent="0.25">
      <c r="A1895" t="s">
        <v>43</v>
      </c>
      <c r="B1895">
        <v>54</v>
      </c>
    </row>
    <row r="1896" spans="1:2" x14ac:dyDescent="0.25">
      <c r="A1896" t="s">
        <v>30</v>
      </c>
      <c r="B1896">
        <v>1193</v>
      </c>
    </row>
    <row r="1897" spans="1:2" x14ac:dyDescent="0.25">
      <c r="A1897" t="s">
        <v>30</v>
      </c>
      <c r="B1897">
        <v>101</v>
      </c>
    </row>
    <row r="1898" spans="1:2" x14ac:dyDescent="0.25">
      <c r="A1898" t="s">
        <v>40</v>
      </c>
      <c r="B1898">
        <v>89</v>
      </c>
    </row>
    <row r="1899" spans="1:2" x14ac:dyDescent="0.25">
      <c r="A1899" t="s">
        <v>30</v>
      </c>
      <c r="B1899">
        <v>89</v>
      </c>
    </row>
    <row r="1900" spans="1:2" x14ac:dyDescent="0.25">
      <c r="A1900" t="s">
        <v>36</v>
      </c>
      <c r="B1900">
        <v>20</v>
      </c>
    </row>
    <row r="1901" spans="1:2" x14ac:dyDescent="0.25">
      <c r="A1901" t="s">
        <v>30</v>
      </c>
      <c r="B1901">
        <v>122</v>
      </c>
    </row>
    <row r="1902" spans="1:2" x14ac:dyDescent="0.25">
      <c r="A1902" t="s">
        <v>39</v>
      </c>
      <c r="B1902">
        <v>1131</v>
      </c>
    </row>
    <row r="1903" spans="1:2" x14ac:dyDescent="0.25">
      <c r="A1903" t="s">
        <v>30</v>
      </c>
      <c r="B1903">
        <v>1103</v>
      </c>
    </row>
    <row r="1904" spans="1:2" x14ac:dyDescent="0.25">
      <c r="A1904" t="s">
        <v>34</v>
      </c>
      <c r="B1904">
        <v>257</v>
      </c>
    </row>
    <row r="1905" spans="1:2" x14ac:dyDescent="0.25">
      <c r="A1905" t="s">
        <v>32</v>
      </c>
      <c r="B1905">
        <v>257</v>
      </c>
    </row>
    <row r="1906" spans="1:2" x14ac:dyDescent="0.25">
      <c r="A1906" t="s">
        <v>43</v>
      </c>
      <c r="B1906">
        <v>149</v>
      </c>
    </row>
    <row r="1907" spans="1:2" x14ac:dyDescent="0.25">
      <c r="A1907" t="s">
        <v>30</v>
      </c>
      <c r="B1907">
        <v>78</v>
      </c>
    </row>
    <row r="1908" spans="1:2" x14ac:dyDescent="0.25">
      <c r="A1908" t="s">
        <v>30</v>
      </c>
      <c r="B1908">
        <v>938</v>
      </c>
    </row>
    <row r="1909" spans="1:2" x14ac:dyDescent="0.25">
      <c r="A1909" t="s">
        <v>32</v>
      </c>
      <c r="B1909">
        <v>860</v>
      </c>
    </row>
    <row r="1910" spans="1:2" x14ac:dyDescent="0.25">
      <c r="A1910" t="s">
        <v>30</v>
      </c>
      <c r="B1910">
        <v>789</v>
      </c>
    </row>
    <row r="1911" spans="1:2" x14ac:dyDescent="0.25">
      <c r="A1911" t="s">
        <v>32</v>
      </c>
      <c r="B1911">
        <v>854</v>
      </c>
    </row>
    <row r="1912" spans="1:2" x14ac:dyDescent="0.25">
      <c r="A1912" t="s">
        <v>30</v>
      </c>
      <c r="B1912">
        <v>103</v>
      </c>
    </row>
    <row r="1913" spans="1:2" x14ac:dyDescent="0.25">
      <c r="A1913" t="s">
        <v>43</v>
      </c>
      <c r="B1913">
        <v>576</v>
      </c>
    </row>
    <row r="1914" spans="1:2" x14ac:dyDescent="0.25">
      <c r="A1914" t="s">
        <v>43</v>
      </c>
      <c r="B1914">
        <v>576</v>
      </c>
    </row>
    <row r="1915" spans="1:2" x14ac:dyDescent="0.25">
      <c r="A1915" t="s">
        <v>30</v>
      </c>
      <c r="B1915">
        <v>1676</v>
      </c>
    </row>
    <row r="1916" spans="1:2" x14ac:dyDescent="0.25">
      <c r="A1916" t="s">
        <v>30</v>
      </c>
      <c r="B1916">
        <v>1149</v>
      </c>
    </row>
    <row r="1917" spans="1:2" x14ac:dyDescent="0.25">
      <c r="A1917" t="s">
        <v>43</v>
      </c>
      <c r="B1917">
        <v>275</v>
      </c>
    </row>
    <row r="1918" spans="1:2" x14ac:dyDescent="0.25">
      <c r="A1918" t="s">
        <v>30</v>
      </c>
      <c r="B1918">
        <v>1033</v>
      </c>
    </row>
    <row r="1919" spans="1:2" x14ac:dyDescent="0.25">
      <c r="A1919" t="s">
        <v>40</v>
      </c>
      <c r="B1919">
        <v>1033</v>
      </c>
    </row>
    <row r="1920" spans="1:2" x14ac:dyDescent="0.25">
      <c r="A1920" t="s">
        <v>36</v>
      </c>
      <c r="B1920">
        <v>15</v>
      </c>
    </row>
    <row r="1921" spans="1:2" x14ac:dyDescent="0.25">
      <c r="A1921" t="s">
        <v>30</v>
      </c>
      <c r="B1921">
        <v>660</v>
      </c>
    </row>
    <row r="1922" spans="1:2" x14ac:dyDescent="0.25">
      <c r="A1922" t="s">
        <v>43</v>
      </c>
      <c r="B1922">
        <v>1157</v>
      </c>
    </row>
    <row r="1923" spans="1:2" x14ac:dyDescent="0.25">
      <c r="A1923" t="s">
        <v>34</v>
      </c>
      <c r="B1923">
        <v>1918</v>
      </c>
    </row>
    <row r="1924" spans="1:2" x14ac:dyDescent="0.25">
      <c r="A1924" t="s">
        <v>36</v>
      </c>
      <c r="B1924">
        <v>715</v>
      </c>
    </row>
    <row r="1925" spans="1:2" x14ac:dyDescent="0.25">
      <c r="A1925" t="s">
        <v>30</v>
      </c>
      <c r="B1925">
        <v>1804</v>
      </c>
    </row>
    <row r="1926" spans="1:2" x14ac:dyDescent="0.25">
      <c r="A1926" t="s">
        <v>30</v>
      </c>
      <c r="B1926">
        <v>682</v>
      </c>
    </row>
    <row r="1927" spans="1:2" x14ac:dyDescent="0.25">
      <c r="A1927" t="s">
        <v>32</v>
      </c>
      <c r="B1927">
        <v>8</v>
      </c>
    </row>
    <row r="1928" spans="1:2" x14ac:dyDescent="0.25">
      <c r="A1928" t="s">
        <v>32</v>
      </c>
      <c r="B1928">
        <v>81</v>
      </c>
    </row>
    <row r="1929" spans="1:2" x14ac:dyDescent="0.25">
      <c r="A1929" t="s">
        <v>30</v>
      </c>
      <c r="B1929">
        <v>227</v>
      </c>
    </row>
    <row r="1930" spans="1:2" x14ac:dyDescent="0.25">
      <c r="A1930" t="s">
        <v>30</v>
      </c>
      <c r="B1930">
        <v>13</v>
      </c>
    </row>
    <row r="1931" spans="1:2" x14ac:dyDescent="0.25">
      <c r="A1931" t="s">
        <v>30</v>
      </c>
      <c r="B1931">
        <v>185</v>
      </c>
    </row>
    <row r="1932" spans="1:2" x14ac:dyDescent="0.25">
      <c r="A1932" t="s">
        <v>32</v>
      </c>
      <c r="B1932">
        <v>1910</v>
      </c>
    </row>
    <row r="1933" spans="1:2" x14ac:dyDescent="0.25">
      <c r="A1933" t="s">
        <v>43</v>
      </c>
      <c r="B1933">
        <v>1564</v>
      </c>
    </row>
    <row r="1934" spans="1:2" x14ac:dyDescent="0.25">
      <c r="A1934" t="s">
        <v>30</v>
      </c>
      <c r="B1934">
        <v>1564</v>
      </c>
    </row>
    <row r="1935" spans="1:2" x14ac:dyDescent="0.25">
      <c r="A1935" t="s">
        <v>30</v>
      </c>
      <c r="B1935">
        <v>58</v>
      </c>
    </row>
    <row r="1936" spans="1:2" x14ac:dyDescent="0.25">
      <c r="A1936" t="s">
        <v>39</v>
      </c>
      <c r="B1936">
        <v>99</v>
      </c>
    </row>
    <row r="1937" spans="1:2" x14ac:dyDescent="0.25">
      <c r="A1937" t="s">
        <v>32</v>
      </c>
      <c r="B1937">
        <v>1230</v>
      </c>
    </row>
    <row r="1938" spans="1:2" x14ac:dyDescent="0.25">
      <c r="A1938" t="s">
        <v>30</v>
      </c>
      <c r="B1938">
        <v>32</v>
      </c>
    </row>
    <row r="1939" spans="1:2" x14ac:dyDescent="0.25">
      <c r="A1939" t="s">
        <v>30</v>
      </c>
      <c r="B1939">
        <v>542</v>
      </c>
    </row>
    <row r="1940" spans="1:2" x14ac:dyDescent="0.25">
      <c r="A1940" t="s">
        <v>30</v>
      </c>
      <c r="B1940">
        <v>1695</v>
      </c>
    </row>
    <row r="1941" spans="1:2" x14ac:dyDescent="0.25">
      <c r="A1941" t="s">
        <v>43</v>
      </c>
      <c r="B1941">
        <v>55</v>
      </c>
    </row>
    <row r="1942" spans="1:2" x14ac:dyDescent="0.25">
      <c r="A1942" t="s">
        <v>43</v>
      </c>
      <c r="B1942">
        <v>53</v>
      </c>
    </row>
    <row r="1943" spans="1:2" x14ac:dyDescent="0.25">
      <c r="A1943" t="s">
        <v>43</v>
      </c>
      <c r="B1943">
        <v>1001</v>
      </c>
    </row>
    <row r="1944" spans="1:2" x14ac:dyDescent="0.25">
      <c r="A1944" t="s">
        <v>32</v>
      </c>
      <c r="B1944">
        <v>75</v>
      </c>
    </row>
    <row r="1945" spans="1:2" x14ac:dyDescent="0.25">
      <c r="A1945" t="s">
        <v>30</v>
      </c>
      <c r="B1945">
        <v>223</v>
      </c>
    </row>
    <row r="1946" spans="1:2" x14ac:dyDescent="0.25">
      <c r="A1946" t="s">
        <v>43</v>
      </c>
      <c r="B1946">
        <v>770</v>
      </c>
    </row>
    <row r="1947" spans="1:2" x14ac:dyDescent="0.25">
      <c r="A1947" t="s">
        <v>30</v>
      </c>
      <c r="B1947">
        <v>1042</v>
      </c>
    </row>
    <row r="1948" spans="1:2" x14ac:dyDescent="0.25">
      <c r="A1948" t="s">
        <v>30</v>
      </c>
      <c r="B1948">
        <v>60</v>
      </c>
    </row>
    <row r="1949" spans="1:2" x14ac:dyDescent="0.25">
      <c r="A1949" t="s">
        <v>30</v>
      </c>
      <c r="B1949">
        <v>40</v>
      </c>
    </row>
    <row r="1950" spans="1:2" x14ac:dyDescent="0.25">
      <c r="A1950" t="s">
        <v>30</v>
      </c>
      <c r="B1950">
        <v>209</v>
      </c>
    </row>
    <row r="1951" spans="1:2" x14ac:dyDescent="0.25">
      <c r="A1951" t="s">
        <v>30</v>
      </c>
      <c r="B1951">
        <v>209</v>
      </c>
    </row>
    <row r="1952" spans="1:2" x14ac:dyDescent="0.25">
      <c r="A1952" t="s">
        <v>30</v>
      </c>
      <c r="B1952">
        <v>25</v>
      </c>
    </row>
    <row r="1953" spans="1:2" x14ac:dyDescent="0.25">
      <c r="A1953" t="s">
        <v>32</v>
      </c>
      <c r="B1953">
        <v>16</v>
      </c>
    </row>
    <row r="1954" spans="1:2" x14ac:dyDescent="0.25">
      <c r="A1954" t="s">
        <v>30</v>
      </c>
      <c r="B1954">
        <v>382</v>
      </c>
    </row>
    <row r="1955" spans="1:2" x14ac:dyDescent="0.25">
      <c r="A1955" t="s">
        <v>43</v>
      </c>
      <c r="B1955">
        <v>66</v>
      </c>
    </row>
    <row r="1956" spans="1:2" x14ac:dyDescent="0.25">
      <c r="A1956" t="s">
        <v>34</v>
      </c>
      <c r="B1956">
        <v>133</v>
      </c>
    </row>
    <row r="1957" spans="1:2" x14ac:dyDescent="0.25">
      <c r="A1957" t="s">
        <v>30</v>
      </c>
      <c r="B1957">
        <v>120</v>
      </c>
    </row>
    <row r="1958" spans="1:2" x14ac:dyDescent="0.25">
      <c r="A1958" t="s">
        <v>32</v>
      </c>
      <c r="B1958">
        <v>120</v>
      </c>
    </row>
    <row r="1959" spans="1:2" x14ac:dyDescent="0.25">
      <c r="A1959" t="s">
        <v>40</v>
      </c>
      <c r="B1959">
        <v>120</v>
      </c>
    </row>
    <row r="1960" spans="1:2" x14ac:dyDescent="0.25">
      <c r="A1960" t="s">
        <v>39</v>
      </c>
      <c r="B1960">
        <v>732</v>
      </c>
    </row>
    <row r="1961" spans="1:2" x14ac:dyDescent="0.25">
      <c r="A1961" t="s">
        <v>30</v>
      </c>
      <c r="B1961">
        <v>2069</v>
      </c>
    </row>
    <row r="1962" spans="1:2" x14ac:dyDescent="0.25">
      <c r="A1962" t="s">
        <v>30</v>
      </c>
      <c r="B1962">
        <v>54</v>
      </c>
    </row>
    <row r="1963" spans="1:2" x14ac:dyDescent="0.25">
      <c r="A1963" t="s">
        <v>30</v>
      </c>
      <c r="B1963">
        <v>165</v>
      </c>
    </row>
    <row r="1964" spans="1:2" x14ac:dyDescent="0.25">
      <c r="A1964" t="s">
        <v>30</v>
      </c>
      <c r="B1964">
        <v>1379</v>
      </c>
    </row>
    <row r="1965" spans="1:2" x14ac:dyDescent="0.25">
      <c r="A1965" t="s">
        <v>30</v>
      </c>
      <c r="B1965">
        <v>1064</v>
      </c>
    </row>
    <row r="1966" spans="1:2" x14ac:dyDescent="0.25">
      <c r="A1966" t="s">
        <v>39</v>
      </c>
      <c r="B1966">
        <v>1064</v>
      </c>
    </row>
    <row r="1967" spans="1:2" x14ac:dyDescent="0.25">
      <c r="A1967" t="s">
        <v>34</v>
      </c>
      <c r="B1967">
        <v>1146</v>
      </c>
    </row>
    <row r="1968" spans="1:2" x14ac:dyDescent="0.25">
      <c r="A1968" t="s">
        <v>30</v>
      </c>
      <c r="B1968">
        <v>431</v>
      </c>
    </row>
    <row r="1969" spans="1:2" x14ac:dyDescent="0.25">
      <c r="A1969" t="s">
        <v>39</v>
      </c>
      <c r="B1969">
        <v>985</v>
      </c>
    </row>
    <row r="1970" spans="1:2" x14ac:dyDescent="0.25">
      <c r="A1970" t="s">
        <v>30</v>
      </c>
      <c r="B1970">
        <v>574</v>
      </c>
    </row>
    <row r="1971" spans="1:2" x14ac:dyDescent="0.25">
      <c r="A1971" t="s">
        <v>30</v>
      </c>
      <c r="B1971">
        <v>15</v>
      </c>
    </row>
    <row r="1972" spans="1:2" x14ac:dyDescent="0.25">
      <c r="A1972" t="s">
        <v>43</v>
      </c>
      <c r="B1972">
        <v>728</v>
      </c>
    </row>
    <row r="1973" spans="1:2" x14ac:dyDescent="0.25">
      <c r="A1973" t="s">
        <v>30</v>
      </c>
      <c r="B1973">
        <v>63</v>
      </c>
    </row>
    <row r="1974" spans="1:2" x14ac:dyDescent="0.25">
      <c r="A1974" t="s">
        <v>39</v>
      </c>
      <c r="B1974">
        <v>79</v>
      </c>
    </row>
    <row r="1975" spans="1:2" x14ac:dyDescent="0.25">
      <c r="A1975" t="s">
        <v>30</v>
      </c>
      <c r="B1975">
        <v>708</v>
      </c>
    </row>
    <row r="1976" spans="1:2" x14ac:dyDescent="0.25">
      <c r="A1976" t="s">
        <v>40</v>
      </c>
      <c r="B1976">
        <v>653</v>
      </c>
    </row>
    <row r="1977" spans="1:2" x14ac:dyDescent="0.25">
      <c r="A1977" t="s">
        <v>32</v>
      </c>
      <c r="B1977">
        <v>1027</v>
      </c>
    </row>
    <row r="1978" spans="1:2" x14ac:dyDescent="0.25">
      <c r="A1978" t="s">
        <v>30</v>
      </c>
      <c r="B1978">
        <v>685</v>
      </c>
    </row>
    <row r="1979" spans="1:2" x14ac:dyDescent="0.25">
      <c r="A1979" t="s">
        <v>32</v>
      </c>
      <c r="B1979">
        <v>559</v>
      </c>
    </row>
    <row r="1980" spans="1:2" x14ac:dyDescent="0.25">
      <c r="A1980" t="s">
        <v>30</v>
      </c>
      <c r="B1980">
        <v>1250</v>
      </c>
    </row>
    <row r="1981" spans="1:2" x14ac:dyDescent="0.25">
      <c r="A1981" t="s">
        <v>43</v>
      </c>
      <c r="B1981">
        <v>263</v>
      </c>
    </row>
    <row r="1982" spans="1:2" x14ac:dyDescent="0.25">
      <c r="A1982" t="s">
        <v>30</v>
      </c>
      <c r="B1982">
        <v>1921</v>
      </c>
    </row>
    <row r="1983" spans="1:2" x14ac:dyDescent="0.25">
      <c r="A1983" t="s">
        <v>32</v>
      </c>
      <c r="B1983">
        <v>180</v>
      </c>
    </row>
    <row r="1984" spans="1:2" x14ac:dyDescent="0.25">
      <c r="A1984" t="s">
        <v>30</v>
      </c>
      <c r="B1984">
        <v>2153</v>
      </c>
    </row>
    <row r="1985" spans="1:2" x14ac:dyDescent="0.25">
      <c r="A1985" t="s">
        <v>36</v>
      </c>
      <c r="B1985">
        <v>45</v>
      </c>
    </row>
    <row r="1986" spans="1:2" x14ac:dyDescent="0.25">
      <c r="A1986" t="s">
        <v>39</v>
      </c>
      <c r="B1986">
        <v>165</v>
      </c>
    </row>
    <row r="1987" spans="1:2" x14ac:dyDescent="0.25">
      <c r="A1987" t="s">
        <v>30</v>
      </c>
      <c r="B1987">
        <v>165</v>
      </c>
    </row>
    <row r="1988" spans="1:2" x14ac:dyDescent="0.25">
      <c r="A1988" t="s">
        <v>30</v>
      </c>
      <c r="B1988">
        <v>320</v>
      </c>
    </row>
    <row r="1989" spans="1:2" x14ac:dyDescent="0.25">
      <c r="A1989" t="s">
        <v>43</v>
      </c>
      <c r="B1989">
        <v>53</v>
      </c>
    </row>
    <row r="1990" spans="1:2" x14ac:dyDescent="0.25">
      <c r="A1990" t="s">
        <v>30</v>
      </c>
      <c r="B1990">
        <v>304</v>
      </c>
    </row>
    <row r="1991" spans="1:2" x14ac:dyDescent="0.25">
      <c r="A1991" t="s">
        <v>39</v>
      </c>
      <c r="B1991">
        <v>310</v>
      </c>
    </row>
    <row r="1992" spans="1:2" x14ac:dyDescent="0.25">
      <c r="A1992" t="s">
        <v>30</v>
      </c>
      <c r="B1992">
        <v>373</v>
      </c>
    </row>
    <row r="1993" spans="1:2" x14ac:dyDescent="0.25">
      <c r="A1993" t="s">
        <v>30</v>
      </c>
      <c r="B1993">
        <v>1313</v>
      </c>
    </row>
    <row r="1994" spans="1:2" x14ac:dyDescent="0.25">
      <c r="A1994" t="s">
        <v>30</v>
      </c>
      <c r="B1994">
        <v>1313</v>
      </c>
    </row>
    <row r="1995" spans="1:2" x14ac:dyDescent="0.25">
      <c r="A1995" t="s">
        <v>30</v>
      </c>
      <c r="B1995">
        <v>663</v>
      </c>
    </row>
    <row r="1996" spans="1:2" x14ac:dyDescent="0.25">
      <c r="A1996" t="s">
        <v>36</v>
      </c>
      <c r="B1996">
        <v>637</v>
      </c>
    </row>
    <row r="1997" spans="1:2" x14ac:dyDescent="0.25">
      <c r="A1997" t="s">
        <v>39</v>
      </c>
      <c r="B1997">
        <v>661</v>
      </c>
    </row>
    <row r="1998" spans="1:2" x14ac:dyDescent="0.25">
      <c r="A1998" t="s">
        <v>36</v>
      </c>
      <c r="B1998">
        <v>53</v>
      </c>
    </row>
    <row r="1999" spans="1:2" x14ac:dyDescent="0.25">
      <c r="A1999" t="s">
        <v>43</v>
      </c>
      <c r="B1999">
        <v>859</v>
      </c>
    </row>
    <row r="2000" spans="1:2" x14ac:dyDescent="0.25">
      <c r="A2000" t="s">
        <v>40</v>
      </c>
      <c r="B2000">
        <v>849</v>
      </c>
    </row>
    <row r="2001" spans="1:2" x14ac:dyDescent="0.25">
      <c r="A2001" t="s">
        <v>30</v>
      </c>
      <c r="B2001">
        <v>26</v>
      </c>
    </row>
    <row r="2002" spans="1:2" x14ac:dyDescent="0.25">
      <c r="A2002" t="s">
        <v>40</v>
      </c>
      <c r="B2002">
        <v>16</v>
      </c>
    </row>
    <row r="2003" spans="1:2" x14ac:dyDescent="0.25">
      <c r="A2003" t="s">
        <v>32</v>
      </c>
      <c r="B2003">
        <v>1048</v>
      </c>
    </row>
    <row r="2004" spans="1:2" x14ac:dyDescent="0.25">
      <c r="A2004" t="s">
        <v>43</v>
      </c>
      <c r="B2004">
        <v>1798</v>
      </c>
    </row>
    <row r="2005" spans="1:2" x14ac:dyDescent="0.25">
      <c r="A2005" t="s">
        <v>32</v>
      </c>
      <c r="B2005">
        <v>20</v>
      </c>
    </row>
    <row r="2006" spans="1:2" x14ac:dyDescent="0.25">
      <c r="A2006" t="s">
        <v>43</v>
      </c>
      <c r="B2006">
        <v>90</v>
      </c>
    </row>
    <row r="2007" spans="1:2" x14ac:dyDescent="0.25">
      <c r="A2007" t="s">
        <v>39</v>
      </c>
      <c r="B2007">
        <v>1264</v>
      </c>
    </row>
    <row r="2008" spans="1:2" x14ac:dyDescent="0.25">
      <c r="A2008" t="s">
        <v>39</v>
      </c>
      <c r="B2008">
        <v>1497</v>
      </c>
    </row>
    <row r="2009" spans="1:2" x14ac:dyDescent="0.25">
      <c r="A2009" t="s">
        <v>34</v>
      </c>
      <c r="B2009">
        <v>91</v>
      </c>
    </row>
    <row r="2010" spans="1:2" x14ac:dyDescent="0.25">
      <c r="A2010" t="s">
        <v>30</v>
      </c>
      <c r="B2010">
        <v>448</v>
      </c>
    </row>
    <row r="2011" spans="1:2" x14ac:dyDescent="0.25">
      <c r="A2011" t="s">
        <v>43</v>
      </c>
      <c r="B2011">
        <v>25</v>
      </c>
    </row>
    <row r="2012" spans="1:2" x14ac:dyDescent="0.25">
      <c r="A2012" t="s">
        <v>30</v>
      </c>
      <c r="B2012">
        <v>122</v>
      </c>
    </row>
    <row r="2013" spans="1:2" x14ac:dyDescent="0.25">
      <c r="A2013" t="s">
        <v>30</v>
      </c>
      <c r="B2013">
        <v>1382</v>
      </c>
    </row>
    <row r="2014" spans="1:2" x14ac:dyDescent="0.25">
      <c r="A2014" t="s">
        <v>30</v>
      </c>
      <c r="B2014">
        <v>1596</v>
      </c>
    </row>
    <row r="2015" spans="1:2" x14ac:dyDescent="0.25">
      <c r="A2015" t="s">
        <v>30</v>
      </c>
      <c r="B2015">
        <v>84</v>
      </c>
    </row>
    <row r="2016" spans="1:2" x14ac:dyDescent="0.25">
      <c r="A2016" t="s">
        <v>43</v>
      </c>
      <c r="B2016">
        <v>231</v>
      </c>
    </row>
    <row r="2017" spans="1:2" x14ac:dyDescent="0.25">
      <c r="A2017" t="s">
        <v>30</v>
      </c>
      <c r="B2017">
        <v>37</v>
      </c>
    </row>
    <row r="2018" spans="1:2" x14ac:dyDescent="0.25">
      <c r="A2018" t="s">
        <v>30</v>
      </c>
      <c r="B2018">
        <v>174</v>
      </c>
    </row>
    <row r="2019" spans="1:2" x14ac:dyDescent="0.25">
      <c r="A2019" t="s">
        <v>43</v>
      </c>
      <c r="B2019">
        <v>1117</v>
      </c>
    </row>
    <row r="2020" spans="1:2" x14ac:dyDescent="0.25">
      <c r="A2020" t="s">
        <v>34</v>
      </c>
      <c r="B2020">
        <v>75</v>
      </c>
    </row>
    <row r="2021" spans="1:2" x14ac:dyDescent="0.25">
      <c r="A2021" t="s">
        <v>30</v>
      </c>
      <c r="B2021">
        <v>1956</v>
      </c>
    </row>
    <row r="2022" spans="1:2" x14ac:dyDescent="0.25">
      <c r="A2022" t="s">
        <v>30</v>
      </c>
      <c r="B2022">
        <v>434</v>
      </c>
    </row>
    <row r="2023" spans="1:2" x14ac:dyDescent="0.25">
      <c r="A2023" t="s">
        <v>39</v>
      </c>
      <c r="B2023">
        <v>2006</v>
      </c>
    </row>
    <row r="2024" spans="1:2" x14ac:dyDescent="0.25">
      <c r="A2024" t="s">
        <v>40</v>
      </c>
      <c r="B2024">
        <v>45</v>
      </c>
    </row>
    <row r="2025" spans="1:2" x14ac:dyDescent="0.25">
      <c r="A2025" t="s">
        <v>30</v>
      </c>
      <c r="B2025">
        <v>35</v>
      </c>
    </row>
    <row r="2026" spans="1:2" x14ac:dyDescent="0.25">
      <c r="A2026" t="s">
        <v>30</v>
      </c>
      <c r="B2026">
        <v>1685</v>
      </c>
    </row>
    <row r="2027" spans="1:2" x14ac:dyDescent="0.25">
      <c r="A2027" t="s">
        <v>30</v>
      </c>
      <c r="B2027">
        <v>747</v>
      </c>
    </row>
    <row r="2028" spans="1:2" x14ac:dyDescent="0.25">
      <c r="A2028" t="s">
        <v>32</v>
      </c>
      <c r="B2028">
        <v>1158</v>
      </c>
    </row>
    <row r="2029" spans="1:2" x14ac:dyDescent="0.25">
      <c r="A2029" t="s">
        <v>30</v>
      </c>
      <c r="B2029">
        <v>16</v>
      </c>
    </row>
    <row r="2030" spans="1:2" x14ac:dyDescent="0.25">
      <c r="A2030" t="s">
        <v>30</v>
      </c>
      <c r="B2030">
        <v>266</v>
      </c>
    </row>
    <row r="2031" spans="1:2" x14ac:dyDescent="0.25">
      <c r="A2031" t="s">
        <v>34</v>
      </c>
      <c r="B2031">
        <v>270</v>
      </c>
    </row>
    <row r="2032" spans="1:2" x14ac:dyDescent="0.25">
      <c r="A2032" t="s">
        <v>36</v>
      </c>
      <c r="B2032">
        <v>40</v>
      </c>
    </row>
    <row r="2033" spans="1:2" x14ac:dyDescent="0.25">
      <c r="A2033" t="s">
        <v>36</v>
      </c>
      <c r="B2033">
        <v>869</v>
      </c>
    </row>
    <row r="2034" spans="1:2" x14ac:dyDescent="0.25">
      <c r="A2034" t="s">
        <v>39</v>
      </c>
      <c r="B2034">
        <v>242</v>
      </c>
    </row>
    <row r="2035" spans="1:2" x14ac:dyDescent="0.25">
      <c r="A2035" t="s">
        <v>30</v>
      </c>
      <c r="B2035">
        <v>55</v>
      </c>
    </row>
    <row r="2036" spans="1:2" x14ac:dyDescent="0.25">
      <c r="A2036" t="s">
        <v>39</v>
      </c>
      <c r="B2036">
        <v>1562</v>
      </c>
    </row>
    <row r="2037" spans="1:2" x14ac:dyDescent="0.25">
      <c r="A2037" t="s">
        <v>32</v>
      </c>
      <c r="B2037">
        <v>1701</v>
      </c>
    </row>
    <row r="2038" spans="1:2" x14ac:dyDescent="0.25">
      <c r="A2038" t="s">
        <v>43</v>
      </c>
      <c r="B2038">
        <v>2126</v>
      </c>
    </row>
    <row r="2039" spans="1:2" x14ac:dyDescent="0.25">
      <c r="A2039" t="s">
        <v>30</v>
      </c>
      <c r="B2039">
        <v>2126</v>
      </c>
    </row>
    <row r="2040" spans="1:2" x14ac:dyDescent="0.25">
      <c r="A2040" t="s">
        <v>30</v>
      </c>
      <c r="B2040">
        <v>369</v>
      </c>
    </row>
    <row r="2041" spans="1:2" x14ac:dyDescent="0.25">
      <c r="A2041" t="s">
        <v>30</v>
      </c>
      <c r="B2041">
        <v>348</v>
      </c>
    </row>
    <row r="2042" spans="1:2" x14ac:dyDescent="0.25">
      <c r="A2042" t="s">
        <v>30</v>
      </c>
      <c r="B2042">
        <v>1229</v>
      </c>
    </row>
    <row r="2043" spans="1:2" x14ac:dyDescent="0.25">
      <c r="A2043" t="s">
        <v>30</v>
      </c>
      <c r="B2043">
        <v>351</v>
      </c>
    </row>
    <row r="2044" spans="1:2" x14ac:dyDescent="0.25">
      <c r="A2044" t="s">
        <v>30</v>
      </c>
      <c r="B2044">
        <v>133</v>
      </c>
    </row>
    <row r="2045" spans="1:2" x14ac:dyDescent="0.25">
      <c r="A2045" t="s">
        <v>43</v>
      </c>
      <c r="B2045">
        <v>1241</v>
      </c>
    </row>
    <row r="2046" spans="1:2" x14ac:dyDescent="0.25">
      <c r="A2046" t="s">
        <v>32</v>
      </c>
      <c r="B2046">
        <v>121</v>
      </c>
    </row>
    <row r="2047" spans="1:2" x14ac:dyDescent="0.25">
      <c r="A2047" t="s">
        <v>32</v>
      </c>
      <c r="B2047">
        <v>1479</v>
      </c>
    </row>
    <row r="2048" spans="1:2" x14ac:dyDescent="0.25">
      <c r="A2048" t="s">
        <v>30</v>
      </c>
      <c r="B2048">
        <v>428</v>
      </c>
    </row>
    <row r="2049" spans="1:2" x14ac:dyDescent="0.25">
      <c r="A2049" t="s">
        <v>40</v>
      </c>
      <c r="B2049">
        <v>22</v>
      </c>
    </row>
    <row r="2050" spans="1:2" x14ac:dyDescent="0.25">
      <c r="A2050" t="s">
        <v>30</v>
      </c>
      <c r="B2050">
        <v>15</v>
      </c>
    </row>
    <row r="2051" spans="1:2" x14ac:dyDescent="0.25">
      <c r="A2051" t="s">
        <v>30</v>
      </c>
      <c r="B2051">
        <v>917</v>
      </c>
    </row>
    <row r="2052" spans="1:2" x14ac:dyDescent="0.25">
      <c r="A2052" t="s">
        <v>30</v>
      </c>
      <c r="B2052">
        <v>411</v>
      </c>
    </row>
    <row r="2053" spans="1:2" x14ac:dyDescent="0.25">
      <c r="A2053" t="s">
        <v>30</v>
      </c>
      <c r="B2053">
        <v>122</v>
      </c>
    </row>
    <row r="2054" spans="1:2" x14ac:dyDescent="0.25">
      <c r="A2054" t="s">
        <v>39</v>
      </c>
      <c r="B2054">
        <v>183</v>
      </c>
    </row>
    <row r="2055" spans="1:2" x14ac:dyDescent="0.25">
      <c r="A2055" t="s">
        <v>30</v>
      </c>
      <c r="B2055">
        <v>183</v>
      </c>
    </row>
    <row r="2056" spans="1:2" x14ac:dyDescent="0.25">
      <c r="A2056" t="s">
        <v>30</v>
      </c>
      <c r="B2056">
        <v>525</v>
      </c>
    </row>
    <row r="2057" spans="1:2" x14ac:dyDescent="0.25">
      <c r="A2057" t="s">
        <v>30</v>
      </c>
      <c r="B2057">
        <v>2279</v>
      </c>
    </row>
    <row r="2058" spans="1:2" x14ac:dyDescent="0.25">
      <c r="A2058" t="s">
        <v>30</v>
      </c>
      <c r="B2058">
        <v>1483</v>
      </c>
    </row>
    <row r="2059" spans="1:2" x14ac:dyDescent="0.25">
      <c r="A2059" t="s">
        <v>34</v>
      </c>
      <c r="B2059">
        <v>1782</v>
      </c>
    </row>
    <row r="2060" spans="1:2" x14ac:dyDescent="0.25">
      <c r="A2060" t="s">
        <v>30</v>
      </c>
      <c r="B2060">
        <v>44</v>
      </c>
    </row>
    <row r="2061" spans="1:2" x14ac:dyDescent="0.25">
      <c r="A2061" t="s">
        <v>30</v>
      </c>
      <c r="B2061">
        <v>18</v>
      </c>
    </row>
    <row r="2062" spans="1:2" x14ac:dyDescent="0.25">
      <c r="A2062" t="s">
        <v>39</v>
      </c>
      <c r="B2062">
        <v>833</v>
      </c>
    </row>
    <row r="2063" spans="1:2" x14ac:dyDescent="0.25">
      <c r="A2063" t="s">
        <v>43</v>
      </c>
      <c r="B2063">
        <v>833</v>
      </c>
    </row>
    <row r="2064" spans="1:2" x14ac:dyDescent="0.25">
      <c r="A2064" t="s">
        <v>30</v>
      </c>
      <c r="B2064">
        <v>47</v>
      </c>
    </row>
    <row r="2065" spans="1:2" x14ac:dyDescent="0.25">
      <c r="A2065" t="s">
        <v>30</v>
      </c>
      <c r="B2065">
        <v>416</v>
      </c>
    </row>
    <row r="2066" spans="1:2" x14ac:dyDescent="0.25">
      <c r="A2066" t="s">
        <v>43</v>
      </c>
      <c r="B2066">
        <v>50</v>
      </c>
    </row>
    <row r="2067" spans="1:2" x14ac:dyDescent="0.25">
      <c r="A2067" t="s">
        <v>30</v>
      </c>
      <c r="B2067">
        <v>192</v>
      </c>
    </row>
    <row r="2068" spans="1:2" x14ac:dyDescent="0.25">
      <c r="A2068" t="s">
        <v>39</v>
      </c>
      <c r="B2068">
        <v>449</v>
      </c>
    </row>
    <row r="2069" spans="1:2" x14ac:dyDescent="0.25">
      <c r="A2069" t="s">
        <v>30</v>
      </c>
      <c r="B2069">
        <v>860</v>
      </c>
    </row>
    <row r="2070" spans="1:2" x14ac:dyDescent="0.25">
      <c r="A2070" t="s">
        <v>43</v>
      </c>
      <c r="B2070">
        <v>270</v>
      </c>
    </row>
    <row r="2071" spans="1:2" x14ac:dyDescent="0.25">
      <c r="A2071" t="s">
        <v>39</v>
      </c>
      <c r="B2071">
        <v>437</v>
      </c>
    </row>
    <row r="2072" spans="1:2" x14ac:dyDescent="0.25">
      <c r="A2072" t="s">
        <v>30</v>
      </c>
      <c r="B2072">
        <v>95</v>
      </c>
    </row>
    <row r="2073" spans="1:2" x14ac:dyDescent="0.25">
      <c r="A2073" t="s">
        <v>30</v>
      </c>
      <c r="B2073">
        <v>735</v>
      </c>
    </row>
    <row r="2074" spans="1:2" x14ac:dyDescent="0.25">
      <c r="A2074" t="s">
        <v>30</v>
      </c>
      <c r="B2074">
        <v>51</v>
      </c>
    </row>
    <row r="2075" spans="1:2" x14ac:dyDescent="0.25">
      <c r="A2075" t="s">
        <v>36</v>
      </c>
      <c r="B2075">
        <v>55</v>
      </c>
    </row>
    <row r="2076" spans="1:2" x14ac:dyDescent="0.25">
      <c r="A2076" t="s">
        <v>30</v>
      </c>
      <c r="B2076">
        <v>1633</v>
      </c>
    </row>
    <row r="2077" spans="1:2" x14ac:dyDescent="0.25">
      <c r="A2077" t="s">
        <v>34</v>
      </c>
      <c r="B2077">
        <v>692</v>
      </c>
    </row>
    <row r="2078" spans="1:2" x14ac:dyDescent="0.25">
      <c r="A2078" t="s">
        <v>30</v>
      </c>
      <c r="B2078">
        <v>839</v>
      </c>
    </row>
    <row r="2079" spans="1:2" x14ac:dyDescent="0.25">
      <c r="A2079" t="s">
        <v>36</v>
      </c>
      <c r="B2079">
        <v>993</v>
      </c>
    </row>
    <row r="2080" spans="1:2" x14ac:dyDescent="0.25">
      <c r="A2080" t="s">
        <v>32</v>
      </c>
      <c r="B2080">
        <v>1658</v>
      </c>
    </row>
    <row r="2081" spans="1:2" x14ac:dyDescent="0.25">
      <c r="A2081" t="s">
        <v>30</v>
      </c>
      <c r="B2081">
        <v>1597</v>
      </c>
    </row>
    <row r="2082" spans="1:2" x14ac:dyDescent="0.25">
      <c r="A2082" t="s">
        <v>43</v>
      </c>
      <c r="B2082">
        <v>1152</v>
      </c>
    </row>
    <row r="2083" spans="1:2" x14ac:dyDescent="0.25">
      <c r="A2083" t="s">
        <v>30</v>
      </c>
      <c r="B2083">
        <v>54</v>
      </c>
    </row>
    <row r="2084" spans="1:2" x14ac:dyDescent="0.25">
      <c r="A2084" t="s">
        <v>43</v>
      </c>
      <c r="B2084">
        <v>54</v>
      </c>
    </row>
    <row r="2085" spans="1:2" x14ac:dyDescent="0.25">
      <c r="A2085" t="s">
        <v>43</v>
      </c>
      <c r="B2085">
        <v>210</v>
      </c>
    </row>
    <row r="2086" spans="1:2" x14ac:dyDescent="0.25">
      <c r="A2086" t="s">
        <v>30</v>
      </c>
      <c r="B2086">
        <v>210</v>
      </c>
    </row>
    <row r="2087" spans="1:2" x14ac:dyDescent="0.25">
      <c r="A2087" t="s">
        <v>40</v>
      </c>
      <c r="B2087">
        <v>103</v>
      </c>
    </row>
    <row r="2088" spans="1:2" x14ac:dyDescent="0.25">
      <c r="A2088" t="s">
        <v>36</v>
      </c>
      <c r="B2088">
        <v>289</v>
      </c>
    </row>
    <row r="2089" spans="1:2" x14ac:dyDescent="0.25">
      <c r="A2089" t="s">
        <v>39</v>
      </c>
      <c r="B2089">
        <v>289</v>
      </c>
    </row>
    <row r="2090" spans="1:2" x14ac:dyDescent="0.25">
      <c r="A2090" t="s">
        <v>30</v>
      </c>
      <c r="B2090">
        <v>890</v>
      </c>
    </row>
    <row r="2091" spans="1:2" x14ac:dyDescent="0.25">
      <c r="A2091" t="s">
        <v>30</v>
      </c>
      <c r="B2091">
        <v>64</v>
      </c>
    </row>
    <row r="2092" spans="1:2" x14ac:dyDescent="0.25">
      <c r="A2092" t="s">
        <v>43</v>
      </c>
      <c r="B2092">
        <v>114</v>
      </c>
    </row>
    <row r="2093" spans="1:2" x14ac:dyDescent="0.25">
      <c r="A2093" t="s">
        <v>30</v>
      </c>
      <c r="B2093">
        <v>906</v>
      </c>
    </row>
    <row r="2094" spans="1:2" x14ac:dyDescent="0.25">
      <c r="A2094" t="s">
        <v>43</v>
      </c>
      <c r="B2094">
        <v>1149</v>
      </c>
    </row>
    <row r="2095" spans="1:2" x14ac:dyDescent="0.25">
      <c r="A2095" t="s">
        <v>43</v>
      </c>
      <c r="B2095">
        <v>1003</v>
      </c>
    </row>
    <row r="2096" spans="1:2" x14ac:dyDescent="0.25">
      <c r="A2096" t="s">
        <v>30</v>
      </c>
      <c r="B2096">
        <v>225</v>
      </c>
    </row>
    <row r="2097" spans="1:2" x14ac:dyDescent="0.25">
      <c r="A2097" t="s">
        <v>30</v>
      </c>
      <c r="B2097">
        <v>347</v>
      </c>
    </row>
    <row r="2098" spans="1:2" x14ac:dyDescent="0.25">
      <c r="A2098" t="s">
        <v>30</v>
      </c>
      <c r="B2098">
        <v>414</v>
      </c>
    </row>
    <row r="2099" spans="1:2" x14ac:dyDescent="0.25">
      <c r="A2099" t="s">
        <v>43</v>
      </c>
      <c r="B2099">
        <v>546</v>
      </c>
    </row>
    <row r="2100" spans="1:2" x14ac:dyDescent="0.25">
      <c r="A2100" t="s">
        <v>40</v>
      </c>
      <c r="B2100">
        <v>91</v>
      </c>
    </row>
    <row r="2101" spans="1:2" x14ac:dyDescent="0.25">
      <c r="A2101" t="s">
        <v>39</v>
      </c>
      <c r="B2101">
        <v>1573</v>
      </c>
    </row>
    <row r="2102" spans="1:2" x14ac:dyDescent="0.25">
      <c r="A2102" t="s">
        <v>30</v>
      </c>
      <c r="B2102">
        <v>80</v>
      </c>
    </row>
    <row r="2103" spans="1:2" x14ac:dyDescent="0.25">
      <c r="A2103" t="s">
        <v>30</v>
      </c>
      <c r="B2103">
        <v>36</v>
      </c>
    </row>
    <row r="2104" spans="1:2" x14ac:dyDescent="0.25">
      <c r="A2104" t="s">
        <v>36</v>
      </c>
      <c r="B2104">
        <v>41</v>
      </c>
    </row>
    <row r="2105" spans="1:2" x14ac:dyDescent="0.25">
      <c r="A2105" t="s">
        <v>30</v>
      </c>
      <c r="B2105">
        <v>1443</v>
      </c>
    </row>
    <row r="2106" spans="1:2" x14ac:dyDescent="0.25">
      <c r="A2106" t="s">
        <v>36</v>
      </c>
      <c r="B2106">
        <v>1443</v>
      </c>
    </row>
    <row r="2107" spans="1:2" x14ac:dyDescent="0.25">
      <c r="A2107" t="s">
        <v>39</v>
      </c>
      <c r="B2107">
        <v>1319</v>
      </c>
    </row>
    <row r="2108" spans="1:2" x14ac:dyDescent="0.25">
      <c r="A2108" t="s">
        <v>43</v>
      </c>
      <c r="B2108">
        <v>1269</v>
      </c>
    </row>
    <row r="2109" spans="1:2" x14ac:dyDescent="0.25">
      <c r="A2109" t="s">
        <v>39</v>
      </c>
      <c r="B2109">
        <v>879</v>
      </c>
    </row>
    <row r="2110" spans="1:2" x14ac:dyDescent="0.25">
      <c r="A2110" t="s">
        <v>30</v>
      </c>
      <c r="B2110">
        <v>530</v>
      </c>
    </row>
    <row r="2111" spans="1:2" x14ac:dyDescent="0.25">
      <c r="A2111" t="s">
        <v>30</v>
      </c>
      <c r="B2111">
        <v>747</v>
      </c>
    </row>
    <row r="2112" spans="1:2" x14ac:dyDescent="0.25">
      <c r="A2112" t="s">
        <v>30</v>
      </c>
      <c r="B2112">
        <v>1815</v>
      </c>
    </row>
    <row r="2113" spans="1:2" x14ac:dyDescent="0.25">
      <c r="A2113" t="s">
        <v>30</v>
      </c>
      <c r="B2113">
        <v>78</v>
      </c>
    </row>
    <row r="2114" spans="1:2" x14ac:dyDescent="0.25">
      <c r="A2114" t="s">
        <v>43</v>
      </c>
      <c r="B2114">
        <v>1423</v>
      </c>
    </row>
    <row r="2115" spans="1:2" x14ac:dyDescent="0.25">
      <c r="A2115" t="s">
        <v>30</v>
      </c>
      <c r="B2115">
        <v>397</v>
      </c>
    </row>
    <row r="2116" spans="1:2" x14ac:dyDescent="0.25">
      <c r="A2116" t="s">
        <v>30</v>
      </c>
      <c r="B2116">
        <v>160</v>
      </c>
    </row>
    <row r="2117" spans="1:2" x14ac:dyDescent="0.25">
      <c r="A2117" t="s">
        <v>34</v>
      </c>
      <c r="B2117">
        <v>422</v>
      </c>
    </row>
    <row r="2118" spans="1:2" x14ac:dyDescent="0.25">
      <c r="A2118" t="s">
        <v>43</v>
      </c>
      <c r="B2118">
        <v>67</v>
      </c>
    </row>
    <row r="2119" spans="1:2" x14ac:dyDescent="0.25">
      <c r="A2119" t="s">
        <v>32</v>
      </c>
      <c r="B2119">
        <v>29</v>
      </c>
    </row>
    <row r="2120" spans="1:2" x14ac:dyDescent="0.25">
      <c r="A2120" t="s">
        <v>43</v>
      </c>
      <c r="B2120">
        <v>29</v>
      </c>
    </row>
    <row r="2121" spans="1:2" x14ac:dyDescent="0.25">
      <c r="A2121" t="s">
        <v>30</v>
      </c>
      <c r="B2121">
        <v>1478</v>
      </c>
    </row>
    <row r="2122" spans="1:2" x14ac:dyDescent="0.25">
      <c r="A2122" t="s">
        <v>30</v>
      </c>
      <c r="B2122">
        <v>55</v>
      </c>
    </row>
    <row r="2123" spans="1:2" x14ac:dyDescent="0.25">
      <c r="A2123" t="s">
        <v>30</v>
      </c>
      <c r="B2123">
        <v>24</v>
      </c>
    </row>
    <row r="2124" spans="1:2" x14ac:dyDescent="0.25">
      <c r="A2124" t="s">
        <v>34</v>
      </c>
      <c r="B2124">
        <v>126</v>
      </c>
    </row>
    <row r="2125" spans="1:2" x14ac:dyDescent="0.25">
      <c r="A2125" t="s">
        <v>30</v>
      </c>
      <c r="B2125">
        <v>35</v>
      </c>
    </row>
    <row r="2126" spans="1:2" x14ac:dyDescent="0.25">
      <c r="A2126" t="s">
        <v>34</v>
      </c>
      <c r="B2126">
        <v>35</v>
      </c>
    </row>
    <row r="2127" spans="1:2" x14ac:dyDescent="0.25">
      <c r="A2127" t="s">
        <v>32</v>
      </c>
      <c r="B2127">
        <v>1092</v>
      </c>
    </row>
    <row r="2128" spans="1:2" x14ac:dyDescent="0.25">
      <c r="A2128" t="s">
        <v>32</v>
      </c>
      <c r="B2128">
        <v>39</v>
      </c>
    </row>
    <row r="2129" spans="1:2" x14ac:dyDescent="0.25">
      <c r="A2129" t="s">
        <v>30</v>
      </c>
      <c r="B2129">
        <v>84</v>
      </c>
    </row>
    <row r="2130" spans="1:2" x14ac:dyDescent="0.25">
      <c r="A2130" t="s">
        <v>40</v>
      </c>
      <c r="B2130">
        <v>15</v>
      </c>
    </row>
    <row r="2131" spans="1:2" x14ac:dyDescent="0.25">
      <c r="A2131" t="s">
        <v>30</v>
      </c>
      <c r="B2131">
        <v>1305</v>
      </c>
    </row>
    <row r="2132" spans="1:2" x14ac:dyDescent="0.25">
      <c r="A2132" t="s">
        <v>34</v>
      </c>
      <c r="B2132">
        <v>1109</v>
      </c>
    </row>
    <row r="2133" spans="1:2" x14ac:dyDescent="0.25">
      <c r="A2133" t="s">
        <v>30</v>
      </c>
      <c r="B2133">
        <v>162</v>
      </c>
    </row>
    <row r="2134" spans="1:2" x14ac:dyDescent="0.25">
      <c r="A2134" t="s">
        <v>32</v>
      </c>
      <c r="B2134">
        <v>680</v>
      </c>
    </row>
    <row r="2135" spans="1:2" x14ac:dyDescent="0.25">
      <c r="A2135" t="s">
        <v>30</v>
      </c>
      <c r="B2135">
        <v>103</v>
      </c>
    </row>
    <row r="2136" spans="1:2" x14ac:dyDescent="0.25">
      <c r="A2136" t="s">
        <v>32</v>
      </c>
      <c r="B2136">
        <v>211</v>
      </c>
    </row>
    <row r="2137" spans="1:2" x14ac:dyDescent="0.25">
      <c r="A2137" t="s">
        <v>30</v>
      </c>
      <c r="B2137">
        <v>211</v>
      </c>
    </row>
    <row r="2138" spans="1:2" x14ac:dyDescent="0.25">
      <c r="A2138" t="s">
        <v>43</v>
      </c>
      <c r="B2138">
        <v>694</v>
      </c>
    </row>
    <row r="2139" spans="1:2" x14ac:dyDescent="0.25">
      <c r="A2139" t="s">
        <v>30</v>
      </c>
      <c r="B2139">
        <v>1651</v>
      </c>
    </row>
    <row r="2140" spans="1:2" x14ac:dyDescent="0.25">
      <c r="A2140" t="s">
        <v>30</v>
      </c>
      <c r="B2140">
        <v>835</v>
      </c>
    </row>
    <row r="2141" spans="1:2" x14ac:dyDescent="0.25">
      <c r="A2141" t="s">
        <v>36</v>
      </c>
      <c r="B2141">
        <v>450</v>
      </c>
    </row>
    <row r="2142" spans="1:2" x14ac:dyDescent="0.25">
      <c r="A2142" t="s">
        <v>30</v>
      </c>
      <c r="B2142">
        <v>51</v>
      </c>
    </row>
    <row r="2143" spans="1:2" x14ac:dyDescent="0.25">
      <c r="A2143" t="s">
        <v>40</v>
      </c>
      <c r="B2143">
        <v>1677</v>
      </c>
    </row>
    <row r="2144" spans="1:2" x14ac:dyDescent="0.25">
      <c r="A2144" t="s">
        <v>30</v>
      </c>
      <c r="B2144">
        <v>15</v>
      </c>
    </row>
    <row r="2145" spans="1:2" x14ac:dyDescent="0.25">
      <c r="A2145" t="s">
        <v>39</v>
      </c>
      <c r="B2145">
        <v>56</v>
      </c>
    </row>
    <row r="2146" spans="1:2" x14ac:dyDescent="0.25">
      <c r="A2146" t="s">
        <v>30</v>
      </c>
      <c r="B2146">
        <v>443</v>
      </c>
    </row>
    <row r="2147" spans="1:2" x14ac:dyDescent="0.25">
      <c r="A2147" t="s">
        <v>36</v>
      </c>
      <c r="B2147">
        <v>1455</v>
      </c>
    </row>
    <row r="2148" spans="1:2" x14ac:dyDescent="0.25">
      <c r="A2148" t="s">
        <v>43</v>
      </c>
      <c r="B2148">
        <v>44</v>
      </c>
    </row>
    <row r="2149" spans="1:2" x14ac:dyDescent="0.25">
      <c r="A2149" t="s">
        <v>30</v>
      </c>
      <c r="B2149">
        <v>44</v>
      </c>
    </row>
    <row r="2150" spans="1:2" x14ac:dyDescent="0.25">
      <c r="A2150" t="s">
        <v>30</v>
      </c>
      <c r="B2150">
        <v>882</v>
      </c>
    </row>
    <row r="2151" spans="1:2" x14ac:dyDescent="0.25">
      <c r="A2151" t="s">
        <v>30</v>
      </c>
      <c r="B2151">
        <v>655</v>
      </c>
    </row>
    <row r="2152" spans="1:2" x14ac:dyDescent="0.25">
      <c r="A2152" t="s">
        <v>32</v>
      </c>
      <c r="B2152">
        <v>730</v>
      </c>
    </row>
    <row r="2153" spans="1:2" x14ac:dyDescent="0.25">
      <c r="A2153" t="s">
        <v>30</v>
      </c>
      <c r="B2153">
        <v>1192</v>
      </c>
    </row>
    <row r="2154" spans="1:2" x14ac:dyDescent="0.25">
      <c r="A2154" t="s">
        <v>30</v>
      </c>
      <c r="B2154">
        <v>25</v>
      </c>
    </row>
    <row r="2155" spans="1:2" x14ac:dyDescent="0.25">
      <c r="A2155" t="s">
        <v>40</v>
      </c>
      <c r="B2155">
        <v>793</v>
      </c>
    </row>
    <row r="2156" spans="1:2" x14ac:dyDescent="0.25">
      <c r="A2156" t="s">
        <v>30</v>
      </c>
      <c r="B2156">
        <v>1538</v>
      </c>
    </row>
    <row r="2157" spans="1:2" x14ac:dyDescent="0.25">
      <c r="A2157" t="s">
        <v>43</v>
      </c>
      <c r="B2157">
        <v>1538</v>
      </c>
    </row>
    <row r="2158" spans="1:2" x14ac:dyDescent="0.25">
      <c r="A2158" t="s">
        <v>40</v>
      </c>
      <c r="B2158">
        <v>10</v>
      </c>
    </row>
    <row r="2159" spans="1:2" x14ac:dyDescent="0.25">
      <c r="A2159" t="s">
        <v>32</v>
      </c>
      <c r="B2159">
        <v>1631</v>
      </c>
    </row>
    <row r="2160" spans="1:2" x14ac:dyDescent="0.25">
      <c r="A2160" t="s">
        <v>34</v>
      </c>
      <c r="B2160">
        <v>237</v>
      </c>
    </row>
    <row r="2161" spans="1:2" x14ac:dyDescent="0.25">
      <c r="A2161" t="s">
        <v>39</v>
      </c>
      <c r="B2161">
        <v>125</v>
      </c>
    </row>
    <row r="2162" spans="1:2" x14ac:dyDescent="0.25">
      <c r="A2162" t="s">
        <v>32</v>
      </c>
      <c r="B2162">
        <v>125</v>
      </c>
    </row>
    <row r="2163" spans="1:2" x14ac:dyDescent="0.25">
      <c r="A2163" t="s">
        <v>36</v>
      </c>
      <c r="B2163">
        <v>98</v>
      </c>
    </row>
    <row r="2164" spans="1:2" x14ac:dyDescent="0.25">
      <c r="A2164" t="s">
        <v>32</v>
      </c>
      <c r="B2164">
        <v>460</v>
      </c>
    </row>
    <row r="2165" spans="1:2" x14ac:dyDescent="0.25">
      <c r="A2165" t="s">
        <v>32</v>
      </c>
      <c r="B2165">
        <v>47</v>
      </c>
    </row>
    <row r="2166" spans="1:2" x14ac:dyDescent="0.25">
      <c r="A2166" t="s">
        <v>43</v>
      </c>
      <c r="B2166">
        <v>47</v>
      </c>
    </row>
    <row r="2167" spans="1:2" x14ac:dyDescent="0.25">
      <c r="A2167" t="s">
        <v>36</v>
      </c>
      <c r="B2167">
        <v>124</v>
      </c>
    </row>
    <row r="2168" spans="1:2" x14ac:dyDescent="0.25">
      <c r="A2168" t="s">
        <v>36</v>
      </c>
      <c r="B2168">
        <v>1672</v>
      </c>
    </row>
    <row r="2169" spans="1:2" x14ac:dyDescent="0.25">
      <c r="A2169" t="s">
        <v>30</v>
      </c>
      <c r="B2169">
        <v>1672</v>
      </c>
    </row>
    <row r="2170" spans="1:2" x14ac:dyDescent="0.25">
      <c r="A2170" t="s">
        <v>36</v>
      </c>
      <c r="B2170">
        <v>948</v>
      </c>
    </row>
    <row r="2171" spans="1:2" x14ac:dyDescent="0.25">
      <c r="A2171" t="s">
        <v>30</v>
      </c>
      <c r="B2171">
        <v>363</v>
      </c>
    </row>
    <row r="2172" spans="1:2" x14ac:dyDescent="0.25">
      <c r="A2172" t="s">
        <v>32</v>
      </c>
      <c r="B2172">
        <v>725</v>
      </c>
    </row>
    <row r="2173" spans="1:2" x14ac:dyDescent="0.25">
      <c r="A2173" t="s">
        <v>30</v>
      </c>
      <c r="B2173">
        <v>157</v>
      </c>
    </row>
    <row r="2174" spans="1:2" x14ac:dyDescent="0.25">
      <c r="A2174" t="s">
        <v>40</v>
      </c>
      <c r="B2174">
        <v>53</v>
      </c>
    </row>
    <row r="2175" spans="1:2" x14ac:dyDescent="0.25">
      <c r="A2175" t="s">
        <v>30</v>
      </c>
      <c r="B2175">
        <v>36</v>
      </c>
    </row>
    <row r="2176" spans="1:2" x14ac:dyDescent="0.25">
      <c r="A2176" t="s">
        <v>43</v>
      </c>
      <c r="B2176">
        <v>128</v>
      </c>
    </row>
    <row r="2177" spans="1:2" x14ac:dyDescent="0.25">
      <c r="A2177" t="s">
        <v>43</v>
      </c>
      <c r="B2177">
        <v>475</v>
      </c>
    </row>
    <row r="2178" spans="1:2" x14ac:dyDescent="0.25">
      <c r="A2178" t="s">
        <v>30</v>
      </c>
      <c r="B2178">
        <v>859</v>
      </c>
    </row>
    <row r="2179" spans="1:2" x14ac:dyDescent="0.25">
      <c r="A2179" t="s">
        <v>30</v>
      </c>
      <c r="B2179">
        <v>205</v>
      </c>
    </row>
    <row r="2180" spans="1:2" x14ac:dyDescent="0.25">
      <c r="A2180" t="s">
        <v>34</v>
      </c>
      <c r="B2180">
        <v>2114</v>
      </c>
    </row>
    <row r="2181" spans="1:2" x14ac:dyDescent="0.25">
      <c r="A2181" t="s">
        <v>43</v>
      </c>
      <c r="B2181">
        <v>2114</v>
      </c>
    </row>
    <row r="2182" spans="1:2" x14ac:dyDescent="0.25">
      <c r="A2182" t="s">
        <v>30</v>
      </c>
      <c r="B2182">
        <v>1459</v>
      </c>
    </row>
    <row r="2183" spans="1:2" x14ac:dyDescent="0.25">
      <c r="A2183" t="s">
        <v>34</v>
      </c>
      <c r="B2183">
        <v>54</v>
      </c>
    </row>
    <row r="2184" spans="1:2" x14ac:dyDescent="0.25">
      <c r="A2184" t="s">
        <v>30</v>
      </c>
      <c r="B2184">
        <v>902</v>
      </c>
    </row>
    <row r="2185" spans="1:2" x14ac:dyDescent="0.25">
      <c r="A2185" t="s">
        <v>30</v>
      </c>
      <c r="B2185">
        <v>326</v>
      </c>
    </row>
    <row r="2186" spans="1:2" x14ac:dyDescent="0.25">
      <c r="A2186" t="s">
        <v>30</v>
      </c>
      <c r="B2186">
        <v>184</v>
      </c>
    </row>
    <row r="2187" spans="1:2" x14ac:dyDescent="0.25">
      <c r="A2187" t="s">
        <v>43</v>
      </c>
      <c r="B2187">
        <v>1638</v>
      </c>
    </row>
    <row r="2188" spans="1:2" x14ac:dyDescent="0.25">
      <c r="A2188" t="s">
        <v>34</v>
      </c>
      <c r="B2188">
        <v>30</v>
      </c>
    </row>
    <row r="2189" spans="1:2" x14ac:dyDescent="0.25">
      <c r="A2189" t="s">
        <v>30</v>
      </c>
      <c r="B2189">
        <v>52</v>
      </c>
    </row>
    <row r="2190" spans="1:2" x14ac:dyDescent="0.25">
      <c r="A2190" t="s">
        <v>30</v>
      </c>
      <c r="B2190">
        <v>49</v>
      </c>
    </row>
    <row r="2191" spans="1:2" x14ac:dyDescent="0.25">
      <c r="A2191" t="s">
        <v>30</v>
      </c>
      <c r="B2191">
        <v>388</v>
      </c>
    </row>
    <row r="2192" spans="1:2" x14ac:dyDescent="0.25">
      <c r="A2192" t="s">
        <v>30</v>
      </c>
      <c r="B2192">
        <v>1049</v>
      </c>
    </row>
    <row r="2193" spans="1:2" x14ac:dyDescent="0.25">
      <c r="A2193" t="s">
        <v>30</v>
      </c>
      <c r="B2193">
        <v>216</v>
      </c>
    </row>
    <row r="2194" spans="1:2" x14ac:dyDescent="0.25">
      <c r="A2194" t="s">
        <v>32</v>
      </c>
      <c r="B2194">
        <v>1616</v>
      </c>
    </row>
    <row r="2195" spans="1:2" x14ac:dyDescent="0.25">
      <c r="A2195" t="s">
        <v>34</v>
      </c>
      <c r="B2195">
        <v>79</v>
      </c>
    </row>
    <row r="2196" spans="1:2" x14ac:dyDescent="0.25">
      <c r="A2196" t="s">
        <v>30</v>
      </c>
      <c r="B2196">
        <v>193</v>
      </c>
    </row>
    <row r="2197" spans="1:2" x14ac:dyDescent="0.25">
      <c r="A2197" t="s">
        <v>30</v>
      </c>
      <c r="B2197">
        <v>1529</v>
      </c>
    </row>
    <row r="2198" spans="1:2" x14ac:dyDescent="0.25">
      <c r="A2198" t="s">
        <v>30</v>
      </c>
      <c r="B2198">
        <v>1529</v>
      </c>
    </row>
    <row r="2199" spans="1:2" x14ac:dyDescent="0.25">
      <c r="A2199" t="s">
        <v>43</v>
      </c>
      <c r="B2199">
        <v>1009</v>
      </c>
    </row>
    <row r="2200" spans="1:2" x14ac:dyDescent="0.25">
      <c r="A2200" t="s">
        <v>30</v>
      </c>
      <c r="B2200">
        <v>76</v>
      </c>
    </row>
    <row r="2201" spans="1:2" x14ac:dyDescent="0.25">
      <c r="A2201" t="s">
        <v>43</v>
      </c>
      <c r="B2201">
        <v>322</v>
      </c>
    </row>
    <row r="2202" spans="1:2" x14ac:dyDescent="0.25">
      <c r="A2202" t="s">
        <v>40</v>
      </c>
      <c r="B2202">
        <v>269</v>
      </c>
    </row>
    <row r="2203" spans="1:2" x14ac:dyDescent="0.25">
      <c r="A2203" t="s">
        <v>32</v>
      </c>
      <c r="B2203">
        <v>767</v>
      </c>
    </row>
    <row r="2204" spans="1:2" x14ac:dyDescent="0.25">
      <c r="A2204" t="s">
        <v>30</v>
      </c>
      <c r="B2204">
        <v>48</v>
      </c>
    </row>
    <row r="2205" spans="1:2" x14ac:dyDescent="0.25">
      <c r="A2205" t="s">
        <v>30</v>
      </c>
      <c r="B2205">
        <v>41</v>
      </c>
    </row>
    <row r="2206" spans="1:2" x14ac:dyDescent="0.25">
      <c r="A2206" t="s">
        <v>40</v>
      </c>
      <c r="B2206">
        <v>1608</v>
      </c>
    </row>
    <row r="2207" spans="1:2" x14ac:dyDescent="0.25">
      <c r="A2207" t="s">
        <v>30</v>
      </c>
      <c r="B2207">
        <v>264</v>
      </c>
    </row>
    <row r="2208" spans="1:2" x14ac:dyDescent="0.25">
      <c r="A2208" t="s">
        <v>43</v>
      </c>
      <c r="B2208">
        <v>2088</v>
      </c>
    </row>
    <row r="2209" spans="1:2" x14ac:dyDescent="0.25">
      <c r="A2209" t="s">
        <v>30</v>
      </c>
      <c r="B2209">
        <v>1631</v>
      </c>
    </row>
    <row r="2210" spans="1:2" x14ac:dyDescent="0.25">
      <c r="A2210" t="s">
        <v>39</v>
      </c>
      <c r="B2210">
        <v>1631</v>
      </c>
    </row>
    <row r="2211" spans="1:2" x14ac:dyDescent="0.25">
      <c r="A2211" t="s">
        <v>30</v>
      </c>
      <c r="B2211">
        <v>635</v>
      </c>
    </row>
    <row r="2212" spans="1:2" x14ac:dyDescent="0.25">
      <c r="A2212" t="s">
        <v>30</v>
      </c>
      <c r="B2212">
        <v>691</v>
      </c>
    </row>
    <row r="2213" spans="1:2" x14ac:dyDescent="0.25">
      <c r="A2213" t="s">
        <v>32</v>
      </c>
      <c r="B2213">
        <v>94</v>
      </c>
    </row>
    <row r="2214" spans="1:2" x14ac:dyDescent="0.25">
      <c r="A2214" t="s">
        <v>30</v>
      </c>
      <c r="B2214">
        <v>1779</v>
      </c>
    </row>
    <row r="2215" spans="1:2" x14ac:dyDescent="0.25">
      <c r="A2215" t="s">
        <v>40</v>
      </c>
      <c r="B2215">
        <v>1282</v>
      </c>
    </row>
    <row r="2216" spans="1:2" x14ac:dyDescent="0.25">
      <c r="A2216" t="s">
        <v>30</v>
      </c>
      <c r="B2216">
        <v>69</v>
      </c>
    </row>
    <row r="2217" spans="1:2" x14ac:dyDescent="0.25">
      <c r="A2217" t="s">
        <v>30</v>
      </c>
      <c r="B2217">
        <v>1338</v>
      </c>
    </row>
    <row r="2218" spans="1:2" x14ac:dyDescent="0.25">
      <c r="A2218" t="s">
        <v>34</v>
      </c>
      <c r="B2218">
        <v>493</v>
      </c>
    </row>
    <row r="2219" spans="1:2" x14ac:dyDescent="0.25">
      <c r="A2219" t="s">
        <v>34</v>
      </c>
      <c r="B2219">
        <v>493</v>
      </c>
    </row>
    <row r="2220" spans="1:2" x14ac:dyDescent="0.25">
      <c r="A2220" t="s">
        <v>34</v>
      </c>
      <c r="B2220">
        <v>1392</v>
      </c>
    </row>
    <row r="2221" spans="1:2" x14ac:dyDescent="0.25">
      <c r="A2221" t="s">
        <v>32</v>
      </c>
      <c r="B2221">
        <v>1633</v>
      </c>
    </row>
    <row r="2222" spans="1:2" x14ac:dyDescent="0.25">
      <c r="A2222" t="s">
        <v>43</v>
      </c>
      <c r="B2222">
        <v>467</v>
      </c>
    </row>
    <row r="2223" spans="1:2" x14ac:dyDescent="0.25">
      <c r="A2223" t="s">
        <v>30</v>
      </c>
      <c r="B2223">
        <v>270</v>
      </c>
    </row>
    <row r="2224" spans="1:2" x14ac:dyDescent="0.25">
      <c r="A2224" t="s">
        <v>30</v>
      </c>
      <c r="B2224">
        <v>100</v>
      </c>
    </row>
    <row r="2225" spans="1:2" x14ac:dyDescent="0.25">
      <c r="A2225" t="s">
        <v>30</v>
      </c>
      <c r="B2225">
        <v>1179</v>
      </c>
    </row>
    <row r="2226" spans="1:2" x14ac:dyDescent="0.25">
      <c r="A2226" t="s">
        <v>43</v>
      </c>
      <c r="B2226">
        <v>65</v>
      </c>
    </row>
    <row r="2227" spans="1:2" x14ac:dyDescent="0.25">
      <c r="A2227" t="s">
        <v>36</v>
      </c>
      <c r="B2227">
        <v>65</v>
      </c>
    </row>
    <row r="2228" spans="1:2" x14ac:dyDescent="0.25">
      <c r="A2228" t="s">
        <v>30</v>
      </c>
      <c r="B2228">
        <v>801</v>
      </c>
    </row>
    <row r="2229" spans="1:2" x14ac:dyDescent="0.25">
      <c r="A2229" t="s">
        <v>30</v>
      </c>
      <c r="B2229">
        <v>953</v>
      </c>
    </row>
    <row r="2230" spans="1:2" x14ac:dyDescent="0.25">
      <c r="A2230" t="s">
        <v>30</v>
      </c>
      <c r="B2230">
        <v>37</v>
      </c>
    </row>
    <row r="2231" spans="1:2" x14ac:dyDescent="0.25">
      <c r="A2231" t="s">
        <v>30</v>
      </c>
      <c r="B2231">
        <v>34</v>
      </c>
    </row>
    <row r="2232" spans="1:2" x14ac:dyDescent="0.25">
      <c r="A2232" t="s">
        <v>30</v>
      </c>
      <c r="B2232">
        <v>34</v>
      </c>
    </row>
    <row r="2233" spans="1:2" x14ac:dyDescent="0.25">
      <c r="A2233" t="s">
        <v>36</v>
      </c>
      <c r="B2233">
        <v>67</v>
      </c>
    </row>
    <row r="2234" spans="1:2" x14ac:dyDescent="0.25">
      <c r="A2234" t="s">
        <v>30</v>
      </c>
      <c r="B2234">
        <v>67</v>
      </c>
    </row>
    <row r="2235" spans="1:2" x14ac:dyDescent="0.25">
      <c r="A2235" t="s">
        <v>40</v>
      </c>
      <c r="B2235">
        <v>65</v>
      </c>
    </row>
    <row r="2236" spans="1:2" x14ac:dyDescent="0.25">
      <c r="A2236" t="s">
        <v>34</v>
      </c>
      <c r="B2236">
        <v>734</v>
      </c>
    </row>
    <row r="2237" spans="1:2" x14ac:dyDescent="0.25">
      <c r="A2237" t="s">
        <v>34</v>
      </c>
      <c r="B2237">
        <v>689</v>
      </c>
    </row>
    <row r="2238" spans="1:2" x14ac:dyDescent="0.25">
      <c r="A2238" t="s">
        <v>30</v>
      </c>
      <c r="B2238">
        <v>55</v>
      </c>
    </row>
    <row r="2239" spans="1:2" x14ac:dyDescent="0.25">
      <c r="A2239" t="s">
        <v>30</v>
      </c>
      <c r="B2239">
        <v>309</v>
      </c>
    </row>
    <row r="2240" spans="1:2" x14ac:dyDescent="0.25">
      <c r="A2240" t="s">
        <v>40</v>
      </c>
      <c r="B2240">
        <v>1383</v>
      </c>
    </row>
    <row r="2241" spans="1:2" x14ac:dyDescent="0.25">
      <c r="A2241" t="s">
        <v>32</v>
      </c>
      <c r="B2241">
        <v>1078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F3FC-7084-4031-9979-C78E5DB3D5E1}">
  <dimension ref="A1:AD2241"/>
  <sheetViews>
    <sheetView topLeftCell="A2" workbookViewId="0">
      <selection sqref="A1:AD2241"/>
    </sheetView>
  </sheetViews>
  <sheetFormatPr defaultRowHeight="15" x14ac:dyDescent="0.25"/>
  <cols>
    <col min="2" max="2" width="0" hidden="1" customWidth="1"/>
    <col min="4" max="4" width="12.140625" customWidth="1"/>
    <col min="5" max="5" width="15.85546875" customWidth="1"/>
    <col min="6" max="6" width="12.5703125" style="2" bestFit="1" customWidth="1"/>
    <col min="7" max="7" width="11.140625" customWidth="1"/>
    <col min="8" max="8" width="12.7109375" customWidth="1"/>
    <col min="9" max="9" width="15.140625" customWidth="1"/>
    <col min="10" max="10" width="10.85546875" customWidth="1"/>
    <col min="11" max="11" width="12.28515625" customWidth="1"/>
    <col min="12" max="12" width="11.7109375" customWidth="1"/>
    <col min="13" max="13" width="19" customWidth="1"/>
    <col min="14" max="14" width="18.28515625" customWidth="1"/>
    <col min="15" max="15" width="20.140625" customWidth="1"/>
    <col min="16" max="16" width="16" customWidth="1"/>
    <col min="17" max="17" width="11" customWidth="1"/>
    <col min="18" max="18" width="21.85546875" customWidth="1"/>
    <col min="19" max="19" width="20.85546875" customWidth="1"/>
    <col min="20" max="20" width="23.5703125" customWidth="1"/>
    <col min="21" max="21" width="21.5703125" customWidth="1"/>
    <col min="22" max="22" width="22.28515625" customWidth="1"/>
    <col min="23" max="27" width="16.85546875" customWidth="1"/>
    <col min="28" max="28" width="12.140625" customWidth="1"/>
    <col min="29" max="29" width="11.85546875" customWidth="1"/>
    <col min="30" max="30" width="10.42578125" customWidth="1"/>
  </cols>
  <sheetData>
    <row r="1" spans="1:30" x14ac:dyDescent="0.25">
      <c r="A1" t="s">
        <v>0</v>
      </c>
      <c r="B1" t="s">
        <v>1</v>
      </c>
      <c r="C1" t="s">
        <v>49</v>
      </c>
      <c r="D1" t="s">
        <v>2</v>
      </c>
      <c r="E1" t="s">
        <v>3</v>
      </c>
      <c r="F1" s="2" t="s">
        <v>4</v>
      </c>
      <c r="G1" t="s">
        <v>5</v>
      </c>
      <c r="H1" t="s">
        <v>6</v>
      </c>
      <c r="I1" t="s">
        <v>7</v>
      </c>
      <c r="J1" t="s">
        <v>8</v>
      </c>
      <c r="K1" t="s">
        <v>9</v>
      </c>
      <c r="L1" t="s">
        <v>10</v>
      </c>
      <c r="M1" t="s">
        <v>11</v>
      </c>
      <c r="N1" t="s">
        <v>12</v>
      </c>
      <c r="O1" t="s">
        <v>13</v>
      </c>
      <c r="P1" t="s">
        <v>14</v>
      </c>
      <c r="Q1" t="s">
        <v>50</v>
      </c>
      <c r="R1" t="s">
        <v>15</v>
      </c>
      <c r="S1" t="s">
        <v>16</v>
      </c>
      <c r="T1" t="s">
        <v>17</v>
      </c>
      <c r="U1" t="s">
        <v>18</v>
      </c>
      <c r="V1" t="s">
        <v>19</v>
      </c>
      <c r="W1" t="s">
        <v>20</v>
      </c>
      <c r="X1" t="s">
        <v>21</v>
      </c>
      <c r="Y1" t="s">
        <v>22</v>
      </c>
      <c r="Z1" t="s">
        <v>23</v>
      </c>
      <c r="AA1" t="s">
        <v>24</v>
      </c>
      <c r="AB1" t="s">
        <v>25</v>
      </c>
      <c r="AC1" t="s">
        <v>26</v>
      </c>
      <c r="AD1" t="s">
        <v>27</v>
      </c>
    </row>
    <row r="2" spans="1:30" x14ac:dyDescent="0.25">
      <c r="A2">
        <v>1826</v>
      </c>
      <c r="B2">
        <v>1970</v>
      </c>
      <c r="C2">
        <f ca="1">YEAR(TODAY())-B2</f>
        <v>55</v>
      </c>
      <c r="D2" t="s">
        <v>28</v>
      </c>
      <c r="E2" t="s">
        <v>29</v>
      </c>
      <c r="F2" s="2">
        <v>84835</v>
      </c>
      <c r="G2">
        <v>0</v>
      </c>
      <c r="H2">
        <v>0</v>
      </c>
      <c r="I2" s="1">
        <v>41806</v>
      </c>
      <c r="J2">
        <v>0</v>
      </c>
      <c r="K2">
        <v>189</v>
      </c>
      <c r="L2">
        <v>104</v>
      </c>
      <c r="M2">
        <v>379</v>
      </c>
      <c r="N2">
        <v>111</v>
      </c>
      <c r="O2">
        <v>189</v>
      </c>
      <c r="P2">
        <v>218</v>
      </c>
      <c r="Q2">
        <f>SUM(K2:P2)</f>
        <v>1190</v>
      </c>
      <c r="R2">
        <v>1</v>
      </c>
      <c r="S2">
        <v>4</v>
      </c>
      <c r="T2">
        <v>4</v>
      </c>
      <c r="U2">
        <v>6</v>
      </c>
      <c r="V2">
        <v>1</v>
      </c>
      <c r="W2">
        <v>0</v>
      </c>
      <c r="X2">
        <v>0</v>
      </c>
      <c r="Y2">
        <v>0</v>
      </c>
      <c r="Z2">
        <v>0</v>
      </c>
      <c r="AA2">
        <v>0</v>
      </c>
      <c r="AB2">
        <v>1</v>
      </c>
      <c r="AC2">
        <v>0</v>
      </c>
      <c r="AD2" t="s">
        <v>30</v>
      </c>
    </row>
    <row r="3" spans="1:30" x14ac:dyDescent="0.25">
      <c r="A3">
        <v>1</v>
      </c>
      <c r="B3">
        <v>1961</v>
      </c>
      <c r="C3">
        <f t="shared" ref="C3:C66" ca="1" si="0">YEAR(TODAY())-B3</f>
        <v>64</v>
      </c>
      <c r="D3" t="s">
        <v>28</v>
      </c>
      <c r="E3" t="s">
        <v>31</v>
      </c>
      <c r="F3" s="2">
        <v>57091</v>
      </c>
      <c r="G3">
        <v>0</v>
      </c>
      <c r="H3">
        <v>0</v>
      </c>
      <c r="I3" s="1">
        <v>41805</v>
      </c>
      <c r="J3">
        <v>0</v>
      </c>
      <c r="K3">
        <v>464</v>
      </c>
      <c r="L3">
        <v>5</v>
      </c>
      <c r="M3">
        <v>64</v>
      </c>
      <c r="N3">
        <v>7</v>
      </c>
      <c r="O3">
        <v>0</v>
      </c>
      <c r="P3">
        <v>37</v>
      </c>
      <c r="Q3">
        <f t="shared" ref="Q3:Q66" si="1">SUM(K3:P3)</f>
        <v>577</v>
      </c>
      <c r="R3">
        <v>1</v>
      </c>
      <c r="S3">
        <v>7</v>
      </c>
      <c r="T3">
        <v>3</v>
      </c>
      <c r="U3">
        <v>7</v>
      </c>
      <c r="V3">
        <v>5</v>
      </c>
      <c r="W3">
        <v>0</v>
      </c>
      <c r="X3">
        <v>0</v>
      </c>
      <c r="Y3">
        <v>0</v>
      </c>
      <c r="Z3">
        <v>0</v>
      </c>
      <c r="AA3">
        <v>1</v>
      </c>
      <c r="AB3">
        <v>1</v>
      </c>
      <c r="AC3">
        <v>0</v>
      </c>
      <c r="AD3" t="s">
        <v>32</v>
      </c>
    </row>
    <row r="4" spans="1:30" x14ac:dyDescent="0.25">
      <c r="A4">
        <v>10476</v>
      </c>
      <c r="B4">
        <v>1958</v>
      </c>
      <c r="C4">
        <f t="shared" ca="1" si="0"/>
        <v>67</v>
      </c>
      <c r="D4" t="s">
        <v>28</v>
      </c>
      <c r="E4" t="s">
        <v>33</v>
      </c>
      <c r="F4" s="2">
        <v>67267</v>
      </c>
      <c r="G4">
        <v>0</v>
      </c>
      <c r="H4">
        <v>1</v>
      </c>
      <c r="I4" s="1">
        <v>41772</v>
      </c>
      <c r="J4">
        <v>0</v>
      </c>
      <c r="K4">
        <v>134</v>
      </c>
      <c r="L4">
        <v>11</v>
      </c>
      <c r="M4">
        <v>59</v>
      </c>
      <c r="N4">
        <v>15</v>
      </c>
      <c r="O4">
        <v>2</v>
      </c>
      <c r="P4">
        <v>30</v>
      </c>
      <c r="Q4">
        <f t="shared" si="1"/>
        <v>251</v>
      </c>
      <c r="R4">
        <v>1</v>
      </c>
      <c r="S4">
        <v>3</v>
      </c>
      <c r="T4">
        <v>2</v>
      </c>
      <c r="U4">
        <v>5</v>
      </c>
      <c r="V4">
        <v>2</v>
      </c>
      <c r="W4">
        <v>0</v>
      </c>
      <c r="X4">
        <v>0</v>
      </c>
      <c r="Y4">
        <v>0</v>
      </c>
      <c r="Z4">
        <v>0</v>
      </c>
      <c r="AA4">
        <v>0</v>
      </c>
      <c r="AB4">
        <v>0</v>
      </c>
      <c r="AC4">
        <v>0</v>
      </c>
      <c r="AD4" t="s">
        <v>34</v>
      </c>
    </row>
    <row r="5" spans="1:30" x14ac:dyDescent="0.25">
      <c r="A5">
        <v>1386</v>
      </c>
      <c r="B5">
        <v>1967</v>
      </c>
      <c r="C5">
        <f t="shared" ca="1" si="0"/>
        <v>58</v>
      </c>
      <c r="D5" t="s">
        <v>28</v>
      </c>
      <c r="E5" t="s">
        <v>35</v>
      </c>
      <c r="F5" s="2">
        <v>32474</v>
      </c>
      <c r="G5">
        <v>1</v>
      </c>
      <c r="H5">
        <v>1</v>
      </c>
      <c r="I5" s="1">
        <v>41770</v>
      </c>
      <c r="J5">
        <v>0</v>
      </c>
      <c r="K5">
        <v>10</v>
      </c>
      <c r="L5">
        <v>0</v>
      </c>
      <c r="M5">
        <v>1</v>
      </c>
      <c r="N5">
        <v>0</v>
      </c>
      <c r="O5">
        <v>0</v>
      </c>
      <c r="P5">
        <v>0</v>
      </c>
      <c r="Q5">
        <f t="shared" si="1"/>
        <v>11</v>
      </c>
      <c r="R5">
        <v>1</v>
      </c>
      <c r="S5">
        <v>1</v>
      </c>
      <c r="T5">
        <v>0</v>
      </c>
      <c r="U5">
        <v>2</v>
      </c>
      <c r="V5">
        <v>7</v>
      </c>
      <c r="W5">
        <v>0</v>
      </c>
      <c r="X5">
        <v>0</v>
      </c>
      <c r="Y5">
        <v>0</v>
      </c>
      <c r="Z5">
        <v>0</v>
      </c>
      <c r="AA5">
        <v>0</v>
      </c>
      <c r="AB5">
        <v>0</v>
      </c>
      <c r="AC5">
        <v>0</v>
      </c>
      <c r="AD5" t="s">
        <v>36</v>
      </c>
    </row>
    <row r="6" spans="1:30" x14ac:dyDescent="0.25">
      <c r="A6">
        <v>5371</v>
      </c>
      <c r="B6">
        <v>1989</v>
      </c>
      <c r="C6">
        <f t="shared" ca="1" si="0"/>
        <v>36</v>
      </c>
      <c r="D6" t="s">
        <v>28</v>
      </c>
      <c r="E6" t="s">
        <v>31</v>
      </c>
      <c r="F6" s="2">
        <v>21474</v>
      </c>
      <c r="G6">
        <v>1</v>
      </c>
      <c r="H6">
        <v>0</v>
      </c>
      <c r="I6" s="1">
        <v>41737</v>
      </c>
      <c r="J6">
        <v>0</v>
      </c>
      <c r="K6">
        <v>6</v>
      </c>
      <c r="L6">
        <v>16</v>
      </c>
      <c r="M6">
        <v>24</v>
      </c>
      <c r="N6">
        <v>11</v>
      </c>
      <c r="O6">
        <v>0</v>
      </c>
      <c r="P6">
        <v>34</v>
      </c>
      <c r="Q6">
        <f t="shared" si="1"/>
        <v>91</v>
      </c>
      <c r="R6">
        <v>2</v>
      </c>
      <c r="S6">
        <v>3</v>
      </c>
      <c r="T6">
        <v>1</v>
      </c>
      <c r="U6">
        <v>2</v>
      </c>
      <c r="V6">
        <v>7</v>
      </c>
      <c r="W6">
        <v>1</v>
      </c>
      <c r="X6">
        <v>0</v>
      </c>
      <c r="Y6">
        <v>0</v>
      </c>
      <c r="Z6">
        <v>0</v>
      </c>
      <c r="AA6">
        <v>0</v>
      </c>
      <c r="AB6">
        <v>1</v>
      </c>
      <c r="AC6">
        <v>0</v>
      </c>
      <c r="AD6" t="s">
        <v>30</v>
      </c>
    </row>
    <row r="7" spans="1:30" x14ac:dyDescent="0.25">
      <c r="A7">
        <v>7348</v>
      </c>
      <c r="B7">
        <v>1958</v>
      </c>
      <c r="C7">
        <f t="shared" ca="1" si="0"/>
        <v>67</v>
      </c>
      <c r="D7" t="s">
        <v>37</v>
      </c>
      <c r="E7" t="s">
        <v>31</v>
      </c>
      <c r="F7" s="2">
        <v>71691</v>
      </c>
      <c r="G7">
        <v>0</v>
      </c>
      <c r="H7">
        <v>0</v>
      </c>
      <c r="I7" s="1">
        <v>41715</v>
      </c>
      <c r="J7">
        <v>0</v>
      </c>
      <c r="K7">
        <v>336</v>
      </c>
      <c r="L7">
        <v>130</v>
      </c>
      <c r="M7">
        <v>411</v>
      </c>
      <c r="N7">
        <v>240</v>
      </c>
      <c r="O7">
        <v>32</v>
      </c>
      <c r="P7">
        <v>43</v>
      </c>
      <c r="Q7">
        <f t="shared" si="1"/>
        <v>1192</v>
      </c>
      <c r="R7">
        <v>1</v>
      </c>
      <c r="S7">
        <v>4</v>
      </c>
      <c r="T7">
        <v>7</v>
      </c>
      <c r="U7">
        <v>5</v>
      </c>
      <c r="V7">
        <v>2</v>
      </c>
      <c r="W7">
        <v>0</v>
      </c>
      <c r="X7">
        <v>0</v>
      </c>
      <c r="Y7">
        <v>0</v>
      </c>
      <c r="Z7">
        <v>0</v>
      </c>
      <c r="AA7">
        <v>0</v>
      </c>
      <c r="AB7">
        <v>1</v>
      </c>
      <c r="AC7">
        <v>0</v>
      </c>
      <c r="AD7" t="s">
        <v>30</v>
      </c>
    </row>
    <row r="8" spans="1:30" x14ac:dyDescent="0.25">
      <c r="A8">
        <v>4073</v>
      </c>
      <c r="B8">
        <v>1954</v>
      </c>
      <c r="C8">
        <f t="shared" ca="1" si="0"/>
        <v>71</v>
      </c>
      <c r="D8" t="s">
        <v>38</v>
      </c>
      <c r="E8" t="s">
        <v>33</v>
      </c>
      <c r="F8" s="2">
        <v>63564</v>
      </c>
      <c r="G8">
        <v>0</v>
      </c>
      <c r="H8">
        <v>0</v>
      </c>
      <c r="I8" s="1">
        <v>41668</v>
      </c>
      <c r="J8">
        <v>0</v>
      </c>
      <c r="K8">
        <v>769</v>
      </c>
      <c r="L8">
        <v>80</v>
      </c>
      <c r="M8">
        <v>252</v>
      </c>
      <c r="N8">
        <v>15</v>
      </c>
      <c r="O8">
        <v>34</v>
      </c>
      <c r="P8">
        <v>65</v>
      </c>
      <c r="Q8">
        <f t="shared" si="1"/>
        <v>1215</v>
      </c>
      <c r="R8">
        <v>1</v>
      </c>
      <c r="S8">
        <v>10</v>
      </c>
      <c r="T8">
        <v>10</v>
      </c>
      <c r="U8">
        <v>7</v>
      </c>
      <c r="V8">
        <v>6</v>
      </c>
      <c r="W8">
        <v>1</v>
      </c>
      <c r="X8">
        <v>0</v>
      </c>
      <c r="Y8">
        <v>0</v>
      </c>
      <c r="Z8">
        <v>0</v>
      </c>
      <c r="AA8">
        <v>0</v>
      </c>
      <c r="AB8">
        <v>1</v>
      </c>
      <c r="AC8">
        <v>0</v>
      </c>
      <c r="AD8" t="s">
        <v>39</v>
      </c>
    </row>
    <row r="9" spans="1:30" x14ac:dyDescent="0.25">
      <c r="A9">
        <v>1991</v>
      </c>
      <c r="B9">
        <v>1967</v>
      </c>
      <c r="C9">
        <f t="shared" ca="1" si="0"/>
        <v>58</v>
      </c>
      <c r="D9" t="s">
        <v>28</v>
      </c>
      <c r="E9" t="s">
        <v>35</v>
      </c>
      <c r="F9" s="2">
        <v>44931</v>
      </c>
      <c r="G9">
        <v>0</v>
      </c>
      <c r="H9">
        <v>1</v>
      </c>
      <c r="I9" s="1">
        <v>41657</v>
      </c>
      <c r="J9">
        <v>0</v>
      </c>
      <c r="K9">
        <v>78</v>
      </c>
      <c r="L9">
        <v>0</v>
      </c>
      <c r="M9">
        <v>11</v>
      </c>
      <c r="N9">
        <v>0</v>
      </c>
      <c r="O9">
        <v>0</v>
      </c>
      <c r="P9">
        <v>7</v>
      </c>
      <c r="Q9">
        <f t="shared" si="1"/>
        <v>96</v>
      </c>
      <c r="R9">
        <v>1</v>
      </c>
      <c r="S9">
        <v>2</v>
      </c>
      <c r="T9">
        <v>1</v>
      </c>
      <c r="U9">
        <v>3</v>
      </c>
      <c r="V9">
        <v>5</v>
      </c>
      <c r="W9">
        <v>0</v>
      </c>
      <c r="X9">
        <v>0</v>
      </c>
      <c r="Y9">
        <v>0</v>
      </c>
      <c r="Z9">
        <v>0</v>
      </c>
      <c r="AA9">
        <v>0</v>
      </c>
      <c r="AB9">
        <v>0</v>
      </c>
      <c r="AC9">
        <v>0</v>
      </c>
      <c r="AD9" t="s">
        <v>30</v>
      </c>
    </row>
    <row r="10" spans="1:30" x14ac:dyDescent="0.25">
      <c r="A10">
        <v>4047</v>
      </c>
      <c r="B10">
        <v>1954</v>
      </c>
      <c r="C10">
        <f t="shared" ca="1" si="0"/>
        <v>71</v>
      </c>
      <c r="D10" t="s">
        <v>37</v>
      </c>
      <c r="E10" t="s">
        <v>33</v>
      </c>
      <c r="F10" s="2">
        <v>65324</v>
      </c>
      <c r="G10">
        <v>0</v>
      </c>
      <c r="H10">
        <v>1</v>
      </c>
      <c r="I10" s="1">
        <v>41650</v>
      </c>
      <c r="J10">
        <v>0</v>
      </c>
      <c r="K10">
        <v>384</v>
      </c>
      <c r="L10">
        <v>0</v>
      </c>
      <c r="M10">
        <v>102</v>
      </c>
      <c r="N10">
        <v>21</v>
      </c>
      <c r="O10">
        <v>32</v>
      </c>
      <c r="P10">
        <v>5</v>
      </c>
      <c r="Q10">
        <f t="shared" si="1"/>
        <v>544</v>
      </c>
      <c r="R10">
        <v>3</v>
      </c>
      <c r="S10">
        <v>6</v>
      </c>
      <c r="T10">
        <v>2</v>
      </c>
      <c r="U10">
        <v>9</v>
      </c>
      <c r="V10">
        <v>4</v>
      </c>
      <c r="W10">
        <v>0</v>
      </c>
      <c r="X10">
        <v>0</v>
      </c>
      <c r="Y10">
        <v>0</v>
      </c>
      <c r="Z10">
        <v>0</v>
      </c>
      <c r="AA10">
        <v>0</v>
      </c>
      <c r="AB10">
        <v>0</v>
      </c>
      <c r="AC10">
        <v>0</v>
      </c>
      <c r="AD10" t="s">
        <v>34</v>
      </c>
    </row>
    <row r="11" spans="1:30" x14ac:dyDescent="0.25">
      <c r="A11">
        <v>9477</v>
      </c>
      <c r="B11">
        <v>1954</v>
      </c>
      <c r="C11">
        <f t="shared" ca="1" si="0"/>
        <v>71</v>
      </c>
      <c r="D11" t="s">
        <v>37</v>
      </c>
      <c r="E11" t="s">
        <v>33</v>
      </c>
      <c r="F11" s="2">
        <v>65324</v>
      </c>
      <c r="G11">
        <v>0</v>
      </c>
      <c r="H11">
        <v>1</v>
      </c>
      <c r="I11" s="1">
        <v>41650</v>
      </c>
      <c r="J11">
        <v>0</v>
      </c>
      <c r="K11">
        <v>384</v>
      </c>
      <c r="L11">
        <v>0</v>
      </c>
      <c r="M11">
        <v>102</v>
      </c>
      <c r="N11">
        <v>21</v>
      </c>
      <c r="O11">
        <v>32</v>
      </c>
      <c r="P11">
        <v>5</v>
      </c>
      <c r="Q11">
        <f t="shared" si="1"/>
        <v>544</v>
      </c>
      <c r="R11">
        <v>3</v>
      </c>
      <c r="S11">
        <v>6</v>
      </c>
      <c r="T11">
        <v>2</v>
      </c>
      <c r="U11">
        <v>9</v>
      </c>
      <c r="V11">
        <v>4</v>
      </c>
      <c r="W11">
        <v>0</v>
      </c>
      <c r="X11">
        <v>0</v>
      </c>
      <c r="Y11">
        <v>0</v>
      </c>
      <c r="Z11">
        <v>0</v>
      </c>
      <c r="AA11">
        <v>0</v>
      </c>
      <c r="AB11">
        <v>0</v>
      </c>
      <c r="AC11">
        <v>0</v>
      </c>
      <c r="AD11" t="s">
        <v>40</v>
      </c>
    </row>
    <row r="12" spans="1:30" x14ac:dyDescent="0.25">
      <c r="A12">
        <v>2079</v>
      </c>
      <c r="B12">
        <v>1947</v>
      </c>
      <c r="C12">
        <f t="shared" ca="1" si="0"/>
        <v>78</v>
      </c>
      <c r="D12" t="s">
        <v>38</v>
      </c>
      <c r="E12" t="s">
        <v>33</v>
      </c>
      <c r="F12" s="2">
        <v>81044</v>
      </c>
      <c r="G12">
        <v>0</v>
      </c>
      <c r="H12">
        <v>0</v>
      </c>
      <c r="I12" s="1">
        <v>41635</v>
      </c>
      <c r="J12">
        <v>0</v>
      </c>
      <c r="K12">
        <v>450</v>
      </c>
      <c r="L12">
        <v>26</v>
      </c>
      <c r="M12">
        <v>535</v>
      </c>
      <c r="N12">
        <v>73</v>
      </c>
      <c r="O12">
        <v>98</v>
      </c>
      <c r="P12">
        <v>26</v>
      </c>
      <c r="Q12">
        <f t="shared" si="1"/>
        <v>1208</v>
      </c>
      <c r="R12">
        <v>1</v>
      </c>
      <c r="S12">
        <v>5</v>
      </c>
      <c r="T12">
        <v>6</v>
      </c>
      <c r="U12">
        <v>10</v>
      </c>
      <c r="V12">
        <v>1</v>
      </c>
      <c r="W12">
        <v>0</v>
      </c>
      <c r="X12">
        <v>0</v>
      </c>
      <c r="Y12">
        <v>0</v>
      </c>
      <c r="Z12">
        <v>0</v>
      </c>
      <c r="AA12">
        <v>0</v>
      </c>
      <c r="AB12">
        <v>0</v>
      </c>
      <c r="AC12">
        <v>0</v>
      </c>
      <c r="AD12" t="s">
        <v>34</v>
      </c>
    </row>
    <row r="13" spans="1:30" x14ac:dyDescent="0.25">
      <c r="A13">
        <v>5642</v>
      </c>
      <c r="B13">
        <v>1979</v>
      </c>
      <c r="C13">
        <f t="shared" ca="1" si="0"/>
        <v>46</v>
      </c>
      <c r="D13" t="s">
        <v>41</v>
      </c>
      <c r="E13" t="s">
        <v>35</v>
      </c>
      <c r="F13" s="2">
        <v>62499</v>
      </c>
      <c r="G13">
        <v>1</v>
      </c>
      <c r="H13">
        <v>0</v>
      </c>
      <c r="I13" s="1">
        <v>41617</v>
      </c>
      <c r="J13">
        <v>0</v>
      </c>
      <c r="K13">
        <v>140</v>
      </c>
      <c r="L13">
        <v>4</v>
      </c>
      <c r="M13">
        <v>61</v>
      </c>
      <c r="N13">
        <v>0</v>
      </c>
      <c r="O13">
        <v>13</v>
      </c>
      <c r="P13">
        <v>4</v>
      </c>
      <c r="Q13">
        <f t="shared" si="1"/>
        <v>222</v>
      </c>
      <c r="R13">
        <v>2</v>
      </c>
      <c r="S13">
        <v>3</v>
      </c>
      <c r="T13">
        <v>1</v>
      </c>
      <c r="U13">
        <v>6</v>
      </c>
      <c r="V13">
        <v>4</v>
      </c>
      <c r="W13">
        <v>0</v>
      </c>
      <c r="X13">
        <v>0</v>
      </c>
      <c r="Y13">
        <v>0</v>
      </c>
      <c r="Z13">
        <v>0</v>
      </c>
      <c r="AA13">
        <v>0</v>
      </c>
      <c r="AB13">
        <v>0</v>
      </c>
      <c r="AC13">
        <v>0</v>
      </c>
      <c r="AD13" t="s">
        <v>30</v>
      </c>
    </row>
    <row r="14" spans="1:30" x14ac:dyDescent="0.25">
      <c r="A14">
        <v>10530</v>
      </c>
      <c r="B14">
        <v>1959</v>
      </c>
      <c r="C14">
        <f t="shared" ca="1" si="0"/>
        <v>66</v>
      </c>
      <c r="D14" t="s">
        <v>37</v>
      </c>
      <c r="E14" t="s">
        <v>42</v>
      </c>
      <c r="F14" s="2">
        <v>67786</v>
      </c>
      <c r="G14">
        <v>0</v>
      </c>
      <c r="H14">
        <v>0</v>
      </c>
      <c r="I14" s="1">
        <v>41615</v>
      </c>
      <c r="J14">
        <v>0</v>
      </c>
      <c r="K14">
        <v>431</v>
      </c>
      <c r="L14">
        <v>82</v>
      </c>
      <c r="M14">
        <v>441</v>
      </c>
      <c r="N14">
        <v>80</v>
      </c>
      <c r="O14">
        <v>20</v>
      </c>
      <c r="P14">
        <v>102</v>
      </c>
      <c r="Q14">
        <f t="shared" si="1"/>
        <v>1156</v>
      </c>
      <c r="R14">
        <v>1</v>
      </c>
      <c r="S14">
        <v>3</v>
      </c>
      <c r="T14">
        <v>6</v>
      </c>
      <c r="U14">
        <v>6</v>
      </c>
      <c r="V14">
        <v>1</v>
      </c>
      <c r="W14">
        <v>0</v>
      </c>
      <c r="X14">
        <v>0</v>
      </c>
      <c r="Y14">
        <v>0</v>
      </c>
      <c r="Z14">
        <v>0</v>
      </c>
      <c r="AA14">
        <v>0</v>
      </c>
      <c r="AB14">
        <v>1</v>
      </c>
      <c r="AC14">
        <v>0</v>
      </c>
      <c r="AD14" t="s">
        <v>40</v>
      </c>
    </row>
    <row r="15" spans="1:30" x14ac:dyDescent="0.25">
      <c r="A15">
        <v>2964</v>
      </c>
      <c r="B15">
        <v>1981</v>
      </c>
      <c r="C15">
        <f t="shared" ca="1" si="0"/>
        <v>44</v>
      </c>
      <c r="D15" t="s">
        <v>28</v>
      </c>
      <c r="E15" t="s">
        <v>33</v>
      </c>
      <c r="F15" s="2">
        <v>26872</v>
      </c>
      <c r="G15">
        <v>0</v>
      </c>
      <c r="H15">
        <v>0</v>
      </c>
      <c r="I15" s="1">
        <v>41563</v>
      </c>
      <c r="J15">
        <v>0</v>
      </c>
      <c r="K15">
        <v>3</v>
      </c>
      <c r="L15">
        <v>10</v>
      </c>
      <c r="M15">
        <v>8</v>
      </c>
      <c r="N15">
        <v>3</v>
      </c>
      <c r="O15">
        <v>16</v>
      </c>
      <c r="P15">
        <v>32</v>
      </c>
      <c r="Q15">
        <f t="shared" si="1"/>
        <v>72</v>
      </c>
      <c r="R15">
        <v>1</v>
      </c>
      <c r="S15">
        <v>1</v>
      </c>
      <c r="T15">
        <v>1</v>
      </c>
      <c r="U15">
        <v>2</v>
      </c>
      <c r="V15">
        <v>6</v>
      </c>
      <c r="W15">
        <v>0</v>
      </c>
      <c r="X15">
        <v>0</v>
      </c>
      <c r="Y15">
        <v>0</v>
      </c>
      <c r="Z15">
        <v>0</v>
      </c>
      <c r="AA15">
        <v>0</v>
      </c>
      <c r="AB15">
        <v>0</v>
      </c>
      <c r="AC15">
        <v>0</v>
      </c>
      <c r="AD15" t="s">
        <v>32</v>
      </c>
    </row>
    <row r="16" spans="1:30" x14ac:dyDescent="0.25">
      <c r="A16">
        <v>10311</v>
      </c>
      <c r="B16">
        <v>1969</v>
      </c>
      <c r="C16">
        <f t="shared" ca="1" si="0"/>
        <v>56</v>
      </c>
      <c r="D16" t="s">
        <v>28</v>
      </c>
      <c r="E16" t="s">
        <v>33</v>
      </c>
      <c r="F16" s="2">
        <v>4428</v>
      </c>
      <c r="G16">
        <v>0</v>
      </c>
      <c r="H16">
        <v>1</v>
      </c>
      <c r="I16" s="1">
        <v>41552</v>
      </c>
      <c r="J16">
        <v>0</v>
      </c>
      <c r="K16">
        <v>16</v>
      </c>
      <c r="L16">
        <v>4</v>
      </c>
      <c r="M16">
        <v>12</v>
      </c>
      <c r="N16">
        <v>2</v>
      </c>
      <c r="O16">
        <v>4</v>
      </c>
      <c r="P16">
        <v>321</v>
      </c>
      <c r="Q16">
        <f t="shared" si="1"/>
        <v>359</v>
      </c>
      <c r="R16">
        <v>0</v>
      </c>
      <c r="S16">
        <v>25</v>
      </c>
      <c r="T16">
        <v>0</v>
      </c>
      <c r="U16">
        <v>0</v>
      </c>
      <c r="V16">
        <v>1</v>
      </c>
      <c r="W16">
        <v>0</v>
      </c>
      <c r="X16">
        <v>0</v>
      </c>
      <c r="Y16">
        <v>0</v>
      </c>
      <c r="Z16">
        <v>0</v>
      </c>
      <c r="AA16">
        <v>0</v>
      </c>
      <c r="AB16">
        <v>0</v>
      </c>
      <c r="AC16">
        <v>0</v>
      </c>
      <c r="AD16" t="s">
        <v>30</v>
      </c>
    </row>
    <row r="17" spans="1:30" x14ac:dyDescent="0.25">
      <c r="A17">
        <v>837</v>
      </c>
      <c r="B17">
        <v>1977</v>
      </c>
      <c r="C17">
        <f t="shared" ca="1" si="0"/>
        <v>48</v>
      </c>
      <c r="D17" t="s">
        <v>28</v>
      </c>
      <c r="E17" t="s">
        <v>33</v>
      </c>
      <c r="F17" s="2">
        <v>54809</v>
      </c>
      <c r="G17">
        <v>1</v>
      </c>
      <c r="H17">
        <v>1</v>
      </c>
      <c r="I17" s="1">
        <v>41528</v>
      </c>
      <c r="J17">
        <v>0</v>
      </c>
      <c r="K17">
        <v>63</v>
      </c>
      <c r="L17">
        <v>6</v>
      </c>
      <c r="M17">
        <v>57</v>
      </c>
      <c r="N17">
        <v>13</v>
      </c>
      <c r="O17">
        <v>13</v>
      </c>
      <c r="P17">
        <v>22</v>
      </c>
      <c r="Q17">
        <f t="shared" si="1"/>
        <v>174</v>
      </c>
      <c r="R17">
        <v>4</v>
      </c>
      <c r="S17">
        <v>2</v>
      </c>
      <c r="T17">
        <v>1</v>
      </c>
      <c r="U17">
        <v>5</v>
      </c>
      <c r="V17">
        <v>4</v>
      </c>
      <c r="W17">
        <v>0</v>
      </c>
      <c r="X17">
        <v>0</v>
      </c>
      <c r="Y17">
        <v>0</v>
      </c>
      <c r="Z17">
        <v>0</v>
      </c>
      <c r="AA17">
        <v>0</v>
      </c>
      <c r="AB17">
        <v>0</v>
      </c>
      <c r="AC17">
        <v>0</v>
      </c>
      <c r="AD17" t="s">
        <v>30</v>
      </c>
    </row>
    <row r="18" spans="1:30" x14ac:dyDescent="0.25">
      <c r="A18">
        <v>10521</v>
      </c>
      <c r="B18">
        <v>1977</v>
      </c>
      <c r="C18">
        <f t="shared" ca="1" si="0"/>
        <v>48</v>
      </c>
      <c r="D18" t="s">
        <v>28</v>
      </c>
      <c r="E18" t="s">
        <v>33</v>
      </c>
      <c r="F18" s="2">
        <v>54809</v>
      </c>
      <c r="G18">
        <v>1</v>
      </c>
      <c r="H18">
        <v>1</v>
      </c>
      <c r="I18" s="1">
        <v>41528</v>
      </c>
      <c r="J18">
        <v>0</v>
      </c>
      <c r="K18">
        <v>63</v>
      </c>
      <c r="L18">
        <v>6</v>
      </c>
      <c r="M18">
        <v>57</v>
      </c>
      <c r="N18">
        <v>13</v>
      </c>
      <c r="O18">
        <v>13</v>
      </c>
      <c r="P18">
        <v>22</v>
      </c>
      <c r="Q18">
        <f t="shared" si="1"/>
        <v>174</v>
      </c>
      <c r="R18">
        <v>4</v>
      </c>
      <c r="S18">
        <v>2</v>
      </c>
      <c r="T18">
        <v>1</v>
      </c>
      <c r="U18">
        <v>5</v>
      </c>
      <c r="V18">
        <v>4</v>
      </c>
      <c r="W18">
        <v>0</v>
      </c>
      <c r="X18">
        <v>0</v>
      </c>
      <c r="Y18">
        <v>0</v>
      </c>
      <c r="Z18">
        <v>0</v>
      </c>
      <c r="AA18">
        <v>0</v>
      </c>
      <c r="AB18">
        <v>1</v>
      </c>
      <c r="AC18">
        <v>0</v>
      </c>
      <c r="AD18" t="s">
        <v>30</v>
      </c>
    </row>
    <row r="19" spans="1:30" x14ac:dyDescent="0.25">
      <c r="A19">
        <v>10175</v>
      </c>
      <c r="B19">
        <v>1958</v>
      </c>
      <c r="C19">
        <f t="shared" ca="1" si="0"/>
        <v>67</v>
      </c>
      <c r="D19" t="s">
        <v>37</v>
      </c>
      <c r="E19" t="s">
        <v>29</v>
      </c>
      <c r="F19" s="2">
        <v>32173</v>
      </c>
      <c r="G19">
        <v>0</v>
      </c>
      <c r="H19">
        <v>1</v>
      </c>
      <c r="I19" s="1">
        <v>41487</v>
      </c>
      <c r="J19">
        <v>0</v>
      </c>
      <c r="K19">
        <v>18</v>
      </c>
      <c r="L19">
        <v>0</v>
      </c>
      <c r="M19">
        <v>2</v>
      </c>
      <c r="N19">
        <v>0</v>
      </c>
      <c r="O19">
        <v>0</v>
      </c>
      <c r="P19">
        <v>2</v>
      </c>
      <c r="Q19">
        <f t="shared" si="1"/>
        <v>22</v>
      </c>
      <c r="R19">
        <v>1</v>
      </c>
      <c r="S19">
        <v>1</v>
      </c>
      <c r="T19">
        <v>0</v>
      </c>
      <c r="U19">
        <v>3</v>
      </c>
      <c r="V19">
        <v>4</v>
      </c>
      <c r="W19">
        <v>0</v>
      </c>
      <c r="X19">
        <v>0</v>
      </c>
      <c r="Y19">
        <v>0</v>
      </c>
      <c r="Z19">
        <v>0</v>
      </c>
      <c r="AA19">
        <v>0</v>
      </c>
      <c r="AB19">
        <v>0</v>
      </c>
      <c r="AC19">
        <v>0</v>
      </c>
      <c r="AD19" t="s">
        <v>30</v>
      </c>
    </row>
    <row r="20" spans="1:30" x14ac:dyDescent="0.25">
      <c r="A20">
        <v>1473</v>
      </c>
      <c r="B20">
        <v>1960</v>
      </c>
      <c r="C20">
        <f t="shared" ca="1" si="0"/>
        <v>65</v>
      </c>
      <c r="D20" t="s">
        <v>38</v>
      </c>
      <c r="E20" t="s">
        <v>31</v>
      </c>
      <c r="F20" s="2">
        <v>47823</v>
      </c>
      <c r="G20">
        <v>0</v>
      </c>
      <c r="H20">
        <v>1</v>
      </c>
      <c r="I20" s="1">
        <v>41478</v>
      </c>
      <c r="J20">
        <v>0</v>
      </c>
      <c r="K20">
        <v>53</v>
      </c>
      <c r="L20">
        <v>1</v>
      </c>
      <c r="M20">
        <v>5</v>
      </c>
      <c r="N20">
        <v>2</v>
      </c>
      <c r="O20">
        <v>1</v>
      </c>
      <c r="P20">
        <v>10</v>
      </c>
      <c r="Q20">
        <f t="shared" si="1"/>
        <v>72</v>
      </c>
      <c r="R20">
        <v>2</v>
      </c>
      <c r="S20">
        <v>2</v>
      </c>
      <c r="T20">
        <v>0</v>
      </c>
      <c r="U20">
        <v>3</v>
      </c>
      <c r="V20">
        <v>8</v>
      </c>
      <c r="W20">
        <v>0</v>
      </c>
      <c r="X20">
        <v>0</v>
      </c>
      <c r="Y20">
        <v>0</v>
      </c>
      <c r="Z20">
        <v>0</v>
      </c>
      <c r="AA20">
        <v>0</v>
      </c>
      <c r="AB20">
        <v>0</v>
      </c>
      <c r="AC20">
        <v>0</v>
      </c>
      <c r="AD20" t="s">
        <v>32</v>
      </c>
    </row>
    <row r="21" spans="1:30" x14ac:dyDescent="0.25">
      <c r="A21">
        <v>2795</v>
      </c>
      <c r="B21">
        <v>1958</v>
      </c>
      <c r="C21">
        <f t="shared" ca="1" si="0"/>
        <v>67</v>
      </c>
      <c r="D21" t="s">
        <v>41</v>
      </c>
      <c r="E21" t="s">
        <v>31</v>
      </c>
      <c r="F21" s="2">
        <v>30523</v>
      </c>
      <c r="G21">
        <v>2</v>
      </c>
      <c r="H21">
        <v>1</v>
      </c>
      <c r="I21" s="1">
        <v>41456</v>
      </c>
      <c r="J21">
        <v>0</v>
      </c>
      <c r="K21">
        <v>5</v>
      </c>
      <c r="L21">
        <v>0</v>
      </c>
      <c r="M21">
        <v>3</v>
      </c>
      <c r="N21">
        <v>0</v>
      </c>
      <c r="O21">
        <v>0</v>
      </c>
      <c r="P21">
        <v>5</v>
      </c>
      <c r="Q21">
        <f t="shared" si="1"/>
        <v>13</v>
      </c>
      <c r="R21">
        <v>1</v>
      </c>
      <c r="S21">
        <v>1</v>
      </c>
      <c r="T21">
        <v>0</v>
      </c>
      <c r="U21">
        <v>2</v>
      </c>
      <c r="V21">
        <v>7</v>
      </c>
      <c r="W21">
        <v>0</v>
      </c>
      <c r="X21">
        <v>0</v>
      </c>
      <c r="Y21">
        <v>0</v>
      </c>
      <c r="Z21">
        <v>0</v>
      </c>
      <c r="AA21">
        <v>0</v>
      </c>
      <c r="AB21">
        <v>0</v>
      </c>
      <c r="AC21">
        <v>0</v>
      </c>
      <c r="AD21" t="s">
        <v>32</v>
      </c>
    </row>
    <row r="22" spans="1:30" x14ac:dyDescent="0.25">
      <c r="A22">
        <v>2285</v>
      </c>
      <c r="B22">
        <v>1954</v>
      </c>
      <c r="C22">
        <f t="shared" ca="1" si="0"/>
        <v>71</v>
      </c>
      <c r="D22" t="s">
        <v>41</v>
      </c>
      <c r="E22" t="s">
        <v>35</v>
      </c>
      <c r="F22" s="2">
        <v>36634</v>
      </c>
      <c r="G22">
        <v>0</v>
      </c>
      <c r="H22">
        <v>1</v>
      </c>
      <c r="I22" s="1">
        <v>41422</v>
      </c>
      <c r="J22">
        <v>0</v>
      </c>
      <c r="K22">
        <v>213</v>
      </c>
      <c r="L22">
        <v>9</v>
      </c>
      <c r="M22">
        <v>76</v>
      </c>
      <c r="N22">
        <v>4</v>
      </c>
      <c r="O22">
        <v>3</v>
      </c>
      <c r="P22">
        <v>30</v>
      </c>
      <c r="Q22">
        <f t="shared" si="1"/>
        <v>335</v>
      </c>
      <c r="R22">
        <v>3</v>
      </c>
      <c r="S22">
        <v>5</v>
      </c>
      <c r="T22">
        <v>2</v>
      </c>
      <c r="U22">
        <v>5</v>
      </c>
      <c r="V22">
        <v>7</v>
      </c>
      <c r="W22">
        <v>0</v>
      </c>
      <c r="X22">
        <v>0</v>
      </c>
      <c r="Y22">
        <v>0</v>
      </c>
      <c r="Z22">
        <v>0</v>
      </c>
      <c r="AA22">
        <v>0</v>
      </c>
      <c r="AB22">
        <v>0</v>
      </c>
      <c r="AC22">
        <v>0</v>
      </c>
      <c r="AD22" t="s">
        <v>43</v>
      </c>
    </row>
    <row r="23" spans="1:30" x14ac:dyDescent="0.25">
      <c r="A23">
        <v>115</v>
      </c>
      <c r="B23">
        <v>1966</v>
      </c>
      <c r="C23">
        <f t="shared" ca="1" si="0"/>
        <v>59</v>
      </c>
      <c r="D23" t="s">
        <v>41</v>
      </c>
      <c r="E23" t="s">
        <v>31</v>
      </c>
      <c r="F23" s="2">
        <v>43456</v>
      </c>
      <c r="G23">
        <v>0</v>
      </c>
      <c r="H23">
        <v>1</v>
      </c>
      <c r="I23" s="1">
        <v>41359</v>
      </c>
      <c r="J23">
        <v>0</v>
      </c>
      <c r="K23">
        <v>275</v>
      </c>
      <c r="L23">
        <v>11</v>
      </c>
      <c r="M23">
        <v>68</v>
      </c>
      <c r="N23">
        <v>25</v>
      </c>
      <c r="O23">
        <v>7</v>
      </c>
      <c r="P23">
        <v>7</v>
      </c>
      <c r="Q23">
        <f t="shared" si="1"/>
        <v>393</v>
      </c>
      <c r="R23">
        <v>3</v>
      </c>
      <c r="S23">
        <v>5</v>
      </c>
      <c r="T23">
        <v>1</v>
      </c>
      <c r="U23">
        <v>8</v>
      </c>
      <c r="V23">
        <v>5</v>
      </c>
      <c r="W23">
        <v>0</v>
      </c>
      <c r="X23">
        <v>0</v>
      </c>
      <c r="Y23">
        <v>0</v>
      </c>
      <c r="Z23">
        <v>0</v>
      </c>
      <c r="AA23">
        <v>0</v>
      </c>
      <c r="AB23">
        <v>0</v>
      </c>
      <c r="AC23">
        <v>0</v>
      </c>
      <c r="AD23" t="s">
        <v>40</v>
      </c>
    </row>
    <row r="24" spans="1:30" x14ac:dyDescent="0.25">
      <c r="A24">
        <v>10470</v>
      </c>
      <c r="B24">
        <v>1979</v>
      </c>
      <c r="C24">
        <f t="shared" ca="1" si="0"/>
        <v>46</v>
      </c>
      <c r="D24" t="s">
        <v>41</v>
      </c>
      <c r="E24" t="s">
        <v>33</v>
      </c>
      <c r="F24" s="2">
        <v>40662</v>
      </c>
      <c r="G24">
        <v>1</v>
      </c>
      <c r="H24">
        <v>0</v>
      </c>
      <c r="I24" s="1">
        <v>41348</v>
      </c>
      <c r="J24">
        <v>0</v>
      </c>
      <c r="K24">
        <v>40</v>
      </c>
      <c r="L24">
        <v>2</v>
      </c>
      <c r="M24">
        <v>23</v>
      </c>
      <c r="N24">
        <v>0</v>
      </c>
      <c r="O24">
        <v>4</v>
      </c>
      <c r="P24">
        <v>23</v>
      </c>
      <c r="Q24">
        <f t="shared" si="1"/>
        <v>92</v>
      </c>
      <c r="R24">
        <v>2</v>
      </c>
      <c r="S24">
        <v>2</v>
      </c>
      <c r="T24">
        <v>1</v>
      </c>
      <c r="U24">
        <v>3</v>
      </c>
      <c r="V24">
        <v>4</v>
      </c>
      <c r="W24">
        <v>0</v>
      </c>
      <c r="X24">
        <v>0</v>
      </c>
      <c r="Y24">
        <v>0</v>
      </c>
      <c r="Z24">
        <v>0</v>
      </c>
      <c r="AA24">
        <v>0</v>
      </c>
      <c r="AB24">
        <v>0</v>
      </c>
      <c r="AC24">
        <v>0</v>
      </c>
      <c r="AD24" t="s">
        <v>39</v>
      </c>
    </row>
    <row r="25" spans="1:30" x14ac:dyDescent="0.25">
      <c r="A25">
        <v>4065</v>
      </c>
      <c r="B25">
        <v>1976</v>
      </c>
      <c r="C25">
        <f t="shared" ca="1" si="0"/>
        <v>49</v>
      </c>
      <c r="D25" t="s">
        <v>37</v>
      </c>
      <c r="E25" t="s">
        <v>33</v>
      </c>
      <c r="F25" s="2">
        <v>49544</v>
      </c>
      <c r="G25">
        <v>1</v>
      </c>
      <c r="H25">
        <v>0</v>
      </c>
      <c r="I25" s="1">
        <v>41317</v>
      </c>
      <c r="J25">
        <v>0</v>
      </c>
      <c r="K25">
        <v>308</v>
      </c>
      <c r="L25">
        <v>0</v>
      </c>
      <c r="M25">
        <v>73</v>
      </c>
      <c r="N25">
        <v>0</v>
      </c>
      <c r="O25">
        <v>0</v>
      </c>
      <c r="P25">
        <v>23</v>
      </c>
      <c r="Q25">
        <f t="shared" si="1"/>
        <v>404</v>
      </c>
      <c r="R25">
        <v>2</v>
      </c>
      <c r="S25">
        <v>5</v>
      </c>
      <c r="T25">
        <v>1</v>
      </c>
      <c r="U25">
        <v>8</v>
      </c>
      <c r="V25">
        <v>7</v>
      </c>
      <c r="W25">
        <v>0</v>
      </c>
      <c r="X25">
        <v>0</v>
      </c>
      <c r="Y25">
        <v>0</v>
      </c>
      <c r="Z25">
        <v>0</v>
      </c>
      <c r="AA25">
        <v>0</v>
      </c>
      <c r="AB25">
        <v>0</v>
      </c>
      <c r="AC25">
        <v>0</v>
      </c>
      <c r="AD25" t="s">
        <v>30</v>
      </c>
    </row>
    <row r="26" spans="1:30" x14ac:dyDescent="0.25">
      <c r="A26">
        <v>10968</v>
      </c>
      <c r="B26">
        <v>1969</v>
      </c>
      <c r="C26">
        <f t="shared" ca="1" si="0"/>
        <v>56</v>
      </c>
      <c r="D26" t="s">
        <v>28</v>
      </c>
      <c r="E26" t="s">
        <v>31</v>
      </c>
      <c r="F26" s="2">
        <v>57731</v>
      </c>
      <c r="G26">
        <v>0</v>
      </c>
      <c r="H26">
        <v>1</v>
      </c>
      <c r="I26" s="1">
        <v>41236</v>
      </c>
      <c r="J26">
        <v>0</v>
      </c>
      <c r="K26">
        <v>266</v>
      </c>
      <c r="L26">
        <v>21</v>
      </c>
      <c r="M26">
        <v>300</v>
      </c>
      <c r="N26">
        <v>65</v>
      </c>
      <c r="O26">
        <v>8</v>
      </c>
      <c r="P26">
        <v>44</v>
      </c>
      <c r="Q26">
        <f t="shared" si="1"/>
        <v>704</v>
      </c>
      <c r="R26">
        <v>4</v>
      </c>
      <c r="S26">
        <v>8</v>
      </c>
      <c r="T26">
        <v>8</v>
      </c>
      <c r="U26">
        <v>6</v>
      </c>
      <c r="V26">
        <v>6</v>
      </c>
      <c r="W26">
        <v>0</v>
      </c>
      <c r="X26">
        <v>0</v>
      </c>
      <c r="Y26">
        <v>0</v>
      </c>
      <c r="Z26">
        <v>0</v>
      </c>
      <c r="AA26">
        <v>0</v>
      </c>
      <c r="AB26">
        <v>0</v>
      </c>
      <c r="AC26">
        <v>0</v>
      </c>
      <c r="AD26" t="s">
        <v>40</v>
      </c>
    </row>
    <row r="27" spans="1:30" x14ac:dyDescent="0.25">
      <c r="A27">
        <v>5985</v>
      </c>
      <c r="B27">
        <v>1965</v>
      </c>
      <c r="C27">
        <f t="shared" ca="1" si="0"/>
        <v>60</v>
      </c>
      <c r="D27" t="s">
        <v>41</v>
      </c>
      <c r="E27" t="s">
        <v>31</v>
      </c>
      <c r="F27" s="2">
        <v>33168</v>
      </c>
      <c r="G27">
        <v>0</v>
      </c>
      <c r="H27">
        <v>1</v>
      </c>
      <c r="I27" s="1">
        <v>41195</v>
      </c>
      <c r="J27">
        <v>0</v>
      </c>
      <c r="K27">
        <v>80</v>
      </c>
      <c r="L27">
        <v>1</v>
      </c>
      <c r="M27">
        <v>37</v>
      </c>
      <c r="N27">
        <v>0</v>
      </c>
      <c r="O27">
        <v>1</v>
      </c>
      <c r="P27">
        <v>3</v>
      </c>
      <c r="Q27">
        <f t="shared" si="1"/>
        <v>122</v>
      </c>
      <c r="R27">
        <v>3</v>
      </c>
      <c r="S27">
        <v>2</v>
      </c>
      <c r="T27">
        <v>1</v>
      </c>
      <c r="U27">
        <v>4</v>
      </c>
      <c r="V27">
        <v>7</v>
      </c>
      <c r="W27">
        <v>0</v>
      </c>
      <c r="X27">
        <v>0</v>
      </c>
      <c r="Y27">
        <v>0</v>
      </c>
      <c r="Z27">
        <v>0</v>
      </c>
      <c r="AA27">
        <v>0</v>
      </c>
      <c r="AB27">
        <v>0</v>
      </c>
      <c r="AC27">
        <v>0</v>
      </c>
      <c r="AD27" t="s">
        <v>30</v>
      </c>
    </row>
    <row r="28" spans="1:30" x14ac:dyDescent="0.25">
      <c r="A28">
        <v>5430</v>
      </c>
      <c r="B28">
        <v>1956</v>
      </c>
      <c r="C28">
        <f t="shared" ca="1" si="0"/>
        <v>69</v>
      </c>
      <c r="D28" t="s">
        <v>28</v>
      </c>
      <c r="E28" t="s">
        <v>35</v>
      </c>
      <c r="F28" s="2">
        <v>54450</v>
      </c>
      <c r="G28">
        <v>1</v>
      </c>
      <c r="H28">
        <v>1</v>
      </c>
      <c r="I28" s="1">
        <v>41166</v>
      </c>
      <c r="J28">
        <v>0</v>
      </c>
      <c r="K28">
        <v>454</v>
      </c>
      <c r="L28">
        <v>0</v>
      </c>
      <c r="M28">
        <v>171</v>
      </c>
      <c r="N28">
        <v>8</v>
      </c>
      <c r="O28">
        <v>19</v>
      </c>
      <c r="P28">
        <v>32</v>
      </c>
      <c r="Q28">
        <f t="shared" si="1"/>
        <v>684</v>
      </c>
      <c r="R28">
        <v>12</v>
      </c>
      <c r="S28">
        <v>9</v>
      </c>
      <c r="T28">
        <v>2</v>
      </c>
      <c r="U28">
        <v>8</v>
      </c>
      <c r="V28">
        <v>8</v>
      </c>
      <c r="W28">
        <v>0</v>
      </c>
      <c r="X28">
        <v>0</v>
      </c>
      <c r="Y28">
        <v>0</v>
      </c>
      <c r="Z28">
        <v>0</v>
      </c>
      <c r="AA28">
        <v>0</v>
      </c>
      <c r="AB28">
        <v>0</v>
      </c>
      <c r="AC28">
        <v>0</v>
      </c>
      <c r="AD28" t="s">
        <v>30</v>
      </c>
    </row>
    <row r="29" spans="1:30" x14ac:dyDescent="0.25">
      <c r="A29">
        <v>8432</v>
      </c>
      <c r="B29">
        <v>1956</v>
      </c>
      <c r="C29">
        <f t="shared" ca="1" si="0"/>
        <v>69</v>
      </c>
      <c r="D29" t="s">
        <v>28</v>
      </c>
      <c r="E29" t="s">
        <v>35</v>
      </c>
      <c r="F29" s="2">
        <v>54450</v>
      </c>
      <c r="G29">
        <v>1</v>
      </c>
      <c r="H29">
        <v>1</v>
      </c>
      <c r="I29" s="1">
        <v>41166</v>
      </c>
      <c r="J29">
        <v>0</v>
      </c>
      <c r="K29">
        <v>454</v>
      </c>
      <c r="L29">
        <v>0</v>
      </c>
      <c r="M29">
        <v>171</v>
      </c>
      <c r="N29">
        <v>8</v>
      </c>
      <c r="O29">
        <v>19</v>
      </c>
      <c r="P29">
        <v>32</v>
      </c>
      <c r="Q29">
        <f t="shared" si="1"/>
        <v>684</v>
      </c>
      <c r="R29">
        <v>12</v>
      </c>
      <c r="S29">
        <v>9</v>
      </c>
      <c r="T29">
        <v>2</v>
      </c>
      <c r="U29">
        <v>8</v>
      </c>
      <c r="V29">
        <v>8</v>
      </c>
      <c r="W29">
        <v>0</v>
      </c>
      <c r="X29">
        <v>0</v>
      </c>
      <c r="Y29">
        <v>0</v>
      </c>
      <c r="Z29">
        <v>0</v>
      </c>
      <c r="AA29">
        <v>0</v>
      </c>
      <c r="AB29">
        <v>0</v>
      </c>
      <c r="AC29">
        <v>0</v>
      </c>
      <c r="AD29" t="s">
        <v>30</v>
      </c>
    </row>
    <row r="30" spans="1:30" x14ac:dyDescent="0.25">
      <c r="A30">
        <v>453</v>
      </c>
      <c r="B30">
        <v>1956</v>
      </c>
      <c r="C30">
        <f t="shared" ca="1" si="0"/>
        <v>69</v>
      </c>
      <c r="D30" t="s">
        <v>37</v>
      </c>
      <c r="E30" t="s">
        <v>42</v>
      </c>
      <c r="F30" s="2">
        <v>35340</v>
      </c>
      <c r="G30">
        <v>1</v>
      </c>
      <c r="H30">
        <v>1</v>
      </c>
      <c r="I30" s="1">
        <v>41819</v>
      </c>
      <c r="J30">
        <v>1</v>
      </c>
      <c r="K30">
        <v>27</v>
      </c>
      <c r="L30">
        <v>0</v>
      </c>
      <c r="M30">
        <v>12</v>
      </c>
      <c r="N30">
        <v>0</v>
      </c>
      <c r="O30">
        <v>1</v>
      </c>
      <c r="P30">
        <v>5</v>
      </c>
      <c r="Q30">
        <f t="shared" si="1"/>
        <v>45</v>
      </c>
      <c r="R30">
        <v>2</v>
      </c>
      <c r="S30">
        <v>2</v>
      </c>
      <c r="T30">
        <v>0</v>
      </c>
      <c r="U30">
        <v>3</v>
      </c>
      <c r="V30">
        <v>5</v>
      </c>
      <c r="W30">
        <v>0</v>
      </c>
      <c r="X30">
        <v>0</v>
      </c>
      <c r="Y30">
        <v>0</v>
      </c>
      <c r="Z30">
        <v>0</v>
      </c>
      <c r="AA30">
        <v>0</v>
      </c>
      <c r="AB30">
        <v>0</v>
      </c>
      <c r="AC30">
        <v>0</v>
      </c>
      <c r="AD30" t="s">
        <v>30</v>
      </c>
    </row>
    <row r="31" spans="1:30" x14ac:dyDescent="0.25">
      <c r="A31">
        <v>9687</v>
      </c>
      <c r="B31">
        <v>1975</v>
      </c>
      <c r="C31">
        <f t="shared" ca="1" si="0"/>
        <v>50</v>
      </c>
      <c r="D31" t="s">
        <v>28</v>
      </c>
      <c r="E31" t="s">
        <v>31</v>
      </c>
      <c r="F31" s="2">
        <v>73170</v>
      </c>
      <c r="G31">
        <v>0</v>
      </c>
      <c r="H31">
        <v>0</v>
      </c>
      <c r="I31" s="1">
        <v>41790</v>
      </c>
      <c r="J31">
        <v>1</v>
      </c>
      <c r="K31">
        <v>184</v>
      </c>
      <c r="L31">
        <v>174</v>
      </c>
      <c r="M31">
        <v>256</v>
      </c>
      <c r="N31">
        <v>50</v>
      </c>
      <c r="O31">
        <v>30</v>
      </c>
      <c r="P31">
        <v>32</v>
      </c>
      <c r="Q31">
        <f t="shared" si="1"/>
        <v>726</v>
      </c>
      <c r="R31">
        <v>1</v>
      </c>
      <c r="S31">
        <v>5</v>
      </c>
      <c r="T31">
        <v>4</v>
      </c>
      <c r="U31">
        <v>6</v>
      </c>
      <c r="V31">
        <v>2</v>
      </c>
      <c r="W31">
        <v>0</v>
      </c>
      <c r="X31">
        <v>0</v>
      </c>
      <c r="Y31">
        <v>0</v>
      </c>
      <c r="Z31">
        <v>0</v>
      </c>
      <c r="AA31">
        <v>0</v>
      </c>
      <c r="AB31">
        <v>0</v>
      </c>
      <c r="AC31">
        <v>0</v>
      </c>
      <c r="AD31" t="s">
        <v>32</v>
      </c>
    </row>
    <row r="32" spans="1:30" x14ac:dyDescent="0.25">
      <c r="A32">
        <v>8890</v>
      </c>
      <c r="B32">
        <v>1971</v>
      </c>
      <c r="C32">
        <f t="shared" ca="1" si="0"/>
        <v>54</v>
      </c>
      <c r="D32" t="s">
        <v>37</v>
      </c>
      <c r="E32" t="s">
        <v>29</v>
      </c>
      <c r="F32" s="2">
        <v>65808</v>
      </c>
      <c r="G32">
        <v>1</v>
      </c>
      <c r="H32">
        <v>1</v>
      </c>
      <c r="I32" s="1">
        <v>41789</v>
      </c>
      <c r="J32">
        <v>1</v>
      </c>
      <c r="K32">
        <v>155</v>
      </c>
      <c r="L32">
        <v>7</v>
      </c>
      <c r="M32">
        <v>80</v>
      </c>
      <c r="N32">
        <v>13</v>
      </c>
      <c r="O32">
        <v>7</v>
      </c>
      <c r="P32">
        <v>10</v>
      </c>
      <c r="Q32">
        <f t="shared" si="1"/>
        <v>272</v>
      </c>
      <c r="R32">
        <v>3</v>
      </c>
      <c r="S32">
        <v>5</v>
      </c>
      <c r="T32">
        <v>1</v>
      </c>
      <c r="U32">
        <v>5</v>
      </c>
      <c r="V32">
        <v>6</v>
      </c>
      <c r="W32">
        <v>0</v>
      </c>
      <c r="X32">
        <v>0</v>
      </c>
      <c r="Y32">
        <v>0</v>
      </c>
      <c r="Z32">
        <v>0</v>
      </c>
      <c r="AA32">
        <v>0</v>
      </c>
      <c r="AB32">
        <v>0</v>
      </c>
      <c r="AC32">
        <v>0</v>
      </c>
      <c r="AD32" t="s">
        <v>30</v>
      </c>
    </row>
    <row r="33" spans="1:30" x14ac:dyDescent="0.25">
      <c r="A33">
        <v>9264</v>
      </c>
      <c r="B33">
        <v>1986</v>
      </c>
      <c r="C33">
        <f t="shared" ca="1" si="0"/>
        <v>39</v>
      </c>
      <c r="D33" t="s">
        <v>28</v>
      </c>
      <c r="E33" t="s">
        <v>33</v>
      </c>
      <c r="F33" s="2">
        <v>79529</v>
      </c>
      <c r="G33">
        <v>0</v>
      </c>
      <c r="H33">
        <v>0</v>
      </c>
      <c r="I33" s="1">
        <v>41756</v>
      </c>
      <c r="J33">
        <v>1</v>
      </c>
      <c r="K33">
        <v>423</v>
      </c>
      <c r="L33">
        <v>42</v>
      </c>
      <c r="M33">
        <v>706</v>
      </c>
      <c r="N33">
        <v>73</v>
      </c>
      <c r="O33">
        <v>197</v>
      </c>
      <c r="P33">
        <v>197</v>
      </c>
      <c r="Q33">
        <f t="shared" si="1"/>
        <v>1638</v>
      </c>
      <c r="R33">
        <v>1</v>
      </c>
      <c r="S33">
        <v>4</v>
      </c>
      <c r="T33">
        <v>8</v>
      </c>
      <c r="U33">
        <v>9</v>
      </c>
      <c r="V33">
        <v>2</v>
      </c>
      <c r="W33">
        <v>0</v>
      </c>
      <c r="X33">
        <v>0</v>
      </c>
      <c r="Y33">
        <v>0</v>
      </c>
      <c r="Z33">
        <v>0</v>
      </c>
      <c r="AA33">
        <v>0</v>
      </c>
      <c r="AB33">
        <v>0</v>
      </c>
      <c r="AC33">
        <v>0</v>
      </c>
      <c r="AD33" t="s">
        <v>32</v>
      </c>
    </row>
    <row r="34" spans="1:30" x14ac:dyDescent="0.25">
      <c r="A34">
        <v>5824</v>
      </c>
      <c r="B34">
        <v>1972</v>
      </c>
      <c r="C34">
        <f t="shared" ca="1" si="0"/>
        <v>53</v>
      </c>
      <c r="D34" t="s">
        <v>37</v>
      </c>
      <c r="E34" t="s">
        <v>35</v>
      </c>
      <c r="F34" s="2">
        <v>34578</v>
      </c>
      <c r="G34">
        <v>2</v>
      </c>
      <c r="H34">
        <v>1</v>
      </c>
      <c r="I34" s="1">
        <v>41740</v>
      </c>
      <c r="J34">
        <v>1</v>
      </c>
      <c r="K34">
        <v>7</v>
      </c>
      <c r="L34">
        <v>0</v>
      </c>
      <c r="M34">
        <v>1</v>
      </c>
      <c r="N34">
        <v>0</v>
      </c>
      <c r="O34">
        <v>0</v>
      </c>
      <c r="P34">
        <v>0</v>
      </c>
      <c r="Q34">
        <f t="shared" si="1"/>
        <v>8</v>
      </c>
      <c r="R34">
        <v>1</v>
      </c>
      <c r="S34">
        <v>1</v>
      </c>
      <c r="T34">
        <v>0</v>
      </c>
      <c r="U34">
        <v>2</v>
      </c>
      <c r="V34">
        <v>6</v>
      </c>
      <c r="W34">
        <v>0</v>
      </c>
      <c r="X34">
        <v>0</v>
      </c>
      <c r="Y34">
        <v>0</v>
      </c>
      <c r="Z34">
        <v>0</v>
      </c>
      <c r="AA34">
        <v>0</v>
      </c>
      <c r="AB34">
        <v>0</v>
      </c>
      <c r="AC34">
        <v>0</v>
      </c>
      <c r="AD34" t="s">
        <v>36</v>
      </c>
    </row>
    <row r="35" spans="1:30" x14ac:dyDescent="0.25">
      <c r="A35">
        <v>5794</v>
      </c>
      <c r="B35">
        <v>1974</v>
      </c>
      <c r="C35">
        <f t="shared" ca="1" si="0"/>
        <v>51</v>
      </c>
      <c r="D35" t="s">
        <v>37</v>
      </c>
      <c r="E35" t="s">
        <v>33</v>
      </c>
      <c r="F35" s="2">
        <v>46374</v>
      </c>
      <c r="G35">
        <v>0</v>
      </c>
      <c r="H35">
        <v>1</v>
      </c>
      <c r="I35" s="1">
        <v>41715</v>
      </c>
      <c r="J35">
        <v>1</v>
      </c>
      <c r="K35">
        <v>408</v>
      </c>
      <c r="L35">
        <v>0</v>
      </c>
      <c r="M35">
        <v>21</v>
      </c>
      <c r="N35">
        <v>0</v>
      </c>
      <c r="O35">
        <v>0</v>
      </c>
      <c r="P35">
        <v>17</v>
      </c>
      <c r="Q35">
        <f t="shared" si="1"/>
        <v>446</v>
      </c>
      <c r="R35">
        <v>3</v>
      </c>
      <c r="S35">
        <v>7</v>
      </c>
      <c r="T35">
        <v>1</v>
      </c>
      <c r="U35">
        <v>7</v>
      </c>
      <c r="V35">
        <v>8</v>
      </c>
      <c r="W35">
        <v>0</v>
      </c>
      <c r="X35">
        <v>1</v>
      </c>
      <c r="Y35">
        <v>0</v>
      </c>
      <c r="Z35">
        <v>1</v>
      </c>
      <c r="AA35">
        <v>0</v>
      </c>
      <c r="AB35">
        <v>1</v>
      </c>
      <c r="AC35">
        <v>0</v>
      </c>
      <c r="AD35" t="s">
        <v>40</v>
      </c>
    </row>
    <row r="36" spans="1:30" x14ac:dyDescent="0.25">
      <c r="A36">
        <v>3068</v>
      </c>
      <c r="B36">
        <v>1990</v>
      </c>
      <c r="C36">
        <f t="shared" ca="1" si="0"/>
        <v>35</v>
      </c>
      <c r="D36" t="s">
        <v>28</v>
      </c>
      <c r="E36" t="s">
        <v>33</v>
      </c>
      <c r="F36" s="2">
        <v>18351</v>
      </c>
      <c r="G36">
        <v>0</v>
      </c>
      <c r="H36">
        <v>0</v>
      </c>
      <c r="I36" s="1">
        <v>41576</v>
      </c>
      <c r="J36">
        <v>1</v>
      </c>
      <c r="K36">
        <v>1</v>
      </c>
      <c r="L36">
        <v>12</v>
      </c>
      <c r="M36">
        <v>9</v>
      </c>
      <c r="N36">
        <v>0</v>
      </c>
      <c r="O36">
        <v>14</v>
      </c>
      <c r="P36">
        <v>7</v>
      </c>
      <c r="Q36">
        <f t="shared" si="1"/>
        <v>43</v>
      </c>
      <c r="R36">
        <v>1</v>
      </c>
      <c r="S36">
        <v>2</v>
      </c>
      <c r="T36">
        <v>0</v>
      </c>
      <c r="U36">
        <v>3</v>
      </c>
      <c r="V36">
        <v>7</v>
      </c>
      <c r="W36">
        <v>0</v>
      </c>
      <c r="X36">
        <v>0</v>
      </c>
      <c r="Y36">
        <v>0</v>
      </c>
      <c r="Z36">
        <v>0</v>
      </c>
      <c r="AA36">
        <v>0</v>
      </c>
      <c r="AB36">
        <v>0</v>
      </c>
      <c r="AC36">
        <v>0</v>
      </c>
      <c r="AD36" t="s">
        <v>30</v>
      </c>
    </row>
    <row r="37" spans="1:30" x14ac:dyDescent="0.25">
      <c r="A37">
        <v>7962</v>
      </c>
      <c r="B37">
        <v>1987</v>
      </c>
      <c r="C37">
        <f t="shared" ca="1" si="0"/>
        <v>38</v>
      </c>
      <c r="D37" t="s">
        <v>37</v>
      </c>
      <c r="E37" t="s">
        <v>31</v>
      </c>
      <c r="F37" s="2">
        <v>95169</v>
      </c>
      <c r="G37">
        <v>0</v>
      </c>
      <c r="H37">
        <v>0</v>
      </c>
      <c r="I37" s="1">
        <v>41556</v>
      </c>
      <c r="J37">
        <v>1</v>
      </c>
      <c r="K37">
        <v>1285</v>
      </c>
      <c r="L37">
        <v>21</v>
      </c>
      <c r="M37">
        <v>449</v>
      </c>
      <c r="N37">
        <v>106</v>
      </c>
      <c r="O37">
        <v>20</v>
      </c>
      <c r="P37">
        <v>20</v>
      </c>
      <c r="Q37">
        <f t="shared" si="1"/>
        <v>1901</v>
      </c>
      <c r="R37">
        <v>1</v>
      </c>
      <c r="S37">
        <v>4</v>
      </c>
      <c r="T37">
        <v>3</v>
      </c>
      <c r="U37">
        <v>4</v>
      </c>
      <c r="V37">
        <v>1</v>
      </c>
      <c r="W37">
        <v>0</v>
      </c>
      <c r="X37">
        <v>0</v>
      </c>
      <c r="Y37">
        <v>1</v>
      </c>
      <c r="Z37">
        <v>1</v>
      </c>
      <c r="AA37">
        <v>0</v>
      </c>
      <c r="AB37">
        <v>1</v>
      </c>
      <c r="AC37">
        <v>0</v>
      </c>
      <c r="AD37" t="s">
        <v>30</v>
      </c>
    </row>
    <row r="38" spans="1:30" x14ac:dyDescent="0.25">
      <c r="A38">
        <v>2681</v>
      </c>
      <c r="B38">
        <v>1984</v>
      </c>
      <c r="C38">
        <f t="shared" ca="1" si="0"/>
        <v>41</v>
      </c>
      <c r="D38" t="s">
        <v>38</v>
      </c>
      <c r="E38" t="s">
        <v>33</v>
      </c>
      <c r="F38" s="2">
        <v>65370</v>
      </c>
      <c r="G38">
        <v>0</v>
      </c>
      <c r="H38">
        <v>0</v>
      </c>
      <c r="I38" s="1">
        <v>41487</v>
      </c>
      <c r="J38">
        <v>1</v>
      </c>
      <c r="K38">
        <v>71</v>
      </c>
      <c r="L38">
        <v>22</v>
      </c>
      <c r="M38">
        <v>112</v>
      </c>
      <c r="N38">
        <v>138</v>
      </c>
      <c r="O38">
        <v>89</v>
      </c>
      <c r="P38">
        <v>29</v>
      </c>
      <c r="Q38">
        <f t="shared" si="1"/>
        <v>461</v>
      </c>
      <c r="R38">
        <v>1</v>
      </c>
      <c r="S38">
        <v>2</v>
      </c>
      <c r="T38">
        <v>3</v>
      </c>
      <c r="U38">
        <v>13</v>
      </c>
      <c r="V38">
        <v>1</v>
      </c>
      <c r="W38">
        <v>0</v>
      </c>
      <c r="X38">
        <v>0</v>
      </c>
      <c r="Y38">
        <v>0</v>
      </c>
      <c r="Z38">
        <v>0</v>
      </c>
      <c r="AA38">
        <v>0</v>
      </c>
      <c r="AB38">
        <v>0</v>
      </c>
      <c r="AC38">
        <v>0</v>
      </c>
      <c r="AD38" t="s">
        <v>30</v>
      </c>
    </row>
    <row r="39" spans="1:30" x14ac:dyDescent="0.25">
      <c r="A39">
        <v>10141</v>
      </c>
      <c r="B39">
        <v>1960</v>
      </c>
      <c r="C39">
        <f t="shared" ca="1" si="0"/>
        <v>65</v>
      </c>
      <c r="D39" t="s">
        <v>41</v>
      </c>
      <c r="E39" t="s">
        <v>29</v>
      </c>
      <c r="F39" s="2">
        <v>39228</v>
      </c>
      <c r="G39">
        <v>0</v>
      </c>
      <c r="H39">
        <v>0</v>
      </c>
      <c r="I39" s="1">
        <v>41404</v>
      </c>
      <c r="J39">
        <v>1</v>
      </c>
      <c r="K39">
        <v>7</v>
      </c>
      <c r="L39">
        <v>1</v>
      </c>
      <c r="M39">
        <v>6</v>
      </c>
      <c r="N39">
        <v>0</v>
      </c>
      <c r="O39">
        <v>3</v>
      </c>
      <c r="P39">
        <v>3</v>
      </c>
      <c r="Q39">
        <f t="shared" si="1"/>
        <v>20</v>
      </c>
      <c r="R39">
        <v>1</v>
      </c>
      <c r="S39">
        <v>0</v>
      </c>
      <c r="T39">
        <v>0</v>
      </c>
      <c r="U39">
        <v>3</v>
      </c>
      <c r="V39">
        <v>4</v>
      </c>
      <c r="W39">
        <v>0</v>
      </c>
      <c r="X39">
        <v>0</v>
      </c>
      <c r="Y39">
        <v>0</v>
      </c>
      <c r="Z39">
        <v>0</v>
      </c>
      <c r="AA39">
        <v>0</v>
      </c>
      <c r="AB39">
        <v>0</v>
      </c>
      <c r="AC39">
        <v>0</v>
      </c>
      <c r="AD39" t="s">
        <v>43</v>
      </c>
    </row>
    <row r="40" spans="1:30" x14ac:dyDescent="0.25">
      <c r="A40">
        <v>3725</v>
      </c>
      <c r="B40">
        <v>1961</v>
      </c>
      <c r="C40">
        <f t="shared" ca="1" si="0"/>
        <v>64</v>
      </c>
      <c r="D40" t="s">
        <v>37</v>
      </c>
      <c r="E40" t="s">
        <v>31</v>
      </c>
      <c r="F40" s="2">
        <v>84865</v>
      </c>
      <c r="G40">
        <v>0</v>
      </c>
      <c r="H40">
        <v>0</v>
      </c>
      <c r="I40" s="1">
        <v>41403</v>
      </c>
      <c r="J40">
        <v>1</v>
      </c>
      <c r="K40">
        <v>1248</v>
      </c>
      <c r="L40">
        <v>16</v>
      </c>
      <c r="M40">
        <v>349</v>
      </c>
      <c r="N40">
        <v>43</v>
      </c>
      <c r="O40">
        <v>16</v>
      </c>
      <c r="P40">
        <v>16</v>
      </c>
      <c r="Q40">
        <f t="shared" si="1"/>
        <v>1688</v>
      </c>
      <c r="R40">
        <v>1</v>
      </c>
      <c r="S40">
        <v>2</v>
      </c>
      <c r="T40">
        <v>4</v>
      </c>
      <c r="U40">
        <v>9</v>
      </c>
      <c r="V40">
        <v>4</v>
      </c>
      <c r="W40">
        <v>0</v>
      </c>
      <c r="X40">
        <v>1</v>
      </c>
      <c r="Y40">
        <v>1</v>
      </c>
      <c r="Z40">
        <v>1</v>
      </c>
      <c r="AA40">
        <v>1</v>
      </c>
      <c r="AB40">
        <v>1</v>
      </c>
      <c r="AC40">
        <v>0</v>
      </c>
      <c r="AD40" t="s">
        <v>30</v>
      </c>
    </row>
    <row r="41" spans="1:30" x14ac:dyDescent="0.25">
      <c r="A41">
        <v>3767</v>
      </c>
      <c r="B41">
        <v>1968</v>
      </c>
      <c r="C41">
        <f t="shared" ca="1" si="0"/>
        <v>57</v>
      </c>
      <c r="D41" t="s">
        <v>28</v>
      </c>
      <c r="E41" t="s">
        <v>33</v>
      </c>
      <c r="F41" s="2">
        <v>61314</v>
      </c>
      <c r="G41">
        <v>0</v>
      </c>
      <c r="H41">
        <v>1</v>
      </c>
      <c r="I41" s="1">
        <v>41389</v>
      </c>
      <c r="J41">
        <v>1</v>
      </c>
      <c r="K41">
        <v>378</v>
      </c>
      <c r="L41">
        <v>0</v>
      </c>
      <c r="M41">
        <v>189</v>
      </c>
      <c r="N41">
        <v>97</v>
      </c>
      <c r="O41">
        <v>172</v>
      </c>
      <c r="P41">
        <v>172</v>
      </c>
      <c r="Q41">
        <f t="shared" si="1"/>
        <v>1008</v>
      </c>
      <c r="R41">
        <v>2</v>
      </c>
      <c r="S41">
        <v>5</v>
      </c>
      <c r="T41">
        <v>5</v>
      </c>
      <c r="U41">
        <v>12</v>
      </c>
      <c r="V41">
        <v>3</v>
      </c>
      <c r="W41">
        <v>0</v>
      </c>
      <c r="X41">
        <v>0</v>
      </c>
      <c r="Y41">
        <v>0</v>
      </c>
      <c r="Z41">
        <v>0</v>
      </c>
      <c r="AA41">
        <v>0</v>
      </c>
      <c r="AB41">
        <v>0</v>
      </c>
      <c r="AC41">
        <v>0</v>
      </c>
      <c r="AD41" t="s">
        <v>30</v>
      </c>
    </row>
    <row r="42" spans="1:30" x14ac:dyDescent="0.25">
      <c r="A42">
        <v>5585</v>
      </c>
      <c r="B42">
        <v>1972</v>
      </c>
      <c r="C42">
        <f t="shared" ca="1" si="0"/>
        <v>53</v>
      </c>
      <c r="D42" t="s">
        <v>28</v>
      </c>
      <c r="E42" t="s">
        <v>31</v>
      </c>
      <c r="F42" s="2">
        <v>21359</v>
      </c>
      <c r="G42">
        <v>1</v>
      </c>
      <c r="H42">
        <v>0</v>
      </c>
      <c r="I42" s="1">
        <v>41384</v>
      </c>
      <c r="J42">
        <v>1</v>
      </c>
      <c r="K42">
        <v>12</v>
      </c>
      <c r="L42">
        <v>2</v>
      </c>
      <c r="M42">
        <v>17</v>
      </c>
      <c r="N42">
        <v>6</v>
      </c>
      <c r="O42">
        <v>1</v>
      </c>
      <c r="P42">
        <v>10</v>
      </c>
      <c r="Q42">
        <f t="shared" si="1"/>
        <v>48</v>
      </c>
      <c r="R42">
        <v>2</v>
      </c>
      <c r="S42">
        <v>2</v>
      </c>
      <c r="T42">
        <v>0</v>
      </c>
      <c r="U42">
        <v>3</v>
      </c>
      <c r="V42">
        <v>8</v>
      </c>
      <c r="W42">
        <v>0</v>
      </c>
      <c r="X42">
        <v>0</v>
      </c>
      <c r="Y42">
        <v>0</v>
      </c>
      <c r="Z42">
        <v>0</v>
      </c>
      <c r="AA42">
        <v>0</v>
      </c>
      <c r="AB42">
        <v>1</v>
      </c>
      <c r="AC42">
        <v>0</v>
      </c>
      <c r="AD42" t="s">
        <v>32</v>
      </c>
    </row>
    <row r="43" spans="1:30" x14ac:dyDescent="0.25">
      <c r="A43">
        <v>7030</v>
      </c>
      <c r="B43">
        <v>1955</v>
      </c>
      <c r="C43">
        <f t="shared" ca="1" si="0"/>
        <v>70</v>
      </c>
      <c r="D43" t="s">
        <v>37</v>
      </c>
      <c r="E43" t="s">
        <v>33</v>
      </c>
      <c r="F43" s="2">
        <v>66465</v>
      </c>
      <c r="G43">
        <v>0</v>
      </c>
      <c r="H43">
        <v>1</v>
      </c>
      <c r="I43" s="1">
        <v>41363</v>
      </c>
      <c r="J43">
        <v>1</v>
      </c>
      <c r="K43">
        <v>1200</v>
      </c>
      <c r="L43">
        <v>0</v>
      </c>
      <c r="M43">
        <v>204</v>
      </c>
      <c r="N43">
        <v>38</v>
      </c>
      <c r="O43">
        <v>29</v>
      </c>
      <c r="P43">
        <v>14</v>
      </c>
      <c r="Q43">
        <f t="shared" si="1"/>
        <v>1485</v>
      </c>
      <c r="R43">
        <v>3</v>
      </c>
      <c r="S43">
        <v>11</v>
      </c>
      <c r="T43">
        <v>9</v>
      </c>
      <c r="U43">
        <v>12</v>
      </c>
      <c r="V43">
        <v>6</v>
      </c>
      <c r="W43">
        <v>0</v>
      </c>
      <c r="X43">
        <v>0</v>
      </c>
      <c r="Y43">
        <v>0</v>
      </c>
      <c r="Z43">
        <v>1</v>
      </c>
      <c r="AA43">
        <v>0</v>
      </c>
      <c r="AB43">
        <v>0</v>
      </c>
      <c r="AC43">
        <v>0</v>
      </c>
      <c r="AD43" t="s">
        <v>30</v>
      </c>
    </row>
    <row r="44" spans="1:30" x14ac:dyDescent="0.25">
      <c r="A44">
        <v>1524</v>
      </c>
      <c r="B44">
        <v>1983</v>
      </c>
      <c r="C44">
        <f t="shared" ca="1" si="0"/>
        <v>42</v>
      </c>
      <c r="D44" t="s">
        <v>38</v>
      </c>
      <c r="E44" t="s">
        <v>31</v>
      </c>
      <c r="F44" s="2">
        <v>81698</v>
      </c>
      <c r="G44">
        <v>0</v>
      </c>
      <c r="H44">
        <v>0</v>
      </c>
      <c r="I44" s="1">
        <v>41334</v>
      </c>
      <c r="J44">
        <v>1</v>
      </c>
      <c r="K44">
        <v>709</v>
      </c>
      <c r="L44">
        <v>45</v>
      </c>
      <c r="M44">
        <v>115</v>
      </c>
      <c r="N44">
        <v>30</v>
      </c>
      <c r="O44">
        <v>160</v>
      </c>
      <c r="P44">
        <v>45</v>
      </c>
      <c r="Q44">
        <f t="shared" si="1"/>
        <v>1104</v>
      </c>
      <c r="R44">
        <v>1</v>
      </c>
      <c r="S44">
        <v>8</v>
      </c>
      <c r="T44">
        <v>2</v>
      </c>
      <c r="U44">
        <v>5</v>
      </c>
      <c r="V44">
        <v>5</v>
      </c>
      <c r="W44">
        <v>0</v>
      </c>
      <c r="X44">
        <v>0</v>
      </c>
      <c r="Y44">
        <v>0</v>
      </c>
      <c r="Z44">
        <v>1</v>
      </c>
      <c r="AA44">
        <v>0</v>
      </c>
      <c r="AB44">
        <v>1</v>
      </c>
      <c r="AC44">
        <v>0</v>
      </c>
      <c r="AD44" t="s">
        <v>30</v>
      </c>
    </row>
    <row r="45" spans="1:30" x14ac:dyDescent="0.25">
      <c r="A45">
        <v>3657</v>
      </c>
      <c r="B45">
        <v>1986</v>
      </c>
      <c r="C45">
        <f t="shared" ca="1" si="0"/>
        <v>39</v>
      </c>
      <c r="D45" t="s">
        <v>28</v>
      </c>
      <c r="E45" t="s">
        <v>31</v>
      </c>
      <c r="F45" s="2">
        <v>39146</v>
      </c>
      <c r="G45">
        <v>1</v>
      </c>
      <c r="H45">
        <v>0</v>
      </c>
      <c r="I45" s="1">
        <v>41319</v>
      </c>
      <c r="J45">
        <v>1</v>
      </c>
      <c r="K45">
        <v>94</v>
      </c>
      <c r="L45">
        <v>1</v>
      </c>
      <c r="M45">
        <v>33</v>
      </c>
      <c r="N45">
        <v>13</v>
      </c>
      <c r="O45">
        <v>12</v>
      </c>
      <c r="P45">
        <v>12</v>
      </c>
      <c r="Q45">
        <f t="shared" si="1"/>
        <v>165</v>
      </c>
      <c r="R45">
        <v>3</v>
      </c>
      <c r="S45">
        <v>4</v>
      </c>
      <c r="T45">
        <v>0</v>
      </c>
      <c r="U45">
        <v>4</v>
      </c>
      <c r="V45">
        <v>8</v>
      </c>
      <c r="W45">
        <v>0</v>
      </c>
      <c r="X45">
        <v>0</v>
      </c>
      <c r="Y45">
        <v>0</v>
      </c>
      <c r="Z45">
        <v>0</v>
      </c>
      <c r="AA45">
        <v>0</v>
      </c>
      <c r="AB45">
        <v>0</v>
      </c>
      <c r="AC45">
        <v>0</v>
      </c>
      <c r="AD45" t="s">
        <v>30</v>
      </c>
    </row>
    <row r="46" spans="1:30" x14ac:dyDescent="0.25">
      <c r="A46">
        <v>5740</v>
      </c>
      <c r="B46">
        <v>1970</v>
      </c>
      <c r="C46">
        <f t="shared" ca="1" si="0"/>
        <v>55</v>
      </c>
      <c r="D46" t="s">
        <v>38</v>
      </c>
      <c r="E46" t="s">
        <v>29</v>
      </c>
      <c r="F46" s="2">
        <v>25959</v>
      </c>
      <c r="G46">
        <v>1</v>
      </c>
      <c r="H46">
        <v>1</v>
      </c>
      <c r="I46" s="1">
        <v>41319</v>
      </c>
      <c r="J46">
        <v>1</v>
      </c>
      <c r="K46">
        <v>4</v>
      </c>
      <c r="L46">
        <v>2</v>
      </c>
      <c r="M46">
        <v>12</v>
      </c>
      <c r="N46">
        <v>7</v>
      </c>
      <c r="O46">
        <v>5</v>
      </c>
      <c r="P46">
        <v>26</v>
      </c>
      <c r="Q46">
        <f t="shared" si="1"/>
        <v>56</v>
      </c>
      <c r="R46">
        <v>2</v>
      </c>
      <c r="S46">
        <v>1</v>
      </c>
      <c r="T46">
        <v>2</v>
      </c>
      <c r="U46">
        <v>2</v>
      </c>
      <c r="V46">
        <v>6</v>
      </c>
      <c r="W46">
        <v>0</v>
      </c>
      <c r="X46">
        <v>0</v>
      </c>
      <c r="Y46">
        <v>0</v>
      </c>
      <c r="Z46">
        <v>0</v>
      </c>
      <c r="AA46">
        <v>0</v>
      </c>
      <c r="AB46">
        <v>1</v>
      </c>
      <c r="AC46">
        <v>0</v>
      </c>
      <c r="AD46" t="s">
        <v>30</v>
      </c>
    </row>
    <row r="47" spans="1:30" x14ac:dyDescent="0.25">
      <c r="A47">
        <v>9595</v>
      </c>
      <c r="B47">
        <v>1961</v>
      </c>
      <c r="C47">
        <f t="shared" ca="1" si="0"/>
        <v>64</v>
      </c>
      <c r="D47" t="s">
        <v>28</v>
      </c>
      <c r="E47" t="s">
        <v>35</v>
      </c>
      <c r="F47" s="2">
        <v>64260</v>
      </c>
      <c r="G47">
        <v>0</v>
      </c>
      <c r="H47">
        <v>0</v>
      </c>
      <c r="I47" s="1">
        <v>41285</v>
      </c>
      <c r="J47">
        <v>1</v>
      </c>
      <c r="K47">
        <v>539</v>
      </c>
      <c r="L47">
        <v>169</v>
      </c>
      <c r="M47">
        <v>816</v>
      </c>
      <c r="N47">
        <v>20</v>
      </c>
      <c r="O47">
        <v>0</v>
      </c>
      <c r="P47">
        <v>30</v>
      </c>
      <c r="Q47">
        <f t="shared" si="1"/>
        <v>1574</v>
      </c>
      <c r="R47">
        <v>1</v>
      </c>
      <c r="S47">
        <v>4</v>
      </c>
      <c r="T47">
        <v>5</v>
      </c>
      <c r="U47">
        <v>4</v>
      </c>
      <c r="V47">
        <v>3</v>
      </c>
      <c r="W47">
        <v>0</v>
      </c>
      <c r="X47">
        <v>0</v>
      </c>
      <c r="Y47">
        <v>0</v>
      </c>
      <c r="Z47">
        <v>0</v>
      </c>
      <c r="AA47">
        <v>0</v>
      </c>
      <c r="AB47">
        <v>1</v>
      </c>
      <c r="AC47">
        <v>0</v>
      </c>
      <c r="AD47" t="s">
        <v>30</v>
      </c>
    </row>
    <row r="48" spans="1:30" x14ac:dyDescent="0.25">
      <c r="A48">
        <v>3158</v>
      </c>
      <c r="B48">
        <v>1973</v>
      </c>
      <c r="C48">
        <f t="shared" ca="1" si="0"/>
        <v>52</v>
      </c>
      <c r="D48" t="s">
        <v>28</v>
      </c>
      <c r="E48" t="s">
        <v>33</v>
      </c>
      <c r="F48" s="2">
        <v>32300</v>
      </c>
      <c r="G48">
        <v>1</v>
      </c>
      <c r="H48">
        <v>0</v>
      </c>
      <c r="I48" s="1">
        <v>41277</v>
      </c>
      <c r="J48">
        <v>1</v>
      </c>
      <c r="K48">
        <v>13</v>
      </c>
      <c r="L48">
        <v>3</v>
      </c>
      <c r="M48">
        <v>6</v>
      </c>
      <c r="N48">
        <v>6</v>
      </c>
      <c r="O48">
        <v>5</v>
      </c>
      <c r="P48">
        <v>6</v>
      </c>
      <c r="Q48">
        <f t="shared" si="1"/>
        <v>39</v>
      </c>
      <c r="R48">
        <v>1</v>
      </c>
      <c r="S48">
        <v>1</v>
      </c>
      <c r="T48">
        <v>0</v>
      </c>
      <c r="U48">
        <v>3</v>
      </c>
      <c r="V48">
        <v>8</v>
      </c>
      <c r="W48">
        <v>0</v>
      </c>
      <c r="X48">
        <v>0</v>
      </c>
      <c r="Y48">
        <v>0</v>
      </c>
      <c r="Z48">
        <v>0</v>
      </c>
      <c r="AA48">
        <v>0</v>
      </c>
      <c r="AB48">
        <v>0</v>
      </c>
      <c r="AC48">
        <v>0</v>
      </c>
      <c r="AD48" t="s">
        <v>30</v>
      </c>
    </row>
    <row r="49" spans="1:30" x14ac:dyDescent="0.25">
      <c r="A49">
        <v>5114</v>
      </c>
      <c r="B49">
        <v>1965</v>
      </c>
      <c r="C49">
        <f t="shared" ca="1" si="0"/>
        <v>60</v>
      </c>
      <c r="D49" t="s">
        <v>41</v>
      </c>
      <c r="E49" t="s">
        <v>33</v>
      </c>
      <c r="F49" s="2">
        <v>74806</v>
      </c>
      <c r="G49">
        <v>0</v>
      </c>
      <c r="H49">
        <v>1</v>
      </c>
      <c r="I49" s="1">
        <v>41262</v>
      </c>
      <c r="J49">
        <v>1</v>
      </c>
      <c r="K49">
        <v>670</v>
      </c>
      <c r="L49">
        <v>9</v>
      </c>
      <c r="M49">
        <v>249</v>
      </c>
      <c r="N49">
        <v>0</v>
      </c>
      <c r="O49">
        <v>28</v>
      </c>
      <c r="P49">
        <v>9</v>
      </c>
      <c r="Q49">
        <f t="shared" si="1"/>
        <v>965</v>
      </c>
      <c r="R49">
        <v>2</v>
      </c>
      <c r="S49">
        <v>5</v>
      </c>
      <c r="T49">
        <v>4</v>
      </c>
      <c r="U49">
        <v>5</v>
      </c>
      <c r="V49">
        <v>4</v>
      </c>
      <c r="W49">
        <v>0</v>
      </c>
      <c r="X49">
        <v>0</v>
      </c>
      <c r="Y49">
        <v>0</v>
      </c>
      <c r="Z49">
        <v>0</v>
      </c>
      <c r="AA49">
        <v>0</v>
      </c>
      <c r="AB49">
        <v>0</v>
      </c>
      <c r="AC49">
        <v>0</v>
      </c>
      <c r="AD49" t="s">
        <v>36</v>
      </c>
    </row>
    <row r="50" spans="1:30" x14ac:dyDescent="0.25">
      <c r="A50">
        <v>340</v>
      </c>
      <c r="B50">
        <v>1970</v>
      </c>
      <c r="C50">
        <f t="shared" ca="1" si="0"/>
        <v>55</v>
      </c>
      <c r="D50" t="s">
        <v>28</v>
      </c>
      <c r="E50" t="s">
        <v>29</v>
      </c>
      <c r="F50" s="2">
        <v>72967</v>
      </c>
      <c r="G50">
        <v>0</v>
      </c>
      <c r="H50">
        <v>1</v>
      </c>
      <c r="I50" s="1">
        <v>41258</v>
      </c>
      <c r="J50">
        <v>1</v>
      </c>
      <c r="K50">
        <v>158</v>
      </c>
      <c r="L50">
        <v>35</v>
      </c>
      <c r="M50">
        <v>179</v>
      </c>
      <c r="N50">
        <v>0</v>
      </c>
      <c r="O50">
        <v>0</v>
      </c>
      <c r="P50">
        <v>125</v>
      </c>
      <c r="Q50">
        <f t="shared" si="1"/>
        <v>497</v>
      </c>
      <c r="R50">
        <v>2</v>
      </c>
      <c r="S50">
        <v>7</v>
      </c>
      <c r="T50">
        <v>2</v>
      </c>
      <c r="U50">
        <v>8</v>
      </c>
      <c r="V50">
        <v>5</v>
      </c>
      <c r="W50">
        <v>1</v>
      </c>
      <c r="X50">
        <v>0</v>
      </c>
      <c r="Y50">
        <v>0</v>
      </c>
      <c r="Z50">
        <v>0</v>
      </c>
      <c r="AA50">
        <v>0</v>
      </c>
      <c r="AB50">
        <v>1</v>
      </c>
      <c r="AC50">
        <v>0</v>
      </c>
      <c r="AD50" t="s">
        <v>39</v>
      </c>
    </row>
    <row r="51" spans="1:30" x14ac:dyDescent="0.25">
      <c r="A51">
        <v>8805</v>
      </c>
      <c r="B51">
        <v>1960</v>
      </c>
      <c r="C51">
        <f t="shared" ca="1" si="0"/>
        <v>65</v>
      </c>
      <c r="D51" t="s">
        <v>28</v>
      </c>
      <c r="E51" t="s">
        <v>31</v>
      </c>
      <c r="F51" s="2">
        <v>48904</v>
      </c>
      <c r="G51">
        <v>0</v>
      </c>
      <c r="H51">
        <v>1</v>
      </c>
      <c r="I51" s="1">
        <v>41245</v>
      </c>
      <c r="J51">
        <v>1</v>
      </c>
      <c r="K51">
        <v>283</v>
      </c>
      <c r="L51">
        <v>10</v>
      </c>
      <c r="M51">
        <v>38</v>
      </c>
      <c r="N51">
        <v>0</v>
      </c>
      <c r="O51">
        <v>13</v>
      </c>
      <c r="P51">
        <v>27</v>
      </c>
      <c r="Q51">
        <f t="shared" si="1"/>
        <v>371</v>
      </c>
      <c r="R51">
        <v>4</v>
      </c>
      <c r="S51">
        <v>7</v>
      </c>
      <c r="T51">
        <v>2</v>
      </c>
      <c r="U51">
        <v>4</v>
      </c>
      <c r="V51">
        <v>8</v>
      </c>
      <c r="W51">
        <v>0</v>
      </c>
      <c r="X51">
        <v>0</v>
      </c>
      <c r="Y51">
        <v>0</v>
      </c>
      <c r="Z51">
        <v>0</v>
      </c>
      <c r="AA51">
        <v>0</v>
      </c>
      <c r="AB51">
        <v>0</v>
      </c>
      <c r="AC51">
        <v>0</v>
      </c>
      <c r="AD51" t="s">
        <v>34</v>
      </c>
    </row>
    <row r="52" spans="1:30" x14ac:dyDescent="0.25">
      <c r="A52">
        <v>1241</v>
      </c>
      <c r="B52">
        <v>1984</v>
      </c>
      <c r="C52">
        <f t="shared" ca="1" si="0"/>
        <v>41</v>
      </c>
      <c r="D52" t="s">
        <v>38</v>
      </c>
      <c r="E52" t="s">
        <v>33</v>
      </c>
      <c r="F52" s="2">
        <v>14796</v>
      </c>
      <c r="G52">
        <v>1</v>
      </c>
      <c r="H52">
        <v>0</v>
      </c>
      <c r="I52" s="1">
        <v>41169</v>
      </c>
      <c r="J52">
        <v>1</v>
      </c>
      <c r="K52">
        <v>13</v>
      </c>
      <c r="L52">
        <v>3</v>
      </c>
      <c r="M52">
        <v>8</v>
      </c>
      <c r="N52">
        <v>7</v>
      </c>
      <c r="O52">
        <v>4</v>
      </c>
      <c r="P52">
        <v>16</v>
      </c>
      <c r="Q52">
        <f t="shared" si="1"/>
        <v>51</v>
      </c>
      <c r="R52">
        <v>2</v>
      </c>
      <c r="S52">
        <v>1</v>
      </c>
      <c r="T52">
        <v>0</v>
      </c>
      <c r="U52">
        <v>3</v>
      </c>
      <c r="V52">
        <v>9</v>
      </c>
      <c r="W52">
        <v>0</v>
      </c>
      <c r="X52">
        <v>0</v>
      </c>
      <c r="Y52">
        <v>0</v>
      </c>
      <c r="Z52">
        <v>0</v>
      </c>
      <c r="AA52">
        <v>0</v>
      </c>
      <c r="AB52">
        <v>1</v>
      </c>
      <c r="AC52">
        <v>0</v>
      </c>
      <c r="AD52" t="s">
        <v>39</v>
      </c>
    </row>
    <row r="53" spans="1:30" x14ac:dyDescent="0.25">
      <c r="A53">
        <v>1402</v>
      </c>
      <c r="B53">
        <v>1954</v>
      </c>
      <c r="C53">
        <f t="shared" ca="1" si="0"/>
        <v>71</v>
      </c>
      <c r="D53" t="s">
        <v>41</v>
      </c>
      <c r="E53" t="s">
        <v>33</v>
      </c>
      <c r="F53" s="2">
        <v>66991</v>
      </c>
      <c r="G53">
        <v>0</v>
      </c>
      <c r="H53">
        <v>0</v>
      </c>
      <c r="I53" s="1">
        <v>41163</v>
      </c>
      <c r="J53">
        <v>1</v>
      </c>
      <c r="K53">
        <v>496</v>
      </c>
      <c r="L53">
        <v>36</v>
      </c>
      <c r="M53">
        <v>460</v>
      </c>
      <c r="N53">
        <v>189</v>
      </c>
      <c r="O53">
        <v>60</v>
      </c>
      <c r="P53">
        <v>12</v>
      </c>
      <c r="Q53">
        <f t="shared" si="1"/>
        <v>1253</v>
      </c>
      <c r="R53">
        <v>3</v>
      </c>
      <c r="S53">
        <v>4</v>
      </c>
      <c r="T53">
        <v>8</v>
      </c>
      <c r="U53">
        <v>6</v>
      </c>
      <c r="V53">
        <v>3</v>
      </c>
      <c r="W53">
        <v>0</v>
      </c>
      <c r="X53">
        <v>0</v>
      </c>
      <c r="Y53">
        <v>0</v>
      </c>
      <c r="Z53">
        <v>0</v>
      </c>
      <c r="AA53">
        <v>0</v>
      </c>
      <c r="AB53">
        <v>0</v>
      </c>
      <c r="AC53">
        <v>0</v>
      </c>
      <c r="AD53" t="s">
        <v>39</v>
      </c>
    </row>
    <row r="54" spans="1:30" x14ac:dyDescent="0.25">
      <c r="A54">
        <v>7264</v>
      </c>
      <c r="B54">
        <v>1978</v>
      </c>
      <c r="C54">
        <f t="shared" ca="1" si="0"/>
        <v>47</v>
      </c>
      <c r="D54" t="s">
        <v>38</v>
      </c>
      <c r="E54" t="s">
        <v>31</v>
      </c>
      <c r="F54" s="2">
        <v>52195</v>
      </c>
      <c r="G54">
        <v>2</v>
      </c>
      <c r="H54">
        <v>1</v>
      </c>
      <c r="I54" s="1">
        <v>41771</v>
      </c>
      <c r="J54">
        <v>2</v>
      </c>
      <c r="K54">
        <v>12</v>
      </c>
      <c r="L54">
        <v>0</v>
      </c>
      <c r="M54">
        <v>4</v>
      </c>
      <c r="N54">
        <v>0</v>
      </c>
      <c r="O54">
        <v>0</v>
      </c>
      <c r="P54">
        <v>1</v>
      </c>
      <c r="Q54">
        <f t="shared" si="1"/>
        <v>17</v>
      </c>
      <c r="R54">
        <v>1</v>
      </c>
      <c r="S54">
        <v>1</v>
      </c>
      <c r="T54">
        <v>0</v>
      </c>
      <c r="U54">
        <v>2</v>
      </c>
      <c r="V54">
        <v>8</v>
      </c>
      <c r="W54">
        <v>0</v>
      </c>
      <c r="X54">
        <v>0</v>
      </c>
      <c r="Y54">
        <v>0</v>
      </c>
      <c r="Z54">
        <v>0</v>
      </c>
      <c r="AA54">
        <v>0</v>
      </c>
      <c r="AB54">
        <v>0</v>
      </c>
      <c r="AC54">
        <v>0</v>
      </c>
      <c r="AD54" t="s">
        <v>43</v>
      </c>
    </row>
    <row r="55" spans="1:30" x14ac:dyDescent="0.25">
      <c r="A55">
        <v>1619</v>
      </c>
      <c r="B55">
        <v>1956</v>
      </c>
      <c r="C55">
        <f t="shared" ca="1" si="0"/>
        <v>69</v>
      </c>
      <c r="D55" t="s">
        <v>28</v>
      </c>
      <c r="E55" t="s">
        <v>33</v>
      </c>
      <c r="F55" s="2">
        <v>90369</v>
      </c>
      <c r="G55">
        <v>0</v>
      </c>
      <c r="H55">
        <v>0</v>
      </c>
      <c r="I55" s="1">
        <v>41757</v>
      </c>
      <c r="J55">
        <v>2</v>
      </c>
      <c r="K55">
        <v>292</v>
      </c>
      <c r="L55">
        <v>51</v>
      </c>
      <c r="M55">
        <v>981</v>
      </c>
      <c r="N55">
        <v>224</v>
      </c>
      <c r="O55">
        <v>23</v>
      </c>
      <c r="P55">
        <v>17</v>
      </c>
      <c r="Q55">
        <f t="shared" si="1"/>
        <v>1588</v>
      </c>
      <c r="R55">
        <v>1</v>
      </c>
      <c r="S55">
        <v>4</v>
      </c>
      <c r="T55">
        <v>6</v>
      </c>
      <c r="U55">
        <v>6</v>
      </c>
      <c r="V55">
        <v>1</v>
      </c>
      <c r="W55">
        <v>0</v>
      </c>
      <c r="X55">
        <v>0</v>
      </c>
      <c r="Y55">
        <v>0</v>
      </c>
      <c r="Z55">
        <v>0</v>
      </c>
      <c r="AA55">
        <v>0</v>
      </c>
      <c r="AB55">
        <v>1</v>
      </c>
      <c r="AC55">
        <v>0</v>
      </c>
      <c r="AD55" t="s">
        <v>30</v>
      </c>
    </row>
    <row r="56" spans="1:30" x14ac:dyDescent="0.25">
      <c r="A56">
        <v>6398</v>
      </c>
      <c r="B56">
        <v>1974</v>
      </c>
      <c r="C56">
        <f t="shared" ca="1" si="0"/>
        <v>51</v>
      </c>
      <c r="D56" t="s">
        <v>44</v>
      </c>
      <c r="E56" t="s">
        <v>33</v>
      </c>
      <c r="F56" s="2">
        <v>18393</v>
      </c>
      <c r="G56">
        <v>1</v>
      </c>
      <c r="H56">
        <v>0</v>
      </c>
      <c r="I56" s="1">
        <v>41727</v>
      </c>
      <c r="J56">
        <v>2</v>
      </c>
      <c r="K56">
        <v>7</v>
      </c>
      <c r="L56">
        <v>10</v>
      </c>
      <c r="M56">
        <v>13</v>
      </c>
      <c r="N56">
        <v>16</v>
      </c>
      <c r="O56">
        <v>0</v>
      </c>
      <c r="P56">
        <v>4</v>
      </c>
      <c r="Q56">
        <f t="shared" si="1"/>
        <v>50</v>
      </c>
      <c r="R56">
        <v>2</v>
      </c>
      <c r="S56">
        <v>3</v>
      </c>
      <c r="T56">
        <v>0</v>
      </c>
      <c r="U56">
        <v>3</v>
      </c>
      <c r="V56">
        <v>8</v>
      </c>
      <c r="W56">
        <v>0</v>
      </c>
      <c r="X56">
        <v>0</v>
      </c>
      <c r="Y56">
        <v>0</v>
      </c>
      <c r="Z56">
        <v>0</v>
      </c>
      <c r="AA56">
        <v>0</v>
      </c>
      <c r="AB56">
        <v>0</v>
      </c>
      <c r="AC56">
        <v>0</v>
      </c>
      <c r="AD56" t="s">
        <v>30</v>
      </c>
    </row>
    <row r="57" spans="1:30" x14ac:dyDescent="0.25">
      <c r="A57">
        <v>1857</v>
      </c>
      <c r="B57">
        <v>1952</v>
      </c>
      <c r="C57">
        <f t="shared" ca="1" si="0"/>
        <v>73</v>
      </c>
      <c r="D57" t="s">
        <v>28</v>
      </c>
      <c r="E57" t="s">
        <v>31</v>
      </c>
      <c r="F57" s="2">
        <v>47139</v>
      </c>
      <c r="G57">
        <v>1</v>
      </c>
      <c r="H57">
        <v>1</v>
      </c>
      <c r="I57" s="1">
        <v>41704</v>
      </c>
      <c r="J57">
        <v>2</v>
      </c>
      <c r="K57">
        <v>46</v>
      </c>
      <c r="L57">
        <v>0</v>
      </c>
      <c r="M57">
        <v>12</v>
      </c>
      <c r="N57">
        <v>0</v>
      </c>
      <c r="O57">
        <v>2</v>
      </c>
      <c r="P57">
        <v>23</v>
      </c>
      <c r="Q57">
        <f t="shared" si="1"/>
        <v>83</v>
      </c>
      <c r="R57">
        <v>2</v>
      </c>
      <c r="S57">
        <v>2</v>
      </c>
      <c r="T57">
        <v>1</v>
      </c>
      <c r="U57">
        <v>2</v>
      </c>
      <c r="V57">
        <v>7</v>
      </c>
      <c r="W57">
        <v>0</v>
      </c>
      <c r="X57">
        <v>0</v>
      </c>
      <c r="Y57">
        <v>0</v>
      </c>
      <c r="Z57">
        <v>0</v>
      </c>
      <c r="AA57">
        <v>0</v>
      </c>
      <c r="AB57">
        <v>1</v>
      </c>
      <c r="AC57">
        <v>0</v>
      </c>
      <c r="AD57" t="s">
        <v>30</v>
      </c>
    </row>
    <row r="58" spans="1:30" x14ac:dyDescent="0.25">
      <c r="A58">
        <v>4877</v>
      </c>
      <c r="B58">
        <v>1973</v>
      </c>
      <c r="C58">
        <f t="shared" ca="1" si="0"/>
        <v>52</v>
      </c>
      <c r="D58" t="s">
        <v>41</v>
      </c>
      <c r="E58" t="s">
        <v>33</v>
      </c>
      <c r="F58" s="2">
        <v>38576</v>
      </c>
      <c r="G58">
        <v>0</v>
      </c>
      <c r="H58">
        <v>1</v>
      </c>
      <c r="I58" s="1">
        <v>41702</v>
      </c>
      <c r="J58">
        <v>2</v>
      </c>
      <c r="K58">
        <v>34</v>
      </c>
      <c r="L58">
        <v>0</v>
      </c>
      <c r="M58">
        <v>7</v>
      </c>
      <c r="N58">
        <v>0</v>
      </c>
      <c r="O58">
        <v>0</v>
      </c>
      <c r="P58">
        <v>0</v>
      </c>
      <c r="Q58">
        <f t="shared" si="1"/>
        <v>41</v>
      </c>
      <c r="R58">
        <v>1</v>
      </c>
      <c r="S58">
        <v>1</v>
      </c>
      <c r="T58">
        <v>0</v>
      </c>
      <c r="U58">
        <v>3</v>
      </c>
      <c r="V58">
        <v>7</v>
      </c>
      <c r="W58">
        <v>0</v>
      </c>
      <c r="X58">
        <v>0</v>
      </c>
      <c r="Y58">
        <v>0</v>
      </c>
      <c r="Z58">
        <v>0</v>
      </c>
      <c r="AA58">
        <v>0</v>
      </c>
      <c r="AB58">
        <v>0</v>
      </c>
      <c r="AC58">
        <v>0</v>
      </c>
      <c r="AD58" t="s">
        <v>40</v>
      </c>
    </row>
    <row r="59" spans="1:30" x14ac:dyDescent="0.25">
      <c r="A59">
        <v>3066</v>
      </c>
      <c r="B59">
        <v>1975</v>
      </c>
      <c r="C59">
        <f t="shared" ca="1" si="0"/>
        <v>50</v>
      </c>
      <c r="D59" t="s">
        <v>37</v>
      </c>
      <c r="E59" t="s">
        <v>35</v>
      </c>
      <c r="F59" s="2">
        <v>61905</v>
      </c>
      <c r="G59">
        <v>0</v>
      </c>
      <c r="H59">
        <v>1</v>
      </c>
      <c r="I59" s="1">
        <v>41674</v>
      </c>
      <c r="J59">
        <v>2</v>
      </c>
      <c r="K59">
        <v>167</v>
      </c>
      <c r="L59">
        <v>0</v>
      </c>
      <c r="M59">
        <v>43</v>
      </c>
      <c r="N59">
        <v>6</v>
      </c>
      <c r="O59">
        <v>2</v>
      </c>
      <c r="P59">
        <v>13</v>
      </c>
      <c r="Q59">
        <f t="shared" si="1"/>
        <v>231</v>
      </c>
      <c r="R59">
        <v>2</v>
      </c>
      <c r="S59">
        <v>4</v>
      </c>
      <c r="T59">
        <v>2</v>
      </c>
      <c r="U59">
        <v>4</v>
      </c>
      <c r="V59">
        <v>5</v>
      </c>
      <c r="W59">
        <v>0</v>
      </c>
      <c r="X59">
        <v>0</v>
      </c>
      <c r="Y59">
        <v>0</v>
      </c>
      <c r="Z59">
        <v>0</v>
      </c>
      <c r="AA59">
        <v>0</v>
      </c>
      <c r="AB59">
        <v>0</v>
      </c>
      <c r="AC59">
        <v>0</v>
      </c>
      <c r="AD59" t="s">
        <v>43</v>
      </c>
    </row>
    <row r="60" spans="1:30" x14ac:dyDescent="0.25">
      <c r="A60">
        <v>10286</v>
      </c>
      <c r="B60">
        <v>1962</v>
      </c>
      <c r="C60">
        <f t="shared" ca="1" si="0"/>
        <v>63</v>
      </c>
      <c r="D60" t="s">
        <v>28</v>
      </c>
      <c r="E60" t="s">
        <v>33</v>
      </c>
      <c r="F60" s="2">
        <v>83715</v>
      </c>
      <c r="G60">
        <v>0</v>
      </c>
      <c r="H60">
        <v>0</v>
      </c>
      <c r="I60" s="1">
        <v>41673</v>
      </c>
      <c r="J60">
        <v>2</v>
      </c>
      <c r="K60">
        <v>318</v>
      </c>
      <c r="L60">
        <v>8</v>
      </c>
      <c r="M60">
        <v>407</v>
      </c>
      <c r="N60">
        <v>150</v>
      </c>
      <c r="O60">
        <v>35</v>
      </c>
      <c r="P60">
        <v>8</v>
      </c>
      <c r="Q60">
        <f t="shared" si="1"/>
        <v>926</v>
      </c>
      <c r="R60">
        <v>1</v>
      </c>
      <c r="S60">
        <v>2</v>
      </c>
      <c r="T60">
        <v>8</v>
      </c>
      <c r="U60">
        <v>13</v>
      </c>
      <c r="V60">
        <v>0</v>
      </c>
      <c r="W60">
        <v>0</v>
      </c>
      <c r="X60">
        <v>0</v>
      </c>
      <c r="Y60">
        <v>0</v>
      </c>
      <c r="Z60">
        <v>0</v>
      </c>
      <c r="AA60">
        <v>0</v>
      </c>
      <c r="AB60">
        <v>0</v>
      </c>
      <c r="AC60">
        <v>0</v>
      </c>
      <c r="AD60" t="s">
        <v>43</v>
      </c>
    </row>
    <row r="61" spans="1:30" x14ac:dyDescent="0.25">
      <c r="A61">
        <v>1992</v>
      </c>
      <c r="B61">
        <v>1964</v>
      </c>
      <c r="C61">
        <f t="shared" ca="1" si="0"/>
        <v>61</v>
      </c>
      <c r="D61" t="s">
        <v>28</v>
      </c>
      <c r="E61" t="s">
        <v>33</v>
      </c>
      <c r="F61" s="2">
        <v>60597</v>
      </c>
      <c r="G61">
        <v>0</v>
      </c>
      <c r="H61">
        <v>1</v>
      </c>
      <c r="I61" s="1">
        <v>41640</v>
      </c>
      <c r="J61">
        <v>2</v>
      </c>
      <c r="K61">
        <v>522</v>
      </c>
      <c r="L61">
        <v>0</v>
      </c>
      <c r="M61">
        <v>257</v>
      </c>
      <c r="N61">
        <v>32</v>
      </c>
      <c r="O61">
        <v>16</v>
      </c>
      <c r="P61">
        <v>66</v>
      </c>
      <c r="Q61">
        <f t="shared" si="1"/>
        <v>893</v>
      </c>
      <c r="R61">
        <v>4</v>
      </c>
      <c r="S61">
        <v>2</v>
      </c>
      <c r="T61">
        <v>2</v>
      </c>
      <c r="U61">
        <v>8</v>
      </c>
      <c r="V61">
        <v>7</v>
      </c>
      <c r="W61">
        <v>0</v>
      </c>
      <c r="X61">
        <v>0</v>
      </c>
      <c r="Y61">
        <v>0</v>
      </c>
      <c r="Z61">
        <v>1</v>
      </c>
      <c r="AA61">
        <v>0</v>
      </c>
      <c r="AB61">
        <v>1</v>
      </c>
      <c r="AC61">
        <v>0</v>
      </c>
      <c r="AD61" t="s">
        <v>30</v>
      </c>
    </row>
    <row r="62" spans="1:30" x14ac:dyDescent="0.25">
      <c r="A62">
        <v>4246</v>
      </c>
      <c r="B62">
        <v>1982</v>
      </c>
      <c r="C62">
        <f t="shared" ca="1" si="0"/>
        <v>43</v>
      </c>
      <c r="D62" t="s">
        <v>41</v>
      </c>
      <c r="E62" t="s">
        <v>31</v>
      </c>
      <c r="F62" s="2">
        <v>6560</v>
      </c>
      <c r="G62">
        <v>0</v>
      </c>
      <c r="H62">
        <v>0</v>
      </c>
      <c r="I62" s="1">
        <v>41620</v>
      </c>
      <c r="J62">
        <v>2</v>
      </c>
      <c r="K62">
        <v>67</v>
      </c>
      <c r="L62">
        <v>11</v>
      </c>
      <c r="M62">
        <v>26</v>
      </c>
      <c r="N62">
        <v>4</v>
      </c>
      <c r="O62">
        <v>3</v>
      </c>
      <c r="P62">
        <v>262</v>
      </c>
      <c r="Q62">
        <f t="shared" si="1"/>
        <v>373</v>
      </c>
      <c r="R62">
        <v>0</v>
      </c>
      <c r="S62">
        <v>1</v>
      </c>
      <c r="T62">
        <v>0</v>
      </c>
      <c r="U62">
        <v>1</v>
      </c>
      <c r="V62">
        <v>17</v>
      </c>
      <c r="W62">
        <v>0</v>
      </c>
      <c r="X62">
        <v>0</v>
      </c>
      <c r="Y62">
        <v>0</v>
      </c>
      <c r="Z62">
        <v>0</v>
      </c>
      <c r="AA62">
        <v>0</v>
      </c>
      <c r="AB62">
        <v>0</v>
      </c>
      <c r="AC62">
        <v>0</v>
      </c>
      <c r="AD62" t="s">
        <v>30</v>
      </c>
    </row>
    <row r="63" spans="1:30" x14ac:dyDescent="0.25">
      <c r="A63">
        <v>10623</v>
      </c>
      <c r="B63">
        <v>1961</v>
      </c>
      <c r="C63">
        <f t="shared" ca="1" si="0"/>
        <v>64</v>
      </c>
      <c r="D63" t="s">
        <v>41</v>
      </c>
      <c r="E63" t="s">
        <v>35</v>
      </c>
      <c r="F63" s="2">
        <v>48330</v>
      </c>
      <c r="G63">
        <v>0</v>
      </c>
      <c r="H63">
        <v>1</v>
      </c>
      <c r="I63" s="1">
        <v>41593</v>
      </c>
      <c r="J63">
        <v>2</v>
      </c>
      <c r="K63">
        <v>28</v>
      </c>
      <c r="L63">
        <v>0</v>
      </c>
      <c r="M63">
        <v>4</v>
      </c>
      <c r="N63">
        <v>0</v>
      </c>
      <c r="O63">
        <v>0</v>
      </c>
      <c r="P63">
        <v>0</v>
      </c>
      <c r="Q63">
        <f t="shared" si="1"/>
        <v>32</v>
      </c>
      <c r="R63">
        <v>1</v>
      </c>
      <c r="S63">
        <v>1</v>
      </c>
      <c r="T63">
        <v>0</v>
      </c>
      <c r="U63">
        <v>3</v>
      </c>
      <c r="V63">
        <v>5</v>
      </c>
      <c r="W63">
        <v>0</v>
      </c>
      <c r="X63">
        <v>0</v>
      </c>
      <c r="Y63">
        <v>0</v>
      </c>
      <c r="Z63">
        <v>0</v>
      </c>
      <c r="AA63">
        <v>0</v>
      </c>
      <c r="AB63">
        <v>0</v>
      </c>
      <c r="AC63">
        <v>0</v>
      </c>
      <c r="AD63" t="s">
        <v>30</v>
      </c>
    </row>
    <row r="64" spans="1:30" x14ac:dyDescent="0.25">
      <c r="A64">
        <v>4867</v>
      </c>
      <c r="B64">
        <v>1968</v>
      </c>
      <c r="C64">
        <f t="shared" ca="1" si="0"/>
        <v>57</v>
      </c>
      <c r="D64" t="s">
        <v>37</v>
      </c>
      <c r="E64" t="s">
        <v>31</v>
      </c>
      <c r="F64" s="2">
        <v>38236</v>
      </c>
      <c r="G64">
        <v>1</v>
      </c>
      <c r="H64">
        <v>1</v>
      </c>
      <c r="I64" s="1">
        <v>41537</v>
      </c>
      <c r="J64">
        <v>2</v>
      </c>
      <c r="K64">
        <v>58</v>
      </c>
      <c r="L64">
        <v>0</v>
      </c>
      <c r="M64">
        <v>18</v>
      </c>
      <c r="N64">
        <v>2</v>
      </c>
      <c r="O64">
        <v>0</v>
      </c>
      <c r="P64">
        <v>10</v>
      </c>
      <c r="Q64">
        <f t="shared" si="1"/>
        <v>88</v>
      </c>
      <c r="R64">
        <v>4</v>
      </c>
      <c r="S64">
        <v>3</v>
      </c>
      <c r="T64">
        <v>0</v>
      </c>
      <c r="U64">
        <v>4</v>
      </c>
      <c r="V64">
        <v>7</v>
      </c>
      <c r="W64">
        <v>0</v>
      </c>
      <c r="X64">
        <v>0</v>
      </c>
      <c r="Y64">
        <v>0</v>
      </c>
      <c r="Z64">
        <v>0</v>
      </c>
      <c r="AA64">
        <v>0</v>
      </c>
      <c r="AB64">
        <v>0</v>
      </c>
      <c r="AC64">
        <v>0</v>
      </c>
      <c r="AD64" t="s">
        <v>30</v>
      </c>
    </row>
    <row r="65" spans="1:30" x14ac:dyDescent="0.25">
      <c r="A65">
        <v>3112</v>
      </c>
      <c r="B65">
        <v>1977</v>
      </c>
      <c r="C65">
        <f t="shared" ca="1" si="0"/>
        <v>48</v>
      </c>
      <c r="D65" t="s">
        <v>41</v>
      </c>
      <c r="E65" t="s">
        <v>33</v>
      </c>
      <c r="F65" s="2">
        <v>22701</v>
      </c>
      <c r="G65">
        <v>1</v>
      </c>
      <c r="H65">
        <v>0</v>
      </c>
      <c r="I65" s="1">
        <v>41522</v>
      </c>
      <c r="J65">
        <v>2</v>
      </c>
      <c r="K65">
        <v>2</v>
      </c>
      <c r="L65">
        <v>4</v>
      </c>
      <c r="M65">
        <v>9</v>
      </c>
      <c r="N65">
        <v>0</v>
      </c>
      <c r="O65">
        <v>4</v>
      </c>
      <c r="P65">
        <v>5</v>
      </c>
      <c r="Q65">
        <f t="shared" si="1"/>
        <v>24</v>
      </c>
      <c r="R65">
        <v>1</v>
      </c>
      <c r="S65">
        <v>1</v>
      </c>
      <c r="T65">
        <v>0</v>
      </c>
      <c r="U65">
        <v>3</v>
      </c>
      <c r="V65">
        <v>5</v>
      </c>
      <c r="W65">
        <v>0</v>
      </c>
      <c r="X65">
        <v>0</v>
      </c>
      <c r="Y65">
        <v>0</v>
      </c>
      <c r="Z65">
        <v>0</v>
      </c>
      <c r="AA65">
        <v>0</v>
      </c>
      <c r="AB65">
        <v>0</v>
      </c>
      <c r="AC65">
        <v>0</v>
      </c>
      <c r="AD65" t="s">
        <v>30</v>
      </c>
    </row>
    <row r="66" spans="1:30" x14ac:dyDescent="0.25">
      <c r="A66">
        <v>4865</v>
      </c>
      <c r="B66">
        <v>1974</v>
      </c>
      <c r="C66">
        <f t="shared" ca="1" si="0"/>
        <v>51</v>
      </c>
      <c r="D66" t="s">
        <v>41</v>
      </c>
      <c r="E66" t="s">
        <v>29</v>
      </c>
      <c r="F66" s="2">
        <v>53367</v>
      </c>
      <c r="G66">
        <v>1</v>
      </c>
      <c r="H66">
        <v>1</v>
      </c>
      <c r="I66" s="1">
        <v>41517</v>
      </c>
      <c r="J66">
        <v>2</v>
      </c>
      <c r="K66">
        <v>229</v>
      </c>
      <c r="L66">
        <v>7</v>
      </c>
      <c r="M66">
        <v>140</v>
      </c>
      <c r="N66">
        <v>10</v>
      </c>
      <c r="O66">
        <v>3</v>
      </c>
      <c r="P66">
        <v>11</v>
      </c>
      <c r="Q66">
        <f t="shared" si="1"/>
        <v>400</v>
      </c>
      <c r="R66">
        <v>7</v>
      </c>
      <c r="S66">
        <v>5</v>
      </c>
      <c r="T66">
        <v>1</v>
      </c>
      <c r="U66">
        <v>8</v>
      </c>
      <c r="V66">
        <v>7</v>
      </c>
      <c r="W66">
        <v>0</v>
      </c>
      <c r="X66">
        <v>0</v>
      </c>
      <c r="Y66">
        <v>0</v>
      </c>
      <c r="Z66">
        <v>0</v>
      </c>
      <c r="AA66">
        <v>0</v>
      </c>
      <c r="AB66">
        <v>1</v>
      </c>
      <c r="AC66">
        <v>0</v>
      </c>
      <c r="AD66" t="s">
        <v>36</v>
      </c>
    </row>
    <row r="67" spans="1:30" x14ac:dyDescent="0.25">
      <c r="A67">
        <v>6287</v>
      </c>
      <c r="B67">
        <v>1986</v>
      </c>
      <c r="C67">
        <f t="shared" ref="C67:C130" ca="1" si="2">YEAR(TODAY())-B67</f>
        <v>39</v>
      </c>
      <c r="D67" t="s">
        <v>28</v>
      </c>
      <c r="E67" t="s">
        <v>35</v>
      </c>
      <c r="F67" s="2">
        <v>34728</v>
      </c>
      <c r="G67">
        <v>1</v>
      </c>
      <c r="H67">
        <v>0</v>
      </c>
      <c r="I67" s="1">
        <v>41485</v>
      </c>
      <c r="J67">
        <v>2</v>
      </c>
      <c r="K67">
        <v>14</v>
      </c>
      <c r="L67">
        <v>0</v>
      </c>
      <c r="M67">
        <v>16</v>
      </c>
      <c r="N67">
        <v>0</v>
      </c>
      <c r="O67">
        <v>0</v>
      </c>
      <c r="P67">
        <v>6</v>
      </c>
      <c r="Q67">
        <f t="shared" ref="Q67:Q130" si="3">SUM(K67:P67)</f>
        <v>36</v>
      </c>
      <c r="R67">
        <v>1</v>
      </c>
      <c r="S67">
        <v>1</v>
      </c>
      <c r="T67">
        <v>1</v>
      </c>
      <c r="U67">
        <v>2</v>
      </c>
      <c r="V67">
        <v>6</v>
      </c>
      <c r="W67">
        <v>0</v>
      </c>
      <c r="X67">
        <v>0</v>
      </c>
      <c r="Y67">
        <v>0</v>
      </c>
      <c r="Z67">
        <v>0</v>
      </c>
      <c r="AA67">
        <v>0</v>
      </c>
      <c r="AB67">
        <v>1</v>
      </c>
      <c r="AC67">
        <v>0</v>
      </c>
      <c r="AD67" t="s">
        <v>30</v>
      </c>
    </row>
    <row r="68" spans="1:30" x14ac:dyDescent="0.25">
      <c r="A68">
        <v>4405</v>
      </c>
      <c r="B68">
        <v>1956</v>
      </c>
      <c r="C68">
        <f t="shared" ca="1" si="2"/>
        <v>69</v>
      </c>
      <c r="D68" t="s">
        <v>41</v>
      </c>
      <c r="E68" t="s">
        <v>33</v>
      </c>
      <c r="F68" s="2">
        <v>63915</v>
      </c>
      <c r="G68">
        <v>0</v>
      </c>
      <c r="H68">
        <v>2</v>
      </c>
      <c r="I68" s="1">
        <v>41485</v>
      </c>
      <c r="J68">
        <v>2</v>
      </c>
      <c r="K68">
        <v>622</v>
      </c>
      <c r="L68">
        <v>7</v>
      </c>
      <c r="M68">
        <v>115</v>
      </c>
      <c r="N68">
        <v>30</v>
      </c>
      <c r="O68">
        <v>0</v>
      </c>
      <c r="P68">
        <v>15</v>
      </c>
      <c r="Q68">
        <f t="shared" si="3"/>
        <v>789</v>
      </c>
      <c r="R68">
        <v>2</v>
      </c>
      <c r="S68">
        <v>6</v>
      </c>
      <c r="T68">
        <v>3</v>
      </c>
      <c r="U68">
        <v>12</v>
      </c>
      <c r="V68">
        <v>5</v>
      </c>
      <c r="W68">
        <v>0</v>
      </c>
      <c r="X68">
        <v>0</v>
      </c>
      <c r="Y68">
        <v>0</v>
      </c>
      <c r="Z68">
        <v>0</v>
      </c>
      <c r="AA68">
        <v>0</v>
      </c>
      <c r="AB68">
        <v>0</v>
      </c>
      <c r="AC68">
        <v>0</v>
      </c>
      <c r="AD68" t="s">
        <v>36</v>
      </c>
    </row>
    <row r="69" spans="1:30" x14ac:dyDescent="0.25">
      <c r="A69">
        <v>5332</v>
      </c>
      <c r="B69">
        <v>1960</v>
      </c>
      <c r="C69">
        <f t="shared" ca="1" si="2"/>
        <v>65</v>
      </c>
      <c r="D69" t="s">
        <v>38</v>
      </c>
      <c r="E69" t="s">
        <v>33</v>
      </c>
      <c r="F69" s="2">
        <v>82504</v>
      </c>
      <c r="G69">
        <v>0</v>
      </c>
      <c r="H69">
        <v>0</v>
      </c>
      <c r="I69" s="1">
        <v>41482</v>
      </c>
      <c r="J69">
        <v>2</v>
      </c>
      <c r="K69">
        <v>362</v>
      </c>
      <c r="L69">
        <v>50</v>
      </c>
      <c r="M69">
        <v>431</v>
      </c>
      <c r="N69">
        <v>134</v>
      </c>
      <c r="O69">
        <v>35</v>
      </c>
      <c r="P69">
        <v>54</v>
      </c>
      <c r="Q69">
        <f t="shared" si="3"/>
        <v>1066</v>
      </c>
      <c r="R69">
        <v>1</v>
      </c>
      <c r="S69">
        <v>3</v>
      </c>
      <c r="T69">
        <v>6</v>
      </c>
      <c r="U69">
        <v>7</v>
      </c>
      <c r="V69">
        <v>1</v>
      </c>
      <c r="W69">
        <v>0</v>
      </c>
      <c r="X69">
        <v>0</v>
      </c>
      <c r="Y69">
        <v>0</v>
      </c>
      <c r="Z69">
        <v>0</v>
      </c>
      <c r="AA69">
        <v>0</v>
      </c>
      <c r="AB69">
        <v>0</v>
      </c>
      <c r="AC69">
        <v>0</v>
      </c>
      <c r="AD69" t="s">
        <v>40</v>
      </c>
    </row>
    <row r="70" spans="1:30" x14ac:dyDescent="0.25">
      <c r="A70">
        <v>1519</v>
      </c>
      <c r="B70">
        <v>1972</v>
      </c>
      <c r="C70">
        <f t="shared" ca="1" si="2"/>
        <v>53</v>
      </c>
      <c r="D70" t="s">
        <v>37</v>
      </c>
      <c r="E70" t="s">
        <v>31</v>
      </c>
      <c r="F70" s="2">
        <v>38578</v>
      </c>
      <c r="G70">
        <v>1</v>
      </c>
      <c r="H70">
        <v>1</v>
      </c>
      <c r="I70" s="1">
        <v>41447</v>
      </c>
      <c r="J70">
        <v>2</v>
      </c>
      <c r="K70">
        <v>38</v>
      </c>
      <c r="L70">
        <v>4</v>
      </c>
      <c r="M70">
        <v>22</v>
      </c>
      <c r="N70">
        <v>3</v>
      </c>
      <c r="O70">
        <v>3</v>
      </c>
      <c r="P70">
        <v>3</v>
      </c>
      <c r="Q70">
        <f t="shared" si="3"/>
        <v>73</v>
      </c>
      <c r="R70">
        <v>3</v>
      </c>
      <c r="S70">
        <v>3</v>
      </c>
      <c r="T70">
        <v>0</v>
      </c>
      <c r="U70">
        <v>3</v>
      </c>
      <c r="V70">
        <v>8</v>
      </c>
      <c r="W70">
        <v>0</v>
      </c>
      <c r="X70">
        <v>0</v>
      </c>
      <c r="Y70">
        <v>0</v>
      </c>
      <c r="Z70">
        <v>0</v>
      </c>
      <c r="AA70">
        <v>0</v>
      </c>
      <c r="AB70">
        <v>1</v>
      </c>
      <c r="AC70">
        <v>0</v>
      </c>
      <c r="AD70" t="s">
        <v>30</v>
      </c>
    </row>
    <row r="71" spans="1:30" x14ac:dyDescent="0.25">
      <c r="A71">
        <v>9080</v>
      </c>
      <c r="B71">
        <v>1972</v>
      </c>
      <c r="C71">
        <f t="shared" ca="1" si="2"/>
        <v>53</v>
      </c>
      <c r="D71" t="s">
        <v>37</v>
      </c>
      <c r="E71" t="s">
        <v>31</v>
      </c>
      <c r="F71" s="2">
        <v>38578</v>
      </c>
      <c r="G71">
        <v>1</v>
      </c>
      <c r="H71">
        <v>1</v>
      </c>
      <c r="I71" s="1">
        <v>41447</v>
      </c>
      <c r="J71">
        <v>2</v>
      </c>
      <c r="K71">
        <v>38</v>
      </c>
      <c r="L71">
        <v>4</v>
      </c>
      <c r="M71">
        <v>22</v>
      </c>
      <c r="N71">
        <v>3</v>
      </c>
      <c r="O71">
        <v>3</v>
      </c>
      <c r="P71">
        <v>3</v>
      </c>
      <c r="Q71">
        <f t="shared" si="3"/>
        <v>73</v>
      </c>
      <c r="R71">
        <v>3</v>
      </c>
      <c r="S71">
        <v>3</v>
      </c>
      <c r="T71">
        <v>0</v>
      </c>
      <c r="U71">
        <v>3</v>
      </c>
      <c r="V71">
        <v>8</v>
      </c>
      <c r="W71">
        <v>0</v>
      </c>
      <c r="X71">
        <v>0</v>
      </c>
      <c r="Y71">
        <v>0</v>
      </c>
      <c r="Z71">
        <v>0</v>
      </c>
      <c r="AA71">
        <v>0</v>
      </c>
      <c r="AB71">
        <v>0</v>
      </c>
      <c r="AC71">
        <v>0</v>
      </c>
      <c r="AD71" t="s">
        <v>30</v>
      </c>
    </row>
    <row r="72" spans="1:30" x14ac:dyDescent="0.25">
      <c r="A72">
        <v>1772</v>
      </c>
      <c r="B72">
        <v>1975</v>
      </c>
      <c r="C72">
        <f t="shared" ca="1" si="2"/>
        <v>50</v>
      </c>
      <c r="D72" t="s">
        <v>37</v>
      </c>
      <c r="E72" t="s">
        <v>33</v>
      </c>
      <c r="F72" s="2">
        <v>79174</v>
      </c>
      <c r="G72">
        <v>0</v>
      </c>
      <c r="H72">
        <v>0</v>
      </c>
      <c r="I72" s="1">
        <v>41285</v>
      </c>
      <c r="J72">
        <v>2</v>
      </c>
      <c r="K72">
        <v>1074</v>
      </c>
      <c r="L72">
        <v>37</v>
      </c>
      <c r="M72">
        <v>518</v>
      </c>
      <c r="N72">
        <v>193</v>
      </c>
      <c r="O72">
        <v>92</v>
      </c>
      <c r="P72">
        <v>129</v>
      </c>
      <c r="Q72">
        <f t="shared" si="3"/>
        <v>2043</v>
      </c>
      <c r="R72">
        <v>1</v>
      </c>
      <c r="S72">
        <v>5</v>
      </c>
      <c r="T72">
        <v>6</v>
      </c>
      <c r="U72">
        <v>7</v>
      </c>
      <c r="V72">
        <v>2</v>
      </c>
      <c r="W72">
        <v>0</v>
      </c>
      <c r="X72">
        <v>0</v>
      </c>
      <c r="Y72">
        <v>1</v>
      </c>
      <c r="Z72">
        <v>1</v>
      </c>
      <c r="AA72">
        <v>0</v>
      </c>
      <c r="AB72">
        <v>1</v>
      </c>
      <c r="AC72">
        <v>0</v>
      </c>
      <c r="AD72" t="s">
        <v>32</v>
      </c>
    </row>
    <row r="73" spans="1:30" x14ac:dyDescent="0.25">
      <c r="A73">
        <v>5341</v>
      </c>
      <c r="B73">
        <v>1962</v>
      </c>
      <c r="C73">
        <f t="shared" ca="1" si="2"/>
        <v>63</v>
      </c>
      <c r="D73" t="s">
        <v>38</v>
      </c>
      <c r="E73" t="s">
        <v>29</v>
      </c>
      <c r="F73" s="2">
        <v>81975</v>
      </c>
      <c r="G73">
        <v>0</v>
      </c>
      <c r="H73">
        <v>1</v>
      </c>
      <c r="I73" s="1">
        <v>41279</v>
      </c>
      <c r="J73">
        <v>2</v>
      </c>
      <c r="K73">
        <v>983</v>
      </c>
      <c r="L73">
        <v>76</v>
      </c>
      <c r="M73">
        <v>184</v>
      </c>
      <c r="N73">
        <v>180</v>
      </c>
      <c r="O73">
        <v>138</v>
      </c>
      <c r="P73">
        <v>27</v>
      </c>
      <c r="Q73">
        <f t="shared" si="3"/>
        <v>1588</v>
      </c>
      <c r="R73">
        <v>1</v>
      </c>
      <c r="S73">
        <v>6</v>
      </c>
      <c r="T73">
        <v>3</v>
      </c>
      <c r="U73">
        <v>4</v>
      </c>
      <c r="V73">
        <v>7</v>
      </c>
      <c r="W73">
        <v>0</v>
      </c>
      <c r="X73">
        <v>0</v>
      </c>
      <c r="Y73">
        <v>1</v>
      </c>
      <c r="Z73">
        <v>0</v>
      </c>
      <c r="AA73">
        <v>0</v>
      </c>
      <c r="AB73">
        <v>0</v>
      </c>
      <c r="AC73">
        <v>0</v>
      </c>
      <c r="AD73" t="s">
        <v>43</v>
      </c>
    </row>
    <row r="74" spans="1:30" x14ac:dyDescent="0.25">
      <c r="A74">
        <v>5510</v>
      </c>
      <c r="B74">
        <v>1977</v>
      </c>
      <c r="C74">
        <f t="shared" ca="1" si="2"/>
        <v>48</v>
      </c>
      <c r="D74" t="s">
        <v>41</v>
      </c>
      <c r="E74" t="s">
        <v>33</v>
      </c>
      <c r="F74" s="2">
        <v>43263</v>
      </c>
      <c r="G74">
        <v>0</v>
      </c>
      <c r="H74">
        <v>1</v>
      </c>
      <c r="I74" s="1">
        <v>41234</v>
      </c>
      <c r="J74">
        <v>2</v>
      </c>
      <c r="K74">
        <v>262</v>
      </c>
      <c r="L74">
        <v>6</v>
      </c>
      <c r="M74">
        <v>61</v>
      </c>
      <c r="N74">
        <v>0</v>
      </c>
      <c r="O74">
        <v>10</v>
      </c>
      <c r="P74">
        <v>102</v>
      </c>
      <c r="Q74">
        <f t="shared" si="3"/>
        <v>441</v>
      </c>
      <c r="R74">
        <v>3</v>
      </c>
      <c r="S74">
        <v>5</v>
      </c>
      <c r="T74">
        <v>2</v>
      </c>
      <c r="U74">
        <v>6</v>
      </c>
      <c r="V74">
        <v>5</v>
      </c>
      <c r="W74">
        <v>0</v>
      </c>
      <c r="X74">
        <v>0</v>
      </c>
      <c r="Y74">
        <v>0</v>
      </c>
      <c r="Z74">
        <v>0</v>
      </c>
      <c r="AA74">
        <v>0</v>
      </c>
      <c r="AB74">
        <v>0</v>
      </c>
      <c r="AC74">
        <v>0</v>
      </c>
      <c r="AD74" t="s">
        <v>30</v>
      </c>
    </row>
    <row r="75" spans="1:30" x14ac:dyDescent="0.25">
      <c r="A75">
        <v>3887</v>
      </c>
      <c r="B75">
        <v>1970</v>
      </c>
      <c r="C75">
        <f t="shared" ca="1" si="2"/>
        <v>55</v>
      </c>
      <c r="D75" t="s">
        <v>28</v>
      </c>
      <c r="E75" t="s">
        <v>31</v>
      </c>
      <c r="F75" s="2">
        <v>27242</v>
      </c>
      <c r="G75">
        <v>1</v>
      </c>
      <c r="H75">
        <v>0</v>
      </c>
      <c r="I75" s="1">
        <v>41224</v>
      </c>
      <c r="J75">
        <v>2</v>
      </c>
      <c r="K75">
        <v>3</v>
      </c>
      <c r="L75">
        <v>17</v>
      </c>
      <c r="M75">
        <v>26</v>
      </c>
      <c r="N75">
        <v>20</v>
      </c>
      <c r="O75">
        <v>1</v>
      </c>
      <c r="P75">
        <v>39</v>
      </c>
      <c r="Q75">
        <f t="shared" si="3"/>
        <v>106</v>
      </c>
      <c r="R75">
        <v>2</v>
      </c>
      <c r="S75">
        <v>2</v>
      </c>
      <c r="T75">
        <v>0</v>
      </c>
      <c r="U75">
        <v>3</v>
      </c>
      <c r="V75">
        <v>9</v>
      </c>
      <c r="W75">
        <v>0</v>
      </c>
      <c r="X75">
        <v>0</v>
      </c>
      <c r="Y75">
        <v>0</v>
      </c>
      <c r="Z75">
        <v>0</v>
      </c>
      <c r="AA75">
        <v>0</v>
      </c>
      <c r="AB75">
        <v>1</v>
      </c>
      <c r="AC75">
        <v>0</v>
      </c>
      <c r="AD75" t="s">
        <v>40</v>
      </c>
    </row>
    <row r="76" spans="1:30" x14ac:dyDescent="0.25">
      <c r="A76">
        <v>7022</v>
      </c>
      <c r="B76">
        <v>1971</v>
      </c>
      <c r="C76">
        <f t="shared" ca="1" si="2"/>
        <v>54</v>
      </c>
      <c r="D76" t="s">
        <v>28</v>
      </c>
      <c r="E76" t="s">
        <v>33</v>
      </c>
      <c r="F76" s="2">
        <v>76445</v>
      </c>
      <c r="G76">
        <v>1</v>
      </c>
      <c r="H76">
        <v>0</v>
      </c>
      <c r="I76" s="1">
        <v>41180</v>
      </c>
      <c r="J76">
        <v>2</v>
      </c>
      <c r="K76">
        <v>739</v>
      </c>
      <c r="L76">
        <v>107</v>
      </c>
      <c r="M76">
        <v>309</v>
      </c>
      <c r="N76">
        <v>140</v>
      </c>
      <c r="O76">
        <v>80</v>
      </c>
      <c r="P76">
        <v>35</v>
      </c>
      <c r="Q76">
        <f t="shared" si="3"/>
        <v>1410</v>
      </c>
      <c r="R76">
        <v>1</v>
      </c>
      <c r="S76">
        <v>2</v>
      </c>
      <c r="T76">
        <v>5</v>
      </c>
      <c r="U76">
        <v>13</v>
      </c>
      <c r="V76">
        <v>6</v>
      </c>
      <c r="W76">
        <v>0</v>
      </c>
      <c r="X76">
        <v>0</v>
      </c>
      <c r="Y76">
        <v>0</v>
      </c>
      <c r="Z76">
        <v>0</v>
      </c>
      <c r="AA76">
        <v>0</v>
      </c>
      <c r="AB76">
        <v>0</v>
      </c>
      <c r="AC76">
        <v>0</v>
      </c>
      <c r="AD76" t="s">
        <v>43</v>
      </c>
    </row>
    <row r="77" spans="1:30" x14ac:dyDescent="0.25">
      <c r="A77">
        <v>9999</v>
      </c>
      <c r="B77">
        <v>1965</v>
      </c>
      <c r="C77">
        <f t="shared" ca="1" si="2"/>
        <v>60</v>
      </c>
      <c r="D77" t="s">
        <v>28</v>
      </c>
      <c r="E77" t="s">
        <v>35</v>
      </c>
      <c r="F77" s="2">
        <v>75276</v>
      </c>
      <c r="G77">
        <v>0</v>
      </c>
      <c r="H77">
        <v>0</v>
      </c>
      <c r="I77" s="1">
        <v>41179</v>
      </c>
      <c r="J77">
        <v>2</v>
      </c>
      <c r="K77">
        <v>610</v>
      </c>
      <c r="L77">
        <v>105</v>
      </c>
      <c r="M77">
        <v>125</v>
      </c>
      <c r="N77">
        <v>137</v>
      </c>
      <c r="O77">
        <v>42</v>
      </c>
      <c r="P77">
        <v>21</v>
      </c>
      <c r="Q77">
        <f t="shared" si="3"/>
        <v>1040</v>
      </c>
      <c r="R77">
        <v>1</v>
      </c>
      <c r="S77">
        <v>9</v>
      </c>
      <c r="T77">
        <v>4</v>
      </c>
      <c r="U77">
        <v>9</v>
      </c>
      <c r="V77">
        <v>5</v>
      </c>
      <c r="W77">
        <v>0</v>
      </c>
      <c r="X77">
        <v>0</v>
      </c>
      <c r="Y77">
        <v>0</v>
      </c>
      <c r="Z77">
        <v>0</v>
      </c>
      <c r="AA77">
        <v>0</v>
      </c>
      <c r="AB77">
        <v>0</v>
      </c>
      <c r="AC77">
        <v>0</v>
      </c>
      <c r="AD77" t="s">
        <v>30</v>
      </c>
    </row>
    <row r="78" spans="1:30" x14ac:dyDescent="0.25">
      <c r="A78">
        <v>10352</v>
      </c>
      <c r="B78">
        <v>1963</v>
      </c>
      <c r="C78">
        <f t="shared" ca="1" si="2"/>
        <v>62</v>
      </c>
      <c r="D78" t="s">
        <v>28</v>
      </c>
      <c r="E78" t="s">
        <v>42</v>
      </c>
      <c r="F78" s="2">
        <v>34213</v>
      </c>
      <c r="G78">
        <v>1</v>
      </c>
      <c r="H78">
        <v>1</v>
      </c>
      <c r="I78" s="1">
        <v>41159</v>
      </c>
      <c r="J78">
        <v>2</v>
      </c>
      <c r="K78">
        <v>50</v>
      </c>
      <c r="L78">
        <v>4</v>
      </c>
      <c r="M78">
        <v>28</v>
      </c>
      <c r="N78">
        <v>6</v>
      </c>
      <c r="O78">
        <v>3</v>
      </c>
      <c r="P78">
        <v>26</v>
      </c>
      <c r="Q78">
        <f t="shared" si="3"/>
        <v>117</v>
      </c>
      <c r="R78">
        <v>3</v>
      </c>
      <c r="S78">
        <v>3</v>
      </c>
      <c r="T78">
        <v>1</v>
      </c>
      <c r="U78">
        <v>2</v>
      </c>
      <c r="V78">
        <v>9</v>
      </c>
      <c r="W78">
        <v>0</v>
      </c>
      <c r="X78">
        <v>0</v>
      </c>
      <c r="Y78">
        <v>0</v>
      </c>
      <c r="Z78">
        <v>0</v>
      </c>
      <c r="AA78">
        <v>0</v>
      </c>
      <c r="AB78">
        <v>1</v>
      </c>
      <c r="AC78">
        <v>0</v>
      </c>
      <c r="AD78" t="s">
        <v>43</v>
      </c>
    </row>
    <row r="79" spans="1:30" x14ac:dyDescent="0.25">
      <c r="A79">
        <v>7919</v>
      </c>
      <c r="B79">
        <v>1976</v>
      </c>
      <c r="C79">
        <f t="shared" ca="1" si="2"/>
        <v>49</v>
      </c>
      <c r="D79" t="s">
        <v>37</v>
      </c>
      <c r="E79" t="s">
        <v>35</v>
      </c>
      <c r="F79" s="2">
        <v>72335</v>
      </c>
      <c r="G79">
        <v>0</v>
      </c>
      <c r="H79">
        <v>0</v>
      </c>
      <c r="I79" s="1">
        <v>41134</v>
      </c>
      <c r="J79">
        <v>2</v>
      </c>
      <c r="K79">
        <v>1285</v>
      </c>
      <c r="L79">
        <v>105</v>
      </c>
      <c r="M79">
        <v>653</v>
      </c>
      <c r="N79">
        <v>28</v>
      </c>
      <c r="O79">
        <v>21</v>
      </c>
      <c r="P79">
        <v>0</v>
      </c>
      <c r="Q79">
        <f t="shared" si="3"/>
        <v>2092</v>
      </c>
      <c r="R79">
        <v>1</v>
      </c>
      <c r="S79">
        <v>10</v>
      </c>
      <c r="T79">
        <v>4</v>
      </c>
      <c r="U79">
        <v>8</v>
      </c>
      <c r="V79">
        <v>8</v>
      </c>
      <c r="W79">
        <v>0</v>
      </c>
      <c r="X79">
        <v>0</v>
      </c>
      <c r="Y79">
        <v>0</v>
      </c>
      <c r="Z79">
        <v>0</v>
      </c>
      <c r="AA79">
        <v>0</v>
      </c>
      <c r="AB79">
        <v>1</v>
      </c>
      <c r="AC79">
        <v>0</v>
      </c>
      <c r="AD79" t="s">
        <v>30</v>
      </c>
    </row>
    <row r="80" spans="1:30" x14ac:dyDescent="0.25">
      <c r="A80">
        <v>4114</v>
      </c>
      <c r="B80">
        <v>1964</v>
      </c>
      <c r="C80">
        <f t="shared" ca="1" si="2"/>
        <v>61</v>
      </c>
      <c r="D80" t="s">
        <v>41</v>
      </c>
      <c r="E80" t="s">
        <v>33</v>
      </c>
      <c r="F80" s="2">
        <v>79143</v>
      </c>
      <c r="G80">
        <v>0</v>
      </c>
      <c r="H80">
        <v>0</v>
      </c>
      <c r="I80" s="1">
        <v>41132</v>
      </c>
      <c r="J80">
        <v>2</v>
      </c>
      <c r="K80">
        <v>650</v>
      </c>
      <c r="L80">
        <v>37</v>
      </c>
      <c r="M80">
        <v>780</v>
      </c>
      <c r="N80">
        <v>27</v>
      </c>
      <c r="O80">
        <v>167</v>
      </c>
      <c r="P80">
        <v>32</v>
      </c>
      <c r="Q80">
        <f t="shared" si="3"/>
        <v>1693</v>
      </c>
      <c r="R80">
        <v>1</v>
      </c>
      <c r="S80">
        <v>6</v>
      </c>
      <c r="T80">
        <v>9</v>
      </c>
      <c r="U80">
        <v>13</v>
      </c>
      <c r="V80">
        <v>3</v>
      </c>
      <c r="W80">
        <v>0</v>
      </c>
      <c r="X80">
        <v>0</v>
      </c>
      <c r="Y80">
        <v>0</v>
      </c>
      <c r="Z80">
        <v>0</v>
      </c>
      <c r="AA80">
        <v>0</v>
      </c>
      <c r="AB80">
        <v>0</v>
      </c>
      <c r="AC80">
        <v>0</v>
      </c>
      <c r="AD80" t="s">
        <v>36</v>
      </c>
    </row>
    <row r="81" spans="1:30" x14ac:dyDescent="0.25">
      <c r="A81">
        <v>7990</v>
      </c>
      <c r="B81">
        <v>1947</v>
      </c>
      <c r="C81">
        <f t="shared" ca="1" si="2"/>
        <v>78</v>
      </c>
      <c r="D81" t="s">
        <v>28</v>
      </c>
      <c r="E81" t="s">
        <v>33</v>
      </c>
      <c r="F81" s="2">
        <v>27469</v>
      </c>
      <c r="G81">
        <v>0</v>
      </c>
      <c r="H81">
        <v>0</v>
      </c>
      <c r="I81" s="1">
        <v>41123</v>
      </c>
      <c r="J81">
        <v>2</v>
      </c>
      <c r="K81">
        <v>9</v>
      </c>
      <c r="L81">
        <v>1</v>
      </c>
      <c r="M81">
        <v>2</v>
      </c>
      <c r="N81">
        <v>3</v>
      </c>
      <c r="O81">
        <v>2</v>
      </c>
      <c r="P81">
        <v>0</v>
      </c>
      <c r="Q81">
        <f t="shared" si="3"/>
        <v>17</v>
      </c>
      <c r="R81">
        <v>1</v>
      </c>
      <c r="S81">
        <v>0</v>
      </c>
      <c r="T81">
        <v>0</v>
      </c>
      <c r="U81">
        <v>3</v>
      </c>
      <c r="V81">
        <v>6</v>
      </c>
      <c r="W81">
        <v>0</v>
      </c>
      <c r="X81">
        <v>0</v>
      </c>
      <c r="Y81">
        <v>0</v>
      </c>
      <c r="Z81">
        <v>0</v>
      </c>
      <c r="AA81">
        <v>0</v>
      </c>
      <c r="AB81">
        <v>0</v>
      </c>
      <c r="AC81">
        <v>0</v>
      </c>
      <c r="AD81" t="s">
        <v>32</v>
      </c>
    </row>
    <row r="82" spans="1:30" x14ac:dyDescent="0.25">
      <c r="A82">
        <v>9888</v>
      </c>
      <c r="B82">
        <v>1969</v>
      </c>
      <c r="C82">
        <f t="shared" ca="1" si="2"/>
        <v>56</v>
      </c>
      <c r="D82" t="s">
        <v>28</v>
      </c>
      <c r="E82" t="s">
        <v>35</v>
      </c>
      <c r="F82" s="2">
        <v>68695</v>
      </c>
      <c r="G82">
        <v>0</v>
      </c>
      <c r="H82">
        <v>0</v>
      </c>
      <c r="I82" s="1">
        <v>41815</v>
      </c>
      <c r="J82">
        <v>3</v>
      </c>
      <c r="K82">
        <v>458</v>
      </c>
      <c r="L82">
        <v>81</v>
      </c>
      <c r="M82">
        <v>356</v>
      </c>
      <c r="N82">
        <v>106</v>
      </c>
      <c r="O82">
        <v>50</v>
      </c>
      <c r="P82">
        <v>40</v>
      </c>
      <c r="Q82">
        <f t="shared" si="3"/>
        <v>1091</v>
      </c>
      <c r="R82">
        <v>1</v>
      </c>
      <c r="S82">
        <v>4</v>
      </c>
      <c r="T82">
        <v>4</v>
      </c>
      <c r="U82">
        <v>7</v>
      </c>
      <c r="V82">
        <v>2</v>
      </c>
      <c r="W82">
        <v>0</v>
      </c>
      <c r="X82">
        <v>0</v>
      </c>
      <c r="Y82">
        <v>0</v>
      </c>
      <c r="Z82">
        <v>0</v>
      </c>
      <c r="AA82">
        <v>0</v>
      </c>
      <c r="AB82">
        <v>0</v>
      </c>
      <c r="AC82">
        <v>0</v>
      </c>
      <c r="AD82" t="s">
        <v>30</v>
      </c>
    </row>
    <row r="83" spans="1:30" x14ac:dyDescent="0.25">
      <c r="A83">
        <v>4399</v>
      </c>
      <c r="B83">
        <v>1969</v>
      </c>
      <c r="C83">
        <f t="shared" ca="1" si="2"/>
        <v>56</v>
      </c>
      <c r="D83" t="s">
        <v>28</v>
      </c>
      <c r="E83" t="s">
        <v>35</v>
      </c>
      <c r="F83" s="2">
        <v>68695</v>
      </c>
      <c r="G83">
        <v>0</v>
      </c>
      <c r="H83">
        <v>0</v>
      </c>
      <c r="I83" s="1">
        <v>41815</v>
      </c>
      <c r="J83">
        <v>3</v>
      </c>
      <c r="K83">
        <v>458</v>
      </c>
      <c r="L83">
        <v>81</v>
      </c>
      <c r="M83">
        <v>356</v>
      </c>
      <c r="N83">
        <v>106</v>
      </c>
      <c r="O83">
        <v>50</v>
      </c>
      <c r="P83">
        <v>40</v>
      </c>
      <c r="Q83">
        <f t="shared" si="3"/>
        <v>1091</v>
      </c>
      <c r="R83">
        <v>1</v>
      </c>
      <c r="S83">
        <v>4</v>
      </c>
      <c r="T83">
        <v>4</v>
      </c>
      <c r="U83">
        <v>7</v>
      </c>
      <c r="V83">
        <v>2</v>
      </c>
      <c r="W83">
        <v>0</v>
      </c>
      <c r="X83">
        <v>0</v>
      </c>
      <c r="Y83">
        <v>0</v>
      </c>
      <c r="Z83">
        <v>0</v>
      </c>
      <c r="AA83">
        <v>0</v>
      </c>
      <c r="AB83">
        <v>0</v>
      </c>
      <c r="AC83">
        <v>0</v>
      </c>
      <c r="AD83" t="s">
        <v>32</v>
      </c>
    </row>
    <row r="84" spans="1:30" x14ac:dyDescent="0.25">
      <c r="A84">
        <v>4452</v>
      </c>
      <c r="B84">
        <v>1957</v>
      </c>
      <c r="C84">
        <f t="shared" ca="1" si="2"/>
        <v>68</v>
      </c>
      <c r="D84" t="s">
        <v>28</v>
      </c>
      <c r="E84" t="s">
        <v>31</v>
      </c>
      <c r="F84" s="2">
        <v>50388</v>
      </c>
      <c r="G84">
        <v>0</v>
      </c>
      <c r="H84">
        <v>1</v>
      </c>
      <c r="I84" s="1">
        <v>41787</v>
      </c>
      <c r="J84">
        <v>3</v>
      </c>
      <c r="K84">
        <v>292</v>
      </c>
      <c r="L84">
        <v>6</v>
      </c>
      <c r="M84">
        <v>37</v>
      </c>
      <c r="N84">
        <v>0</v>
      </c>
      <c r="O84">
        <v>3</v>
      </c>
      <c r="P84">
        <v>34</v>
      </c>
      <c r="Q84">
        <f t="shared" si="3"/>
        <v>372</v>
      </c>
      <c r="R84">
        <v>4</v>
      </c>
      <c r="S84">
        <v>6</v>
      </c>
      <c r="T84">
        <v>1</v>
      </c>
      <c r="U84">
        <v>6</v>
      </c>
      <c r="V84">
        <v>7</v>
      </c>
      <c r="W84">
        <v>0</v>
      </c>
      <c r="X84">
        <v>1</v>
      </c>
      <c r="Y84">
        <v>0</v>
      </c>
      <c r="Z84">
        <v>1</v>
      </c>
      <c r="AA84">
        <v>0</v>
      </c>
      <c r="AB84">
        <v>1</v>
      </c>
      <c r="AC84">
        <v>0</v>
      </c>
      <c r="AD84" t="s">
        <v>39</v>
      </c>
    </row>
    <row r="85" spans="1:30" x14ac:dyDescent="0.25">
      <c r="A85">
        <v>4785</v>
      </c>
      <c r="B85">
        <v>1970</v>
      </c>
      <c r="C85">
        <f t="shared" ca="1" si="2"/>
        <v>55</v>
      </c>
      <c r="D85" t="s">
        <v>37</v>
      </c>
      <c r="E85" t="s">
        <v>35</v>
      </c>
      <c r="F85" s="2">
        <v>77622</v>
      </c>
      <c r="G85">
        <v>0</v>
      </c>
      <c r="H85">
        <v>2</v>
      </c>
      <c r="I85" s="1">
        <v>41743</v>
      </c>
      <c r="J85">
        <v>3</v>
      </c>
      <c r="K85">
        <v>520</v>
      </c>
      <c r="L85">
        <v>7</v>
      </c>
      <c r="M85">
        <v>154</v>
      </c>
      <c r="N85">
        <v>19</v>
      </c>
      <c r="O85">
        <v>0</v>
      </c>
      <c r="P85">
        <v>14</v>
      </c>
      <c r="Q85">
        <f t="shared" si="3"/>
        <v>714</v>
      </c>
      <c r="R85">
        <v>2</v>
      </c>
      <c r="S85">
        <v>6</v>
      </c>
      <c r="T85">
        <v>3</v>
      </c>
      <c r="U85">
        <v>11</v>
      </c>
      <c r="V85">
        <v>3</v>
      </c>
      <c r="W85">
        <v>0</v>
      </c>
      <c r="X85">
        <v>0</v>
      </c>
      <c r="Y85">
        <v>0</v>
      </c>
      <c r="Z85">
        <v>0</v>
      </c>
      <c r="AA85">
        <v>0</v>
      </c>
      <c r="AB85">
        <v>0</v>
      </c>
      <c r="AC85">
        <v>0</v>
      </c>
      <c r="AD85" t="s">
        <v>43</v>
      </c>
    </row>
    <row r="86" spans="1:30" x14ac:dyDescent="0.25">
      <c r="A86">
        <v>8461</v>
      </c>
      <c r="B86">
        <v>1962</v>
      </c>
      <c r="C86">
        <f t="shared" ca="1" si="2"/>
        <v>63</v>
      </c>
      <c r="D86" t="s">
        <v>28</v>
      </c>
      <c r="E86" t="s">
        <v>29</v>
      </c>
      <c r="F86" s="2">
        <v>46102</v>
      </c>
      <c r="G86">
        <v>2</v>
      </c>
      <c r="H86">
        <v>1</v>
      </c>
      <c r="I86" s="1">
        <v>41708</v>
      </c>
      <c r="J86">
        <v>3</v>
      </c>
      <c r="K86">
        <v>14</v>
      </c>
      <c r="L86">
        <v>0</v>
      </c>
      <c r="M86">
        <v>1</v>
      </c>
      <c r="N86">
        <v>0</v>
      </c>
      <c r="O86">
        <v>0</v>
      </c>
      <c r="P86">
        <v>1</v>
      </c>
      <c r="Q86">
        <f t="shared" si="3"/>
        <v>16</v>
      </c>
      <c r="R86">
        <v>1</v>
      </c>
      <c r="S86">
        <v>1</v>
      </c>
      <c r="T86">
        <v>0</v>
      </c>
      <c r="U86">
        <v>2</v>
      </c>
      <c r="V86">
        <v>7</v>
      </c>
      <c r="W86">
        <v>0</v>
      </c>
      <c r="X86">
        <v>0</v>
      </c>
      <c r="Y86">
        <v>0</v>
      </c>
      <c r="Z86">
        <v>0</v>
      </c>
      <c r="AA86">
        <v>0</v>
      </c>
      <c r="AB86">
        <v>0</v>
      </c>
      <c r="AC86">
        <v>0</v>
      </c>
      <c r="AD86" t="s">
        <v>30</v>
      </c>
    </row>
    <row r="87" spans="1:30" x14ac:dyDescent="0.25">
      <c r="A87">
        <v>3878</v>
      </c>
      <c r="B87">
        <v>1980</v>
      </c>
      <c r="C87">
        <f t="shared" ca="1" si="2"/>
        <v>45</v>
      </c>
      <c r="D87" t="s">
        <v>38</v>
      </c>
      <c r="E87" t="s">
        <v>31</v>
      </c>
      <c r="F87" s="2">
        <v>31859</v>
      </c>
      <c r="G87">
        <v>1</v>
      </c>
      <c r="H87">
        <v>0</v>
      </c>
      <c r="I87" s="1">
        <v>41697</v>
      </c>
      <c r="J87">
        <v>3</v>
      </c>
      <c r="K87">
        <v>3</v>
      </c>
      <c r="L87">
        <v>4</v>
      </c>
      <c r="M87">
        <v>7</v>
      </c>
      <c r="N87">
        <v>15</v>
      </c>
      <c r="O87">
        <v>8</v>
      </c>
      <c r="P87">
        <v>11</v>
      </c>
      <c r="Q87">
        <f t="shared" si="3"/>
        <v>48</v>
      </c>
      <c r="R87">
        <v>1</v>
      </c>
      <c r="S87">
        <v>1</v>
      </c>
      <c r="T87">
        <v>0</v>
      </c>
      <c r="U87">
        <v>3</v>
      </c>
      <c r="V87">
        <v>7</v>
      </c>
      <c r="W87">
        <v>0</v>
      </c>
      <c r="X87">
        <v>0</v>
      </c>
      <c r="Y87">
        <v>0</v>
      </c>
      <c r="Z87">
        <v>0</v>
      </c>
      <c r="AA87">
        <v>0</v>
      </c>
      <c r="AB87">
        <v>0</v>
      </c>
      <c r="AC87">
        <v>0</v>
      </c>
      <c r="AD87" t="s">
        <v>30</v>
      </c>
    </row>
    <row r="88" spans="1:30" x14ac:dyDescent="0.25">
      <c r="A88">
        <v>9612</v>
      </c>
      <c r="B88">
        <v>1987</v>
      </c>
      <c r="C88">
        <f t="shared" ca="1" si="2"/>
        <v>38</v>
      </c>
      <c r="D88" t="s">
        <v>38</v>
      </c>
      <c r="E88" t="s">
        <v>31</v>
      </c>
      <c r="F88" s="2">
        <v>23830</v>
      </c>
      <c r="G88">
        <v>0</v>
      </c>
      <c r="H88">
        <v>0</v>
      </c>
      <c r="I88" s="1">
        <v>41677</v>
      </c>
      <c r="J88">
        <v>3</v>
      </c>
      <c r="K88">
        <v>1</v>
      </c>
      <c r="L88">
        <v>8</v>
      </c>
      <c r="M88">
        <v>6</v>
      </c>
      <c r="N88">
        <v>4</v>
      </c>
      <c r="O88">
        <v>8</v>
      </c>
      <c r="P88">
        <v>16</v>
      </c>
      <c r="Q88">
        <f t="shared" si="3"/>
        <v>43</v>
      </c>
      <c r="R88">
        <v>1</v>
      </c>
      <c r="S88">
        <v>1</v>
      </c>
      <c r="T88">
        <v>0</v>
      </c>
      <c r="U88">
        <v>3</v>
      </c>
      <c r="V88">
        <v>7</v>
      </c>
      <c r="W88">
        <v>0</v>
      </c>
      <c r="X88">
        <v>0</v>
      </c>
      <c r="Y88">
        <v>0</v>
      </c>
      <c r="Z88">
        <v>0</v>
      </c>
      <c r="AA88">
        <v>0</v>
      </c>
      <c r="AB88">
        <v>0</v>
      </c>
      <c r="AC88">
        <v>0</v>
      </c>
      <c r="AD88" t="s">
        <v>30</v>
      </c>
    </row>
    <row r="89" spans="1:30" x14ac:dyDescent="0.25">
      <c r="A89">
        <v>4098</v>
      </c>
      <c r="B89">
        <v>1973</v>
      </c>
      <c r="C89">
        <f t="shared" ca="1" si="2"/>
        <v>52</v>
      </c>
      <c r="D89" t="s">
        <v>28</v>
      </c>
      <c r="E89" t="s">
        <v>33</v>
      </c>
      <c r="F89" s="2">
        <v>24639</v>
      </c>
      <c r="G89">
        <v>1</v>
      </c>
      <c r="H89">
        <v>1</v>
      </c>
      <c r="I89" s="1">
        <v>41667</v>
      </c>
      <c r="J89">
        <v>3</v>
      </c>
      <c r="K89">
        <v>20</v>
      </c>
      <c r="L89">
        <v>3</v>
      </c>
      <c r="M89">
        <v>16</v>
      </c>
      <c r="N89">
        <v>0</v>
      </c>
      <c r="O89">
        <v>4</v>
      </c>
      <c r="P89">
        <v>1</v>
      </c>
      <c r="Q89">
        <f t="shared" si="3"/>
        <v>44</v>
      </c>
      <c r="R89">
        <v>3</v>
      </c>
      <c r="S89">
        <v>2</v>
      </c>
      <c r="T89">
        <v>0</v>
      </c>
      <c r="U89">
        <v>4</v>
      </c>
      <c r="V89">
        <v>6</v>
      </c>
      <c r="W89">
        <v>0</v>
      </c>
      <c r="X89">
        <v>0</v>
      </c>
      <c r="Y89">
        <v>0</v>
      </c>
      <c r="Z89">
        <v>0</v>
      </c>
      <c r="AA89">
        <v>0</v>
      </c>
      <c r="AB89">
        <v>0</v>
      </c>
      <c r="AC89">
        <v>0</v>
      </c>
      <c r="AD89" t="s">
        <v>36</v>
      </c>
    </row>
    <row r="90" spans="1:30" x14ac:dyDescent="0.25">
      <c r="A90">
        <v>158</v>
      </c>
      <c r="B90">
        <v>1945</v>
      </c>
      <c r="C90">
        <f t="shared" ca="1" si="2"/>
        <v>80</v>
      </c>
      <c r="D90" t="s">
        <v>37</v>
      </c>
      <c r="E90" t="s">
        <v>35</v>
      </c>
      <c r="F90" s="2">
        <v>71604</v>
      </c>
      <c r="G90">
        <v>0</v>
      </c>
      <c r="H90">
        <v>0</v>
      </c>
      <c r="I90" s="1">
        <v>41595</v>
      </c>
      <c r="J90">
        <v>3</v>
      </c>
      <c r="K90">
        <v>345</v>
      </c>
      <c r="L90">
        <v>53</v>
      </c>
      <c r="M90">
        <v>528</v>
      </c>
      <c r="N90">
        <v>98</v>
      </c>
      <c r="O90">
        <v>75</v>
      </c>
      <c r="P90">
        <v>97</v>
      </c>
      <c r="Q90">
        <f t="shared" si="3"/>
        <v>1196</v>
      </c>
      <c r="R90">
        <v>1</v>
      </c>
      <c r="S90">
        <v>8</v>
      </c>
      <c r="T90">
        <v>3</v>
      </c>
      <c r="U90">
        <v>5</v>
      </c>
      <c r="V90">
        <v>4</v>
      </c>
      <c r="W90">
        <v>1</v>
      </c>
      <c r="X90">
        <v>0</v>
      </c>
      <c r="Y90">
        <v>0</v>
      </c>
      <c r="Z90">
        <v>0</v>
      </c>
      <c r="AA90">
        <v>0</v>
      </c>
      <c r="AB90">
        <v>1</v>
      </c>
      <c r="AC90">
        <v>0</v>
      </c>
      <c r="AD90" t="s">
        <v>30</v>
      </c>
    </row>
    <row r="91" spans="1:30" x14ac:dyDescent="0.25">
      <c r="A91">
        <v>3896</v>
      </c>
      <c r="B91">
        <v>1984</v>
      </c>
      <c r="C91">
        <f t="shared" ca="1" si="2"/>
        <v>41</v>
      </c>
      <c r="D91" t="s">
        <v>28</v>
      </c>
      <c r="E91" t="s">
        <v>33</v>
      </c>
      <c r="F91" s="2">
        <v>27255</v>
      </c>
      <c r="G91">
        <v>1</v>
      </c>
      <c r="H91">
        <v>0</v>
      </c>
      <c r="I91" s="1">
        <v>41585</v>
      </c>
      <c r="J91">
        <v>3</v>
      </c>
      <c r="K91">
        <v>22</v>
      </c>
      <c r="L91">
        <v>1</v>
      </c>
      <c r="M91">
        <v>11</v>
      </c>
      <c r="N91">
        <v>0</v>
      </c>
      <c r="O91">
        <v>1</v>
      </c>
      <c r="P91">
        <v>2</v>
      </c>
      <c r="Q91">
        <f t="shared" si="3"/>
        <v>37</v>
      </c>
      <c r="R91">
        <v>1</v>
      </c>
      <c r="S91">
        <v>1</v>
      </c>
      <c r="T91">
        <v>0</v>
      </c>
      <c r="U91">
        <v>3</v>
      </c>
      <c r="V91">
        <v>7</v>
      </c>
      <c r="W91">
        <v>0</v>
      </c>
      <c r="X91">
        <v>0</v>
      </c>
      <c r="Y91">
        <v>0</v>
      </c>
      <c r="Z91">
        <v>0</v>
      </c>
      <c r="AA91">
        <v>0</v>
      </c>
      <c r="AB91">
        <v>0</v>
      </c>
      <c r="AC91">
        <v>0</v>
      </c>
      <c r="AD91" t="s">
        <v>30</v>
      </c>
    </row>
    <row r="92" spans="1:30" x14ac:dyDescent="0.25">
      <c r="A92">
        <v>9970</v>
      </c>
      <c r="B92">
        <v>1977</v>
      </c>
      <c r="C92">
        <f t="shared" ca="1" si="2"/>
        <v>48</v>
      </c>
      <c r="D92" t="s">
        <v>28</v>
      </c>
      <c r="E92" t="s">
        <v>35</v>
      </c>
      <c r="F92" s="2">
        <v>55375</v>
      </c>
      <c r="G92">
        <v>0</v>
      </c>
      <c r="H92">
        <v>1</v>
      </c>
      <c r="I92" s="1">
        <v>41564</v>
      </c>
      <c r="J92">
        <v>3</v>
      </c>
      <c r="K92">
        <v>42</v>
      </c>
      <c r="L92">
        <v>11</v>
      </c>
      <c r="M92">
        <v>57</v>
      </c>
      <c r="N92">
        <v>10</v>
      </c>
      <c r="O92">
        <v>28</v>
      </c>
      <c r="P92">
        <v>14</v>
      </c>
      <c r="Q92">
        <f t="shared" si="3"/>
        <v>162</v>
      </c>
      <c r="R92">
        <v>1</v>
      </c>
      <c r="S92">
        <v>1</v>
      </c>
      <c r="T92">
        <v>1</v>
      </c>
      <c r="U92">
        <v>6</v>
      </c>
      <c r="V92">
        <v>2</v>
      </c>
      <c r="W92">
        <v>0</v>
      </c>
      <c r="X92">
        <v>0</v>
      </c>
      <c r="Y92">
        <v>0</v>
      </c>
      <c r="Z92">
        <v>0</v>
      </c>
      <c r="AA92">
        <v>0</v>
      </c>
      <c r="AB92">
        <v>0</v>
      </c>
      <c r="AC92">
        <v>0</v>
      </c>
      <c r="AD92" t="s">
        <v>32</v>
      </c>
    </row>
    <row r="93" spans="1:30" x14ac:dyDescent="0.25">
      <c r="A93">
        <v>4002</v>
      </c>
      <c r="B93">
        <v>1960</v>
      </c>
      <c r="C93">
        <f t="shared" ca="1" si="2"/>
        <v>65</v>
      </c>
      <c r="D93" t="s">
        <v>37</v>
      </c>
      <c r="E93" t="s">
        <v>33</v>
      </c>
      <c r="F93" s="2">
        <v>77037</v>
      </c>
      <c r="G93">
        <v>0</v>
      </c>
      <c r="H93">
        <v>1</v>
      </c>
      <c r="I93" s="1">
        <v>41560</v>
      </c>
      <c r="J93">
        <v>3</v>
      </c>
      <c r="K93">
        <v>463</v>
      </c>
      <c r="L93">
        <v>96</v>
      </c>
      <c r="M93">
        <v>333</v>
      </c>
      <c r="N93">
        <v>168</v>
      </c>
      <c r="O93">
        <v>53</v>
      </c>
      <c r="P93">
        <v>10</v>
      </c>
      <c r="Q93">
        <f t="shared" si="3"/>
        <v>1123</v>
      </c>
      <c r="R93">
        <v>1</v>
      </c>
      <c r="S93">
        <v>7</v>
      </c>
      <c r="T93">
        <v>7</v>
      </c>
      <c r="U93">
        <v>12</v>
      </c>
      <c r="V93">
        <v>3</v>
      </c>
      <c r="W93">
        <v>0</v>
      </c>
      <c r="X93">
        <v>0</v>
      </c>
      <c r="Y93">
        <v>0</v>
      </c>
      <c r="Z93">
        <v>0</v>
      </c>
      <c r="AA93">
        <v>0</v>
      </c>
      <c r="AB93">
        <v>0</v>
      </c>
      <c r="AC93">
        <v>0</v>
      </c>
      <c r="AD93" t="s">
        <v>30</v>
      </c>
    </row>
    <row r="94" spans="1:30" x14ac:dyDescent="0.25">
      <c r="A94">
        <v>10914</v>
      </c>
      <c r="B94">
        <v>1970</v>
      </c>
      <c r="C94">
        <f t="shared" ca="1" si="2"/>
        <v>55</v>
      </c>
      <c r="D94" t="s">
        <v>28</v>
      </c>
      <c r="E94" t="s">
        <v>31</v>
      </c>
      <c r="F94" s="2">
        <v>24163</v>
      </c>
      <c r="G94">
        <v>1</v>
      </c>
      <c r="H94">
        <v>1</v>
      </c>
      <c r="I94" s="1">
        <v>41559</v>
      </c>
      <c r="J94">
        <v>3</v>
      </c>
      <c r="K94">
        <v>4</v>
      </c>
      <c r="L94">
        <v>1</v>
      </c>
      <c r="M94">
        <v>7</v>
      </c>
      <c r="N94">
        <v>2</v>
      </c>
      <c r="O94">
        <v>1</v>
      </c>
      <c r="P94">
        <v>2</v>
      </c>
      <c r="Q94">
        <f t="shared" si="3"/>
        <v>17</v>
      </c>
      <c r="R94">
        <v>2</v>
      </c>
      <c r="S94">
        <v>1</v>
      </c>
      <c r="T94">
        <v>0</v>
      </c>
      <c r="U94">
        <v>3</v>
      </c>
      <c r="V94">
        <v>4</v>
      </c>
      <c r="W94">
        <v>0</v>
      </c>
      <c r="X94">
        <v>0</v>
      </c>
      <c r="Y94">
        <v>0</v>
      </c>
      <c r="Z94">
        <v>0</v>
      </c>
      <c r="AA94">
        <v>0</v>
      </c>
      <c r="AB94">
        <v>0</v>
      </c>
      <c r="AC94">
        <v>0</v>
      </c>
      <c r="AD94" t="s">
        <v>30</v>
      </c>
    </row>
    <row r="95" spans="1:30" x14ac:dyDescent="0.25">
      <c r="A95">
        <v>7279</v>
      </c>
      <c r="B95">
        <v>1969</v>
      </c>
      <c r="C95">
        <f t="shared" ca="1" si="2"/>
        <v>56</v>
      </c>
      <c r="D95" t="s">
        <v>37</v>
      </c>
      <c r="E95" t="s">
        <v>35</v>
      </c>
      <c r="F95" s="2">
        <v>69476</v>
      </c>
      <c r="G95">
        <v>0</v>
      </c>
      <c r="H95">
        <v>0</v>
      </c>
      <c r="I95" s="1">
        <v>41547</v>
      </c>
      <c r="J95">
        <v>3</v>
      </c>
      <c r="K95">
        <v>260</v>
      </c>
      <c r="L95">
        <v>86</v>
      </c>
      <c r="M95">
        <v>559</v>
      </c>
      <c r="N95">
        <v>63</v>
      </c>
      <c r="O95">
        <v>9</v>
      </c>
      <c r="P95">
        <v>67</v>
      </c>
      <c r="Q95">
        <f t="shared" si="3"/>
        <v>1044</v>
      </c>
      <c r="R95">
        <v>1</v>
      </c>
      <c r="S95">
        <v>4</v>
      </c>
      <c r="T95">
        <v>6</v>
      </c>
      <c r="U95">
        <v>4</v>
      </c>
      <c r="V95">
        <v>2</v>
      </c>
      <c r="W95">
        <v>0</v>
      </c>
      <c r="X95">
        <v>0</v>
      </c>
      <c r="Y95">
        <v>0</v>
      </c>
      <c r="Z95">
        <v>0</v>
      </c>
      <c r="AA95">
        <v>0</v>
      </c>
      <c r="AB95">
        <v>0</v>
      </c>
      <c r="AC95">
        <v>0</v>
      </c>
      <c r="AD95" t="s">
        <v>34</v>
      </c>
    </row>
    <row r="96" spans="1:30" x14ac:dyDescent="0.25">
      <c r="A96">
        <v>10582</v>
      </c>
      <c r="B96">
        <v>1979</v>
      </c>
      <c r="C96">
        <f t="shared" ca="1" si="2"/>
        <v>46</v>
      </c>
      <c r="D96" t="s">
        <v>28</v>
      </c>
      <c r="E96" t="s">
        <v>33</v>
      </c>
      <c r="F96" s="2">
        <v>72063</v>
      </c>
      <c r="G96">
        <v>0</v>
      </c>
      <c r="H96">
        <v>1</v>
      </c>
      <c r="I96" s="1">
        <v>41458</v>
      </c>
      <c r="J96">
        <v>3</v>
      </c>
      <c r="K96">
        <v>180</v>
      </c>
      <c r="L96">
        <v>32</v>
      </c>
      <c r="M96">
        <v>348</v>
      </c>
      <c r="N96">
        <v>76</v>
      </c>
      <c r="O96">
        <v>32</v>
      </c>
      <c r="P96">
        <v>90</v>
      </c>
      <c r="Q96">
        <f t="shared" si="3"/>
        <v>758</v>
      </c>
      <c r="R96">
        <v>2</v>
      </c>
      <c r="S96">
        <v>5</v>
      </c>
      <c r="T96">
        <v>2</v>
      </c>
      <c r="U96">
        <v>12</v>
      </c>
      <c r="V96">
        <v>2</v>
      </c>
      <c r="W96">
        <v>0</v>
      </c>
      <c r="X96">
        <v>0</v>
      </c>
      <c r="Y96">
        <v>0</v>
      </c>
      <c r="Z96">
        <v>0</v>
      </c>
      <c r="AA96">
        <v>0</v>
      </c>
      <c r="AB96">
        <v>0</v>
      </c>
      <c r="AC96">
        <v>0</v>
      </c>
      <c r="AD96" t="s">
        <v>39</v>
      </c>
    </row>
    <row r="97" spans="1:30" x14ac:dyDescent="0.25">
      <c r="A97">
        <v>4470</v>
      </c>
      <c r="B97">
        <v>1962</v>
      </c>
      <c r="C97">
        <f t="shared" ca="1" si="2"/>
        <v>63</v>
      </c>
      <c r="D97" t="s">
        <v>41</v>
      </c>
      <c r="E97" t="s">
        <v>33</v>
      </c>
      <c r="F97" s="2">
        <v>58646</v>
      </c>
      <c r="G97">
        <v>0</v>
      </c>
      <c r="H97">
        <v>1</v>
      </c>
      <c r="I97" s="1">
        <v>41435</v>
      </c>
      <c r="J97">
        <v>3</v>
      </c>
      <c r="K97">
        <v>62</v>
      </c>
      <c r="L97">
        <v>1</v>
      </c>
      <c r="M97">
        <v>44</v>
      </c>
      <c r="N97">
        <v>6</v>
      </c>
      <c r="O97">
        <v>5</v>
      </c>
      <c r="P97">
        <v>22</v>
      </c>
      <c r="Q97">
        <f t="shared" si="3"/>
        <v>140</v>
      </c>
      <c r="R97">
        <v>1</v>
      </c>
      <c r="S97">
        <v>2</v>
      </c>
      <c r="T97">
        <v>1</v>
      </c>
      <c r="U97">
        <v>4</v>
      </c>
      <c r="V97">
        <v>4</v>
      </c>
      <c r="W97">
        <v>0</v>
      </c>
      <c r="X97">
        <v>0</v>
      </c>
      <c r="Y97">
        <v>0</v>
      </c>
      <c r="Z97">
        <v>0</v>
      </c>
      <c r="AA97">
        <v>0</v>
      </c>
      <c r="AB97">
        <v>0</v>
      </c>
      <c r="AC97">
        <v>0</v>
      </c>
      <c r="AD97" t="s">
        <v>30</v>
      </c>
    </row>
    <row r="98" spans="1:30" x14ac:dyDescent="0.25">
      <c r="A98">
        <v>6183</v>
      </c>
      <c r="B98">
        <v>1962</v>
      </c>
      <c r="C98">
        <f t="shared" ca="1" si="2"/>
        <v>63</v>
      </c>
      <c r="D98" t="s">
        <v>41</v>
      </c>
      <c r="E98" t="s">
        <v>33</v>
      </c>
      <c r="F98" s="2">
        <v>58646</v>
      </c>
      <c r="G98">
        <v>0</v>
      </c>
      <c r="H98">
        <v>1</v>
      </c>
      <c r="I98" s="1">
        <v>41435</v>
      </c>
      <c r="J98">
        <v>3</v>
      </c>
      <c r="K98">
        <v>62</v>
      </c>
      <c r="L98">
        <v>1</v>
      </c>
      <c r="M98">
        <v>44</v>
      </c>
      <c r="N98">
        <v>6</v>
      </c>
      <c r="O98">
        <v>5</v>
      </c>
      <c r="P98">
        <v>22</v>
      </c>
      <c r="Q98">
        <f t="shared" si="3"/>
        <v>140</v>
      </c>
      <c r="R98">
        <v>1</v>
      </c>
      <c r="S98">
        <v>2</v>
      </c>
      <c r="T98">
        <v>1</v>
      </c>
      <c r="U98">
        <v>4</v>
      </c>
      <c r="V98">
        <v>4</v>
      </c>
      <c r="W98">
        <v>0</v>
      </c>
      <c r="X98">
        <v>0</v>
      </c>
      <c r="Y98">
        <v>0</v>
      </c>
      <c r="Z98">
        <v>0</v>
      </c>
      <c r="AA98">
        <v>0</v>
      </c>
      <c r="AB98">
        <v>0</v>
      </c>
      <c r="AC98">
        <v>0</v>
      </c>
      <c r="AD98" t="s">
        <v>39</v>
      </c>
    </row>
    <row r="99" spans="1:30" x14ac:dyDescent="0.25">
      <c r="A99">
        <v>6379</v>
      </c>
      <c r="B99">
        <v>1949</v>
      </c>
      <c r="C99">
        <f t="shared" ca="1" si="2"/>
        <v>76</v>
      </c>
      <c r="D99" t="s">
        <v>41</v>
      </c>
      <c r="E99" t="s">
        <v>42</v>
      </c>
      <c r="F99" s="2">
        <v>47570</v>
      </c>
      <c r="G99">
        <v>1</v>
      </c>
      <c r="H99">
        <v>1</v>
      </c>
      <c r="I99" s="1">
        <v>41423</v>
      </c>
      <c r="J99">
        <v>3</v>
      </c>
      <c r="K99">
        <v>67</v>
      </c>
      <c r="L99">
        <v>1</v>
      </c>
      <c r="M99">
        <v>20</v>
      </c>
      <c r="N99">
        <v>0</v>
      </c>
      <c r="O99">
        <v>2</v>
      </c>
      <c r="P99">
        <v>31</v>
      </c>
      <c r="Q99">
        <f t="shared" si="3"/>
        <v>121</v>
      </c>
      <c r="R99">
        <v>3</v>
      </c>
      <c r="S99">
        <v>2</v>
      </c>
      <c r="T99">
        <v>2</v>
      </c>
      <c r="U99">
        <v>2</v>
      </c>
      <c r="V99">
        <v>7</v>
      </c>
      <c r="W99">
        <v>0</v>
      </c>
      <c r="X99">
        <v>0</v>
      </c>
      <c r="Y99">
        <v>0</v>
      </c>
      <c r="Z99">
        <v>0</v>
      </c>
      <c r="AA99">
        <v>0</v>
      </c>
      <c r="AB99">
        <v>1</v>
      </c>
      <c r="AC99">
        <v>0</v>
      </c>
      <c r="AD99" t="s">
        <v>34</v>
      </c>
    </row>
    <row r="100" spans="1:30" x14ac:dyDescent="0.25">
      <c r="A100">
        <v>8601</v>
      </c>
      <c r="B100">
        <v>1980</v>
      </c>
      <c r="C100">
        <f t="shared" ca="1" si="2"/>
        <v>45</v>
      </c>
      <c r="D100" t="s">
        <v>28</v>
      </c>
      <c r="E100" t="s">
        <v>33</v>
      </c>
      <c r="F100" s="2">
        <v>80011</v>
      </c>
      <c r="G100">
        <v>0</v>
      </c>
      <c r="H100">
        <v>1</v>
      </c>
      <c r="I100" s="1">
        <v>41393</v>
      </c>
      <c r="J100">
        <v>3</v>
      </c>
      <c r="K100">
        <v>421</v>
      </c>
      <c r="L100">
        <v>76</v>
      </c>
      <c r="M100">
        <v>536</v>
      </c>
      <c r="N100">
        <v>82</v>
      </c>
      <c r="O100">
        <v>178</v>
      </c>
      <c r="P100">
        <v>102</v>
      </c>
      <c r="Q100">
        <f t="shared" si="3"/>
        <v>1395</v>
      </c>
      <c r="R100">
        <v>2</v>
      </c>
      <c r="S100">
        <v>8</v>
      </c>
      <c r="T100">
        <v>6</v>
      </c>
      <c r="U100">
        <v>5</v>
      </c>
      <c r="V100">
        <v>4</v>
      </c>
      <c r="W100">
        <v>0</v>
      </c>
      <c r="X100">
        <v>0</v>
      </c>
      <c r="Y100">
        <v>0</v>
      </c>
      <c r="Z100">
        <v>0</v>
      </c>
      <c r="AA100">
        <v>0</v>
      </c>
      <c r="AB100">
        <v>0</v>
      </c>
      <c r="AC100">
        <v>0</v>
      </c>
      <c r="AD100" t="s">
        <v>36</v>
      </c>
    </row>
    <row r="101" spans="1:30" x14ac:dyDescent="0.25">
      <c r="A101">
        <v>4827</v>
      </c>
      <c r="B101">
        <v>1956</v>
      </c>
      <c r="C101">
        <f t="shared" ca="1" si="2"/>
        <v>69</v>
      </c>
      <c r="D101" t="s">
        <v>37</v>
      </c>
      <c r="E101" t="s">
        <v>31</v>
      </c>
      <c r="F101" s="2">
        <v>54998</v>
      </c>
      <c r="G101">
        <v>0</v>
      </c>
      <c r="H101">
        <v>1</v>
      </c>
      <c r="I101" s="1">
        <v>41343</v>
      </c>
      <c r="J101">
        <v>3</v>
      </c>
      <c r="K101">
        <v>154</v>
      </c>
      <c r="L101">
        <v>22</v>
      </c>
      <c r="M101">
        <v>202</v>
      </c>
      <c r="N101">
        <v>39</v>
      </c>
      <c r="O101">
        <v>30</v>
      </c>
      <c r="P101">
        <v>8</v>
      </c>
      <c r="Q101">
        <f t="shared" si="3"/>
        <v>455</v>
      </c>
      <c r="R101">
        <v>5</v>
      </c>
      <c r="S101">
        <v>4</v>
      </c>
      <c r="T101">
        <v>2</v>
      </c>
      <c r="U101">
        <v>9</v>
      </c>
      <c r="V101">
        <v>4</v>
      </c>
      <c r="W101">
        <v>0</v>
      </c>
      <c r="X101">
        <v>0</v>
      </c>
      <c r="Y101">
        <v>0</v>
      </c>
      <c r="Z101">
        <v>0</v>
      </c>
      <c r="AA101">
        <v>0</v>
      </c>
      <c r="AB101">
        <v>1</v>
      </c>
      <c r="AC101">
        <v>0</v>
      </c>
      <c r="AD101" t="s">
        <v>30</v>
      </c>
    </row>
    <row r="102" spans="1:30" x14ac:dyDescent="0.25">
      <c r="A102">
        <v>6715</v>
      </c>
      <c r="B102">
        <v>1948</v>
      </c>
      <c r="C102">
        <f t="shared" ca="1" si="2"/>
        <v>77</v>
      </c>
      <c r="D102" t="s">
        <v>37</v>
      </c>
      <c r="E102" t="s">
        <v>31</v>
      </c>
      <c r="F102" s="2">
        <v>60200</v>
      </c>
      <c r="G102">
        <v>0</v>
      </c>
      <c r="H102">
        <v>1</v>
      </c>
      <c r="I102" s="1">
        <v>41276</v>
      </c>
      <c r="J102">
        <v>3</v>
      </c>
      <c r="K102">
        <v>502</v>
      </c>
      <c r="L102">
        <v>19</v>
      </c>
      <c r="M102">
        <v>132</v>
      </c>
      <c r="N102">
        <v>0</v>
      </c>
      <c r="O102">
        <v>6</v>
      </c>
      <c r="P102">
        <v>26</v>
      </c>
      <c r="Q102">
        <f t="shared" si="3"/>
        <v>685</v>
      </c>
      <c r="R102">
        <v>6</v>
      </c>
      <c r="S102">
        <v>6</v>
      </c>
      <c r="T102">
        <v>2</v>
      </c>
      <c r="U102">
        <v>11</v>
      </c>
      <c r="V102">
        <v>6</v>
      </c>
      <c r="W102">
        <v>0</v>
      </c>
      <c r="X102">
        <v>0</v>
      </c>
      <c r="Y102">
        <v>0</v>
      </c>
      <c r="Z102">
        <v>0</v>
      </c>
      <c r="AA102">
        <v>0</v>
      </c>
      <c r="AB102">
        <v>0</v>
      </c>
      <c r="AC102">
        <v>0</v>
      </c>
      <c r="AD102" t="s">
        <v>30</v>
      </c>
    </row>
    <row r="103" spans="1:30" x14ac:dyDescent="0.25">
      <c r="A103">
        <v>10676</v>
      </c>
      <c r="B103">
        <v>1982</v>
      </c>
      <c r="C103">
        <f t="shared" ca="1" si="2"/>
        <v>43</v>
      </c>
      <c r="D103" t="s">
        <v>28</v>
      </c>
      <c r="E103" t="s">
        <v>33</v>
      </c>
      <c r="F103" s="2">
        <v>63211</v>
      </c>
      <c r="G103">
        <v>0</v>
      </c>
      <c r="H103">
        <v>0</v>
      </c>
      <c r="I103" s="1">
        <v>41215</v>
      </c>
      <c r="J103">
        <v>3</v>
      </c>
      <c r="K103">
        <v>145</v>
      </c>
      <c r="L103">
        <v>193</v>
      </c>
      <c r="M103">
        <v>459</v>
      </c>
      <c r="N103">
        <v>205</v>
      </c>
      <c r="O103">
        <v>26</v>
      </c>
      <c r="P103">
        <v>145</v>
      </c>
      <c r="Q103">
        <f t="shared" si="3"/>
        <v>1173</v>
      </c>
      <c r="R103">
        <v>2</v>
      </c>
      <c r="S103">
        <v>3</v>
      </c>
      <c r="T103">
        <v>8</v>
      </c>
      <c r="U103">
        <v>7</v>
      </c>
      <c r="V103">
        <v>2</v>
      </c>
      <c r="W103">
        <v>0</v>
      </c>
      <c r="X103">
        <v>0</v>
      </c>
      <c r="Y103">
        <v>0</v>
      </c>
      <c r="Z103">
        <v>0</v>
      </c>
      <c r="AA103">
        <v>0</v>
      </c>
      <c r="AB103">
        <v>1</v>
      </c>
      <c r="AC103">
        <v>0</v>
      </c>
      <c r="AD103" t="s">
        <v>30</v>
      </c>
    </row>
    <row r="104" spans="1:30" x14ac:dyDescent="0.25">
      <c r="A104">
        <v>1041</v>
      </c>
      <c r="B104">
        <v>1973</v>
      </c>
      <c r="C104">
        <f t="shared" ca="1" si="2"/>
        <v>52</v>
      </c>
      <c r="D104" t="s">
        <v>37</v>
      </c>
      <c r="E104" t="s">
        <v>31</v>
      </c>
      <c r="F104" s="2">
        <v>48432</v>
      </c>
      <c r="G104">
        <v>0</v>
      </c>
      <c r="H104">
        <v>1</v>
      </c>
      <c r="I104" s="1">
        <v>41200</v>
      </c>
      <c r="J104">
        <v>3</v>
      </c>
      <c r="K104">
        <v>322</v>
      </c>
      <c r="L104">
        <v>3</v>
      </c>
      <c r="M104">
        <v>50</v>
      </c>
      <c r="N104">
        <v>4</v>
      </c>
      <c r="O104">
        <v>3</v>
      </c>
      <c r="P104">
        <v>42</v>
      </c>
      <c r="Q104">
        <f t="shared" si="3"/>
        <v>424</v>
      </c>
      <c r="R104">
        <v>5</v>
      </c>
      <c r="S104">
        <v>7</v>
      </c>
      <c r="T104">
        <v>1</v>
      </c>
      <c r="U104">
        <v>6</v>
      </c>
      <c r="V104">
        <v>8</v>
      </c>
      <c r="W104">
        <v>0</v>
      </c>
      <c r="X104">
        <v>0</v>
      </c>
      <c r="Y104">
        <v>0</v>
      </c>
      <c r="Z104">
        <v>0</v>
      </c>
      <c r="AA104">
        <v>0</v>
      </c>
      <c r="AB104">
        <v>1</v>
      </c>
      <c r="AC104">
        <v>0</v>
      </c>
      <c r="AD104" t="s">
        <v>43</v>
      </c>
    </row>
    <row r="105" spans="1:30" x14ac:dyDescent="0.25">
      <c r="A105">
        <v>492</v>
      </c>
      <c r="B105">
        <v>1973</v>
      </c>
      <c r="C105">
        <f t="shared" ca="1" si="2"/>
        <v>52</v>
      </c>
      <c r="D105" t="s">
        <v>37</v>
      </c>
      <c r="E105" t="s">
        <v>45</v>
      </c>
      <c r="F105" s="2">
        <v>48432</v>
      </c>
      <c r="G105">
        <v>0</v>
      </c>
      <c r="H105">
        <v>1</v>
      </c>
      <c r="I105" s="1">
        <v>41200</v>
      </c>
      <c r="J105">
        <v>3</v>
      </c>
      <c r="K105">
        <v>322</v>
      </c>
      <c r="L105">
        <v>3</v>
      </c>
      <c r="M105">
        <v>50</v>
      </c>
      <c r="N105">
        <v>4</v>
      </c>
      <c r="O105">
        <v>3</v>
      </c>
      <c r="P105">
        <v>42</v>
      </c>
      <c r="Q105">
        <f t="shared" si="3"/>
        <v>424</v>
      </c>
      <c r="R105">
        <v>5</v>
      </c>
      <c r="S105">
        <v>7</v>
      </c>
      <c r="T105">
        <v>1</v>
      </c>
      <c r="U105">
        <v>6</v>
      </c>
      <c r="V105">
        <v>8</v>
      </c>
      <c r="W105">
        <v>0</v>
      </c>
      <c r="X105">
        <v>0</v>
      </c>
      <c r="Y105">
        <v>0</v>
      </c>
      <c r="Z105">
        <v>0</v>
      </c>
      <c r="AA105">
        <v>0</v>
      </c>
      <c r="AB105">
        <v>0</v>
      </c>
      <c r="AC105">
        <v>0</v>
      </c>
      <c r="AD105" t="s">
        <v>32</v>
      </c>
    </row>
    <row r="106" spans="1:30" x14ac:dyDescent="0.25">
      <c r="A106">
        <v>11133</v>
      </c>
      <c r="B106">
        <v>1973</v>
      </c>
      <c r="C106">
        <f t="shared" ca="1" si="2"/>
        <v>52</v>
      </c>
      <c r="D106" t="s">
        <v>37</v>
      </c>
      <c r="E106" t="s">
        <v>45</v>
      </c>
      <c r="F106" s="2">
        <v>48432</v>
      </c>
      <c r="G106">
        <v>0</v>
      </c>
      <c r="H106">
        <v>1</v>
      </c>
      <c r="I106" s="1">
        <v>41200</v>
      </c>
      <c r="J106">
        <v>3</v>
      </c>
      <c r="K106">
        <v>322</v>
      </c>
      <c r="L106">
        <v>3</v>
      </c>
      <c r="M106">
        <v>50</v>
      </c>
      <c r="N106">
        <v>4</v>
      </c>
      <c r="O106">
        <v>3</v>
      </c>
      <c r="P106">
        <v>42</v>
      </c>
      <c r="Q106">
        <f t="shared" si="3"/>
        <v>424</v>
      </c>
      <c r="R106">
        <v>5</v>
      </c>
      <c r="S106">
        <v>7</v>
      </c>
      <c r="T106">
        <v>1</v>
      </c>
      <c r="U106">
        <v>6</v>
      </c>
      <c r="V106">
        <v>8</v>
      </c>
      <c r="W106">
        <v>0</v>
      </c>
      <c r="X106">
        <v>0</v>
      </c>
      <c r="Y106">
        <v>0</v>
      </c>
      <c r="Z106">
        <v>0</v>
      </c>
      <c r="AA106">
        <v>0</v>
      </c>
      <c r="AB106">
        <v>1</v>
      </c>
      <c r="AC106">
        <v>0</v>
      </c>
      <c r="AD106" t="s">
        <v>40</v>
      </c>
    </row>
    <row r="107" spans="1:30" x14ac:dyDescent="0.25">
      <c r="A107">
        <v>4491</v>
      </c>
      <c r="B107">
        <v>1949</v>
      </c>
      <c r="C107">
        <f t="shared" ca="1" si="2"/>
        <v>76</v>
      </c>
      <c r="D107" t="s">
        <v>41</v>
      </c>
      <c r="E107" t="s">
        <v>33</v>
      </c>
      <c r="F107" s="2">
        <v>62845</v>
      </c>
      <c r="G107">
        <v>1</v>
      </c>
      <c r="H107">
        <v>1</v>
      </c>
      <c r="I107" s="1">
        <v>41183</v>
      </c>
      <c r="J107">
        <v>3</v>
      </c>
      <c r="K107">
        <v>1099</v>
      </c>
      <c r="L107">
        <v>0</v>
      </c>
      <c r="M107">
        <v>45</v>
      </c>
      <c r="N107">
        <v>0</v>
      </c>
      <c r="O107">
        <v>0</v>
      </c>
      <c r="P107">
        <v>34</v>
      </c>
      <c r="Q107">
        <f t="shared" si="3"/>
        <v>1178</v>
      </c>
      <c r="R107">
        <v>11</v>
      </c>
      <c r="S107">
        <v>3</v>
      </c>
      <c r="T107">
        <v>4</v>
      </c>
      <c r="U107">
        <v>10</v>
      </c>
      <c r="V107">
        <v>8</v>
      </c>
      <c r="W107">
        <v>0</v>
      </c>
      <c r="X107">
        <v>1</v>
      </c>
      <c r="Y107">
        <v>0</v>
      </c>
      <c r="Z107">
        <v>0</v>
      </c>
      <c r="AA107">
        <v>0</v>
      </c>
      <c r="AB107">
        <v>0</v>
      </c>
      <c r="AC107">
        <v>0</v>
      </c>
      <c r="AD107" t="s">
        <v>30</v>
      </c>
    </row>
    <row r="108" spans="1:30" x14ac:dyDescent="0.25">
      <c r="A108">
        <v>873</v>
      </c>
      <c r="B108">
        <v>1949</v>
      </c>
      <c r="C108">
        <f t="shared" ca="1" si="2"/>
        <v>76</v>
      </c>
      <c r="D108" t="s">
        <v>41</v>
      </c>
      <c r="E108" t="s">
        <v>33</v>
      </c>
      <c r="F108" s="2">
        <v>62845</v>
      </c>
      <c r="G108">
        <v>1</v>
      </c>
      <c r="H108">
        <v>1</v>
      </c>
      <c r="I108" s="1">
        <v>41183</v>
      </c>
      <c r="J108">
        <v>3</v>
      </c>
      <c r="K108">
        <v>1099</v>
      </c>
      <c r="L108">
        <v>0</v>
      </c>
      <c r="M108">
        <v>45</v>
      </c>
      <c r="N108">
        <v>0</v>
      </c>
      <c r="O108">
        <v>0</v>
      </c>
      <c r="P108">
        <v>34</v>
      </c>
      <c r="Q108">
        <f t="shared" si="3"/>
        <v>1178</v>
      </c>
      <c r="R108">
        <v>11</v>
      </c>
      <c r="S108">
        <v>3</v>
      </c>
      <c r="T108">
        <v>4</v>
      </c>
      <c r="U108">
        <v>10</v>
      </c>
      <c r="V108">
        <v>8</v>
      </c>
      <c r="W108">
        <v>0</v>
      </c>
      <c r="X108">
        <v>1</v>
      </c>
      <c r="Y108">
        <v>0</v>
      </c>
      <c r="Z108">
        <v>0</v>
      </c>
      <c r="AA108">
        <v>0</v>
      </c>
      <c r="AB108">
        <v>1</v>
      </c>
      <c r="AC108">
        <v>0</v>
      </c>
      <c r="AD108" t="s">
        <v>30</v>
      </c>
    </row>
    <row r="109" spans="1:30" x14ac:dyDescent="0.25">
      <c r="A109">
        <v>1631</v>
      </c>
      <c r="B109">
        <v>1965</v>
      </c>
      <c r="C109">
        <f t="shared" ca="1" si="2"/>
        <v>60</v>
      </c>
      <c r="D109" t="s">
        <v>37</v>
      </c>
      <c r="E109" t="s">
        <v>35</v>
      </c>
      <c r="F109" s="2">
        <v>65220</v>
      </c>
      <c r="G109">
        <v>0</v>
      </c>
      <c r="H109">
        <v>0</v>
      </c>
      <c r="I109" s="1">
        <v>41155</v>
      </c>
      <c r="J109">
        <v>3</v>
      </c>
      <c r="K109">
        <v>890</v>
      </c>
      <c r="L109">
        <v>63</v>
      </c>
      <c r="M109">
        <v>292</v>
      </c>
      <c r="N109">
        <v>0</v>
      </c>
      <c r="O109">
        <v>25</v>
      </c>
      <c r="P109">
        <v>12</v>
      </c>
      <c r="Q109">
        <f t="shared" si="3"/>
        <v>1282</v>
      </c>
      <c r="R109">
        <v>4</v>
      </c>
      <c r="S109">
        <v>8</v>
      </c>
      <c r="T109">
        <v>4</v>
      </c>
      <c r="U109">
        <v>7</v>
      </c>
      <c r="V109">
        <v>6</v>
      </c>
      <c r="W109">
        <v>0</v>
      </c>
      <c r="X109">
        <v>0</v>
      </c>
      <c r="Y109">
        <v>0</v>
      </c>
      <c r="Z109">
        <v>0</v>
      </c>
      <c r="AA109">
        <v>0</v>
      </c>
      <c r="AB109">
        <v>1</v>
      </c>
      <c r="AC109">
        <v>0</v>
      </c>
      <c r="AD109" t="s">
        <v>39</v>
      </c>
    </row>
    <row r="110" spans="1:30" x14ac:dyDescent="0.25">
      <c r="A110">
        <v>8278</v>
      </c>
      <c r="B110">
        <v>1990</v>
      </c>
      <c r="C110">
        <f t="shared" ca="1" si="2"/>
        <v>35</v>
      </c>
      <c r="D110" t="s">
        <v>37</v>
      </c>
      <c r="E110" t="s">
        <v>33</v>
      </c>
      <c r="F110" s="2">
        <v>74214</v>
      </c>
      <c r="G110">
        <v>0</v>
      </c>
      <c r="H110">
        <v>0</v>
      </c>
      <c r="I110" s="1">
        <v>41147</v>
      </c>
      <c r="J110">
        <v>3</v>
      </c>
      <c r="K110">
        <v>863</v>
      </c>
      <c r="L110">
        <v>83</v>
      </c>
      <c r="M110">
        <v>547</v>
      </c>
      <c r="N110">
        <v>86</v>
      </c>
      <c r="O110">
        <v>99</v>
      </c>
      <c r="P110">
        <v>33</v>
      </c>
      <c r="Q110">
        <f t="shared" si="3"/>
        <v>1711</v>
      </c>
      <c r="R110">
        <v>1</v>
      </c>
      <c r="S110">
        <v>8</v>
      </c>
      <c r="T110">
        <v>2</v>
      </c>
      <c r="U110">
        <v>5</v>
      </c>
      <c r="V110">
        <v>5</v>
      </c>
      <c r="W110">
        <v>0</v>
      </c>
      <c r="X110">
        <v>0</v>
      </c>
      <c r="Y110">
        <v>0</v>
      </c>
      <c r="Z110">
        <v>0</v>
      </c>
      <c r="AA110">
        <v>0</v>
      </c>
      <c r="AB110">
        <v>0</v>
      </c>
      <c r="AC110">
        <v>0</v>
      </c>
      <c r="AD110" t="s">
        <v>30</v>
      </c>
    </row>
    <row r="111" spans="1:30" x14ac:dyDescent="0.25">
      <c r="A111">
        <v>6815</v>
      </c>
      <c r="B111">
        <v>1980</v>
      </c>
      <c r="C111">
        <f t="shared" ca="1" si="2"/>
        <v>45</v>
      </c>
      <c r="D111" t="s">
        <v>38</v>
      </c>
      <c r="E111" t="s">
        <v>33</v>
      </c>
      <c r="F111" s="2">
        <v>96547</v>
      </c>
      <c r="G111">
        <v>0</v>
      </c>
      <c r="H111">
        <v>0</v>
      </c>
      <c r="I111" s="1">
        <v>41782</v>
      </c>
      <c r="J111">
        <v>4</v>
      </c>
      <c r="K111">
        <v>448</v>
      </c>
      <c r="L111">
        <v>21</v>
      </c>
      <c r="M111">
        <v>125</v>
      </c>
      <c r="N111">
        <v>52</v>
      </c>
      <c r="O111">
        <v>101</v>
      </c>
      <c r="P111">
        <v>62</v>
      </c>
      <c r="Q111">
        <f t="shared" si="3"/>
        <v>809</v>
      </c>
      <c r="R111">
        <v>0</v>
      </c>
      <c r="S111">
        <v>7</v>
      </c>
      <c r="T111">
        <v>6</v>
      </c>
      <c r="U111">
        <v>8</v>
      </c>
      <c r="V111">
        <v>2</v>
      </c>
      <c r="W111">
        <v>1</v>
      </c>
      <c r="X111">
        <v>0</v>
      </c>
      <c r="Y111">
        <v>1</v>
      </c>
      <c r="Z111">
        <v>1</v>
      </c>
      <c r="AA111">
        <v>0</v>
      </c>
      <c r="AB111">
        <v>1</v>
      </c>
      <c r="AC111">
        <v>0</v>
      </c>
      <c r="AD111" t="s">
        <v>30</v>
      </c>
    </row>
    <row r="112" spans="1:30" x14ac:dyDescent="0.25">
      <c r="A112">
        <v>254</v>
      </c>
      <c r="B112">
        <v>1955</v>
      </c>
      <c r="C112">
        <f t="shared" ca="1" si="2"/>
        <v>70</v>
      </c>
      <c r="D112" t="s">
        <v>28</v>
      </c>
      <c r="E112" t="s">
        <v>35</v>
      </c>
      <c r="F112" s="2">
        <v>53863</v>
      </c>
      <c r="G112">
        <v>0</v>
      </c>
      <c r="H112">
        <v>1</v>
      </c>
      <c r="I112" s="1">
        <v>41776</v>
      </c>
      <c r="J112">
        <v>4</v>
      </c>
      <c r="K112">
        <v>399</v>
      </c>
      <c r="L112">
        <v>4</v>
      </c>
      <c r="M112">
        <v>30</v>
      </c>
      <c r="N112">
        <v>6</v>
      </c>
      <c r="O112">
        <v>4</v>
      </c>
      <c r="P112">
        <v>30</v>
      </c>
      <c r="Q112">
        <f t="shared" si="3"/>
        <v>473</v>
      </c>
      <c r="R112">
        <v>3</v>
      </c>
      <c r="S112">
        <v>7</v>
      </c>
      <c r="T112">
        <v>1</v>
      </c>
      <c r="U112">
        <v>7</v>
      </c>
      <c r="V112">
        <v>7</v>
      </c>
      <c r="W112">
        <v>0</v>
      </c>
      <c r="X112">
        <v>1</v>
      </c>
      <c r="Y112">
        <v>0</v>
      </c>
      <c r="Z112">
        <v>0</v>
      </c>
      <c r="AA112">
        <v>0</v>
      </c>
      <c r="AB112">
        <v>0</v>
      </c>
      <c r="AC112">
        <v>0</v>
      </c>
      <c r="AD112" t="s">
        <v>30</v>
      </c>
    </row>
    <row r="113" spans="1:30" x14ac:dyDescent="0.25">
      <c r="A113">
        <v>1349</v>
      </c>
      <c r="B113">
        <v>1970</v>
      </c>
      <c r="C113">
        <f t="shared" ca="1" si="2"/>
        <v>55</v>
      </c>
      <c r="D113" t="s">
        <v>28</v>
      </c>
      <c r="E113" t="s">
        <v>33</v>
      </c>
      <c r="F113" s="2">
        <v>50447</v>
      </c>
      <c r="G113">
        <v>2</v>
      </c>
      <c r="H113">
        <v>0</v>
      </c>
      <c r="I113" s="1">
        <v>41750</v>
      </c>
      <c r="J113">
        <v>4</v>
      </c>
      <c r="K113">
        <v>85</v>
      </c>
      <c r="L113">
        <v>7</v>
      </c>
      <c r="M113">
        <v>24</v>
      </c>
      <c r="N113">
        <v>2</v>
      </c>
      <c r="O113">
        <v>3</v>
      </c>
      <c r="P113">
        <v>27</v>
      </c>
      <c r="Q113">
        <f t="shared" si="3"/>
        <v>148</v>
      </c>
      <c r="R113">
        <v>1</v>
      </c>
      <c r="S113">
        <v>3</v>
      </c>
      <c r="T113">
        <v>1</v>
      </c>
      <c r="U113">
        <v>3</v>
      </c>
      <c r="V113">
        <v>6</v>
      </c>
      <c r="W113">
        <v>0</v>
      </c>
      <c r="X113">
        <v>0</v>
      </c>
      <c r="Y113">
        <v>0</v>
      </c>
      <c r="Z113">
        <v>0</v>
      </c>
      <c r="AA113">
        <v>0</v>
      </c>
      <c r="AB113">
        <v>0</v>
      </c>
      <c r="AC113">
        <v>0</v>
      </c>
      <c r="AD113" t="s">
        <v>40</v>
      </c>
    </row>
    <row r="114" spans="1:30" x14ac:dyDescent="0.25">
      <c r="A114">
        <v>2534</v>
      </c>
      <c r="B114">
        <v>1953</v>
      </c>
      <c r="C114">
        <f t="shared" ca="1" si="2"/>
        <v>72</v>
      </c>
      <c r="D114" t="s">
        <v>28</v>
      </c>
      <c r="E114" t="s">
        <v>33</v>
      </c>
      <c r="F114" s="2">
        <v>37716</v>
      </c>
      <c r="G114">
        <v>0</v>
      </c>
      <c r="H114">
        <v>1</v>
      </c>
      <c r="I114" s="1">
        <v>41750</v>
      </c>
      <c r="J114">
        <v>4</v>
      </c>
      <c r="K114">
        <v>97</v>
      </c>
      <c r="L114">
        <v>1</v>
      </c>
      <c r="M114">
        <v>41</v>
      </c>
      <c r="N114">
        <v>6</v>
      </c>
      <c r="O114">
        <v>2</v>
      </c>
      <c r="P114">
        <v>41</v>
      </c>
      <c r="Q114">
        <f t="shared" si="3"/>
        <v>188</v>
      </c>
      <c r="R114">
        <v>2</v>
      </c>
      <c r="S114">
        <v>4</v>
      </c>
      <c r="T114">
        <v>1</v>
      </c>
      <c r="U114">
        <v>3</v>
      </c>
      <c r="V114">
        <v>7</v>
      </c>
      <c r="W114">
        <v>0</v>
      </c>
      <c r="X114">
        <v>0</v>
      </c>
      <c r="Y114">
        <v>0</v>
      </c>
      <c r="Z114">
        <v>0</v>
      </c>
      <c r="AA114">
        <v>0</v>
      </c>
      <c r="AB114">
        <v>0</v>
      </c>
      <c r="AC114">
        <v>0</v>
      </c>
      <c r="AD114" t="s">
        <v>36</v>
      </c>
    </row>
    <row r="115" spans="1:30" x14ac:dyDescent="0.25">
      <c r="A115">
        <v>2130</v>
      </c>
      <c r="B115">
        <v>1982</v>
      </c>
      <c r="C115">
        <f t="shared" ca="1" si="2"/>
        <v>43</v>
      </c>
      <c r="D115" t="s">
        <v>28</v>
      </c>
      <c r="E115" t="s">
        <v>35</v>
      </c>
      <c r="F115" s="2">
        <v>45203</v>
      </c>
      <c r="G115">
        <v>2</v>
      </c>
      <c r="H115">
        <v>0</v>
      </c>
      <c r="I115" s="1">
        <v>41721</v>
      </c>
      <c r="J115">
        <v>4</v>
      </c>
      <c r="K115">
        <v>35</v>
      </c>
      <c r="L115">
        <v>3</v>
      </c>
      <c r="M115">
        <v>67</v>
      </c>
      <c r="N115">
        <v>10</v>
      </c>
      <c r="O115">
        <v>8</v>
      </c>
      <c r="P115">
        <v>24</v>
      </c>
      <c r="Q115">
        <f t="shared" si="3"/>
        <v>147</v>
      </c>
      <c r="R115">
        <v>1</v>
      </c>
      <c r="S115">
        <v>3</v>
      </c>
      <c r="T115">
        <v>1</v>
      </c>
      <c r="U115">
        <v>3</v>
      </c>
      <c r="V115">
        <v>6</v>
      </c>
      <c r="W115">
        <v>0</v>
      </c>
      <c r="X115">
        <v>0</v>
      </c>
      <c r="Y115">
        <v>0</v>
      </c>
      <c r="Z115">
        <v>0</v>
      </c>
      <c r="AA115">
        <v>0</v>
      </c>
      <c r="AB115">
        <v>1</v>
      </c>
      <c r="AC115">
        <v>0</v>
      </c>
      <c r="AD115" t="s">
        <v>43</v>
      </c>
    </row>
    <row r="116" spans="1:30" x14ac:dyDescent="0.25">
      <c r="A116">
        <v>2296</v>
      </c>
      <c r="B116">
        <v>1975</v>
      </c>
      <c r="C116">
        <f t="shared" ca="1" si="2"/>
        <v>50</v>
      </c>
      <c r="D116" t="s">
        <v>41</v>
      </c>
      <c r="E116" t="s">
        <v>33</v>
      </c>
      <c r="F116" s="2">
        <v>37368</v>
      </c>
      <c r="G116">
        <v>1</v>
      </c>
      <c r="H116">
        <v>0</v>
      </c>
      <c r="I116" s="1">
        <v>41624</v>
      </c>
      <c r="J116">
        <v>4</v>
      </c>
      <c r="K116">
        <v>3</v>
      </c>
      <c r="L116">
        <v>2</v>
      </c>
      <c r="M116">
        <v>11</v>
      </c>
      <c r="N116">
        <v>2</v>
      </c>
      <c r="O116">
        <v>2</v>
      </c>
      <c r="P116">
        <v>10</v>
      </c>
      <c r="Q116">
        <f t="shared" si="3"/>
        <v>30</v>
      </c>
      <c r="R116">
        <v>1</v>
      </c>
      <c r="S116">
        <v>1</v>
      </c>
      <c r="T116">
        <v>0</v>
      </c>
      <c r="U116">
        <v>2</v>
      </c>
      <c r="V116">
        <v>6</v>
      </c>
      <c r="W116">
        <v>1</v>
      </c>
      <c r="X116">
        <v>0</v>
      </c>
      <c r="Y116">
        <v>0</v>
      </c>
      <c r="Z116">
        <v>0</v>
      </c>
      <c r="AA116">
        <v>0</v>
      </c>
      <c r="AB116">
        <v>0</v>
      </c>
      <c r="AC116">
        <v>0</v>
      </c>
      <c r="AD116" t="s">
        <v>30</v>
      </c>
    </row>
    <row r="117" spans="1:30" x14ac:dyDescent="0.25">
      <c r="A117">
        <v>3799</v>
      </c>
      <c r="B117">
        <v>1955</v>
      </c>
      <c r="C117">
        <f t="shared" ca="1" si="2"/>
        <v>70</v>
      </c>
      <c r="D117" t="s">
        <v>28</v>
      </c>
      <c r="E117" t="s">
        <v>33</v>
      </c>
      <c r="F117" s="2">
        <v>67225</v>
      </c>
      <c r="G117">
        <v>0</v>
      </c>
      <c r="H117">
        <v>1</v>
      </c>
      <c r="I117" s="1">
        <v>41604</v>
      </c>
      <c r="J117">
        <v>4</v>
      </c>
      <c r="K117">
        <v>315</v>
      </c>
      <c r="L117">
        <v>35</v>
      </c>
      <c r="M117">
        <v>322</v>
      </c>
      <c r="N117">
        <v>46</v>
      </c>
      <c r="O117">
        <v>7</v>
      </c>
      <c r="P117">
        <v>143</v>
      </c>
      <c r="Q117">
        <f t="shared" si="3"/>
        <v>868</v>
      </c>
      <c r="R117">
        <v>3</v>
      </c>
      <c r="S117">
        <v>7</v>
      </c>
      <c r="T117">
        <v>2</v>
      </c>
      <c r="U117">
        <v>11</v>
      </c>
      <c r="V117">
        <v>5</v>
      </c>
      <c r="W117">
        <v>0</v>
      </c>
      <c r="X117">
        <v>0</v>
      </c>
      <c r="Y117">
        <v>0</v>
      </c>
      <c r="Z117">
        <v>0</v>
      </c>
      <c r="AA117">
        <v>0</v>
      </c>
      <c r="AB117">
        <v>0</v>
      </c>
      <c r="AC117">
        <v>0</v>
      </c>
      <c r="AD117" t="s">
        <v>34</v>
      </c>
    </row>
    <row r="118" spans="1:30" x14ac:dyDescent="0.25">
      <c r="A118">
        <v>11084</v>
      </c>
      <c r="B118">
        <v>1976</v>
      </c>
      <c r="C118">
        <f t="shared" ca="1" si="2"/>
        <v>49</v>
      </c>
      <c r="D118" t="s">
        <v>41</v>
      </c>
      <c r="E118" t="s">
        <v>35</v>
      </c>
      <c r="F118" s="2">
        <v>65104</v>
      </c>
      <c r="G118">
        <v>0</v>
      </c>
      <c r="H118">
        <v>1</v>
      </c>
      <c r="I118" s="1">
        <v>41592</v>
      </c>
      <c r="J118">
        <v>4</v>
      </c>
      <c r="K118">
        <v>738</v>
      </c>
      <c r="L118">
        <v>0</v>
      </c>
      <c r="M118">
        <v>232</v>
      </c>
      <c r="N118">
        <v>13</v>
      </c>
      <c r="O118">
        <v>20</v>
      </c>
      <c r="P118">
        <v>50</v>
      </c>
      <c r="Q118">
        <f t="shared" si="3"/>
        <v>1053</v>
      </c>
      <c r="R118">
        <v>2</v>
      </c>
      <c r="S118">
        <v>3</v>
      </c>
      <c r="T118">
        <v>5</v>
      </c>
      <c r="U118">
        <v>7</v>
      </c>
      <c r="V118">
        <v>7</v>
      </c>
      <c r="W118">
        <v>0</v>
      </c>
      <c r="X118">
        <v>0</v>
      </c>
      <c r="Y118">
        <v>0</v>
      </c>
      <c r="Z118">
        <v>0</v>
      </c>
      <c r="AA118">
        <v>0</v>
      </c>
      <c r="AB118">
        <v>1</v>
      </c>
      <c r="AC118">
        <v>0</v>
      </c>
      <c r="AD118" t="s">
        <v>32</v>
      </c>
    </row>
    <row r="119" spans="1:30" x14ac:dyDescent="0.25">
      <c r="A119">
        <v>5172</v>
      </c>
      <c r="B119">
        <v>1976</v>
      </c>
      <c r="C119">
        <f t="shared" ca="1" si="2"/>
        <v>49</v>
      </c>
      <c r="D119" t="s">
        <v>41</v>
      </c>
      <c r="E119" t="s">
        <v>35</v>
      </c>
      <c r="F119" s="2">
        <v>65104</v>
      </c>
      <c r="G119">
        <v>0</v>
      </c>
      <c r="H119">
        <v>1</v>
      </c>
      <c r="I119" s="1">
        <v>41592</v>
      </c>
      <c r="J119">
        <v>4</v>
      </c>
      <c r="K119">
        <v>738</v>
      </c>
      <c r="L119">
        <v>0</v>
      </c>
      <c r="M119">
        <v>232</v>
      </c>
      <c r="N119">
        <v>13</v>
      </c>
      <c r="O119">
        <v>20</v>
      </c>
      <c r="P119">
        <v>50</v>
      </c>
      <c r="Q119">
        <f t="shared" si="3"/>
        <v>1053</v>
      </c>
      <c r="R119">
        <v>2</v>
      </c>
      <c r="S119">
        <v>3</v>
      </c>
      <c r="T119">
        <v>5</v>
      </c>
      <c r="U119">
        <v>7</v>
      </c>
      <c r="V119">
        <v>7</v>
      </c>
      <c r="W119">
        <v>0</v>
      </c>
      <c r="X119">
        <v>0</v>
      </c>
      <c r="Y119">
        <v>0</v>
      </c>
      <c r="Z119">
        <v>0</v>
      </c>
      <c r="AA119">
        <v>0</v>
      </c>
      <c r="AB119">
        <v>0</v>
      </c>
      <c r="AC119">
        <v>0</v>
      </c>
      <c r="AD119" t="s">
        <v>30</v>
      </c>
    </row>
    <row r="120" spans="1:30" x14ac:dyDescent="0.25">
      <c r="A120">
        <v>9504</v>
      </c>
      <c r="B120">
        <v>1949</v>
      </c>
      <c r="C120">
        <f t="shared" ca="1" si="2"/>
        <v>76</v>
      </c>
      <c r="D120" t="s">
        <v>41</v>
      </c>
      <c r="E120" t="s">
        <v>33</v>
      </c>
      <c r="F120" s="2">
        <v>81698</v>
      </c>
      <c r="G120">
        <v>0</v>
      </c>
      <c r="H120">
        <v>0</v>
      </c>
      <c r="I120" s="1">
        <v>41584</v>
      </c>
      <c r="J120">
        <v>4</v>
      </c>
      <c r="K120">
        <v>179</v>
      </c>
      <c r="L120">
        <v>28</v>
      </c>
      <c r="M120">
        <v>520</v>
      </c>
      <c r="N120">
        <v>111</v>
      </c>
      <c r="O120">
        <v>123</v>
      </c>
      <c r="P120">
        <v>47</v>
      </c>
      <c r="Q120">
        <f t="shared" si="3"/>
        <v>1008</v>
      </c>
      <c r="R120">
        <v>1</v>
      </c>
      <c r="S120">
        <v>3</v>
      </c>
      <c r="T120">
        <v>8</v>
      </c>
      <c r="U120">
        <v>13</v>
      </c>
      <c r="V120">
        <v>1</v>
      </c>
      <c r="W120">
        <v>0</v>
      </c>
      <c r="X120">
        <v>0</v>
      </c>
      <c r="Y120">
        <v>0</v>
      </c>
      <c r="Z120">
        <v>0</v>
      </c>
      <c r="AA120">
        <v>0</v>
      </c>
      <c r="AB120">
        <v>1</v>
      </c>
      <c r="AC120">
        <v>0</v>
      </c>
      <c r="AD120" t="s">
        <v>30</v>
      </c>
    </row>
    <row r="121" spans="1:30" x14ac:dyDescent="0.25">
      <c r="A121">
        <v>850</v>
      </c>
      <c r="B121">
        <v>1968</v>
      </c>
      <c r="C121">
        <f t="shared" ca="1" si="2"/>
        <v>57</v>
      </c>
      <c r="D121" t="s">
        <v>28</v>
      </c>
      <c r="E121" t="s">
        <v>31</v>
      </c>
      <c r="F121" s="2">
        <v>70566</v>
      </c>
      <c r="G121">
        <v>0</v>
      </c>
      <c r="H121">
        <v>1</v>
      </c>
      <c r="I121" s="1">
        <v>41553</v>
      </c>
      <c r="J121">
        <v>4</v>
      </c>
      <c r="K121">
        <v>381</v>
      </c>
      <c r="L121">
        <v>28</v>
      </c>
      <c r="M121">
        <v>215</v>
      </c>
      <c r="N121">
        <v>84</v>
      </c>
      <c r="O121">
        <v>28</v>
      </c>
      <c r="P121">
        <v>21</v>
      </c>
      <c r="Q121">
        <f t="shared" si="3"/>
        <v>757</v>
      </c>
      <c r="R121">
        <v>2</v>
      </c>
      <c r="S121">
        <v>6</v>
      </c>
      <c r="T121">
        <v>5</v>
      </c>
      <c r="U121">
        <v>9</v>
      </c>
      <c r="V121">
        <v>3</v>
      </c>
      <c r="W121">
        <v>0</v>
      </c>
      <c r="X121">
        <v>0</v>
      </c>
      <c r="Y121">
        <v>0</v>
      </c>
      <c r="Z121">
        <v>0</v>
      </c>
      <c r="AA121">
        <v>0</v>
      </c>
      <c r="AB121">
        <v>0</v>
      </c>
      <c r="AC121">
        <v>0</v>
      </c>
      <c r="AD121" t="s">
        <v>30</v>
      </c>
    </row>
    <row r="122" spans="1:30" x14ac:dyDescent="0.25">
      <c r="A122">
        <v>4477</v>
      </c>
      <c r="B122">
        <v>1958</v>
      </c>
      <c r="C122">
        <f t="shared" ca="1" si="2"/>
        <v>67</v>
      </c>
      <c r="D122" t="s">
        <v>28</v>
      </c>
      <c r="E122" t="s">
        <v>35</v>
      </c>
      <c r="F122" s="2">
        <v>69096</v>
      </c>
      <c r="G122">
        <v>0</v>
      </c>
      <c r="H122">
        <v>1</v>
      </c>
      <c r="I122" s="1">
        <v>41544</v>
      </c>
      <c r="J122">
        <v>4</v>
      </c>
      <c r="K122">
        <v>247</v>
      </c>
      <c r="L122">
        <v>49</v>
      </c>
      <c r="M122">
        <v>159</v>
      </c>
      <c r="N122">
        <v>7</v>
      </c>
      <c r="O122">
        <v>82</v>
      </c>
      <c r="P122">
        <v>109</v>
      </c>
      <c r="Q122">
        <f t="shared" si="3"/>
        <v>653</v>
      </c>
      <c r="R122">
        <v>1</v>
      </c>
      <c r="S122">
        <v>5</v>
      </c>
      <c r="T122">
        <v>2</v>
      </c>
      <c r="U122">
        <v>10</v>
      </c>
      <c r="V122">
        <v>4</v>
      </c>
      <c r="W122">
        <v>0</v>
      </c>
      <c r="X122">
        <v>0</v>
      </c>
      <c r="Y122">
        <v>0</v>
      </c>
      <c r="Z122">
        <v>0</v>
      </c>
      <c r="AA122">
        <v>0</v>
      </c>
      <c r="AB122">
        <v>0</v>
      </c>
      <c r="AC122">
        <v>0</v>
      </c>
      <c r="AD122" t="s">
        <v>39</v>
      </c>
    </row>
    <row r="123" spans="1:30" x14ac:dyDescent="0.25">
      <c r="A123">
        <v>1945</v>
      </c>
      <c r="B123">
        <v>1962</v>
      </c>
      <c r="C123">
        <f t="shared" ca="1" si="2"/>
        <v>63</v>
      </c>
      <c r="D123" t="s">
        <v>28</v>
      </c>
      <c r="E123" t="s">
        <v>33</v>
      </c>
      <c r="F123" s="2">
        <v>71434</v>
      </c>
      <c r="G123">
        <v>0</v>
      </c>
      <c r="H123">
        <v>1</v>
      </c>
      <c r="I123" s="1">
        <v>41535</v>
      </c>
      <c r="J123">
        <v>4</v>
      </c>
      <c r="K123">
        <v>711</v>
      </c>
      <c r="L123">
        <v>36</v>
      </c>
      <c r="M123">
        <v>217</v>
      </c>
      <c r="N123">
        <v>172</v>
      </c>
      <c r="O123">
        <v>96</v>
      </c>
      <c r="P123">
        <v>168</v>
      </c>
      <c r="Q123">
        <f t="shared" si="3"/>
        <v>1400</v>
      </c>
      <c r="R123">
        <v>3</v>
      </c>
      <c r="S123">
        <v>7</v>
      </c>
      <c r="T123">
        <v>4</v>
      </c>
      <c r="U123">
        <v>7</v>
      </c>
      <c r="V123">
        <v>4</v>
      </c>
      <c r="W123">
        <v>0</v>
      </c>
      <c r="X123">
        <v>1</v>
      </c>
      <c r="Y123">
        <v>0</v>
      </c>
      <c r="Z123">
        <v>1</v>
      </c>
      <c r="AA123">
        <v>0</v>
      </c>
      <c r="AB123">
        <v>0</v>
      </c>
      <c r="AC123">
        <v>0</v>
      </c>
      <c r="AD123" t="s">
        <v>30</v>
      </c>
    </row>
    <row r="124" spans="1:30" x14ac:dyDescent="0.25">
      <c r="A124">
        <v>7685</v>
      </c>
      <c r="B124">
        <v>1978</v>
      </c>
      <c r="C124">
        <f t="shared" ca="1" si="2"/>
        <v>47</v>
      </c>
      <c r="D124" t="s">
        <v>28</v>
      </c>
      <c r="E124" t="s">
        <v>33</v>
      </c>
      <c r="F124" s="2">
        <v>33039</v>
      </c>
      <c r="G124">
        <v>1</v>
      </c>
      <c r="H124">
        <v>0</v>
      </c>
      <c r="I124" s="1">
        <v>41526</v>
      </c>
      <c r="J124">
        <v>4</v>
      </c>
      <c r="K124">
        <v>30</v>
      </c>
      <c r="L124">
        <v>8</v>
      </c>
      <c r="M124">
        <v>12</v>
      </c>
      <c r="N124">
        <v>8</v>
      </c>
      <c r="O124">
        <v>8</v>
      </c>
      <c r="P124">
        <v>12</v>
      </c>
      <c r="Q124">
        <f t="shared" si="3"/>
        <v>78</v>
      </c>
      <c r="R124">
        <v>1</v>
      </c>
      <c r="S124">
        <v>2</v>
      </c>
      <c r="T124">
        <v>0</v>
      </c>
      <c r="U124">
        <v>4</v>
      </c>
      <c r="V124">
        <v>5</v>
      </c>
      <c r="W124">
        <v>0</v>
      </c>
      <c r="X124">
        <v>0</v>
      </c>
      <c r="Y124">
        <v>0</v>
      </c>
      <c r="Z124">
        <v>0</v>
      </c>
      <c r="AA124">
        <v>0</v>
      </c>
      <c r="AB124">
        <v>0</v>
      </c>
      <c r="AC124">
        <v>0</v>
      </c>
      <c r="AD124" t="s">
        <v>30</v>
      </c>
    </row>
    <row r="125" spans="1:30" x14ac:dyDescent="0.25">
      <c r="A125">
        <v>6310</v>
      </c>
      <c r="B125">
        <v>1978</v>
      </c>
      <c r="C125">
        <f t="shared" ca="1" si="2"/>
        <v>47</v>
      </c>
      <c r="D125" t="s">
        <v>28</v>
      </c>
      <c r="E125" t="s">
        <v>33</v>
      </c>
      <c r="F125" s="2">
        <v>33039</v>
      </c>
      <c r="G125">
        <v>1</v>
      </c>
      <c r="H125">
        <v>0</v>
      </c>
      <c r="I125" s="1">
        <v>41526</v>
      </c>
      <c r="J125">
        <v>4</v>
      </c>
      <c r="K125">
        <v>30</v>
      </c>
      <c r="L125">
        <v>8</v>
      </c>
      <c r="M125">
        <v>12</v>
      </c>
      <c r="N125">
        <v>8</v>
      </c>
      <c r="O125">
        <v>8</v>
      </c>
      <c r="P125">
        <v>12</v>
      </c>
      <c r="Q125">
        <f t="shared" si="3"/>
        <v>78</v>
      </c>
      <c r="R125">
        <v>1</v>
      </c>
      <c r="S125">
        <v>2</v>
      </c>
      <c r="T125">
        <v>0</v>
      </c>
      <c r="U125">
        <v>4</v>
      </c>
      <c r="V125">
        <v>5</v>
      </c>
      <c r="W125">
        <v>0</v>
      </c>
      <c r="X125">
        <v>0</v>
      </c>
      <c r="Y125">
        <v>0</v>
      </c>
      <c r="Z125">
        <v>0</v>
      </c>
      <c r="AA125">
        <v>0</v>
      </c>
      <c r="AB125">
        <v>0</v>
      </c>
      <c r="AC125">
        <v>0</v>
      </c>
      <c r="AD125" t="s">
        <v>32</v>
      </c>
    </row>
    <row r="126" spans="1:30" x14ac:dyDescent="0.25">
      <c r="A126">
        <v>10832</v>
      </c>
      <c r="B126">
        <v>1958</v>
      </c>
      <c r="C126">
        <f t="shared" ca="1" si="2"/>
        <v>67</v>
      </c>
      <c r="D126" t="s">
        <v>28</v>
      </c>
      <c r="E126" t="s">
        <v>35</v>
      </c>
      <c r="F126" s="2">
        <v>46610</v>
      </c>
      <c r="G126">
        <v>0</v>
      </c>
      <c r="H126">
        <v>0</v>
      </c>
      <c r="I126" s="1">
        <v>41473</v>
      </c>
      <c r="J126">
        <v>4</v>
      </c>
      <c r="K126">
        <v>288</v>
      </c>
      <c r="L126">
        <v>10</v>
      </c>
      <c r="M126">
        <v>30</v>
      </c>
      <c r="N126">
        <v>4</v>
      </c>
      <c r="O126">
        <v>10</v>
      </c>
      <c r="P126">
        <v>125</v>
      </c>
      <c r="Q126">
        <f t="shared" si="3"/>
        <v>467</v>
      </c>
      <c r="R126">
        <v>1</v>
      </c>
      <c r="S126">
        <v>6</v>
      </c>
      <c r="T126">
        <v>1</v>
      </c>
      <c r="U126">
        <v>6</v>
      </c>
      <c r="V126">
        <v>6</v>
      </c>
      <c r="W126">
        <v>0</v>
      </c>
      <c r="X126">
        <v>0</v>
      </c>
      <c r="Y126">
        <v>0</v>
      </c>
      <c r="Z126">
        <v>0</v>
      </c>
      <c r="AA126">
        <v>0</v>
      </c>
      <c r="AB126">
        <v>0</v>
      </c>
      <c r="AC126">
        <v>0</v>
      </c>
      <c r="AD126" t="s">
        <v>30</v>
      </c>
    </row>
    <row r="127" spans="1:30" x14ac:dyDescent="0.25">
      <c r="A127">
        <v>3025</v>
      </c>
      <c r="B127">
        <v>1958</v>
      </c>
      <c r="C127">
        <f t="shared" ca="1" si="2"/>
        <v>67</v>
      </c>
      <c r="D127" t="s">
        <v>28</v>
      </c>
      <c r="E127" t="s">
        <v>31</v>
      </c>
      <c r="F127" s="2">
        <v>49967</v>
      </c>
      <c r="G127">
        <v>0</v>
      </c>
      <c r="H127">
        <v>1</v>
      </c>
      <c r="I127" s="1">
        <v>41463</v>
      </c>
      <c r="J127">
        <v>4</v>
      </c>
      <c r="K127">
        <v>212</v>
      </c>
      <c r="L127">
        <v>6</v>
      </c>
      <c r="M127">
        <v>69</v>
      </c>
      <c r="N127">
        <v>4</v>
      </c>
      <c r="O127">
        <v>12</v>
      </c>
      <c r="P127">
        <v>3</v>
      </c>
      <c r="Q127">
        <f t="shared" si="3"/>
        <v>306</v>
      </c>
      <c r="R127">
        <v>3</v>
      </c>
      <c r="S127">
        <v>6</v>
      </c>
      <c r="T127">
        <v>1</v>
      </c>
      <c r="U127">
        <v>5</v>
      </c>
      <c r="V127">
        <v>7</v>
      </c>
      <c r="W127">
        <v>0</v>
      </c>
      <c r="X127">
        <v>0</v>
      </c>
      <c r="Y127">
        <v>0</v>
      </c>
      <c r="Z127">
        <v>0</v>
      </c>
      <c r="AA127">
        <v>0</v>
      </c>
      <c r="AB127">
        <v>0</v>
      </c>
      <c r="AC127">
        <v>0</v>
      </c>
      <c r="AD127" t="s">
        <v>32</v>
      </c>
    </row>
    <row r="128" spans="1:30" x14ac:dyDescent="0.25">
      <c r="A128">
        <v>2404</v>
      </c>
      <c r="B128">
        <v>1976</v>
      </c>
      <c r="C128">
        <f t="shared" ca="1" si="2"/>
        <v>49</v>
      </c>
      <c r="D128" t="s">
        <v>28</v>
      </c>
      <c r="E128" t="s">
        <v>33</v>
      </c>
      <c r="F128" s="2">
        <v>53359</v>
      </c>
      <c r="G128">
        <v>1</v>
      </c>
      <c r="H128">
        <v>1</v>
      </c>
      <c r="I128" s="1">
        <v>41421</v>
      </c>
      <c r="J128">
        <v>4</v>
      </c>
      <c r="K128">
        <v>173</v>
      </c>
      <c r="L128">
        <v>4</v>
      </c>
      <c r="M128">
        <v>30</v>
      </c>
      <c r="N128">
        <v>3</v>
      </c>
      <c r="O128">
        <v>6</v>
      </c>
      <c r="P128">
        <v>41</v>
      </c>
      <c r="Q128">
        <f t="shared" si="3"/>
        <v>257</v>
      </c>
      <c r="R128">
        <v>4</v>
      </c>
      <c r="S128">
        <v>5</v>
      </c>
      <c r="T128">
        <v>1</v>
      </c>
      <c r="U128">
        <v>4</v>
      </c>
      <c r="V128">
        <v>7</v>
      </c>
      <c r="W128">
        <v>0</v>
      </c>
      <c r="X128">
        <v>0</v>
      </c>
      <c r="Y128">
        <v>0</v>
      </c>
      <c r="Z128">
        <v>0</v>
      </c>
      <c r="AA128">
        <v>0</v>
      </c>
      <c r="AB128">
        <v>0</v>
      </c>
      <c r="AC128">
        <v>0</v>
      </c>
      <c r="AD128" t="s">
        <v>34</v>
      </c>
    </row>
    <row r="129" spans="1:30" x14ac:dyDescent="0.25">
      <c r="A129">
        <v>8581</v>
      </c>
      <c r="B129">
        <v>1971</v>
      </c>
      <c r="C129">
        <f t="shared" ca="1" si="2"/>
        <v>54</v>
      </c>
      <c r="D129" t="s">
        <v>41</v>
      </c>
      <c r="E129" t="s">
        <v>33</v>
      </c>
      <c r="F129" s="2">
        <v>49505</v>
      </c>
      <c r="G129">
        <v>1</v>
      </c>
      <c r="H129">
        <v>1</v>
      </c>
      <c r="I129" s="1">
        <v>41338</v>
      </c>
      <c r="J129">
        <v>4</v>
      </c>
      <c r="K129">
        <v>604</v>
      </c>
      <c r="L129">
        <v>0</v>
      </c>
      <c r="M129">
        <v>100</v>
      </c>
      <c r="N129">
        <v>19</v>
      </c>
      <c r="O129">
        <v>0</v>
      </c>
      <c r="P129">
        <v>28</v>
      </c>
      <c r="Q129">
        <f t="shared" si="3"/>
        <v>751</v>
      </c>
      <c r="R129">
        <v>9</v>
      </c>
      <c r="S129">
        <v>10</v>
      </c>
      <c r="T129">
        <v>2</v>
      </c>
      <c r="U129">
        <v>8</v>
      </c>
      <c r="V129">
        <v>8</v>
      </c>
      <c r="W129">
        <v>0</v>
      </c>
      <c r="X129">
        <v>0</v>
      </c>
      <c r="Y129">
        <v>0</v>
      </c>
      <c r="Z129">
        <v>0</v>
      </c>
      <c r="AA129">
        <v>0</v>
      </c>
      <c r="AB129">
        <v>0</v>
      </c>
      <c r="AC129">
        <v>0</v>
      </c>
      <c r="AD129" t="s">
        <v>30</v>
      </c>
    </row>
    <row r="130" spans="1:30" x14ac:dyDescent="0.25">
      <c r="A130">
        <v>8755</v>
      </c>
      <c r="B130">
        <v>1946</v>
      </c>
      <c r="C130">
        <f t="shared" ca="1" si="2"/>
        <v>79</v>
      </c>
      <c r="D130" t="s">
        <v>41</v>
      </c>
      <c r="E130" t="s">
        <v>33</v>
      </c>
      <c r="F130" s="2">
        <v>68657</v>
      </c>
      <c r="G130">
        <v>0</v>
      </c>
      <c r="H130">
        <v>0</v>
      </c>
      <c r="I130" s="1">
        <v>41325</v>
      </c>
      <c r="J130">
        <v>4</v>
      </c>
      <c r="K130">
        <v>482</v>
      </c>
      <c r="L130">
        <v>34</v>
      </c>
      <c r="M130">
        <v>471</v>
      </c>
      <c r="N130">
        <v>119</v>
      </c>
      <c r="O130">
        <v>68</v>
      </c>
      <c r="P130">
        <v>22</v>
      </c>
      <c r="Q130">
        <f t="shared" si="3"/>
        <v>1196</v>
      </c>
      <c r="R130">
        <v>1</v>
      </c>
      <c r="S130">
        <v>3</v>
      </c>
      <c r="T130">
        <v>5</v>
      </c>
      <c r="U130">
        <v>9</v>
      </c>
      <c r="V130">
        <v>7</v>
      </c>
      <c r="W130">
        <v>0</v>
      </c>
      <c r="X130">
        <v>0</v>
      </c>
      <c r="Y130">
        <v>0</v>
      </c>
      <c r="Z130">
        <v>0</v>
      </c>
      <c r="AA130">
        <v>0</v>
      </c>
      <c r="AB130">
        <v>0</v>
      </c>
      <c r="AC130">
        <v>0</v>
      </c>
      <c r="AD130" t="s">
        <v>36</v>
      </c>
    </row>
    <row r="131" spans="1:30" x14ac:dyDescent="0.25">
      <c r="A131">
        <v>10177</v>
      </c>
      <c r="B131">
        <v>1954</v>
      </c>
      <c r="C131">
        <f t="shared" ref="C131:C194" ca="1" si="4">YEAR(TODAY())-B131</f>
        <v>71</v>
      </c>
      <c r="D131" t="s">
        <v>28</v>
      </c>
      <c r="E131" t="s">
        <v>29</v>
      </c>
      <c r="F131" s="2">
        <v>72071</v>
      </c>
      <c r="G131">
        <v>0</v>
      </c>
      <c r="H131">
        <v>1</v>
      </c>
      <c r="I131" s="1">
        <v>41319</v>
      </c>
      <c r="J131">
        <v>4</v>
      </c>
      <c r="K131">
        <v>531</v>
      </c>
      <c r="L131">
        <v>69</v>
      </c>
      <c r="M131">
        <v>300</v>
      </c>
      <c r="N131">
        <v>150</v>
      </c>
      <c r="O131">
        <v>138</v>
      </c>
      <c r="P131">
        <v>150</v>
      </c>
      <c r="Q131">
        <f t="shared" ref="Q131:Q194" si="5">SUM(K131:P131)</f>
        <v>1338</v>
      </c>
      <c r="R131">
        <v>3</v>
      </c>
      <c r="S131">
        <v>5</v>
      </c>
      <c r="T131">
        <v>4</v>
      </c>
      <c r="U131">
        <v>8</v>
      </c>
      <c r="V131">
        <v>2</v>
      </c>
      <c r="W131">
        <v>0</v>
      </c>
      <c r="X131">
        <v>0</v>
      </c>
      <c r="Y131">
        <v>0</v>
      </c>
      <c r="Z131">
        <v>0</v>
      </c>
      <c r="AA131">
        <v>0</v>
      </c>
      <c r="AB131">
        <v>0</v>
      </c>
      <c r="AC131">
        <v>0</v>
      </c>
      <c r="AD131" t="s">
        <v>30</v>
      </c>
    </row>
    <row r="132" spans="1:30" x14ac:dyDescent="0.25">
      <c r="A132">
        <v>2429</v>
      </c>
      <c r="B132">
        <v>1954</v>
      </c>
      <c r="C132">
        <f t="shared" ca="1" si="4"/>
        <v>71</v>
      </c>
      <c r="D132" t="s">
        <v>28</v>
      </c>
      <c r="E132" t="s">
        <v>29</v>
      </c>
      <c r="F132" s="2">
        <v>72071</v>
      </c>
      <c r="G132">
        <v>0</v>
      </c>
      <c r="H132">
        <v>1</v>
      </c>
      <c r="I132" s="1">
        <v>41319</v>
      </c>
      <c r="J132">
        <v>4</v>
      </c>
      <c r="K132">
        <v>531</v>
      </c>
      <c r="L132">
        <v>69</v>
      </c>
      <c r="M132">
        <v>300</v>
      </c>
      <c r="N132">
        <v>150</v>
      </c>
      <c r="O132">
        <v>138</v>
      </c>
      <c r="P132">
        <v>150</v>
      </c>
      <c r="Q132">
        <f t="shared" si="5"/>
        <v>1338</v>
      </c>
      <c r="R132">
        <v>3</v>
      </c>
      <c r="S132">
        <v>5</v>
      </c>
      <c r="T132">
        <v>4</v>
      </c>
      <c r="U132">
        <v>8</v>
      </c>
      <c r="V132">
        <v>2</v>
      </c>
      <c r="W132">
        <v>0</v>
      </c>
      <c r="X132">
        <v>0</v>
      </c>
      <c r="Y132">
        <v>0</v>
      </c>
      <c r="Z132">
        <v>0</v>
      </c>
      <c r="AA132">
        <v>0</v>
      </c>
      <c r="AB132">
        <v>0</v>
      </c>
      <c r="AC132">
        <v>0</v>
      </c>
      <c r="AD132" t="s">
        <v>32</v>
      </c>
    </row>
    <row r="133" spans="1:30" x14ac:dyDescent="0.25">
      <c r="A133">
        <v>8920</v>
      </c>
      <c r="B133">
        <v>1967</v>
      </c>
      <c r="C133">
        <f t="shared" ca="1" si="4"/>
        <v>58</v>
      </c>
      <c r="D133" t="s">
        <v>41</v>
      </c>
      <c r="E133" t="s">
        <v>31</v>
      </c>
      <c r="F133" s="2">
        <v>59235</v>
      </c>
      <c r="G133">
        <v>1</v>
      </c>
      <c r="H133">
        <v>0</v>
      </c>
      <c r="I133" s="1">
        <v>41286</v>
      </c>
      <c r="J133">
        <v>4</v>
      </c>
      <c r="K133">
        <v>448</v>
      </c>
      <c r="L133">
        <v>40</v>
      </c>
      <c r="M133">
        <v>469</v>
      </c>
      <c r="N133">
        <v>80</v>
      </c>
      <c r="O133">
        <v>0</v>
      </c>
      <c r="P133">
        <v>91</v>
      </c>
      <c r="Q133">
        <f t="shared" si="5"/>
        <v>1128</v>
      </c>
      <c r="R133">
        <v>3</v>
      </c>
      <c r="S133">
        <v>11</v>
      </c>
      <c r="T133">
        <v>2</v>
      </c>
      <c r="U133">
        <v>12</v>
      </c>
      <c r="V133">
        <v>7</v>
      </c>
      <c r="W133">
        <v>0</v>
      </c>
      <c r="X133">
        <v>0</v>
      </c>
      <c r="Y133">
        <v>0</v>
      </c>
      <c r="Z133">
        <v>0</v>
      </c>
      <c r="AA133">
        <v>0</v>
      </c>
      <c r="AB133">
        <v>0</v>
      </c>
      <c r="AC133">
        <v>0</v>
      </c>
      <c r="AD133" t="s">
        <v>40</v>
      </c>
    </row>
    <row r="134" spans="1:30" x14ac:dyDescent="0.25">
      <c r="A134">
        <v>8430</v>
      </c>
      <c r="B134">
        <v>1957</v>
      </c>
      <c r="C134">
        <f t="shared" ca="1" si="4"/>
        <v>68</v>
      </c>
      <c r="D134" t="s">
        <v>28</v>
      </c>
      <c r="E134" t="s">
        <v>35</v>
      </c>
      <c r="F134" s="2">
        <v>21994</v>
      </c>
      <c r="G134">
        <v>0</v>
      </c>
      <c r="H134">
        <v>1</v>
      </c>
      <c r="I134" s="1">
        <v>41267</v>
      </c>
      <c r="J134">
        <v>4</v>
      </c>
      <c r="K134">
        <v>9</v>
      </c>
      <c r="L134">
        <v>0</v>
      </c>
      <c r="M134">
        <v>6</v>
      </c>
      <c r="N134">
        <v>3</v>
      </c>
      <c r="O134">
        <v>1</v>
      </c>
      <c r="P134">
        <v>3</v>
      </c>
      <c r="Q134">
        <f t="shared" si="5"/>
        <v>22</v>
      </c>
      <c r="R134">
        <v>1</v>
      </c>
      <c r="S134">
        <v>0</v>
      </c>
      <c r="T134">
        <v>0</v>
      </c>
      <c r="U134">
        <v>3</v>
      </c>
      <c r="V134">
        <v>5</v>
      </c>
      <c r="W134">
        <v>0</v>
      </c>
      <c r="X134">
        <v>0</v>
      </c>
      <c r="Y134">
        <v>0</v>
      </c>
      <c r="Z134">
        <v>0</v>
      </c>
      <c r="AA134">
        <v>0</v>
      </c>
      <c r="AB134">
        <v>0</v>
      </c>
      <c r="AC134">
        <v>0</v>
      </c>
      <c r="AD134" t="s">
        <v>36</v>
      </c>
    </row>
    <row r="135" spans="1:30" x14ac:dyDescent="0.25">
      <c r="A135">
        <v>8619</v>
      </c>
      <c r="B135">
        <v>1957</v>
      </c>
      <c r="C135">
        <f t="shared" ca="1" si="4"/>
        <v>68</v>
      </c>
      <c r="D135" t="s">
        <v>28</v>
      </c>
      <c r="E135" t="s">
        <v>35</v>
      </c>
      <c r="F135" s="2">
        <v>21994</v>
      </c>
      <c r="G135">
        <v>0</v>
      </c>
      <c r="H135">
        <v>1</v>
      </c>
      <c r="I135" s="1">
        <v>41267</v>
      </c>
      <c r="J135">
        <v>4</v>
      </c>
      <c r="K135">
        <v>9</v>
      </c>
      <c r="L135">
        <v>0</v>
      </c>
      <c r="M135">
        <v>6</v>
      </c>
      <c r="N135">
        <v>3</v>
      </c>
      <c r="O135">
        <v>1</v>
      </c>
      <c r="P135">
        <v>3</v>
      </c>
      <c r="Q135">
        <f t="shared" si="5"/>
        <v>22</v>
      </c>
      <c r="R135">
        <v>1</v>
      </c>
      <c r="S135">
        <v>0</v>
      </c>
      <c r="T135">
        <v>0</v>
      </c>
      <c r="U135">
        <v>3</v>
      </c>
      <c r="V135">
        <v>5</v>
      </c>
      <c r="W135">
        <v>0</v>
      </c>
      <c r="X135">
        <v>0</v>
      </c>
      <c r="Y135">
        <v>0</v>
      </c>
      <c r="Z135">
        <v>0</v>
      </c>
      <c r="AA135">
        <v>0</v>
      </c>
      <c r="AB135">
        <v>0</v>
      </c>
      <c r="AC135">
        <v>0</v>
      </c>
      <c r="AD135" t="s">
        <v>30</v>
      </c>
    </row>
    <row r="136" spans="1:30" x14ac:dyDescent="0.25">
      <c r="A136">
        <v>8996</v>
      </c>
      <c r="B136">
        <v>1957</v>
      </c>
      <c r="C136">
        <f t="shared" ca="1" si="4"/>
        <v>68</v>
      </c>
      <c r="D136" t="s">
        <v>37</v>
      </c>
      <c r="E136" t="s">
        <v>33</v>
      </c>
      <c r="G136">
        <v>2</v>
      </c>
      <c r="H136">
        <v>1</v>
      </c>
      <c r="I136" s="1">
        <v>41232</v>
      </c>
      <c r="J136">
        <v>4</v>
      </c>
      <c r="K136">
        <v>230</v>
      </c>
      <c r="L136">
        <v>42</v>
      </c>
      <c r="M136">
        <v>192</v>
      </c>
      <c r="N136">
        <v>49</v>
      </c>
      <c r="O136">
        <v>37</v>
      </c>
      <c r="P136">
        <v>53</v>
      </c>
      <c r="Q136">
        <f t="shared" si="5"/>
        <v>603</v>
      </c>
      <c r="R136">
        <v>12</v>
      </c>
      <c r="S136">
        <v>7</v>
      </c>
      <c r="T136">
        <v>2</v>
      </c>
      <c r="U136">
        <v>8</v>
      </c>
      <c r="V136">
        <v>9</v>
      </c>
      <c r="W136">
        <v>0</v>
      </c>
      <c r="X136">
        <v>0</v>
      </c>
      <c r="Y136">
        <v>0</v>
      </c>
      <c r="Z136">
        <v>0</v>
      </c>
      <c r="AA136">
        <v>0</v>
      </c>
      <c r="AB136">
        <v>0</v>
      </c>
      <c r="AC136">
        <v>0</v>
      </c>
      <c r="AD136" t="s">
        <v>39</v>
      </c>
    </row>
    <row r="137" spans="1:30" x14ac:dyDescent="0.25">
      <c r="A137">
        <v>7233</v>
      </c>
      <c r="B137">
        <v>1972</v>
      </c>
      <c r="C137">
        <f t="shared" ca="1" si="4"/>
        <v>53</v>
      </c>
      <c r="D137" t="s">
        <v>28</v>
      </c>
      <c r="E137" t="s">
        <v>33</v>
      </c>
      <c r="F137" s="2">
        <v>69209</v>
      </c>
      <c r="G137">
        <v>0</v>
      </c>
      <c r="H137">
        <v>0</v>
      </c>
      <c r="I137" s="1">
        <v>41169</v>
      </c>
      <c r="J137">
        <v>4</v>
      </c>
      <c r="K137">
        <v>496</v>
      </c>
      <c r="L137">
        <v>32</v>
      </c>
      <c r="M137">
        <v>849</v>
      </c>
      <c r="N137">
        <v>229</v>
      </c>
      <c r="O137">
        <v>48</v>
      </c>
      <c r="P137">
        <v>128</v>
      </c>
      <c r="Q137">
        <f t="shared" si="5"/>
        <v>1782</v>
      </c>
      <c r="R137">
        <v>2</v>
      </c>
      <c r="S137">
        <v>5</v>
      </c>
      <c r="T137">
        <v>3</v>
      </c>
      <c r="U137">
        <v>6</v>
      </c>
      <c r="V137">
        <v>4</v>
      </c>
      <c r="W137">
        <v>0</v>
      </c>
      <c r="X137">
        <v>0</v>
      </c>
      <c r="Y137">
        <v>0</v>
      </c>
      <c r="Z137">
        <v>1</v>
      </c>
      <c r="AA137">
        <v>0</v>
      </c>
      <c r="AB137">
        <v>0</v>
      </c>
      <c r="AC137">
        <v>0</v>
      </c>
      <c r="AD137" t="s">
        <v>32</v>
      </c>
    </row>
    <row r="138" spans="1:30" x14ac:dyDescent="0.25">
      <c r="A138">
        <v>6678</v>
      </c>
      <c r="B138">
        <v>1989</v>
      </c>
      <c r="C138">
        <f t="shared" ca="1" si="4"/>
        <v>36</v>
      </c>
      <c r="D138" t="s">
        <v>28</v>
      </c>
      <c r="E138" t="s">
        <v>35</v>
      </c>
      <c r="F138" s="2">
        <v>31928</v>
      </c>
      <c r="G138">
        <v>1</v>
      </c>
      <c r="H138">
        <v>0</v>
      </c>
      <c r="I138" s="1">
        <v>41726</v>
      </c>
      <c r="J138">
        <v>5</v>
      </c>
      <c r="K138">
        <v>33</v>
      </c>
      <c r="L138">
        <v>4</v>
      </c>
      <c r="M138">
        <v>24</v>
      </c>
      <c r="N138">
        <v>4</v>
      </c>
      <c r="O138">
        <v>2</v>
      </c>
      <c r="P138">
        <v>5</v>
      </c>
      <c r="Q138">
        <f t="shared" si="5"/>
        <v>72</v>
      </c>
      <c r="R138">
        <v>2</v>
      </c>
      <c r="S138">
        <v>3</v>
      </c>
      <c r="T138">
        <v>0</v>
      </c>
      <c r="U138">
        <v>4</v>
      </c>
      <c r="V138">
        <v>7</v>
      </c>
      <c r="W138">
        <v>0</v>
      </c>
      <c r="X138">
        <v>0</v>
      </c>
      <c r="Y138">
        <v>0</v>
      </c>
      <c r="Z138">
        <v>0</v>
      </c>
      <c r="AA138">
        <v>0</v>
      </c>
      <c r="AB138">
        <v>0</v>
      </c>
      <c r="AC138">
        <v>0</v>
      </c>
      <c r="AD138" t="s">
        <v>40</v>
      </c>
    </row>
    <row r="139" spans="1:30" x14ac:dyDescent="0.25">
      <c r="A139">
        <v>830</v>
      </c>
      <c r="B139">
        <v>1987</v>
      </c>
      <c r="C139">
        <f t="shared" ca="1" si="4"/>
        <v>38</v>
      </c>
      <c r="D139" t="s">
        <v>37</v>
      </c>
      <c r="E139" t="s">
        <v>31</v>
      </c>
      <c r="F139" s="2">
        <v>74004</v>
      </c>
      <c r="G139">
        <v>0</v>
      </c>
      <c r="H139">
        <v>0</v>
      </c>
      <c r="I139" s="1">
        <v>41694</v>
      </c>
      <c r="J139">
        <v>5</v>
      </c>
      <c r="K139">
        <v>784</v>
      </c>
      <c r="L139">
        <v>48</v>
      </c>
      <c r="M139">
        <v>560</v>
      </c>
      <c r="N139">
        <v>42</v>
      </c>
      <c r="O139">
        <v>176</v>
      </c>
      <c r="P139">
        <v>48</v>
      </c>
      <c r="Q139">
        <f t="shared" si="5"/>
        <v>1658</v>
      </c>
      <c r="R139">
        <v>1</v>
      </c>
      <c r="S139">
        <v>4</v>
      </c>
      <c r="T139">
        <v>6</v>
      </c>
      <c r="U139">
        <v>4</v>
      </c>
      <c r="V139">
        <v>3</v>
      </c>
      <c r="W139">
        <v>0</v>
      </c>
      <c r="X139">
        <v>0</v>
      </c>
      <c r="Y139">
        <v>1</v>
      </c>
      <c r="Z139">
        <v>1</v>
      </c>
      <c r="AA139">
        <v>0</v>
      </c>
      <c r="AB139">
        <v>1</v>
      </c>
      <c r="AC139">
        <v>0</v>
      </c>
      <c r="AD139" t="s">
        <v>40</v>
      </c>
    </row>
    <row r="140" spans="1:30" x14ac:dyDescent="0.25">
      <c r="A140">
        <v>6365</v>
      </c>
      <c r="B140">
        <v>1987</v>
      </c>
      <c r="C140">
        <f t="shared" ca="1" si="4"/>
        <v>38</v>
      </c>
      <c r="D140" t="s">
        <v>38</v>
      </c>
      <c r="E140" t="s">
        <v>33</v>
      </c>
      <c r="F140" s="2">
        <v>30390</v>
      </c>
      <c r="G140">
        <v>0</v>
      </c>
      <c r="H140">
        <v>0</v>
      </c>
      <c r="I140" s="1">
        <v>41519</v>
      </c>
      <c r="J140">
        <v>5</v>
      </c>
      <c r="K140">
        <v>10</v>
      </c>
      <c r="L140">
        <v>12</v>
      </c>
      <c r="M140">
        <v>12</v>
      </c>
      <c r="N140">
        <v>25</v>
      </c>
      <c r="O140">
        <v>1</v>
      </c>
      <c r="P140">
        <v>20</v>
      </c>
      <c r="Q140">
        <f t="shared" si="5"/>
        <v>80</v>
      </c>
      <c r="R140">
        <v>1</v>
      </c>
      <c r="S140">
        <v>2</v>
      </c>
      <c r="T140">
        <v>0</v>
      </c>
      <c r="U140">
        <v>3</v>
      </c>
      <c r="V140">
        <v>6</v>
      </c>
      <c r="W140">
        <v>0</v>
      </c>
      <c r="X140">
        <v>0</v>
      </c>
      <c r="Y140">
        <v>0</v>
      </c>
      <c r="Z140">
        <v>0</v>
      </c>
      <c r="AA140">
        <v>0</v>
      </c>
      <c r="AB140">
        <v>0</v>
      </c>
      <c r="AC140">
        <v>0</v>
      </c>
      <c r="AD140" t="s">
        <v>40</v>
      </c>
    </row>
    <row r="141" spans="1:30" x14ac:dyDescent="0.25">
      <c r="A141">
        <v>6770</v>
      </c>
      <c r="B141">
        <v>1985</v>
      </c>
      <c r="C141">
        <f t="shared" ca="1" si="4"/>
        <v>40</v>
      </c>
      <c r="D141" t="s">
        <v>28</v>
      </c>
      <c r="E141" t="s">
        <v>33</v>
      </c>
      <c r="F141" s="2">
        <v>21355</v>
      </c>
      <c r="G141">
        <v>1</v>
      </c>
      <c r="H141">
        <v>0</v>
      </c>
      <c r="I141" s="1">
        <v>41506</v>
      </c>
      <c r="J141">
        <v>5</v>
      </c>
      <c r="K141">
        <v>5</v>
      </c>
      <c r="L141">
        <v>13</v>
      </c>
      <c r="M141">
        <v>14</v>
      </c>
      <c r="N141">
        <v>0</v>
      </c>
      <c r="O141">
        <v>5</v>
      </c>
      <c r="P141">
        <v>31</v>
      </c>
      <c r="Q141">
        <f t="shared" si="5"/>
        <v>68</v>
      </c>
      <c r="R141">
        <v>2</v>
      </c>
      <c r="S141">
        <v>2</v>
      </c>
      <c r="T141">
        <v>1</v>
      </c>
      <c r="U141">
        <v>2</v>
      </c>
      <c r="V141">
        <v>6</v>
      </c>
      <c r="W141">
        <v>1</v>
      </c>
      <c r="X141">
        <v>0</v>
      </c>
      <c r="Y141">
        <v>0</v>
      </c>
      <c r="Z141">
        <v>0</v>
      </c>
      <c r="AA141">
        <v>0</v>
      </c>
      <c r="AB141">
        <v>1</v>
      </c>
      <c r="AC141">
        <v>0</v>
      </c>
      <c r="AD141" t="s">
        <v>34</v>
      </c>
    </row>
    <row r="142" spans="1:30" x14ac:dyDescent="0.25">
      <c r="A142">
        <v>2261</v>
      </c>
      <c r="B142">
        <v>1969</v>
      </c>
      <c r="C142">
        <f t="shared" ca="1" si="4"/>
        <v>56</v>
      </c>
      <c r="D142" t="s">
        <v>28</v>
      </c>
      <c r="E142" t="s">
        <v>33</v>
      </c>
      <c r="F142" s="2">
        <v>26304</v>
      </c>
      <c r="G142">
        <v>1</v>
      </c>
      <c r="H142">
        <v>0</v>
      </c>
      <c r="I142" s="1">
        <v>41448</v>
      </c>
      <c r="J142">
        <v>5</v>
      </c>
      <c r="K142">
        <v>4</v>
      </c>
      <c r="L142">
        <v>1</v>
      </c>
      <c r="M142">
        <v>5</v>
      </c>
      <c r="N142">
        <v>2</v>
      </c>
      <c r="O142">
        <v>0</v>
      </c>
      <c r="P142">
        <v>4</v>
      </c>
      <c r="Q142">
        <f t="shared" si="5"/>
        <v>16</v>
      </c>
      <c r="R142">
        <v>1</v>
      </c>
      <c r="S142">
        <v>1</v>
      </c>
      <c r="T142">
        <v>0</v>
      </c>
      <c r="U142">
        <v>2</v>
      </c>
      <c r="V142">
        <v>7</v>
      </c>
      <c r="W142">
        <v>0</v>
      </c>
      <c r="X142">
        <v>0</v>
      </c>
      <c r="Y142">
        <v>0</v>
      </c>
      <c r="Z142">
        <v>0</v>
      </c>
      <c r="AA142">
        <v>0</v>
      </c>
      <c r="AB142">
        <v>0</v>
      </c>
      <c r="AC142">
        <v>0</v>
      </c>
      <c r="AD142" t="s">
        <v>39</v>
      </c>
    </row>
    <row r="143" spans="1:30" x14ac:dyDescent="0.25">
      <c r="A143">
        <v>1031</v>
      </c>
      <c r="B143">
        <v>1989</v>
      </c>
      <c r="C143">
        <f t="shared" ca="1" si="4"/>
        <v>36</v>
      </c>
      <c r="D143" t="s">
        <v>38</v>
      </c>
      <c r="E143" t="s">
        <v>33</v>
      </c>
      <c r="F143" s="2">
        <v>85710</v>
      </c>
      <c r="G143">
        <v>0</v>
      </c>
      <c r="H143">
        <v>0</v>
      </c>
      <c r="I143" s="1">
        <v>41399</v>
      </c>
      <c r="J143">
        <v>5</v>
      </c>
      <c r="K143">
        <v>600</v>
      </c>
      <c r="L143">
        <v>20</v>
      </c>
      <c r="M143">
        <v>350</v>
      </c>
      <c r="N143">
        <v>29</v>
      </c>
      <c r="O143">
        <v>30</v>
      </c>
      <c r="P143">
        <v>33</v>
      </c>
      <c r="Q143">
        <f t="shared" si="5"/>
        <v>1062</v>
      </c>
      <c r="R143">
        <v>1</v>
      </c>
      <c r="S143">
        <v>6</v>
      </c>
      <c r="T143">
        <v>9</v>
      </c>
      <c r="U143">
        <v>10</v>
      </c>
      <c r="V143">
        <v>2</v>
      </c>
      <c r="W143">
        <v>0</v>
      </c>
      <c r="X143">
        <v>0</v>
      </c>
      <c r="Y143">
        <v>1</v>
      </c>
      <c r="Z143">
        <v>0</v>
      </c>
      <c r="AA143">
        <v>0</v>
      </c>
      <c r="AB143">
        <v>0</v>
      </c>
      <c r="AC143">
        <v>0</v>
      </c>
      <c r="AD143" t="s">
        <v>40</v>
      </c>
    </row>
    <row r="144" spans="1:30" x14ac:dyDescent="0.25">
      <c r="A144">
        <v>10089</v>
      </c>
      <c r="B144">
        <v>1974</v>
      </c>
      <c r="C144">
        <f t="shared" ca="1" si="4"/>
        <v>51</v>
      </c>
      <c r="D144" t="s">
        <v>28</v>
      </c>
      <c r="E144" t="s">
        <v>29</v>
      </c>
      <c r="F144" s="2">
        <v>102692</v>
      </c>
      <c r="G144">
        <v>0</v>
      </c>
      <c r="H144">
        <v>0</v>
      </c>
      <c r="I144" s="1">
        <v>41369</v>
      </c>
      <c r="J144">
        <v>5</v>
      </c>
      <c r="K144">
        <v>168</v>
      </c>
      <c r="L144">
        <v>148</v>
      </c>
      <c r="M144">
        <v>444</v>
      </c>
      <c r="N144">
        <v>32</v>
      </c>
      <c r="O144">
        <v>172</v>
      </c>
      <c r="P144">
        <v>148</v>
      </c>
      <c r="Q144">
        <f t="shared" si="5"/>
        <v>1112</v>
      </c>
      <c r="R144">
        <v>1</v>
      </c>
      <c r="S144">
        <v>6</v>
      </c>
      <c r="T144">
        <v>9</v>
      </c>
      <c r="U144">
        <v>13</v>
      </c>
      <c r="V144">
        <v>2</v>
      </c>
      <c r="W144">
        <v>0</v>
      </c>
      <c r="X144">
        <v>1</v>
      </c>
      <c r="Y144">
        <v>1</v>
      </c>
      <c r="Z144">
        <v>1</v>
      </c>
      <c r="AA144">
        <v>1</v>
      </c>
      <c r="AB144">
        <v>1</v>
      </c>
      <c r="AC144">
        <v>0</v>
      </c>
      <c r="AD144" t="s">
        <v>43</v>
      </c>
    </row>
    <row r="145" spans="1:30" x14ac:dyDescent="0.25">
      <c r="A145">
        <v>9256</v>
      </c>
      <c r="B145">
        <v>1971</v>
      </c>
      <c r="C145">
        <f t="shared" ca="1" si="4"/>
        <v>54</v>
      </c>
      <c r="D145" t="s">
        <v>28</v>
      </c>
      <c r="E145" t="s">
        <v>31</v>
      </c>
      <c r="F145" s="2">
        <v>58350</v>
      </c>
      <c r="G145">
        <v>0</v>
      </c>
      <c r="H145">
        <v>1</v>
      </c>
      <c r="I145" s="1">
        <v>41278</v>
      </c>
      <c r="J145">
        <v>5</v>
      </c>
      <c r="K145">
        <v>493</v>
      </c>
      <c r="L145">
        <v>26</v>
      </c>
      <c r="M145">
        <v>206</v>
      </c>
      <c r="N145">
        <v>116</v>
      </c>
      <c r="O145">
        <v>80</v>
      </c>
      <c r="P145">
        <v>80</v>
      </c>
      <c r="Q145">
        <f t="shared" si="5"/>
        <v>1001</v>
      </c>
      <c r="R145">
        <v>4</v>
      </c>
      <c r="S145">
        <v>8</v>
      </c>
      <c r="T145">
        <v>3</v>
      </c>
      <c r="U145">
        <v>12</v>
      </c>
      <c r="V145">
        <v>6</v>
      </c>
      <c r="W145">
        <v>0</v>
      </c>
      <c r="X145">
        <v>0</v>
      </c>
      <c r="Y145">
        <v>0</v>
      </c>
      <c r="Z145">
        <v>0</v>
      </c>
      <c r="AA145">
        <v>0</v>
      </c>
      <c r="AB145">
        <v>0</v>
      </c>
      <c r="AC145">
        <v>0</v>
      </c>
      <c r="AD145" t="s">
        <v>30</v>
      </c>
    </row>
    <row r="146" spans="1:30" x14ac:dyDescent="0.25">
      <c r="A146">
        <v>10641</v>
      </c>
      <c r="B146">
        <v>1978</v>
      </c>
      <c r="C146">
        <f t="shared" ca="1" si="4"/>
        <v>47</v>
      </c>
      <c r="D146" t="s">
        <v>28</v>
      </c>
      <c r="E146" t="s">
        <v>31</v>
      </c>
      <c r="F146" s="2">
        <v>7500</v>
      </c>
      <c r="G146">
        <v>1</v>
      </c>
      <c r="H146">
        <v>1</v>
      </c>
      <c r="I146" s="1">
        <v>41270</v>
      </c>
      <c r="J146">
        <v>5</v>
      </c>
      <c r="K146">
        <v>6</v>
      </c>
      <c r="L146">
        <v>5</v>
      </c>
      <c r="M146">
        <v>4</v>
      </c>
      <c r="N146">
        <v>13</v>
      </c>
      <c r="O146">
        <v>4</v>
      </c>
      <c r="P146">
        <v>25</v>
      </c>
      <c r="Q146">
        <f t="shared" si="5"/>
        <v>57</v>
      </c>
      <c r="R146">
        <v>4</v>
      </c>
      <c r="S146">
        <v>2</v>
      </c>
      <c r="T146">
        <v>1</v>
      </c>
      <c r="U146">
        <v>3</v>
      </c>
      <c r="V146">
        <v>6</v>
      </c>
      <c r="W146">
        <v>0</v>
      </c>
      <c r="X146">
        <v>0</v>
      </c>
      <c r="Y146">
        <v>0</v>
      </c>
      <c r="Z146">
        <v>0</v>
      </c>
      <c r="AA146">
        <v>0</v>
      </c>
      <c r="AB146">
        <v>0</v>
      </c>
      <c r="AC146">
        <v>0</v>
      </c>
      <c r="AD146" t="s">
        <v>30</v>
      </c>
    </row>
    <row r="147" spans="1:30" x14ac:dyDescent="0.25">
      <c r="A147">
        <v>624</v>
      </c>
      <c r="B147">
        <v>1984</v>
      </c>
      <c r="C147">
        <f t="shared" ca="1" si="4"/>
        <v>41</v>
      </c>
      <c r="D147" t="s">
        <v>41</v>
      </c>
      <c r="E147" t="s">
        <v>31</v>
      </c>
      <c r="F147" s="2">
        <v>18890</v>
      </c>
      <c r="G147">
        <v>0</v>
      </c>
      <c r="H147">
        <v>0</v>
      </c>
      <c r="I147" s="1">
        <v>41223</v>
      </c>
      <c r="J147">
        <v>5</v>
      </c>
      <c r="K147">
        <v>6</v>
      </c>
      <c r="L147">
        <v>4</v>
      </c>
      <c r="M147">
        <v>1</v>
      </c>
      <c r="N147">
        <v>7</v>
      </c>
      <c r="O147">
        <v>2</v>
      </c>
      <c r="P147">
        <v>15</v>
      </c>
      <c r="Q147">
        <f t="shared" si="5"/>
        <v>35</v>
      </c>
      <c r="R147">
        <v>1</v>
      </c>
      <c r="S147">
        <v>0</v>
      </c>
      <c r="T147">
        <v>1</v>
      </c>
      <c r="U147">
        <v>2</v>
      </c>
      <c r="V147">
        <v>6</v>
      </c>
      <c r="W147">
        <v>1</v>
      </c>
      <c r="X147">
        <v>0</v>
      </c>
      <c r="Y147">
        <v>0</v>
      </c>
      <c r="Z147">
        <v>0</v>
      </c>
      <c r="AA147">
        <v>0</v>
      </c>
      <c r="AB147">
        <v>1</v>
      </c>
      <c r="AC147">
        <v>0</v>
      </c>
      <c r="AD147" t="s">
        <v>43</v>
      </c>
    </row>
    <row r="148" spans="1:30" x14ac:dyDescent="0.25">
      <c r="A148">
        <v>4211</v>
      </c>
      <c r="B148">
        <v>1986</v>
      </c>
      <c r="C148">
        <f t="shared" ca="1" si="4"/>
        <v>39</v>
      </c>
      <c r="D148" t="s">
        <v>44</v>
      </c>
      <c r="E148" t="s">
        <v>33</v>
      </c>
      <c r="F148" s="2">
        <v>20425</v>
      </c>
      <c r="G148">
        <v>1</v>
      </c>
      <c r="H148">
        <v>0</v>
      </c>
      <c r="I148" s="1">
        <v>41211</v>
      </c>
      <c r="J148">
        <v>5</v>
      </c>
      <c r="K148">
        <v>4</v>
      </c>
      <c r="L148">
        <v>12</v>
      </c>
      <c r="M148">
        <v>5</v>
      </c>
      <c r="N148">
        <v>3</v>
      </c>
      <c r="O148">
        <v>16</v>
      </c>
      <c r="P148">
        <v>17</v>
      </c>
      <c r="Q148">
        <f t="shared" si="5"/>
        <v>57</v>
      </c>
      <c r="R148">
        <v>2</v>
      </c>
      <c r="S148">
        <v>2</v>
      </c>
      <c r="T148">
        <v>0</v>
      </c>
      <c r="U148">
        <v>3</v>
      </c>
      <c r="V148">
        <v>7</v>
      </c>
      <c r="W148">
        <v>0</v>
      </c>
      <c r="X148">
        <v>0</v>
      </c>
      <c r="Y148">
        <v>0</v>
      </c>
      <c r="Z148">
        <v>0</v>
      </c>
      <c r="AA148">
        <v>0</v>
      </c>
      <c r="AB148">
        <v>0</v>
      </c>
      <c r="AC148">
        <v>0</v>
      </c>
      <c r="AD148" t="s">
        <v>32</v>
      </c>
    </row>
    <row r="149" spans="1:30" x14ac:dyDescent="0.25">
      <c r="A149">
        <v>1407</v>
      </c>
      <c r="B149">
        <v>1986</v>
      </c>
      <c r="C149">
        <f t="shared" ca="1" si="4"/>
        <v>39</v>
      </c>
      <c r="D149" t="s">
        <v>44</v>
      </c>
      <c r="E149" t="s">
        <v>33</v>
      </c>
      <c r="F149" s="2">
        <v>20425</v>
      </c>
      <c r="G149">
        <v>1</v>
      </c>
      <c r="H149">
        <v>0</v>
      </c>
      <c r="I149" s="1">
        <v>41211</v>
      </c>
      <c r="J149">
        <v>5</v>
      </c>
      <c r="K149">
        <v>4</v>
      </c>
      <c r="L149">
        <v>12</v>
      </c>
      <c r="M149">
        <v>5</v>
      </c>
      <c r="N149">
        <v>3</v>
      </c>
      <c r="O149">
        <v>16</v>
      </c>
      <c r="P149">
        <v>17</v>
      </c>
      <c r="Q149">
        <f t="shared" si="5"/>
        <v>57</v>
      </c>
      <c r="R149">
        <v>2</v>
      </c>
      <c r="S149">
        <v>2</v>
      </c>
      <c r="T149">
        <v>0</v>
      </c>
      <c r="U149">
        <v>3</v>
      </c>
      <c r="V149">
        <v>7</v>
      </c>
      <c r="W149">
        <v>0</v>
      </c>
      <c r="X149">
        <v>0</v>
      </c>
      <c r="Y149">
        <v>0</v>
      </c>
      <c r="Z149">
        <v>0</v>
      </c>
      <c r="AA149">
        <v>0</v>
      </c>
      <c r="AB149">
        <v>0</v>
      </c>
      <c r="AC149">
        <v>0</v>
      </c>
      <c r="AD149" t="s">
        <v>39</v>
      </c>
    </row>
    <row r="150" spans="1:30" x14ac:dyDescent="0.25">
      <c r="A150">
        <v>10356</v>
      </c>
      <c r="B150">
        <v>1957</v>
      </c>
      <c r="C150">
        <f t="shared" ca="1" si="4"/>
        <v>68</v>
      </c>
      <c r="D150" t="s">
        <v>37</v>
      </c>
      <c r="E150" t="s">
        <v>29</v>
      </c>
      <c r="F150" s="2">
        <v>41437</v>
      </c>
      <c r="G150">
        <v>1</v>
      </c>
      <c r="H150">
        <v>1</v>
      </c>
      <c r="I150" s="1">
        <v>41174</v>
      </c>
      <c r="J150">
        <v>5</v>
      </c>
      <c r="K150">
        <v>29</v>
      </c>
      <c r="L150">
        <v>0</v>
      </c>
      <c r="M150">
        <v>2</v>
      </c>
      <c r="N150">
        <v>0</v>
      </c>
      <c r="O150">
        <v>0</v>
      </c>
      <c r="P150">
        <v>1</v>
      </c>
      <c r="Q150">
        <f t="shared" si="5"/>
        <v>32</v>
      </c>
      <c r="R150">
        <v>1</v>
      </c>
      <c r="S150">
        <v>1</v>
      </c>
      <c r="T150">
        <v>0</v>
      </c>
      <c r="U150">
        <v>3</v>
      </c>
      <c r="V150">
        <v>7</v>
      </c>
      <c r="W150">
        <v>0</v>
      </c>
      <c r="X150">
        <v>0</v>
      </c>
      <c r="Y150">
        <v>0</v>
      </c>
      <c r="Z150">
        <v>0</v>
      </c>
      <c r="AA150">
        <v>0</v>
      </c>
      <c r="AB150">
        <v>0</v>
      </c>
      <c r="AC150">
        <v>0</v>
      </c>
      <c r="AD150" t="s">
        <v>30</v>
      </c>
    </row>
    <row r="151" spans="1:30" x14ac:dyDescent="0.25">
      <c r="A151">
        <v>9323</v>
      </c>
      <c r="B151">
        <v>1949</v>
      </c>
      <c r="C151">
        <f t="shared" ca="1" si="4"/>
        <v>76</v>
      </c>
      <c r="D151" t="s">
        <v>41</v>
      </c>
      <c r="E151" t="s">
        <v>35</v>
      </c>
      <c r="F151" s="2">
        <v>49912</v>
      </c>
      <c r="G151">
        <v>0</v>
      </c>
      <c r="H151">
        <v>1</v>
      </c>
      <c r="I151" s="1">
        <v>41159</v>
      </c>
      <c r="J151">
        <v>5</v>
      </c>
      <c r="K151">
        <v>520</v>
      </c>
      <c r="L151">
        <v>8</v>
      </c>
      <c r="M151">
        <v>223</v>
      </c>
      <c r="N151">
        <v>32</v>
      </c>
      <c r="O151">
        <v>49</v>
      </c>
      <c r="P151">
        <v>42</v>
      </c>
      <c r="Q151">
        <f t="shared" si="5"/>
        <v>874</v>
      </c>
      <c r="R151">
        <v>4</v>
      </c>
      <c r="S151">
        <v>10</v>
      </c>
      <c r="T151">
        <v>5</v>
      </c>
      <c r="U151">
        <v>7</v>
      </c>
      <c r="V151">
        <v>8</v>
      </c>
      <c r="W151">
        <v>1</v>
      </c>
      <c r="X151">
        <v>0</v>
      </c>
      <c r="Y151">
        <v>0</v>
      </c>
      <c r="Z151">
        <v>0</v>
      </c>
      <c r="AA151">
        <v>0</v>
      </c>
      <c r="AB151">
        <v>1</v>
      </c>
      <c r="AC151">
        <v>0</v>
      </c>
      <c r="AD151" t="s">
        <v>46</v>
      </c>
    </row>
    <row r="152" spans="1:30" x14ac:dyDescent="0.25">
      <c r="A152">
        <v>1146</v>
      </c>
      <c r="B152">
        <v>1949</v>
      </c>
      <c r="C152">
        <f t="shared" ca="1" si="4"/>
        <v>76</v>
      </c>
      <c r="D152" t="s">
        <v>41</v>
      </c>
      <c r="E152" t="s">
        <v>35</v>
      </c>
      <c r="F152" s="2">
        <v>49912</v>
      </c>
      <c r="G152">
        <v>0</v>
      </c>
      <c r="H152">
        <v>1</v>
      </c>
      <c r="I152" s="1">
        <v>41159</v>
      </c>
      <c r="J152">
        <v>5</v>
      </c>
      <c r="K152">
        <v>520</v>
      </c>
      <c r="L152">
        <v>8</v>
      </c>
      <c r="M152">
        <v>223</v>
      </c>
      <c r="N152">
        <v>32</v>
      </c>
      <c r="O152">
        <v>49</v>
      </c>
      <c r="P152">
        <v>42</v>
      </c>
      <c r="Q152">
        <f t="shared" si="5"/>
        <v>874</v>
      </c>
      <c r="R152">
        <v>4</v>
      </c>
      <c r="S152">
        <v>10</v>
      </c>
      <c r="T152">
        <v>5</v>
      </c>
      <c r="U152">
        <v>7</v>
      </c>
      <c r="V152">
        <v>8</v>
      </c>
      <c r="W152">
        <v>1</v>
      </c>
      <c r="X152">
        <v>0</v>
      </c>
      <c r="Y152">
        <v>0</v>
      </c>
      <c r="Z152">
        <v>0</v>
      </c>
      <c r="AA152">
        <v>0</v>
      </c>
      <c r="AB152">
        <v>1</v>
      </c>
      <c r="AC152">
        <v>0</v>
      </c>
      <c r="AD152" t="s">
        <v>36</v>
      </c>
    </row>
    <row r="153" spans="1:30" x14ac:dyDescent="0.25">
      <c r="A153">
        <v>6343</v>
      </c>
      <c r="B153">
        <v>1959</v>
      </c>
      <c r="C153">
        <f t="shared" ca="1" si="4"/>
        <v>66</v>
      </c>
      <c r="D153" t="s">
        <v>28</v>
      </c>
      <c r="E153" t="s">
        <v>33</v>
      </c>
      <c r="F153" s="2">
        <v>79823</v>
      </c>
      <c r="G153">
        <v>0</v>
      </c>
      <c r="H153">
        <v>1</v>
      </c>
      <c r="I153" s="1">
        <v>41729</v>
      </c>
      <c r="J153">
        <v>6</v>
      </c>
      <c r="K153">
        <v>835</v>
      </c>
      <c r="L153">
        <v>73</v>
      </c>
      <c r="M153">
        <v>380</v>
      </c>
      <c r="N153">
        <v>114</v>
      </c>
      <c r="O153">
        <v>73</v>
      </c>
      <c r="P153">
        <v>43</v>
      </c>
      <c r="Q153">
        <f t="shared" si="5"/>
        <v>1518</v>
      </c>
      <c r="R153">
        <v>1</v>
      </c>
      <c r="S153">
        <v>6</v>
      </c>
      <c r="T153">
        <v>9</v>
      </c>
      <c r="U153">
        <v>7</v>
      </c>
      <c r="V153">
        <v>2</v>
      </c>
      <c r="W153">
        <v>0</v>
      </c>
      <c r="X153">
        <v>1</v>
      </c>
      <c r="Y153">
        <v>0</v>
      </c>
      <c r="Z153">
        <v>0</v>
      </c>
      <c r="AA153">
        <v>0</v>
      </c>
      <c r="AB153">
        <v>0</v>
      </c>
      <c r="AC153">
        <v>0</v>
      </c>
      <c r="AD153" t="s">
        <v>36</v>
      </c>
    </row>
    <row r="154" spans="1:30" x14ac:dyDescent="0.25">
      <c r="A154">
        <v>8545</v>
      </c>
      <c r="B154">
        <v>1954</v>
      </c>
      <c r="C154">
        <f t="shared" ca="1" si="4"/>
        <v>71</v>
      </c>
      <c r="D154" t="s">
        <v>28</v>
      </c>
      <c r="E154" t="s">
        <v>29</v>
      </c>
      <c r="F154" s="2">
        <v>85683</v>
      </c>
      <c r="G154">
        <v>0</v>
      </c>
      <c r="H154">
        <v>0</v>
      </c>
      <c r="I154" s="1">
        <v>41719</v>
      </c>
      <c r="J154">
        <v>6</v>
      </c>
      <c r="K154">
        <v>1296</v>
      </c>
      <c r="L154">
        <v>17</v>
      </c>
      <c r="M154">
        <v>311</v>
      </c>
      <c r="N154">
        <v>45</v>
      </c>
      <c r="O154">
        <v>69</v>
      </c>
      <c r="P154">
        <v>51</v>
      </c>
      <c r="Q154">
        <f t="shared" si="5"/>
        <v>1789</v>
      </c>
      <c r="R154">
        <v>1</v>
      </c>
      <c r="S154">
        <v>2</v>
      </c>
      <c r="T154">
        <v>4</v>
      </c>
      <c r="U154">
        <v>10</v>
      </c>
      <c r="V154">
        <v>1</v>
      </c>
      <c r="W154">
        <v>0</v>
      </c>
      <c r="X154">
        <v>1</v>
      </c>
      <c r="Y154">
        <v>1</v>
      </c>
      <c r="Z154">
        <v>1</v>
      </c>
      <c r="AA154">
        <v>1</v>
      </c>
      <c r="AB154">
        <v>1</v>
      </c>
      <c r="AC154">
        <v>0</v>
      </c>
      <c r="AD154" t="s">
        <v>30</v>
      </c>
    </row>
    <row r="155" spans="1:30" x14ac:dyDescent="0.25">
      <c r="A155">
        <v>8275</v>
      </c>
      <c r="B155">
        <v>1965</v>
      </c>
      <c r="C155">
        <f t="shared" ca="1" si="4"/>
        <v>60</v>
      </c>
      <c r="D155" t="s">
        <v>37</v>
      </c>
      <c r="E155" t="s">
        <v>29</v>
      </c>
      <c r="F155" s="2">
        <v>47025</v>
      </c>
      <c r="G155">
        <v>1</v>
      </c>
      <c r="H155">
        <v>1</v>
      </c>
      <c r="I155" s="1">
        <v>41679</v>
      </c>
      <c r="J155">
        <v>6</v>
      </c>
      <c r="K155">
        <v>16</v>
      </c>
      <c r="L155">
        <v>0</v>
      </c>
      <c r="M155">
        <v>3</v>
      </c>
      <c r="N155">
        <v>0</v>
      </c>
      <c r="O155">
        <v>0</v>
      </c>
      <c r="P155">
        <v>1</v>
      </c>
      <c r="Q155">
        <f t="shared" si="5"/>
        <v>20</v>
      </c>
      <c r="R155">
        <v>1</v>
      </c>
      <c r="S155">
        <v>1</v>
      </c>
      <c r="T155">
        <v>0</v>
      </c>
      <c r="U155">
        <v>2</v>
      </c>
      <c r="V155">
        <v>7</v>
      </c>
      <c r="W155">
        <v>0</v>
      </c>
      <c r="X155">
        <v>0</v>
      </c>
      <c r="Y155">
        <v>0</v>
      </c>
      <c r="Z155">
        <v>0</v>
      </c>
      <c r="AA155">
        <v>0</v>
      </c>
      <c r="AB155">
        <v>0</v>
      </c>
      <c r="AC155">
        <v>0</v>
      </c>
      <c r="AD155" t="s">
        <v>30</v>
      </c>
    </row>
    <row r="156" spans="1:30" x14ac:dyDescent="0.25">
      <c r="A156">
        <v>10673</v>
      </c>
      <c r="B156">
        <v>1976</v>
      </c>
      <c r="C156">
        <f t="shared" ca="1" si="4"/>
        <v>49</v>
      </c>
      <c r="D156" t="s">
        <v>37</v>
      </c>
      <c r="E156" t="s">
        <v>33</v>
      </c>
      <c r="F156" s="2">
        <v>68397</v>
      </c>
      <c r="G156">
        <v>0</v>
      </c>
      <c r="H156">
        <v>1</v>
      </c>
      <c r="I156" s="1">
        <v>41595</v>
      </c>
      <c r="J156">
        <v>6</v>
      </c>
      <c r="K156">
        <v>760</v>
      </c>
      <c r="L156">
        <v>80</v>
      </c>
      <c r="M156">
        <v>466</v>
      </c>
      <c r="N156">
        <v>17</v>
      </c>
      <c r="O156">
        <v>13</v>
      </c>
      <c r="P156">
        <v>80</v>
      </c>
      <c r="Q156">
        <f t="shared" si="5"/>
        <v>1416</v>
      </c>
      <c r="R156">
        <v>1</v>
      </c>
      <c r="S156">
        <v>6</v>
      </c>
      <c r="T156">
        <v>9</v>
      </c>
      <c r="U156">
        <v>5</v>
      </c>
      <c r="V156">
        <v>3</v>
      </c>
      <c r="W156">
        <v>0</v>
      </c>
      <c r="X156">
        <v>0</v>
      </c>
      <c r="Y156">
        <v>0</v>
      </c>
      <c r="Z156">
        <v>0</v>
      </c>
      <c r="AA156">
        <v>0</v>
      </c>
      <c r="AB156">
        <v>0</v>
      </c>
      <c r="AC156">
        <v>0</v>
      </c>
      <c r="AD156" t="s">
        <v>43</v>
      </c>
    </row>
    <row r="157" spans="1:30" x14ac:dyDescent="0.25">
      <c r="A157">
        <v>8799</v>
      </c>
      <c r="B157">
        <v>1984</v>
      </c>
      <c r="C157">
        <f t="shared" ca="1" si="4"/>
        <v>41</v>
      </c>
      <c r="D157" t="s">
        <v>37</v>
      </c>
      <c r="E157" t="s">
        <v>33</v>
      </c>
      <c r="F157" s="2">
        <v>38175</v>
      </c>
      <c r="G157">
        <v>1</v>
      </c>
      <c r="H157">
        <v>0</v>
      </c>
      <c r="I157" s="1">
        <v>41540</v>
      </c>
      <c r="J157">
        <v>6</v>
      </c>
      <c r="K157">
        <v>70</v>
      </c>
      <c r="L157">
        <v>6</v>
      </c>
      <c r="M157">
        <v>69</v>
      </c>
      <c r="N157">
        <v>2</v>
      </c>
      <c r="O157">
        <v>3</v>
      </c>
      <c r="P157">
        <v>3</v>
      </c>
      <c r="Q157">
        <f t="shared" si="5"/>
        <v>153</v>
      </c>
      <c r="R157">
        <v>3</v>
      </c>
      <c r="S157">
        <v>3</v>
      </c>
      <c r="T157">
        <v>1</v>
      </c>
      <c r="U157">
        <v>4</v>
      </c>
      <c r="V157">
        <v>7</v>
      </c>
      <c r="W157">
        <v>0</v>
      </c>
      <c r="X157">
        <v>0</v>
      </c>
      <c r="Y157">
        <v>0</v>
      </c>
      <c r="Z157">
        <v>0</v>
      </c>
      <c r="AA157">
        <v>0</v>
      </c>
      <c r="AB157">
        <v>0</v>
      </c>
      <c r="AC157">
        <v>0</v>
      </c>
      <c r="AD157" t="s">
        <v>30</v>
      </c>
    </row>
    <row r="158" spans="1:30" x14ac:dyDescent="0.25">
      <c r="A158">
        <v>67</v>
      </c>
      <c r="B158">
        <v>1972</v>
      </c>
      <c r="C158">
        <f t="shared" ca="1" si="4"/>
        <v>53</v>
      </c>
      <c r="D158" t="s">
        <v>41</v>
      </c>
      <c r="E158" t="s">
        <v>31</v>
      </c>
      <c r="F158" s="2">
        <v>46423</v>
      </c>
      <c r="G158">
        <v>1</v>
      </c>
      <c r="H158">
        <v>1</v>
      </c>
      <c r="I158" s="1">
        <v>41535</v>
      </c>
      <c r="J158">
        <v>6</v>
      </c>
      <c r="K158">
        <v>68</v>
      </c>
      <c r="L158">
        <v>0</v>
      </c>
      <c r="M158">
        <v>16</v>
      </c>
      <c r="N158">
        <v>0</v>
      </c>
      <c r="O158">
        <v>0</v>
      </c>
      <c r="P158">
        <v>8</v>
      </c>
      <c r="Q158">
        <f t="shared" si="5"/>
        <v>92</v>
      </c>
      <c r="R158">
        <v>3</v>
      </c>
      <c r="S158">
        <v>2</v>
      </c>
      <c r="T158">
        <v>0</v>
      </c>
      <c r="U158">
        <v>4</v>
      </c>
      <c r="V158">
        <v>7</v>
      </c>
      <c r="W158">
        <v>0</v>
      </c>
      <c r="X158">
        <v>0</v>
      </c>
      <c r="Y158">
        <v>0</v>
      </c>
      <c r="Z158">
        <v>0</v>
      </c>
      <c r="AA158">
        <v>0</v>
      </c>
      <c r="AB158">
        <v>0</v>
      </c>
      <c r="AC158">
        <v>0</v>
      </c>
      <c r="AD158" t="s">
        <v>30</v>
      </c>
    </row>
    <row r="159" spans="1:30" x14ac:dyDescent="0.25">
      <c r="A159">
        <v>9923</v>
      </c>
      <c r="B159">
        <v>1972</v>
      </c>
      <c r="C159">
        <f t="shared" ca="1" si="4"/>
        <v>53</v>
      </c>
      <c r="D159" t="s">
        <v>41</v>
      </c>
      <c r="E159" t="s">
        <v>31</v>
      </c>
      <c r="F159" s="2">
        <v>46423</v>
      </c>
      <c r="G159">
        <v>1</v>
      </c>
      <c r="H159">
        <v>1</v>
      </c>
      <c r="I159" s="1">
        <v>41535</v>
      </c>
      <c r="J159">
        <v>6</v>
      </c>
      <c r="K159">
        <v>68</v>
      </c>
      <c r="L159">
        <v>0</v>
      </c>
      <c r="M159">
        <v>16</v>
      </c>
      <c r="N159">
        <v>0</v>
      </c>
      <c r="O159">
        <v>0</v>
      </c>
      <c r="P159">
        <v>8</v>
      </c>
      <c r="Q159">
        <f t="shared" si="5"/>
        <v>92</v>
      </c>
      <c r="R159">
        <v>3</v>
      </c>
      <c r="S159">
        <v>2</v>
      </c>
      <c r="T159">
        <v>0</v>
      </c>
      <c r="U159">
        <v>4</v>
      </c>
      <c r="V159">
        <v>7</v>
      </c>
      <c r="W159">
        <v>0</v>
      </c>
      <c r="X159">
        <v>0</v>
      </c>
      <c r="Y159">
        <v>0</v>
      </c>
      <c r="Z159">
        <v>0</v>
      </c>
      <c r="AA159">
        <v>0</v>
      </c>
      <c r="AB159">
        <v>0</v>
      </c>
      <c r="AC159">
        <v>0</v>
      </c>
      <c r="AD159" t="s">
        <v>30</v>
      </c>
    </row>
    <row r="160" spans="1:30" x14ac:dyDescent="0.25">
      <c r="A160">
        <v>2814</v>
      </c>
      <c r="B160">
        <v>1976</v>
      </c>
      <c r="C160">
        <f t="shared" ca="1" si="4"/>
        <v>49</v>
      </c>
      <c r="D160" t="s">
        <v>41</v>
      </c>
      <c r="E160" t="s">
        <v>35</v>
      </c>
      <c r="F160" s="2">
        <v>30560</v>
      </c>
      <c r="G160">
        <v>1</v>
      </c>
      <c r="H160">
        <v>0</v>
      </c>
      <c r="I160" s="1">
        <v>41452</v>
      </c>
      <c r="J160">
        <v>6</v>
      </c>
      <c r="K160">
        <v>9</v>
      </c>
      <c r="L160">
        <v>1</v>
      </c>
      <c r="M160">
        <v>5</v>
      </c>
      <c r="N160">
        <v>4</v>
      </c>
      <c r="O160">
        <v>5</v>
      </c>
      <c r="P160">
        <v>7</v>
      </c>
      <c r="Q160">
        <f t="shared" si="5"/>
        <v>31</v>
      </c>
      <c r="R160">
        <v>1</v>
      </c>
      <c r="S160">
        <v>1</v>
      </c>
      <c r="T160">
        <v>0</v>
      </c>
      <c r="U160">
        <v>3</v>
      </c>
      <c r="V160">
        <v>7</v>
      </c>
      <c r="W160">
        <v>0</v>
      </c>
      <c r="X160">
        <v>0</v>
      </c>
      <c r="Y160">
        <v>0</v>
      </c>
      <c r="Z160">
        <v>0</v>
      </c>
      <c r="AA160">
        <v>0</v>
      </c>
      <c r="AB160">
        <v>0</v>
      </c>
      <c r="AC160">
        <v>0</v>
      </c>
      <c r="AD160" t="s">
        <v>43</v>
      </c>
    </row>
    <row r="161" spans="1:30" x14ac:dyDescent="0.25">
      <c r="A161">
        <v>2711</v>
      </c>
      <c r="B161">
        <v>1976</v>
      </c>
      <c r="C161">
        <f t="shared" ca="1" si="4"/>
        <v>49</v>
      </c>
      <c r="D161" t="s">
        <v>41</v>
      </c>
      <c r="E161" t="s">
        <v>35</v>
      </c>
      <c r="F161" s="2">
        <v>30560</v>
      </c>
      <c r="G161">
        <v>1</v>
      </c>
      <c r="H161">
        <v>0</v>
      </c>
      <c r="I161" s="1">
        <v>41452</v>
      </c>
      <c r="J161">
        <v>6</v>
      </c>
      <c r="K161">
        <v>9</v>
      </c>
      <c r="L161">
        <v>1</v>
      </c>
      <c r="M161">
        <v>5</v>
      </c>
      <c r="N161">
        <v>4</v>
      </c>
      <c r="O161">
        <v>5</v>
      </c>
      <c r="P161">
        <v>7</v>
      </c>
      <c r="Q161">
        <f t="shared" si="5"/>
        <v>31</v>
      </c>
      <c r="R161">
        <v>1</v>
      </c>
      <c r="S161">
        <v>1</v>
      </c>
      <c r="T161">
        <v>0</v>
      </c>
      <c r="U161">
        <v>3</v>
      </c>
      <c r="V161">
        <v>7</v>
      </c>
      <c r="W161">
        <v>0</v>
      </c>
      <c r="X161">
        <v>0</v>
      </c>
      <c r="Y161">
        <v>0</v>
      </c>
      <c r="Z161">
        <v>0</v>
      </c>
      <c r="AA161">
        <v>0</v>
      </c>
      <c r="AB161">
        <v>0</v>
      </c>
      <c r="AC161">
        <v>0</v>
      </c>
      <c r="AD161" t="s">
        <v>32</v>
      </c>
    </row>
    <row r="162" spans="1:30" x14ac:dyDescent="0.25">
      <c r="A162">
        <v>4320</v>
      </c>
      <c r="B162">
        <v>1979</v>
      </c>
      <c r="C162">
        <f t="shared" ca="1" si="4"/>
        <v>46</v>
      </c>
      <c r="D162" t="s">
        <v>28</v>
      </c>
      <c r="E162" t="s">
        <v>31</v>
      </c>
      <c r="F162" s="2">
        <v>60152</v>
      </c>
      <c r="G162">
        <v>0</v>
      </c>
      <c r="H162">
        <v>1</v>
      </c>
      <c r="I162" s="1">
        <v>41361</v>
      </c>
      <c r="J162">
        <v>6</v>
      </c>
      <c r="K162">
        <v>325</v>
      </c>
      <c r="L162">
        <v>83</v>
      </c>
      <c r="M162">
        <v>300</v>
      </c>
      <c r="N162">
        <v>86</v>
      </c>
      <c r="O162">
        <v>58</v>
      </c>
      <c r="P162">
        <v>91</v>
      </c>
      <c r="Q162">
        <f t="shared" si="5"/>
        <v>943</v>
      </c>
      <c r="R162">
        <v>1</v>
      </c>
      <c r="S162">
        <v>6</v>
      </c>
      <c r="T162">
        <v>4</v>
      </c>
      <c r="U162">
        <v>12</v>
      </c>
      <c r="V162">
        <v>3</v>
      </c>
      <c r="W162">
        <v>0</v>
      </c>
      <c r="X162">
        <v>0</v>
      </c>
      <c r="Y162">
        <v>0</v>
      </c>
      <c r="Z162">
        <v>0</v>
      </c>
      <c r="AA162">
        <v>0</v>
      </c>
      <c r="AB162">
        <v>0</v>
      </c>
      <c r="AC162">
        <v>0</v>
      </c>
      <c r="AD162" t="s">
        <v>30</v>
      </c>
    </row>
    <row r="163" spans="1:30" x14ac:dyDescent="0.25">
      <c r="A163">
        <v>10451</v>
      </c>
      <c r="B163">
        <v>1965</v>
      </c>
      <c r="C163">
        <f t="shared" ca="1" si="4"/>
        <v>60</v>
      </c>
      <c r="D163" t="s">
        <v>28</v>
      </c>
      <c r="E163" t="s">
        <v>35</v>
      </c>
      <c r="F163" s="2">
        <v>29672</v>
      </c>
      <c r="G163">
        <v>1</v>
      </c>
      <c r="H163">
        <v>1</v>
      </c>
      <c r="I163" s="1">
        <v>41345</v>
      </c>
      <c r="J163">
        <v>6</v>
      </c>
      <c r="K163">
        <v>9</v>
      </c>
      <c r="L163">
        <v>1</v>
      </c>
      <c r="M163">
        <v>3</v>
      </c>
      <c r="N163">
        <v>0</v>
      </c>
      <c r="O163">
        <v>4</v>
      </c>
      <c r="P163">
        <v>8</v>
      </c>
      <c r="Q163">
        <f t="shared" si="5"/>
        <v>25</v>
      </c>
      <c r="R163">
        <v>1</v>
      </c>
      <c r="S163">
        <v>0</v>
      </c>
      <c r="T163">
        <v>0</v>
      </c>
      <c r="U163">
        <v>3</v>
      </c>
      <c r="V163">
        <v>6</v>
      </c>
      <c r="W163">
        <v>0</v>
      </c>
      <c r="X163">
        <v>0</v>
      </c>
      <c r="Y163">
        <v>0</v>
      </c>
      <c r="Z163">
        <v>0</v>
      </c>
      <c r="AA163">
        <v>0</v>
      </c>
      <c r="AB163">
        <v>0</v>
      </c>
      <c r="AC163">
        <v>0</v>
      </c>
      <c r="AD163" t="s">
        <v>43</v>
      </c>
    </row>
    <row r="164" spans="1:30" x14ac:dyDescent="0.25">
      <c r="A164">
        <v>4198</v>
      </c>
      <c r="B164">
        <v>1965</v>
      </c>
      <c r="C164">
        <f t="shared" ca="1" si="4"/>
        <v>60</v>
      </c>
      <c r="D164" t="s">
        <v>28</v>
      </c>
      <c r="E164" t="s">
        <v>35</v>
      </c>
      <c r="F164" s="2">
        <v>29672</v>
      </c>
      <c r="G164">
        <v>1</v>
      </c>
      <c r="H164">
        <v>1</v>
      </c>
      <c r="I164" s="1">
        <v>41345</v>
      </c>
      <c r="J164">
        <v>6</v>
      </c>
      <c r="K164">
        <v>9</v>
      </c>
      <c r="L164">
        <v>1</v>
      </c>
      <c r="M164">
        <v>3</v>
      </c>
      <c r="N164">
        <v>0</v>
      </c>
      <c r="O164">
        <v>4</v>
      </c>
      <c r="P164">
        <v>8</v>
      </c>
      <c r="Q164">
        <f t="shared" si="5"/>
        <v>25</v>
      </c>
      <c r="R164">
        <v>1</v>
      </c>
      <c r="S164">
        <v>0</v>
      </c>
      <c r="T164">
        <v>0</v>
      </c>
      <c r="U164">
        <v>3</v>
      </c>
      <c r="V164">
        <v>6</v>
      </c>
      <c r="W164">
        <v>0</v>
      </c>
      <c r="X164">
        <v>0</v>
      </c>
      <c r="Y164">
        <v>0</v>
      </c>
      <c r="Z164">
        <v>0</v>
      </c>
      <c r="AA164">
        <v>0</v>
      </c>
      <c r="AB164">
        <v>0</v>
      </c>
      <c r="AC164">
        <v>0</v>
      </c>
      <c r="AD164" t="s">
        <v>30</v>
      </c>
    </row>
    <row r="165" spans="1:30" x14ac:dyDescent="0.25">
      <c r="A165">
        <v>10814</v>
      </c>
      <c r="B165">
        <v>1947</v>
      </c>
      <c r="C165">
        <f t="shared" ca="1" si="4"/>
        <v>78</v>
      </c>
      <c r="D165" t="s">
        <v>28</v>
      </c>
      <c r="E165" t="s">
        <v>35</v>
      </c>
      <c r="F165" s="2">
        <v>70321</v>
      </c>
      <c r="G165">
        <v>0</v>
      </c>
      <c r="H165">
        <v>0</v>
      </c>
      <c r="I165" s="1">
        <v>41290</v>
      </c>
      <c r="J165">
        <v>6</v>
      </c>
      <c r="K165">
        <v>303</v>
      </c>
      <c r="L165">
        <v>23</v>
      </c>
      <c r="M165">
        <v>751</v>
      </c>
      <c r="N165">
        <v>82</v>
      </c>
      <c r="O165">
        <v>26</v>
      </c>
      <c r="P165">
        <v>191</v>
      </c>
      <c r="Q165">
        <f t="shared" si="5"/>
        <v>1376</v>
      </c>
      <c r="R165">
        <v>1</v>
      </c>
      <c r="S165">
        <v>6</v>
      </c>
      <c r="T165">
        <v>5</v>
      </c>
      <c r="U165">
        <v>13</v>
      </c>
      <c r="V165">
        <v>4</v>
      </c>
      <c r="W165">
        <v>0</v>
      </c>
      <c r="X165">
        <v>0</v>
      </c>
      <c r="Y165">
        <v>0</v>
      </c>
      <c r="Z165">
        <v>0</v>
      </c>
      <c r="AA165">
        <v>0</v>
      </c>
      <c r="AB165">
        <v>1</v>
      </c>
      <c r="AC165">
        <v>0</v>
      </c>
      <c r="AD165" t="s">
        <v>30</v>
      </c>
    </row>
    <row r="166" spans="1:30" x14ac:dyDescent="0.25">
      <c r="A166">
        <v>944</v>
      </c>
      <c r="B166">
        <v>1962</v>
      </c>
      <c r="C166">
        <f t="shared" ca="1" si="4"/>
        <v>63</v>
      </c>
      <c r="D166" t="s">
        <v>28</v>
      </c>
      <c r="E166" t="s">
        <v>33</v>
      </c>
      <c r="F166" s="2">
        <v>56181</v>
      </c>
      <c r="G166">
        <v>0</v>
      </c>
      <c r="H166">
        <v>1</v>
      </c>
      <c r="I166" s="1">
        <v>41282</v>
      </c>
      <c r="J166">
        <v>6</v>
      </c>
      <c r="K166">
        <v>121</v>
      </c>
      <c r="L166">
        <v>103</v>
      </c>
      <c r="M166">
        <v>69</v>
      </c>
      <c r="N166">
        <v>8</v>
      </c>
      <c r="O166">
        <v>44</v>
      </c>
      <c r="P166">
        <v>48</v>
      </c>
      <c r="Q166">
        <f t="shared" si="5"/>
        <v>393</v>
      </c>
      <c r="R166">
        <v>1</v>
      </c>
      <c r="S166">
        <v>4</v>
      </c>
      <c r="T166">
        <v>2</v>
      </c>
      <c r="U166">
        <v>7</v>
      </c>
      <c r="V166">
        <v>4</v>
      </c>
      <c r="W166">
        <v>0</v>
      </c>
      <c r="X166">
        <v>0</v>
      </c>
      <c r="Y166">
        <v>0</v>
      </c>
      <c r="Z166">
        <v>0</v>
      </c>
      <c r="AA166">
        <v>0</v>
      </c>
      <c r="AB166">
        <v>0</v>
      </c>
      <c r="AC166">
        <v>0</v>
      </c>
      <c r="AD166" t="s">
        <v>30</v>
      </c>
    </row>
    <row r="167" spans="1:30" x14ac:dyDescent="0.25">
      <c r="A167">
        <v>8151</v>
      </c>
      <c r="B167">
        <v>1990</v>
      </c>
      <c r="C167">
        <f t="shared" ca="1" si="4"/>
        <v>35</v>
      </c>
      <c r="D167" t="s">
        <v>44</v>
      </c>
      <c r="E167" t="s">
        <v>33</v>
      </c>
      <c r="F167" s="2">
        <v>24279</v>
      </c>
      <c r="G167">
        <v>0</v>
      </c>
      <c r="H167">
        <v>0</v>
      </c>
      <c r="I167" s="1">
        <v>41272</v>
      </c>
      <c r="J167">
        <v>6</v>
      </c>
      <c r="K167">
        <v>16</v>
      </c>
      <c r="L167">
        <v>36</v>
      </c>
      <c r="M167">
        <v>21</v>
      </c>
      <c r="N167">
        <v>20</v>
      </c>
      <c r="O167">
        <v>62</v>
      </c>
      <c r="P167">
        <v>108</v>
      </c>
      <c r="Q167">
        <f t="shared" si="5"/>
        <v>263</v>
      </c>
      <c r="R167">
        <v>1</v>
      </c>
      <c r="S167">
        <v>4</v>
      </c>
      <c r="T167">
        <v>1</v>
      </c>
      <c r="U167">
        <v>3</v>
      </c>
      <c r="V167">
        <v>8</v>
      </c>
      <c r="W167">
        <v>0</v>
      </c>
      <c r="X167">
        <v>0</v>
      </c>
      <c r="Y167">
        <v>0</v>
      </c>
      <c r="Z167">
        <v>0</v>
      </c>
      <c r="AA167">
        <v>0</v>
      </c>
      <c r="AB167">
        <v>0</v>
      </c>
      <c r="AC167">
        <v>0</v>
      </c>
      <c r="AD167" t="s">
        <v>30</v>
      </c>
    </row>
    <row r="168" spans="1:30" x14ac:dyDescent="0.25">
      <c r="A168">
        <v>6184</v>
      </c>
      <c r="B168">
        <v>1969</v>
      </c>
      <c r="C168">
        <f t="shared" ca="1" si="4"/>
        <v>56</v>
      </c>
      <c r="D168" t="s">
        <v>37</v>
      </c>
      <c r="E168" t="s">
        <v>33</v>
      </c>
      <c r="F168" s="2">
        <v>68462</v>
      </c>
      <c r="G168">
        <v>0</v>
      </c>
      <c r="H168">
        <v>0</v>
      </c>
      <c r="I168" s="1">
        <v>41255</v>
      </c>
      <c r="J168">
        <v>6</v>
      </c>
      <c r="K168">
        <v>561</v>
      </c>
      <c r="L168">
        <v>64</v>
      </c>
      <c r="M168">
        <v>785</v>
      </c>
      <c r="N168">
        <v>84</v>
      </c>
      <c r="O168">
        <v>128</v>
      </c>
      <c r="P168">
        <v>48</v>
      </c>
      <c r="Q168">
        <f t="shared" si="5"/>
        <v>1670</v>
      </c>
      <c r="R168">
        <v>1</v>
      </c>
      <c r="S168">
        <v>3</v>
      </c>
      <c r="T168">
        <v>3</v>
      </c>
      <c r="U168">
        <v>8</v>
      </c>
      <c r="V168">
        <v>1</v>
      </c>
      <c r="W168">
        <v>0</v>
      </c>
      <c r="X168">
        <v>0</v>
      </c>
      <c r="Y168">
        <v>0</v>
      </c>
      <c r="Z168">
        <v>0</v>
      </c>
      <c r="AA168">
        <v>0</v>
      </c>
      <c r="AB168">
        <v>0</v>
      </c>
      <c r="AC168">
        <v>0</v>
      </c>
      <c r="AD168" t="s">
        <v>30</v>
      </c>
    </row>
    <row r="169" spans="1:30" x14ac:dyDescent="0.25">
      <c r="A169">
        <v>3498</v>
      </c>
      <c r="B169">
        <v>1976</v>
      </c>
      <c r="C169">
        <f t="shared" ca="1" si="4"/>
        <v>49</v>
      </c>
      <c r="D169" t="s">
        <v>37</v>
      </c>
      <c r="E169" t="s">
        <v>33</v>
      </c>
      <c r="F169" s="2">
        <v>55424</v>
      </c>
      <c r="G169">
        <v>0</v>
      </c>
      <c r="H169">
        <v>1</v>
      </c>
      <c r="I169" s="1">
        <v>41238</v>
      </c>
      <c r="J169">
        <v>6</v>
      </c>
      <c r="K169">
        <v>462</v>
      </c>
      <c r="L169">
        <v>61</v>
      </c>
      <c r="M169">
        <v>184</v>
      </c>
      <c r="N169">
        <v>10</v>
      </c>
      <c r="O169">
        <v>53</v>
      </c>
      <c r="P169">
        <v>107</v>
      </c>
      <c r="Q169">
        <f t="shared" si="5"/>
        <v>877</v>
      </c>
      <c r="R169">
        <v>4</v>
      </c>
      <c r="S169">
        <v>7</v>
      </c>
      <c r="T169">
        <v>5</v>
      </c>
      <c r="U169">
        <v>9</v>
      </c>
      <c r="V169">
        <v>6</v>
      </c>
      <c r="W169">
        <v>1</v>
      </c>
      <c r="X169">
        <v>0</v>
      </c>
      <c r="Y169">
        <v>0</v>
      </c>
      <c r="Z169">
        <v>0</v>
      </c>
      <c r="AA169">
        <v>0</v>
      </c>
      <c r="AB169">
        <v>1</v>
      </c>
      <c r="AC169">
        <v>0</v>
      </c>
      <c r="AD169" t="s">
        <v>30</v>
      </c>
    </row>
    <row r="170" spans="1:30" x14ac:dyDescent="0.25">
      <c r="A170">
        <v>2870</v>
      </c>
      <c r="B170">
        <v>1973</v>
      </c>
      <c r="C170">
        <f t="shared" ca="1" si="4"/>
        <v>52</v>
      </c>
      <c r="D170" t="s">
        <v>28</v>
      </c>
      <c r="E170" t="s">
        <v>33</v>
      </c>
      <c r="F170" s="2">
        <v>49094</v>
      </c>
      <c r="G170">
        <v>0</v>
      </c>
      <c r="H170">
        <v>1</v>
      </c>
      <c r="I170" s="1">
        <v>41173</v>
      </c>
      <c r="J170">
        <v>6</v>
      </c>
      <c r="K170">
        <v>376</v>
      </c>
      <c r="L170">
        <v>0</v>
      </c>
      <c r="M170">
        <v>38</v>
      </c>
      <c r="N170">
        <v>11</v>
      </c>
      <c r="O170">
        <v>8</v>
      </c>
      <c r="P170">
        <v>69</v>
      </c>
      <c r="Q170">
        <f t="shared" si="5"/>
        <v>502</v>
      </c>
      <c r="R170">
        <v>5</v>
      </c>
      <c r="S170">
        <v>6</v>
      </c>
      <c r="T170">
        <v>3</v>
      </c>
      <c r="U170">
        <v>6</v>
      </c>
      <c r="V170">
        <v>6</v>
      </c>
      <c r="W170">
        <v>0</v>
      </c>
      <c r="X170">
        <v>0</v>
      </c>
      <c r="Y170">
        <v>0</v>
      </c>
      <c r="Z170">
        <v>0</v>
      </c>
      <c r="AA170">
        <v>0</v>
      </c>
      <c r="AB170">
        <v>0</v>
      </c>
      <c r="AC170">
        <v>0</v>
      </c>
      <c r="AD170" t="s">
        <v>30</v>
      </c>
    </row>
    <row r="171" spans="1:30" x14ac:dyDescent="0.25">
      <c r="A171">
        <v>7342</v>
      </c>
      <c r="B171">
        <v>1961</v>
      </c>
      <c r="C171">
        <f t="shared" ca="1" si="4"/>
        <v>64</v>
      </c>
      <c r="D171" t="s">
        <v>38</v>
      </c>
      <c r="E171" t="s">
        <v>42</v>
      </c>
      <c r="F171" s="2">
        <v>59184</v>
      </c>
      <c r="G171">
        <v>0</v>
      </c>
      <c r="H171">
        <v>1</v>
      </c>
      <c r="I171" s="1">
        <v>41161</v>
      </c>
      <c r="J171">
        <v>6</v>
      </c>
      <c r="K171">
        <v>341</v>
      </c>
      <c r="L171">
        <v>142</v>
      </c>
      <c r="M171">
        <v>113</v>
      </c>
      <c r="N171">
        <v>259</v>
      </c>
      <c r="O171">
        <v>151</v>
      </c>
      <c r="P171">
        <v>66</v>
      </c>
      <c r="Q171">
        <f t="shared" si="5"/>
        <v>1072</v>
      </c>
      <c r="R171">
        <v>3</v>
      </c>
      <c r="S171">
        <v>6</v>
      </c>
      <c r="T171">
        <v>6</v>
      </c>
      <c r="U171">
        <v>12</v>
      </c>
      <c r="V171">
        <v>5</v>
      </c>
      <c r="W171">
        <v>0</v>
      </c>
      <c r="X171">
        <v>0</v>
      </c>
      <c r="Y171">
        <v>0</v>
      </c>
      <c r="Z171">
        <v>0</v>
      </c>
      <c r="AA171">
        <v>0</v>
      </c>
      <c r="AB171">
        <v>0</v>
      </c>
      <c r="AC171">
        <v>0</v>
      </c>
      <c r="AD171" t="s">
        <v>30</v>
      </c>
    </row>
    <row r="172" spans="1:30" x14ac:dyDescent="0.25">
      <c r="A172">
        <v>1911</v>
      </c>
      <c r="B172">
        <v>1987</v>
      </c>
      <c r="C172">
        <f t="shared" ca="1" si="4"/>
        <v>38</v>
      </c>
      <c r="D172" t="s">
        <v>28</v>
      </c>
      <c r="E172" t="s">
        <v>35</v>
      </c>
      <c r="F172" s="2">
        <v>67430</v>
      </c>
      <c r="G172">
        <v>0</v>
      </c>
      <c r="H172">
        <v>0</v>
      </c>
      <c r="I172" s="1">
        <v>41157</v>
      </c>
      <c r="J172">
        <v>6</v>
      </c>
      <c r="K172">
        <v>595</v>
      </c>
      <c r="L172">
        <v>97</v>
      </c>
      <c r="M172">
        <v>291</v>
      </c>
      <c r="N172">
        <v>127</v>
      </c>
      <c r="O172">
        <v>133</v>
      </c>
      <c r="P172">
        <v>121</v>
      </c>
      <c r="Q172">
        <f t="shared" si="5"/>
        <v>1364</v>
      </c>
      <c r="R172">
        <v>1</v>
      </c>
      <c r="S172">
        <v>11</v>
      </c>
      <c r="T172">
        <v>5</v>
      </c>
      <c r="U172">
        <v>12</v>
      </c>
      <c r="V172">
        <v>6</v>
      </c>
      <c r="W172">
        <v>0</v>
      </c>
      <c r="X172">
        <v>0</v>
      </c>
      <c r="Y172">
        <v>0</v>
      </c>
      <c r="Z172">
        <v>0</v>
      </c>
      <c r="AA172">
        <v>0</v>
      </c>
      <c r="AB172">
        <v>0</v>
      </c>
      <c r="AC172">
        <v>0</v>
      </c>
      <c r="AD172" t="s">
        <v>39</v>
      </c>
    </row>
    <row r="173" spans="1:30" x14ac:dyDescent="0.25">
      <c r="A173">
        <v>10862</v>
      </c>
      <c r="B173">
        <v>1960</v>
      </c>
      <c r="C173">
        <f t="shared" ca="1" si="4"/>
        <v>65</v>
      </c>
      <c r="D173" t="s">
        <v>41</v>
      </c>
      <c r="E173" t="s">
        <v>33</v>
      </c>
      <c r="F173" s="2">
        <v>30522</v>
      </c>
      <c r="G173">
        <v>0</v>
      </c>
      <c r="H173">
        <v>1</v>
      </c>
      <c r="I173" s="1">
        <v>41138</v>
      </c>
      <c r="J173">
        <v>6</v>
      </c>
      <c r="K173">
        <v>179</v>
      </c>
      <c r="L173">
        <v>8</v>
      </c>
      <c r="M173">
        <v>83</v>
      </c>
      <c r="N173">
        <v>19</v>
      </c>
      <c r="O173">
        <v>11</v>
      </c>
      <c r="P173">
        <v>26</v>
      </c>
      <c r="Q173">
        <f t="shared" si="5"/>
        <v>326</v>
      </c>
      <c r="R173">
        <v>5</v>
      </c>
      <c r="S173">
        <v>1</v>
      </c>
      <c r="T173">
        <v>2</v>
      </c>
      <c r="U173">
        <v>9</v>
      </c>
      <c r="V173">
        <v>2</v>
      </c>
      <c r="W173">
        <v>0</v>
      </c>
      <c r="X173">
        <v>0</v>
      </c>
      <c r="Y173">
        <v>0</v>
      </c>
      <c r="Z173">
        <v>0</v>
      </c>
      <c r="AA173">
        <v>0</v>
      </c>
      <c r="AB173">
        <v>0</v>
      </c>
      <c r="AC173">
        <v>0</v>
      </c>
      <c r="AD173" t="s">
        <v>30</v>
      </c>
    </row>
    <row r="174" spans="1:30" x14ac:dyDescent="0.25">
      <c r="A174">
        <v>2546</v>
      </c>
      <c r="B174">
        <v>1977</v>
      </c>
      <c r="C174">
        <f t="shared" ca="1" si="4"/>
        <v>48</v>
      </c>
      <c r="D174" t="s">
        <v>38</v>
      </c>
      <c r="E174" t="s">
        <v>31</v>
      </c>
      <c r="F174" s="2">
        <v>31878</v>
      </c>
      <c r="G174">
        <v>0</v>
      </c>
      <c r="H174">
        <v>1</v>
      </c>
      <c r="I174" s="1">
        <v>41812</v>
      </c>
      <c r="J174">
        <v>7</v>
      </c>
      <c r="K174">
        <v>23</v>
      </c>
      <c r="L174">
        <v>4</v>
      </c>
      <c r="M174">
        <v>5</v>
      </c>
      <c r="N174">
        <v>10</v>
      </c>
      <c r="O174">
        <v>5</v>
      </c>
      <c r="P174">
        <v>23</v>
      </c>
      <c r="Q174">
        <f t="shared" si="5"/>
        <v>70</v>
      </c>
      <c r="R174">
        <v>1</v>
      </c>
      <c r="S174">
        <v>1</v>
      </c>
      <c r="T174">
        <v>0</v>
      </c>
      <c r="U174">
        <v>4</v>
      </c>
      <c r="V174">
        <v>3</v>
      </c>
      <c r="W174">
        <v>0</v>
      </c>
      <c r="X174">
        <v>0</v>
      </c>
      <c r="Y174">
        <v>0</v>
      </c>
      <c r="Z174">
        <v>0</v>
      </c>
      <c r="AA174">
        <v>0</v>
      </c>
      <c r="AB174">
        <v>0</v>
      </c>
      <c r="AC174">
        <v>0</v>
      </c>
      <c r="AD174" t="s">
        <v>30</v>
      </c>
    </row>
    <row r="175" spans="1:30" x14ac:dyDescent="0.25">
      <c r="A175">
        <v>3005</v>
      </c>
      <c r="B175">
        <v>1992</v>
      </c>
      <c r="C175">
        <f t="shared" ca="1" si="4"/>
        <v>33</v>
      </c>
      <c r="D175" t="s">
        <v>28</v>
      </c>
      <c r="E175" t="s">
        <v>31</v>
      </c>
      <c r="F175" s="2">
        <v>83528</v>
      </c>
      <c r="G175">
        <v>0</v>
      </c>
      <c r="H175">
        <v>0</v>
      </c>
      <c r="I175" s="1">
        <v>41760</v>
      </c>
      <c r="J175">
        <v>7</v>
      </c>
      <c r="K175">
        <v>530</v>
      </c>
      <c r="L175">
        <v>117</v>
      </c>
      <c r="M175">
        <v>678</v>
      </c>
      <c r="N175">
        <v>134</v>
      </c>
      <c r="O175">
        <v>44</v>
      </c>
      <c r="P175">
        <v>147</v>
      </c>
      <c r="Q175">
        <f t="shared" si="5"/>
        <v>1650</v>
      </c>
      <c r="R175">
        <v>1</v>
      </c>
      <c r="S175">
        <v>4</v>
      </c>
      <c r="T175">
        <v>10</v>
      </c>
      <c r="U175">
        <v>8</v>
      </c>
      <c r="V175">
        <v>1</v>
      </c>
      <c r="W175">
        <v>1</v>
      </c>
      <c r="X175">
        <v>0</v>
      </c>
      <c r="Y175">
        <v>0</v>
      </c>
      <c r="Z175">
        <v>1</v>
      </c>
      <c r="AA175">
        <v>0</v>
      </c>
      <c r="AB175">
        <v>1</v>
      </c>
      <c r="AC175">
        <v>0</v>
      </c>
      <c r="AD175" t="s">
        <v>30</v>
      </c>
    </row>
    <row r="176" spans="1:30" x14ac:dyDescent="0.25">
      <c r="A176">
        <v>8318</v>
      </c>
      <c r="B176">
        <v>1979</v>
      </c>
      <c r="C176">
        <f t="shared" ca="1" si="4"/>
        <v>46</v>
      </c>
      <c r="D176" t="s">
        <v>28</v>
      </c>
      <c r="E176" t="s">
        <v>35</v>
      </c>
      <c r="F176" s="2">
        <v>90300</v>
      </c>
      <c r="G176">
        <v>0</v>
      </c>
      <c r="H176">
        <v>0</v>
      </c>
      <c r="I176" s="1">
        <v>41642</v>
      </c>
      <c r="J176">
        <v>7</v>
      </c>
      <c r="K176">
        <v>594</v>
      </c>
      <c r="L176">
        <v>134</v>
      </c>
      <c r="M176">
        <v>786</v>
      </c>
      <c r="N176">
        <v>33</v>
      </c>
      <c r="O176">
        <v>134</v>
      </c>
      <c r="P176">
        <v>57</v>
      </c>
      <c r="Q176">
        <f t="shared" si="5"/>
        <v>1738</v>
      </c>
      <c r="R176">
        <v>0</v>
      </c>
      <c r="S176">
        <v>5</v>
      </c>
      <c r="T176">
        <v>6</v>
      </c>
      <c r="U176">
        <v>8</v>
      </c>
      <c r="V176">
        <v>1</v>
      </c>
      <c r="W176">
        <v>0</v>
      </c>
      <c r="X176">
        <v>0</v>
      </c>
      <c r="Y176">
        <v>1</v>
      </c>
      <c r="Z176">
        <v>0</v>
      </c>
      <c r="AA176">
        <v>0</v>
      </c>
      <c r="AB176">
        <v>0</v>
      </c>
      <c r="AC176">
        <v>0</v>
      </c>
      <c r="AD176" t="s">
        <v>30</v>
      </c>
    </row>
    <row r="177" spans="1:30" x14ac:dyDescent="0.25">
      <c r="A177">
        <v>2930</v>
      </c>
      <c r="B177">
        <v>1978</v>
      </c>
      <c r="C177">
        <f t="shared" ca="1" si="4"/>
        <v>47</v>
      </c>
      <c r="D177" t="s">
        <v>41</v>
      </c>
      <c r="E177" t="s">
        <v>31</v>
      </c>
      <c r="F177" s="2">
        <v>68092</v>
      </c>
      <c r="G177">
        <v>0</v>
      </c>
      <c r="H177">
        <v>0</v>
      </c>
      <c r="I177" s="1">
        <v>41624</v>
      </c>
      <c r="J177">
        <v>7</v>
      </c>
      <c r="K177">
        <v>852</v>
      </c>
      <c r="L177">
        <v>60</v>
      </c>
      <c r="M177">
        <v>207</v>
      </c>
      <c r="N177">
        <v>78</v>
      </c>
      <c r="O177">
        <v>36</v>
      </c>
      <c r="P177">
        <v>48</v>
      </c>
      <c r="Q177">
        <f t="shared" si="5"/>
        <v>1281</v>
      </c>
      <c r="R177">
        <v>2</v>
      </c>
      <c r="S177">
        <v>2</v>
      </c>
      <c r="T177">
        <v>6</v>
      </c>
      <c r="U177">
        <v>10</v>
      </c>
      <c r="V177">
        <v>5</v>
      </c>
      <c r="W177">
        <v>0</v>
      </c>
      <c r="X177">
        <v>0</v>
      </c>
      <c r="Y177">
        <v>0</v>
      </c>
      <c r="Z177">
        <v>0</v>
      </c>
      <c r="AA177">
        <v>0</v>
      </c>
      <c r="AB177">
        <v>0</v>
      </c>
      <c r="AC177">
        <v>0</v>
      </c>
      <c r="AD177" t="s">
        <v>43</v>
      </c>
    </row>
    <row r="178" spans="1:30" x14ac:dyDescent="0.25">
      <c r="A178">
        <v>8216</v>
      </c>
      <c r="B178">
        <v>1972</v>
      </c>
      <c r="C178">
        <f t="shared" ca="1" si="4"/>
        <v>53</v>
      </c>
      <c r="D178" t="s">
        <v>41</v>
      </c>
      <c r="E178" t="s">
        <v>33</v>
      </c>
      <c r="F178" s="2">
        <v>53761</v>
      </c>
      <c r="G178">
        <v>1</v>
      </c>
      <c r="H178">
        <v>1</v>
      </c>
      <c r="I178" s="1">
        <v>41558</v>
      </c>
      <c r="J178">
        <v>7</v>
      </c>
      <c r="K178">
        <v>158</v>
      </c>
      <c r="L178">
        <v>0</v>
      </c>
      <c r="M178">
        <v>76</v>
      </c>
      <c r="N178">
        <v>13</v>
      </c>
      <c r="O178">
        <v>7</v>
      </c>
      <c r="P178">
        <v>71</v>
      </c>
      <c r="Q178">
        <f t="shared" si="5"/>
        <v>325</v>
      </c>
      <c r="R178">
        <v>6</v>
      </c>
      <c r="S178">
        <v>4</v>
      </c>
      <c r="T178">
        <v>4</v>
      </c>
      <c r="U178">
        <v>3</v>
      </c>
      <c r="V178">
        <v>5</v>
      </c>
      <c r="W178">
        <v>0</v>
      </c>
      <c r="X178">
        <v>0</v>
      </c>
      <c r="Y178">
        <v>0</v>
      </c>
      <c r="Z178">
        <v>0</v>
      </c>
      <c r="AA178">
        <v>0</v>
      </c>
      <c r="AB178">
        <v>0</v>
      </c>
      <c r="AC178">
        <v>0</v>
      </c>
      <c r="AD178" t="s">
        <v>36</v>
      </c>
    </row>
    <row r="179" spans="1:30" x14ac:dyDescent="0.25">
      <c r="A179">
        <v>1212</v>
      </c>
      <c r="B179">
        <v>1973</v>
      </c>
      <c r="C179">
        <f t="shared" ca="1" si="4"/>
        <v>52</v>
      </c>
      <c r="D179" t="s">
        <v>28</v>
      </c>
      <c r="E179" t="s">
        <v>33</v>
      </c>
      <c r="F179" s="2">
        <v>52845</v>
      </c>
      <c r="G179">
        <v>1</v>
      </c>
      <c r="H179">
        <v>0</v>
      </c>
      <c r="I179" s="1">
        <v>41499</v>
      </c>
      <c r="J179">
        <v>7</v>
      </c>
      <c r="K179">
        <v>384</v>
      </c>
      <c r="L179">
        <v>25</v>
      </c>
      <c r="M179">
        <v>292</v>
      </c>
      <c r="N179">
        <v>130</v>
      </c>
      <c r="O179">
        <v>41</v>
      </c>
      <c r="P179">
        <v>64</v>
      </c>
      <c r="Q179">
        <f t="shared" si="5"/>
        <v>936</v>
      </c>
      <c r="R179">
        <v>3</v>
      </c>
      <c r="S179">
        <v>8</v>
      </c>
      <c r="T179">
        <v>8</v>
      </c>
      <c r="U179">
        <v>6</v>
      </c>
      <c r="V179">
        <v>6</v>
      </c>
      <c r="W179">
        <v>1</v>
      </c>
      <c r="X179">
        <v>0</v>
      </c>
      <c r="Y179">
        <v>0</v>
      </c>
      <c r="Z179">
        <v>0</v>
      </c>
      <c r="AA179">
        <v>0</v>
      </c>
      <c r="AB179">
        <v>0</v>
      </c>
      <c r="AC179">
        <v>0</v>
      </c>
      <c r="AD179" t="s">
        <v>30</v>
      </c>
    </row>
    <row r="180" spans="1:30" x14ac:dyDescent="0.25">
      <c r="A180">
        <v>2541</v>
      </c>
      <c r="B180">
        <v>1976</v>
      </c>
      <c r="C180">
        <f t="shared" ca="1" si="4"/>
        <v>49</v>
      </c>
      <c r="D180" t="s">
        <v>28</v>
      </c>
      <c r="E180" t="s">
        <v>33</v>
      </c>
      <c r="F180" s="2">
        <v>24027</v>
      </c>
      <c r="G180">
        <v>1</v>
      </c>
      <c r="H180">
        <v>0</v>
      </c>
      <c r="I180" s="1">
        <v>41434</v>
      </c>
      <c r="J180">
        <v>7</v>
      </c>
      <c r="K180">
        <v>14</v>
      </c>
      <c r="L180">
        <v>7</v>
      </c>
      <c r="M180">
        <v>11</v>
      </c>
      <c r="N180">
        <v>11</v>
      </c>
      <c r="O180">
        <v>0</v>
      </c>
      <c r="P180">
        <v>5</v>
      </c>
      <c r="Q180">
        <f t="shared" si="5"/>
        <v>48</v>
      </c>
      <c r="R180">
        <v>2</v>
      </c>
      <c r="S180">
        <v>2</v>
      </c>
      <c r="T180">
        <v>0</v>
      </c>
      <c r="U180">
        <v>3</v>
      </c>
      <c r="V180">
        <v>8</v>
      </c>
      <c r="W180">
        <v>0</v>
      </c>
      <c r="X180">
        <v>0</v>
      </c>
      <c r="Y180">
        <v>0</v>
      </c>
      <c r="Z180">
        <v>0</v>
      </c>
      <c r="AA180">
        <v>0</v>
      </c>
      <c r="AB180">
        <v>0</v>
      </c>
      <c r="AC180">
        <v>0</v>
      </c>
      <c r="AD180" t="s">
        <v>30</v>
      </c>
    </row>
    <row r="181" spans="1:30" x14ac:dyDescent="0.25">
      <c r="A181">
        <v>10659</v>
      </c>
      <c r="B181">
        <v>1979</v>
      </c>
      <c r="C181">
        <f t="shared" ca="1" si="4"/>
        <v>46</v>
      </c>
      <c r="D181" t="s">
        <v>38</v>
      </c>
      <c r="E181" t="s">
        <v>35</v>
      </c>
      <c r="F181" s="2">
        <v>7500</v>
      </c>
      <c r="G181">
        <v>1</v>
      </c>
      <c r="H181">
        <v>0</v>
      </c>
      <c r="I181" s="1">
        <v>41401</v>
      </c>
      <c r="J181">
        <v>7</v>
      </c>
      <c r="K181">
        <v>2</v>
      </c>
      <c r="L181">
        <v>8</v>
      </c>
      <c r="M181">
        <v>11</v>
      </c>
      <c r="N181">
        <v>3</v>
      </c>
      <c r="O181">
        <v>8</v>
      </c>
      <c r="P181">
        <v>21</v>
      </c>
      <c r="Q181">
        <f t="shared" si="5"/>
        <v>53</v>
      </c>
      <c r="R181">
        <v>4</v>
      </c>
      <c r="S181">
        <v>3</v>
      </c>
      <c r="T181">
        <v>2</v>
      </c>
      <c r="U181">
        <v>2</v>
      </c>
      <c r="V181">
        <v>7</v>
      </c>
      <c r="W181">
        <v>0</v>
      </c>
      <c r="X181">
        <v>0</v>
      </c>
      <c r="Y181">
        <v>0</v>
      </c>
      <c r="Z181">
        <v>0</v>
      </c>
      <c r="AA181">
        <v>0</v>
      </c>
      <c r="AB181">
        <v>0</v>
      </c>
      <c r="AC181">
        <v>0</v>
      </c>
      <c r="AD181" t="s">
        <v>40</v>
      </c>
    </row>
    <row r="182" spans="1:30" x14ac:dyDescent="0.25">
      <c r="A182">
        <v>10905</v>
      </c>
      <c r="B182">
        <v>1955</v>
      </c>
      <c r="C182">
        <f t="shared" ca="1" si="4"/>
        <v>70</v>
      </c>
      <c r="D182" t="s">
        <v>28</v>
      </c>
      <c r="E182" t="s">
        <v>35</v>
      </c>
      <c r="F182" s="2">
        <v>42586</v>
      </c>
      <c r="G182">
        <v>1</v>
      </c>
      <c r="H182">
        <v>1</v>
      </c>
      <c r="I182" s="1">
        <v>41211</v>
      </c>
      <c r="J182">
        <v>7</v>
      </c>
      <c r="K182">
        <v>194</v>
      </c>
      <c r="L182">
        <v>2</v>
      </c>
      <c r="M182">
        <v>56</v>
      </c>
      <c r="N182">
        <v>0</v>
      </c>
      <c r="O182">
        <v>0</v>
      </c>
      <c r="P182">
        <v>0</v>
      </c>
      <c r="Q182">
        <f t="shared" si="5"/>
        <v>252</v>
      </c>
      <c r="R182">
        <v>5</v>
      </c>
      <c r="S182">
        <v>4</v>
      </c>
      <c r="T182">
        <v>1</v>
      </c>
      <c r="U182">
        <v>6</v>
      </c>
      <c r="V182">
        <v>8</v>
      </c>
      <c r="W182">
        <v>0</v>
      </c>
      <c r="X182">
        <v>0</v>
      </c>
      <c r="Y182">
        <v>0</v>
      </c>
      <c r="Z182">
        <v>0</v>
      </c>
      <c r="AA182">
        <v>0</v>
      </c>
      <c r="AB182">
        <v>1</v>
      </c>
      <c r="AC182">
        <v>0</v>
      </c>
      <c r="AD182" t="s">
        <v>30</v>
      </c>
    </row>
    <row r="183" spans="1:30" x14ac:dyDescent="0.25">
      <c r="A183">
        <v>8910</v>
      </c>
      <c r="B183">
        <v>1955</v>
      </c>
      <c r="C183">
        <f t="shared" ca="1" si="4"/>
        <v>70</v>
      </c>
      <c r="D183" t="s">
        <v>28</v>
      </c>
      <c r="E183" t="s">
        <v>35</v>
      </c>
      <c r="F183" s="2">
        <v>42586</v>
      </c>
      <c r="G183">
        <v>1</v>
      </c>
      <c r="H183">
        <v>1</v>
      </c>
      <c r="I183" s="1">
        <v>41211</v>
      </c>
      <c r="J183">
        <v>7</v>
      </c>
      <c r="K183">
        <v>194</v>
      </c>
      <c r="L183">
        <v>2</v>
      </c>
      <c r="M183">
        <v>56</v>
      </c>
      <c r="N183">
        <v>0</v>
      </c>
      <c r="O183">
        <v>0</v>
      </c>
      <c r="P183">
        <v>0</v>
      </c>
      <c r="Q183">
        <f t="shared" si="5"/>
        <v>252</v>
      </c>
      <c r="R183">
        <v>5</v>
      </c>
      <c r="S183">
        <v>4</v>
      </c>
      <c r="T183">
        <v>1</v>
      </c>
      <c r="U183">
        <v>6</v>
      </c>
      <c r="V183">
        <v>8</v>
      </c>
      <c r="W183">
        <v>0</v>
      </c>
      <c r="X183">
        <v>0</v>
      </c>
      <c r="Y183">
        <v>0</v>
      </c>
      <c r="Z183">
        <v>0</v>
      </c>
      <c r="AA183">
        <v>0</v>
      </c>
      <c r="AB183">
        <v>1</v>
      </c>
      <c r="AC183">
        <v>0</v>
      </c>
      <c r="AD183" t="s">
        <v>30</v>
      </c>
    </row>
    <row r="184" spans="1:30" x14ac:dyDescent="0.25">
      <c r="A184">
        <v>7349</v>
      </c>
      <c r="B184">
        <v>1973</v>
      </c>
      <c r="C184">
        <f t="shared" ca="1" si="4"/>
        <v>52</v>
      </c>
      <c r="D184" t="s">
        <v>44</v>
      </c>
      <c r="E184" t="s">
        <v>35</v>
      </c>
      <c r="F184" s="2">
        <v>9722</v>
      </c>
      <c r="G184">
        <v>1</v>
      </c>
      <c r="H184">
        <v>0</v>
      </c>
      <c r="I184" s="1">
        <v>41184</v>
      </c>
      <c r="J184">
        <v>7</v>
      </c>
      <c r="K184">
        <v>6</v>
      </c>
      <c r="L184">
        <v>17</v>
      </c>
      <c r="M184">
        <v>16</v>
      </c>
      <c r="N184">
        <v>6</v>
      </c>
      <c r="O184">
        <v>16</v>
      </c>
      <c r="P184">
        <v>42</v>
      </c>
      <c r="Q184">
        <f t="shared" si="5"/>
        <v>103</v>
      </c>
      <c r="R184">
        <v>4</v>
      </c>
      <c r="S184">
        <v>3</v>
      </c>
      <c r="T184">
        <v>1</v>
      </c>
      <c r="U184">
        <v>3</v>
      </c>
      <c r="V184">
        <v>8</v>
      </c>
      <c r="W184">
        <v>0</v>
      </c>
      <c r="X184">
        <v>0</v>
      </c>
      <c r="Y184">
        <v>0</v>
      </c>
      <c r="Z184">
        <v>0</v>
      </c>
      <c r="AA184">
        <v>0</v>
      </c>
      <c r="AB184">
        <v>1</v>
      </c>
      <c r="AC184">
        <v>0</v>
      </c>
      <c r="AD184" t="s">
        <v>30</v>
      </c>
    </row>
    <row r="185" spans="1:30" x14ac:dyDescent="0.25">
      <c r="A185">
        <v>7872</v>
      </c>
      <c r="B185">
        <v>1975</v>
      </c>
      <c r="C185">
        <f t="shared" ca="1" si="4"/>
        <v>50</v>
      </c>
      <c r="D185" t="s">
        <v>37</v>
      </c>
      <c r="E185" t="s">
        <v>33</v>
      </c>
      <c r="F185" s="2">
        <v>86836</v>
      </c>
      <c r="G185">
        <v>0</v>
      </c>
      <c r="H185">
        <v>0</v>
      </c>
      <c r="I185" s="1">
        <v>41164</v>
      </c>
      <c r="J185">
        <v>7</v>
      </c>
      <c r="K185">
        <v>179</v>
      </c>
      <c r="L185">
        <v>21</v>
      </c>
      <c r="M185">
        <v>273</v>
      </c>
      <c r="N185">
        <v>0</v>
      </c>
      <c r="O185">
        <v>21</v>
      </c>
      <c r="P185">
        <v>63</v>
      </c>
      <c r="Q185">
        <f t="shared" si="5"/>
        <v>557</v>
      </c>
      <c r="R185">
        <v>1</v>
      </c>
      <c r="S185">
        <v>6</v>
      </c>
      <c r="T185">
        <v>10</v>
      </c>
      <c r="U185">
        <v>6</v>
      </c>
      <c r="V185">
        <v>5</v>
      </c>
      <c r="W185">
        <v>1</v>
      </c>
      <c r="X185">
        <v>0</v>
      </c>
      <c r="Y185">
        <v>1</v>
      </c>
      <c r="Z185">
        <v>1</v>
      </c>
      <c r="AA185">
        <v>0</v>
      </c>
      <c r="AB185">
        <v>1</v>
      </c>
      <c r="AC185">
        <v>0</v>
      </c>
      <c r="AD185" t="s">
        <v>30</v>
      </c>
    </row>
    <row r="186" spans="1:30" x14ac:dyDescent="0.25">
      <c r="A186">
        <v>4290</v>
      </c>
      <c r="B186">
        <v>1972</v>
      </c>
      <c r="C186">
        <f t="shared" ca="1" si="4"/>
        <v>53</v>
      </c>
      <c r="D186" t="s">
        <v>28</v>
      </c>
      <c r="E186" t="s">
        <v>33</v>
      </c>
      <c r="F186" s="2">
        <v>30467</v>
      </c>
      <c r="G186">
        <v>1</v>
      </c>
      <c r="H186">
        <v>0</v>
      </c>
      <c r="I186" s="1">
        <v>41717</v>
      </c>
      <c r="J186">
        <v>8</v>
      </c>
      <c r="K186">
        <v>1</v>
      </c>
      <c r="L186">
        <v>3</v>
      </c>
      <c r="M186">
        <v>8</v>
      </c>
      <c r="N186">
        <v>2</v>
      </c>
      <c r="O186">
        <v>5</v>
      </c>
      <c r="P186">
        <v>5</v>
      </c>
      <c r="Q186">
        <f t="shared" si="5"/>
        <v>24</v>
      </c>
      <c r="R186">
        <v>1</v>
      </c>
      <c r="S186">
        <v>1</v>
      </c>
      <c r="T186">
        <v>0</v>
      </c>
      <c r="U186">
        <v>2</v>
      </c>
      <c r="V186">
        <v>7</v>
      </c>
      <c r="W186">
        <v>0</v>
      </c>
      <c r="X186">
        <v>0</v>
      </c>
      <c r="Y186">
        <v>0</v>
      </c>
      <c r="Z186">
        <v>0</v>
      </c>
      <c r="AA186">
        <v>0</v>
      </c>
      <c r="AB186">
        <v>0</v>
      </c>
      <c r="AC186">
        <v>0</v>
      </c>
      <c r="AD186" t="s">
        <v>32</v>
      </c>
    </row>
    <row r="187" spans="1:30" x14ac:dyDescent="0.25">
      <c r="A187">
        <v>7408</v>
      </c>
      <c r="B187">
        <v>1952</v>
      </c>
      <c r="C187">
        <f t="shared" ca="1" si="4"/>
        <v>73</v>
      </c>
      <c r="D187" t="s">
        <v>37</v>
      </c>
      <c r="E187" t="s">
        <v>33</v>
      </c>
      <c r="F187" s="2">
        <v>54549</v>
      </c>
      <c r="G187">
        <v>0</v>
      </c>
      <c r="H187">
        <v>1</v>
      </c>
      <c r="I187" s="1">
        <v>41701</v>
      </c>
      <c r="J187">
        <v>8</v>
      </c>
      <c r="K187">
        <v>216</v>
      </c>
      <c r="L187">
        <v>2</v>
      </c>
      <c r="M187">
        <v>6</v>
      </c>
      <c r="N187">
        <v>0</v>
      </c>
      <c r="O187">
        <v>0</v>
      </c>
      <c r="P187">
        <v>9</v>
      </c>
      <c r="Q187">
        <f t="shared" si="5"/>
        <v>233</v>
      </c>
      <c r="R187">
        <v>2</v>
      </c>
      <c r="S187">
        <v>5</v>
      </c>
      <c r="T187">
        <v>1</v>
      </c>
      <c r="U187">
        <v>4</v>
      </c>
      <c r="V187">
        <v>7</v>
      </c>
      <c r="W187">
        <v>0</v>
      </c>
      <c r="X187">
        <v>0</v>
      </c>
      <c r="Y187">
        <v>0</v>
      </c>
      <c r="Z187">
        <v>0</v>
      </c>
      <c r="AA187">
        <v>0</v>
      </c>
      <c r="AB187">
        <v>0</v>
      </c>
      <c r="AC187">
        <v>0</v>
      </c>
      <c r="AD187" t="s">
        <v>43</v>
      </c>
    </row>
    <row r="188" spans="1:30" x14ac:dyDescent="0.25">
      <c r="A188">
        <v>9986</v>
      </c>
      <c r="B188">
        <v>1982</v>
      </c>
      <c r="C188">
        <f t="shared" ca="1" si="4"/>
        <v>43</v>
      </c>
      <c r="D188" t="s">
        <v>28</v>
      </c>
      <c r="E188" t="s">
        <v>35</v>
      </c>
      <c r="F188" s="2">
        <v>19444</v>
      </c>
      <c r="G188">
        <v>1</v>
      </c>
      <c r="H188">
        <v>0</v>
      </c>
      <c r="I188" s="1">
        <v>41692</v>
      </c>
      <c r="J188">
        <v>8</v>
      </c>
      <c r="K188">
        <v>16</v>
      </c>
      <c r="L188">
        <v>0</v>
      </c>
      <c r="M188">
        <v>23</v>
      </c>
      <c r="N188">
        <v>3</v>
      </c>
      <c r="O188">
        <v>2</v>
      </c>
      <c r="P188">
        <v>10</v>
      </c>
      <c r="Q188">
        <f t="shared" si="5"/>
        <v>54</v>
      </c>
      <c r="R188">
        <v>3</v>
      </c>
      <c r="S188">
        <v>4</v>
      </c>
      <c r="T188">
        <v>1</v>
      </c>
      <c r="U188">
        <v>2</v>
      </c>
      <c r="V188">
        <v>7</v>
      </c>
      <c r="W188">
        <v>0</v>
      </c>
      <c r="X188">
        <v>0</v>
      </c>
      <c r="Y188">
        <v>0</v>
      </c>
      <c r="Z188">
        <v>0</v>
      </c>
      <c r="AA188">
        <v>0</v>
      </c>
      <c r="AB188">
        <v>1</v>
      </c>
      <c r="AC188">
        <v>0</v>
      </c>
      <c r="AD188" t="s">
        <v>43</v>
      </c>
    </row>
    <row r="189" spans="1:30" x14ac:dyDescent="0.25">
      <c r="A189">
        <v>8235</v>
      </c>
      <c r="B189">
        <v>1956</v>
      </c>
      <c r="C189">
        <f t="shared" ca="1" si="4"/>
        <v>69</v>
      </c>
      <c r="D189" t="s">
        <v>41</v>
      </c>
      <c r="E189" t="s">
        <v>35</v>
      </c>
      <c r="F189" s="2">
        <v>69245</v>
      </c>
      <c r="G189">
        <v>0</v>
      </c>
      <c r="H189">
        <v>1</v>
      </c>
      <c r="I189" s="1">
        <v>41663</v>
      </c>
      <c r="J189">
        <v>8</v>
      </c>
      <c r="K189">
        <v>428</v>
      </c>
      <c r="L189">
        <v>30</v>
      </c>
      <c r="M189">
        <v>214</v>
      </c>
      <c r="N189">
        <v>80</v>
      </c>
      <c r="O189">
        <v>30</v>
      </c>
      <c r="P189">
        <v>61</v>
      </c>
      <c r="Q189">
        <f t="shared" si="5"/>
        <v>843</v>
      </c>
      <c r="R189">
        <v>2</v>
      </c>
      <c r="S189">
        <v>6</v>
      </c>
      <c r="T189">
        <v>5</v>
      </c>
      <c r="U189">
        <v>10</v>
      </c>
      <c r="V189">
        <v>3</v>
      </c>
      <c r="W189">
        <v>0</v>
      </c>
      <c r="X189">
        <v>0</v>
      </c>
      <c r="Y189">
        <v>0</v>
      </c>
      <c r="Z189">
        <v>0</v>
      </c>
      <c r="AA189">
        <v>0</v>
      </c>
      <c r="AB189">
        <v>0</v>
      </c>
      <c r="AC189">
        <v>0</v>
      </c>
      <c r="AD189" t="s">
        <v>43</v>
      </c>
    </row>
    <row r="190" spans="1:30" x14ac:dyDescent="0.25">
      <c r="A190">
        <v>10949</v>
      </c>
      <c r="B190">
        <v>1963</v>
      </c>
      <c r="C190">
        <f t="shared" ca="1" si="4"/>
        <v>62</v>
      </c>
      <c r="D190" t="s">
        <v>37</v>
      </c>
      <c r="E190" t="s">
        <v>29</v>
      </c>
      <c r="F190" s="2">
        <v>72968</v>
      </c>
      <c r="G190">
        <v>0</v>
      </c>
      <c r="H190">
        <v>0</v>
      </c>
      <c r="I190" s="1">
        <v>41624</v>
      </c>
      <c r="J190">
        <v>8</v>
      </c>
      <c r="K190">
        <v>1092</v>
      </c>
      <c r="L190">
        <v>37</v>
      </c>
      <c r="M190">
        <v>592</v>
      </c>
      <c r="N190">
        <v>145</v>
      </c>
      <c r="O190">
        <v>37</v>
      </c>
      <c r="P190">
        <v>55</v>
      </c>
      <c r="Q190">
        <f t="shared" si="5"/>
        <v>1958</v>
      </c>
      <c r="R190">
        <v>1</v>
      </c>
      <c r="S190">
        <v>5</v>
      </c>
      <c r="T190">
        <v>5</v>
      </c>
      <c r="U190">
        <v>8</v>
      </c>
      <c r="V190">
        <v>3</v>
      </c>
      <c r="W190">
        <v>0</v>
      </c>
      <c r="X190">
        <v>0</v>
      </c>
      <c r="Y190">
        <v>0</v>
      </c>
      <c r="Z190">
        <v>1</v>
      </c>
      <c r="AA190">
        <v>0</v>
      </c>
      <c r="AB190">
        <v>1</v>
      </c>
      <c r="AC190">
        <v>0</v>
      </c>
      <c r="AD190" t="s">
        <v>30</v>
      </c>
    </row>
    <row r="191" spans="1:30" x14ac:dyDescent="0.25">
      <c r="A191">
        <v>7284</v>
      </c>
      <c r="B191">
        <v>1953</v>
      </c>
      <c r="C191">
        <f t="shared" ca="1" si="4"/>
        <v>72</v>
      </c>
      <c r="D191" t="s">
        <v>28</v>
      </c>
      <c r="E191" t="s">
        <v>33</v>
      </c>
      <c r="F191" s="2">
        <v>48686</v>
      </c>
      <c r="G191">
        <v>1</v>
      </c>
      <c r="H191">
        <v>2</v>
      </c>
      <c r="I191" s="1">
        <v>41612</v>
      </c>
      <c r="J191">
        <v>8</v>
      </c>
      <c r="K191">
        <v>10</v>
      </c>
      <c r="L191">
        <v>0</v>
      </c>
      <c r="M191">
        <v>7</v>
      </c>
      <c r="N191">
        <v>2</v>
      </c>
      <c r="O191">
        <v>0</v>
      </c>
      <c r="P191">
        <v>1</v>
      </c>
      <c r="Q191">
        <f t="shared" si="5"/>
        <v>20</v>
      </c>
      <c r="R191">
        <v>1</v>
      </c>
      <c r="S191">
        <v>1</v>
      </c>
      <c r="T191">
        <v>0</v>
      </c>
      <c r="U191">
        <v>2</v>
      </c>
      <c r="V191">
        <v>8</v>
      </c>
      <c r="W191">
        <v>0</v>
      </c>
      <c r="X191">
        <v>0</v>
      </c>
      <c r="Y191">
        <v>0</v>
      </c>
      <c r="Z191">
        <v>0</v>
      </c>
      <c r="AA191">
        <v>0</v>
      </c>
      <c r="AB191">
        <v>0</v>
      </c>
      <c r="AC191">
        <v>0</v>
      </c>
      <c r="AD191" t="s">
        <v>30</v>
      </c>
    </row>
    <row r="192" spans="1:30" x14ac:dyDescent="0.25">
      <c r="A192">
        <v>9529</v>
      </c>
      <c r="B192">
        <v>1990</v>
      </c>
      <c r="C192">
        <f t="shared" ca="1" si="4"/>
        <v>35</v>
      </c>
      <c r="D192" t="s">
        <v>28</v>
      </c>
      <c r="E192" t="s">
        <v>33</v>
      </c>
      <c r="F192" s="2">
        <v>73687</v>
      </c>
      <c r="G192">
        <v>0</v>
      </c>
      <c r="H192">
        <v>0</v>
      </c>
      <c r="I192" s="1">
        <v>41606</v>
      </c>
      <c r="J192">
        <v>8</v>
      </c>
      <c r="K192">
        <v>559</v>
      </c>
      <c r="L192">
        <v>153</v>
      </c>
      <c r="M192">
        <v>503</v>
      </c>
      <c r="N192">
        <v>218</v>
      </c>
      <c r="O192">
        <v>13</v>
      </c>
      <c r="P192">
        <v>181</v>
      </c>
      <c r="Q192">
        <f t="shared" si="5"/>
        <v>1627</v>
      </c>
      <c r="R192">
        <v>1</v>
      </c>
      <c r="S192">
        <v>3</v>
      </c>
      <c r="T192">
        <v>9</v>
      </c>
      <c r="U192">
        <v>9</v>
      </c>
      <c r="V192">
        <v>2</v>
      </c>
      <c r="W192">
        <v>0</v>
      </c>
      <c r="X192">
        <v>0</v>
      </c>
      <c r="Y192">
        <v>0</v>
      </c>
      <c r="Z192">
        <v>1</v>
      </c>
      <c r="AA192">
        <v>0</v>
      </c>
      <c r="AB192">
        <v>1</v>
      </c>
      <c r="AC192">
        <v>0</v>
      </c>
      <c r="AD192" t="s">
        <v>43</v>
      </c>
    </row>
    <row r="193" spans="1:30" x14ac:dyDescent="0.25">
      <c r="A193">
        <v>9930</v>
      </c>
      <c r="B193">
        <v>1944</v>
      </c>
      <c r="C193">
        <f t="shared" ca="1" si="4"/>
        <v>81</v>
      </c>
      <c r="D193" t="s">
        <v>37</v>
      </c>
      <c r="E193" t="s">
        <v>31</v>
      </c>
      <c r="F193" s="2">
        <v>82716</v>
      </c>
      <c r="G193">
        <v>0</v>
      </c>
      <c r="H193">
        <v>0</v>
      </c>
      <c r="I193" s="1">
        <v>41583</v>
      </c>
      <c r="J193">
        <v>8</v>
      </c>
      <c r="K193">
        <v>606</v>
      </c>
      <c r="L193">
        <v>148</v>
      </c>
      <c r="M193">
        <v>228</v>
      </c>
      <c r="N193">
        <v>15</v>
      </c>
      <c r="O193">
        <v>148</v>
      </c>
      <c r="P193">
        <v>22</v>
      </c>
      <c r="Q193">
        <f t="shared" si="5"/>
        <v>1167</v>
      </c>
      <c r="R193">
        <v>1</v>
      </c>
      <c r="S193">
        <v>6</v>
      </c>
      <c r="T193">
        <v>8</v>
      </c>
      <c r="U193">
        <v>13</v>
      </c>
      <c r="V193">
        <v>2</v>
      </c>
      <c r="W193">
        <v>0</v>
      </c>
      <c r="X193">
        <v>0</v>
      </c>
      <c r="Y193">
        <v>0</v>
      </c>
      <c r="Z193">
        <v>0</v>
      </c>
      <c r="AA193">
        <v>0</v>
      </c>
      <c r="AB193">
        <v>0</v>
      </c>
      <c r="AC193">
        <v>0</v>
      </c>
      <c r="AD193" t="s">
        <v>32</v>
      </c>
    </row>
    <row r="194" spans="1:30" x14ac:dyDescent="0.25">
      <c r="A194">
        <v>10270</v>
      </c>
      <c r="B194">
        <v>1981</v>
      </c>
      <c r="C194">
        <f t="shared" ca="1" si="4"/>
        <v>44</v>
      </c>
      <c r="D194" t="s">
        <v>38</v>
      </c>
      <c r="E194" t="s">
        <v>33</v>
      </c>
      <c r="F194" s="2">
        <v>35523</v>
      </c>
      <c r="G194">
        <v>1</v>
      </c>
      <c r="H194">
        <v>0</v>
      </c>
      <c r="I194" s="1">
        <v>41550</v>
      </c>
      <c r="J194">
        <v>8</v>
      </c>
      <c r="K194">
        <v>11</v>
      </c>
      <c r="L194">
        <v>5</v>
      </c>
      <c r="M194">
        <v>22</v>
      </c>
      <c r="N194">
        <v>12</v>
      </c>
      <c r="O194">
        <v>5</v>
      </c>
      <c r="P194">
        <v>11</v>
      </c>
      <c r="Q194">
        <f t="shared" si="5"/>
        <v>66</v>
      </c>
      <c r="R194">
        <v>2</v>
      </c>
      <c r="S194">
        <v>3</v>
      </c>
      <c r="T194">
        <v>0</v>
      </c>
      <c r="U194">
        <v>3</v>
      </c>
      <c r="V194">
        <v>7</v>
      </c>
      <c r="W194">
        <v>0</v>
      </c>
      <c r="X194">
        <v>0</v>
      </c>
      <c r="Y194">
        <v>0</v>
      </c>
      <c r="Z194">
        <v>0</v>
      </c>
      <c r="AA194">
        <v>0</v>
      </c>
      <c r="AB194">
        <v>0</v>
      </c>
      <c r="AC194">
        <v>0</v>
      </c>
      <c r="AD194" t="s">
        <v>39</v>
      </c>
    </row>
    <row r="195" spans="1:30" x14ac:dyDescent="0.25">
      <c r="A195">
        <v>760</v>
      </c>
      <c r="B195">
        <v>1975</v>
      </c>
      <c r="C195">
        <f t="shared" ref="C195:C258" ca="1" si="6">YEAR(TODAY())-B195</f>
        <v>50</v>
      </c>
      <c r="D195" t="s">
        <v>37</v>
      </c>
      <c r="E195" t="s">
        <v>29</v>
      </c>
      <c r="F195" s="2">
        <v>60554</v>
      </c>
      <c r="G195">
        <v>1</v>
      </c>
      <c r="H195">
        <v>0</v>
      </c>
      <c r="I195" s="1">
        <v>41495</v>
      </c>
      <c r="J195">
        <v>8</v>
      </c>
      <c r="K195">
        <v>588</v>
      </c>
      <c r="L195">
        <v>7</v>
      </c>
      <c r="M195">
        <v>76</v>
      </c>
      <c r="N195">
        <v>110</v>
      </c>
      <c r="O195">
        <v>15</v>
      </c>
      <c r="P195">
        <v>15</v>
      </c>
      <c r="Q195">
        <f t="shared" ref="Q195:Q258" si="7">SUM(K195:P195)</f>
        <v>811</v>
      </c>
      <c r="R195">
        <v>2</v>
      </c>
      <c r="S195">
        <v>8</v>
      </c>
      <c r="T195">
        <v>4</v>
      </c>
      <c r="U195">
        <v>9</v>
      </c>
      <c r="V195">
        <v>6</v>
      </c>
      <c r="W195">
        <v>0</v>
      </c>
      <c r="X195">
        <v>0</v>
      </c>
      <c r="Y195">
        <v>0</v>
      </c>
      <c r="Z195">
        <v>0</v>
      </c>
      <c r="AA195">
        <v>0</v>
      </c>
      <c r="AB195">
        <v>0</v>
      </c>
      <c r="AC195">
        <v>0</v>
      </c>
      <c r="AD195" t="s">
        <v>43</v>
      </c>
    </row>
    <row r="196" spans="1:30" x14ac:dyDescent="0.25">
      <c r="A196">
        <v>5519</v>
      </c>
      <c r="B196">
        <v>1956</v>
      </c>
      <c r="C196">
        <f t="shared" ca="1" si="6"/>
        <v>69</v>
      </c>
      <c r="D196" t="s">
        <v>28</v>
      </c>
      <c r="E196" t="s">
        <v>35</v>
      </c>
      <c r="F196" s="2">
        <v>64090</v>
      </c>
      <c r="G196">
        <v>0</v>
      </c>
      <c r="H196">
        <v>1</v>
      </c>
      <c r="I196" s="1">
        <v>41493</v>
      </c>
      <c r="J196">
        <v>8</v>
      </c>
      <c r="K196">
        <v>316</v>
      </c>
      <c r="L196">
        <v>58</v>
      </c>
      <c r="M196">
        <v>161</v>
      </c>
      <c r="N196">
        <v>76</v>
      </c>
      <c r="O196">
        <v>51</v>
      </c>
      <c r="P196">
        <v>135</v>
      </c>
      <c r="Q196">
        <f t="shared" si="7"/>
        <v>797</v>
      </c>
      <c r="R196">
        <v>1</v>
      </c>
      <c r="S196">
        <v>6</v>
      </c>
      <c r="T196">
        <v>9</v>
      </c>
      <c r="U196">
        <v>4</v>
      </c>
      <c r="V196">
        <v>5</v>
      </c>
      <c r="W196">
        <v>0</v>
      </c>
      <c r="X196">
        <v>0</v>
      </c>
      <c r="Y196">
        <v>0</v>
      </c>
      <c r="Z196">
        <v>0</v>
      </c>
      <c r="AA196">
        <v>0</v>
      </c>
      <c r="AB196">
        <v>1</v>
      </c>
      <c r="AC196">
        <v>0</v>
      </c>
      <c r="AD196" t="s">
        <v>43</v>
      </c>
    </row>
    <row r="197" spans="1:30" x14ac:dyDescent="0.25">
      <c r="A197">
        <v>232</v>
      </c>
      <c r="B197">
        <v>1965</v>
      </c>
      <c r="C197">
        <f t="shared" ca="1" si="6"/>
        <v>60</v>
      </c>
      <c r="D197" t="s">
        <v>28</v>
      </c>
      <c r="E197" t="s">
        <v>31</v>
      </c>
      <c r="F197" s="2">
        <v>61559</v>
      </c>
      <c r="G197">
        <v>0</v>
      </c>
      <c r="H197">
        <v>1</v>
      </c>
      <c r="I197" s="1">
        <v>41472</v>
      </c>
      <c r="J197">
        <v>8</v>
      </c>
      <c r="K197">
        <v>279</v>
      </c>
      <c r="L197">
        <v>83</v>
      </c>
      <c r="M197">
        <v>88</v>
      </c>
      <c r="N197">
        <v>32</v>
      </c>
      <c r="O197">
        <v>14</v>
      </c>
      <c r="P197">
        <v>34</v>
      </c>
      <c r="Q197">
        <f t="shared" si="7"/>
        <v>530</v>
      </c>
      <c r="R197">
        <v>1</v>
      </c>
      <c r="S197">
        <v>4</v>
      </c>
      <c r="T197">
        <v>2</v>
      </c>
      <c r="U197">
        <v>10</v>
      </c>
      <c r="V197">
        <v>3</v>
      </c>
      <c r="W197">
        <v>0</v>
      </c>
      <c r="X197">
        <v>0</v>
      </c>
      <c r="Y197">
        <v>0</v>
      </c>
      <c r="Z197">
        <v>0</v>
      </c>
      <c r="AA197">
        <v>0</v>
      </c>
      <c r="AB197">
        <v>0</v>
      </c>
      <c r="AC197">
        <v>0</v>
      </c>
      <c r="AD197" t="s">
        <v>30</v>
      </c>
    </row>
    <row r="198" spans="1:30" x14ac:dyDescent="0.25">
      <c r="A198">
        <v>3009</v>
      </c>
      <c r="B198">
        <v>1962</v>
      </c>
      <c r="C198">
        <f t="shared" ca="1" si="6"/>
        <v>63</v>
      </c>
      <c r="D198" t="s">
        <v>37</v>
      </c>
      <c r="E198" t="s">
        <v>42</v>
      </c>
      <c r="F198" s="2">
        <v>71670</v>
      </c>
      <c r="G198">
        <v>0</v>
      </c>
      <c r="H198">
        <v>0</v>
      </c>
      <c r="I198" s="1">
        <v>41464</v>
      </c>
      <c r="J198">
        <v>8</v>
      </c>
      <c r="K198">
        <v>1462</v>
      </c>
      <c r="L198">
        <v>16</v>
      </c>
      <c r="M198">
        <v>128</v>
      </c>
      <c r="N198">
        <v>0</v>
      </c>
      <c r="O198">
        <v>0</v>
      </c>
      <c r="P198">
        <v>160</v>
      </c>
      <c r="Q198">
        <f t="shared" si="7"/>
        <v>1766</v>
      </c>
      <c r="R198">
        <v>1</v>
      </c>
      <c r="S198">
        <v>5</v>
      </c>
      <c r="T198">
        <v>3</v>
      </c>
      <c r="U198">
        <v>6</v>
      </c>
      <c r="V198">
        <v>6</v>
      </c>
      <c r="W198">
        <v>0</v>
      </c>
      <c r="X198">
        <v>1</v>
      </c>
      <c r="Y198">
        <v>1</v>
      </c>
      <c r="Z198">
        <v>0</v>
      </c>
      <c r="AA198">
        <v>1</v>
      </c>
      <c r="AB198">
        <v>1</v>
      </c>
      <c r="AC198">
        <v>0</v>
      </c>
      <c r="AD198" t="s">
        <v>30</v>
      </c>
    </row>
    <row r="199" spans="1:30" x14ac:dyDescent="0.25">
      <c r="A199">
        <v>6518</v>
      </c>
      <c r="B199">
        <v>1951</v>
      </c>
      <c r="C199">
        <f t="shared" ca="1" si="6"/>
        <v>74</v>
      </c>
      <c r="D199" t="s">
        <v>37</v>
      </c>
      <c r="E199" t="s">
        <v>42</v>
      </c>
      <c r="F199" s="2">
        <v>67680</v>
      </c>
      <c r="G199">
        <v>0</v>
      </c>
      <c r="H199">
        <v>1</v>
      </c>
      <c r="I199" s="1">
        <v>41436</v>
      </c>
      <c r="J199">
        <v>8</v>
      </c>
      <c r="K199">
        <v>546</v>
      </c>
      <c r="L199">
        <v>0</v>
      </c>
      <c r="M199">
        <v>48</v>
      </c>
      <c r="N199">
        <v>0</v>
      </c>
      <c r="O199">
        <v>6</v>
      </c>
      <c r="P199">
        <v>6</v>
      </c>
      <c r="Q199">
        <f t="shared" si="7"/>
        <v>606</v>
      </c>
      <c r="R199">
        <v>1</v>
      </c>
      <c r="S199">
        <v>7</v>
      </c>
      <c r="T199">
        <v>3</v>
      </c>
      <c r="U199">
        <v>8</v>
      </c>
      <c r="V199">
        <v>5</v>
      </c>
      <c r="W199">
        <v>0</v>
      </c>
      <c r="X199">
        <v>0</v>
      </c>
      <c r="Y199">
        <v>0</v>
      </c>
      <c r="Z199">
        <v>0</v>
      </c>
      <c r="AA199">
        <v>0</v>
      </c>
      <c r="AB199">
        <v>0</v>
      </c>
      <c r="AC199">
        <v>0</v>
      </c>
      <c r="AD199" t="s">
        <v>36</v>
      </c>
    </row>
    <row r="200" spans="1:30" x14ac:dyDescent="0.25">
      <c r="A200">
        <v>10669</v>
      </c>
      <c r="B200">
        <v>1981</v>
      </c>
      <c r="C200">
        <f t="shared" ca="1" si="6"/>
        <v>44</v>
      </c>
      <c r="D200" t="s">
        <v>28</v>
      </c>
      <c r="E200" t="s">
        <v>33</v>
      </c>
      <c r="F200" s="2">
        <v>54386</v>
      </c>
      <c r="G200">
        <v>0</v>
      </c>
      <c r="H200">
        <v>1</v>
      </c>
      <c r="I200" s="1">
        <v>41411</v>
      </c>
      <c r="J200">
        <v>8</v>
      </c>
      <c r="K200">
        <v>277</v>
      </c>
      <c r="L200">
        <v>21</v>
      </c>
      <c r="M200">
        <v>64</v>
      </c>
      <c r="N200">
        <v>62</v>
      </c>
      <c r="O200">
        <v>21</v>
      </c>
      <c r="P200">
        <v>25</v>
      </c>
      <c r="Q200">
        <f t="shared" si="7"/>
        <v>470</v>
      </c>
      <c r="R200">
        <v>2</v>
      </c>
      <c r="S200">
        <v>3</v>
      </c>
      <c r="T200">
        <v>2</v>
      </c>
      <c r="U200">
        <v>10</v>
      </c>
      <c r="V200">
        <v>3</v>
      </c>
      <c r="W200">
        <v>0</v>
      </c>
      <c r="X200">
        <v>0</v>
      </c>
      <c r="Y200">
        <v>0</v>
      </c>
      <c r="Z200">
        <v>0</v>
      </c>
      <c r="AA200">
        <v>0</v>
      </c>
      <c r="AB200">
        <v>0</v>
      </c>
      <c r="AC200">
        <v>0</v>
      </c>
      <c r="AD200" t="s">
        <v>30</v>
      </c>
    </row>
    <row r="201" spans="1:30" x14ac:dyDescent="0.25">
      <c r="A201">
        <v>5682</v>
      </c>
      <c r="B201">
        <v>1953</v>
      </c>
      <c r="C201">
        <f t="shared" ca="1" si="6"/>
        <v>72</v>
      </c>
      <c r="D201" t="s">
        <v>37</v>
      </c>
      <c r="E201" t="s">
        <v>31</v>
      </c>
      <c r="F201" s="2">
        <v>64108</v>
      </c>
      <c r="G201">
        <v>0</v>
      </c>
      <c r="H201">
        <v>1</v>
      </c>
      <c r="I201" s="1">
        <v>41356</v>
      </c>
      <c r="J201">
        <v>8</v>
      </c>
      <c r="K201">
        <v>948</v>
      </c>
      <c r="L201">
        <v>10</v>
      </c>
      <c r="M201">
        <v>86</v>
      </c>
      <c r="N201">
        <v>13</v>
      </c>
      <c r="O201">
        <v>21</v>
      </c>
      <c r="P201">
        <v>21</v>
      </c>
      <c r="Q201">
        <f t="shared" si="7"/>
        <v>1099</v>
      </c>
      <c r="R201">
        <v>4</v>
      </c>
      <c r="S201">
        <v>6</v>
      </c>
      <c r="T201">
        <v>9</v>
      </c>
      <c r="U201">
        <v>11</v>
      </c>
      <c r="V201">
        <v>5</v>
      </c>
      <c r="W201">
        <v>0</v>
      </c>
      <c r="X201">
        <v>0</v>
      </c>
      <c r="Y201">
        <v>0</v>
      </c>
      <c r="Z201">
        <v>0</v>
      </c>
      <c r="AA201">
        <v>0</v>
      </c>
      <c r="AB201">
        <v>0</v>
      </c>
      <c r="AC201">
        <v>0</v>
      </c>
      <c r="AD201" t="s">
        <v>36</v>
      </c>
    </row>
    <row r="202" spans="1:30" x14ac:dyDescent="0.25">
      <c r="A202">
        <v>1570</v>
      </c>
      <c r="B202">
        <v>1951</v>
      </c>
      <c r="C202">
        <f t="shared" ca="1" si="6"/>
        <v>74</v>
      </c>
      <c r="D202" t="s">
        <v>37</v>
      </c>
      <c r="E202" t="s">
        <v>35</v>
      </c>
      <c r="F202" s="2">
        <v>69702</v>
      </c>
      <c r="G202">
        <v>0</v>
      </c>
      <c r="H202">
        <v>1</v>
      </c>
      <c r="I202" s="1">
        <v>41324</v>
      </c>
      <c r="J202">
        <v>8</v>
      </c>
      <c r="K202">
        <v>664</v>
      </c>
      <c r="L202">
        <v>9</v>
      </c>
      <c r="M202">
        <v>240</v>
      </c>
      <c r="N202">
        <v>50</v>
      </c>
      <c r="O202">
        <v>19</v>
      </c>
      <c r="P202">
        <v>57</v>
      </c>
      <c r="Q202">
        <f t="shared" si="7"/>
        <v>1039</v>
      </c>
      <c r="R202">
        <v>2</v>
      </c>
      <c r="S202">
        <v>7</v>
      </c>
      <c r="T202">
        <v>7</v>
      </c>
      <c r="U202">
        <v>10</v>
      </c>
      <c r="V202">
        <v>4</v>
      </c>
      <c r="W202">
        <v>0</v>
      </c>
      <c r="X202">
        <v>0</v>
      </c>
      <c r="Y202">
        <v>0</v>
      </c>
      <c r="Z202">
        <v>0</v>
      </c>
      <c r="AA202">
        <v>0</v>
      </c>
      <c r="AB202">
        <v>0</v>
      </c>
      <c r="AC202">
        <v>0</v>
      </c>
      <c r="AD202" t="s">
        <v>30</v>
      </c>
    </row>
    <row r="203" spans="1:30" x14ac:dyDescent="0.25">
      <c r="A203">
        <v>1497</v>
      </c>
      <c r="B203">
        <v>1952</v>
      </c>
      <c r="C203">
        <f t="shared" ca="1" si="6"/>
        <v>73</v>
      </c>
      <c r="D203" t="s">
        <v>28</v>
      </c>
      <c r="E203" t="s">
        <v>31</v>
      </c>
      <c r="F203" s="2">
        <v>47958</v>
      </c>
      <c r="G203">
        <v>0</v>
      </c>
      <c r="H203">
        <v>1</v>
      </c>
      <c r="I203" s="1">
        <v>41293</v>
      </c>
      <c r="J203">
        <v>8</v>
      </c>
      <c r="K203">
        <v>268</v>
      </c>
      <c r="L203">
        <v>11</v>
      </c>
      <c r="M203">
        <v>88</v>
      </c>
      <c r="N203">
        <v>15</v>
      </c>
      <c r="O203">
        <v>3</v>
      </c>
      <c r="P203">
        <v>22</v>
      </c>
      <c r="Q203">
        <f t="shared" si="7"/>
        <v>407</v>
      </c>
      <c r="R203">
        <v>2</v>
      </c>
      <c r="S203">
        <v>6</v>
      </c>
      <c r="T203">
        <v>3</v>
      </c>
      <c r="U203">
        <v>5</v>
      </c>
      <c r="V203">
        <v>5</v>
      </c>
      <c r="W203">
        <v>0</v>
      </c>
      <c r="X203">
        <v>0</v>
      </c>
      <c r="Y203">
        <v>0</v>
      </c>
      <c r="Z203">
        <v>0</v>
      </c>
      <c r="AA203">
        <v>0</v>
      </c>
      <c r="AB203">
        <v>0</v>
      </c>
      <c r="AC203">
        <v>0</v>
      </c>
      <c r="AD203" t="s">
        <v>43</v>
      </c>
    </row>
    <row r="204" spans="1:30" x14ac:dyDescent="0.25">
      <c r="A204">
        <v>9723</v>
      </c>
      <c r="B204">
        <v>1960</v>
      </c>
      <c r="C204">
        <f t="shared" ca="1" si="6"/>
        <v>65</v>
      </c>
      <c r="D204" t="s">
        <v>28</v>
      </c>
      <c r="E204" t="s">
        <v>33</v>
      </c>
      <c r="F204" s="2">
        <v>67716</v>
      </c>
      <c r="G204">
        <v>0</v>
      </c>
      <c r="H204">
        <v>1</v>
      </c>
      <c r="I204" s="1">
        <v>41284</v>
      </c>
      <c r="J204">
        <v>8</v>
      </c>
      <c r="K204">
        <v>530</v>
      </c>
      <c r="L204">
        <v>142</v>
      </c>
      <c r="M204">
        <v>217</v>
      </c>
      <c r="N204">
        <v>62</v>
      </c>
      <c r="O204">
        <v>9</v>
      </c>
      <c r="P204">
        <v>56</v>
      </c>
      <c r="Q204">
        <f t="shared" si="7"/>
        <v>1016</v>
      </c>
      <c r="R204">
        <v>4</v>
      </c>
      <c r="S204">
        <v>7</v>
      </c>
      <c r="T204">
        <v>4</v>
      </c>
      <c r="U204">
        <v>13</v>
      </c>
      <c r="V204">
        <v>5</v>
      </c>
      <c r="W204">
        <v>0</v>
      </c>
      <c r="X204">
        <v>1</v>
      </c>
      <c r="Y204">
        <v>0</v>
      </c>
      <c r="Z204">
        <v>0</v>
      </c>
      <c r="AA204">
        <v>0</v>
      </c>
      <c r="AB204">
        <v>0</v>
      </c>
      <c r="AC204">
        <v>0</v>
      </c>
      <c r="AD204" t="s">
        <v>32</v>
      </c>
    </row>
    <row r="205" spans="1:30" x14ac:dyDescent="0.25">
      <c r="A205">
        <v>7261</v>
      </c>
      <c r="B205">
        <v>1971</v>
      </c>
      <c r="C205">
        <f t="shared" ca="1" si="6"/>
        <v>54</v>
      </c>
      <c r="D205" t="s">
        <v>28</v>
      </c>
      <c r="E205" t="s">
        <v>35</v>
      </c>
      <c r="F205" s="2">
        <v>34600</v>
      </c>
      <c r="G205">
        <v>1</v>
      </c>
      <c r="H205">
        <v>1</v>
      </c>
      <c r="I205" s="1">
        <v>41275</v>
      </c>
      <c r="J205">
        <v>8</v>
      </c>
      <c r="K205">
        <v>199</v>
      </c>
      <c r="L205">
        <v>33</v>
      </c>
      <c r="M205">
        <v>60</v>
      </c>
      <c r="N205">
        <v>8</v>
      </c>
      <c r="O205">
        <v>3</v>
      </c>
      <c r="P205">
        <v>15</v>
      </c>
      <c r="Q205">
        <f t="shared" si="7"/>
        <v>318</v>
      </c>
      <c r="R205">
        <v>5</v>
      </c>
      <c r="S205">
        <v>5</v>
      </c>
      <c r="T205">
        <v>2</v>
      </c>
      <c r="U205">
        <v>5</v>
      </c>
      <c r="V205">
        <v>8</v>
      </c>
      <c r="W205">
        <v>0</v>
      </c>
      <c r="X205">
        <v>0</v>
      </c>
      <c r="Y205">
        <v>0</v>
      </c>
      <c r="Z205">
        <v>0</v>
      </c>
      <c r="AA205">
        <v>0</v>
      </c>
      <c r="AB205">
        <v>1</v>
      </c>
      <c r="AC205">
        <v>0</v>
      </c>
      <c r="AD205" t="s">
        <v>30</v>
      </c>
    </row>
    <row r="206" spans="1:30" x14ac:dyDescent="0.25">
      <c r="A206">
        <v>2452</v>
      </c>
      <c r="B206">
        <v>1971</v>
      </c>
      <c r="C206">
        <f t="shared" ca="1" si="6"/>
        <v>54</v>
      </c>
      <c r="D206" t="s">
        <v>28</v>
      </c>
      <c r="E206" t="s">
        <v>35</v>
      </c>
      <c r="F206" s="2">
        <v>34600</v>
      </c>
      <c r="G206">
        <v>1</v>
      </c>
      <c r="H206">
        <v>1</v>
      </c>
      <c r="I206" s="1">
        <v>41275</v>
      </c>
      <c r="J206">
        <v>8</v>
      </c>
      <c r="K206">
        <v>199</v>
      </c>
      <c r="L206">
        <v>33</v>
      </c>
      <c r="M206">
        <v>60</v>
      </c>
      <c r="N206">
        <v>8</v>
      </c>
      <c r="O206">
        <v>3</v>
      </c>
      <c r="P206">
        <v>15</v>
      </c>
      <c r="Q206">
        <f t="shared" si="7"/>
        <v>318</v>
      </c>
      <c r="R206">
        <v>5</v>
      </c>
      <c r="S206">
        <v>5</v>
      </c>
      <c r="T206">
        <v>2</v>
      </c>
      <c r="U206">
        <v>5</v>
      </c>
      <c r="V206">
        <v>8</v>
      </c>
      <c r="W206">
        <v>0</v>
      </c>
      <c r="X206">
        <v>0</v>
      </c>
      <c r="Y206">
        <v>0</v>
      </c>
      <c r="Z206">
        <v>0</v>
      </c>
      <c r="AA206">
        <v>0</v>
      </c>
      <c r="AB206">
        <v>1</v>
      </c>
      <c r="AC206">
        <v>0</v>
      </c>
      <c r="AD206" t="s">
        <v>30</v>
      </c>
    </row>
    <row r="207" spans="1:30" x14ac:dyDescent="0.25">
      <c r="A207">
        <v>5621</v>
      </c>
      <c r="B207">
        <v>1969</v>
      </c>
      <c r="C207">
        <f t="shared" ca="1" si="6"/>
        <v>56</v>
      </c>
      <c r="D207" t="s">
        <v>28</v>
      </c>
      <c r="E207" t="s">
        <v>33</v>
      </c>
      <c r="F207" s="2">
        <v>48752</v>
      </c>
      <c r="G207">
        <v>1</v>
      </c>
      <c r="H207">
        <v>1</v>
      </c>
      <c r="I207" s="1">
        <v>41255</v>
      </c>
      <c r="J207">
        <v>8</v>
      </c>
      <c r="K207">
        <v>73</v>
      </c>
      <c r="L207">
        <v>57</v>
      </c>
      <c r="M207">
        <v>100</v>
      </c>
      <c r="N207">
        <v>71</v>
      </c>
      <c r="O207">
        <v>15</v>
      </c>
      <c r="P207">
        <v>0</v>
      </c>
      <c r="Q207">
        <f t="shared" si="7"/>
        <v>316</v>
      </c>
      <c r="R207">
        <v>5</v>
      </c>
      <c r="S207">
        <v>6</v>
      </c>
      <c r="T207">
        <v>1</v>
      </c>
      <c r="U207">
        <v>5</v>
      </c>
      <c r="V207">
        <v>9</v>
      </c>
      <c r="W207">
        <v>0</v>
      </c>
      <c r="X207">
        <v>0</v>
      </c>
      <c r="Y207">
        <v>0</v>
      </c>
      <c r="Z207">
        <v>0</v>
      </c>
      <c r="AA207">
        <v>0</v>
      </c>
      <c r="AB207">
        <v>1</v>
      </c>
      <c r="AC207">
        <v>0</v>
      </c>
      <c r="AD207" t="s">
        <v>30</v>
      </c>
    </row>
    <row r="208" spans="1:30" x14ac:dyDescent="0.25">
      <c r="A208">
        <v>10995</v>
      </c>
      <c r="B208">
        <v>1988</v>
      </c>
      <c r="C208">
        <f t="shared" ca="1" si="6"/>
        <v>37</v>
      </c>
      <c r="D208" t="s">
        <v>38</v>
      </c>
      <c r="E208" t="s">
        <v>33</v>
      </c>
      <c r="F208" s="2">
        <v>15716</v>
      </c>
      <c r="G208">
        <v>1</v>
      </c>
      <c r="H208">
        <v>0</v>
      </c>
      <c r="I208" s="1">
        <v>41225</v>
      </c>
      <c r="J208">
        <v>8</v>
      </c>
      <c r="K208">
        <v>16</v>
      </c>
      <c r="L208">
        <v>5</v>
      </c>
      <c r="M208">
        <v>30</v>
      </c>
      <c r="N208">
        <v>8</v>
      </c>
      <c r="O208">
        <v>7</v>
      </c>
      <c r="P208">
        <v>26</v>
      </c>
      <c r="Q208">
        <f t="shared" si="7"/>
        <v>92</v>
      </c>
      <c r="R208">
        <v>3</v>
      </c>
      <c r="S208">
        <v>3</v>
      </c>
      <c r="T208">
        <v>0</v>
      </c>
      <c r="U208">
        <v>4</v>
      </c>
      <c r="V208">
        <v>8</v>
      </c>
      <c r="W208">
        <v>0</v>
      </c>
      <c r="X208">
        <v>0</v>
      </c>
      <c r="Y208">
        <v>0</v>
      </c>
      <c r="Z208">
        <v>0</v>
      </c>
      <c r="AA208">
        <v>0</v>
      </c>
      <c r="AB208">
        <v>0</v>
      </c>
      <c r="AC208">
        <v>1</v>
      </c>
      <c r="AD208" t="s">
        <v>43</v>
      </c>
    </row>
    <row r="209" spans="1:30" x14ac:dyDescent="0.25">
      <c r="A209">
        <v>7373</v>
      </c>
      <c r="B209">
        <v>1952</v>
      </c>
      <c r="C209">
        <f t="shared" ca="1" si="6"/>
        <v>73</v>
      </c>
      <c r="D209" t="s">
        <v>37</v>
      </c>
      <c r="E209" t="s">
        <v>29</v>
      </c>
      <c r="F209" s="2">
        <v>46610</v>
      </c>
      <c r="G209">
        <v>0</v>
      </c>
      <c r="H209">
        <v>2</v>
      </c>
      <c r="I209" s="1">
        <v>41211</v>
      </c>
      <c r="J209">
        <v>8</v>
      </c>
      <c r="K209">
        <v>96</v>
      </c>
      <c r="L209">
        <v>12</v>
      </c>
      <c r="M209">
        <v>96</v>
      </c>
      <c r="N209">
        <v>33</v>
      </c>
      <c r="O209">
        <v>22</v>
      </c>
      <c r="P209">
        <v>43</v>
      </c>
      <c r="Q209">
        <f t="shared" si="7"/>
        <v>302</v>
      </c>
      <c r="R209">
        <v>6</v>
      </c>
      <c r="S209">
        <v>4</v>
      </c>
      <c r="T209">
        <v>1</v>
      </c>
      <c r="U209">
        <v>6</v>
      </c>
      <c r="V209">
        <v>6</v>
      </c>
      <c r="W209">
        <v>0</v>
      </c>
      <c r="X209">
        <v>0</v>
      </c>
      <c r="Y209">
        <v>0</v>
      </c>
      <c r="Z209">
        <v>0</v>
      </c>
      <c r="AA209">
        <v>0</v>
      </c>
      <c r="AB209">
        <v>1</v>
      </c>
      <c r="AC209">
        <v>0</v>
      </c>
      <c r="AD209" t="s">
        <v>36</v>
      </c>
    </row>
    <row r="210" spans="1:30" x14ac:dyDescent="0.25">
      <c r="A210">
        <v>5331</v>
      </c>
      <c r="B210">
        <v>1977</v>
      </c>
      <c r="C210">
        <f t="shared" ca="1" si="6"/>
        <v>48</v>
      </c>
      <c r="D210" t="s">
        <v>28</v>
      </c>
      <c r="E210" t="s">
        <v>33</v>
      </c>
      <c r="F210" s="2">
        <v>74985</v>
      </c>
      <c r="G210">
        <v>0</v>
      </c>
      <c r="H210">
        <v>0</v>
      </c>
      <c r="I210" s="1">
        <v>41163</v>
      </c>
      <c r="J210">
        <v>8</v>
      </c>
      <c r="K210">
        <v>587</v>
      </c>
      <c r="L210">
        <v>51</v>
      </c>
      <c r="M210">
        <v>898</v>
      </c>
      <c r="N210">
        <v>247</v>
      </c>
      <c r="O210">
        <v>0</v>
      </c>
      <c r="P210">
        <v>86</v>
      </c>
      <c r="Q210">
        <f t="shared" si="7"/>
        <v>1869</v>
      </c>
      <c r="R210">
        <v>1</v>
      </c>
      <c r="S210">
        <v>3</v>
      </c>
      <c r="T210">
        <v>6</v>
      </c>
      <c r="U210">
        <v>7</v>
      </c>
      <c r="V210">
        <v>2</v>
      </c>
      <c r="W210">
        <v>0</v>
      </c>
      <c r="X210">
        <v>0</v>
      </c>
      <c r="Y210">
        <v>0</v>
      </c>
      <c r="Z210">
        <v>0</v>
      </c>
      <c r="AA210">
        <v>0</v>
      </c>
      <c r="AB210">
        <v>0</v>
      </c>
      <c r="AC210">
        <v>0</v>
      </c>
      <c r="AD210" t="s">
        <v>39</v>
      </c>
    </row>
    <row r="211" spans="1:30" x14ac:dyDescent="0.25">
      <c r="A211">
        <v>263</v>
      </c>
      <c r="B211">
        <v>1945</v>
      </c>
      <c r="C211">
        <f t="shared" ca="1" si="6"/>
        <v>80</v>
      </c>
      <c r="D211" t="s">
        <v>37</v>
      </c>
      <c r="E211" t="s">
        <v>31</v>
      </c>
      <c r="F211" s="2">
        <v>45576</v>
      </c>
      <c r="G211">
        <v>0</v>
      </c>
      <c r="H211">
        <v>0</v>
      </c>
      <c r="I211" s="1">
        <v>41787</v>
      </c>
      <c r="J211">
        <v>9</v>
      </c>
      <c r="K211">
        <v>56</v>
      </c>
      <c r="L211">
        <v>19</v>
      </c>
      <c r="M211">
        <v>29</v>
      </c>
      <c r="N211">
        <v>2</v>
      </c>
      <c r="O211">
        <v>14</v>
      </c>
      <c r="P211">
        <v>25</v>
      </c>
      <c r="Q211">
        <f t="shared" si="7"/>
        <v>145</v>
      </c>
      <c r="R211">
        <v>1</v>
      </c>
      <c r="S211">
        <v>3</v>
      </c>
      <c r="T211">
        <v>1</v>
      </c>
      <c r="U211">
        <v>3</v>
      </c>
      <c r="V211">
        <v>8</v>
      </c>
      <c r="W211">
        <v>0</v>
      </c>
      <c r="X211">
        <v>0</v>
      </c>
      <c r="Y211">
        <v>0</v>
      </c>
      <c r="Z211">
        <v>0</v>
      </c>
      <c r="AA211">
        <v>0</v>
      </c>
      <c r="AB211">
        <v>1</v>
      </c>
      <c r="AC211">
        <v>0</v>
      </c>
      <c r="AD211" t="s">
        <v>30</v>
      </c>
    </row>
    <row r="212" spans="1:30" x14ac:dyDescent="0.25">
      <c r="A212">
        <v>4619</v>
      </c>
      <c r="B212">
        <v>1945</v>
      </c>
      <c r="C212">
        <f t="shared" ca="1" si="6"/>
        <v>80</v>
      </c>
      <c r="D212" t="s">
        <v>37</v>
      </c>
      <c r="E212" t="s">
        <v>31</v>
      </c>
      <c r="F212" s="2">
        <v>113734</v>
      </c>
      <c r="G212">
        <v>0</v>
      </c>
      <c r="H212">
        <v>0</v>
      </c>
      <c r="I212" s="1">
        <v>41787</v>
      </c>
      <c r="J212">
        <v>9</v>
      </c>
      <c r="K212">
        <v>6</v>
      </c>
      <c r="L212">
        <v>2</v>
      </c>
      <c r="M212">
        <v>3</v>
      </c>
      <c r="N212">
        <v>1</v>
      </c>
      <c r="O212">
        <v>262</v>
      </c>
      <c r="P212">
        <v>3</v>
      </c>
      <c r="Q212">
        <f t="shared" si="7"/>
        <v>277</v>
      </c>
      <c r="R212">
        <v>0</v>
      </c>
      <c r="S212">
        <v>27</v>
      </c>
      <c r="T212">
        <v>0</v>
      </c>
      <c r="U212">
        <v>0</v>
      </c>
      <c r="V212">
        <v>1</v>
      </c>
      <c r="W212">
        <v>0</v>
      </c>
      <c r="X212">
        <v>0</v>
      </c>
      <c r="Y212">
        <v>0</v>
      </c>
      <c r="Z212">
        <v>0</v>
      </c>
      <c r="AA212">
        <v>0</v>
      </c>
      <c r="AB212">
        <v>0</v>
      </c>
      <c r="AC212">
        <v>0</v>
      </c>
      <c r="AD212" t="s">
        <v>30</v>
      </c>
    </row>
    <row r="213" spans="1:30" x14ac:dyDescent="0.25">
      <c r="A213">
        <v>940</v>
      </c>
      <c r="B213">
        <v>1987</v>
      </c>
      <c r="C213">
        <f t="shared" ca="1" si="6"/>
        <v>38</v>
      </c>
      <c r="D213" t="s">
        <v>28</v>
      </c>
      <c r="E213" t="s">
        <v>31</v>
      </c>
      <c r="F213" s="2">
        <v>57100</v>
      </c>
      <c r="G213">
        <v>1</v>
      </c>
      <c r="H213">
        <v>0</v>
      </c>
      <c r="I213" s="1">
        <v>41777</v>
      </c>
      <c r="J213">
        <v>9</v>
      </c>
      <c r="K213">
        <v>158</v>
      </c>
      <c r="L213">
        <v>11</v>
      </c>
      <c r="M213">
        <v>99</v>
      </c>
      <c r="N213">
        <v>15</v>
      </c>
      <c r="O213">
        <v>11</v>
      </c>
      <c r="P213">
        <v>17</v>
      </c>
      <c r="Q213">
        <f t="shared" si="7"/>
        <v>311</v>
      </c>
      <c r="R213">
        <v>2</v>
      </c>
      <c r="S213">
        <v>3</v>
      </c>
      <c r="T213">
        <v>2</v>
      </c>
      <c r="U213">
        <v>7</v>
      </c>
      <c r="V213">
        <v>3</v>
      </c>
      <c r="W213">
        <v>0</v>
      </c>
      <c r="X213">
        <v>0</v>
      </c>
      <c r="Y213">
        <v>0</v>
      </c>
      <c r="Z213">
        <v>0</v>
      </c>
      <c r="AA213">
        <v>0</v>
      </c>
      <c r="AB213">
        <v>0</v>
      </c>
      <c r="AC213">
        <v>0</v>
      </c>
      <c r="AD213" t="s">
        <v>43</v>
      </c>
    </row>
    <row r="214" spans="1:30" x14ac:dyDescent="0.25">
      <c r="A214">
        <v>10084</v>
      </c>
      <c r="B214">
        <v>1972</v>
      </c>
      <c r="C214">
        <f t="shared" ca="1" si="6"/>
        <v>53</v>
      </c>
      <c r="D214" t="s">
        <v>28</v>
      </c>
      <c r="E214" t="s">
        <v>33</v>
      </c>
      <c r="F214" s="2">
        <v>24434</v>
      </c>
      <c r="G214">
        <v>2</v>
      </c>
      <c r="H214">
        <v>0</v>
      </c>
      <c r="I214" s="1">
        <v>41777</v>
      </c>
      <c r="J214">
        <v>9</v>
      </c>
      <c r="K214">
        <v>3</v>
      </c>
      <c r="L214">
        <v>2</v>
      </c>
      <c r="M214">
        <v>8</v>
      </c>
      <c r="N214">
        <v>20</v>
      </c>
      <c r="O214">
        <v>0</v>
      </c>
      <c r="P214">
        <v>17</v>
      </c>
      <c r="Q214">
        <f t="shared" si="7"/>
        <v>50</v>
      </c>
      <c r="R214">
        <v>2</v>
      </c>
      <c r="S214">
        <v>2</v>
      </c>
      <c r="T214">
        <v>1</v>
      </c>
      <c r="U214">
        <v>2</v>
      </c>
      <c r="V214">
        <v>7</v>
      </c>
      <c r="W214">
        <v>0</v>
      </c>
      <c r="X214">
        <v>0</v>
      </c>
      <c r="Y214">
        <v>0</v>
      </c>
      <c r="Z214">
        <v>0</v>
      </c>
      <c r="AA214">
        <v>0</v>
      </c>
      <c r="AB214">
        <v>0</v>
      </c>
      <c r="AC214">
        <v>0</v>
      </c>
      <c r="AD214" t="s">
        <v>40</v>
      </c>
    </row>
    <row r="215" spans="1:30" x14ac:dyDescent="0.25">
      <c r="A215">
        <v>6019</v>
      </c>
      <c r="B215">
        <v>1971</v>
      </c>
      <c r="C215">
        <f t="shared" ca="1" si="6"/>
        <v>54</v>
      </c>
      <c r="D215" t="s">
        <v>37</v>
      </c>
      <c r="E215" t="s">
        <v>33</v>
      </c>
      <c r="F215" s="2">
        <v>37126</v>
      </c>
      <c r="G215">
        <v>1</v>
      </c>
      <c r="H215">
        <v>0</v>
      </c>
      <c r="I215" s="1">
        <v>41728</v>
      </c>
      <c r="J215">
        <v>9</v>
      </c>
      <c r="K215">
        <v>45</v>
      </c>
      <c r="L215">
        <v>3</v>
      </c>
      <c r="M215">
        <v>9</v>
      </c>
      <c r="N215">
        <v>4</v>
      </c>
      <c r="O215">
        <v>4</v>
      </c>
      <c r="P215">
        <v>7</v>
      </c>
      <c r="Q215">
        <f t="shared" si="7"/>
        <v>72</v>
      </c>
      <c r="R215">
        <v>1</v>
      </c>
      <c r="S215">
        <v>1</v>
      </c>
      <c r="T215">
        <v>2</v>
      </c>
      <c r="U215">
        <v>2</v>
      </c>
      <c r="V215">
        <v>6</v>
      </c>
      <c r="W215">
        <v>1</v>
      </c>
      <c r="X215">
        <v>0</v>
      </c>
      <c r="Y215">
        <v>0</v>
      </c>
      <c r="Z215">
        <v>0</v>
      </c>
      <c r="AA215">
        <v>0</v>
      </c>
      <c r="AB215">
        <v>1</v>
      </c>
      <c r="AC215">
        <v>0</v>
      </c>
      <c r="AD215" t="s">
        <v>30</v>
      </c>
    </row>
    <row r="216" spans="1:30" x14ac:dyDescent="0.25">
      <c r="A216">
        <v>1463</v>
      </c>
      <c r="B216">
        <v>1958</v>
      </c>
      <c r="C216">
        <f t="shared" ca="1" si="6"/>
        <v>67</v>
      </c>
      <c r="D216" t="s">
        <v>28</v>
      </c>
      <c r="E216" t="s">
        <v>31</v>
      </c>
      <c r="F216" s="2">
        <v>45160</v>
      </c>
      <c r="G216">
        <v>1</v>
      </c>
      <c r="H216">
        <v>1</v>
      </c>
      <c r="I216" s="1">
        <v>41727</v>
      </c>
      <c r="J216">
        <v>9</v>
      </c>
      <c r="K216">
        <v>8</v>
      </c>
      <c r="L216">
        <v>2</v>
      </c>
      <c r="M216">
        <v>5</v>
      </c>
      <c r="N216">
        <v>3</v>
      </c>
      <c r="O216">
        <v>0</v>
      </c>
      <c r="P216">
        <v>3</v>
      </c>
      <c r="Q216">
        <f t="shared" si="7"/>
        <v>21</v>
      </c>
      <c r="R216">
        <v>1</v>
      </c>
      <c r="S216">
        <v>1</v>
      </c>
      <c r="T216">
        <v>0</v>
      </c>
      <c r="U216">
        <v>2</v>
      </c>
      <c r="V216">
        <v>7</v>
      </c>
      <c r="W216">
        <v>0</v>
      </c>
      <c r="X216">
        <v>0</v>
      </c>
      <c r="Y216">
        <v>0</v>
      </c>
      <c r="Z216">
        <v>0</v>
      </c>
      <c r="AA216">
        <v>0</v>
      </c>
      <c r="AB216">
        <v>0</v>
      </c>
      <c r="AC216">
        <v>0</v>
      </c>
      <c r="AD216" t="s">
        <v>36</v>
      </c>
    </row>
    <row r="217" spans="1:30" x14ac:dyDescent="0.25">
      <c r="A217">
        <v>6424</v>
      </c>
      <c r="B217">
        <v>1977</v>
      </c>
      <c r="C217">
        <f t="shared" ca="1" si="6"/>
        <v>48</v>
      </c>
      <c r="D217" t="s">
        <v>28</v>
      </c>
      <c r="E217" t="s">
        <v>35</v>
      </c>
      <c r="F217" s="2">
        <v>33178</v>
      </c>
      <c r="G217">
        <v>1</v>
      </c>
      <c r="H217">
        <v>0</v>
      </c>
      <c r="I217" s="1">
        <v>41669</v>
      </c>
      <c r="J217">
        <v>9</v>
      </c>
      <c r="K217">
        <v>12</v>
      </c>
      <c r="L217">
        <v>6</v>
      </c>
      <c r="M217">
        <v>2</v>
      </c>
      <c r="N217">
        <v>11</v>
      </c>
      <c r="O217">
        <v>2</v>
      </c>
      <c r="P217">
        <v>16</v>
      </c>
      <c r="Q217">
        <f t="shared" si="7"/>
        <v>49</v>
      </c>
      <c r="R217">
        <v>1</v>
      </c>
      <c r="S217">
        <v>1</v>
      </c>
      <c r="T217">
        <v>0</v>
      </c>
      <c r="U217">
        <v>3</v>
      </c>
      <c r="V217">
        <v>4</v>
      </c>
      <c r="W217">
        <v>0</v>
      </c>
      <c r="X217">
        <v>0</v>
      </c>
      <c r="Y217">
        <v>0</v>
      </c>
      <c r="Z217">
        <v>0</v>
      </c>
      <c r="AA217">
        <v>0</v>
      </c>
      <c r="AB217">
        <v>0</v>
      </c>
      <c r="AC217">
        <v>0</v>
      </c>
      <c r="AD217" t="s">
        <v>30</v>
      </c>
    </row>
    <row r="218" spans="1:30" x14ac:dyDescent="0.25">
      <c r="A218">
        <v>8233</v>
      </c>
      <c r="B218">
        <v>1950</v>
      </c>
      <c r="C218">
        <f t="shared" ca="1" si="6"/>
        <v>75</v>
      </c>
      <c r="D218" t="s">
        <v>41</v>
      </c>
      <c r="E218" t="s">
        <v>42</v>
      </c>
      <c r="F218" s="2">
        <v>64866</v>
      </c>
      <c r="G218">
        <v>0</v>
      </c>
      <c r="H218">
        <v>1</v>
      </c>
      <c r="I218" s="1">
        <v>41665</v>
      </c>
      <c r="J218">
        <v>9</v>
      </c>
      <c r="K218">
        <v>508</v>
      </c>
      <c r="L218">
        <v>5</v>
      </c>
      <c r="M218">
        <v>21</v>
      </c>
      <c r="N218">
        <v>7</v>
      </c>
      <c r="O218">
        <v>5</v>
      </c>
      <c r="P218">
        <v>10</v>
      </c>
      <c r="Q218">
        <f t="shared" si="7"/>
        <v>556</v>
      </c>
      <c r="R218">
        <v>4</v>
      </c>
      <c r="S218">
        <v>7</v>
      </c>
      <c r="T218">
        <v>3</v>
      </c>
      <c r="U218">
        <v>7</v>
      </c>
      <c r="V218">
        <v>5</v>
      </c>
      <c r="W218">
        <v>0</v>
      </c>
      <c r="X218">
        <v>1</v>
      </c>
      <c r="Y218">
        <v>0</v>
      </c>
      <c r="Z218">
        <v>0</v>
      </c>
      <c r="AA218">
        <v>0</v>
      </c>
      <c r="AB218">
        <v>0</v>
      </c>
      <c r="AC218">
        <v>0</v>
      </c>
      <c r="AD218" t="s">
        <v>32</v>
      </c>
    </row>
    <row r="219" spans="1:30" x14ac:dyDescent="0.25">
      <c r="A219">
        <v>1515</v>
      </c>
      <c r="B219">
        <v>1975</v>
      </c>
      <c r="C219">
        <f t="shared" ca="1" si="6"/>
        <v>50</v>
      </c>
      <c r="D219" t="s">
        <v>41</v>
      </c>
      <c r="E219" t="s">
        <v>35</v>
      </c>
      <c r="F219" s="2">
        <v>34176</v>
      </c>
      <c r="G219">
        <v>0</v>
      </c>
      <c r="H219">
        <v>1</v>
      </c>
      <c r="I219" s="1">
        <v>41661</v>
      </c>
      <c r="J219">
        <v>9</v>
      </c>
      <c r="K219">
        <v>11</v>
      </c>
      <c r="L219">
        <v>2</v>
      </c>
      <c r="M219">
        <v>7</v>
      </c>
      <c r="N219">
        <v>4</v>
      </c>
      <c r="O219">
        <v>2</v>
      </c>
      <c r="P219">
        <v>2</v>
      </c>
      <c r="Q219">
        <f t="shared" si="7"/>
        <v>28</v>
      </c>
      <c r="R219">
        <v>1</v>
      </c>
      <c r="S219">
        <v>1</v>
      </c>
      <c r="T219">
        <v>0</v>
      </c>
      <c r="U219">
        <v>3</v>
      </c>
      <c r="V219">
        <v>3</v>
      </c>
      <c r="W219">
        <v>0</v>
      </c>
      <c r="X219">
        <v>0</v>
      </c>
      <c r="Y219">
        <v>0</v>
      </c>
      <c r="Z219">
        <v>0</v>
      </c>
      <c r="AA219">
        <v>0</v>
      </c>
      <c r="AB219">
        <v>0</v>
      </c>
      <c r="AC219">
        <v>0</v>
      </c>
      <c r="AD219" t="s">
        <v>32</v>
      </c>
    </row>
    <row r="220" spans="1:30" x14ac:dyDescent="0.25">
      <c r="A220">
        <v>10855</v>
      </c>
      <c r="B220">
        <v>1968</v>
      </c>
      <c r="C220">
        <f t="shared" ca="1" si="6"/>
        <v>57</v>
      </c>
      <c r="D220" t="s">
        <v>41</v>
      </c>
      <c r="E220" t="s">
        <v>31</v>
      </c>
      <c r="F220" s="2">
        <v>50014</v>
      </c>
      <c r="G220">
        <v>1</v>
      </c>
      <c r="H220">
        <v>0</v>
      </c>
      <c r="I220" s="1">
        <v>41661</v>
      </c>
      <c r="J220">
        <v>9</v>
      </c>
      <c r="K220">
        <v>234</v>
      </c>
      <c r="L220">
        <v>14</v>
      </c>
      <c r="M220">
        <v>77</v>
      </c>
      <c r="N220">
        <v>19</v>
      </c>
      <c r="O220">
        <v>10</v>
      </c>
      <c r="P220">
        <v>42</v>
      </c>
      <c r="Q220">
        <f t="shared" si="7"/>
        <v>396</v>
      </c>
      <c r="R220">
        <v>2</v>
      </c>
      <c r="S220">
        <v>4</v>
      </c>
      <c r="T220">
        <v>1</v>
      </c>
      <c r="U220">
        <v>8</v>
      </c>
      <c r="V220">
        <v>5</v>
      </c>
      <c r="W220">
        <v>0</v>
      </c>
      <c r="X220">
        <v>0</v>
      </c>
      <c r="Y220">
        <v>0</v>
      </c>
      <c r="Z220">
        <v>0</v>
      </c>
      <c r="AA220">
        <v>0</v>
      </c>
      <c r="AB220">
        <v>0</v>
      </c>
      <c r="AC220">
        <v>0</v>
      </c>
      <c r="AD220" t="s">
        <v>30</v>
      </c>
    </row>
    <row r="221" spans="1:30" x14ac:dyDescent="0.25">
      <c r="A221">
        <v>10909</v>
      </c>
      <c r="B221">
        <v>1948</v>
      </c>
      <c r="C221">
        <f t="shared" ca="1" si="6"/>
        <v>77</v>
      </c>
      <c r="D221" t="s">
        <v>28</v>
      </c>
      <c r="E221" t="s">
        <v>33</v>
      </c>
      <c r="F221" s="2">
        <v>92344</v>
      </c>
      <c r="G221">
        <v>0</v>
      </c>
      <c r="H221">
        <v>0</v>
      </c>
      <c r="I221" s="1">
        <v>41654</v>
      </c>
      <c r="J221">
        <v>9</v>
      </c>
      <c r="K221">
        <v>992</v>
      </c>
      <c r="L221">
        <v>24</v>
      </c>
      <c r="M221">
        <v>694</v>
      </c>
      <c r="N221">
        <v>51</v>
      </c>
      <c r="O221">
        <v>19</v>
      </c>
      <c r="P221">
        <v>119</v>
      </c>
      <c r="Q221">
        <f t="shared" si="7"/>
        <v>1899</v>
      </c>
      <c r="R221">
        <v>0</v>
      </c>
      <c r="S221">
        <v>5</v>
      </c>
      <c r="T221">
        <v>10</v>
      </c>
      <c r="U221">
        <v>5</v>
      </c>
      <c r="V221">
        <v>1</v>
      </c>
      <c r="W221">
        <v>1</v>
      </c>
      <c r="X221">
        <v>0</v>
      </c>
      <c r="Y221">
        <v>1</v>
      </c>
      <c r="Z221">
        <v>0</v>
      </c>
      <c r="AA221">
        <v>0</v>
      </c>
      <c r="AB221">
        <v>0</v>
      </c>
      <c r="AC221">
        <v>0</v>
      </c>
      <c r="AD221" t="s">
        <v>36</v>
      </c>
    </row>
    <row r="222" spans="1:30" x14ac:dyDescent="0.25">
      <c r="A222">
        <v>3376</v>
      </c>
      <c r="B222">
        <v>1970</v>
      </c>
      <c r="C222">
        <f t="shared" ca="1" si="6"/>
        <v>55</v>
      </c>
      <c r="D222" t="s">
        <v>41</v>
      </c>
      <c r="E222" t="s">
        <v>29</v>
      </c>
      <c r="F222" s="2">
        <v>55282</v>
      </c>
      <c r="G222">
        <v>1</v>
      </c>
      <c r="H222">
        <v>0</v>
      </c>
      <c r="I222" s="1">
        <v>41621</v>
      </c>
      <c r="J222">
        <v>9</v>
      </c>
      <c r="K222">
        <v>125</v>
      </c>
      <c r="L222">
        <v>6</v>
      </c>
      <c r="M222">
        <v>73</v>
      </c>
      <c r="N222">
        <v>8</v>
      </c>
      <c r="O222">
        <v>4</v>
      </c>
      <c r="P222">
        <v>19</v>
      </c>
      <c r="Q222">
        <f t="shared" si="7"/>
        <v>235</v>
      </c>
      <c r="R222">
        <v>1</v>
      </c>
      <c r="S222">
        <v>3</v>
      </c>
      <c r="T222">
        <v>1</v>
      </c>
      <c r="U222">
        <v>6</v>
      </c>
      <c r="V222">
        <v>4</v>
      </c>
      <c r="W222">
        <v>0</v>
      </c>
      <c r="X222">
        <v>0</v>
      </c>
      <c r="Y222">
        <v>0</v>
      </c>
      <c r="Z222">
        <v>0</v>
      </c>
      <c r="AA222">
        <v>0</v>
      </c>
      <c r="AB222">
        <v>0</v>
      </c>
      <c r="AC222">
        <v>0</v>
      </c>
      <c r="AD222" t="s">
        <v>30</v>
      </c>
    </row>
    <row r="223" spans="1:30" x14ac:dyDescent="0.25">
      <c r="A223">
        <v>10232</v>
      </c>
      <c r="B223">
        <v>1963</v>
      </c>
      <c r="C223">
        <f t="shared" ca="1" si="6"/>
        <v>62</v>
      </c>
      <c r="D223" t="s">
        <v>37</v>
      </c>
      <c r="E223" t="s">
        <v>29</v>
      </c>
      <c r="F223" s="2">
        <v>48799</v>
      </c>
      <c r="G223">
        <v>0</v>
      </c>
      <c r="H223">
        <v>1</v>
      </c>
      <c r="I223" s="1">
        <v>41583</v>
      </c>
      <c r="J223">
        <v>9</v>
      </c>
      <c r="K223">
        <v>174</v>
      </c>
      <c r="L223">
        <v>18</v>
      </c>
      <c r="M223">
        <v>81</v>
      </c>
      <c r="N223">
        <v>28</v>
      </c>
      <c r="O223">
        <v>6</v>
      </c>
      <c r="P223">
        <v>24</v>
      </c>
      <c r="Q223">
        <f t="shared" si="7"/>
        <v>331</v>
      </c>
      <c r="R223">
        <v>3</v>
      </c>
      <c r="S223">
        <v>3</v>
      </c>
      <c r="T223">
        <v>2</v>
      </c>
      <c r="U223">
        <v>7</v>
      </c>
      <c r="V223">
        <v>3</v>
      </c>
      <c r="W223">
        <v>0</v>
      </c>
      <c r="X223">
        <v>0</v>
      </c>
      <c r="Y223">
        <v>0</v>
      </c>
      <c r="Z223">
        <v>0</v>
      </c>
      <c r="AA223">
        <v>0</v>
      </c>
      <c r="AB223">
        <v>0</v>
      </c>
      <c r="AC223">
        <v>0</v>
      </c>
      <c r="AD223" t="s">
        <v>30</v>
      </c>
    </row>
    <row r="224" spans="1:30" x14ac:dyDescent="0.25">
      <c r="A224">
        <v>5547</v>
      </c>
      <c r="B224">
        <v>1982</v>
      </c>
      <c r="C224">
        <f t="shared" ca="1" si="6"/>
        <v>43</v>
      </c>
      <c r="D224" t="s">
        <v>37</v>
      </c>
      <c r="E224" t="s">
        <v>33</v>
      </c>
      <c r="F224" s="2">
        <v>84169</v>
      </c>
      <c r="G224">
        <v>0</v>
      </c>
      <c r="H224">
        <v>0</v>
      </c>
      <c r="I224" s="1">
        <v>41493</v>
      </c>
      <c r="J224">
        <v>9</v>
      </c>
      <c r="K224">
        <v>1478</v>
      </c>
      <c r="L224">
        <v>19</v>
      </c>
      <c r="M224">
        <v>403</v>
      </c>
      <c r="N224">
        <v>0</v>
      </c>
      <c r="O224">
        <v>19</v>
      </c>
      <c r="P224">
        <v>0</v>
      </c>
      <c r="Q224">
        <f t="shared" si="7"/>
        <v>1919</v>
      </c>
      <c r="R224">
        <v>1</v>
      </c>
      <c r="S224">
        <v>7</v>
      </c>
      <c r="T224">
        <v>6</v>
      </c>
      <c r="U224">
        <v>6</v>
      </c>
      <c r="V224">
        <v>3</v>
      </c>
      <c r="W224">
        <v>0</v>
      </c>
      <c r="X224">
        <v>1</v>
      </c>
      <c r="Y224">
        <v>1</v>
      </c>
      <c r="Z224">
        <v>0</v>
      </c>
      <c r="AA224">
        <v>0</v>
      </c>
      <c r="AB224">
        <v>1</v>
      </c>
      <c r="AC224">
        <v>0</v>
      </c>
      <c r="AD224" t="s">
        <v>30</v>
      </c>
    </row>
    <row r="225" spans="1:30" x14ac:dyDescent="0.25">
      <c r="A225">
        <v>8362</v>
      </c>
      <c r="B225">
        <v>1982</v>
      </c>
      <c r="C225">
        <f t="shared" ca="1" si="6"/>
        <v>43</v>
      </c>
      <c r="D225" t="s">
        <v>37</v>
      </c>
      <c r="E225" t="s">
        <v>33</v>
      </c>
      <c r="F225" s="2">
        <v>84169</v>
      </c>
      <c r="G225">
        <v>0</v>
      </c>
      <c r="H225">
        <v>0</v>
      </c>
      <c r="I225" s="1">
        <v>41493</v>
      </c>
      <c r="J225">
        <v>9</v>
      </c>
      <c r="K225">
        <v>1478</v>
      </c>
      <c r="L225">
        <v>19</v>
      </c>
      <c r="M225">
        <v>403</v>
      </c>
      <c r="N225">
        <v>0</v>
      </c>
      <c r="O225">
        <v>19</v>
      </c>
      <c r="P225">
        <v>0</v>
      </c>
      <c r="Q225">
        <f t="shared" si="7"/>
        <v>1919</v>
      </c>
      <c r="R225">
        <v>1</v>
      </c>
      <c r="S225">
        <v>7</v>
      </c>
      <c r="T225">
        <v>6</v>
      </c>
      <c r="U225">
        <v>6</v>
      </c>
      <c r="V225">
        <v>3</v>
      </c>
      <c r="W225">
        <v>0</v>
      </c>
      <c r="X225">
        <v>1</v>
      </c>
      <c r="Y225">
        <v>1</v>
      </c>
      <c r="Z225">
        <v>0</v>
      </c>
      <c r="AA225">
        <v>0</v>
      </c>
      <c r="AB225">
        <v>1</v>
      </c>
      <c r="AC225">
        <v>0</v>
      </c>
      <c r="AD225" t="s">
        <v>43</v>
      </c>
    </row>
    <row r="226" spans="1:30" x14ac:dyDescent="0.25">
      <c r="A226">
        <v>3524</v>
      </c>
      <c r="B226">
        <v>1971</v>
      </c>
      <c r="C226">
        <f t="shared" ca="1" si="6"/>
        <v>54</v>
      </c>
      <c r="D226" t="s">
        <v>41</v>
      </c>
      <c r="E226" t="s">
        <v>31</v>
      </c>
      <c r="F226" s="2">
        <v>39763</v>
      </c>
      <c r="G226">
        <v>1</v>
      </c>
      <c r="H226">
        <v>0</v>
      </c>
      <c r="I226" s="1">
        <v>41490</v>
      </c>
      <c r="J226">
        <v>9</v>
      </c>
      <c r="K226">
        <v>80</v>
      </c>
      <c r="L226">
        <v>1</v>
      </c>
      <c r="M226">
        <v>60</v>
      </c>
      <c r="N226">
        <v>4</v>
      </c>
      <c r="O226">
        <v>6</v>
      </c>
      <c r="P226">
        <v>16</v>
      </c>
      <c r="Q226">
        <f t="shared" si="7"/>
        <v>167</v>
      </c>
      <c r="R226">
        <v>2</v>
      </c>
      <c r="S226">
        <v>5</v>
      </c>
      <c r="T226">
        <v>1</v>
      </c>
      <c r="U226">
        <v>2</v>
      </c>
      <c r="V226">
        <v>9</v>
      </c>
      <c r="W226">
        <v>0</v>
      </c>
      <c r="X226">
        <v>0</v>
      </c>
      <c r="Y226">
        <v>0</v>
      </c>
      <c r="Z226">
        <v>0</v>
      </c>
      <c r="AA226">
        <v>0</v>
      </c>
      <c r="AB226">
        <v>1</v>
      </c>
      <c r="AC226">
        <v>0</v>
      </c>
      <c r="AD226" t="s">
        <v>30</v>
      </c>
    </row>
    <row r="227" spans="1:30" x14ac:dyDescent="0.25">
      <c r="A227">
        <v>10095</v>
      </c>
      <c r="B227">
        <v>1975</v>
      </c>
      <c r="C227">
        <f t="shared" ca="1" si="6"/>
        <v>50</v>
      </c>
      <c r="D227" t="s">
        <v>37</v>
      </c>
      <c r="E227" t="s">
        <v>29</v>
      </c>
      <c r="F227" s="2">
        <v>74165</v>
      </c>
      <c r="G227">
        <v>0</v>
      </c>
      <c r="H227">
        <v>0</v>
      </c>
      <c r="I227" s="1">
        <v>41395</v>
      </c>
      <c r="J227">
        <v>9</v>
      </c>
      <c r="K227">
        <v>1001</v>
      </c>
      <c r="L227">
        <v>12</v>
      </c>
      <c r="M227">
        <v>240</v>
      </c>
      <c r="N227">
        <v>16</v>
      </c>
      <c r="O227">
        <v>12</v>
      </c>
      <c r="P227">
        <v>12</v>
      </c>
      <c r="Q227">
        <f t="shared" si="7"/>
        <v>1293</v>
      </c>
      <c r="R227">
        <v>1</v>
      </c>
      <c r="S227">
        <v>5</v>
      </c>
      <c r="T227">
        <v>4</v>
      </c>
      <c r="U227">
        <v>10</v>
      </c>
      <c r="V227">
        <v>2</v>
      </c>
      <c r="W227">
        <v>0</v>
      </c>
      <c r="X227">
        <v>0</v>
      </c>
      <c r="Y227">
        <v>0</v>
      </c>
      <c r="Z227">
        <v>0</v>
      </c>
      <c r="AA227">
        <v>0</v>
      </c>
      <c r="AB227">
        <v>0</v>
      </c>
      <c r="AC227">
        <v>0</v>
      </c>
      <c r="AD227" t="s">
        <v>32</v>
      </c>
    </row>
    <row r="228" spans="1:30" x14ac:dyDescent="0.25">
      <c r="A228">
        <v>8897</v>
      </c>
      <c r="B228">
        <v>1965</v>
      </c>
      <c r="C228">
        <f t="shared" ca="1" si="6"/>
        <v>60</v>
      </c>
      <c r="D228" t="s">
        <v>28</v>
      </c>
      <c r="E228" t="s">
        <v>31</v>
      </c>
      <c r="F228" s="2">
        <v>42720</v>
      </c>
      <c r="G228">
        <v>1</v>
      </c>
      <c r="H228">
        <v>1</v>
      </c>
      <c r="I228" s="1">
        <v>41388</v>
      </c>
      <c r="J228">
        <v>9</v>
      </c>
      <c r="K228">
        <v>392</v>
      </c>
      <c r="L228">
        <v>5</v>
      </c>
      <c r="M228">
        <v>91</v>
      </c>
      <c r="N228">
        <v>28</v>
      </c>
      <c r="O228">
        <v>26</v>
      </c>
      <c r="P228">
        <v>112</v>
      </c>
      <c r="Q228">
        <f t="shared" si="7"/>
        <v>654</v>
      </c>
      <c r="R228">
        <v>8</v>
      </c>
      <c r="S228">
        <v>7</v>
      </c>
      <c r="T228">
        <v>3</v>
      </c>
      <c r="U228">
        <v>7</v>
      </c>
      <c r="V228">
        <v>8</v>
      </c>
      <c r="W228">
        <v>0</v>
      </c>
      <c r="X228">
        <v>0</v>
      </c>
      <c r="Y228">
        <v>0</v>
      </c>
      <c r="Z228">
        <v>0</v>
      </c>
      <c r="AA228">
        <v>0</v>
      </c>
      <c r="AB228">
        <v>1</v>
      </c>
      <c r="AC228">
        <v>0</v>
      </c>
      <c r="AD228" t="s">
        <v>39</v>
      </c>
    </row>
    <row r="229" spans="1:30" x14ac:dyDescent="0.25">
      <c r="A229">
        <v>466</v>
      </c>
      <c r="B229">
        <v>1944</v>
      </c>
      <c r="C229">
        <f t="shared" ca="1" si="6"/>
        <v>81</v>
      </c>
      <c r="D229" t="s">
        <v>28</v>
      </c>
      <c r="E229" t="s">
        <v>33</v>
      </c>
      <c r="F229" s="2">
        <v>65275</v>
      </c>
      <c r="G229">
        <v>0</v>
      </c>
      <c r="H229">
        <v>0</v>
      </c>
      <c r="I229" s="1">
        <v>41367</v>
      </c>
      <c r="J229">
        <v>9</v>
      </c>
      <c r="K229">
        <v>388</v>
      </c>
      <c r="L229">
        <v>14</v>
      </c>
      <c r="M229">
        <v>218</v>
      </c>
      <c r="N229">
        <v>91</v>
      </c>
      <c r="O229">
        <v>14</v>
      </c>
      <c r="P229">
        <v>21</v>
      </c>
      <c r="Q229">
        <f t="shared" si="7"/>
        <v>746</v>
      </c>
      <c r="R229">
        <v>1</v>
      </c>
      <c r="S229">
        <v>4</v>
      </c>
      <c r="T229">
        <v>3</v>
      </c>
      <c r="U229">
        <v>13</v>
      </c>
      <c r="V229">
        <v>2</v>
      </c>
      <c r="W229">
        <v>0</v>
      </c>
      <c r="X229">
        <v>0</v>
      </c>
      <c r="Y229">
        <v>0</v>
      </c>
      <c r="Z229">
        <v>0</v>
      </c>
      <c r="AA229">
        <v>0</v>
      </c>
      <c r="AB229">
        <v>0</v>
      </c>
      <c r="AC229">
        <v>0</v>
      </c>
      <c r="AD229" t="s">
        <v>30</v>
      </c>
    </row>
    <row r="230" spans="1:30" x14ac:dyDescent="0.25">
      <c r="A230">
        <v>11025</v>
      </c>
      <c r="B230">
        <v>1961</v>
      </c>
      <c r="C230">
        <f t="shared" ca="1" si="6"/>
        <v>64</v>
      </c>
      <c r="D230" t="s">
        <v>28</v>
      </c>
      <c r="E230" t="s">
        <v>33</v>
      </c>
      <c r="F230" s="2">
        <v>36443</v>
      </c>
      <c r="G230">
        <v>1</v>
      </c>
      <c r="H230">
        <v>1</v>
      </c>
      <c r="I230" s="1">
        <v>41308</v>
      </c>
      <c r="J230">
        <v>9</v>
      </c>
      <c r="K230">
        <v>65</v>
      </c>
      <c r="L230">
        <v>0</v>
      </c>
      <c r="M230">
        <v>46</v>
      </c>
      <c r="N230">
        <v>4</v>
      </c>
      <c r="O230">
        <v>3</v>
      </c>
      <c r="P230">
        <v>20</v>
      </c>
      <c r="Q230">
        <f t="shared" si="7"/>
        <v>138</v>
      </c>
      <c r="R230">
        <v>4</v>
      </c>
      <c r="S230">
        <v>3</v>
      </c>
      <c r="T230">
        <v>1</v>
      </c>
      <c r="U230">
        <v>3</v>
      </c>
      <c r="V230">
        <v>8</v>
      </c>
      <c r="W230">
        <v>0</v>
      </c>
      <c r="X230">
        <v>0</v>
      </c>
      <c r="Y230">
        <v>0</v>
      </c>
      <c r="Z230">
        <v>0</v>
      </c>
      <c r="AA230">
        <v>0</v>
      </c>
      <c r="AB230">
        <v>0</v>
      </c>
      <c r="AC230">
        <v>0</v>
      </c>
      <c r="AD230" t="s">
        <v>30</v>
      </c>
    </row>
    <row r="231" spans="1:30" x14ac:dyDescent="0.25">
      <c r="A231">
        <v>2387</v>
      </c>
      <c r="B231">
        <v>1952</v>
      </c>
      <c r="C231">
        <f t="shared" ca="1" si="6"/>
        <v>73</v>
      </c>
      <c r="D231" t="s">
        <v>41</v>
      </c>
      <c r="E231" t="s">
        <v>35</v>
      </c>
      <c r="F231" s="2">
        <v>43776</v>
      </c>
      <c r="G231">
        <v>1</v>
      </c>
      <c r="H231">
        <v>1</v>
      </c>
      <c r="I231" s="1">
        <v>41308</v>
      </c>
      <c r="J231">
        <v>9</v>
      </c>
      <c r="K231">
        <v>177</v>
      </c>
      <c r="L231">
        <v>2</v>
      </c>
      <c r="M231">
        <v>71</v>
      </c>
      <c r="N231">
        <v>3</v>
      </c>
      <c r="O231">
        <v>2</v>
      </c>
      <c r="P231">
        <v>20</v>
      </c>
      <c r="Q231">
        <f t="shared" si="7"/>
        <v>275</v>
      </c>
      <c r="R231">
        <v>6</v>
      </c>
      <c r="S231">
        <v>5</v>
      </c>
      <c r="T231">
        <v>2</v>
      </c>
      <c r="U231">
        <v>4</v>
      </c>
      <c r="V231">
        <v>8</v>
      </c>
      <c r="W231">
        <v>0</v>
      </c>
      <c r="X231">
        <v>0</v>
      </c>
      <c r="Y231">
        <v>0</v>
      </c>
      <c r="Z231">
        <v>0</v>
      </c>
      <c r="AA231">
        <v>0</v>
      </c>
      <c r="AB231">
        <v>1</v>
      </c>
      <c r="AC231">
        <v>0</v>
      </c>
      <c r="AD231" t="s">
        <v>43</v>
      </c>
    </row>
    <row r="232" spans="1:30" x14ac:dyDescent="0.25">
      <c r="A232">
        <v>1618</v>
      </c>
      <c r="B232">
        <v>1965</v>
      </c>
      <c r="C232">
        <f t="shared" ca="1" si="6"/>
        <v>60</v>
      </c>
      <c r="D232" t="s">
        <v>28</v>
      </c>
      <c r="E232" t="s">
        <v>35</v>
      </c>
      <c r="F232" s="2">
        <v>56046</v>
      </c>
      <c r="G232">
        <v>0</v>
      </c>
      <c r="H232">
        <v>0</v>
      </c>
      <c r="I232" s="1">
        <v>41276</v>
      </c>
      <c r="J232">
        <v>9</v>
      </c>
      <c r="K232">
        <v>577</v>
      </c>
      <c r="L232">
        <v>0</v>
      </c>
      <c r="M232">
        <v>64</v>
      </c>
      <c r="N232">
        <v>0</v>
      </c>
      <c r="O232">
        <v>0</v>
      </c>
      <c r="P232">
        <v>51</v>
      </c>
      <c r="Q232">
        <f t="shared" si="7"/>
        <v>692</v>
      </c>
      <c r="R232">
        <v>2</v>
      </c>
      <c r="S232">
        <v>10</v>
      </c>
      <c r="T232">
        <v>1</v>
      </c>
      <c r="U232">
        <v>8</v>
      </c>
      <c r="V232">
        <v>8</v>
      </c>
      <c r="W232">
        <v>1</v>
      </c>
      <c r="X232">
        <v>0</v>
      </c>
      <c r="Y232">
        <v>0</v>
      </c>
      <c r="Z232">
        <v>0</v>
      </c>
      <c r="AA232">
        <v>0</v>
      </c>
      <c r="AB232">
        <v>1</v>
      </c>
      <c r="AC232">
        <v>0</v>
      </c>
      <c r="AD232" t="s">
        <v>39</v>
      </c>
    </row>
    <row r="233" spans="1:30" x14ac:dyDescent="0.25">
      <c r="A233">
        <v>25</v>
      </c>
      <c r="B233">
        <v>1958</v>
      </c>
      <c r="C233">
        <f t="shared" ca="1" si="6"/>
        <v>67</v>
      </c>
      <c r="D233" t="s">
        <v>28</v>
      </c>
      <c r="E233" t="s">
        <v>33</v>
      </c>
      <c r="F233" s="2">
        <v>65148</v>
      </c>
      <c r="G233">
        <v>0</v>
      </c>
      <c r="H233">
        <v>1</v>
      </c>
      <c r="I233" s="1">
        <v>41229</v>
      </c>
      <c r="J233">
        <v>9</v>
      </c>
      <c r="K233">
        <v>460</v>
      </c>
      <c r="L233">
        <v>35</v>
      </c>
      <c r="M233">
        <v>422</v>
      </c>
      <c r="N233">
        <v>33</v>
      </c>
      <c r="O233">
        <v>12</v>
      </c>
      <c r="P233">
        <v>153</v>
      </c>
      <c r="Q233">
        <f t="shared" si="7"/>
        <v>1115</v>
      </c>
      <c r="R233">
        <v>2</v>
      </c>
      <c r="S233">
        <v>6</v>
      </c>
      <c r="T233">
        <v>6</v>
      </c>
      <c r="U233">
        <v>7</v>
      </c>
      <c r="V233">
        <v>4</v>
      </c>
      <c r="W233">
        <v>0</v>
      </c>
      <c r="X233">
        <v>0</v>
      </c>
      <c r="Y233">
        <v>0</v>
      </c>
      <c r="Z233">
        <v>0</v>
      </c>
      <c r="AA233">
        <v>0</v>
      </c>
      <c r="AB233">
        <v>0</v>
      </c>
      <c r="AC233">
        <v>0</v>
      </c>
      <c r="AD233" t="s">
        <v>32</v>
      </c>
    </row>
    <row r="234" spans="1:30" x14ac:dyDescent="0.25">
      <c r="A234">
        <v>3277</v>
      </c>
      <c r="B234">
        <v>1955</v>
      </c>
      <c r="C234">
        <f t="shared" ca="1" si="6"/>
        <v>70</v>
      </c>
      <c r="D234" t="s">
        <v>28</v>
      </c>
      <c r="E234" t="s">
        <v>29</v>
      </c>
      <c r="F234" s="2">
        <v>49431</v>
      </c>
      <c r="G234">
        <v>0</v>
      </c>
      <c r="H234">
        <v>1</v>
      </c>
      <c r="I234" s="1">
        <v>41124</v>
      </c>
      <c r="J234">
        <v>9</v>
      </c>
      <c r="K234">
        <v>219</v>
      </c>
      <c r="L234">
        <v>3</v>
      </c>
      <c r="M234">
        <v>100</v>
      </c>
      <c r="N234">
        <v>26</v>
      </c>
      <c r="O234">
        <v>0</v>
      </c>
      <c r="P234">
        <v>17</v>
      </c>
      <c r="Q234">
        <f t="shared" si="7"/>
        <v>365</v>
      </c>
      <c r="R234">
        <v>2</v>
      </c>
      <c r="S234">
        <v>7</v>
      </c>
      <c r="T234">
        <v>1</v>
      </c>
      <c r="U234">
        <v>5</v>
      </c>
      <c r="V234">
        <v>8</v>
      </c>
      <c r="W234">
        <v>0</v>
      </c>
      <c r="X234">
        <v>0</v>
      </c>
      <c r="Y234">
        <v>0</v>
      </c>
      <c r="Z234">
        <v>0</v>
      </c>
      <c r="AA234">
        <v>0</v>
      </c>
      <c r="AB234">
        <v>0</v>
      </c>
      <c r="AC234">
        <v>0</v>
      </c>
      <c r="AD234" t="s">
        <v>30</v>
      </c>
    </row>
    <row r="235" spans="1:30" x14ac:dyDescent="0.25">
      <c r="A235">
        <v>8566</v>
      </c>
      <c r="B235">
        <v>1961</v>
      </c>
      <c r="C235">
        <f t="shared" ca="1" si="6"/>
        <v>64</v>
      </c>
      <c r="D235" t="s">
        <v>37</v>
      </c>
      <c r="E235" t="s">
        <v>35</v>
      </c>
      <c r="F235" s="2">
        <v>32583</v>
      </c>
      <c r="G235">
        <v>1</v>
      </c>
      <c r="H235">
        <v>1</v>
      </c>
      <c r="I235" s="1">
        <v>41805</v>
      </c>
      <c r="J235">
        <v>10</v>
      </c>
      <c r="K235">
        <v>5</v>
      </c>
      <c r="L235">
        <v>0</v>
      </c>
      <c r="M235">
        <v>3</v>
      </c>
      <c r="N235">
        <v>0</v>
      </c>
      <c r="O235">
        <v>0</v>
      </c>
      <c r="P235">
        <v>1</v>
      </c>
      <c r="Q235">
        <f t="shared" si="7"/>
        <v>9</v>
      </c>
      <c r="R235">
        <v>1</v>
      </c>
      <c r="S235">
        <v>1</v>
      </c>
      <c r="T235">
        <v>0</v>
      </c>
      <c r="U235">
        <v>2</v>
      </c>
      <c r="V235">
        <v>7</v>
      </c>
      <c r="W235">
        <v>0</v>
      </c>
      <c r="X235">
        <v>0</v>
      </c>
      <c r="Y235">
        <v>0</v>
      </c>
      <c r="Z235">
        <v>0</v>
      </c>
      <c r="AA235">
        <v>0</v>
      </c>
      <c r="AB235">
        <v>0</v>
      </c>
      <c r="AC235">
        <v>0</v>
      </c>
      <c r="AD235" t="s">
        <v>30</v>
      </c>
    </row>
    <row r="236" spans="1:30" x14ac:dyDescent="0.25">
      <c r="A236">
        <v>2634</v>
      </c>
      <c r="B236">
        <v>1979</v>
      </c>
      <c r="C236">
        <f t="shared" ca="1" si="6"/>
        <v>46</v>
      </c>
      <c r="D236" t="s">
        <v>41</v>
      </c>
      <c r="E236" t="s">
        <v>31</v>
      </c>
      <c r="F236" s="2">
        <v>16653</v>
      </c>
      <c r="G236">
        <v>1</v>
      </c>
      <c r="H236">
        <v>0</v>
      </c>
      <c r="I236" s="1">
        <v>41747</v>
      </c>
      <c r="J236">
        <v>10</v>
      </c>
      <c r="K236">
        <v>5</v>
      </c>
      <c r="L236">
        <v>7</v>
      </c>
      <c r="M236">
        <v>31</v>
      </c>
      <c r="N236">
        <v>15</v>
      </c>
      <c r="O236">
        <v>4</v>
      </c>
      <c r="P236">
        <v>7</v>
      </c>
      <c r="Q236">
        <f t="shared" si="7"/>
        <v>69</v>
      </c>
      <c r="R236">
        <v>3</v>
      </c>
      <c r="S236">
        <v>2</v>
      </c>
      <c r="T236">
        <v>1</v>
      </c>
      <c r="U236">
        <v>3</v>
      </c>
      <c r="V236">
        <v>6</v>
      </c>
      <c r="W236">
        <v>0</v>
      </c>
      <c r="X236">
        <v>0</v>
      </c>
      <c r="Y236">
        <v>0</v>
      </c>
      <c r="Z236">
        <v>0</v>
      </c>
      <c r="AA236">
        <v>0</v>
      </c>
      <c r="AB236">
        <v>1</v>
      </c>
      <c r="AC236">
        <v>0</v>
      </c>
      <c r="AD236" t="s">
        <v>30</v>
      </c>
    </row>
    <row r="237" spans="1:30" x14ac:dyDescent="0.25">
      <c r="A237">
        <v>8036</v>
      </c>
      <c r="B237">
        <v>1971</v>
      </c>
      <c r="C237">
        <f t="shared" ca="1" si="6"/>
        <v>54</v>
      </c>
      <c r="D237" t="s">
        <v>38</v>
      </c>
      <c r="E237" t="s">
        <v>35</v>
      </c>
      <c r="F237" s="2">
        <v>26850</v>
      </c>
      <c r="G237">
        <v>1</v>
      </c>
      <c r="H237">
        <v>1</v>
      </c>
      <c r="I237" s="1">
        <v>41747</v>
      </c>
      <c r="J237">
        <v>10</v>
      </c>
      <c r="K237">
        <v>31</v>
      </c>
      <c r="L237">
        <v>1</v>
      </c>
      <c r="M237">
        <v>13</v>
      </c>
      <c r="N237">
        <v>7</v>
      </c>
      <c r="O237">
        <v>2</v>
      </c>
      <c r="P237">
        <v>9</v>
      </c>
      <c r="Q237">
        <f t="shared" si="7"/>
        <v>63</v>
      </c>
      <c r="R237">
        <v>4</v>
      </c>
      <c r="S237">
        <v>2</v>
      </c>
      <c r="T237">
        <v>1</v>
      </c>
      <c r="U237">
        <v>4</v>
      </c>
      <c r="V237">
        <v>4</v>
      </c>
      <c r="W237">
        <v>0</v>
      </c>
      <c r="X237">
        <v>0</v>
      </c>
      <c r="Y237">
        <v>0</v>
      </c>
      <c r="Z237">
        <v>0</v>
      </c>
      <c r="AA237">
        <v>0</v>
      </c>
      <c r="AB237">
        <v>0</v>
      </c>
      <c r="AC237">
        <v>0</v>
      </c>
      <c r="AD237" t="s">
        <v>30</v>
      </c>
    </row>
    <row r="238" spans="1:30" x14ac:dyDescent="0.25">
      <c r="A238">
        <v>8159</v>
      </c>
      <c r="B238">
        <v>1968</v>
      </c>
      <c r="C238">
        <f t="shared" ca="1" si="6"/>
        <v>57</v>
      </c>
      <c r="D238" t="s">
        <v>28</v>
      </c>
      <c r="E238" t="s">
        <v>33</v>
      </c>
      <c r="F238" s="2">
        <v>51287</v>
      </c>
      <c r="G238">
        <v>1</v>
      </c>
      <c r="H238">
        <v>1</v>
      </c>
      <c r="I238" s="1">
        <v>41730</v>
      </c>
      <c r="J238">
        <v>10</v>
      </c>
      <c r="K238">
        <v>117</v>
      </c>
      <c r="L238">
        <v>0</v>
      </c>
      <c r="M238">
        <v>22</v>
      </c>
      <c r="N238">
        <v>13</v>
      </c>
      <c r="O238">
        <v>0</v>
      </c>
      <c r="P238">
        <v>30</v>
      </c>
      <c r="Q238">
        <f t="shared" si="7"/>
        <v>182</v>
      </c>
      <c r="R238">
        <v>3</v>
      </c>
      <c r="S238">
        <v>4</v>
      </c>
      <c r="T238">
        <v>1</v>
      </c>
      <c r="U238">
        <v>3</v>
      </c>
      <c r="V238">
        <v>7</v>
      </c>
      <c r="W238">
        <v>0</v>
      </c>
      <c r="X238">
        <v>0</v>
      </c>
      <c r="Y238">
        <v>0</v>
      </c>
      <c r="Z238">
        <v>0</v>
      </c>
      <c r="AA238">
        <v>0</v>
      </c>
      <c r="AB238">
        <v>0</v>
      </c>
      <c r="AC238">
        <v>0</v>
      </c>
      <c r="AD238" t="s">
        <v>30</v>
      </c>
    </row>
    <row r="239" spans="1:30" x14ac:dyDescent="0.25">
      <c r="A239">
        <v>7628</v>
      </c>
      <c r="B239">
        <v>1973</v>
      </c>
      <c r="C239">
        <f t="shared" ca="1" si="6"/>
        <v>52</v>
      </c>
      <c r="D239" t="s">
        <v>38</v>
      </c>
      <c r="E239" t="s">
        <v>33</v>
      </c>
      <c r="F239" s="2">
        <v>43050</v>
      </c>
      <c r="G239">
        <v>1</v>
      </c>
      <c r="H239">
        <v>0</v>
      </c>
      <c r="I239" s="1">
        <v>41716</v>
      </c>
      <c r="J239">
        <v>10</v>
      </c>
      <c r="K239">
        <v>30</v>
      </c>
      <c r="L239">
        <v>5</v>
      </c>
      <c r="M239">
        <v>24</v>
      </c>
      <c r="N239">
        <v>6</v>
      </c>
      <c r="O239">
        <v>3</v>
      </c>
      <c r="P239">
        <v>8</v>
      </c>
      <c r="Q239">
        <f t="shared" si="7"/>
        <v>76</v>
      </c>
      <c r="R239">
        <v>2</v>
      </c>
      <c r="S239">
        <v>2</v>
      </c>
      <c r="T239">
        <v>0</v>
      </c>
      <c r="U239">
        <v>4</v>
      </c>
      <c r="V239">
        <v>5</v>
      </c>
      <c r="W239">
        <v>0</v>
      </c>
      <c r="X239">
        <v>0</v>
      </c>
      <c r="Y239">
        <v>0</v>
      </c>
      <c r="Z239">
        <v>0</v>
      </c>
      <c r="AA239">
        <v>0</v>
      </c>
      <c r="AB239">
        <v>0</v>
      </c>
      <c r="AC239">
        <v>0</v>
      </c>
      <c r="AD239" t="s">
        <v>30</v>
      </c>
    </row>
    <row r="240" spans="1:30" x14ac:dyDescent="0.25">
      <c r="A240">
        <v>9597</v>
      </c>
      <c r="B240">
        <v>1969</v>
      </c>
      <c r="C240">
        <f t="shared" ca="1" si="6"/>
        <v>56</v>
      </c>
      <c r="D240" t="s">
        <v>28</v>
      </c>
      <c r="E240" t="s">
        <v>33</v>
      </c>
      <c r="F240" s="2">
        <v>73448</v>
      </c>
      <c r="G240">
        <v>0</v>
      </c>
      <c r="H240">
        <v>0</v>
      </c>
      <c r="I240" s="1">
        <v>41680</v>
      </c>
      <c r="J240">
        <v>10</v>
      </c>
      <c r="K240">
        <v>236</v>
      </c>
      <c r="L240">
        <v>106</v>
      </c>
      <c r="M240">
        <v>189</v>
      </c>
      <c r="N240">
        <v>23</v>
      </c>
      <c r="O240">
        <v>41</v>
      </c>
      <c r="P240">
        <v>130</v>
      </c>
      <c r="Q240">
        <f t="shared" si="7"/>
        <v>725</v>
      </c>
      <c r="R240">
        <v>1</v>
      </c>
      <c r="S240">
        <v>7</v>
      </c>
      <c r="T240">
        <v>2</v>
      </c>
      <c r="U240">
        <v>9</v>
      </c>
      <c r="V240">
        <v>4</v>
      </c>
      <c r="W240">
        <v>0</v>
      </c>
      <c r="X240">
        <v>0</v>
      </c>
      <c r="Y240">
        <v>0</v>
      </c>
      <c r="Z240">
        <v>0</v>
      </c>
      <c r="AA240">
        <v>0</v>
      </c>
      <c r="AB240">
        <v>0</v>
      </c>
      <c r="AC240">
        <v>0</v>
      </c>
      <c r="AD240" t="s">
        <v>32</v>
      </c>
    </row>
    <row r="241" spans="1:30" x14ac:dyDescent="0.25">
      <c r="A241">
        <v>1384</v>
      </c>
      <c r="B241">
        <v>1992</v>
      </c>
      <c r="C241">
        <f t="shared" ca="1" si="6"/>
        <v>33</v>
      </c>
      <c r="D241" t="s">
        <v>44</v>
      </c>
      <c r="E241" t="s">
        <v>33</v>
      </c>
      <c r="F241" s="2">
        <v>17256</v>
      </c>
      <c r="G241">
        <v>1</v>
      </c>
      <c r="H241">
        <v>0</v>
      </c>
      <c r="I241" s="1">
        <v>41601</v>
      </c>
      <c r="J241">
        <v>10</v>
      </c>
      <c r="K241">
        <v>6</v>
      </c>
      <c r="L241">
        <v>4</v>
      </c>
      <c r="M241">
        <v>14</v>
      </c>
      <c r="N241">
        <v>8</v>
      </c>
      <c r="O241">
        <v>8</v>
      </c>
      <c r="P241">
        <v>22</v>
      </c>
      <c r="Q241">
        <f t="shared" si="7"/>
        <v>62</v>
      </c>
      <c r="R241">
        <v>2</v>
      </c>
      <c r="S241">
        <v>2</v>
      </c>
      <c r="T241">
        <v>1</v>
      </c>
      <c r="U241">
        <v>2</v>
      </c>
      <c r="V241">
        <v>8</v>
      </c>
      <c r="W241">
        <v>1</v>
      </c>
      <c r="X241">
        <v>0</v>
      </c>
      <c r="Y241">
        <v>0</v>
      </c>
      <c r="Z241">
        <v>0</v>
      </c>
      <c r="AA241">
        <v>0</v>
      </c>
      <c r="AB241">
        <v>0</v>
      </c>
      <c r="AC241">
        <v>0</v>
      </c>
      <c r="AD241" t="s">
        <v>34</v>
      </c>
    </row>
    <row r="242" spans="1:30" x14ac:dyDescent="0.25">
      <c r="A242">
        <v>10150</v>
      </c>
      <c r="B242">
        <v>1961</v>
      </c>
      <c r="C242">
        <f t="shared" ca="1" si="6"/>
        <v>64</v>
      </c>
      <c r="D242" t="s">
        <v>28</v>
      </c>
      <c r="E242" t="s">
        <v>31</v>
      </c>
      <c r="F242" s="2">
        <v>86429</v>
      </c>
      <c r="G242">
        <v>0</v>
      </c>
      <c r="H242">
        <v>0</v>
      </c>
      <c r="I242" s="1">
        <v>41599</v>
      </c>
      <c r="J242">
        <v>10</v>
      </c>
      <c r="K242">
        <v>464</v>
      </c>
      <c r="L242">
        <v>28</v>
      </c>
      <c r="M242">
        <v>873</v>
      </c>
      <c r="N242">
        <v>29</v>
      </c>
      <c r="O242">
        <v>18</v>
      </c>
      <c r="P242">
        <v>37</v>
      </c>
      <c r="Q242">
        <f t="shared" si="7"/>
        <v>1449</v>
      </c>
      <c r="R242">
        <v>0</v>
      </c>
      <c r="S242">
        <v>7</v>
      </c>
      <c r="T242">
        <v>4</v>
      </c>
      <c r="U242">
        <v>7</v>
      </c>
      <c r="V242">
        <v>2</v>
      </c>
      <c r="W242">
        <v>0</v>
      </c>
      <c r="X242">
        <v>0</v>
      </c>
      <c r="Y242">
        <v>0</v>
      </c>
      <c r="Z242">
        <v>1</v>
      </c>
      <c r="AA242">
        <v>0</v>
      </c>
      <c r="AB242">
        <v>1</v>
      </c>
      <c r="AC242">
        <v>0</v>
      </c>
      <c r="AD242" t="s">
        <v>43</v>
      </c>
    </row>
    <row r="243" spans="1:30" x14ac:dyDescent="0.25">
      <c r="A243">
        <v>3885</v>
      </c>
      <c r="B243">
        <v>1983</v>
      </c>
      <c r="C243">
        <f t="shared" ca="1" si="6"/>
        <v>42</v>
      </c>
      <c r="D243" t="s">
        <v>37</v>
      </c>
      <c r="E243" t="s">
        <v>33</v>
      </c>
      <c r="F243" s="2">
        <v>33569</v>
      </c>
      <c r="G243">
        <v>1</v>
      </c>
      <c r="H243">
        <v>0</v>
      </c>
      <c r="I243" s="1">
        <v>41563</v>
      </c>
      <c r="J243">
        <v>10</v>
      </c>
      <c r="K243">
        <v>16</v>
      </c>
      <c r="L243">
        <v>2</v>
      </c>
      <c r="M243">
        <v>18</v>
      </c>
      <c r="N243">
        <v>3</v>
      </c>
      <c r="O243">
        <v>0</v>
      </c>
      <c r="P243">
        <v>24</v>
      </c>
      <c r="Q243">
        <f t="shared" si="7"/>
        <v>63</v>
      </c>
      <c r="R243">
        <v>1</v>
      </c>
      <c r="S243">
        <v>1</v>
      </c>
      <c r="T243">
        <v>1</v>
      </c>
      <c r="U243">
        <v>2</v>
      </c>
      <c r="V243">
        <v>8</v>
      </c>
      <c r="W243">
        <v>1</v>
      </c>
      <c r="X243">
        <v>0</v>
      </c>
      <c r="Y243">
        <v>0</v>
      </c>
      <c r="Z243">
        <v>0</v>
      </c>
      <c r="AA243">
        <v>0</v>
      </c>
      <c r="AB243">
        <v>1</v>
      </c>
      <c r="AC243">
        <v>0</v>
      </c>
      <c r="AD243" t="s">
        <v>30</v>
      </c>
    </row>
    <row r="244" spans="1:30" x14ac:dyDescent="0.25">
      <c r="A244">
        <v>11003</v>
      </c>
      <c r="B244">
        <v>1980</v>
      </c>
      <c r="C244">
        <f t="shared" ca="1" si="6"/>
        <v>45</v>
      </c>
      <c r="D244" t="s">
        <v>38</v>
      </c>
      <c r="E244" t="s">
        <v>35</v>
      </c>
      <c r="F244" s="2">
        <v>25130</v>
      </c>
      <c r="G244">
        <v>1</v>
      </c>
      <c r="H244">
        <v>0</v>
      </c>
      <c r="I244" s="1">
        <v>41549</v>
      </c>
      <c r="J244">
        <v>10</v>
      </c>
      <c r="K244">
        <v>2</v>
      </c>
      <c r="L244">
        <v>5</v>
      </c>
      <c r="M244">
        <v>7</v>
      </c>
      <c r="N244">
        <v>0</v>
      </c>
      <c r="O244">
        <v>18</v>
      </c>
      <c r="P244">
        <v>18</v>
      </c>
      <c r="Q244">
        <f t="shared" si="7"/>
        <v>50</v>
      </c>
      <c r="R244">
        <v>2</v>
      </c>
      <c r="S244">
        <v>2</v>
      </c>
      <c r="T244">
        <v>0</v>
      </c>
      <c r="U244">
        <v>3</v>
      </c>
      <c r="V244">
        <v>7</v>
      </c>
      <c r="W244">
        <v>0</v>
      </c>
      <c r="X244">
        <v>0</v>
      </c>
      <c r="Y244">
        <v>0</v>
      </c>
      <c r="Z244">
        <v>0</v>
      </c>
      <c r="AA244">
        <v>0</v>
      </c>
      <c r="AB244">
        <v>0</v>
      </c>
      <c r="AC244">
        <v>0</v>
      </c>
      <c r="AD244" t="s">
        <v>32</v>
      </c>
    </row>
    <row r="245" spans="1:30" x14ac:dyDescent="0.25">
      <c r="A245">
        <v>8026</v>
      </c>
      <c r="B245">
        <v>1952</v>
      </c>
      <c r="C245">
        <f t="shared" ca="1" si="6"/>
        <v>73</v>
      </c>
      <c r="D245" t="s">
        <v>28</v>
      </c>
      <c r="E245" t="s">
        <v>33</v>
      </c>
      <c r="F245" s="2">
        <v>62998</v>
      </c>
      <c r="G245">
        <v>0</v>
      </c>
      <c r="H245">
        <v>1</v>
      </c>
      <c r="I245" s="1">
        <v>41547</v>
      </c>
      <c r="J245">
        <v>10</v>
      </c>
      <c r="K245">
        <v>120</v>
      </c>
      <c r="L245">
        <v>58</v>
      </c>
      <c r="M245">
        <v>73</v>
      </c>
      <c r="N245">
        <v>65</v>
      </c>
      <c r="O245">
        <v>89</v>
      </c>
      <c r="P245">
        <v>58</v>
      </c>
      <c r="Q245">
        <f t="shared" si="7"/>
        <v>463</v>
      </c>
      <c r="R245">
        <v>5</v>
      </c>
      <c r="S245">
        <v>5</v>
      </c>
      <c r="T245">
        <v>4</v>
      </c>
      <c r="U245">
        <v>5</v>
      </c>
      <c r="V245">
        <v>5</v>
      </c>
      <c r="W245">
        <v>0</v>
      </c>
      <c r="X245">
        <v>0</v>
      </c>
      <c r="Y245">
        <v>0</v>
      </c>
      <c r="Z245">
        <v>0</v>
      </c>
      <c r="AA245">
        <v>0</v>
      </c>
      <c r="AB245">
        <v>0</v>
      </c>
      <c r="AC245">
        <v>0</v>
      </c>
      <c r="AD245" t="s">
        <v>32</v>
      </c>
    </row>
    <row r="246" spans="1:30" x14ac:dyDescent="0.25">
      <c r="A246">
        <v>577</v>
      </c>
      <c r="B246">
        <v>1976</v>
      </c>
      <c r="C246">
        <f t="shared" ca="1" si="6"/>
        <v>49</v>
      </c>
      <c r="D246" t="s">
        <v>38</v>
      </c>
      <c r="E246" t="s">
        <v>35</v>
      </c>
      <c r="F246" s="2">
        <v>26907</v>
      </c>
      <c r="G246">
        <v>1</v>
      </c>
      <c r="H246">
        <v>1</v>
      </c>
      <c r="I246" s="1">
        <v>41506</v>
      </c>
      <c r="J246">
        <v>10</v>
      </c>
      <c r="K246">
        <v>9</v>
      </c>
      <c r="L246">
        <v>1</v>
      </c>
      <c r="M246">
        <v>7</v>
      </c>
      <c r="N246">
        <v>0</v>
      </c>
      <c r="O246">
        <v>3</v>
      </c>
      <c r="P246">
        <v>2</v>
      </c>
      <c r="Q246">
        <f t="shared" si="7"/>
        <v>22</v>
      </c>
      <c r="R246">
        <v>2</v>
      </c>
      <c r="S246">
        <v>1</v>
      </c>
      <c r="T246">
        <v>0</v>
      </c>
      <c r="U246">
        <v>3</v>
      </c>
      <c r="V246">
        <v>7</v>
      </c>
      <c r="W246">
        <v>0</v>
      </c>
      <c r="X246">
        <v>0</v>
      </c>
      <c r="Y246">
        <v>0</v>
      </c>
      <c r="Z246">
        <v>0</v>
      </c>
      <c r="AA246">
        <v>0</v>
      </c>
      <c r="AB246">
        <v>0</v>
      </c>
      <c r="AC246">
        <v>0</v>
      </c>
      <c r="AD246" t="s">
        <v>30</v>
      </c>
    </row>
    <row r="247" spans="1:30" x14ac:dyDescent="0.25">
      <c r="A247">
        <v>8702</v>
      </c>
      <c r="B247">
        <v>1976</v>
      </c>
      <c r="C247">
        <f t="shared" ca="1" si="6"/>
        <v>49</v>
      </c>
      <c r="D247" t="s">
        <v>38</v>
      </c>
      <c r="E247" t="s">
        <v>35</v>
      </c>
      <c r="F247" s="2">
        <v>26907</v>
      </c>
      <c r="G247">
        <v>1</v>
      </c>
      <c r="H247">
        <v>1</v>
      </c>
      <c r="I247" s="1">
        <v>41506</v>
      </c>
      <c r="J247">
        <v>10</v>
      </c>
      <c r="K247">
        <v>9</v>
      </c>
      <c r="L247">
        <v>1</v>
      </c>
      <c r="M247">
        <v>7</v>
      </c>
      <c r="N247">
        <v>0</v>
      </c>
      <c r="O247">
        <v>3</v>
      </c>
      <c r="P247">
        <v>2</v>
      </c>
      <c r="Q247">
        <f t="shared" si="7"/>
        <v>22</v>
      </c>
      <c r="R247">
        <v>2</v>
      </c>
      <c r="S247">
        <v>1</v>
      </c>
      <c r="T247">
        <v>0</v>
      </c>
      <c r="U247">
        <v>3</v>
      </c>
      <c r="V247">
        <v>7</v>
      </c>
      <c r="W247">
        <v>0</v>
      </c>
      <c r="X247">
        <v>0</v>
      </c>
      <c r="Y247">
        <v>0</v>
      </c>
      <c r="Z247">
        <v>0</v>
      </c>
      <c r="AA247">
        <v>0</v>
      </c>
      <c r="AB247">
        <v>0</v>
      </c>
      <c r="AC247">
        <v>0</v>
      </c>
      <c r="AD247" t="s">
        <v>36</v>
      </c>
    </row>
    <row r="248" spans="1:30" x14ac:dyDescent="0.25">
      <c r="A248">
        <v>5429</v>
      </c>
      <c r="B248">
        <v>1948</v>
      </c>
      <c r="C248">
        <f t="shared" ca="1" si="6"/>
        <v>77</v>
      </c>
      <c r="D248" t="s">
        <v>37</v>
      </c>
      <c r="E248" t="s">
        <v>33</v>
      </c>
      <c r="F248" s="2">
        <v>45579</v>
      </c>
      <c r="G248">
        <v>0</v>
      </c>
      <c r="H248">
        <v>1</v>
      </c>
      <c r="I248" s="1">
        <v>41506</v>
      </c>
      <c r="J248">
        <v>10</v>
      </c>
      <c r="K248">
        <v>145</v>
      </c>
      <c r="L248">
        <v>1</v>
      </c>
      <c r="M248">
        <v>33</v>
      </c>
      <c r="N248">
        <v>2</v>
      </c>
      <c r="O248">
        <v>1</v>
      </c>
      <c r="P248">
        <v>1</v>
      </c>
      <c r="Q248">
        <f t="shared" si="7"/>
        <v>183</v>
      </c>
      <c r="R248">
        <v>1</v>
      </c>
      <c r="S248">
        <v>4</v>
      </c>
      <c r="T248">
        <v>1</v>
      </c>
      <c r="U248">
        <v>4</v>
      </c>
      <c r="V248">
        <v>6</v>
      </c>
      <c r="W248">
        <v>0</v>
      </c>
      <c r="X248">
        <v>0</v>
      </c>
      <c r="Y248">
        <v>0</v>
      </c>
      <c r="Z248">
        <v>0</v>
      </c>
      <c r="AA248">
        <v>0</v>
      </c>
      <c r="AB248">
        <v>0</v>
      </c>
      <c r="AC248">
        <v>0</v>
      </c>
      <c r="AD248" t="s">
        <v>30</v>
      </c>
    </row>
    <row r="249" spans="1:30" x14ac:dyDescent="0.25">
      <c r="A249">
        <v>977</v>
      </c>
      <c r="B249">
        <v>1957</v>
      </c>
      <c r="C249">
        <f t="shared" ca="1" si="6"/>
        <v>68</v>
      </c>
      <c r="D249" t="s">
        <v>28</v>
      </c>
      <c r="E249" t="s">
        <v>35</v>
      </c>
      <c r="F249" s="2">
        <v>47320</v>
      </c>
      <c r="G249">
        <v>0</v>
      </c>
      <c r="H249">
        <v>1</v>
      </c>
      <c r="I249" s="1">
        <v>41487</v>
      </c>
      <c r="J249">
        <v>10</v>
      </c>
      <c r="K249">
        <v>200</v>
      </c>
      <c r="L249">
        <v>19</v>
      </c>
      <c r="M249">
        <v>111</v>
      </c>
      <c r="N249">
        <v>50</v>
      </c>
      <c r="O249">
        <v>15</v>
      </c>
      <c r="P249">
        <v>19</v>
      </c>
      <c r="Q249">
        <f t="shared" si="7"/>
        <v>414</v>
      </c>
      <c r="R249">
        <v>6</v>
      </c>
      <c r="S249">
        <v>5</v>
      </c>
      <c r="T249">
        <v>1</v>
      </c>
      <c r="U249">
        <v>8</v>
      </c>
      <c r="V249">
        <v>6</v>
      </c>
      <c r="W249">
        <v>0</v>
      </c>
      <c r="X249">
        <v>0</v>
      </c>
      <c r="Y249">
        <v>0</v>
      </c>
      <c r="Z249">
        <v>0</v>
      </c>
      <c r="AA249">
        <v>0</v>
      </c>
      <c r="AB249">
        <v>0</v>
      </c>
      <c r="AC249">
        <v>0</v>
      </c>
      <c r="AD249" t="s">
        <v>32</v>
      </c>
    </row>
    <row r="250" spans="1:30" x14ac:dyDescent="0.25">
      <c r="A250">
        <v>2793</v>
      </c>
      <c r="B250">
        <v>1976</v>
      </c>
      <c r="C250">
        <f t="shared" ca="1" si="6"/>
        <v>49</v>
      </c>
      <c r="D250" t="s">
        <v>37</v>
      </c>
      <c r="E250" t="s">
        <v>29</v>
      </c>
      <c r="F250" s="2">
        <v>70179</v>
      </c>
      <c r="G250">
        <v>0</v>
      </c>
      <c r="H250">
        <v>1</v>
      </c>
      <c r="I250" s="1">
        <v>41476</v>
      </c>
      <c r="J250">
        <v>10</v>
      </c>
      <c r="K250">
        <v>532</v>
      </c>
      <c r="L250">
        <v>88</v>
      </c>
      <c r="M250">
        <v>168</v>
      </c>
      <c r="N250">
        <v>69</v>
      </c>
      <c r="O250">
        <v>44</v>
      </c>
      <c r="P250">
        <v>133</v>
      </c>
      <c r="Q250">
        <f t="shared" si="7"/>
        <v>1034</v>
      </c>
      <c r="R250">
        <v>3</v>
      </c>
      <c r="S250">
        <v>7</v>
      </c>
      <c r="T250">
        <v>3</v>
      </c>
      <c r="U250">
        <v>13</v>
      </c>
      <c r="V250">
        <v>5</v>
      </c>
      <c r="W250">
        <v>0</v>
      </c>
      <c r="X250">
        <v>0</v>
      </c>
      <c r="Y250">
        <v>0</v>
      </c>
      <c r="Z250">
        <v>0</v>
      </c>
      <c r="AA250">
        <v>0</v>
      </c>
      <c r="AB250">
        <v>0</v>
      </c>
      <c r="AC250">
        <v>0</v>
      </c>
      <c r="AD250" t="s">
        <v>43</v>
      </c>
    </row>
    <row r="251" spans="1:30" x14ac:dyDescent="0.25">
      <c r="A251">
        <v>1071</v>
      </c>
      <c r="B251">
        <v>1976</v>
      </c>
      <c r="C251">
        <f t="shared" ca="1" si="6"/>
        <v>49</v>
      </c>
      <c r="D251" t="s">
        <v>37</v>
      </c>
      <c r="E251" t="s">
        <v>29</v>
      </c>
      <c r="F251" s="2">
        <v>70179</v>
      </c>
      <c r="G251">
        <v>0</v>
      </c>
      <c r="H251">
        <v>1</v>
      </c>
      <c r="I251" s="1">
        <v>41476</v>
      </c>
      <c r="J251">
        <v>10</v>
      </c>
      <c r="K251">
        <v>532</v>
      </c>
      <c r="L251">
        <v>88</v>
      </c>
      <c r="M251">
        <v>168</v>
      </c>
      <c r="N251">
        <v>69</v>
      </c>
      <c r="O251">
        <v>44</v>
      </c>
      <c r="P251">
        <v>133</v>
      </c>
      <c r="Q251">
        <f t="shared" si="7"/>
        <v>1034</v>
      </c>
      <c r="R251">
        <v>3</v>
      </c>
      <c r="S251">
        <v>7</v>
      </c>
      <c r="T251">
        <v>3</v>
      </c>
      <c r="U251">
        <v>13</v>
      </c>
      <c r="V251">
        <v>5</v>
      </c>
      <c r="W251">
        <v>0</v>
      </c>
      <c r="X251">
        <v>0</v>
      </c>
      <c r="Y251">
        <v>0</v>
      </c>
      <c r="Z251">
        <v>0</v>
      </c>
      <c r="AA251">
        <v>0</v>
      </c>
      <c r="AB251">
        <v>0</v>
      </c>
      <c r="AC251">
        <v>0</v>
      </c>
      <c r="AD251" t="s">
        <v>34</v>
      </c>
    </row>
    <row r="252" spans="1:30" x14ac:dyDescent="0.25">
      <c r="A252">
        <v>5074</v>
      </c>
      <c r="B252">
        <v>1986</v>
      </c>
      <c r="C252">
        <f t="shared" ca="1" si="6"/>
        <v>39</v>
      </c>
      <c r="D252" t="s">
        <v>41</v>
      </c>
      <c r="E252" t="s">
        <v>33</v>
      </c>
      <c r="F252" s="2">
        <v>28072</v>
      </c>
      <c r="G252">
        <v>1</v>
      </c>
      <c r="H252">
        <v>0</v>
      </c>
      <c r="I252" s="1">
        <v>41463</v>
      </c>
      <c r="J252">
        <v>10</v>
      </c>
      <c r="K252">
        <v>30</v>
      </c>
      <c r="L252">
        <v>0</v>
      </c>
      <c r="M252">
        <v>10</v>
      </c>
      <c r="N252">
        <v>2</v>
      </c>
      <c r="O252">
        <v>0</v>
      </c>
      <c r="P252">
        <v>5</v>
      </c>
      <c r="Q252">
        <f t="shared" si="7"/>
        <v>47</v>
      </c>
      <c r="R252">
        <v>1</v>
      </c>
      <c r="S252">
        <v>1</v>
      </c>
      <c r="T252">
        <v>0</v>
      </c>
      <c r="U252">
        <v>3</v>
      </c>
      <c r="V252">
        <v>7</v>
      </c>
      <c r="W252">
        <v>0</v>
      </c>
      <c r="X252">
        <v>0</v>
      </c>
      <c r="Y252">
        <v>0</v>
      </c>
      <c r="Z252">
        <v>0</v>
      </c>
      <c r="AA252">
        <v>0</v>
      </c>
      <c r="AB252">
        <v>0</v>
      </c>
      <c r="AC252">
        <v>0</v>
      </c>
      <c r="AD252" t="s">
        <v>32</v>
      </c>
    </row>
    <row r="253" spans="1:30" x14ac:dyDescent="0.25">
      <c r="A253">
        <v>2632</v>
      </c>
      <c r="B253">
        <v>1954</v>
      </c>
      <c r="C253">
        <f t="shared" ca="1" si="6"/>
        <v>71</v>
      </c>
      <c r="D253" t="s">
        <v>28</v>
      </c>
      <c r="E253" t="s">
        <v>33</v>
      </c>
      <c r="F253" s="2">
        <v>50501</v>
      </c>
      <c r="G253">
        <v>1</v>
      </c>
      <c r="H253">
        <v>1</v>
      </c>
      <c r="I253" s="1">
        <v>41443</v>
      </c>
      <c r="J253">
        <v>10</v>
      </c>
      <c r="K253">
        <v>297</v>
      </c>
      <c r="L253">
        <v>0</v>
      </c>
      <c r="M253">
        <v>38</v>
      </c>
      <c r="N253">
        <v>13</v>
      </c>
      <c r="O253">
        <v>0</v>
      </c>
      <c r="P253">
        <v>152</v>
      </c>
      <c r="Q253">
        <f t="shared" si="7"/>
        <v>500</v>
      </c>
      <c r="R253">
        <v>7</v>
      </c>
      <c r="S253">
        <v>5</v>
      </c>
      <c r="T253">
        <v>4</v>
      </c>
      <c r="U253">
        <v>4</v>
      </c>
      <c r="V253">
        <v>6</v>
      </c>
      <c r="W253">
        <v>1</v>
      </c>
      <c r="X253">
        <v>0</v>
      </c>
      <c r="Y253">
        <v>0</v>
      </c>
      <c r="Z253">
        <v>0</v>
      </c>
      <c r="AA253">
        <v>0</v>
      </c>
      <c r="AB253">
        <v>1</v>
      </c>
      <c r="AC253">
        <v>0</v>
      </c>
      <c r="AD253" t="s">
        <v>40</v>
      </c>
    </row>
    <row r="254" spans="1:30" x14ac:dyDescent="0.25">
      <c r="A254">
        <v>6404</v>
      </c>
      <c r="B254">
        <v>1969</v>
      </c>
      <c r="C254">
        <f t="shared" ca="1" si="6"/>
        <v>56</v>
      </c>
      <c r="D254" t="s">
        <v>28</v>
      </c>
      <c r="E254" t="s">
        <v>35</v>
      </c>
      <c r="F254" s="2">
        <v>58917</v>
      </c>
      <c r="G254">
        <v>1</v>
      </c>
      <c r="H254">
        <v>2</v>
      </c>
      <c r="I254" s="1">
        <v>41357</v>
      </c>
      <c r="J254">
        <v>10</v>
      </c>
      <c r="K254">
        <v>151</v>
      </c>
      <c r="L254">
        <v>7</v>
      </c>
      <c r="M254">
        <v>89</v>
      </c>
      <c r="N254">
        <v>0</v>
      </c>
      <c r="O254">
        <v>7</v>
      </c>
      <c r="P254">
        <v>28</v>
      </c>
      <c r="Q254">
        <f t="shared" si="7"/>
        <v>282</v>
      </c>
      <c r="R254">
        <v>5</v>
      </c>
      <c r="S254">
        <v>4</v>
      </c>
      <c r="T254">
        <v>1</v>
      </c>
      <c r="U254">
        <v>6</v>
      </c>
      <c r="V254">
        <v>5</v>
      </c>
      <c r="W254">
        <v>0</v>
      </c>
      <c r="X254">
        <v>0</v>
      </c>
      <c r="Y254">
        <v>0</v>
      </c>
      <c r="Z254">
        <v>0</v>
      </c>
      <c r="AA254">
        <v>0</v>
      </c>
      <c r="AB254">
        <v>0</v>
      </c>
      <c r="AC254">
        <v>0</v>
      </c>
      <c r="AD254" t="s">
        <v>43</v>
      </c>
    </row>
    <row r="255" spans="1:30" x14ac:dyDescent="0.25">
      <c r="A255">
        <v>10240</v>
      </c>
      <c r="B255">
        <v>1949</v>
      </c>
      <c r="C255">
        <f t="shared" ca="1" si="6"/>
        <v>76</v>
      </c>
      <c r="D255" t="s">
        <v>28</v>
      </c>
      <c r="E255" t="s">
        <v>35</v>
      </c>
      <c r="F255" s="2">
        <v>69372</v>
      </c>
      <c r="G255">
        <v>0</v>
      </c>
      <c r="H255">
        <v>0</v>
      </c>
      <c r="I255" s="1">
        <v>41324</v>
      </c>
      <c r="J255">
        <v>10</v>
      </c>
      <c r="K255">
        <v>997</v>
      </c>
      <c r="L255">
        <v>26</v>
      </c>
      <c r="M255">
        <v>269</v>
      </c>
      <c r="N255">
        <v>34</v>
      </c>
      <c r="O255">
        <v>13</v>
      </c>
      <c r="P255">
        <v>42</v>
      </c>
      <c r="Q255">
        <f t="shared" si="7"/>
        <v>1381</v>
      </c>
      <c r="R255">
        <v>1</v>
      </c>
      <c r="S255">
        <v>10</v>
      </c>
      <c r="T255">
        <v>4</v>
      </c>
      <c r="U255">
        <v>6</v>
      </c>
      <c r="V255">
        <v>4</v>
      </c>
      <c r="W255">
        <v>0</v>
      </c>
      <c r="X255">
        <v>1</v>
      </c>
      <c r="Y255">
        <v>1</v>
      </c>
      <c r="Z255">
        <v>0</v>
      </c>
      <c r="AA255">
        <v>0</v>
      </c>
      <c r="AB255">
        <v>1</v>
      </c>
      <c r="AC255">
        <v>0</v>
      </c>
      <c r="AD255" t="s">
        <v>32</v>
      </c>
    </row>
    <row r="256" spans="1:30" x14ac:dyDescent="0.25">
      <c r="A256">
        <v>2521</v>
      </c>
      <c r="B256">
        <v>1971</v>
      </c>
      <c r="C256">
        <f t="shared" ca="1" si="6"/>
        <v>54</v>
      </c>
      <c r="D256" t="s">
        <v>41</v>
      </c>
      <c r="E256" t="s">
        <v>33</v>
      </c>
      <c r="F256" s="2">
        <v>35178</v>
      </c>
      <c r="G256">
        <v>1</v>
      </c>
      <c r="H256">
        <v>0</v>
      </c>
      <c r="I256" s="1">
        <v>41284</v>
      </c>
      <c r="J256">
        <v>10</v>
      </c>
      <c r="K256">
        <v>23</v>
      </c>
      <c r="L256">
        <v>1</v>
      </c>
      <c r="M256">
        <v>13</v>
      </c>
      <c r="N256">
        <v>2</v>
      </c>
      <c r="O256">
        <v>2</v>
      </c>
      <c r="P256">
        <v>18</v>
      </c>
      <c r="Q256">
        <f t="shared" si="7"/>
        <v>59</v>
      </c>
      <c r="R256">
        <v>1</v>
      </c>
      <c r="S256">
        <v>1</v>
      </c>
      <c r="T256">
        <v>1</v>
      </c>
      <c r="U256">
        <v>2</v>
      </c>
      <c r="V256">
        <v>7</v>
      </c>
      <c r="W256">
        <v>1</v>
      </c>
      <c r="X256">
        <v>0</v>
      </c>
      <c r="Y256">
        <v>0</v>
      </c>
      <c r="Z256">
        <v>0</v>
      </c>
      <c r="AA256">
        <v>0</v>
      </c>
      <c r="AB256">
        <v>1</v>
      </c>
      <c r="AC256">
        <v>0</v>
      </c>
      <c r="AD256" t="s">
        <v>30</v>
      </c>
    </row>
    <row r="257" spans="1:30" x14ac:dyDescent="0.25">
      <c r="A257">
        <v>4301</v>
      </c>
      <c r="B257">
        <v>1971</v>
      </c>
      <c r="C257">
        <f t="shared" ca="1" si="6"/>
        <v>54</v>
      </c>
      <c r="D257" t="s">
        <v>41</v>
      </c>
      <c r="E257" t="s">
        <v>33</v>
      </c>
      <c r="F257" s="2">
        <v>35178</v>
      </c>
      <c r="G257">
        <v>1</v>
      </c>
      <c r="H257">
        <v>0</v>
      </c>
      <c r="I257" s="1">
        <v>41284</v>
      </c>
      <c r="J257">
        <v>10</v>
      </c>
      <c r="K257">
        <v>23</v>
      </c>
      <c r="L257">
        <v>1</v>
      </c>
      <c r="M257">
        <v>13</v>
      </c>
      <c r="N257">
        <v>2</v>
      </c>
      <c r="O257">
        <v>2</v>
      </c>
      <c r="P257">
        <v>18</v>
      </c>
      <c r="Q257">
        <f t="shared" si="7"/>
        <v>59</v>
      </c>
      <c r="R257">
        <v>1</v>
      </c>
      <c r="S257">
        <v>1</v>
      </c>
      <c r="T257">
        <v>1</v>
      </c>
      <c r="U257">
        <v>2</v>
      </c>
      <c r="V257">
        <v>7</v>
      </c>
      <c r="W257">
        <v>1</v>
      </c>
      <c r="X257">
        <v>0</v>
      </c>
      <c r="Y257">
        <v>0</v>
      </c>
      <c r="Z257">
        <v>0</v>
      </c>
      <c r="AA257">
        <v>0</v>
      </c>
      <c r="AB257">
        <v>1</v>
      </c>
      <c r="AC257">
        <v>0</v>
      </c>
      <c r="AD257" t="s">
        <v>36</v>
      </c>
    </row>
    <row r="258" spans="1:30" x14ac:dyDescent="0.25">
      <c r="A258">
        <v>7381</v>
      </c>
      <c r="B258">
        <v>1968</v>
      </c>
      <c r="C258">
        <f t="shared" ca="1" si="6"/>
        <v>57</v>
      </c>
      <c r="D258" t="s">
        <v>28</v>
      </c>
      <c r="E258" t="s">
        <v>29</v>
      </c>
      <c r="F258" s="2">
        <v>75693</v>
      </c>
      <c r="G258">
        <v>0</v>
      </c>
      <c r="H258">
        <v>0</v>
      </c>
      <c r="I258" s="1">
        <v>41249</v>
      </c>
      <c r="J258">
        <v>10</v>
      </c>
      <c r="K258">
        <v>797</v>
      </c>
      <c r="L258">
        <v>153</v>
      </c>
      <c r="M258">
        <v>293</v>
      </c>
      <c r="N258">
        <v>72</v>
      </c>
      <c r="O258">
        <v>97</v>
      </c>
      <c r="P258">
        <v>30</v>
      </c>
      <c r="Q258">
        <f t="shared" si="7"/>
        <v>1442</v>
      </c>
      <c r="R258">
        <v>1</v>
      </c>
      <c r="S258">
        <v>11</v>
      </c>
      <c r="T258">
        <v>4</v>
      </c>
      <c r="U258">
        <v>6</v>
      </c>
      <c r="V258">
        <v>4</v>
      </c>
      <c r="W258">
        <v>0</v>
      </c>
      <c r="X258">
        <v>1</v>
      </c>
      <c r="Y258">
        <v>1</v>
      </c>
      <c r="Z258">
        <v>1</v>
      </c>
      <c r="AA258">
        <v>0</v>
      </c>
      <c r="AB258">
        <v>1</v>
      </c>
      <c r="AC258">
        <v>0</v>
      </c>
      <c r="AD258" t="s">
        <v>30</v>
      </c>
    </row>
    <row r="259" spans="1:30" x14ac:dyDescent="0.25">
      <c r="A259">
        <v>2407</v>
      </c>
      <c r="B259">
        <v>1982</v>
      </c>
      <c r="C259">
        <f t="shared" ref="C259:C322" ca="1" si="8">YEAR(TODAY())-B259</f>
        <v>43</v>
      </c>
      <c r="D259" t="s">
        <v>28</v>
      </c>
      <c r="E259" t="s">
        <v>33</v>
      </c>
      <c r="F259" s="2">
        <v>69109</v>
      </c>
      <c r="G259">
        <v>0</v>
      </c>
      <c r="H259">
        <v>0</v>
      </c>
      <c r="I259" s="1">
        <v>41222</v>
      </c>
      <c r="J259">
        <v>10</v>
      </c>
      <c r="K259">
        <v>823</v>
      </c>
      <c r="L259">
        <v>25</v>
      </c>
      <c r="M259">
        <v>459</v>
      </c>
      <c r="N259">
        <v>124</v>
      </c>
      <c r="O259">
        <v>29</v>
      </c>
      <c r="P259">
        <v>95</v>
      </c>
      <c r="Q259">
        <f t="shared" ref="Q259:Q322" si="9">SUM(K259:P259)</f>
        <v>1555</v>
      </c>
      <c r="R259">
        <v>1</v>
      </c>
      <c r="S259">
        <v>6</v>
      </c>
      <c r="T259">
        <v>6</v>
      </c>
      <c r="U259">
        <v>7</v>
      </c>
      <c r="V259">
        <v>4</v>
      </c>
      <c r="W259">
        <v>0</v>
      </c>
      <c r="X259">
        <v>0</v>
      </c>
      <c r="Y259">
        <v>1</v>
      </c>
      <c r="Z259">
        <v>0</v>
      </c>
      <c r="AA259">
        <v>0</v>
      </c>
      <c r="AB259">
        <v>1</v>
      </c>
      <c r="AC259">
        <v>0</v>
      </c>
      <c r="AD259" t="s">
        <v>34</v>
      </c>
    </row>
    <row r="260" spans="1:30" x14ac:dyDescent="0.25">
      <c r="A260">
        <v>9064</v>
      </c>
      <c r="B260">
        <v>1982</v>
      </c>
      <c r="C260">
        <f t="shared" ca="1" si="8"/>
        <v>43</v>
      </c>
      <c r="D260" t="s">
        <v>28</v>
      </c>
      <c r="E260" t="s">
        <v>33</v>
      </c>
      <c r="F260" s="2">
        <v>69109</v>
      </c>
      <c r="G260">
        <v>0</v>
      </c>
      <c r="H260">
        <v>0</v>
      </c>
      <c r="I260" s="1">
        <v>41222</v>
      </c>
      <c r="J260">
        <v>10</v>
      </c>
      <c r="K260">
        <v>823</v>
      </c>
      <c r="L260">
        <v>25</v>
      </c>
      <c r="M260">
        <v>459</v>
      </c>
      <c r="N260">
        <v>124</v>
      </c>
      <c r="O260">
        <v>29</v>
      </c>
      <c r="P260">
        <v>95</v>
      </c>
      <c r="Q260">
        <f t="shared" si="9"/>
        <v>1555</v>
      </c>
      <c r="R260">
        <v>1</v>
      </c>
      <c r="S260">
        <v>6</v>
      </c>
      <c r="T260">
        <v>6</v>
      </c>
      <c r="U260">
        <v>7</v>
      </c>
      <c r="V260">
        <v>4</v>
      </c>
      <c r="W260">
        <v>0</v>
      </c>
      <c r="X260">
        <v>0</v>
      </c>
      <c r="Y260">
        <v>1</v>
      </c>
      <c r="Z260">
        <v>0</v>
      </c>
      <c r="AA260">
        <v>0</v>
      </c>
      <c r="AB260">
        <v>1</v>
      </c>
      <c r="AC260">
        <v>0</v>
      </c>
      <c r="AD260" t="s">
        <v>30</v>
      </c>
    </row>
    <row r="261" spans="1:30" x14ac:dyDescent="0.25">
      <c r="A261">
        <v>5067</v>
      </c>
      <c r="B261">
        <v>1994</v>
      </c>
      <c r="C261">
        <f t="shared" ca="1" si="8"/>
        <v>31</v>
      </c>
      <c r="D261" t="s">
        <v>28</v>
      </c>
      <c r="E261" t="s">
        <v>35</v>
      </c>
      <c r="F261" s="2">
        <v>80134</v>
      </c>
      <c r="G261">
        <v>0</v>
      </c>
      <c r="H261">
        <v>0</v>
      </c>
      <c r="I261" s="1">
        <v>41684</v>
      </c>
      <c r="J261">
        <v>11</v>
      </c>
      <c r="K261">
        <v>966</v>
      </c>
      <c r="L261">
        <v>26</v>
      </c>
      <c r="M261">
        <v>282</v>
      </c>
      <c r="N261">
        <v>52</v>
      </c>
      <c r="O261">
        <v>26</v>
      </c>
      <c r="P261">
        <v>26</v>
      </c>
      <c r="Q261">
        <f t="shared" si="9"/>
        <v>1378</v>
      </c>
      <c r="R261">
        <v>1</v>
      </c>
      <c r="S261">
        <v>2</v>
      </c>
      <c r="T261">
        <v>7</v>
      </c>
      <c r="U261">
        <v>11</v>
      </c>
      <c r="V261">
        <v>5</v>
      </c>
      <c r="W261">
        <v>0</v>
      </c>
      <c r="X261">
        <v>1</v>
      </c>
      <c r="Y261">
        <v>1</v>
      </c>
      <c r="Z261">
        <v>1</v>
      </c>
      <c r="AA261">
        <v>1</v>
      </c>
      <c r="AB261">
        <v>0</v>
      </c>
      <c r="AC261">
        <v>0</v>
      </c>
      <c r="AD261" t="s">
        <v>30</v>
      </c>
    </row>
    <row r="262" spans="1:30" x14ac:dyDescent="0.25">
      <c r="A262">
        <v>10281</v>
      </c>
      <c r="B262">
        <v>1970</v>
      </c>
      <c r="C262">
        <f t="shared" ca="1" si="8"/>
        <v>55</v>
      </c>
      <c r="D262" t="s">
        <v>28</v>
      </c>
      <c r="E262" t="s">
        <v>29</v>
      </c>
      <c r="F262" s="2">
        <v>64713</v>
      </c>
      <c r="G262">
        <v>1</v>
      </c>
      <c r="H262">
        <v>0</v>
      </c>
      <c r="I262" s="1">
        <v>41677</v>
      </c>
      <c r="J262">
        <v>11</v>
      </c>
      <c r="K262">
        <v>180</v>
      </c>
      <c r="L262">
        <v>60</v>
      </c>
      <c r="M262">
        <v>241</v>
      </c>
      <c r="N262">
        <v>13</v>
      </c>
      <c r="O262">
        <v>54</v>
      </c>
      <c r="P262">
        <v>54</v>
      </c>
      <c r="Q262">
        <f t="shared" si="9"/>
        <v>602</v>
      </c>
      <c r="R262">
        <v>2</v>
      </c>
      <c r="S262">
        <v>5</v>
      </c>
      <c r="T262">
        <v>5</v>
      </c>
      <c r="U262">
        <v>7</v>
      </c>
      <c r="V262">
        <v>4</v>
      </c>
      <c r="W262">
        <v>0</v>
      </c>
      <c r="X262">
        <v>0</v>
      </c>
      <c r="Y262">
        <v>0</v>
      </c>
      <c r="Z262">
        <v>0</v>
      </c>
      <c r="AA262">
        <v>0</v>
      </c>
      <c r="AB262">
        <v>1</v>
      </c>
      <c r="AC262">
        <v>0</v>
      </c>
      <c r="AD262" t="s">
        <v>36</v>
      </c>
    </row>
    <row r="263" spans="1:30" x14ac:dyDescent="0.25">
      <c r="A263">
        <v>11191</v>
      </c>
      <c r="B263">
        <v>1986</v>
      </c>
      <c r="C263">
        <f t="shared" ca="1" si="8"/>
        <v>39</v>
      </c>
      <c r="D263" t="s">
        <v>28</v>
      </c>
      <c r="E263" t="s">
        <v>29</v>
      </c>
      <c r="F263" s="2">
        <v>41411</v>
      </c>
      <c r="G263">
        <v>0</v>
      </c>
      <c r="H263">
        <v>0</v>
      </c>
      <c r="I263" s="1">
        <v>41615</v>
      </c>
      <c r="J263">
        <v>11</v>
      </c>
      <c r="K263">
        <v>37</v>
      </c>
      <c r="L263">
        <v>32</v>
      </c>
      <c r="M263">
        <v>38</v>
      </c>
      <c r="N263">
        <v>11</v>
      </c>
      <c r="O263">
        <v>3</v>
      </c>
      <c r="P263">
        <v>18</v>
      </c>
      <c r="Q263">
        <f t="shared" si="9"/>
        <v>139</v>
      </c>
      <c r="R263">
        <v>1</v>
      </c>
      <c r="S263">
        <v>2</v>
      </c>
      <c r="T263">
        <v>1</v>
      </c>
      <c r="U263">
        <v>4</v>
      </c>
      <c r="V263">
        <v>6</v>
      </c>
      <c r="W263">
        <v>0</v>
      </c>
      <c r="X263">
        <v>0</v>
      </c>
      <c r="Y263">
        <v>0</v>
      </c>
      <c r="Z263">
        <v>0</v>
      </c>
      <c r="AA263">
        <v>0</v>
      </c>
      <c r="AB263">
        <v>0</v>
      </c>
      <c r="AC263">
        <v>0</v>
      </c>
      <c r="AD263" t="s">
        <v>30</v>
      </c>
    </row>
    <row r="264" spans="1:30" x14ac:dyDescent="0.25">
      <c r="A264">
        <v>1994</v>
      </c>
      <c r="B264">
        <v>1983</v>
      </c>
      <c r="C264">
        <f t="shared" ca="1" si="8"/>
        <v>42</v>
      </c>
      <c r="D264" t="s">
        <v>28</v>
      </c>
      <c r="E264" t="s">
        <v>33</v>
      </c>
      <c r="G264">
        <v>1</v>
      </c>
      <c r="H264">
        <v>0</v>
      </c>
      <c r="I264" s="1">
        <v>41593</v>
      </c>
      <c r="J264">
        <v>11</v>
      </c>
      <c r="K264">
        <v>5</v>
      </c>
      <c r="L264">
        <v>5</v>
      </c>
      <c r="M264">
        <v>6</v>
      </c>
      <c r="N264">
        <v>0</v>
      </c>
      <c r="O264">
        <v>2</v>
      </c>
      <c r="P264">
        <v>1</v>
      </c>
      <c r="Q264">
        <f t="shared" si="9"/>
        <v>19</v>
      </c>
      <c r="R264">
        <v>1</v>
      </c>
      <c r="S264">
        <v>1</v>
      </c>
      <c r="T264">
        <v>0</v>
      </c>
      <c r="U264">
        <v>2</v>
      </c>
      <c r="V264">
        <v>7</v>
      </c>
      <c r="W264">
        <v>0</v>
      </c>
      <c r="X264">
        <v>0</v>
      </c>
      <c r="Y264">
        <v>0</v>
      </c>
      <c r="Z264">
        <v>0</v>
      </c>
      <c r="AA264">
        <v>0</v>
      </c>
      <c r="AB264">
        <v>0</v>
      </c>
      <c r="AC264">
        <v>0</v>
      </c>
      <c r="AD264" t="s">
        <v>34</v>
      </c>
    </row>
    <row r="265" spans="1:30" x14ac:dyDescent="0.25">
      <c r="A265">
        <v>2552</v>
      </c>
      <c r="B265">
        <v>1955</v>
      </c>
      <c r="C265">
        <f t="shared" ca="1" si="8"/>
        <v>70</v>
      </c>
      <c r="D265" t="s">
        <v>37</v>
      </c>
      <c r="E265" t="s">
        <v>31</v>
      </c>
      <c r="F265" s="2">
        <v>55521</v>
      </c>
      <c r="G265">
        <v>1</v>
      </c>
      <c r="H265">
        <v>2</v>
      </c>
      <c r="I265" s="1">
        <v>41569</v>
      </c>
      <c r="J265">
        <v>11</v>
      </c>
      <c r="K265">
        <v>416</v>
      </c>
      <c r="L265">
        <v>0</v>
      </c>
      <c r="M265">
        <v>26</v>
      </c>
      <c r="N265">
        <v>0</v>
      </c>
      <c r="O265">
        <v>0</v>
      </c>
      <c r="P265">
        <v>4</v>
      </c>
      <c r="Q265">
        <f t="shared" si="9"/>
        <v>446</v>
      </c>
      <c r="R265">
        <v>9</v>
      </c>
      <c r="S265">
        <v>6</v>
      </c>
      <c r="T265">
        <v>3</v>
      </c>
      <c r="U265">
        <v>6</v>
      </c>
      <c r="V265">
        <v>7</v>
      </c>
      <c r="W265">
        <v>0</v>
      </c>
      <c r="X265">
        <v>1</v>
      </c>
      <c r="Y265">
        <v>0</v>
      </c>
      <c r="Z265">
        <v>0</v>
      </c>
      <c r="AA265">
        <v>0</v>
      </c>
      <c r="AB265">
        <v>1</v>
      </c>
      <c r="AC265">
        <v>0</v>
      </c>
      <c r="AD265" t="s">
        <v>30</v>
      </c>
    </row>
    <row r="266" spans="1:30" x14ac:dyDescent="0.25">
      <c r="A266">
        <v>6720</v>
      </c>
      <c r="B266">
        <v>1968</v>
      </c>
      <c r="C266">
        <f t="shared" ca="1" si="8"/>
        <v>57</v>
      </c>
      <c r="D266" t="s">
        <v>41</v>
      </c>
      <c r="E266" t="s">
        <v>35</v>
      </c>
      <c r="F266" s="2">
        <v>43795</v>
      </c>
      <c r="G266">
        <v>0</v>
      </c>
      <c r="H266">
        <v>1</v>
      </c>
      <c r="I266" s="1">
        <v>41563</v>
      </c>
      <c r="J266">
        <v>11</v>
      </c>
      <c r="K266">
        <v>314</v>
      </c>
      <c r="L266">
        <v>11</v>
      </c>
      <c r="M266">
        <v>53</v>
      </c>
      <c r="N266">
        <v>4</v>
      </c>
      <c r="O266">
        <v>3</v>
      </c>
      <c r="P266">
        <v>107</v>
      </c>
      <c r="Q266">
        <f t="shared" si="9"/>
        <v>492</v>
      </c>
      <c r="R266">
        <v>3</v>
      </c>
      <c r="S266">
        <v>7</v>
      </c>
      <c r="T266">
        <v>3</v>
      </c>
      <c r="U266">
        <v>4</v>
      </c>
      <c r="V266">
        <v>7</v>
      </c>
      <c r="W266">
        <v>0</v>
      </c>
      <c r="X266">
        <v>1</v>
      </c>
      <c r="Y266">
        <v>0</v>
      </c>
      <c r="Z266">
        <v>0</v>
      </c>
      <c r="AA266">
        <v>0</v>
      </c>
      <c r="AB266">
        <v>1</v>
      </c>
      <c r="AC266">
        <v>0</v>
      </c>
      <c r="AD266" t="s">
        <v>30</v>
      </c>
    </row>
    <row r="267" spans="1:30" x14ac:dyDescent="0.25">
      <c r="A267">
        <v>4557</v>
      </c>
      <c r="B267">
        <v>1970</v>
      </c>
      <c r="C267">
        <f t="shared" ca="1" si="8"/>
        <v>55</v>
      </c>
      <c r="D267" t="s">
        <v>28</v>
      </c>
      <c r="E267" t="s">
        <v>35</v>
      </c>
      <c r="F267" s="2">
        <v>22070</v>
      </c>
      <c r="G267">
        <v>1</v>
      </c>
      <c r="H267">
        <v>0</v>
      </c>
      <c r="I267" s="1">
        <v>41551</v>
      </c>
      <c r="J267">
        <v>11</v>
      </c>
      <c r="K267">
        <v>10</v>
      </c>
      <c r="L267">
        <v>7</v>
      </c>
      <c r="M267">
        <v>19</v>
      </c>
      <c r="N267">
        <v>8</v>
      </c>
      <c r="O267">
        <v>2</v>
      </c>
      <c r="P267">
        <v>21</v>
      </c>
      <c r="Q267">
        <f t="shared" si="9"/>
        <v>67</v>
      </c>
      <c r="R267">
        <v>2</v>
      </c>
      <c r="S267">
        <v>2</v>
      </c>
      <c r="T267">
        <v>2</v>
      </c>
      <c r="U267">
        <v>2</v>
      </c>
      <c r="V267">
        <v>6</v>
      </c>
      <c r="W267">
        <v>0</v>
      </c>
      <c r="X267">
        <v>0</v>
      </c>
      <c r="Y267">
        <v>0</v>
      </c>
      <c r="Z267">
        <v>0</v>
      </c>
      <c r="AA267">
        <v>0</v>
      </c>
      <c r="AB267">
        <v>0</v>
      </c>
      <c r="AC267">
        <v>0</v>
      </c>
      <c r="AD267" t="s">
        <v>43</v>
      </c>
    </row>
    <row r="268" spans="1:30" x14ac:dyDescent="0.25">
      <c r="A268">
        <v>1183</v>
      </c>
      <c r="B268">
        <v>1949</v>
      </c>
      <c r="C268">
        <f t="shared" ca="1" si="8"/>
        <v>76</v>
      </c>
      <c r="D268" t="s">
        <v>41</v>
      </c>
      <c r="E268" t="s">
        <v>33</v>
      </c>
      <c r="F268" s="2">
        <v>36408</v>
      </c>
      <c r="G268">
        <v>1</v>
      </c>
      <c r="H268">
        <v>1</v>
      </c>
      <c r="I268" s="1">
        <v>41538</v>
      </c>
      <c r="J268">
        <v>11</v>
      </c>
      <c r="K268">
        <v>9</v>
      </c>
      <c r="L268">
        <v>1</v>
      </c>
      <c r="M268">
        <v>4</v>
      </c>
      <c r="N268">
        <v>3</v>
      </c>
      <c r="O268">
        <v>2</v>
      </c>
      <c r="P268">
        <v>3</v>
      </c>
      <c r="Q268">
        <f t="shared" si="9"/>
        <v>22</v>
      </c>
      <c r="R268">
        <v>1</v>
      </c>
      <c r="S268">
        <v>1</v>
      </c>
      <c r="T268">
        <v>0</v>
      </c>
      <c r="U268">
        <v>2</v>
      </c>
      <c r="V268">
        <v>6</v>
      </c>
      <c r="W268">
        <v>0</v>
      </c>
      <c r="X268">
        <v>0</v>
      </c>
      <c r="Y268">
        <v>0</v>
      </c>
      <c r="Z268">
        <v>0</v>
      </c>
      <c r="AA268">
        <v>0</v>
      </c>
      <c r="AB268">
        <v>0</v>
      </c>
      <c r="AC268">
        <v>0</v>
      </c>
      <c r="AD268" t="s">
        <v>39</v>
      </c>
    </row>
    <row r="269" spans="1:30" x14ac:dyDescent="0.25">
      <c r="A269">
        <v>4186</v>
      </c>
      <c r="B269">
        <v>1950</v>
      </c>
      <c r="C269">
        <f t="shared" ca="1" si="8"/>
        <v>75</v>
      </c>
      <c r="D269" t="s">
        <v>28</v>
      </c>
      <c r="E269" t="s">
        <v>35</v>
      </c>
      <c r="F269" s="2">
        <v>34026</v>
      </c>
      <c r="G269">
        <v>1</v>
      </c>
      <c r="H269">
        <v>1</v>
      </c>
      <c r="I269" s="1">
        <v>41491</v>
      </c>
      <c r="J269">
        <v>11</v>
      </c>
      <c r="K269">
        <v>18</v>
      </c>
      <c r="L269">
        <v>6</v>
      </c>
      <c r="M269">
        <v>15</v>
      </c>
      <c r="N269">
        <v>12</v>
      </c>
      <c r="O269">
        <v>8</v>
      </c>
      <c r="P269">
        <v>17</v>
      </c>
      <c r="Q269">
        <f t="shared" si="9"/>
        <v>76</v>
      </c>
      <c r="R269">
        <v>3</v>
      </c>
      <c r="S269">
        <v>2</v>
      </c>
      <c r="T269">
        <v>1</v>
      </c>
      <c r="U269">
        <v>3</v>
      </c>
      <c r="V269">
        <v>5</v>
      </c>
      <c r="W269">
        <v>0</v>
      </c>
      <c r="X269">
        <v>0</v>
      </c>
      <c r="Y269">
        <v>0</v>
      </c>
      <c r="Z269">
        <v>0</v>
      </c>
      <c r="AA269">
        <v>0</v>
      </c>
      <c r="AB269">
        <v>0</v>
      </c>
      <c r="AC269">
        <v>0</v>
      </c>
      <c r="AD269" t="s">
        <v>32</v>
      </c>
    </row>
    <row r="270" spans="1:30" x14ac:dyDescent="0.25">
      <c r="A270">
        <v>1419</v>
      </c>
      <c r="B270">
        <v>1950</v>
      </c>
      <c r="C270">
        <f t="shared" ca="1" si="8"/>
        <v>75</v>
      </c>
      <c r="D270" t="s">
        <v>28</v>
      </c>
      <c r="E270" t="s">
        <v>35</v>
      </c>
      <c r="F270" s="2">
        <v>34026</v>
      </c>
      <c r="G270">
        <v>1</v>
      </c>
      <c r="H270">
        <v>1</v>
      </c>
      <c r="I270" s="1">
        <v>41491</v>
      </c>
      <c r="J270">
        <v>11</v>
      </c>
      <c r="K270">
        <v>18</v>
      </c>
      <c r="L270">
        <v>6</v>
      </c>
      <c r="M270">
        <v>15</v>
      </c>
      <c r="N270">
        <v>12</v>
      </c>
      <c r="O270">
        <v>8</v>
      </c>
      <c r="P270">
        <v>17</v>
      </c>
      <c r="Q270">
        <f t="shared" si="9"/>
        <v>76</v>
      </c>
      <c r="R270">
        <v>3</v>
      </c>
      <c r="S270">
        <v>2</v>
      </c>
      <c r="T270">
        <v>1</v>
      </c>
      <c r="U270">
        <v>3</v>
      </c>
      <c r="V270">
        <v>5</v>
      </c>
      <c r="W270">
        <v>0</v>
      </c>
      <c r="X270">
        <v>0</v>
      </c>
      <c r="Y270">
        <v>0</v>
      </c>
      <c r="Z270">
        <v>0</v>
      </c>
      <c r="AA270">
        <v>0</v>
      </c>
      <c r="AB270">
        <v>0</v>
      </c>
      <c r="AC270">
        <v>0</v>
      </c>
      <c r="AD270" t="s">
        <v>30</v>
      </c>
    </row>
    <row r="271" spans="1:30" x14ac:dyDescent="0.25">
      <c r="A271">
        <v>967</v>
      </c>
      <c r="B271">
        <v>1976</v>
      </c>
      <c r="C271">
        <f t="shared" ca="1" si="8"/>
        <v>49</v>
      </c>
      <c r="D271" t="s">
        <v>28</v>
      </c>
      <c r="E271" t="s">
        <v>33</v>
      </c>
      <c r="F271" s="2">
        <v>46049</v>
      </c>
      <c r="G271">
        <v>1</v>
      </c>
      <c r="H271">
        <v>1</v>
      </c>
      <c r="I271" s="1">
        <v>41476</v>
      </c>
      <c r="J271">
        <v>11</v>
      </c>
      <c r="K271">
        <v>342</v>
      </c>
      <c r="L271">
        <v>9</v>
      </c>
      <c r="M271">
        <v>112</v>
      </c>
      <c r="N271">
        <v>19</v>
      </c>
      <c r="O271">
        <v>14</v>
      </c>
      <c r="P271">
        <v>19</v>
      </c>
      <c r="Q271">
        <f t="shared" si="9"/>
        <v>515</v>
      </c>
      <c r="R271">
        <v>10</v>
      </c>
      <c r="S271">
        <v>5</v>
      </c>
      <c r="T271">
        <v>2</v>
      </c>
      <c r="U271">
        <v>9</v>
      </c>
      <c r="V271">
        <v>7</v>
      </c>
      <c r="W271">
        <v>0</v>
      </c>
      <c r="X271">
        <v>0</v>
      </c>
      <c r="Y271">
        <v>0</v>
      </c>
      <c r="Z271">
        <v>0</v>
      </c>
      <c r="AA271">
        <v>0</v>
      </c>
      <c r="AB271">
        <v>1</v>
      </c>
      <c r="AC271">
        <v>0</v>
      </c>
      <c r="AD271" t="s">
        <v>30</v>
      </c>
    </row>
    <row r="272" spans="1:30" x14ac:dyDescent="0.25">
      <c r="A272">
        <v>1048</v>
      </c>
      <c r="B272">
        <v>1972</v>
      </c>
      <c r="C272">
        <f t="shared" ca="1" si="8"/>
        <v>53</v>
      </c>
      <c r="D272" t="s">
        <v>41</v>
      </c>
      <c r="E272" t="s">
        <v>33</v>
      </c>
      <c r="F272" s="2">
        <v>35641</v>
      </c>
      <c r="G272">
        <v>1</v>
      </c>
      <c r="H272">
        <v>0</v>
      </c>
      <c r="I272" s="1">
        <v>41469</v>
      </c>
      <c r="J272">
        <v>11</v>
      </c>
      <c r="K272">
        <v>63</v>
      </c>
      <c r="L272">
        <v>3</v>
      </c>
      <c r="M272">
        <v>67</v>
      </c>
      <c r="N272">
        <v>8</v>
      </c>
      <c r="O272">
        <v>9</v>
      </c>
      <c r="P272">
        <v>28</v>
      </c>
      <c r="Q272">
        <f t="shared" si="9"/>
        <v>178</v>
      </c>
      <c r="R272">
        <v>2</v>
      </c>
      <c r="S272">
        <v>3</v>
      </c>
      <c r="T272">
        <v>1</v>
      </c>
      <c r="U272">
        <v>4</v>
      </c>
      <c r="V272">
        <v>7</v>
      </c>
      <c r="W272">
        <v>0</v>
      </c>
      <c r="X272">
        <v>0</v>
      </c>
      <c r="Y272">
        <v>0</v>
      </c>
      <c r="Z272">
        <v>0</v>
      </c>
      <c r="AA272">
        <v>0</v>
      </c>
      <c r="AB272">
        <v>1</v>
      </c>
      <c r="AC272">
        <v>0</v>
      </c>
      <c r="AD272" t="s">
        <v>43</v>
      </c>
    </row>
    <row r="273" spans="1:30" x14ac:dyDescent="0.25">
      <c r="A273">
        <v>9262</v>
      </c>
      <c r="B273">
        <v>1984</v>
      </c>
      <c r="C273">
        <f t="shared" ca="1" si="8"/>
        <v>41</v>
      </c>
      <c r="D273" t="s">
        <v>38</v>
      </c>
      <c r="E273" t="s">
        <v>35</v>
      </c>
      <c r="F273" s="2">
        <v>32414</v>
      </c>
      <c r="G273">
        <v>0</v>
      </c>
      <c r="H273">
        <v>0</v>
      </c>
      <c r="I273" s="1">
        <v>41459</v>
      </c>
      <c r="J273">
        <v>11</v>
      </c>
      <c r="K273">
        <v>20</v>
      </c>
      <c r="L273">
        <v>6</v>
      </c>
      <c r="M273">
        <v>5</v>
      </c>
      <c r="N273">
        <v>0</v>
      </c>
      <c r="O273">
        <v>9</v>
      </c>
      <c r="P273">
        <v>12</v>
      </c>
      <c r="Q273">
        <f t="shared" si="9"/>
        <v>52</v>
      </c>
      <c r="R273">
        <v>1</v>
      </c>
      <c r="S273">
        <v>1</v>
      </c>
      <c r="T273">
        <v>0</v>
      </c>
      <c r="U273">
        <v>3</v>
      </c>
      <c r="V273">
        <v>7</v>
      </c>
      <c r="W273">
        <v>1</v>
      </c>
      <c r="X273">
        <v>0</v>
      </c>
      <c r="Y273">
        <v>0</v>
      </c>
      <c r="Z273">
        <v>0</v>
      </c>
      <c r="AA273">
        <v>0</v>
      </c>
      <c r="AB273">
        <v>0</v>
      </c>
      <c r="AC273">
        <v>0</v>
      </c>
      <c r="AD273" t="s">
        <v>43</v>
      </c>
    </row>
    <row r="274" spans="1:30" x14ac:dyDescent="0.25">
      <c r="A274">
        <v>3427</v>
      </c>
      <c r="B274">
        <v>1955</v>
      </c>
      <c r="C274">
        <f t="shared" ca="1" si="8"/>
        <v>70</v>
      </c>
      <c r="D274" t="s">
        <v>37</v>
      </c>
      <c r="E274" t="s">
        <v>33</v>
      </c>
      <c r="F274" s="2">
        <v>59821</v>
      </c>
      <c r="G274">
        <v>0</v>
      </c>
      <c r="H274">
        <v>1</v>
      </c>
      <c r="I274" s="1">
        <v>41376</v>
      </c>
      <c r="J274">
        <v>11</v>
      </c>
      <c r="K274">
        <v>629</v>
      </c>
      <c r="L274">
        <v>0</v>
      </c>
      <c r="M274">
        <v>70</v>
      </c>
      <c r="N274">
        <v>0</v>
      </c>
      <c r="O274">
        <v>0</v>
      </c>
      <c r="P274">
        <v>35</v>
      </c>
      <c r="Q274">
        <f t="shared" si="9"/>
        <v>734</v>
      </c>
      <c r="R274">
        <v>6</v>
      </c>
      <c r="S274">
        <v>11</v>
      </c>
      <c r="T274">
        <v>2</v>
      </c>
      <c r="U274">
        <v>7</v>
      </c>
      <c r="V274">
        <v>8</v>
      </c>
      <c r="W274">
        <v>0</v>
      </c>
      <c r="X274">
        <v>0</v>
      </c>
      <c r="Y274">
        <v>0</v>
      </c>
      <c r="Z274">
        <v>0</v>
      </c>
      <c r="AA274">
        <v>0</v>
      </c>
      <c r="AB274">
        <v>0</v>
      </c>
      <c r="AC274">
        <v>0</v>
      </c>
      <c r="AD274" t="s">
        <v>43</v>
      </c>
    </row>
    <row r="275" spans="1:30" x14ac:dyDescent="0.25">
      <c r="A275">
        <v>5892</v>
      </c>
      <c r="B275">
        <v>1980</v>
      </c>
      <c r="C275">
        <f t="shared" ca="1" si="8"/>
        <v>45</v>
      </c>
      <c r="D275" t="s">
        <v>28</v>
      </c>
      <c r="E275" t="s">
        <v>33</v>
      </c>
      <c r="F275" s="2">
        <v>34968</v>
      </c>
      <c r="G275">
        <v>1</v>
      </c>
      <c r="H275">
        <v>0</v>
      </c>
      <c r="I275" s="1">
        <v>41374</v>
      </c>
      <c r="J275">
        <v>11</v>
      </c>
      <c r="K275">
        <v>158</v>
      </c>
      <c r="L275">
        <v>6</v>
      </c>
      <c r="M275">
        <v>45</v>
      </c>
      <c r="N275">
        <v>8</v>
      </c>
      <c r="O275">
        <v>2</v>
      </c>
      <c r="P275">
        <v>2</v>
      </c>
      <c r="Q275">
        <f t="shared" si="9"/>
        <v>221</v>
      </c>
      <c r="R275">
        <v>7</v>
      </c>
      <c r="S275">
        <v>3</v>
      </c>
      <c r="T275">
        <v>2</v>
      </c>
      <c r="U275">
        <v>5</v>
      </c>
      <c r="V275">
        <v>7</v>
      </c>
      <c r="W275">
        <v>0</v>
      </c>
      <c r="X275">
        <v>0</v>
      </c>
      <c r="Y275">
        <v>0</v>
      </c>
      <c r="Z275">
        <v>0</v>
      </c>
      <c r="AA275">
        <v>0</v>
      </c>
      <c r="AB275">
        <v>0</v>
      </c>
      <c r="AC275">
        <v>0</v>
      </c>
      <c r="AD275" t="s">
        <v>43</v>
      </c>
    </row>
    <row r="276" spans="1:30" x14ac:dyDescent="0.25">
      <c r="A276">
        <v>8911</v>
      </c>
      <c r="B276">
        <v>1967</v>
      </c>
      <c r="C276">
        <f t="shared" ca="1" si="8"/>
        <v>58</v>
      </c>
      <c r="D276" t="s">
        <v>37</v>
      </c>
      <c r="E276" t="s">
        <v>33</v>
      </c>
      <c r="F276" s="2">
        <v>56320</v>
      </c>
      <c r="G276">
        <v>0</v>
      </c>
      <c r="H276">
        <v>1</v>
      </c>
      <c r="I276" s="1">
        <v>41372</v>
      </c>
      <c r="J276">
        <v>11</v>
      </c>
      <c r="K276">
        <v>201</v>
      </c>
      <c r="L276">
        <v>53</v>
      </c>
      <c r="M276">
        <v>172</v>
      </c>
      <c r="N276">
        <v>116</v>
      </c>
      <c r="O276">
        <v>77</v>
      </c>
      <c r="P276">
        <v>83</v>
      </c>
      <c r="Q276">
        <f t="shared" si="9"/>
        <v>702</v>
      </c>
      <c r="R276">
        <v>3</v>
      </c>
      <c r="S276">
        <v>5</v>
      </c>
      <c r="T276">
        <v>4</v>
      </c>
      <c r="U276">
        <v>9</v>
      </c>
      <c r="V276">
        <v>4</v>
      </c>
      <c r="W276">
        <v>0</v>
      </c>
      <c r="X276">
        <v>0</v>
      </c>
      <c r="Y276">
        <v>0</v>
      </c>
      <c r="Z276">
        <v>0</v>
      </c>
      <c r="AA276">
        <v>0</v>
      </c>
      <c r="AB276">
        <v>0</v>
      </c>
      <c r="AC276">
        <v>0</v>
      </c>
      <c r="AD276" t="s">
        <v>30</v>
      </c>
    </row>
    <row r="277" spans="1:30" x14ac:dyDescent="0.25">
      <c r="A277">
        <v>6606</v>
      </c>
      <c r="B277">
        <v>1969</v>
      </c>
      <c r="C277">
        <f t="shared" ca="1" si="8"/>
        <v>56</v>
      </c>
      <c r="D277" t="s">
        <v>41</v>
      </c>
      <c r="E277" t="s">
        <v>33</v>
      </c>
      <c r="F277" s="2">
        <v>70091</v>
      </c>
      <c r="G277">
        <v>1</v>
      </c>
      <c r="H277">
        <v>0</v>
      </c>
      <c r="I277" s="1">
        <v>41364</v>
      </c>
      <c r="J277">
        <v>11</v>
      </c>
      <c r="K277">
        <v>964</v>
      </c>
      <c r="L277">
        <v>34</v>
      </c>
      <c r="M277">
        <v>137</v>
      </c>
      <c r="N277">
        <v>15</v>
      </c>
      <c r="O277">
        <v>0</v>
      </c>
      <c r="P277">
        <v>11</v>
      </c>
      <c r="Q277">
        <f t="shared" si="9"/>
        <v>1161</v>
      </c>
      <c r="R277">
        <v>2</v>
      </c>
      <c r="S277">
        <v>5</v>
      </c>
      <c r="T277">
        <v>2</v>
      </c>
      <c r="U277">
        <v>10</v>
      </c>
      <c r="V277">
        <v>8</v>
      </c>
      <c r="W277">
        <v>0</v>
      </c>
      <c r="X277">
        <v>1</v>
      </c>
      <c r="Y277">
        <v>0</v>
      </c>
      <c r="Z277">
        <v>0</v>
      </c>
      <c r="AA277">
        <v>0</v>
      </c>
      <c r="AB277">
        <v>0</v>
      </c>
      <c r="AC277">
        <v>0</v>
      </c>
      <c r="AD277" t="s">
        <v>30</v>
      </c>
    </row>
    <row r="278" spans="1:30" x14ac:dyDescent="0.25">
      <c r="A278">
        <v>2677</v>
      </c>
      <c r="B278">
        <v>1956</v>
      </c>
      <c r="C278">
        <f t="shared" ca="1" si="8"/>
        <v>69</v>
      </c>
      <c r="D278" t="s">
        <v>28</v>
      </c>
      <c r="E278" t="s">
        <v>35</v>
      </c>
      <c r="F278" s="2">
        <v>46097</v>
      </c>
      <c r="G278">
        <v>0</v>
      </c>
      <c r="H278">
        <v>1</v>
      </c>
      <c r="I278" s="1">
        <v>41364</v>
      </c>
      <c r="J278">
        <v>11</v>
      </c>
      <c r="K278">
        <v>72</v>
      </c>
      <c r="L278">
        <v>24</v>
      </c>
      <c r="M278">
        <v>68</v>
      </c>
      <c r="N278">
        <v>65</v>
      </c>
      <c r="O278">
        <v>4</v>
      </c>
      <c r="P278">
        <v>8</v>
      </c>
      <c r="Q278">
        <f t="shared" si="9"/>
        <v>241</v>
      </c>
      <c r="R278">
        <v>5</v>
      </c>
      <c r="S278">
        <v>3</v>
      </c>
      <c r="T278">
        <v>1</v>
      </c>
      <c r="U278">
        <v>6</v>
      </c>
      <c r="V278">
        <v>4</v>
      </c>
      <c r="W278">
        <v>0</v>
      </c>
      <c r="X278">
        <v>0</v>
      </c>
      <c r="Y278">
        <v>0</v>
      </c>
      <c r="Z278">
        <v>0</v>
      </c>
      <c r="AA278">
        <v>0</v>
      </c>
      <c r="AB278">
        <v>0</v>
      </c>
      <c r="AC278">
        <v>0</v>
      </c>
      <c r="AD278" t="s">
        <v>43</v>
      </c>
    </row>
    <row r="279" spans="1:30" x14ac:dyDescent="0.25">
      <c r="A279">
        <v>252</v>
      </c>
      <c r="B279">
        <v>1963</v>
      </c>
      <c r="C279">
        <f t="shared" ca="1" si="8"/>
        <v>62</v>
      </c>
      <c r="D279" t="s">
        <v>37</v>
      </c>
      <c r="E279" t="s">
        <v>29</v>
      </c>
      <c r="F279" s="2">
        <v>41003</v>
      </c>
      <c r="G279">
        <v>0</v>
      </c>
      <c r="H279">
        <v>0</v>
      </c>
      <c r="I279" s="1">
        <v>41350</v>
      </c>
      <c r="J279">
        <v>11</v>
      </c>
      <c r="K279">
        <v>123</v>
      </c>
      <c r="L279">
        <v>133</v>
      </c>
      <c r="M279">
        <v>142</v>
      </c>
      <c r="N279">
        <v>71</v>
      </c>
      <c r="O279">
        <v>44</v>
      </c>
      <c r="P279">
        <v>88</v>
      </c>
      <c r="Q279">
        <f t="shared" si="9"/>
        <v>601</v>
      </c>
      <c r="R279">
        <v>1</v>
      </c>
      <c r="S279">
        <v>6</v>
      </c>
      <c r="T279">
        <v>2</v>
      </c>
      <c r="U279">
        <v>8</v>
      </c>
      <c r="V279">
        <v>6</v>
      </c>
      <c r="W279">
        <v>0</v>
      </c>
      <c r="X279">
        <v>0</v>
      </c>
      <c r="Y279">
        <v>0</v>
      </c>
      <c r="Z279">
        <v>0</v>
      </c>
      <c r="AA279">
        <v>0</v>
      </c>
      <c r="AB279">
        <v>0</v>
      </c>
      <c r="AC279">
        <v>0</v>
      </c>
      <c r="AD279" t="s">
        <v>43</v>
      </c>
    </row>
    <row r="280" spans="1:30" x14ac:dyDescent="0.25">
      <c r="A280">
        <v>9860</v>
      </c>
      <c r="B280">
        <v>1959</v>
      </c>
      <c r="C280">
        <f t="shared" ca="1" si="8"/>
        <v>66</v>
      </c>
      <c r="D280" t="s">
        <v>28</v>
      </c>
      <c r="E280" t="s">
        <v>35</v>
      </c>
      <c r="F280" s="2">
        <v>44911</v>
      </c>
      <c r="G280">
        <v>0</v>
      </c>
      <c r="H280">
        <v>1</v>
      </c>
      <c r="I280" s="1">
        <v>41348</v>
      </c>
      <c r="J280">
        <v>11</v>
      </c>
      <c r="K280">
        <v>159</v>
      </c>
      <c r="L280">
        <v>0</v>
      </c>
      <c r="M280">
        <v>22</v>
      </c>
      <c r="N280">
        <v>2</v>
      </c>
      <c r="O280">
        <v>1</v>
      </c>
      <c r="P280">
        <v>31</v>
      </c>
      <c r="Q280">
        <f t="shared" si="9"/>
        <v>215</v>
      </c>
      <c r="R280">
        <v>3</v>
      </c>
      <c r="S280">
        <v>4</v>
      </c>
      <c r="T280">
        <v>1</v>
      </c>
      <c r="U280">
        <v>4</v>
      </c>
      <c r="V280">
        <v>7</v>
      </c>
      <c r="W280">
        <v>0</v>
      </c>
      <c r="X280">
        <v>0</v>
      </c>
      <c r="Y280">
        <v>0</v>
      </c>
      <c r="Z280">
        <v>0</v>
      </c>
      <c r="AA280">
        <v>0</v>
      </c>
      <c r="AB280">
        <v>0</v>
      </c>
      <c r="AC280">
        <v>0</v>
      </c>
      <c r="AD280" t="s">
        <v>30</v>
      </c>
    </row>
    <row r="281" spans="1:30" x14ac:dyDescent="0.25">
      <c r="A281">
        <v>1388</v>
      </c>
      <c r="B281">
        <v>1975</v>
      </c>
      <c r="C281">
        <f t="shared" ca="1" si="8"/>
        <v>50</v>
      </c>
      <c r="D281" t="s">
        <v>28</v>
      </c>
      <c r="E281" t="s">
        <v>31</v>
      </c>
      <c r="F281" s="2">
        <v>33249</v>
      </c>
      <c r="G281">
        <v>1</v>
      </c>
      <c r="H281">
        <v>0</v>
      </c>
      <c r="I281" s="1">
        <v>41325</v>
      </c>
      <c r="J281">
        <v>11</v>
      </c>
      <c r="K281">
        <v>6</v>
      </c>
      <c r="L281">
        <v>10</v>
      </c>
      <c r="M281">
        <v>21</v>
      </c>
      <c r="N281">
        <v>19</v>
      </c>
      <c r="O281">
        <v>14</v>
      </c>
      <c r="P281">
        <v>42</v>
      </c>
      <c r="Q281">
        <f t="shared" si="9"/>
        <v>112</v>
      </c>
      <c r="R281">
        <v>2</v>
      </c>
      <c r="S281">
        <v>2</v>
      </c>
      <c r="T281">
        <v>1</v>
      </c>
      <c r="U281">
        <v>3</v>
      </c>
      <c r="V281">
        <v>6</v>
      </c>
      <c r="W281">
        <v>0</v>
      </c>
      <c r="X281">
        <v>0</v>
      </c>
      <c r="Y281">
        <v>0</v>
      </c>
      <c r="Z281">
        <v>0</v>
      </c>
      <c r="AA281">
        <v>0</v>
      </c>
      <c r="AB281">
        <v>0</v>
      </c>
      <c r="AC281">
        <v>0</v>
      </c>
      <c r="AD281" t="s">
        <v>36</v>
      </c>
    </row>
    <row r="282" spans="1:30" x14ac:dyDescent="0.25">
      <c r="A282">
        <v>979</v>
      </c>
      <c r="B282">
        <v>1975</v>
      </c>
      <c r="C282">
        <f t="shared" ca="1" si="8"/>
        <v>50</v>
      </c>
      <c r="D282" t="s">
        <v>28</v>
      </c>
      <c r="E282" t="s">
        <v>31</v>
      </c>
      <c r="F282" s="2">
        <v>33249</v>
      </c>
      <c r="G282">
        <v>1</v>
      </c>
      <c r="H282">
        <v>0</v>
      </c>
      <c r="I282" s="1">
        <v>41325</v>
      </c>
      <c r="J282">
        <v>11</v>
      </c>
      <c r="K282">
        <v>6</v>
      </c>
      <c r="L282">
        <v>10</v>
      </c>
      <c r="M282">
        <v>21</v>
      </c>
      <c r="N282">
        <v>19</v>
      </c>
      <c r="O282">
        <v>14</v>
      </c>
      <c r="P282">
        <v>42</v>
      </c>
      <c r="Q282">
        <f t="shared" si="9"/>
        <v>112</v>
      </c>
      <c r="R282">
        <v>2</v>
      </c>
      <c r="S282">
        <v>2</v>
      </c>
      <c r="T282">
        <v>1</v>
      </c>
      <c r="U282">
        <v>3</v>
      </c>
      <c r="V282">
        <v>6</v>
      </c>
      <c r="W282">
        <v>0</v>
      </c>
      <c r="X282">
        <v>0</v>
      </c>
      <c r="Y282">
        <v>0</v>
      </c>
      <c r="Z282">
        <v>0</v>
      </c>
      <c r="AA282">
        <v>0</v>
      </c>
      <c r="AB282">
        <v>0</v>
      </c>
      <c r="AC282">
        <v>0</v>
      </c>
      <c r="AD282" t="s">
        <v>30</v>
      </c>
    </row>
    <row r="283" spans="1:30" x14ac:dyDescent="0.25">
      <c r="A283">
        <v>7494</v>
      </c>
      <c r="B283">
        <v>1950</v>
      </c>
      <c r="C283">
        <f t="shared" ca="1" si="8"/>
        <v>75</v>
      </c>
      <c r="D283" t="s">
        <v>37</v>
      </c>
      <c r="E283" t="s">
        <v>29</v>
      </c>
      <c r="F283" s="2">
        <v>42873</v>
      </c>
      <c r="G283">
        <v>1</v>
      </c>
      <c r="H283">
        <v>1</v>
      </c>
      <c r="I283" s="1">
        <v>41295</v>
      </c>
      <c r="J283">
        <v>11</v>
      </c>
      <c r="K283">
        <v>209</v>
      </c>
      <c r="L283">
        <v>0</v>
      </c>
      <c r="M283">
        <v>40</v>
      </c>
      <c r="N283">
        <v>3</v>
      </c>
      <c r="O283">
        <v>2</v>
      </c>
      <c r="P283">
        <v>15</v>
      </c>
      <c r="Q283">
        <f t="shared" si="9"/>
        <v>269</v>
      </c>
      <c r="R283">
        <v>4</v>
      </c>
      <c r="S283">
        <v>6</v>
      </c>
      <c r="T283">
        <v>1</v>
      </c>
      <c r="U283">
        <v>4</v>
      </c>
      <c r="V283">
        <v>8</v>
      </c>
      <c r="W283">
        <v>0</v>
      </c>
      <c r="X283">
        <v>0</v>
      </c>
      <c r="Y283">
        <v>0</v>
      </c>
      <c r="Z283">
        <v>0</v>
      </c>
      <c r="AA283">
        <v>0</v>
      </c>
      <c r="AB283">
        <v>0</v>
      </c>
      <c r="AC283">
        <v>0</v>
      </c>
      <c r="AD283" t="s">
        <v>32</v>
      </c>
    </row>
    <row r="284" spans="1:30" x14ac:dyDescent="0.25">
      <c r="A284">
        <v>10490</v>
      </c>
      <c r="B284">
        <v>1969</v>
      </c>
      <c r="C284">
        <f t="shared" ca="1" si="8"/>
        <v>56</v>
      </c>
      <c r="D284" t="s">
        <v>37</v>
      </c>
      <c r="E284" t="s">
        <v>33</v>
      </c>
      <c r="F284" s="2">
        <v>51039</v>
      </c>
      <c r="G284">
        <v>1</v>
      </c>
      <c r="H284">
        <v>1</v>
      </c>
      <c r="I284" s="1">
        <v>41253</v>
      </c>
      <c r="J284">
        <v>11</v>
      </c>
      <c r="K284">
        <v>100</v>
      </c>
      <c r="L284">
        <v>64</v>
      </c>
      <c r="M284">
        <v>79</v>
      </c>
      <c r="N284">
        <v>65</v>
      </c>
      <c r="O284">
        <v>0</v>
      </c>
      <c r="P284">
        <v>109</v>
      </c>
      <c r="Q284">
        <f t="shared" si="9"/>
        <v>417</v>
      </c>
      <c r="R284">
        <v>2</v>
      </c>
      <c r="S284">
        <v>6</v>
      </c>
      <c r="T284">
        <v>2</v>
      </c>
      <c r="U284">
        <v>4</v>
      </c>
      <c r="V284">
        <v>7</v>
      </c>
      <c r="W284">
        <v>0</v>
      </c>
      <c r="X284">
        <v>0</v>
      </c>
      <c r="Y284">
        <v>0</v>
      </c>
      <c r="Z284">
        <v>0</v>
      </c>
      <c r="AA284">
        <v>0</v>
      </c>
      <c r="AB284">
        <v>0</v>
      </c>
      <c r="AC284">
        <v>0</v>
      </c>
      <c r="AD284" t="s">
        <v>36</v>
      </c>
    </row>
    <row r="285" spans="1:30" x14ac:dyDescent="0.25">
      <c r="A285">
        <v>3403</v>
      </c>
      <c r="B285">
        <v>1958</v>
      </c>
      <c r="C285">
        <f t="shared" ca="1" si="8"/>
        <v>67</v>
      </c>
      <c r="D285" t="s">
        <v>37</v>
      </c>
      <c r="E285" t="s">
        <v>35</v>
      </c>
      <c r="F285" s="2">
        <v>78952</v>
      </c>
      <c r="G285">
        <v>0</v>
      </c>
      <c r="H285">
        <v>1</v>
      </c>
      <c r="I285" s="1">
        <v>41176</v>
      </c>
      <c r="J285">
        <v>11</v>
      </c>
      <c r="K285">
        <v>1170</v>
      </c>
      <c r="L285">
        <v>19</v>
      </c>
      <c r="M285">
        <v>594</v>
      </c>
      <c r="N285">
        <v>99</v>
      </c>
      <c r="O285">
        <v>76</v>
      </c>
      <c r="P285">
        <v>134</v>
      </c>
      <c r="Q285">
        <f t="shared" si="9"/>
        <v>2092</v>
      </c>
      <c r="R285">
        <v>2</v>
      </c>
      <c r="S285">
        <v>2</v>
      </c>
      <c r="T285">
        <v>5</v>
      </c>
      <c r="U285">
        <v>12</v>
      </c>
      <c r="V285">
        <v>6</v>
      </c>
      <c r="W285">
        <v>0</v>
      </c>
      <c r="X285">
        <v>0</v>
      </c>
      <c r="Y285">
        <v>0</v>
      </c>
      <c r="Z285">
        <v>0</v>
      </c>
      <c r="AA285">
        <v>0</v>
      </c>
      <c r="AB285">
        <v>0</v>
      </c>
      <c r="AC285">
        <v>0</v>
      </c>
      <c r="AD285" t="s">
        <v>30</v>
      </c>
    </row>
    <row r="286" spans="1:30" x14ac:dyDescent="0.25">
      <c r="A286">
        <v>2715</v>
      </c>
      <c r="B286">
        <v>1966</v>
      </c>
      <c r="C286">
        <f t="shared" ca="1" si="8"/>
        <v>59</v>
      </c>
      <c r="D286" t="s">
        <v>41</v>
      </c>
      <c r="E286" t="s">
        <v>29</v>
      </c>
      <c r="F286" s="2">
        <v>29435</v>
      </c>
      <c r="G286">
        <v>1</v>
      </c>
      <c r="H286">
        <v>1</v>
      </c>
      <c r="I286" s="1">
        <v>41127</v>
      </c>
      <c r="J286">
        <v>11</v>
      </c>
      <c r="K286">
        <v>70</v>
      </c>
      <c r="L286">
        <v>3</v>
      </c>
      <c r="M286">
        <v>37</v>
      </c>
      <c r="N286">
        <v>4</v>
      </c>
      <c r="O286">
        <v>2</v>
      </c>
      <c r="P286">
        <v>64</v>
      </c>
      <c r="Q286">
        <f t="shared" si="9"/>
        <v>180</v>
      </c>
      <c r="R286">
        <v>4</v>
      </c>
      <c r="S286">
        <v>3</v>
      </c>
      <c r="T286">
        <v>2</v>
      </c>
      <c r="U286">
        <v>2</v>
      </c>
      <c r="V286">
        <v>9</v>
      </c>
      <c r="W286">
        <v>0</v>
      </c>
      <c r="X286">
        <v>0</v>
      </c>
      <c r="Y286">
        <v>0</v>
      </c>
      <c r="Z286">
        <v>0</v>
      </c>
      <c r="AA286">
        <v>0</v>
      </c>
      <c r="AB286">
        <v>1</v>
      </c>
      <c r="AC286">
        <v>0</v>
      </c>
      <c r="AD286" t="s">
        <v>32</v>
      </c>
    </row>
    <row r="287" spans="1:30" x14ac:dyDescent="0.25">
      <c r="A287">
        <v>4828</v>
      </c>
      <c r="B287">
        <v>1954</v>
      </c>
      <c r="C287">
        <f t="shared" ca="1" si="8"/>
        <v>71</v>
      </c>
      <c r="D287" t="s">
        <v>28</v>
      </c>
      <c r="E287" t="s">
        <v>29</v>
      </c>
      <c r="F287" s="2">
        <v>79865</v>
      </c>
      <c r="G287">
        <v>0</v>
      </c>
      <c r="H287">
        <v>1</v>
      </c>
      <c r="I287" s="1">
        <v>41808</v>
      </c>
      <c r="J287">
        <v>12</v>
      </c>
      <c r="K287">
        <v>71</v>
      </c>
      <c r="L287">
        <v>99</v>
      </c>
      <c r="M287">
        <v>278</v>
      </c>
      <c r="N287">
        <v>185</v>
      </c>
      <c r="O287">
        <v>121</v>
      </c>
      <c r="P287">
        <v>38</v>
      </c>
      <c r="Q287">
        <f t="shared" si="9"/>
        <v>792</v>
      </c>
      <c r="R287">
        <v>1</v>
      </c>
      <c r="S287">
        <v>5</v>
      </c>
      <c r="T287">
        <v>10</v>
      </c>
      <c r="U287">
        <v>5</v>
      </c>
      <c r="V287">
        <v>1</v>
      </c>
      <c r="W287">
        <v>0</v>
      </c>
      <c r="X287">
        <v>0</v>
      </c>
      <c r="Y287">
        <v>0</v>
      </c>
      <c r="Z287">
        <v>0</v>
      </c>
      <c r="AA287">
        <v>0</v>
      </c>
      <c r="AB287">
        <v>0</v>
      </c>
      <c r="AC287">
        <v>0</v>
      </c>
      <c r="AD287" t="s">
        <v>43</v>
      </c>
    </row>
    <row r="288" spans="1:30" x14ac:dyDescent="0.25">
      <c r="A288">
        <v>92</v>
      </c>
      <c r="B288">
        <v>1988</v>
      </c>
      <c r="C288">
        <f t="shared" ca="1" si="8"/>
        <v>37</v>
      </c>
      <c r="D288" t="s">
        <v>28</v>
      </c>
      <c r="E288" t="s">
        <v>47</v>
      </c>
      <c r="F288" s="2">
        <v>34176</v>
      </c>
      <c r="G288">
        <v>1</v>
      </c>
      <c r="H288">
        <v>0</v>
      </c>
      <c r="I288" s="1">
        <v>41771</v>
      </c>
      <c r="J288">
        <v>12</v>
      </c>
      <c r="K288">
        <v>5</v>
      </c>
      <c r="L288">
        <v>7</v>
      </c>
      <c r="M288">
        <v>24</v>
      </c>
      <c r="N288">
        <v>19</v>
      </c>
      <c r="O288">
        <v>14</v>
      </c>
      <c r="P288">
        <v>20</v>
      </c>
      <c r="Q288">
        <f t="shared" si="9"/>
        <v>89</v>
      </c>
      <c r="R288">
        <v>4</v>
      </c>
      <c r="S288">
        <v>3</v>
      </c>
      <c r="T288">
        <v>0</v>
      </c>
      <c r="U288">
        <v>4</v>
      </c>
      <c r="V288">
        <v>6</v>
      </c>
      <c r="W288">
        <v>0</v>
      </c>
      <c r="X288">
        <v>0</v>
      </c>
      <c r="Y288">
        <v>0</v>
      </c>
      <c r="Z288">
        <v>0</v>
      </c>
      <c r="AA288">
        <v>0</v>
      </c>
      <c r="AB288">
        <v>0</v>
      </c>
      <c r="AC288">
        <v>0</v>
      </c>
      <c r="AD288" t="s">
        <v>32</v>
      </c>
    </row>
    <row r="289" spans="1:30" x14ac:dyDescent="0.25">
      <c r="A289">
        <v>3312</v>
      </c>
      <c r="B289">
        <v>1988</v>
      </c>
      <c r="C289">
        <f t="shared" ca="1" si="8"/>
        <v>37</v>
      </c>
      <c r="D289" t="s">
        <v>28</v>
      </c>
      <c r="E289" t="s">
        <v>31</v>
      </c>
      <c r="F289" s="2">
        <v>34176</v>
      </c>
      <c r="G289">
        <v>1</v>
      </c>
      <c r="H289">
        <v>0</v>
      </c>
      <c r="I289" s="1">
        <v>41771</v>
      </c>
      <c r="J289">
        <v>12</v>
      </c>
      <c r="K289">
        <v>5</v>
      </c>
      <c r="L289">
        <v>7</v>
      </c>
      <c r="M289">
        <v>24</v>
      </c>
      <c r="N289">
        <v>19</v>
      </c>
      <c r="O289">
        <v>14</v>
      </c>
      <c r="P289">
        <v>20</v>
      </c>
      <c r="Q289">
        <f t="shared" si="9"/>
        <v>89</v>
      </c>
      <c r="R289">
        <v>4</v>
      </c>
      <c r="S289">
        <v>3</v>
      </c>
      <c r="T289">
        <v>0</v>
      </c>
      <c r="U289">
        <v>4</v>
      </c>
      <c r="V289">
        <v>6</v>
      </c>
      <c r="W289">
        <v>0</v>
      </c>
      <c r="X289">
        <v>0</v>
      </c>
      <c r="Y289">
        <v>0</v>
      </c>
      <c r="Z289">
        <v>0</v>
      </c>
      <c r="AA289">
        <v>0</v>
      </c>
      <c r="AB289">
        <v>0</v>
      </c>
      <c r="AC289">
        <v>0</v>
      </c>
      <c r="AD289" t="s">
        <v>40</v>
      </c>
    </row>
    <row r="290" spans="1:30" x14ac:dyDescent="0.25">
      <c r="A290">
        <v>11176</v>
      </c>
      <c r="B290">
        <v>1970</v>
      </c>
      <c r="C290">
        <f t="shared" ca="1" si="8"/>
        <v>55</v>
      </c>
      <c r="D290" t="s">
        <v>37</v>
      </c>
      <c r="E290" t="s">
        <v>35</v>
      </c>
      <c r="F290" s="2">
        <v>65968</v>
      </c>
      <c r="G290">
        <v>0</v>
      </c>
      <c r="H290">
        <v>1</v>
      </c>
      <c r="I290" s="1">
        <v>41771</v>
      </c>
      <c r="J290">
        <v>12</v>
      </c>
      <c r="K290">
        <v>376</v>
      </c>
      <c r="L290">
        <v>9</v>
      </c>
      <c r="M290">
        <v>83</v>
      </c>
      <c r="N290">
        <v>19</v>
      </c>
      <c r="O290">
        <v>4</v>
      </c>
      <c r="P290">
        <v>4</v>
      </c>
      <c r="Q290">
        <f t="shared" si="9"/>
        <v>495</v>
      </c>
      <c r="R290">
        <v>2</v>
      </c>
      <c r="S290">
        <v>5</v>
      </c>
      <c r="T290">
        <v>4</v>
      </c>
      <c r="U290">
        <v>7</v>
      </c>
      <c r="V290">
        <v>3</v>
      </c>
      <c r="W290">
        <v>0</v>
      </c>
      <c r="X290">
        <v>0</v>
      </c>
      <c r="Y290">
        <v>0</v>
      </c>
      <c r="Z290">
        <v>0</v>
      </c>
      <c r="AA290">
        <v>0</v>
      </c>
      <c r="AB290">
        <v>0</v>
      </c>
      <c r="AC290">
        <v>0</v>
      </c>
      <c r="AD290" t="s">
        <v>32</v>
      </c>
    </row>
    <row r="291" spans="1:30" x14ac:dyDescent="0.25">
      <c r="A291">
        <v>1446</v>
      </c>
      <c r="B291">
        <v>1956</v>
      </c>
      <c r="C291">
        <f t="shared" ca="1" si="8"/>
        <v>69</v>
      </c>
      <c r="D291" t="s">
        <v>41</v>
      </c>
      <c r="E291" t="s">
        <v>31</v>
      </c>
      <c r="F291" s="2">
        <v>86424</v>
      </c>
      <c r="G291">
        <v>0</v>
      </c>
      <c r="H291">
        <v>0</v>
      </c>
      <c r="I291" s="1">
        <v>41734</v>
      </c>
      <c r="J291">
        <v>12</v>
      </c>
      <c r="K291">
        <v>387</v>
      </c>
      <c r="L291">
        <v>68</v>
      </c>
      <c r="M291">
        <v>569</v>
      </c>
      <c r="N291">
        <v>89</v>
      </c>
      <c r="O291">
        <v>45</v>
      </c>
      <c r="P291">
        <v>68</v>
      </c>
      <c r="Q291">
        <f t="shared" si="9"/>
        <v>1226</v>
      </c>
      <c r="R291">
        <v>1</v>
      </c>
      <c r="S291">
        <v>6</v>
      </c>
      <c r="T291">
        <v>9</v>
      </c>
      <c r="U291">
        <v>12</v>
      </c>
      <c r="V291">
        <v>1</v>
      </c>
      <c r="W291">
        <v>0</v>
      </c>
      <c r="X291">
        <v>0</v>
      </c>
      <c r="Y291">
        <v>0</v>
      </c>
      <c r="Z291">
        <v>0</v>
      </c>
      <c r="AA291">
        <v>0</v>
      </c>
      <c r="AB291">
        <v>0</v>
      </c>
      <c r="AC291">
        <v>0</v>
      </c>
      <c r="AD291" t="s">
        <v>43</v>
      </c>
    </row>
    <row r="292" spans="1:30" x14ac:dyDescent="0.25">
      <c r="A292">
        <v>9699</v>
      </c>
      <c r="B292">
        <v>1966</v>
      </c>
      <c r="C292">
        <f t="shared" ca="1" si="8"/>
        <v>59</v>
      </c>
      <c r="D292" t="s">
        <v>28</v>
      </c>
      <c r="E292" t="s">
        <v>29</v>
      </c>
      <c r="F292" s="2">
        <v>67272</v>
      </c>
      <c r="G292">
        <v>0</v>
      </c>
      <c r="H292">
        <v>1</v>
      </c>
      <c r="I292" s="1">
        <v>41629</v>
      </c>
      <c r="J292">
        <v>12</v>
      </c>
      <c r="K292">
        <v>357</v>
      </c>
      <c r="L292">
        <v>35</v>
      </c>
      <c r="M292">
        <v>271</v>
      </c>
      <c r="N292">
        <v>28</v>
      </c>
      <c r="O292">
        <v>28</v>
      </c>
      <c r="P292">
        <v>14</v>
      </c>
      <c r="Q292">
        <f t="shared" si="9"/>
        <v>733</v>
      </c>
      <c r="R292">
        <v>3</v>
      </c>
      <c r="S292">
        <v>6</v>
      </c>
      <c r="T292">
        <v>2</v>
      </c>
      <c r="U292">
        <v>12</v>
      </c>
      <c r="V292">
        <v>5</v>
      </c>
      <c r="W292">
        <v>0</v>
      </c>
      <c r="X292">
        <v>0</v>
      </c>
      <c r="Y292">
        <v>0</v>
      </c>
      <c r="Z292">
        <v>0</v>
      </c>
      <c r="AA292">
        <v>0</v>
      </c>
      <c r="AB292">
        <v>0</v>
      </c>
      <c r="AC292">
        <v>0</v>
      </c>
      <c r="AD292" t="s">
        <v>30</v>
      </c>
    </row>
    <row r="293" spans="1:30" x14ac:dyDescent="0.25">
      <c r="A293">
        <v>9790</v>
      </c>
      <c r="B293">
        <v>1957</v>
      </c>
      <c r="C293">
        <f t="shared" ca="1" si="8"/>
        <v>68</v>
      </c>
      <c r="D293" t="s">
        <v>28</v>
      </c>
      <c r="E293" t="s">
        <v>31</v>
      </c>
      <c r="F293" s="2">
        <v>78499</v>
      </c>
      <c r="G293">
        <v>0</v>
      </c>
      <c r="H293">
        <v>0</v>
      </c>
      <c r="I293" s="1">
        <v>41601</v>
      </c>
      <c r="J293">
        <v>12</v>
      </c>
      <c r="K293">
        <v>912</v>
      </c>
      <c r="L293">
        <v>72</v>
      </c>
      <c r="M293">
        <v>170</v>
      </c>
      <c r="N293">
        <v>47</v>
      </c>
      <c r="O293">
        <v>36</v>
      </c>
      <c r="P293">
        <v>97</v>
      </c>
      <c r="Q293">
        <f t="shared" si="9"/>
        <v>1334</v>
      </c>
      <c r="R293">
        <v>1</v>
      </c>
      <c r="S293">
        <v>11</v>
      </c>
      <c r="T293">
        <v>3</v>
      </c>
      <c r="U293">
        <v>4</v>
      </c>
      <c r="V293">
        <v>4</v>
      </c>
      <c r="W293">
        <v>0</v>
      </c>
      <c r="X293">
        <v>0</v>
      </c>
      <c r="Y293">
        <v>1</v>
      </c>
      <c r="Z293">
        <v>0</v>
      </c>
      <c r="AA293">
        <v>0</v>
      </c>
      <c r="AB293">
        <v>1</v>
      </c>
      <c r="AC293">
        <v>0</v>
      </c>
      <c r="AD293" t="s">
        <v>32</v>
      </c>
    </row>
    <row r="294" spans="1:30" x14ac:dyDescent="0.25">
      <c r="A294">
        <v>2324</v>
      </c>
      <c r="B294">
        <v>1972</v>
      </c>
      <c r="C294">
        <f t="shared" ca="1" si="8"/>
        <v>53</v>
      </c>
      <c r="D294" t="s">
        <v>28</v>
      </c>
      <c r="E294" t="s">
        <v>35</v>
      </c>
      <c r="F294" s="2">
        <v>77044</v>
      </c>
      <c r="G294">
        <v>0</v>
      </c>
      <c r="H294">
        <v>1</v>
      </c>
      <c r="I294" s="1">
        <v>41574</v>
      </c>
      <c r="J294">
        <v>12</v>
      </c>
      <c r="K294">
        <v>625</v>
      </c>
      <c r="L294">
        <v>38</v>
      </c>
      <c r="M294">
        <v>242</v>
      </c>
      <c r="N294">
        <v>50</v>
      </c>
      <c r="O294">
        <v>34</v>
      </c>
      <c r="P294">
        <v>76</v>
      </c>
      <c r="Q294">
        <f t="shared" si="9"/>
        <v>1065</v>
      </c>
      <c r="R294">
        <v>2</v>
      </c>
      <c r="S294">
        <v>7</v>
      </c>
      <c r="T294">
        <v>11</v>
      </c>
      <c r="U294">
        <v>11</v>
      </c>
      <c r="V294">
        <v>4</v>
      </c>
      <c r="W294">
        <v>1</v>
      </c>
      <c r="X294">
        <v>0</v>
      </c>
      <c r="Y294">
        <v>0</v>
      </c>
      <c r="Z294">
        <v>0</v>
      </c>
      <c r="AA294">
        <v>0</v>
      </c>
      <c r="AB294">
        <v>0</v>
      </c>
      <c r="AC294">
        <v>0</v>
      </c>
      <c r="AD294" t="s">
        <v>30</v>
      </c>
    </row>
    <row r="295" spans="1:30" x14ac:dyDescent="0.25">
      <c r="A295">
        <v>5080</v>
      </c>
      <c r="B295">
        <v>1993</v>
      </c>
      <c r="C295">
        <f t="shared" ca="1" si="8"/>
        <v>32</v>
      </c>
      <c r="D295" t="s">
        <v>28</v>
      </c>
      <c r="E295" t="s">
        <v>31</v>
      </c>
      <c r="F295" s="2">
        <v>70515</v>
      </c>
      <c r="G295">
        <v>0</v>
      </c>
      <c r="H295">
        <v>0</v>
      </c>
      <c r="I295" s="1">
        <v>41568</v>
      </c>
      <c r="J295">
        <v>12</v>
      </c>
      <c r="K295">
        <v>420</v>
      </c>
      <c r="L295">
        <v>0</v>
      </c>
      <c r="M295">
        <v>452</v>
      </c>
      <c r="N295">
        <v>182</v>
      </c>
      <c r="O295">
        <v>64</v>
      </c>
      <c r="P295">
        <v>140</v>
      </c>
      <c r="Q295">
        <f t="shared" si="9"/>
        <v>1258</v>
      </c>
      <c r="R295">
        <v>1</v>
      </c>
      <c r="S295">
        <v>6</v>
      </c>
      <c r="T295">
        <v>6</v>
      </c>
      <c r="U295">
        <v>4</v>
      </c>
      <c r="V295">
        <v>2</v>
      </c>
      <c r="W295">
        <v>0</v>
      </c>
      <c r="X295">
        <v>0</v>
      </c>
      <c r="Y295">
        <v>0</v>
      </c>
      <c r="Z295">
        <v>0</v>
      </c>
      <c r="AA295">
        <v>0</v>
      </c>
      <c r="AB295">
        <v>1</v>
      </c>
      <c r="AC295">
        <v>0</v>
      </c>
      <c r="AD295" t="s">
        <v>46</v>
      </c>
    </row>
    <row r="296" spans="1:30" x14ac:dyDescent="0.25">
      <c r="A296">
        <v>4992</v>
      </c>
      <c r="B296">
        <v>1975</v>
      </c>
      <c r="C296">
        <f t="shared" ca="1" si="8"/>
        <v>50</v>
      </c>
      <c r="D296" t="s">
        <v>41</v>
      </c>
      <c r="E296" t="s">
        <v>35</v>
      </c>
      <c r="F296" s="2">
        <v>17459</v>
      </c>
      <c r="G296">
        <v>1</v>
      </c>
      <c r="H296">
        <v>0</v>
      </c>
      <c r="I296" s="1">
        <v>41536</v>
      </c>
      <c r="J296">
        <v>12</v>
      </c>
      <c r="K296">
        <v>6</v>
      </c>
      <c r="L296">
        <v>4</v>
      </c>
      <c r="M296">
        <v>16</v>
      </c>
      <c r="N296">
        <v>3</v>
      </c>
      <c r="O296">
        <v>10</v>
      </c>
      <c r="P296">
        <v>30</v>
      </c>
      <c r="Q296">
        <f t="shared" si="9"/>
        <v>69</v>
      </c>
      <c r="R296">
        <v>3</v>
      </c>
      <c r="S296">
        <v>3</v>
      </c>
      <c r="T296">
        <v>1</v>
      </c>
      <c r="U296">
        <v>2</v>
      </c>
      <c r="V296">
        <v>7</v>
      </c>
      <c r="W296">
        <v>0</v>
      </c>
      <c r="X296">
        <v>0</v>
      </c>
      <c r="Y296">
        <v>0</v>
      </c>
      <c r="Z296">
        <v>0</v>
      </c>
      <c r="AA296">
        <v>0</v>
      </c>
      <c r="AB296">
        <v>1</v>
      </c>
      <c r="AC296">
        <v>0</v>
      </c>
      <c r="AD296" t="s">
        <v>30</v>
      </c>
    </row>
    <row r="297" spans="1:30" x14ac:dyDescent="0.25">
      <c r="A297">
        <v>7849</v>
      </c>
      <c r="B297">
        <v>1970</v>
      </c>
      <c r="C297">
        <f t="shared" ca="1" si="8"/>
        <v>55</v>
      </c>
      <c r="D297" t="s">
        <v>37</v>
      </c>
      <c r="E297" t="s">
        <v>33</v>
      </c>
      <c r="F297" s="2">
        <v>80336</v>
      </c>
      <c r="G297">
        <v>0</v>
      </c>
      <c r="H297">
        <v>0</v>
      </c>
      <c r="I297" s="1">
        <v>41526</v>
      </c>
      <c r="J297">
        <v>12</v>
      </c>
      <c r="K297">
        <v>209</v>
      </c>
      <c r="L297">
        <v>19</v>
      </c>
      <c r="M297">
        <v>456</v>
      </c>
      <c r="N297">
        <v>160</v>
      </c>
      <c r="O297">
        <v>142</v>
      </c>
      <c r="P297">
        <v>66</v>
      </c>
      <c r="Q297">
        <f t="shared" si="9"/>
        <v>1052</v>
      </c>
      <c r="R297">
        <v>1</v>
      </c>
      <c r="S297">
        <v>2</v>
      </c>
      <c r="T297">
        <v>9</v>
      </c>
      <c r="U297">
        <v>13</v>
      </c>
      <c r="V297">
        <v>1</v>
      </c>
      <c r="W297">
        <v>0</v>
      </c>
      <c r="X297">
        <v>0</v>
      </c>
      <c r="Y297">
        <v>0</v>
      </c>
      <c r="Z297">
        <v>0</v>
      </c>
      <c r="AA297">
        <v>0</v>
      </c>
      <c r="AB297">
        <v>0</v>
      </c>
      <c r="AC297">
        <v>0</v>
      </c>
      <c r="AD297" t="s">
        <v>30</v>
      </c>
    </row>
    <row r="298" spans="1:30" x14ac:dyDescent="0.25">
      <c r="A298">
        <v>4808</v>
      </c>
      <c r="B298">
        <v>1956</v>
      </c>
      <c r="C298">
        <f t="shared" ca="1" si="8"/>
        <v>69</v>
      </c>
      <c r="D298" t="s">
        <v>28</v>
      </c>
      <c r="E298" t="s">
        <v>33</v>
      </c>
      <c r="F298" s="2">
        <v>15759</v>
      </c>
      <c r="G298">
        <v>0</v>
      </c>
      <c r="H298">
        <v>0</v>
      </c>
      <c r="I298" s="1">
        <v>41522</v>
      </c>
      <c r="J298">
        <v>12</v>
      </c>
      <c r="K298">
        <v>1</v>
      </c>
      <c r="L298">
        <v>2</v>
      </c>
      <c r="M298">
        <v>5</v>
      </c>
      <c r="N298">
        <v>6</v>
      </c>
      <c r="O298">
        <v>0</v>
      </c>
      <c r="P298">
        <v>3</v>
      </c>
      <c r="Q298">
        <f t="shared" si="9"/>
        <v>17</v>
      </c>
      <c r="R298">
        <v>1</v>
      </c>
      <c r="S298">
        <v>1</v>
      </c>
      <c r="T298">
        <v>0</v>
      </c>
      <c r="U298">
        <v>2</v>
      </c>
      <c r="V298">
        <v>7</v>
      </c>
      <c r="W298">
        <v>0</v>
      </c>
      <c r="X298">
        <v>0</v>
      </c>
      <c r="Y298">
        <v>0</v>
      </c>
      <c r="Z298">
        <v>0</v>
      </c>
      <c r="AA298">
        <v>0</v>
      </c>
      <c r="AB298">
        <v>0</v>
      </c>
      <c r="AC298">
        <v>0</v>
      </c>
      <c r="AD298" t="s">
        <v>30</v>
      </c>
    </row>
    <row r="299" spans="1:30" x14ac:dyDescent="0.25">
      <c r="A299">
        <v>10401</v>
      </c>
      <c r="B299">
        <v>1976</v>
      </c>
      <c r="C299">
        <f t="shared" ca="1" si="8"/>
        <v>49</v>
      </c>
      <c r="D299" t="s">
        <v>38</v>
      </c>
      <c r="E299" t="s">
        <v>35</v>
      </c>
      <c r="F299" s="2">
        <v>26326</v>
      </c>
      <c r="G299">
        <v>0</v>
      </c>
      <c r="H299">
        <v>0</v>
      </c>
      <c r="I299" s="1">
        <v>41521</v>
      </c>
      <c r="J299">
        <v>12</v>
      </c>
      <c r="K299">
        <v>1</v>
      </c>
      <c r="L299">
        <v>0</v>
      </c>
      <c r="M299">
        <v>5</v>
      </c>
      <c r="N299">
        <v>0</v>
      </c>
      <c r="O299">
        <v>3</v>
      </c>
      <c r="P299">
        <v>9</v>
      </c>
      <c r="Q299">
        <f t="shared" si="9"/>
        <v>18</v>
      </c>
      <c r="R299">
        <v>1</v>
      </c>
      <c r="S299">
        <v>0</v>
      </c>
      <c r="T299">
        <v>0</v>
      </c>
      <c r="U299">
        <v>3</v>
      </c>
      <c r="V299">
        <v>3</v>
      </c>
      <c r="W299">
        <v>0</v>
      </c>
      <c r="X299">
        <v>0</v>
      </c>
      <c r="Y299">
        <v>0</v>
      </c>
      <c r="Z299">
        <v>0</v>
      </c>
      <c r="AA299">
        <v>0</v>
      </c>
      <c r="AB299">
        <v>0</v>
      </c>
      <c r="AC299">
        <v>1</v>
      </c>
      <c r="AD299" t="s">
        <v>39</v>
      </c>
    </row>
    <row r="300" spans="1:30" x14ac:dyDescent="0.25">
      <c r="A300">
        <v>7793</v>
      </c>
      <c r="B300">
        <v>1976</v>
      </c>
      <c r="C300">
        <f t="shared" ca="1" si="8"/>
        <v>49</v>
      </c>
      <c r="D300" t="s">
        <v>28</v>
      </c>
      <c r="E300" t="s">
        <v>35</v>
      </c>
      <c r="F300" s="2">
        <v>62061</v>
      </c>
      <c r="G300">
        <v>0</v>
      </c>
      <c r="H300">
        <v>1</v>
      </c>
      <c r="I300" s="1">
        <v>41517</v>
      </c>
      <c r="J300">
        <v>12</v>
      </c>
      <c r="K300">
        <v>641</v>
      </c>
      <c r="L300">
        <v>7</v>
      </c>
      <c r="M300">
        <v>84</v>
      </c>
      <c r="N300">
        <v>0</v>
      </c>
      <c r="O300">
        <v>30</v>
      </c>
      <c r="P300">
        <v>38</v>
      </c>
      <c r="Q300">
        <f t="shared" si="9"/>
        <v>800</v>
      </c>
      <c r="R300">
        <v>3</v>
      </c>
      <c r="S300">
        <v>10</v>
      </c>
      <c r="T300">
        <v>4</v>
      </c>
      <c r="U300">
        <v>7</v>
      </c>
      <c r="V300">
        <v>6</v>
      </c>
      <c r="W300">
        <v>0</v>
      </c>
      <c r="X300">
        <v>1</v>
      </c>
      <c r="Y300">
        <v>0</v>
      </c>
      <c r="Z300">
        <v>0</v>
      </c>
      <c r="AA300">
        <v>0</v>
      </c>
      <c r="AB300">
        <v>0</v>
      </c>
      <c r="AC300">
        <v>0</v>
      </c>
      <c r="AD300" t="s">
        <v>30</v>
      </c>
    </row>
    <row r="301" spans="1:30" x14ac:dyDescent="0.25">
      <c r="A301">
        <v>9303</v>
      </c>
      <c r="B301">
        <v>1976</v>
      </c>
      <c r="C301">
        <f t="shared" ca="1" si="8"/>
        <v>49</v>
      </c>
      <c r="D301" t="s">
        <v>28</v>
      </c>
      <c r="E301" t="s">
        <v>33</v>
      </c>
      <c r="F301" s="2">
        <v>5305</v>
      </c>
      <c r="G301">
        <v>0</v>
      </c>
      <c r="H301">
        <v>1</v>
      </c>
      <c r="I301" s="1">
        <v>41485</v>
      </c>
      <c r="J301">
        <v>12</v>
      </c>
      <c r="K301">
        <v>12</v>
      </c>
      <c r="L301">
        <v>4</v>
      </c>
      <c r="M301">
        <v>7</v>
      </c>
      <c r="N301">
        <v>1</v>
      </c>
      <c r="O301">
        <v>3</v>
      </c>
      <c r="P301">
        <v>5</v>
      </c>
      <c r="Q301">
        <f t="shared" si="9"/>
        <v>32</v>
      </c>
      <c r="R301">
        <v>0</v>
      </c>
      <c r="S301">
        <v>1</v>
      </c>
      <c r="T301">
        <v>0</v>
      </c>
      <c r="U301">
        <v>0</v>
      </c>
      <c r="V301">
        <v>13</v>
      </c>
      <c r="W301">
        <v>0</v>
      </c>
      <c r="X301">
        <v>0</v>
      </c>
      <c r="Y301">
        <v>0</v>
      </c>
      <c r="Z301">
        <v>0</v>
      </c>
      <c r="AA301">
        <v>0</v>
      </c>
      <c r="AB301">
        <v>0</v>
      </c>
      <c r="AC301">
        <v>0</v>
      </c>
      <c r="AD301" t="s">
        <v>40</v>
      </c>
    </row>
    <row r="302" spans="1:30" x14ac:dyDescent="0.25">
      <c r="A302">
        <v>6853</v>
      </c>
      <c r="B302">
        <v>1982</v>
      </c>
      <c r="C302">
        <f t="shared" ca="1" si="8"/>
        <v>43</v>
      </c>
      <c r="D302" t="s">
        <v>41</v>
      </c>
      <c r="E302" t="s">
        <v>31</v>
      </c>
      <c r="F302" s="2">
        <v>75777</v>
      </c>
      <c r="G302">
        <v>0</v>
      </c>
      <c r="H302">
        <v>0</v>
      </c>
      <c r="I302" s="1">
        <v>41459</v>
      </c>
      <c r="J302">
        <v>12</v>
      </c>
      <c r="K302">
        <v>712</v>
      </c>
      <c r="L302">
        <v>26</v>
      </c>
      <c r="M302">
        <v>538</v>
      </c>
      <c r="N302">
        <v>69</v>
      </c>
      <c r="O302">
        <v>13</v>
      </c>
      <c r="P302">
        <v>80</v>
      </c>
      <c r="Q302">
        <f t="shared" si="9"/>
        <v>1438</v>
      </c>
      <c r="R302">
        <v>1</v>
      </c>
      <c r="S302">
        <v>3</v>
      </c>
      <c r="T302">
        <v>6</v>
      </c>
      <c r="U302">
        <v>11</v>
      </c>
      <c r="V302">
        <v>1</v>
      </c>
      <c r="W302">
        <v>0</v>
      </c>
      <c r="X302">
        <v>1</v>
      </c>
      <c r="Y302">
        <v>1</v>
      </c>
      <c r="Z302">
        <v>0</v>
      </c>
      <c r="AA302">
        <v>0</v>
      </c>
      <c r="AB302">
        <v>1</v>
      </c>
      <c r="AC302">
        <v>0</v>
      </c>
      <c r="AD302" t="s">
        <v>36</v>
      </c>
    </row>
    <row r="303" spans="1:30" x14ac:dyDescent="0.25">
      <c r="A303">
        <v>7366</v>
      </c>
      <c r="B303">
        <v>1982</v>
      </c>
      <c r="C303">
        <f t="shared" ca="1" si="8"/>
        <v>43</v>
      </c>
      <c r="D303" t="s">
        <v>41</v>
      </c>
      <c r="E303" t="s">
        <v>31</v>
      </c>
      <c r="F303" s="2">
        <v>75777</v>
      </c>
      <c r="G303">
        <v>0</v>
      </c>
      <c r="H303">
        <v>0</v>
      </c>
      <c r="I303" s="1">
        <v>41459</v>
      </c>
      <c r="J303">
        <v>12</v>
      </c>
      <c r="K303">
        <v>712</v>
      </c>
      <c r="L303">
        <v>26</v>
      </c>
      <c r="M303">
        <v>538</v>
      </c>
      <c r="N303">
        <v>69</v>
      </c>
      <c r="O303">
        <v>13</v>
      </c>
      <c r="P303">
        <v>80</v>
      </c>
      <c r="Q303">
        <f t="shared" si="9"/>
        <v>1438</v>
      </c>
      <c r="R303">
        <v>1</v>
      </c>
      <c r="S303">
        <v>3</v>
      </c>
      <c r="T303">
        <v>6</v>
      </c>
      <c r="U303">
        <v>11</v>
      </c>
      <c r="V303">
        <v>1</v>
      </c>
      <c r="W303">
        <v>0</v>
      </c>
      <c r="X303">
        <v>1</v>
      </c>
      <c r="Y303">
        <v>1</v>
      </c>
      <c r="Z303">
        <v>0</v>
      </c>
      <c r="AA303">
        <v>0</v>
      </c>
      <c r="AB303">
        <v>1</v>
      </c>
      <c r="AC303">
        <v>0</v>
      </c>
      <c r="AD303" t="s">
        <v>40</v>
      </c>
    </row>
    <row r="304" spans="1:30" x14ac:dyDescent="0.25">
      <c r="A304">
        <v>9780</v>
      </c>
      <c r="B304">
        <v>1971</v>
      </c>
      <c r="C304">
        <f t="shared" ca="1" si="8"/>
        <v>54</v>
      </c>
      <c r="D304" t="s">
        <v>41</v>
      </c>
      <c r="E304" t="s">
        <v>35</v>
      </c>
      <c r="F304" s="2">
        <v>71499</v>
      </c>
      <c r="G304">
        <v>0</v>
      </c>
      <c r="H304">
        <v>1</v>
      </c>
      <c r="I304" s="1">
        <v>41450</v>
      </c>
      <c r="J304">
        <v>12</v>
      </c>
      <c r="K304">
        <v>465</v>
      </c>
      <c r="L304">
        <v>25</v>
      </c>
      <c r="M304">
        <v>132</v>
      </c>
      <c r="N304">
        <v>136</v>
      </c>
      <c r="O304">
        <v>0</v>
      </c>
      <c r="P304">
        <v>37</v>
      </c>
      <c r="Q304">
        <f t="shared" si="9"/>
        <v>795</v>
      </c>
      <c r="R304">
        <v>2</v>
      </c>
      <c r="S304">
        <v>8</v>
      </c>
      <c r="T304">
        <v>3</v>
      </c>
      <c r="U304">
        <v>13</v>
      </c>
      <c r="V304">
        <v>4</v>
      </c>
      <c r="W304">
        <v>0</v>
      </c>
      <c r="X304">
        <v>0</v>
      </c>
      <c r="Y304">
        <v>0</v>
      </c>
      <c r="Z304">
        <v>0</v>
      </c>
      <c r="AA304">
        <v>0</v>
      </c>
      <c r="AB304">
        <v>0</v>
      </c>
      <c r="AC304">
        <v>0</v>
      </c>
      <c r="AD304" t="s">
        <v>30</v>
      </c>
    </row>
    <row r="305" spans="1:30" x14ac:dyDescent="0.25">
      <c r="A305">
        <v>7573</v>
      </c>
      <c r="B305">
        <v>1978</v>
      </c>
      <c r="C305">
        <f t="shared" ca="1" si="8"/>
        <v>47</v>
      </c>
      <c r="D305" t="s">
        <v>37</v>
      </c>
      <c r="E305" t="s">
        <v>31</v>
      </c>
      <c r="F305" s="2">
        <v>31626</v>
      </c>
      <c r="G305">
        <v>1</v>
      </c>
      <c r="H305">
        <v>0</v>
      </c>
      <c r="I305" s="1">
        <v>41404</v>
      </c>
      <c r="J305">
        <v>12</v>
      </c>
      <c r="K305">
        <v>39</v>
      </c>
      <c r="L305">
        <v>1</v>
      </c>
      <c r="M305">
        <v>9</v>
      </c>
      <c r="N305">
        <v>2</v>
      </c>
      <c r="O305">
        <v>1</v>
      </c>
      <c r="P305">
        <v>34</v>
      </c>
      <c r="Q305">
        <f t="shared" si="9"/>
        <v>86</v>
      </c>
      <c r="R305">
        <v>1</v>
      </c>
      <c r="S305">
        <v>2</v>
      </c>
      <c r="T305">
        <v>1</v>
      </c>
      <c r="U305">
        <v>2</v>
      </c>
      <c r="V305">
        <v>7</v>
      </c>
      <c r="W305">
        <v>1</v>
      </c>
      <c r="X305">
        <v>0</v>
      </c>
      <c r="Y305">
        <v>0</v>
      </c>
      <c r="Z305">
        <v>0</v>
      </c>
      <c r="AA305">
        <v>0</v>
      </c>
      <c r="AB305">
        <v>1</v>
      </c>
      <c r="AC305">
        <v>0</v>
      </c>
      <c r="AD305" t="s">
        <v>39</v>
      </c>
    </row>
    <row r="306" spans="1:30" x14ac:dyDescent="0.25">
      <c r="A306">
        <v>1379</v>
      </c>
      <c r="B306">
        <v>1992</v>
      </c>
      <c r="C306">
        <f t="shared" ca="1" si="8"/>
        <v>33</v>
      </c>
      <c r="D306" t="s">
        <v>41</v>
      </c>
      <c r="E306" t="s">
        <v>35</v>
      </c>
      <c r="F306" s="2">
        <v>42670</v>
      </c>
      <c r="G306">
        <v>0</v>
      </c>
      <c r="H306">
        <v>0</v>
      </c>
      <c r="I306" s="1">
        <v>41391</v>
      </c>
      <c r="J306">
        <v>12</v>
      </c>
      <c r="K306">
        <v>154</v>
      </c>
      <c r="L306">
        <v>2</v>
      </c>
      <c r="M306">
        <v>46</v>
      </c>
      <c r="N306">
        <v>20</v>
      </c>
      <c r="O306">
        <v>4</v>
      </c>
      <c r="P306">
        <v>15</v>
      </c>
      <c r="Q306">
        <f t="shared" si="9"/>
        <v>241</v>
      </c>
      <c r="R306">
        <v>1</v>
      </c>
      <c r="S306">
        <v>4</v>
      </c>
      <c r="T306">
        <v>2</v>
      </c>
      <c r="U306">
        <v>4</v>
      </c>
      <c r="V306">
        <v>4</v>
      </c>
      <c r="W306">
        <v>0</v>
      </c>
      <c r="X306">
        <v>0</v>
      </c>
      <c r="Y306">
        <v>0</v>
      </c>
      <c r="Z306">
        <v>0</v>
      </c>
      <c r="AA306">
        <v>0</v>
      </c>
      <c r="AB306">
        <v>0</v>
      </c>
      <c r="AC306">
        <v>0</v>
      </c>
      <c r="AD306" t="s">
        <v>43</v>
      </c>
    </row>
    <row r="307" spans="1:30" x14ac:dyDescent="0.25">
      <c r="A307">
        <v>8923</v>
      </c>
      <c r="B307">
        <v>1973</v>
      </c>
      <c r="C307">
        <f t="shared" ca="1" si="8"/>
        <v>52</v>
      </c>
      <c r="D307" t="s">
        <v>28</v>
      </c>
      <c r="E307" t="s">
        <v>31</v>
      </c>
      <c r="F307" s="2">
        <v>83917</v>
      </c>
      <c r="G307">
        <v>0</v>
      </c>
      <c r="H307">
        <v>0</v>
      </c>
      <c r="I307" s="1">
        <v>41382</v>
      </c>
      <c r="J307">
        <v>12</v>
      </c>
      <c r="K307">
        <v>514</v>
      </c>
      <c r="L307">
        <v>22</v>
      </c>
      <c r="M307">
        <v>732</v>
      </c>
      <c r="N307">
        <v>42</v>
      </c>
      <c r="O307">
        <v>198</v>
      </c>
      <c r="P307">
        <v>79</v>
      </c>
      <c r="Q307">
        <f t="shared" si="9"/>
        <v>1587</v>
      </c>
      <c r="R307">
        <v>1</v>
      </c>
      <c r="S307">
        <v>6</v>
      </c>
      <c r="T307">
        <v>7</v>
      </c>
      <c r="U307">
        <v>7</v>
      </c>
      <c r="V307">
        <v>3</v>
      </c>
      <c r="W307">
        <v>0</v>
      </c>
      <c r="X307">
        <v>0</v>
      </c>
      <c r="Y307">
        <v>0</v>
      </c>
      <c r="Z307">
        <v>0</v>
      </c>
      <c r="AA307">
        <v>0</v>
      </c>
      <c r="AB307">
        <v>1</v>
      </c>
      <c r="AC307">
        <v>0</v>
      </c>
      <c r="AD307" t="s">
        <v>30</v>
      </c>
    </row>
    <row r="308" spans="1:30" x14ac:dyDescent="0.25">
      <c r="A308">
        <v>3547</v>
      </c>
      <c r="B308">
        <v>1969</v>
      </c>
      <c r="C308">
        <f t="shared" ca="1" si="8"/>
        <v>56</v>
      </c>
      <c r="D308" t="s">
        <v>41</v>
      </c>
      <c r="E308" t="s">
        <v>35</v>
      </c>
      <c r="F308" s="2">
        <v>41021</v>
      </c>
      <c r="G308">
        <v>1</v>
      </c>
      <c r="H308">
        <v>0</v>
      </c>
      <c r="I308" s="1">
        <v>41273</v>
      </c>
      <c r="J308">
        <v>12</v>
      </c>
      <c r="K308">
        <v>14</v>
      </c>
      <c r="L308">
        <v>7</v>
      </c>
      <c r="M308">
        <v>9</v>
      </c>
      <c r="N308">
        <v>6</v>
      </c>
      <c r="O308">
        <v>16</v>
      </c>
      <c r="P308">
        <v>12</v>
      </c>
      <c r="Q308">
        <f t="shared" si="9"/>
        <v>64</v>
      </c>
      <c r="R308">
        <v>2</v>
      </c>
      <c r="S308">
        <v>2</v>
      </c>
      <c r="T308">
        <v>0</v>
      </c>
      <c r="U308">
        <v>3</v>
      </c>
      <c r="V308">
        <v>6</v>
      </c>
      <c r="W308">
        <v>0</v>
      </c>
      <c r="X308">
        <v>0</v>
      </c>
      <c r="Y308">
        <v>0</v>
      </c>
      <c r="Z308">
        <v>0</v>
      </c>
      <c r="AA308">
        <v>0</v>
      </c>
      <c r="AB308">
        <v>1</v>
      </c>
      <c r="AC308">
        <v>0</v>
      </c>
      <c r="AD308" t="s">
        <v>43</v>
      </c>
    </row>
    <row r="309" spans="1:30" x14ac:dyDescent="0.25">
      <c r="A309">
        <v>8707</v>
      </c>
      <c r="B309">
        <v>1956</v>
      </c>
      <c r="C309">
        <f t="shared" ca="1" si="8"/>
        <v>69</v>
      </c>
      <c r="D309" t="s">
        <v>28</v>
      </c>
      <c r="E309" t="s">
        <v>33</v>
      </c>
      <c r="F309" s="2">
        <v>79456</v>
      </c>
      <c r="G309">
        <v>0</v>
      </c>
      <c r="H309">
        <v>0</v>
      </c>
      <c r="I309" s="1">
        <v>41143</v>
      </c>
      <c r="J309">
        <v>12</v>
      </c>
      <c r="K309">
        <v>565</v>
      </c>
      <c r="L309">
        <v>42</v>
      </c>
      <c r="M309">
        <v>548</v>
      </c>
      <c r="N309">
        <v>64</v>
      </c>
      <c r="O309">
        <v>83</v>
      </c>
      <c r="P309">
        <v>99</v>
      </c>
      <c r="Q309">
        <f t="shared" si="9"/>
        <v>1401</v>
      </c>
      <c r="R309">
        <v>1</v>
      </c>
      <c r="S309">
        <v>5</v>
      </c>
      <c r="T309">
        <v>6</v>
      </c>
      <c r="U309">
        <v>4</v>
      </c>
      <c r="V309">
        <v>3</v>
      </c>
      <c r="W309">
        <v>0</v>
      </c>
      <c r="X309">
        <v>0</v>
      </c>
      <c r="Y309">
        <v>0</v>
      </c>
      <c r="Z309">
        <v>0</v>
      </c>
      <c r="AA309">
        <v>0</v>
      </c>
      <c r="AB309">
        <v>1</v>
      </c>
      <c r="AC309">
        <v>0</v>
      </c>
      <c r="AD309" t="s">
        <v>30</v>
      </c>
    </row>
    <row r="310" spans="1:30" x14ac:dyDescent="0.25">
      <c r="A310">
        <v>1891</v>
      </c>
      <c r="B310">
        <v>1980</v>
      </c>
      <c r="C310">
        <f t="shared" ca="1" si="8"/>
        <v>45</v>
      </c>
      <c r="D310" t="s">
        <v>41</v>
      </c>
      <c r="E310" t="s">
        <v>29</v>
      </c>
      <c r="F310" s="2">
        <v>78789</v>
      </c>
      <c r="G310">
        <v>0</v>
      </c>
      <c r="H310">
        <v>0</v>
      </c>
      <c r="I310" s="1">
        <v>41129</v>
      </c>
      <c r="J310">
        <v>12</v>
      </c>
      <c r="K310">
        <v>667</v>
      </c>
      <c r="L310">
        <v>50</v>
      </c>
      <c r="M310">
        <v>850</v>
      </c>
      <c r="N310">
        <v>21</v>
      </c>
      <c r="O310">
        <v>83</v>
      </c>
      <c r="P310">
        <v>83</v>
      </c>
      <c r="Q310">
        <f t="shared" si="9"/>
        <v>1754</v>
      </c>
      <c r="R310">
        <v>1</v>
      </c>
      <c r="S310">
        <v>4</v>
      </c>
      <c r="T310">
        <v>6</v>
      </c>
      <c r="U310">
        <v>5</v>
      </c>
      <c r="V310">
        <v>2</v>
      </c>
      <c r="W310">
        <v>0</v>
      </c>
      <c r="X310">
        <v>0</v>
      </c>
      <c r="Y310">
        <v>0</v>
      </c>
      <c r="Z310">
        <v>0</v>
      </c>
      <c r="AA310">
        <v>0</v>
      </c>
      <c r="AB310">
        <v>1</v>
      </c>
      <c r="AC310">
        <v>0</v>
      </c>
      <c r="AD310" t="s">
        <v>30</v>
      </c>
    </row>
    <row r="311" spans="1:30" x14ac:dyDescent="0.25">
      <c r="A311">
        <v>6271</v>
      </c>
      <c r="B311">
        <v>1952</v>
      </c>
      <c r="C311">
        <f t="shared" ca="1" si="8"/>
        <v>73</v>
      </c>
      <c r="D311" t="s">
        <v>37</v>
      </c>
      <c r="E311" t="s">
        <v>33</v>
      </c>
      <c r="F311" s="2">
        <v>50870</v>
      </c>
      <c r="G311">
        <v>0</v>
      </c>
      <c r="H311">
        <v>1</v>
      </c>
      <c r="I311" s="1">
        <v>41809</v>
      </c>
      <c r="J311">
        <v>13</v>
      </c>
      <c r="K311">
        <v>53</v>
      </c>
      <c r="L311">
        <v>0</v>
      </c>
      <c r="M311">
        <v>8</v>
      </c>
      <c r="N311">
        <v>0</v>
      </c>
      <c r="O311">
        <v>0</v>
      </c>
      <c r="P311">
        <v>2</v>
      </c>
      <c r="Q311">
        <f t="shared" si="9"/>
        <v>63</v>
      </c>
      <c r="R311">
        <v>1</v>
      </c>
      <c r="S311">
        <v>2</v>
      </c>
      <c r="T311">
        <v>0</v>
      </c>
      <c r="U311">
        <v>3</v>
      </c>
      <c r="V311">
        <v>5</v>
      </c>
      <c r="W311">
        <v>0</v>
      </c>
      <c r="X311">
        <v>0</v>
      </c>
      <c r="Y311">
        <v>0</v>
      </c>
      <c r="Z311">
        <v>0</v>
      </c>
      <c r="AA311">
        <v>0</v>
      </c>
      <c r="AB311">
        <v>0</v>
      </c>
      <c r="AC311">
        <v>0</v>
      </c>
      <c r="AD311" t="s">
        <v>30</v>
      </c>
    </row>
    <row r="312" spans="1:30" x14ac:dyDescent="0.25">
      <c r="A312">
        <v>9635</v>
      </c>
      <c r="B312">
        <v>1983</v>
      </c>
      <c r="C312">
        <f t="shared" ca="1" si="8"/>
        <v>42</v>
      </c>
      <c r="D312" t="s">
        <v>41</v>
      </c>
      <c r="E312" t="s">
        <v>33</v>
      </c>
      <c r="F312" s="2">
        <v>35876</v>
      </c>
      <c r="G312">
        <v>0</v>
      </c>
      <c r="H312">
        <v>0</v>
      </c>
      <c r="I312" s="1">
        <v>41749</v>
      </c>
      <c r="J312">
        <v>13</v>
      </c>
      <c r="K312">
        <v>66</v>
      </c>
      <c r="L312">
        <v>2</v>
      </c>
      <c r="M312">
        <v>40</v>
      </c>
      <c r="N312">
        <v>4</v>
      </c>
      <c r="O312">
        <v>3</v>
      </c>
      <c r="P312">
        <v>14</v>
      </c>
      <c r="Q312">
        <f t="shared" si="9"/>
        <v>129</v>
      </c>
      <c r="R312">
        <v>1</v>
      </c>
      <c r="S312">
        <v>3</v>
      </c>
      <c r="T312">
        <v>1</v>
      </c>
      <c r="U312">
        <v>3</v>
      </c>
      <c r="V312">
        <v>6</v>
      </c>
      <c r="W312">
        <v>0</v>
      </c>
      <c r="X312">
        <v>0</v>
      </c>
      <c r="Y312">
        <v>0</v>
      </c>
      <c r="Z312">
        <v>0</v>
      </c>
      <c r="AA312">
        <v>0</v>
      </c>
      <c r="AB312">
        <v>0</v>
      </c>
      <c r="AC312">
        <v>0</v>
      </c>
      <c r="AD312" t="s">
        <v>30</v>
      </c>
    </row>
    <row r="313" spans="1:30" x14ac:dyDescent="0.25">
      <c r="A313">
        <v>9727</v>
      </c>
      <c r="B313">
        <v>1957</v>
      </c>
      <c r="C313">
        <f t="shared" ca="1" si="8"/>
        <v>68</v>
      </c>
      <c r="D313" t="s">
        <v>28</v>
      </c>
      <c r="E313" t="s">
        <v>33</v>
      </c>
      <c r="F313" s="2">
        <v>23539</v>
      </c>
      <c r="G313">
        <v>0</v>
      </c>
      <c r="H313">
        <v>0</v>
      </c>
      <c r="I313" s="1">
        <v>41698</v>
      </c>
      <c r="J313">
        <v>13</v>
      </c>
      <c r="K313">
        <v>4</v>
      </c>
      <c r="L313">
        <v>24</v>
      </c>
      <c r="M313">
        <v>11</v>
      </c>
      <c r="N313">
        <v>16</v>
      </c>
      <c r="O313">
        <v>1</v>
      </c>
      <c r="P313">
        <v>25</v>
      </c>
      <c r="Q313">
        <f t="shared" si="9"/>
        <v>81</v>
      </c>
      <c r="R313">
        <v>1</v>
      </c>
      <c r="S313">
        <v>2</v>
      </c>
      <c r="T313">
        <v>0</v>
      </c>
      <c r="U313">
        <v>4</v>
      </c>
      <c r="V313">
        <v>6</v>
      </c>
      <c r="W313">
        <v>0</v>
      </c>
      <c r="X313">
        <v>0</v>
      </c>
      <c r="Y313">
        <v>0</v>
      </c>
      <c r="Z313">
        <v>0</v>
      </c>
      <c r="AA313">
        <v>0</v>
      </c>
      <c r="AB313">
        <v>0</v>
      </c>
      <c r="AC313">
        <v>0</v>
      </c>
      <c r="AD313" t="s">
        <v>32</v>
      </c>
    </row>
    <row r="314" spans="1:30" x14ac:dyDescent="0.25">
      <c r="A314">
        <v>6205</v>
      </c>
      <c r="B314">
        <v>1967</v>
      </c>
      <c r="C314">
        <f t="shared" ca="1" si="8"/>
        <v>58</v>
      </c>
      <c r="D314" t="s">
        <v>41</v>
      </c>
      <c r="E314" t="s">
        <v>31</v>
      </c>
      <c r="F314" s="2">
        <v>32557</v>
      </c>
      <c r="G314">
        <v>1</v>
      </c>
      <c r="H314">
        <v>0</v>
      </c>
      <c r="I314" s="1">
        <v>41694</v>
      </c>
      <c r="J314">
        <v>13</v>
      </c>
      <c r="K314">
        <v>34</v>
      </c>
      <c r="L314">
        <v>3</v>
      </c>
      <c r="M314">
        <v>29</v>
      </c>
      <c r="N314">
        <v>0</v>
      </c>
      <c r="O314">
        <v>4</v>
      </c>
      <c r="P314">
        <v>10</v>
      </c>
      <c r="Q314">
        <f t="shared" si="9"/>
        <v>80</v>
      </c>
      <c r="R314">
        <v>3</v>
      </c>
      <c r="S314">
        <v>2</v>
      </c>
      <c r="T314">
        <v>1</v>
      </c>
      <c r="U314">
        <v>3</v>
      </c>
      <c r="V314">
        <v>5</v>
      </c>
      <c r="W314">
        <v>0</v>
      </c>
      <c r="X314">
        <v>0</v>
      </c>
      <c r="Y314">
        <v>0</v>
      </c>
      <c r="Z314">
        <v>0</v>
      </c>
      <c r="AA314">
        <v>0</v>
      </c>
      <c r="AB314">
        <v>1</v>
      </c>
      <c r="AC314">
        <v>0</v>
      </c>
      <c r="AD314" t="s">
        <v>32</v>
      </c>
    </row>
    <row r="315" spans="1:30" x14ac:dyDescent="0.25">
      <c r="A315">
        <v>10681</v>
      </c>
      <c r="B315">
        <v>1970</v>
      </c>
      <c r="C315">
        <f t="shared" ca="1" si="8"/>
        <v>55</v>
      </c>
      <c r="D315" t="s">
        <v>38</v>
      </c>
      <c r="E315" t="s">
        <v>33</v>
      </c>
      <c r="F315" s="2">
        <v>62466</v>
      </c>
      <c r="G315">
        <v>0</v>
      </c>
      <c r="H315">
        <v>1</v>
      </c>
      <c r="I315" s="1">
        <v>41654</v>
      </c>
      <c r="J315">
        <v>13</v>
      </c>
      <c r="K315">
        <v>129</v>
      </c>
      <c r="L315">
        <v>129</v>
      </c>
      <c r="M315">
        <v>259</v>
      </c>
      <c r="N315">
        <v>168</v>
      </c>
      <c r="O315">
        <v>121</v>
      </c>
      <c r="P315">
        <v>83</v>
      </c>
      <c r="Q315">
        <f t="shared" si="9"/>
        <v>889</v>
      </c>
      <c r="R315">
        <v>5</v>
      </c>
      <c r="S315">
        <v>6</v>
      </c>
      <c r="T315">
        <v>3</v>
      </c>
      <c r="U315">
        <v>12</v>
      </c>
      <c r="V315">
        <v>4</v>
      </c>
      <c r="W315">
        <v>0</v>
      </c>
      <c r="X315">
        <v>0</v>
      </c>
      <c r="Y315">
        <v>0</v>
      </c>
      <c r="Z315">
        <v>0</v>
      </c>
      <c r="AA315">
        <v>0</v>
      </c>
      <c r="AB315">
        <v>0</v>
      </c>
      <c r="AC315">
        <v>0</v>
      </c>
      <c r="AD315" t="s">
        <v>30</v>
      </c>
    </row>
    <row r="316" spans="1:30" x14ac:dyDescent="0.25">
      <c r="A316">
        <v>5156</v>
      </c>
      <c r="B316">
        <v>1970</v>
      </c>
      <c r="C316">
        <f t="shared" ca="1" si="8"/>
        <v>55</v>
      </c>
      <c r="D316" t="s">
        <v>38</v>
      </c>
      <c r="E316" t="s">
        <v>33</v>
      </c>
      <c r="F316" s="2">
        <v>62466</v>
      </c>
      <c r="G316">
        <v>0</v>
      </c>
      <c r="H316">
        <v>1</v>
      </c>
      <c r="I316" s="1">
        <v>41654</v>
      </c>
      <c r="J316">
        <v>13</v>
      </c>
      <c r="K316">
        <v>129</v>
      </c>
      <c r="L316">
        <v>129</v>
      </c>
      <c r="M316">
        <v>259</v>
      </c>
      <c r="N316">
        <v>168</v>
      </c>
      <c r="O316">
        <v>121</v>
      </c>
      <c r="P316">
        <v>83</v>
      </c>
      <c r="Q316">
        <f t="shared" si="9"/>
        <v>889</v>
      </c>
      <c r="R316">
        <v>5</v>
      </c>
      <c r="S316">
        <v>6</v>
      </c>
      <c r="T316">
        <v>3</v>
      </c>
      <c r="U316">
        <v>12</v>
      </c>
      <c r="V316">
        <v>4</v>
      </c>
      <c r="W316">
        <v>0</v>
      </c>
      <c r="X316">
        <v>0</v>
      </c>
      <c r="Y316">
        <v>0</v>
      </c>
      <c r="Z316">
        <v>0</v>
      </c>
      <c r="AA316">
        <v>0</v>
      </c>
      <c r="AB316">
        <v>0</v>
      </c>
      <c r="AC316">
        <v>0</v>
      </c>
      <c r="AD316" t="s">
        <v>30</v>
      </c>
    </row>
    <row r="317" spans="1:30" x14ac:dyDescent="0.25">
      <c r="A317">
        <v>3050</v>
      </c>
      <c r="B317">
        <v>1966</v>
      </c>
      <c r="C317">
        <f t="shared" ca="1" si="8"/>
        <v>59</v>
      </c>
      <c r="D317" t="s">
        <v>28</v>
      </c>
      <c r="E317" t="s">
        <v>33</v>
      </c>
      <c r="F317" s="2">
        <v>54198</v>
      </c>
      <c r="G317">
        <v>1</v>
      </c>
      <c r="H317">
        <v>1</v>
      </c>
      <c r="I317" s="1">
        <v>41625</v>
      </c>
      <c r="J317">
        <v>13</v>
      </c>
      <c r="K317">
        <v>185</v>
      </c>
      <c r="L317">
        <v>0</v>
      </c>
      <c r="M317">
        <v>28</v>
      </c>
      <c r="N317">
        <v>3</v>
      </c>
      <c r="O317">
        <v>2</v>
      </c>
      <c r="P317">
        <v>17</v>
      </c>
      <c r="Q317">
        <f t="shared" si="9"/>
        <v>235</v>
      </c>
      <c r="R317">
        <v>6</v>
      </c>
      <c r="S317">
        <v>3</v>
      </c>
      <c r="T317">
        <v>1</v>
      </c>
      <c r="U317">
        <v>6</v>
      </c>
      <c r="V317">
        <v>4</v>
      </c>
      <c r="W317">
        <v>0</v>
      </c>
      <c r="X317">
        <v>0</v>
      </c>
      <c r="Y317">
        <v>0</v>
      </c>
      <c r="Z317">
        <v>0</v>
      </c>
      <c r="AA317">
        <v>0</v>
      </c>
      <c r="AB317">
        <v>0</v>
      </c>
      <c r="AC317">
        <v>0</v>
      </c>
      <c r="AD317" t="s">
        <v>30</v>
      </c>
    </row>
    <row r="318" spans="1:30" x14ac:dyDescent="0.25">
      <c r="A318">
        <v>8164</v>
      </c>
      <c r="B318">
        <v>1978</v>
      </c>
      <c r="C318">
        <f t="shared" ca="1" si="8"/>
        <v>47</v>
      </c>
      <c r="D318" t="s">
        <v>37</v>
      </c>
      <c r="E318" t="s">
        <v>33</v>
      </c>
      <c r="F318" s="2">
        <v>82170</v>
      </c>
      <c r="G318">
        <v>0</v>
      </c>
      <c r="H318">
        <v>0</v>
      </c>
      <c r="I318" s="1">
        <v>41603</v>
      </c>
      <c r="J318">
        <v>13</v>
      </c>
      <c r="K318">
        <v>1023</v>
      </c>
      <c r="L318">
        <v>93</v>
      </c>
      <c r="M318">
        <v>651</v>
      </c>
      <c r="N318">
        <v>49</v>
      </c>
      <c r="O318">
        <v>55</v>
      </c>
      <c r="P318">
        <v>37</v>
      </c>
      <c r="Q318">
        <f t="shared" si="9"/>
        <v>1908</v>
      </c>
      <c r="R318">
        <v>1</v>
      </c>
      <c r="S318">
        <v>5</v>
      </c>
      <c r="T318">
        <v>6</v>
      </c>
      <c r="U318">
        <v>7</v>
      </c>
      <c r="V318">
        <v>2</v>
      </c>
      <c r="W318">
        <v>0</v>
      </c>
      <c r="X318">
        <v>0</v>
      </c>
      <c r="Y318">
        <v>0</v>
      </c>
      <c r="Z318">
        <v>0</v>
      </c>
      <c r="AA318">
        <v>0</v>
      </c>
      <c r="AB318">
        <v>0</v>
      </c>
      <c r="AC318">
        <v>0</v>
      </c>
      <c r="AD318" t="s">
        <v>43</v>
      </c>
    </row>
    <row r="319" spans="1:30" x14ac:dyDescent="0.25">
      <c r="A319">
        <v>5626</v>
      </c>
      <c r="B319">
        <v>1964</v>
      </c>
      <c r="C319">
        <f t="shared" ca="1" si="8"/>
        <v>61</v>
      </c>
      <c r="D319" t="s">
        <v>37</v>
      </c>
      <c r="E319" t="s">
        <v>31</v>
      </c>
      <c r="F319" s="2">
        <v>61798</v>
      </c>
      <c r="G319">
        <v>0</v>
      </c>
      <c r="H319">
        <v>0</v>
      </c>
      <c r="I319" s="1">
        <v>41601</v>
      </c>
      <c r="J319">
        <v>13</v>
      </c>
      <c r="K319">
        <v>338</v>
      </c>
      <c r="L319">
        <v>4</v>
      </c>
      <c r="M319">
        <v>89</v>
      </c>
      <c r="N319">
        <v>11</v>
      </c>
      <c r="O319">
        <v>8</v>
      </c>
      <c r="P319">
        <v>13</v>
      </c>
      <c r="Q319">
        <f t="shared" si="9"/>
        <v>463</v>
      </c>
      <c r="R319">
        <v>1</v>
      </c>
      <c r="S319">
        <v>4</v>
      </c>
      <c r="T319">
        <v>2</v>
      </c>
      <c r="U319">
        <v>9</v>
      </c>
      <c r="V319">
        <v>4</v>
      </c>
      <c r="W319">
        <v>0</v>
      </c>
      <c r="X319">
        <v>0</v>
      </c>
      <c r="Y319">
        <v>0</v>
      </c>
      <c r="Z319">
        <v>0</v>
      </c>
      <c r="AA319">
        <v>0</v>
      </c>
      <c r="AB319">
        <v>0</v>
      </c>
      <c r="AC319">
        <v>0</v>
      </c>
      <c r="AD319" t="s">
        <v>30</v>
      </c>
    </row>
    <row r="320" spans="1:30" x14ac:dyDescent="0.25">
      <c r="A320">
        <v>7600</v>
      </c>
      <c r="B320">
        <v>1992</v>
      </c>
      <c r="C320">
        <f t="shared" ca="1" si="8"/>
        <v>33</v>
      </c>
      <c r="D320" t="s">
        <v>44</v>
      </c>
      <c r="E320" t="s">
        <v>31</v>
      </c>
      <c r="F320" s="2">
        <v>15253</v>
      </c>
      <c r="G320">
        <v>1</v>
      </c>
      <c r="H320">
        <v>0</v>
      </c>
      <c r="I320" s="1">
        <v>41575</v>
      </c>
      <c r="J320">
        <v>13</v>
      </c>
      <c r="K320">
        <v>1</v>
      </c>
      <c r="L320">
        <v>3</v>
      </c>
      <c r="M320">
        <v>3</v>
      </c>
      <c r="N320">
        <v>8</v>
      </c>
      <c r="O320">
        <v>1</v>
      </c>
      <c r="P320">
        <v>13</v>
      </c>
      <c r="Q320">
        <f t="shared" si="9"/>
        <v>29</v>
      </c>
      <c r="R320">
        <v>2</v>
      </c>
      <c r="S320">
        <v>1</v>
      </c>
      <c r="T320">
        <v>0</v>
      </c>
      <c r="U320">
        <v>3</v>
      </c>
      <c r="V320">
        <v>7</v>
      </c>
      <c r="W320">
        <v>0</v>
      </c>
      <c r="X320">
        <v>0</v>
      </c>
      <c r="Y320">
        <v>0</v>
      </c>
      <c r="Z320">
        <v>0</v>
      </c>
      <c r="AA320">
        <v>0</v>
      </c>
      <c r="AB320">
        <v>0</v>
      </c>
      <c r="AC320">
        <v>0</v>
      </c>
      <c r="AD320" t="s">
        <v>32</v>
      </c>
    </row>
    <row r="321" spans="1:30" x14ac:dyDescent="0.25">
      <c r="A321">
        <v>6406</v>
      </c>
      <c r="B321">
        <v>1988</v>
      </c>
      <c r="C321">
        <f t="shared" ca="1" si="8"/>
        <v>37</v>
      </c>
      <c r="D321" t="s">
        <v>41</v>
      </c>
      <c r="E321" t="s">
        <v>33</v>
      </c>
      <c r="F321" s="2">
        <v>78285</v>
      </c>
      <c r="G321">
        <v>0</v>
      </c>
      <c r="H321">
        <v>0</v>
      </c>
      <c r="I321" s="1">
        <v>41575</v>
      </c>
      <c r="J321">
        <v>13</v>
      </c>
      <c r="K321">
        <v>647</v>
      </c>
      <c r="L321">
        <v>107</v>
      </c>
      <c r="M321">
        <v>391</v>
      </c>
      <c r="N321">
        <v>175</v>
      </c>
      <c r="O321">
        <v>67</v>
      </c>
      <c r="P321">
        <v>40</v>
      </c>
      <c r="Q321">
        <f t="shared" si="9"/>
        <v>1427</v>
      </c>
      <c r="R321">
        <v>1</v>
      </c>
      <c r="S321">
        <v>6</v>
      </c>
      <c r="T321">
        <v>4</v>
      </c>
      <c r="U321">
        <v>10</v>
      </c>
      <c r="V321">
        <v>3</v>
      </c>
      <c r="W321">
        <v>0</v>
      </c>
      <c r="X321">
        <v>0</v>
      </c>
      <c r="Y321">
        <v>0</v>
      </c>
      <c r="Z321">
        <v>0</v>
      </c>
      <c r="AA321">
        <v>0</v>
      </c>
      <c r="AB321">
        <v>0</v>
      </c>
      <c r="AC321">
        <v>0</v>
      </c>
      <c r="AD321" t="s">
        <v>39</v>
      </c>
    </row>
    <row r="322" spans="1:30" x14ac:dyDescent="0.25">
      <c r="A322">
        <v>7002</v>
      </c>
      <c r="B322">
        <v>1955</v>
      </c>
      <c r="C322">
        <f t="shared" ca="1" si="8"/>
        <v>70</v>
      </c>
      <c r="D322" t="s">
        <v>28</v>
      </c>
      <c r="E322" t="s">
        <v>31</v>
      </c>
      <c r="F322" s="2">
        <v>62535</v>
      </c>
      <c r="G322">
        <v>0</v>
      </c>
      <c r="H322">
        <v>1</v>
      </c>
      <c r="I322" s="1">
        <v>41550</v>
      </c>
      <c r="J322">
        <v>13</v>
      </c>
      <c r="K322">
        <v>163</v>
      </c>
      <c r="L322">
        <v>48</v>
      </c>
      <c r="M322">
        <v>90</v>
      </c>
      <c r="N322">
        <v>0</v>
      </c>
      <c r="O322">
        <v>45</v>
      </c>
      <c r="P322">
        <v>52</v>
      </c>
      <c r="Q322">
        <f t="shared" si="9"/>
        <v>398</v>
      </c>
      <c r="R322">
        <v>1</v>
      </c>
      <c r="S322">
        <v>3</v>
      </c>
      <c r="T322">
        <v>2</v>
      </c>
      <c r="U322">
        <v>8</v>
      </c>
      <c r="V322">
        <v>3</v>
      </c>
      <c r="W322">
        <v>0</v>
      </c>
      <c r="X322">
        <v>0</v>
      </c>
      <c r="Y322">
        <v>0</v>
      </c>
      <c r="Z322">
        <v>0</v>
      </c>
      <c r="AA322">
        <v>0</v>
      </c>
      <c r="AB322">
        <v>0</v>
      </c>
      <c r="AC322">
        <v>0</v>
      </c>
      <c r="AD322" t="s">
        <v>30</v>
      </c>
    </row>
    <row r="323" spans="1:30" x14ac:dyDescent="0.25">
      <c r="A323">
        <v>8234</v>
      </c>
      <c r="B323">
        <v>1973</v>
      </c>
      <c r="C323">
        <f t="shared" ref="C323:C386" ca="1" si="10">YEAR(TODAY())-B323</f>
        <v>52</v>
      </c>
      <c r="D323" t="s">
        <v>44</v>
      </c>
      <c r="E323" t="s">
        <v>35</v>
      </c>
      <c r="F323" s="2">
        <v>27190</v>
      </c>
      <c r="G323">
        <v>1</v>
      </c>
      <c r="H323">
        <v>0</v>
      </c>
      <c r="I323" s="1">
        <v>41501</v>
      </c>
      <c r="J323">
        <v>13</v>
      </c>
      <c r="K323">
        <v>1</v>
      </c>
      <c r="L323">
        <v>6</v>
      </c>
      <c r="M323">
        <v>7</v>
      </c>
      <c r="N323">
        <v>0</v>
      </c>
      <c r="O323">
        <v>1</v>
      </c>
      <c r="P323">
        <v>3</v>
      </c>
      <c r="Q323">
        <f t="shared" ref="Q323:Q386" si="11">SUM(K323:P323)</f>
        <v>18</v>
      </c>
      <c r="R323">
        <v>1</v>
      </c>
      <c r="S323">
        <v>1</v>
      </c>
      <c r="T323">
        <v>0</v>
      </c>
      <c r="U323">
        <v>2</v>
      </c>
      <c r="V323">
        <v>8</v>
      </c>
      <c r="W323">
        <v>1</v>
      </c>
      <c r="X323">
        <v>0</v>
      </c>
      <c r="Y323">
        <v>0</v>
      </c>
      <c r="Z323">
        <v>0</v>
      </c>
      <c r="AA323">
        <v>0</v>
      </c>
      <c r="AB323">
        <v>1</v>
      </c>
      <c r="AC323">
        <v>0</v>
      </c>
      <c r="AD323" t="s">
        <v>30</v>
      </c>
    </row>
    <row r="324" spans="1:30" x14ac:dyDescent="0.25">
      <c r="A324">
        <v>6116</v>
      </c>
      <c r="B324">
        <v>1968</v>
      </c>
      <c r="C324">
        <f t="shared" ca="1" si="10"/>
        <v>57</v>
      </c>
      <c r="D324" t="s">
        <v>38</v>
      </c>
      <c r="E324" t="s">
        <v>33</v>
      </c>
      <c r="F324" s="2">
        <v>48985</v>
      </c>
      <c r="G324">
        <v>0</v>
      </c>
      <c r="H324">
        <v>1</v>
      </c>
      <c r="I324" s="1">
        <v>41460</v>
      </c>
      <c r="J324">
        <v>13</v>
      </c>
      <c r="K324">
        <v>19</v>
      </c>
      <c r="L324">
        <v>13</v>
      </c>
      <c r="M324">
        <v>18</v>
      </c>
      <c r="N324">
        <v>10</v>
      </c>
      <c r="O324">
        <v>7</v>
      </c>
      <c r="P324">
        <v>8</v>
      </c>
      <c r="Q324">
        <f t="shared" si="11"/>
        <v>75</v>
      </c>
      <c r="R324">
        <v>1</v>
      </c>
      <c r="S324">
        <v>1</v>
      </c>
      <c r="T324">
        <v>1</v>
      </c>
      <c r="U324">
        <v>3</v>
      </c>
      <c r="V324">
        <v>3</v>
      </c>
      <c r="W324">
        <v>0</v>
      </c>
      <c r="X324">
        <v>0</v>
      </c>
      <c r="Y324">
        <v>0</v>
      </c>
      <c r="Z324">
        <v>0</v>
      </c>
      <c r="AA324">
        <v>0</v>
      </c>
      <c r="AB324">
        <v>0</v>
      </c>
      <c r="AC324">
        <v>0</v>
      </c>
      <c r="AD324" t="s">
        <v>30</v>
      </c>
    </row>
    <row r="325" spans="1:30" x14ac:dyDescent="0.25">
      <c r="A325">
        <v>291</v>
      </c>
      <c r="B325">
        <v>1970</v>
      </c>
      <c r="C325">
        <f t="shared" ca="1" si="10"/>
        <v>55</v>
      </c>
      <c r="D325" t="s">
        <v>28</v>
      </c>
      <c r="E325" t="s">
        <v>33</v>
      </c>
      <c r="F325" s="2">
        <v>72940</v>
      </c>
      <c r="G325">
        <v>0</v>
      </c>
      <c r="H325">
        <v>0</v>
      </c>
      <c r="I325" s="1">
        <v>41444</v>
      </c>
      <c r="J325">
        <v>13</v>
      </c>
      <c r="K325">
        <v>182</v>
      </c>
      <c r="L325">
        <v>74</v>
      </c>
      <c r="M325">
        <v>298</v>
      </c>
      <c r="N325">
        <v>162</v>
      </c>
      <c r="O325">
        <v>149</v>
      </c>
      <c r="P325">
        <v>116</v>
      </c>
      <c r="Q325">
        <f t="shared" si="11"/>
        <v>981</v>
      </c>
      <c r="R325">
        <v>1</v>
      </c>
      <c r="S325">
        <v>3</v>
      </c>
      <c r="T325">
        <v>3</v>
      </c>
      <c r="U325">
        <v>6</v>
      </c>
      <c r="V325">
        <v>1</v>
      </c>
      <c r="W325">
        <v>0</v>
      </c>
      <c r="X325">
        <v>0</v>
      </c>
      <c r="Y325">
        <v>0</v>
      </c>
      <c r="Z325">
        <v>0</v>
      </c>
      <c r="AA325">
        <v>0</v>
      </c>
      <c r="AB325">
        <v>0</v>
      </c>
      <c r="AC325">
        <v>0</v>
      </c>
      <c r="AD325" t="s">
        <v>43</v>
      </c>
    </row>
    <row r="326" spans="1:30" x14ac:dyDescent="0.25">
      <c r="A326">
        <v>8779</v>
      </c>
      <c r="B326">
        <v>1985</v>
      </c>
      <c r="C326">
        <f t="shared" ca="1" si="10"/>
        <v>40</v>
      </c>
      <c r="D326" t="s">
        <v>38</v>
      </c>
      <c r="E326" t="s">
        <v>33</v>
      </c>
      <c r="F326" s="2">
        <v>36145</v>
      </c>
      <c r="G326">
        <v>1</v>
      </c>
      <c r="H326">
        <v>0</v>
      </c>
      <c r="I326" s="1">
        <v>41441</v>
      </c>
      <c r="J326">
        <v>13</v>
      </c>
      <c r="K326">
        <v>56</v>
      </c>
      <c r="L326">
        <v>4</v>
      </c>
      <c r="M326">
        <v>76</v>
      </c>
      <c r="N326">
        <v>17</v>
      </c>
      <c r="O326">
        <v>1</v>
      </c>
      <c r="P326">
        <v>18</v>
      </c>
      <c r="Q326">
        <f t="shared" si="11"/>
        <v>172</v>
      </c>
      <c r="R326">
        <v>4</v>
      </c>
      <c r="S326">
        <v>4</v>
      </c>
      <c r="T326">
        <v>1</v>
      </c>
      <c r="U326">
        <v>3</v>
      </c>
      <c r="V326">
        <v>9</v>
      </c>
      <c r="W326">
        <v>1</v>
      </c>
      <c r="X326">
        <v>0</v>
      </c>
      <c r="Y326">
        <v>0</v>
      </c>
      <c r="Z326">
        <v>0</v>
      </c>
      <c r="AA326">
        <v>0</v>
      </c>
      <c r="AB326">
        <v>1</v>
      </c>
      <c r="AC326">
        <v>0</v>
      </c>
      <c r="AD326" t="s">
        <v>34</v>
      </c>
    </row>
    <row r="327" spans="1:30" x14ac:dyDescent="0.25">
      <c r="A327">
        <v>4931</v>
      </c>
      <c r="B327">
        <v>1977</v>
      </c>
      <c r="C327">
        <f t="shared" ca="1" si="10"/>
        <v>48</v>
      </c>
      <c r="D327" t="s">
        <v>28</v>
      </c>
      <c r="E327" t="s">
        <v>35</v>
      </c>
      <c r="F327" s="2">
        <v>157146</v>
      </c>
      <c r="G327">
        <v>0</v>
      </c>
      <c r="H327">
        <v>0</v>
      </c>
      <c r="I327" s="1">
        <v>41393</v>
      </c>
      <c r="J327">
        <v>13</v>
      </c>
      <c r="K327">
        <v>1</v>
      </c>
      <c r="L327">
        <v>0</v>
      </c>
      <c r="M327">
        <v>1725</v>
      </c>
      <c r="N327">
        <v>2</v>
      </c>
      <c r="O327">
        <v>1</v>
      </c>
      <c r="P327">
        <v>1</v>
      </c>
      <c r="Q327">
        <f t="shared" si="11"/>
        <v>1730</v>
      </c>
      <c r="R327">
        <v>0</v>
      </c>
      <c r="S327">
        <v>0</v>
      </c>
      <c r="T327">
        <v>28</v>
      </c>
      <c r="U327">
        <v>0</v>
      </c>
      <c r="V327">
        <v>1</v>
      </c>
      <c r="W327">
        <v>0</v>
      </c>
      <c r="X327">
        <v>0</v>
      </c>
      <c r="Y327">
        <v>0</v>
      </c>
      <c r="Z327">
        <v>0</v>
      </c>
      <c r="AA327">
        <v>0</v>
      </c>
      <c r="AB327">
        <v>0</v>
      </c>
      <c r="AC327">
        <v>0</v>
      </c>
      <c r="AD327" t="s">
        <v>43</v>
      </c>
    </row>
    <row r="328" spans="1:30" x14ac:dyDescent="0.25">
      <c r="A328">
        <v>1650</v>
      </c>
      <c r="B328">
        <v>1960</v>
      </c>
      <c r="C328">
        <f t="shared" ca="1" si="10"/>
        <v>65</v>
      </c>
      <c r="D328" t="s">
        <v>41</v>
      </c>
      <c r="E328" t="s">
        <v>33</v>
      </c>
      <c r="F328" s="2">
        <v>81843</v>
      </c>
      <c r="G328">
        <v>0</v>
      </c>
      <c r="H328">
        <v>0</v>
      </c>
      <c r="I328" s="1">
        <v>41386</v>
      </c>
      <c r="J328">
        <v>13</v>
      </c>
      <c r="K328">
        <v>779</v>
      </c>
      <c r="L328">
        <v>86</v>
      </c>
      <c r="M328">
        <v>537</v>
      </c>
      <c r="N328">
        <v>34</v>
      </c>
      <c r="O328">
        <v>69</v>
      </c>
      <c r="P328">
        <v>138</v>
      </c>
      <c r="Q328">
        <f t="shared" si="11"/>
        <v>1643</v>
      </c>
      <c r="R328">
        <v>1</v>
      </c>
      <c r="S328">
        <v>5</v>
      </c>
      <c r="T328">
        <v>9</v>
      </c>
      <c r="U328">
        <v>12</v>
      </c>
      <c r="V328">
        <v>3</v>
      </c>
      <c r="W328">
        <v>0</v>
      </c>
      <c r="X328">
        <v>0</v>
      </c>
      <c r="Y328">
        <v>0</v>
      </c>
      <c r="Z328">
        <v>0</v>
      </c>
      <c r="AA328">
        <v>0</v>
      </c>
      <c r="AB328">
        <v>0</v>
      </c>
      <c r="AC328">
        <v>0</v>
      </c>
      <c r="AD328" t="s">
        <v>30</v>
      </c>
    </row>
    <row r="329" spans="1:30" x14ac:dyDescent="0.25">
      <c r="A329">
        <v>9701</v>
      </c>
      <c r="B329">
        <v>1988</v>
      </c>
      <c r="C329">
        <f t="shared" ca="1" si="10"/>
        <v>37</v>
      </c>
      <c r="D329" t="s">
        <v>28</v>
      </c>
      <c r="E329" t="s">
        <v>35</v>
      </c>
      <c r="F329" s="2">
        <v>41883</v>
      </c>
      <c r="G329">
        <v>1</v>
      </c>
      <c r="H329">
        <v>0</v>
      </c>
      <c r="I329" s="1">
        <v>41352</v>
      </c>
      <c r="J329">
        <v>13</v>
      </c>
      <c r="K329">
        <v>32</v>
      </c>
      <c r="L329">
        <v>34</v>
      </c>
      <c r="M329">
        <v>41</v>
      </c>
      <c r="N329">
        <v>73</v>
      </c>
      <c r="O329">
        <v>16</v>
      </c>
      <c r="P329">
        <v>116</v>
      </c>
      <c r="Q329">
        <f t="shared" si="11"/>
        <v>312</v>
      </c>
      <c r="R329">
        <v>3</v>
      </c>
      <c r="S329">
        <v>4</v>
      </c>
      <c r="T329">
        <v>2</v>
      </c>
      <c r="U329">
        <v>3</v>
      </c>
      <c r="V329">
        <v>7</v>
      </c>
      <c r="W329">
        <v>0</v>
      </c>
      <c r="X329">
        <v>0</v>
      </c>
      <c r="Y329">
        <v>0</v>
      </c>
      <c r="Z329">
        <v>0</v>
      </c>
      <c r="AA329">
        <v>0</v>
      </c>
      <c r="AB329">
        <v>0</v>
      </c>
      <c r="AC329">
        <v>0</v>
      </c>
      <c r="AD329" t="s">
        <v>32</v>
      </c>
    </row>
    <row r="330" spans="1:30" x14ac:dyDescent="0.25">
      <c r="A330">
        <v>6431</v>
      </c>
      <c r="B330">
        <v>1964</v>
      </c>
      <c r="C330">
        <f t="shared" ca="1" si="10"/>
        <v>61</v>
      </c>
      <c r="D330" t="s">
        <v>37</v>
      </c>
      <c r="E330" t="s">
        <v>33</v>
      </c>
      <c r="F330" s="2">
        <v>45759</v>
      </c>
      <c r="G330">
        <v>1</v>
      </c>
      <c r="H330">
        <v>1</v>
      </c>
      <c r="I330" s="1">
        <v>41328</v>
      </c>
      <c r="J330">
        <v>13</v>
      </c>
      <c r="K330">
        <v>42</v>
      </c>
      <c r="L330">
        <v>1</v>
      </c>
      <c r="M330">
        <v>18</v>
      </c>
      <c r="N330">
        <v>3</v>
      </c>
      <c r="O330">
        <v>0</v>
      </c>
      <c r="P330">
        <v>4</v>
      </c>
      <c r="Q330">
        <f t="shared" si="11"/>
        <v>68</v>
      </c>
      <c r="R330">
        <v>2</v>
      </c>
      <c r="S330">
        <v>2</v>
      </c>
      <c r="T330">
        <v>0</v>
      </c>
      <c r="U330">
        <v>3</v>
      </c>
      <c r="V330">
        <v>7</v>
      </c>
      <c r="W330">
        <v>0</v>
      </c>
      <c r="X330">
        <v>0</v>
      </c>
      <c r="Y330">
        <v>0</v>
      </c>
      <c r="Z330">
        <v>0</v>
      </c>
      <c r="AA330">
        <v>0</v>
      </c>
      <c r="AB330">
        <v>0</v>
      </c>
      <c r="AC330">
        <v>0</v>
      </c>
      <c r="AD330" t="s">
        <v>40</v>
      </c>
    </row>
    <row r="331" spans="1:30" x14ac:dyDescent="0.25">
      <c r="A331">
        <v>10789</v>
      </c>
      <c r="B331">
        <v>1964</v>
      </c>
      <c r="C331">
        <f t="shared" ca="1" si="10"/>
        <v>61</v>
      </c>
      <c r="D331" t="s">
        <v>37</v>
      </c>
      <c r="E331" t="s">
        <v>33</v>
      </c>
      <c r="F331" s="2">
        <v>45759</v>
      </c>
      <c r="G331">
        <v>1</v>
      </c>
      <c r="H331">
        <v>1</v>
      </c>
      <c r="I331" s="1">
        <v>41328</v>
      </c>
      <c r="J331">
        <v>13</v>
      </c>
      <c r="K331">
        <v>42</v>
      </c>
      <c r="L331">
        <v>1</v>
      </c>
      <c r="M331">
        <v>18</v>
      </c>
      <c r="N331">
        <v>3</v>
      </c>
      <c r="O331">
        <v>0</v>
      </c>
      <c r="P331">
        <v>4</v>
      </c>
      <c r="Q331">
        <f t="shared" si="11"/>
        <v>68</v>
      </c>
      <c r="R331">
        <v>2</v>
      </c>
      <c r="S331">
        <v>2</v>
      </c>
      <c r="T331">
        <v>0</v>
      </c>
      <c r="U331">
        <v>3</v>
      </c>
      <c r="V331">
        <v>7</v>
      </c>
      <c r="W331">
        <v>0</v>
      </c>
      <c r="X331">
        <v>0</v>
      </c>
      <c r="Y331">
        <v>0</v>
      </c>
      <c r="Z331">
        <v>0</v>
      </c>
      <c r="AA331">
        <v>0</v>
      </c>
      <c r="AB331">
        <v>0</v>
      </c>
      <c r="AC331">
        <v>0</v>
      </c>
      <c r="AD331" t="s">
        <v>30</v>
      </c>
    </row>
    <row r="332" spans="1:30" x14ac:dyDescent="0.25">
      <c r="A332">
        <v>5302</v>
      </c>
      <c r="B332">
        <v>1986</v>
      </c>
      <c r="C332">
        <f t="shared" ca="1" si="10"/>
        <v>39</v>
      </c>
      <c r="D332" t="s">
        <v>28</v>
      </c>
      <c r="E332" t="s">
        <v>35</v>
      </c>
      <c r="F332" s="2">
        <v>78394</v>
      </c>
      <c r="G332">
        <v>0</v>
      </c>
      <c r="H332">
        <v>0</v>
      </c>
      <c r="I332" s="1">
        <v>41320</v>
      </c>
      <c r="J332">
        <v>13</v>
      </c>
      <c r="K332">
        <v>298</v>
      </c>
      <c r="L332">
        <v>27</v>
      </c>
      <c r="M332">
        <v>697</v>
      </c>
      <c r="N332">
        <v>216</v>
      </c>
      <c r="O332">
        <v>24</v>
      </c>
      <c r="P332">
        <v>166</v>
      </c>
      <c r="Q332">
        <f t="shared" si="11"/>
        <v>1428</v>
      </c>
      <c r="R332">
        <v>1</v>
      </c>
      <c r="S332">
        <v>4</v>
      </c>
      <c r="T332">
        <v>6</v>
      </c>
      <c r="U332">
        <v>5</v>
      </c>
      <c r="V332">
        <v>2</v>
      </c>
      <c r="W332">
        <v>0</v>
      </c>
      <c r="X332">
        <v>0</v>
      </c>
      <c r="Y332">
        <v>0</v>
      </c>
      <c r="Z332">
        <v>0</v>
      </c>
      <c r="AA332">
        <v>0</v>
      </c>
      <c r="AB332">
        <v>1</v>
      </c>
      <c r="AC332">
        <v>0</v>
      </c>
      <c r="AD332" t="s">
        <v>30</v>
      </c>
    </row>
    <row r="333" spans="1:30" x14ac:dyDescent="0.25">
      <c r="A333">
        <v>4459</v>
      </c>
      <c r="B333">
        <v>1989</v>
      </c>
      <c r="C333">
        <f t="shared" ca="1" si="10"/>
        <v>36</v>
      </c>
      <c r="D333" t="s">
        <v>28</v>
      </c>
      <c r="E333" t="s">
        <v>31</v>
      </c>
      <c r="F333" s="2">
        <v>30279</v>
      </c>
      <c r="G333">
        <v>1</v>
      </c>
      <c r="H333">
        <v>0</v>
      </c>
      <c r="I333" s="1">
        <v>41273</v>
      </c>
      <c r="J333">
        <v>13</v>
      </c>
      <c r="K333">
        <v>10</v>
      </c>
      <c r="L333">
        <v>4</v>
      </c>
      <c r="M333">
        <v>14</v>
      </c>
      <c r="N333">
        <v>4</v>
      </c>
      <c r="O333">
        <v>4</v>
      </c>
      <c r="P333">
        <v>1</v>
      </c>
      <c r="Q333">
        <f t="shared" si="11"/>
        <v>37</v>
      </c>
      <c r="R333">
        <v>1</v>
      </c>
      <c r="S333">
        <v>1</v>
      </c>
      <c r="T333">
        <v>0</v>
      </c>
      <c r="U333">
        <v>3</v>
      </c>
      <c r="V333">
        <v>8</v>
      </c>
      <c r="W333">
        <v>0</v>
      </c>
      <c r="X333">
        <v>0</v>
      </c>
      <c r="Y333">
        <v>0</v>
      </c>
      <c r="Z333">
        <v>0</v>
      </c>
      <c r="AA333">
        <v>0</v>
      </c>
      <c r="AB333">
        <v>0</v>
      </c>
      <c r="AC333">
        <v>0</v>
      </c>
      <c r="AD333" t="s">
        <v>30</v>
      </c>
    </row>
    <row r="334" spans="1:30" x14ac:dyDescent="0.25">
      <c r="A334">
        <v>10642</v>
      </c>
      <c r="B334">
        <v>1989</v>
      </c>
      <c r="C334">
        <f t="shared" ca="1" si="10"/>
        <v>36</v>
      </c>
      <c r="D334" t="s">
        <v>28</v>
      </c>
      <c r="E334" t="s">
        <v>31</v>
      </c>
      <c r="F334" s="2">
        <v>30279</v>
      </c>
      <c r="G334">
        <v>1</v>
      </c>
      <c r="H334">
        <v>0</v>
      </c>
      <c r="I334" s="1">
        <v>41273</v>
      </c>
      <c r="J334">
        <v>13</v>
      </c>
      <c r="K334">
        <v>10</v>
      </c>
      <c r="L334">
        <v>4</v>
      </c>
      <c r="M334">
        <v>14</v>
      </c>
      <c r="N334">
        <v>4</v>
      </c>
      <c r="O334">
        <v>4</v>
      </c>
      <c r="P334">
        <v>1</v>
      </c>
      <c r="Q334">
        <f t="shared" si="11"/>
        <v>37</v>
      </c>
      <c r="R334">
        <v>1</v>
      </c>
      <c r="S334">
        <v>1</v>
      </c>
      <c r="T334">
        <v>0</v>
      </c>
      <c r="U334">
        <v>3</v>
      </c>
      <c r="V334">
        <v>8</v>
      </c>
      <c r="W334">
        <v>0</v>
      </c>
      <c r="X334">
        <v>0</v>
      </c>
      <c r="Y334">
        <v>0</v>
      </c>
      <c r="Z334">
        <v>0</v>
      </c>
      <c r="AA334">
        <v>0</v>
      </c>
      <c r="AB334">
        <v>0</v>
      </c>
      <c r="AC334">
        <v>0</v>
      </c>
      <c r="AD334" t="s">
        <v>30</v>
      </c>
    </row>
    <row r="335" spans="1:30" x14ac:dyDescent="0.25">
      <c r="A335">
        <v>9213</v>
      </c>
      <c r="B335">
        <v>1970</v>
      </c>
      <c r="C335">
        <f t="shared" ca="1" si="10"/>
        <v>55</v>
      </c>
      <c r="D335" t="s">
        <v>28</v>
      </c>
      <c r="E335" t="s">
        <v>42</v>
      </c>
      <c r="F335" s="2">
        <v>31880</v>
      </c>
      <c r="G335">
        <v>1</v>
      </c>
      <c r="H335">
        <v>0</v>
      </c>
      <c r="I335" s="1">
        <v>41213</v>
      </c>
      <c r="J335">
        <v>13</v>
      </c>
      <c r="K335">
        <v>4</v>
      </c>
      <c r="L335">
        <v>1</v>
      </c>
      <c r="M335">
        <v>5</v>
      </c>
      <c r="N335">
        <v>2</v>
      </c>
      <c r="O335">
        <v>0</v>
      </c>
      <c r="P335">
        <v>3</v>
      </c>
      <c r="Q335">
        <f t="shared" si="11"/>
        <v>15</v>
      </c>
      <c r="R335">
        <v>1</v>
      </c>
      <c r="S335">
        <v>1</v>
      </c>
      <c r="T335">
        <v>0</v>
      </c>
      <c r="U335">
        <v>2</v>
      </c>
      <c r="V335">
        <v>8</v>
      </c>
      <c r="W335">
        <v>0</v>
      </c>
      <c r="X335">
        <v>0</v>
      </c>
      <c r="Y335">
        <v>0</v>
      </c>
      <c r="Z335">
        <v>0</v>
      </c>
      <c r="AA335">
        <v>0</v>
      </c>
      <c r="AB335">
        <v>0</v>
      </c>
      <c r="AC335">
        <v>0</v>
      </c>
      <c r="AD335" t="s">
        <v>30</v>
      </c>
    </row>
    <row r="336" spans="1:30" x14ac:dyDescent="0.25">
      <c r="A336">
        <v>3678</v>
      </c>
      <c r="B336">
        <v>1973</v>
      </c>
      <c r="C336">
        <f t="shared" ca="1" si="10"/>
        <v>52</v>
      </c>
      <c r="D336" t="s">
        <v>28</v>
      </c>
      <c r="E336" t="s">
        <v>42</v>
      </c>
      <c r="F336" s="2">
        <v>60208</v>
      </c>
      <c r="G336">
        <v>1</v>
      </c>
      <c r="H336">
        <v>1</v>
      </c>
      <c r="I336" s="1">
        <v>41189</v>
      </c>
      <c r="J336">
        <v>13</v>
      </c>
      <c r="K336">
        <v>488</v>
      </c>
      <c r="L336">
        <v>23</v>
      </c>
      <c r="M336">
        <v>71</v>
      </c>
      <c r="N336">
        <v>15</v>
      </c>
      <c r="O336">
        <v>0</v>
      </c>
      <c r="P336">
        <v>59</v>
      </c>
      <c r="Q336">
        <f t="shared" si="11"/>
        <v>656</v>
      </c>
      <c r="R336">
        <v>11</v>
      </c>
      <c r="S336">
        <v>8</v>
      </c>
      <c r="T336">
        <v>3</v>
      </c>
      <c r="U336">
        <v>7</v>
      </c>
      <c r="V336">
        <v>7</v>
      </c>
      <c r="W336">
        <v>0</v>
      </c>
      <c r="X336">
        <v>1</v>
      </c>
      <c r="Y336">
        <v>0</v>
      </c>
      <c r="Z336">
        <v>0</v>
      </c>
      <c r="AA336">
        <v>0</v>
      </c>
      <c r="AB336">
        <v>1</v>
      </c>
      <c r="AC336">
        <v>0</v>
      </c>
      <c r="AD336" t="s">
        <v>30</v>
      </c>
    </row>
    <row r="337" spans="1:30" x14ac:dyDescent="0.25">
      <c r="A337">
        <v>3698</v>
      </c>
      <c r="B337">
        <v>1983</v>
      </c>
      <c r="C337">
        <f t="shared" ca="1" si="10"/>
        <v>42</v>
      </c>
      <c r="D337" t="s">
        <v>28</v>
      </c>
      <c r="E337" t="s">
        <v>35</v>
      </c>
      <c r="F337" s="2">
        <v>78687</v>
      </c>
      <c r="G337">
        <v>0</v>
      </c>
      <c r="H337">
        <v>0</v>
      </c>
      <c r="I337" s="1">
        <v>41130</v>
      </c>
      <c r="J337">
        <v>13</v>
      </c>
      <c r="K337">
        <v>817</v>
      </c>
      <c r="L337">
        <v>185</v>
      </c>
      <c r="M337">
        <v>687</v>
      </c>
      <c r="N337">
        <v>145</v>
      </c>
      <c r="O337">
        <v>55</v>
      </c>
      <c r="P337">
        <v>241</v>
      </c>
      <c r="Q337">
        <f t="shared" si="11"/>
        <v>2130</v>
      </c>
      <c r="R337">
        <v>1</v>
      </c>
      <c r="S337">
        <v>4</v>
      </c>
      <c r="T337">
        <v>6</v>
      </c>
      <c r="U337">
        <v>8</v>
      </c>
      <c r="V337">
        <v>2</v>
      </c>
      <c r="W337">
        <v>0</v>
      </c>
      <c r="X337">
        <v>0</v>
      </c>
      <c r="Y337">
        <v>1</v>
      </c>
      <c r="Z337">
        <v>0</v>
      </c>
      <c r="AA337">
        <v>0</v>
      </c>
      <c r="AB337">
        <v>1</v>
      </c>
      <c r="AC337">
        <v>0</v>
      </c>
      <c r="AD337" t="s">
        <v>30</v>
      </c>
    </row>
    <row r="338" spans="1:30" x14ac:dyDescent="0.25">
      <c r="A338">
        <v>5929</v>
      </c>
      <c r="B338">
        <v>1973</v>
      </c>
      <c r="C338">
        <f t="shared" ca="1" si="10"/>
        <v>52</v>
      </c>
      <c r="D338" t="s">
        <v>37</v>
      </c>
      <c r="E338" t="s">
        <v>33</v>
      </c>
      <c r="F338" s="2">
        <v>37401</v>
      </c>
      <c r="G338">
        <v>1</v>
      </c>
      <c r="H338">
        <v>0</v>
      </c>
      <c r="I338" s="1">
        <v>41765</v>
      </c>
      <c r="J338">
        <v>14</v>
      </c>
      <c r="K338">
        <v>19</v>
      </c>
      <c r="L338">
        <v>3</v>
      </c>
      <c r="M338">
        <v>19</v>
      </c>
      <c r="N338">
        <v>3</v>
      </c>
      <c r="O338">
        <v>1</v>
      </c>
      <c r="P338">
        <v>3</v>
      </c>
      <c r="Q338">
        <f t="shared" si="11"/>
        <v>48</v>
      </c>
      <c r="R338">
        <v>2</v>
      </c>
      <c r="S338">
        <v>2</v>
      </c>
      <c r="T338">
        <v>0</v>
      </c>
      <c r="U338">
        <v>3</v>
      </c>
      <c r="V338">
        <v>7</v>
      </c>
      <c r="W338">
        <v>0</v>
      </c>
      <c r="X338">
        <v>0</v>
      </c>
      <c r="Y338">
        <v>0</v>
      </c>
      <c r="Z338">
        <v>0</v>
      </c>
      <c r="AA338">
        <v>0</v>
      </c>
      <c r="AB338">
        <v>0</v>
      </c>
      <c r="AC338">
        <v>0</v>
      </c>
      <c r="AD338" t="s">
        <v>30</v>
      </c>
    </row>
    <row r="339" spans="1:30" x14ac:dyDescent="0.25">
      <c r="A339">
        <v>10795</v>
      </c>
      <c r="B339">
        <v>1973</v>
      </c>
      <c r="C339">
        <f t="shared" ca="1" si="10"/>
        <v>52</v>
      </c>
      <c r="D339" t="s">
        <v>37</v>
      </c>
      <c r="E339" t="s">
        <v>33</v>
      </c>
      <c r="F339" s="2">
        <v>37401</v>
      </c>
      <c r="G339">
        <v>1</v>
      </c>
      <c r="H339">
        <v>0</v>
      </c>
      <c r="I339" s="1">
        <v>41765</v>
      </c>
      <c r="J339">
        <v>14</v>
      </c>
      <c r="K339">
        <v>19</v>
      </c>
      <c r="L339">
        <v>3</v>
      </c>
      <c r="M339">
        <v>19</v>
      </c>
      <c r="N339">
        <v>3</v>
      </c>
      <c r="O339">
        <v>1</v>
      </c>
      <c r="P339">
        <v>3</v>
      </c>
      <c r="Q339">
        <f t="shared" si="11"/>
        <v>48</v>
      </c>
      <c r="R339">
        <v>2</v>
      </c>
      <c r="S339">
        <v>2</v>
      </c>
      <c r="T339">
        <v>0</v>
      </c>
      <c r="U339">
        <v>3</v>
      </c>
      <c r="V339">
        <v>7</v>
      </c>
      <c r="W339">
        <v>0</v>
      </c>
      <c r="X339">
        <v>0</v>
      </c>
      <c r="Y339">
        <v>0</v>
      </c>
      <c r="Z339">
        <v>0</v>
      </c>
      <c r="AA339">
        <v>0</v>
      </c>
      <c r="AB339">
        <v>0</v>
      </c>
      <c r="AC339">
        <v>0</v>
      </c>
      <c r="AD339" t="s">
        <v>40</v>
      </c>
    </row>
    <row r="340" spans="1:30" x14ac:dyDescent="0.25">
      <c r="A340">
        <v>4390</v>
      </c>
      <c r="B340">
        <v>1954</v>
      </c>
      <c r="C340">
        <f t="shared" ca="1" si="10"/>
        <v>71</v>
      </c>
      <c r="D340" t="s">
        <v>28</v>
      </c>
      <c r="E340" t="s">
        <v>35</v>
      </c>
      <c r="F340" s="2">
        <v>75315</v>
      </c>
      <c r="G340">
        <v>0</v>
      </c>
      <c r="H340">
        <v>1</v>
      </c>
      <c r="I340" s="1">
        <v>41744</v>
      </c>
      <c r="J340">
        <v>14</v>
      </c>
      <c r="K340">
        <v>459</v>
      </c>
      <c r="L340">
        <v>15</v>
      </c>
      <c r="M340">
        <v>171</v>
      </c>
      <c r="N340">
        <v>142</v>
      </c>
      <c r="O340">
        <v>23</v>
      </c>
      <c r="P340">
        <v>31</v>
      </c>
      <c r="Q340">
        <f t="shared" si="11"/>
        <v>841</v>
      </c>
      <c r="R340">
        <v>2</v>
      </c>
      <c r="S340">
        <v>5</v>
      </c>
      <c r="T340">
        <v>4</v>
      </c>
      <c r="U340">
        <v>12</v>
      </c>
      <c r="V340">
        <v>2</v>
      </c>
      <c r="W340">
        <v>0</v>
      </c>
      <c r="X340">
        <v>0</v>
      </c>
      <c r="Y340">
        <v>0</v>
      </c>
      <c r="Z340">
        <v>0</v>
      </c>
      <c r="AA340">
        <v>0</v>
      </c>
      <c r="AB340">
        <v>0</v>
      </c>
      <c r="AC340">
        <v>0</v>
      </c>
      <c r="AD340" t="s">
        <v>43</v>
      </c>
    </row>
    <row r="341" spans="1:30" x14ac:dyDescent="0.25">
      <c r="A341">
        <v>9362</v>
      </c>
      <c r="B341">
        <v>1965</v>
      </c>
      <c r="C341">
        <f t="shared" ca="1" si="10"/>
        <v>60</v>
      </c>
      <c r="D341" t="s">
        <v>28</v>
      </c>
      <c r="E341" t="s">
        <v>31</v>
      </c>
      <c r="F341" s="2">
        <v>69263</v>
      </c>
      <c r="G341">
        <v>0</v>
      </c>
      <c r="H341">
        <v>1</v>
      </c>
      <c r="I341" s="1">
        <v>41703</v>
      </c>
      <c r="J341">
        <v>14</v>
      </c>
      <c r="K341">
        <v>492</v>
      </c>
      <c r="L341">
        <v>5</v>
      </c>
      <c r="M341">
        <v>32</v>
      </c>
      <c r="N341">
        <v>13</v>
      </c>
      <c r="O341">
        <v>5</v>
      </c>
      <c r="P341">
        <v>21</v>
      </c>
      <c r="Q341">
        <f t="shared" si="11"/>
        <v>568</v>
      </c>
      <c r="R341">
        <v>1</v>
      </c>
      <c r="S341">
        <v>9</v>
      </c>
      <c r="T341">
        <v>1</v>
      </c>
      <c r="U341">
        <v>7</v>
      </c>
      <c r="V341">
        <v>6</v>
      </c>
      <c r="W341">
        <v>0</v>
      </c>
      <c r="X341">
        <v>1</v>
      </c>
      <c r="Y341">
        <v>0</v>
      </c>
      <c r="Z341">
        <v>0</v>
      </c>
      <c r="AA341">
        <v>0</v>
      </c>
      <c r="AB341">
        <v>0</v>
      </c>
      <c r="AC341">
        <v>0</v>
      </c>
      <c r="AD341" t="s">
        <v>32</v>
      </c>
    </row>
    <row r="342" spans="1:30" x14ac:dyDescent="0.25">
      <c r="A342">
        <v>1577</v>
      </c>
      <c r="B342">
        <v>1946</v>
      </c>
      <c r="C342">
        <f t="shared" ca="1" si="10"/>
        <v>79</v>
      </c>
      <c r="D342" t="s">
        <v>28</v>
      </c>
      <c r="E342" t="s">
        <v>33</v>
      </c>
      <c r="F342" s="2">
        <v>78569</v>
      </c>
      <c r="G342">
        <v>0</v>
      </c>
      <c r="H342">
        <v>0</v>
      </c>
      <c r="I342" s="1">
        <v>41689</v>
      </c>
      <c r="J342">
        <v>14</v>
      </c>
      <c r="K342">
        <v>558</v>
      </c>
      <c r="L342">
        <v>79</v>
      </c>
      <c r="M342">
        <v>622</v>
      </c>
      <c r="N342">
        <v>207</v>
      </c>
      <c r="O342">
        <v>175</v>
      </c>
      <c r="P342">
        <v>95</v>
      </c>
      <c r="Q342">
        <f t="shared" si="11"/>
        <v>1736</v>
      </c>
      <c r="R342">
        <v>1</v>
      </c>
      <c r="S342">
        <v>4</v>
      </c>
      <c r="T342">
        <v>6</v>
      </c>
      <c r="U342">
        <v>4</v>
      </c>
      <c r="V342">
        <v>1</v>
      </c>
      <c r="W342">
        <v>0</v>
      </c>
      <c r="X342">
        <v>0</v>
      </c>
      <c r="Y342">
        <v>1</v>
      </c>
      <c r="Z342">
        <v>0</v>
      </c>
      <c r="AA342">
        <v>0</v>
      </c>
      <c r="AB342">
        <v>1</v>
      </c>
      <c r="AC342">
        <v>0</v>
      </c>
      <c r="AD342" t="s">
        <v>30</v>
      </c>
    </row>
    <row r="343" spans="1:30" x14ac:dyDescent="0.25">
      <c r="A343">
        <v>4609</v>
      </c>
      <c r="B343">
        <v>1966</v>
      </c>
      <c r="C343">
        <f t="shared" ca="1" si="10"/>
        <v>59</v>
      </c>
      <c r="D343" t="s">
        <v>37</v>
      </c>
      <c r="E343" t="s">
        <v>33</v>
      </c>
      <c r="F343" s="2">
        <v>57705</v>
      </c>
      <c r="G343">
        <v>0</v>
      </c>
      <c r="H343">
        <v>1</v>
      </c>
      <c r="I343" s="1">
        <v>41650</v>
      </c>
      <c r="J343">
        <v>14</v>
      </c>
      <c r="K343">
        <v>383</v>
      </c>
      <c r="L343">
        <v>0</v>
      </c>
      <c r="M343">
        <v>53</v>
      </c>
      <c r="N343">
        <v>6</v>
      </c>
      <c r="O343">
        <v>4</v>
      </c>
      <c r="P343">
        <v>40</v>
      </c>
      <c r="Q343">
        <f t="shared" si="11"/>
        <v>486</v>
      </c>
      <c r="R343">
        <v>3</v>
      </c>
      <c r="S343">
        <v>8</v>
      </c>
      <c r="T343">
        <v>1</v>
      </c>
      <c r="U343">
        <v>6</v>
      </c>
      <c r="V343">
        <v>6</v>
      </c>
      <c r="W343">
        <v>0</v>
      </c>
      <c r="X343">
        <v>0</v>
      </c>
      <c r="Y343">
        <v>0</v>
      </c>
      <c r="Z343">
        <v>0</v>
      </c>
      <c r="AA343">
        <v>0</v>
      </c>
      <c r="AB343">
        <v>0</v>
      </c>
      <c r="AC343">
        <v>0</v>
      </c>
      <c r="AD343" t="s">
        <v>30</v>
      </c>
    </row>
    <row r="344" spans="1:30" x14ac:dyDescent="0.25">
      <c r="A344">
        <v>7143</v>
      </c>
      <c r="B344">
        <v>1955</v>
      </c>
      <c r="C344">
        <f t="shared" ca="1" si="10"/>
        <v>70</v>
      </c>
      <c r="D344" t="s">
        <v>38</v>
      </c>
      <c r="E344" t="s">
        <v>35</v>
      </c>
      <c r="F344" s="2">
        <v>74805</v>
      </c>
      <c r="G344">
        <v>0</v>
      </c>
      <c r="H344">
        <v>1</v>
      </c>
      <c r="I344" s="1">
        <v>41584</v>
      </c>
      <c r="J344">
        <v>14</v>
      </c>
      <c r="K344">
        <v>209</v>
      </c>
      <c r="L344">
        <v>162</v>
      </c>
      <c r="M344">
        <v>209</v>
      </c>
      <c r="N344">
        <v>41</v>
      </c>
      <c r="O344">
        <v>162</v>
      </c>
      <c r="P344">
        <v>37</v>
      </c>
      <c r="Q344">
        <f t="shared" si="11"/>
        <v>820</v>
      </c>
      <c r="R344">
        <v>5</v>
      </c>
      <c r="S344">
        <v>4</v>
      </c>
      <c r="T344">
        <v>7</v>
      </c>
      <c r="U344">
        <v>10</v>
      </c>
      <c r="V344">
        <v>2</v>
      </c>
      <c r="W344">
        <v>0</v>
      </c>
      <c r="X344">
        <v>0</v>
      </c>
      <c r="Y344">
        <v>0</v>
      </c>
      <c r="Z344">
        <v>0</v>
      </c>
      <c r="AA344">
        <v>0</v>
      </c>
      <c r="AB344">
        <v>0</v>
      </c>
      <c r="AC344">
        <v>0</v>
      </c>
      <c r="AD344" t="s">
        <v>30</v>
      </c>
    </row>
    <row r="345" spans="1:30" x14ac:dyDescent="0.25">
      <c r="A345">
        <v>1729</v>
      </c>
      <c r="B345">
        <v>1961</v>
      </c>
      <c r="C345">
        <f t="shared" ca="1" si="10"/>
        <v>64</v>
      </c>
      <c r="D345" t="s">
        <v>37</v>
      </c>
      <c r="E345" t="s">
        <v>35</v>
      </c>
      <c r="F345" s="2">
        <v>66426</v>
      </c>
      <c r="G345">
        <v>0</v>
      </c>
      <c r="H345">
        <v>1</v>
      </c>
      <c r="I345" s="1">
        <v>41549</v>
      </c>
      <c r="J345">
        <v>14</v>
      </c>
      <c r="K345">
        <v>1043</v>
      </c>
      <c r="L345">
        <v>24</v>
      </c>
      <c r="M345">
        <v>97</v>
      </c>
      <c r="N345">
        <v>32</v>
      </c>
      <c r="O345">
        <v>24</v>
      </c>
      <c r="P345">
        <v>157</v>
      </c>
      <c r="Q345">
        <f t="shared" si="11"/>
        <v>1377</v>
      </c>
      <c r="R345">
        <v>2</v>
      </c>
      <c r="S345">
        <v>3</v>
      </c>
      <c r="T345">
        <v>5</v>
      </c>
      <c r="U345">
        <v>10</v>
      </c>
      <c r="V345">
        <v>6</v>
      </c>
      <c r="W345">
        <v>0</v>
      </c>
      <c r="X345">
        <v>0</v>
      </c>
      <c r="Y345">
        <v>0</v>
      </c>
      <c r="Z345">
        <v>0</v>
      </c>
      <c r="AA345">
        <v>0</v>
      </c>
      <c r="AB345">
        <v>0</v>
      </c>
      <c r="AC345">
        <v>0</v>
      </c>
      <c r="AD345" t="s">
        <v>30</v>
      </c>
    </row>
    <row r="346" spans="1:30" x14ac:dyDescent="0.25">
      <c r="A346">
        <v>10664</v>
      </c>
      <c r="B346">
        <v>1949</v>
      </c>
      <c r="C346">
        <f t="shared" ca="1" si="10"/>
        <v>76</v>
      </c>
      <c r="D346" t="s">
        <v>41</v>
      </c>
      <c r="E346" t="s">
        <v>42</v>
      </c>
      <c r="F346" s="2">
        <v>51529</v>
      </c>
      <c r="G346">
        <v>0</v>
      </c>
      <c r="H346">
        <v>1</v>
      </c>
      <c r="I346" s="1">
        <v>41524</v>
      </c>
      <c r="J346">
        <v>14</v>
      </c>
      <c r="K346">
        <v>400</v>
      </c>
      <c r="L346">
        <v>4</v>
      </c>
      <c r="M346">
        <v>35</v>
      </c>
      <c r="N346">
        <v>6</v>
      </c>
      <c r="O346">
        <v>0</v>
      </c>
      <c r="P346">
        <v>22</v>
      </c>
      <c r="Q346">
        <f t="shared" si="11"/>
        <v>467</v>
      </c>
      <c r="R346">
        <v>2</v>
      </c>
      <c r="S346">
        <v>9</v>
      </c>
      <c r="T346">
        <v>1</v>
      </c>
      <c r="U346">
        <v>5</v>
      </c>
      <c r="V346">
        <v>8</v>
      </c>
      <c r="W346">
        <v>0</v>
      </c>
      <c r="X346">
        <v>0</v>
      </c>
      <c r="Y346">
        <v>0</v>
      </c>
      <c r="Z346">
        <v>0</v>
      </c>
      <c r="AA346">
        <v>0</v>
      </c>
      <c r="AB346">
        <v>0</v>
      </c>
      <c r="AC346">
        <v>0</v>
      </c>
      <c r="AD346" t="s">
        <v>30</v>
      </c>
    </row>
    <row r="347" spans="1:30" x14ac:dyDescent="0.25">
      <c r="A347">
        <v>5029</v>
      </c>
      <c r="B347">
        <v>1946</v>
      </c>
      <c r="C347">
        <f t="shared" ca="1" si="10"/>
        <v>79</v>
      </c>
      <c r="D347" t="s">
        <v>28</v>
      </c>
      <c r="E347" t="s">
        <v>33</v>
      </c>
      <c r="F347" s="2">
        <v>18100</v>
      </c>
      <c r="G347">
        <v>0</v>
      </c>
      <c r="H347">
        <v>0</v>
      </c>
      <c r="I347" s="1">
        <v>41492</v>
      </c>
      <c r="J347">
        <v>14</v>
      </c>
      <c r="K347">
        <v>3</v>
      </c>
      <c r="L347">
        <v>1</v>
      </c>
      <c r="M347">
        <v>2</v>
      </c>
      <c r="N347">
        <v>4</v>
      </c>
      <c r="O347">
        <v>3</v>
      </c>
      <c r="P347">
        <v>1</v>
      </c>
      <c r="Q347">
        <f t="shared" si="11"/>
        <v>14</v>
      </c>
      <c r="R347">
        <v>1</v>
      </c>
      <c r="S347">
        <v>0</v>
      </c>
      <c r="T347">
        <v>0</v>
      </c>
      <c r="U347">
        <v>3</v>
      </c>
      <c r="V347">
        <v>5</v>
      </c>
      <c r="W347">
        <v>0</v>
      </c>
      <c r="X347">
        <v>0</v>
      </c>
      <c r="Y347">
        <v>0</v>
      </c>
      <c r="Z347">
        <v>0</v>
      </c>
      <c r="AA347">
        <v>0</v>
      </c>
      <c r="AB347">
        <v>0</v>
      </c>
      <c r="AC347">
        <v>0</v>
      </c>
      <c r="AD347" t="s">
        <v>30</v>
      </c>
    </row>
    <row r="348" spans="1:30" x14ac:dyDescent="0.25">
      <c r="A348">
        <v>10507</v>
      </c>
      <c r="B348">
        <v>1977</v>
      </c>
      <c r="C348">
        <f t="shared" ca="1" si="10"/>
        <v>48</v>
      </c>
      <c r="D348" t="s">
        <v>38</v>
      </c>
      <c r="E348" t="s">
        <v>29</v>
      </c>
      <c r="F348" s="2">
        <v>59601</v>
      </c>
      <c r="G348">
        <v>0</v>
      </c>
      <c r="H348">
        <v>1</v>
      </c>
      <c r="I348" s="1">
        <v>41480</v>
      </c>
      <c r="J348">
        <v>14</v>
      </c>
      <c r="K348">
        <v>691</v>
      </c>
      <c r="L348">
        <v>7</v>
      </c>
      <c r="M348">
        <v>69</v>
      </c>
      <c r="N348">
        <v>0</v>
      </c>
      <c r="O348">
        <v>7</v>
      </c>
      <c r="P348">
        <v>23</v>
      </c>
      <c r="Q348">
        <f t="shared" si="11"/>
        <v>797</v>
      </c>
      <c r="R348">
        <v>4</v>
      </c>
      <c r="S348">
        <v>2</v>
      </c>
      <c r="T348">
        <v>2</v>
      </c>
      <c r="U348">
        <v>7</v>
      </c>
      <c r="V348">
        <v>8</v>
      </c>
      <c r="W348">
        <v>0</v>
      </c>
      <c r="X348">
        <v>1</v>
      </c>
      <c r="Y348">
        <v>0</v>
      </c>
      <c r="Z348">
        <v>0</v>
      </c>
      <c r="AA348">
        <v>0</v>
      </c>
      <c r="AB348">
        <v>0</v>
      </c>
      <c r="AC348">
        <v>0</v>
      </c>
      <c r="AD348" t="s">
        <v>34</v>
      </c>
    </row>
    <row r="349" spans="1:30" x14ac:dyDescent="0.25">
      <c r="A349">
        <v>3865</v>
      </c>
      <c r="B349">
        <v>1977</v>
      </c>
      <c r="C349">
        <f t="shared" ca="1" si="10"/>
        <v>48</v>
      </c>
      <c r="D349" t="s">
        <v>38</v>
      </c>
      <c r="E349" t="s">
        <v>35</v>
      </c>
      <c r="F349" s="2">
        <v>20981</v>
      </c>
      <c r="G349">
        <v>0</v>
      </c>
      <c r="H349">
        <v>0</v>
      </c>
      <c r="I349" s="1">
        <v>41394</v>
      </c>
      <c r="J349">
        <v>14</v>
      </c>
      <c r="K349">
        <v>2</v>
      </c>
      <c r="L349">
        <v>12</v>
      </c>
      <c r="M349">
        <v>10</v>
      </c>
      <c r="N349">
        <v>6</v>
      </c>
      <c r="O349">
        <v>13</v>
      </c>
      <c r="P349">
        <v>30</v>
      </c>
      <c r="Q349">
        <f t="shared" si="11"/>
        <v>73</v>
      </c>
      <c r="R349">
        <v>1</v>
      </c>
      <c r="S349">
        <v>3</v>
      </c>
      <c r="T349">
        <v>1</v>
      </c>
      <c r="U349">
        <v>2</v>
      </c>
      <c r="V349">
        <v>8</v>
      </c>
      <c r="W349">
        <v>0</v>
      </c>
      <c r="X349">
        <v>0</v>
      </c>
      <c r="Y349">
        <v>0</v>
      </c>
      <c r="Z349">
        <v>0</v>
      </c>
      <c r="AA349">
        <v>0</v>
      </c>
      <c r="AB349">
        <v>1</v>
      </c>
      <c r="AC349">
        <v>0</v>
      </c>
      <c r="AD349" t="s">
        <v>32</v>
      </c>
    </row>
    <row r="350" spans="1:30" x14ac:dyDescent="0.25">
      <c r="A350">
        <v>6982</v>
      </c>
      <c r="B350">
        <v>1976</v>
      </c>
      <c r="C350">
        <f t="shared" ca="1" si="10"/>
        <v>49</v>
      </c>
      <c r="D350" t="s">
        <v>28</v>
      </c>
      <c r="E350" t="s">
        <v>33</v>
      </c>
      <c r="F350" s="2">
        <v>74068</v>
      </c>
      <c r="G350">
        <v>0</v>
      </c>
      <c r="H350">
        <v>0</v>
      </c>
      <c r="I350" s="1">
        <v>41352</v>
      </c>
      <c r="J350">
        <v>14</v>
      </c>
      <c r="K350">
        <v>783</v>
      </c>
      <c r="L350">
        <v>30</v>
      </c>
      <c r="M350">
        <v>537</v>
      </c>
      <c r="N350">
        <v>140</v>
      </c>
      <c r="O350">
        <v>76</v>
      </c>
      <c r="P350">
        <v>15</v>
      </c>
      <c r="Q350">
        <f t="shared" si="11"/>
        <v>1581</v>
      </c>
      <c r="R350">
        <v>1</v>
      </c>
      <c r="S350">
        <v>4</v>
      </c>
      <c r="T350">
        <v>10</v>
      </c>
      <c r="U350">
        <v>9</v>
      </c>
      <c r="V350">
        <v>2</v>
      </c>
      <c r="W350">
        <v>0</v>
      </c>
      <c r="X350">
        <v>0</v>
      </c>
      <c r="Y350">
        <v>0</v>
      </c>
      <c r="Z350">
        <v>0</v>
      </c>
      <c r="AA350">
        <v>0</v>
      </c>
      <c r="AB350">
        <v>0</v>
      </c>
      <c r="AC350">
        <v>0</v>
      </c>
      <c r="AD350" t="s">
        <v>40</v>
      </c>
    </row>
    <row r="351" spans="1:30" x14ac:dyDescent="0.25">
      <c r="A351">
        <v>7042</v>
      </c>
      <c r="B351">
        <v>1983</v>
      </c>
      <c r="C351">
        <f t="shared" ca="1" si="10"/>
        <v>42</v>
      </c>
      <c r="D351" t="s">
        <v>28</v>
      </c>
      <c r="E351" t="s">
        <v>33</v>
      </c>
      <c r="F351" s="2">
        <v>36790</v>
      </c>
      <c r="G351">
        <v>0</v>
      </c>
      <c r="H351">
        <v>0</v>
      </c>
      <c r="I351" s="1">
        <v>41334</v>
      </c>
      <c r="J351">
        <v>14</v>
      </c>
      <c r="K351">
        <v>3</v>
      </c>
      <c r="L351">
        <v>3</v>
      </c>
      <c r="M351">
        <v>14</v>
      </c>
      <c r="N351">
        <v>15</v>
      </c>
      <c r="O351">
        <v>21</v>
      </c>
      <c r="P351">
        <v>10</v>
      </c>
      <c r="Q351">
        <f t="shared" si="11"/>
        <v>66</v>
      </c>
      <c r="R351">
        <v>1</v>
      </c>
      <c r="S351">
        <v>2</v>
      </c>
      <c r="T351">
        <v>1</v>
      </c>
      <c r="U351">
        <v>2</v>
      </c>
      <c r="V351">
        <v>9</v>
      </c>
      <c r="W351">
        <v>0</v>
      </c>
      <c r="X351">
        <v>0</v>
      </c>
      <c r="Y351">
        <v>0</v>
      </c>
      <c r="Z351">
        <v>0</v>
      </c>
      <c r="AA351">
        <v>0</v>
      </c>
      <c r="AB351">
        <v>1</v>
      </c>
      <c r="AC351">
        <v>0</v>
      </c>
      <c r="AD351" t="s">
        <v>30</v>
      </c>
    </row>
    <row r="352" spans="1:30" x14ac:dyDescent="0.25">
      <c r="A352">
        <v>9668</v>
      </c>
      <c r="B352">
        <v>1971</v>
      </c>
      <c r="C352">
        <f t="shared" ca="1" si="10"/>
        <v>54</v>
      </c>
      <c r="D352" t="s">
        <v>28</v>
      </c>
      <c r="E352" t="s">
        <v>33</v>
      </c>
      <c r="F352" s="2">
        <v>18793</v>
      </c>
      <c r="G352">
        <v>1</v>
      </c>
      <c r="H352">
        <v>0</v>
      </c>
      <c r="I352" s="1">
        <v>41286</v>
      </c>
      <c r="J352">
        <v>14</v>
      </c>
      <c r="K352">
        <v>4</v>
      </c>
      <c r="L352">
        <v>16</v>
      </c>
      <c r="M352">
        <v>20</v>
      </c>
      <c r="N352">
        <v>0</v>
      </c>
      <c r="O352">
        <v>17</v>
      </c>
      <c r="P352">
        <v>20</v>
      </c>
      <c r="Q352">
        <f t="shared" si="11"/>
        <v>77</v>
      </c>
      <c r="R352">
        <v>3</v>
      </c>
      <c r="S352">
        <v>2</v>
      </c>
      <c r="T352">
        <v>0</v>
      </c>
      <c r="U352">
        <v>4</v>
      </c>
      <c r="V352">
        <v>8</v>
      </c>
      <c r="W352">
        <v>0</v>
      </c>
      <c r="X352">
        <v>0</v>
      </c>
      <c r="Y352">
        <v>0</v>
      </c>
      <c r="Z352">
        <v>0</v>
      </c>
      <c r="AA352">
        <v>0</v>
      </c>
      <c r="AB352">
        <v>0</v>
      </c>
      <c r="AC352">
        <v>0</v>
      </c>
      <c r="AD352" t="s">
        <v>43</v>
      </c>
    </row>
    <row r="353" spans="1:30" x14ac:dyDescent="0.25">
      <c r="A353">
        <v>6878</v>
      </c>
      <c r="B353">
        <v>1954</v>
      </c>
      <c r="C353">
        <f t="shared" ca="1" si="10"/>
        <v>71</v>
      </c>
      <c r="D353" t="s">
        <v>28</v>
      </c>
      <c r="E353" t="s">
        <v>42</v>
      </c>
      <c r="F353" s="2">
        <v>27421</v>
      </c>
      <c r="G353">
        <v>0</v>
      </c>
      <c r="H353">
        <v>0</v>
      </c>
      <c r="I353" s="1">
        <v>41255</v>
      </c>
      <c r="J353">
        <v>14</v>
      </c>
      <c r="K353">
        <v>43</v>
      </c>
      <c r="L353">
        <v>12</v>
      </c>
      <c r="M353">
        <v>96</v>
      </c>
      <c r="N353">
        <v>78</v>
      </c>
      <c r="O353">
        <v>40</v>
      </c>
      <c r="P353">
        <v>55</v>
      </c>
      <c r="Q353">
        <f t="shared" si="11"/>
        <v>324</v>
      </c>
      <c r="R353">
        <v>3</v>
      </c>
      <c r="S353">
        <v>4</v>
      </c>
      <c r="T353">
        <v>1</v>
      </c>
      <c r="U353">
        <v>6</v>
      </c>
      <c r="V353">
        <v>7</v>
      </c>
      <c r="W353">
        <v>0</v>
      </c>
      <c r="X353">
        <v>0</v>
      </c>
      <c r="Y353">
        <v>0</v>
      </c>
      <c r="Z353">
        <v>0</v>
      </c>
      <c r="AA353">
        <v>0</v>
      </c>
      <c r="AB353">
        <v>0</v>
      </c>
      <c r="AC353">
        <v>0</v>
      </c>
      <c r="AD353" t="s">
        <v>30</v>
      </c>
    </row>
    <row r="354" spans="1:30" x14ac:dyDescent="0.25">
      <c r="A354">
        <v>4099</v>
      </c>
      <c r="B354">
        <v>1972</v>
      </c>
      <c r="C354">
        <f t="shared" ca="1" si="10"/>
        <v>53</v>
      </c>
      <c r="D354" t="s">
        <v>28</v>
      </c>
      <c r="E354" t="s">
        <v>33</v>
      </c>
      <c r="F354" s="2">
        <v>30675</v>
      </c>
      <c r="G354">
        <v>1</v>
      </c>
      <c r="H354">
        <v>0</v>
      </c>
      <c r="I354" s="1">
        <v>41225</v>
      </c>
      <c r="J354">
        <v>14</v>
      </c>
      <c r="K354">
        <v>10</v>
      </c>
      <c r="L354">
        <v>2</v>
      </c>
      <c r="M354">
        <v>16</v>
      </c>
      <c r="N354">
        <v>11</v>
      </c>
      <c r="O354">
        <v>2</v>
      </c>
      <c r="P354">
        <v>21</v>
      </c>
      <c r="Q354">
        <f t="shared" si="11"/>
        <v>62</v>
      </c>
      <c r="R354">
        <v>1</v>
      </c>
      <c r="S354">
        <v>1</v>
      </c>
      <c r="T354">
        <v>0</v>
      </c>
      <c r="U354">
        <v>3</v>
      </c>
      <c r="V354">
        <v>8</v>
      </c>
      <c r="W354">
        <v>0</v>
      </c>
      <c r="X354">
        <v>0</v>
      </c>
      <c r="Y354">
        <v>0</v>
      </c>
      <c r="Z354">
        <v>0</v>
      </c>
      <c r="AA354">
        <v>0</v>
      </c>
      <c r="AB354">
        <v>0</v>
      </c>
      <c r="AC354">
        <v>0</v>
      </c>
      <c r="AD354" t="s">
        <v>30</v>
      </c>
    </row>
    <row r="355" spans="1:30" x14ac:dyDescent="0.25">
      <c r="A355">
        <v>5031</v>
      </c>
      <c r="B355">
        <v>1974</v>
      </c>
      <c r="C355">
        <f t="shared" ca="1" si="10"/>
        <v>51</v>
      </c>
      <c r="D355" t="s">
        <v>28</v>
      </c>
      <c r="E355" t="s">
        <v>35</v>
      </c>
      <c r="F355" s="2">
        <v>83145</v>
      </c>
      <c r="G355">
        <v>0</v>
      </c>
      <c r="H355">
        <v>0</v>
      </c>
      <c r="I355" s="1">
        <v>41174</v>
      </c>
      <c r="J355">
        <v>14</v>
      </c>
      <c r="K355">
        <v>777</v>
      </c>
      <c r="L355">
        <v>35</v>
      </c>
      <c r="M355">
        <v>731</v>
      </c>
      <c r="N355">
        <v>39</v>
      </c>
      <c r="O355">
        <v>137</v>
      </c>
      <c r="P355">
        <v>114</v>
      </c>
      <c r="Q355">
        <f t="shared" si="11"/>
        <v>1833</v>
      </c>
      <c r="R355">
        <v>1</v>
      </c>
      <c r="S355">
        <v>5</v>
      </c>
      <c r="T355">
        <v>9</v>
      </c>
      <c r="U355">
        <v>11</v>
      </c>
      <c r="V355">
        <v>2</v>
      </c>
      <c r="W355">
        <v>0</v>
      </c>
      <c r="X355">
        <v>0</v>
      </c>
      <c r="Y355">
        <v>1</v>
      </c>
      <c r="Z355">
        <v>0</v>
      </c>
      <c r="AA355">
        <v>0</v>
      </c>
      <c r="AB355">
        <v>1</v>
      </c>
      <c r="AC355">
        <v>0</v>
      </c>
      <c r="AD355" t="s">
        <v>30</v>
      </c>
    </row>
    <row r="356" spans="1:30" x14ac:dyDescent="0.25">
      <c r="A356">
        <v>1970</v>
      </c>
      <c r="B356">
        <v>1968</v>
      </c>
      <c r="C356">
        <f t="shared" ca="1" si="10"/>
        <v>57</v>
      </c>
      <c r="D356" t="s">
        <v>41</v>
      </c>
      <c r="E356" t="s">
        <v>35</v>
      </c>
      <c r="F356" s="2">
        <v>34053</v>
      </c>
      <c r="G356">
        <v>0</v>
      </c>
      <c r="H356">
        <v>1</v>
      </c>
      <c r="I356" s="1">
        <v>41162</v>
      </c>
      <c r="J356">
        <v>14</v>
      </c>
      <c r="K356">
        <v>63</v>
      </c>
      <c r="L356">
        <v>0</v>
      </c>
      <c r="M356">
        <v>21</v>
      </c>
      <c r="N356">
        <v>7</v>
      </c>
      <c r="O356">
        <v>0</v>
      </c>
      <c r="P356">
        <v>12</v>
      </c>
      <c r="Q356">
        <f t="shared" si="11"/>
        <v>103</v>
      </c>
      <c r="R356">
        <v>1</v>
      </c>
      <c r="S356">
        <v>3</v>
      </c>
      <c r="T356">
        <v>0</v>
      </c>
      <c r="U356">
        <v>3</v>
      </c>
      <c r="V356">
        <v>8</v>
      </c>
      <c r="W356">
        <v>0</v>
      </c>
      <c r="X356">
        <v>0</v>
      </c>
      <c r="Y356">
        <v>0</v>
      </c>
      <c r="Z356">
        <v>0</v>
      </c>
      <c r="AA356">
        <v>0</v>
      </c>
      <c r="AB356">
        <v>0</v>
      </c>
      <c r="AC356">
        <v>0</v>
      </c>
      <c r="AD356" t="s">
        <v>30</v>
      </c>
    </row>
    <row r="357" spans="1:30" x14ac:dyDescent="0.25">
      <c r="A357">
        <v>5726</v>
      </c>
      <c r="B357">
        <v>1983</v>
      </c>
      <c r="C357">
        <f t="shared" ca="1" si="10"/>
        <v>42</v>
      </c>
      <c r="D357" t="s">
        <v>41</v>
      </c>
      <c r="E357" t="s">
        <v>31</v>
      </c>
      <c r="F357" s="2">
        <v>31788</v>
      </c>
      <c r="G357">
        <v>1</v>
      </c>
      <c r="H357">
        <v>0</v>
      </c>
      <c r="I357" s="1">
        <v>41718</v>
      </c>
      <c r="J357">
        <v>15</v>
      </c>
      <c r="K357">
        <v>16</v>
      </c>
      <c r="L357">
        <v>7</v>
      </c>
      <c r="M357">
        <v>23</v>
      </c>
      <c r="N357">
        <v>0</v>
      </c>
      <c r="O357">
        <v>8</v>
      </c>
      <c r="P357">
        <v>6</v>
      </c>
      <c r="Q357">
        <f t="shared" si="11"/>
        <v>60</v>
      </c>
      <c r="R357">
        <v>3</v>
      </c>
      <c r="S357">
        <v>3</v>
      </c>
      <c r="T357">
        <v>0</v>
      </c>
      <c r="U357">
        <v>4</v>
      </c>
      <c r="V357">
        <v>5</v>
      </c>
      <c r="W357">
        <v>0</v>
      </c>
      <c r="X357">
        <v>0</v>
      </c>
      <c r="Y357">
        <v>0</v>
      </c>
      <c r="Z357">
        <v>0</v>
      </c>
      <c r="AA357">
        <v>0</v>
      </c>
      <c r="AB357">
        <v>0</v>
      </c>
      <c r="AC357">
        <v>1</v>
      </c>
      <c r="AD357" t="s">
        <v>43</v>
      </c>
    </row>
    <row r="358" spans="1:30" x14ac:dyDescent="0.25">
      <c r="A358">
        <v>5231</v>
      </c>
      <c r="B358">
        <v>1974</v>
      </c>
      <c r="C358">
        <f t="shared" ca="1" si="10"/>
        <v>51</v>
      </c>
      <c r="D358" t="s">
        <v>38</v>
      </c>
      <c r="E358" t="s">
        <v>33</v>
      </c>
      <c r="F358" s="2">
        <v>45894</v>
      </c>
      <c r="G358">
        <v>0</v>
      </c>
      <c r="H358">
        <v>2</v>
      </c>
      <c r="I358" s="1">
        <v>41697</v>
      </c>
      <c r="J358">
        <v>15</v>
      </c>
      <c r="K358">
        <v>27</v>
      </c>
      <c r="L358">
        <v>2</v>
      </c>
      <c r="M358">
        <v>7</v>
      </c>
      <c r="N358">
        <v>0</v>
      </c>
      <c r="O358">
        <v>2</v>
      </c>
      <c r="P358">
        <v>13</v>
      </c>
      <c r="Q358">
        <f t="shared" si="11"/>
        <v>51</v>
      </c>
      <c r="R358">
        <v>1</v>
      </c>
      <c r="S358">
        <v>1</v>
      </c>
      <c r="T358">
        <v>0</v>
      </c>
      <c r="U358">
        <v>3</v>
      </c>
      <c r="V358">
        <v>5</v>
      </c>
      <c r="W358">
        <v>0</v>
      </c>
      <c r="X358">
        <v>0</v>
      </c>
      <c r="Y358">
        <v>0</v>
      </c>
      <c r="Z358">
        <v>0</v>
      </c>
      <c r="AA358">
        <v>0</v>
      </c>
      <c r="AB358">
        <v>0</v>
      </c>
      <c r="AC358">
        <v>0</v>
      </c>
      <c r="AD358" t="s">
        <v>30</v>
      </c>
    </row>
    <row r="359" spans="1:30" x14ac:dyDescent="0.25">
      <c r="A359">
        <v>1307</v>
      </c>
      <c r="B359">
        <v>1978</v>
      </c>
      <c r="C359">
        <f t="shared" ca="1" si="10"/>
        <v>47</v>
      </c>
      <c r="D359" t="s">
        <v>28</v>
      </c>
      <c r="E359" t="s">
        <v>29</v>
      </c>
      <c r="F359" s="2">
        <v>41986</v>
      </c>
      <c r="G359">
        <v>0</v>
      </c>
      <c r="H359">
        <v>1</v>
      </c>
      <c r="I359" s="1">
        <v>41679</v>
      </c>
      <c r="J359">
        <v>15</v>
      </c>
      <c r="K359">
        <v>27</v>
      </c>
      <c r="L359">
        <v>5</v>
      </c>
      <c r="M359">
        <v>8</v>
      </c>
      <c r="N359">
        <v>8</v>
      </c>
      <c r="O359">
        <v>3</v>
      </c>
      <c r="P359">
        <v>12</v>
      </c>
      <c r="Q359">
        <f t="shared" si="11"/>
        <v>63</v>
      </c>
      <c r="R359">
        <v>3</v>
      </c>
      <c r="S359">
        <v>3</v>
      </c>
      <c r="T359">
        <v>0</v>
      </c>
      <c r="U359">
        <v>4</v>
      </c>
      <c r="V359">
        <v>4</v>
      </c>
      <c r="W359">
        <v>0</v>
      </c>
      <c r="X359">
        <v>0</v>
      </c>
      <c r="Y359">
        <v>0</v>
      </c>
      <c r="Z359">
        <v>0</v>
      </c>
      <c r="AA359">
        <v>0</v>
      </c>
      <c r="AB359">
        <v>0</v>
      </c>
      <c r="AC359">
        <v>0</v>
      </c>
      <c r="AD359" t="s">
        <v>30</v>
      </c>
    </row>
    <row r="360" spans="1:30" x14ac:dyDescent="0.25">
      <c r="A360">
        <v>10609</v>
      </c>
      <c r="B360">
        <v>1962</v>
      </c>
      <c r="C360">
        <f t="shared" ca="1" si="10"/>
        <v>63</v>
      </c>
      <c r="D360" t="s">
        <v>37</v>
      </c>
      <c r="E360" t="s">
        <v>33</v>
      </c>
      <c r="F360" s="2">
        <v>42769</v>
      </c>
      <c r="G360">
        <v>0</v>
      </c>
      <c r="H360">
        <v>1</v>
      </c>
      <c r="I360" s="1">
        <v>41559</v>
      </c>
      <c r="J360">
        <v>15</v>
      </c>
      <c r="K360">
        <v>71</v>
      </c>
      <c r="L360">
        <v>0</v>
      </c>
      <c r="M360">
        <v>13</v>
      </c>
      <c r="N360">
        <v>3</v>
      </c>
      <c r="O360">
        <v>1</v>
      </c>
      <c r="P360">
        <v>0</v>
      </c>
      <c r="Q360">
        <f t="shared" si="11"/>
        <v>88</v>
      </c>
      <c r="R360">
        <v>2</v>
      </c>
      <c r="S360">
        <v>1</v>
      </c>
      <c r="T360">
        <v>1</v>
      </c>
      <c r="U360">
        <v>4</v>
      </c>
      <c r="V360">
        <v>4</v>
      </c>
      <c r="W360">
        <v>0</v>
      </c>
      <c r="X360">
        <v>0</v>
      </c>
      <c r="Y360">
        <v>0</v>
      </c>
      <c r="Z360">
        <v>0</v>
      </c>
      <c r="AA360">
        <v>0</v>
      </c>
      <c r="AB360">
        <v>0</v>
      </c>
      <c r="AC360">
        <v>0</v>
      </c>
      <c r="AD360" t="s">
        <v>32</v>
      </c>
    </row>
    <row r="361" spans="1:30" x14ac:dyDescent="0.25">
      <c r="A361">
        <v>5782</v>
      </c>
      <c r="B361">
        <v>1982</v>
      </c>
      <c r="C361">
        <f t="shared" ca="1" si="10"/>
        <v>43</v>
      </c>
      <c r="D361" t="s">
        <v>38</v>
      </c>
      <c r="E361" t="s">
        <v>35</v>
      </c>
      <c r="F361" s="2">
        <v>58582</v>
      </c>
      <c r="G361">
        <v>0</v>
      </c>
      <c r="H361">
        <v>1</v>
      </c>
      <c r="I361" s="1">
        <v>41545</v>
      </c>
      <c r="J361">
        <v>15</v>
      </c>
      <c r="K361">
        <v>402</v>
      </c>
      <c r="L361">
        <v>35</v>
      </c>
      <c r="M361">
        <v>106</v>
      </c>
      <c r="N361">
        <v>101</v>
      </c>
      <c r="O361">
        <v>77</v>
      </c>
      <c r="P361">
        <v>42</v>
      </c>
      <c r="Q361">
        <f t="shared" si="11"/>
        <v>763</v>
      </c>
      <c r="R361">
        <v>2</v>
      </c>
      <c r="S361">
        <v>9</v>
      </c>
      <c r="T361">
        <v>2</v>
      </c>
      <c r="U361">
        <v>9</v>
      </c>
      <c r="V361">
        <v>5</v>
      </c>
      <c r="W361">
        <v>0</v>
      </c>
      <c r="X361">
        <v>1</v>
      </c>
      <c r="Y361">
        <v>0</v>
      </c>
      <c r="Z361">
        <v>0</v>
      </c>
      <c r="AA361">
        <v>0</v>
      </c>
      <c r="AB361">
        <v>0</v>
      </c>
      <c r="AC361">
        <v>0</v>
      </c>
      <c r="AD361" t="s">
        <v>30</v>
      </c>
    </row>
    <row r="362" spans="1:30" x14ac:dyDescent="0.25">
      <c r="A362">
        <v>7533</v>
      </c>
      <c r="B362">
        <v>1964</v>
      </c>
      <c r="C362">
        <f t="shared" ca="1" si="10"/>
        <v>61</v>
      </c>
      <c r="D362" t="s">
        <v>28</v>
      </c>
      <c r="E362" t="s">
        <v>33</v>
      </c>
      <c r="F362" s="2">
        <v>49096</v>
      </c>
      <c r="G362">
        <v>1</v>
      </c>
      <c r="H362">
        <v>1</v>
      </c>
      <c r="I362" s="1">
        <v>41541</v>
      </c>
      <c r="J362">
        <v>15</v>
      </c>
      <c r="K362">
        <v>144</v>
      </c>
      <c r="L362">
        <v>1</v>
      </c>
      <c r="M362">
        <v>32</v>
      </c>
      <c r="N362">
        <v>2</v>
      </c>
      <c r="O362">
        <v>1</v>
      </c>
      <c r="P362">
        <v>7</v>
      </c>
      <c r="Q362">
        <f t="shared" si="11"/>
        <v>187</v>
      </c>
      <c r="R362">
        <v>4</v>
      </c>
      <c r="S362">
        <v>4</v>
      </c>
      <c r="T362">
        <v>1</v>
      </c>
      <c r="U362">
        <v>4</v>
      </c>
      <c r="V362">
        <v>7</v>
      </c>
      <c r="W362">
        <v>0</v>
      </c>
      <c r="X362">
        <v>0</v>
      </c>
      <c r="Y362">
        <v>0</v>
      </c>
      <c r="Z362">
        <v>0</v>
      </c>
      <c r="AA362">
        <v>0</v>
      </c>
      <c r="AB362">
        <v>0</v>
      </c>
      <c r="AC362">
        <v>0</v>
      </c>
      <c r="AD362" t="s">
        <v>32</v>
      </c>
    </row>
    <row r="363" spans="1:30" x14ac:dyDescent="0.25">
      <c r="A363">
        <v>9493</v>
      </c>
      <c r="B363">
        <v>1980</v>
      </c>
      <c r="C363">
        <f t="shared" ca="1" si="10"/>
        <v>45</v>
      </c>
      <c r="D363" t="s">
        <v>37</v>
      </c>
      <c r="E363" t="s">
        <v>31</v>
      </c>
      <c r="F363" s="2">
        <v>76412</v>
      </c>
      <c r="G363">
        <v>0</v>
      </c>
      <c r="H363">
        <v>0</v>
      </c>
      <c r="I363" s="1">
        <v>41399</v>
      </c>
      <c r="J363">
        <v>15</v>
      </c>
      <c r="K363">
        <v>840</v>
      </c>
      <c r="L363">
        <v>53</v>
      </c>
      <c r="M363">
        <v>804</v>
      </c>
      <c r="N363">
        <v>23</v>
      </c>
      <c r="O363">
        <v>71</v>
      </c>
      <c r="P363">
        <v>17</v>
      </c>
      <c r="Q363">
        <f t="shared" si="11"/>
        <v>1808</v>
      </c>
      <c r="R363">
        <v>1</v>
      </c>
      <c r="S363">
        <v>5</v>
      </c>
      <c r="T363">
        <v>4</v>
      </c>
      <c r="U363">
        <v>8</v>
      </c>
      <c r="V363">
        <v>3</v>
      </c>
      <c r="W363">
        <v>0</v>
      </c>
      <c r="X363">
        <v>0</v>
      </c>
      <c r="Y363">
        <v>1</v>
      </c>
      <c r="Z363">
        <v>1</v>
      </c>
      <c r="AA363">
        <v>0</v>
      </c>
      <c r="AB363">
        <v>1</v>
      </c>
      <c r="AC363">
        <v>0</v>
      </c>
      <c r="AD363" t="s">
        <v>32</v>
      </c>
    </row>
    <row r="364" spans="1:30" x14ac:dyDescent="0.25">
      <c r="A364">
        <v>2253</v>
      </c>
      <c r="B364">
        <v>1990</v>
      </c>
      <c r="C364">
        <f t="shared" ca="1" si="10"/>
        <v>35</v>
      </c>
      <c r="D364" t="s">
        <v>28</v>
      </c>
      <c r="E364" t="s">
        <v>33</v>
      </c>
      <c r="F364" s="2">
        <v>18929</v>
      </c>
      <c r="G364">
        <v>0</v>
      </c>
      <c r="H364">
        <v>0</v>
      </c>
      <c r="I364" s="1">
        <v>41321</v>
      </c>
      <c r="J364">
        <v>15</v>
      </c>
      <c r="K364">
        <v>32</v>
      </c>
      <c r="L364">
        <v>0</v>
      </c>
      <c r="M364">
        <v>8</v>
      </c>
      <c r="N364">
        <v>23</v>
      </c>
      <c r="O364">
        <v>4</v>
      </c>
      <c r="P364">
        <v>18</v>
      </c>
      <c r="Q364">
        <f t="shared" si="11"/>
        <v>85</v>
      </c>
      <c r="R364">
        <v>1</v>
      </c>
      <c r="S364">
        <v>1</v>
      </c>
      <c r="T364">
        <v>0</v>
      </c>
      <c r="U364">
        <v>4</v>
      </c>
      <c r="V364">
        <v>6</v>
      </c>
      <c r="W364">
        <v>0</v>
      </c>
      <c r="X364">
        <v>0</v>
      </c>
      <c r="Y364">
        <v>0</v>
      </c>
      <c r="Z364">
        <v>0</v>
      </c>
      <c r="AA364">
        <v>0</v>
      </c>
      <c r="AB364">
        <v>0</v>
      </c>
      <c r="AC364">
        <v>0</v>
      </c>
      <c r="AD364" t="s">
        <v>30</v>
      </c>
    </row>
    <row r="365" spans="1:30" x14ac:dyDescent="0.25">
      <c r="A365">
        <v>2326</v>
      </c>
      <c r="B365">
        <v>1990</v>
      </c>
      <c r="C365">
        <f t="shared" ca="1" si="10"/>
        <v>35</v>
      </c>
      <c r="D365" t="s">
        <v>28</v>
      </c>
      <c r="E365" t="s">
        <v>33</v>
      </c>
      <c r="F365" s="2">
        <v>18929</v>
      </c>
      <c r="G365">
        <v>0</v>
      </c>
      <c r="H365">
        <v>0</v>
      </c>
      <c r="I365" s="1">
        <v>41321</v>
      </c>
      <c r="J365">
        <v>15</v>
      </c>
      <c r="K365">
        <v>32</v>
      </c>
      <c r="L365">
        <v>0</v>
      </c>
      <c r="M365">
        <v>8</v>
      </c>
      <c r="N365">
        <v>23</v>
      </c>
      <c r="O365">
        <v>4</v>
      </c>
      <c r="P365">
        <v>18</v>
      </c>
      <c r="Q365">
        <f t="shared" si="11"/>
        <v>85</v>
      </c>
      <c r="R365">
        <v>1</v>
      </c>
      <c r="S365">
        <v>1</v>
      </c>
      <c r="T365">
        <v>0</v>
      </c>
      <c r="U365">
        <v>4</v>
      </c>
      <c r="V365">
        <v>6</v>
      </c>
      <c r="W365">
        <v>0</v>
      </c>
      <c r="X365">
        <v>0</v>
      </c>
      <c r="Y365">
        <v>0</v>
      </c>
      <c r="Z365">
        <v>0</v>
      </c>
      <c r="AA365">
        <v>0</v>
      </c>
      <c r="AB365">
        <v>0</v>
      </c>
      <c r="AC365">
        <v>0</v>
      </c>
      <c r="AD365" t="s">
        <v>30</v>
      </c>
    </row>
    <row r="366" spans="1:30" x14ac:dyDescent="0.25">
      <c r="A366">
        <v>1876</v>
      </c>
      <c r="B366">
        <v>1990</v>
      </c>
      <c r="C366">
        <f t="shared" ca="1" si="10"/>
        <v>35</v>
      </c>
      <c r="D366" t="s">
        <v>28</v>
      </c>
      <c r="E366" t="s">
        <v>33</v>
      </c>
      <c r="F366" s="2">
        <v>18929</v>
      </c>
      <c r="G366">
        <v>0</v>
      </c>
      <c r="H366">
        <v>0</v>
      </c>
      <c r="I366" s="1">
        <v>41321</v>
      </c>
      <c r="J366">
        <v>15</v>
      </c>
      <c r="K366">
        <v>32</v>
      </c>
      <c r="L366">
        <v>0</v>
      </c>
      <c r="M366">
        <v>8</v>
      </c>
      <c r="N366">
        <v>23</v>
      </c>
      <c r="O366">
        <v>4</v>
      </c>
      <c r="P366">
        <v>18</v>
      </c>
      <c r="Q366">
        <f t="shared" si="11"/>
        <v>85</v>
      </c>
      <c r="R366">
        <v>1</v>
      </c>
      <c r="S366">
        <v>1</v>
      </c>
      <c r="T366">
        <v>0</v>
      </c>
      <c r="U366">
        <v>4</v>
      </c>
      <c r="V366">
        <v>6</v>
      </c>
      <c r="W366">
        <v>0</v>
      </c>
      <c r="X366">
        <v>0</v>
      </c>
      <c r="Y366">
        <v>0</v>
      </c>
      <c r="Z366">
        <v>0</v>
      </c>
      <c r="AA366">
        <v>0</v>
      </c>
      <c r="AB366">
        <v>0</v>
      </c>
      <c r="AC366">
        <v>0</v>
      </c>
      <c r="AD366" t="s">
        <v>40</v>
      </c>
    </row>
    <row r="367" spans="1:30" x14ac:dyDescent="0.25">
      <c r="A367">
        <v>7141</v>
      </c>
      <c r="B367">
        <v>1986</v>
      </c>
      <c r="C367">
        <f t="shared" ca="1" si="10"/>
        <v>39</v>
      </c>
      <c r="D367" t="s">
        <v>41</v>
      </c>
      <c r="E367" t="s">
        <v>31</v>
      </c>
      <c r="F367" s="2">
        <v>21888</v>
      </c>
      <c r="G367">
        <v>1</v>
      </c>
      <c r="H367">
        <v>0</v>
      </c>
      <c r="I367" s="1">
        <v>41272</v>
      </c>
      <c r="J367">
        <v>15</v>
      </c>
      <c r="K367">
        <v>88</v>
      </c>
      <c r="L367">
        <v>10</v>
      </c>
      <c r="M367">
        <v>46</v>
      </c>
      <c r="N367">
        <v>2</v>
      </c>
      <c r="O367">
        <v>3</v>
      </c>
      <c r="P367">
        <v>64</v>
      </c>
      <c r="Q367">
        <f t="shared" si="11"/>
        <v>213</v>
      </c>
      <c r="R367">
        <v>4</v>
      </c>
      <c r="S367">
        <v>5</v>
      </c>
      <c r="T367">
        <v>1</v>
      </c>
      <c r="U367">
        <v>2</v>
      </c>
      <c r="V367">
        <v>10</v>
      </c>
      <c r="W367">
        <v>0</v>
      </c>
      <c r="X367">
        <v>0</v>
      </c>
      <c r="Y367">
        <v>0</v>
      </c>
      <c r="Z367">
        <v>0</v>
      </c>
      <c r="AA367">
        <v>0</v>
      </c>
      <c r="AB367">
        <v>1</v>
      </c>
      <c r="AC367">
        <v>0</v>
      </c>
      <c r="AD367" t="s">
        <v>30</v>
      </c>
    </row>
    <row r="368" spans="1:30" x14ac:dyDescent="0.25">
      <c r="A368">
        <v>7393</v>
      </c>
      <c r="B368">
        <v>1978</v>
      </c>
      <c r="C368">
        <f t="shared" ca="1" si="10"/>
        <v>47</v>
      </c>
      <c r="D368" t="s">
        <v>28</v>
      </c>
      <c r="E368" t="s">
        <v>35</v>
      </c>
      <c r="F368" s="2">
        <v>41580</v>
      </c>
      <c r="G368">
        <v>1</v>
      </c>
      <c r="H368">
        <v>1</v>
      </c>
      <c r="I368" s="1">
        <v>41253</v>
      </c>
      <c r="J368">
        <v>15</v>
      </c>
      <c r="K368">
        <v>56</v>
      </c>
      <c r="L368">
        <v>5</v>
      </c>
      <c r="M368">
        <v>24</v>
      </c>
      <c r="N368">
        <v>4</v>
      </c>
      <c r="O368">
        <v>0</v>
      </c>
      <c r="P368">
        <v>3</v>
      </c>
      <c r="Q368">
        <f t="shared" si="11"/>
        <v>92</v>
      </c>
      <c r="R368">
        <v>3</v>
      </c>
      <c r="S368">
        <v>2</v>
      </c>
      <c r="T368">
        <v>1</v>
      </c>
      <c r="U368">
        <v>3</v>
      </c>
      <c r="V368">
        <v>5</v>
      </c>
      <c r="W368">
        <v>0</v>
      </c>
      <c r="X368">
        <v>0</v>
      </c>
      <c r="Y368">
        <v>0</v>
      </c>
      <c r="Z368">
        <v>0</v>
      </c>
      <c r="AA368">
        <v>0</v>
      </c>
      <c r="AB368">
        <v>0</v>
      </c>
      <c r="AC368">
        <v>0</v>
      </c>
      <c r="AD368" t="s">
        <v>30</v>
      </c>
    </row>
    <row r="369" spans="1:30" x14ac:dyDescent="0.25">
      <c r="A369">
        <v>4713</v>
      </c>
      <c r="B369">
        <v>1979</v>
      </c>
      <c r="C369">
        <f t="shared" ca="1" si="10"/>
        <v>46</v>
      </c>
      <c r="D369" t="s">
        <v>37</v>
      </c>
      <c r="E369" t="s">
        <v>33</v>
      </c>
      <c r="F369" s="2">
        <v>31605</v>
      </c>
      <c r="G369">
        <v>1</v>
      </c>
      <c r="H369">
        <v>0</v>
      </c>
      <c r="I369" s="1">
        <v>41235</v>
      </c>
      <c r="J369">
        <v>15</v>
      </c>
      <c r="K369">
        <v>74</v>
      </c>
      <c r="L369">
        <v>0</v>
      </c>
      <c r="M369">
        <v>42</v>
      </c>
      <c r="N369">
        <v>2</v>
      </c>
      <c r="O369">
        <v>1</v>
      </c>
      <c r="P369">
        <v>6</v>
      </c>
      <c r="Q369">
        <f t="shared" si="11"/>
        <v>125</v>
      </c>
      <c r="R369">
        <v>2</v>
      </c>
      <c r="S369">
        <v>2</v>
      </c>
      <c r="T369">
        <v>1</v>
      </c>
      <c r="U369">
        <v>4</v>
      </c>
      <c r="V369">
        <v>7</v>
      </c>
      <c r="W369">
        <v>0</v>
      </c>
      <c r="X369">
        <v>0</v>
      </c>
      <c r="Y369">
        <v>0</v>
      </c>
      <c r="Z369">
        <v>0</v>
      </c>
      <c r="AA369">
        <v>0</v>
      </c>
      <c r="AB369">
        <v>0</v>
      </c>
      <c r="AC369">
        <v>0</v>
      </c>
      <c r="AD369" t="s">
        <v>30</v>
      </c>
    </row>
    <row r="370" spans="1:30" x14ac:dyDescent="0.25">
      <c r="A370">
        <v>5093</v>
      </c>
      <c r="B370">
        <v>1974</v>
      </c>
      <c r="C370">
        <f t="shared" ca="1" si="10"/>
        <v>51</v>
      </c>
      <c r="D370" t="s">
        <v>37</v>
      </c>
      <c r="E370" t="s">
        <v>29</v>
      </c>
      <c r="F370" s="2">
        <v>25509</v>
      </c>
      <c r="G370">
        <v>1</v>
      </c>
      <c r="H370">
        <v>0</v>
      </c>
      <c r="I370" s="1">
        <v>41170</v>
      </c>
      <c r="J370">
        <v>15</v>
      </c>
      <c r="K370">
        <v>40</v>
      </c>
      <c r="L370">
        <v>3</v>
      </c>
      <c r="M370">
        <v>30</v>
      </c>
      <c r="N370">
        <v>10</v>
      </c>
      <c r="O370">
        <v>7</v>
      </c>
      <c r="P370">
        <v>11</v>
      </c>
      <c r="Q370">
        <f t="shared" si="11"/>
        <v>101</v>
      </c>
      <c r="R370">
        <v>3</v>
      </c>
      <c r="S370">
        <v>3</v>
      </c>
      <c r="T370">
        <v>0</v>
      </c>
      <c r="U370">
        <v>3</v>
      </c>
      <c r="V370">
        <v>9</v>
      </c>
      <c r="W370">
        <v>0</v>
      </c>
      <c r="X370">
        <v>0</v>
      </c>
      <c r="Y370">
        <v>0</v>
      </c>
      <c r="Z370">
        <v>0</v>
      </c>
      <c r="AA370">
        <v>0</v>
      </c>
      <c r="AB370">
        <v>1</v>
      </c>
      <c r="AC370">
        <v>0</v>
      </c>
      <c r="AD370" t="s">
        <v>30</v>
      </c>
    </row>
    <row r="371" spans="1:30" x14ac:dyDescent="0.25">
      <c r="A371">
        <v>8524</v>
      </c>
      <c r="B371">
        <v>1974</v>
      </c>
      <c r="C371">
        <f t="shared" ca="1" si="10"/>
        <v>51</v>
      </c>
      <c r="D371" t="s">
        <v>37</v>
      </c>
      <c r="E371" t="s">
        <v>29</v>
      </c>
      <c r="F371" s="2">
        <v>25509</v>
      </c>
      <c r="G371">
        <v>1</v>
      </c>
      <c r="H371">
        <v>0</v>
      </c>
      <c r="I371" s="1">
        <v>41170</v>
      </c>
      <c r="J371">
        <v>15</v>
      </c>
      <c r="K371">
        <v>40</v>
      </c>
      <c r="L371">
        <v>3</v>
      </c>
      <c r="M371">
        <v>30</v>
      </c>
      <c r="N371">
        <v>10</v>
      </c>
      <c r="O371">
        <v>7</v>
      </c>
      <c r="P371">
        <v>11</v>
      </c>
      <c r="Q371">
        <f t="shared" si="11"/>
        <v>101</v>
      </c>
      <c r="R371">
        <v>3</v>
      </c>
      <c r="S371">
        <v>3</v>
      </c>
      <c r="T371">
        <v>0</v>
      </c>
      <c r="U371">
        <v>3</v>
      </c>
      <c r="V371">
        <v>9</v>
      </c>
      <c r="W371">
        <v>0</v>
      </c>
      <c r="X371">
        <v>0</v>
      </c>
      <c r="Y371">
        <v>0</v>
      </c>
      <c r="Z371">
        <v>0</v>
      </c>
      <c r="AA371">
        <v>0</v>
      </c>
      <c r="AB371">
        <v>1</v>
      </c>
      <c r="AC371">
        <v>0</v>
      </c>
      <c r="AD371" t="s">
        <v>30</v>
      </c>
    </row>
    <row r="372" spans="1:30" x14ac:dyDescent="0.25">
      <c r="A372">
        <v>3766</v>
      </c>
      <c r="B372">
        <v>1959</v>
      </c>
      <c r="C372">
        <f t="shared" ca="1" si="10"/>
        <v>66</v>
      </c>
      <c r="D372" t="s">
        <v>41</v>
      </c>
      <c r="E372" t="s">
        <v>42</v>
      </c>
      <c r="F372" s="2">
        <v>33051</v>
      </c>
      <c r="G372">
        <v>0</v>
      </c>
      <c r="H372">
        <v>0</v>
      </c>
      <c r="I372" s="1">
        <v>41137</v>
      </c>
      <c r="J372">
        <v>15</v>
      </c>
      <c r="K372">
        <v>100</v>
      </c>
      <c r="L372">
        <v>71</v>
      </c>
      <c r="M372">
        <v>243</v>
      </c>
      <c r="N372">
        <v>108</v>
      </c>
      <c r="O372">
        <v>94</v>
      </c>
      <c r="P372">
        <v>219</v>
      </c>
      <c r="Q372">
        <f t="shared" si="11"/>
        <v>835</v>
      </c>
      <c r="R372">
        <v>3</v>
      </c>
      <c r="S372">
        <v>9</v>
      </c>
      <c r="T372">
        <v>1</v>
      </c>
      <c r="U372">
        <v>8</v>
      </c>
      <c r="V372">
        <v>9</v>
      </c>
      <c r="W372">
        <v>0</v>
      </c>
      <c r="X372">
        <v>0</v>
      </c>
      <c r="Y372">
        <v>0</v>
      </c>
      <c r="Z372">
        <v>0</v>
      </c>
      <c r="AA372">
        <v>0</v>
      </c>
      <c r="AB372">
        <v>1</v>
      </c>
      <c r="AC372">
        <v>0</v>
      </c>
      <c r="AD372" t="s">
        <v>30</v>
      </c>
    </row>
    <row r="373" spans="1:30" x14ac:dyDescent="0.25">
      <c r="A373">
        <v>9725</v>
      </c>
      <c r="B373">
        <v>1966</v>
      </c>
      <c r="C373">
        <f t="shared" ca="1" si="10"/>
        <v>59</v>
      </c>
      <c r="D373" t="s">
        <v>37</v>
      </c>
      <c r="E373" t="s">
        <v>35</v>
      </c>
      <c r="F373" s="2">
        <v>28764</v>
      </c>
      <c r="G373">
        <v>1</v>
      </c>
      <c r="H373">
        <v>1</v>
      </c>
      <c r="I373" s="1">
        <v>41795</v>
      </c>
      <c r="J373">
        <v>16</v>
      </c>
      <c r="K373">
        <v>8</v>
      </c>
      <c r="L373">
        <v>0</v>
      </c>
      <c r="M373">
        <v>3</v>
      </c>
      <c r="N373">
        <v>0</v>
      </c>
      <c r="O373">
        <v>0</v>
      </c>
      <c r="P373">
        <v>1</v>
      </c>
      <c r="Q373">
        <f t="shared" si="11"/>
        <v>12</v>
      </c>
      <c r="R373">
        <v>1</v>
      </c>
      <c r="S373">
        <v>1</v>
      </c>
      <c r="T373">
        <v>0</v>
      </c>
      <c r="U373">
        <v>2</v>
      </c>
      <c r="V373">
        <v>8</v>
      </c>
      <c r="W373">
        <v>1</v>
      </c>
      <c r="X373">
        <v>0</v>
      </c>
      <c r="Y373">
        <v>0</v>
      </c>
      <c r="Z373">
        <v>0</v>
      </c>
      <c r="AA373">
        <v>0</v>
      </c>
      <c r="AB373">
        <v>0</v>
      </c>
      <c r="AC373">
        <v>0</v>
      </c>
      <c r="AD373" t="s">
        <v>30</v>
      </c>
    </row>
    <row r="374" spans="1:30" x14ac:dyDescent="0.25">
      <c r="A374">
        <v>8933</v>
      </c>
      <c r="B374">
        <v>1983</v>
      </c>
      <c r="C374">
        <f t="shared" ca="1" si="10"/>
        <v>42</v>
      </c>
      <c r="D374" t="s">
        <v>38</v>
      </c>
      <c r="E374" t="s">
        <v>33</v>
      </c>
      <c r="F374" s="2">
        <v>32146</v>
      </c>
      <c r="G374">
        <v>1</v>
      </c>
      <c r="H374">
        <v>0</v>
      </c>
      <c r="I374" s="1">
        <v>41771</v>
      </c>
      <c r="J374">
        <v>16</v>
      </c>
      <c r="K374">
        <v>26</v>
      </c>
      <c r="L374">
        <v>3</v>
      </c>
      <c r="M374">
        <v>23</v>
      </c>
      <c r="N374">
        <v>4</v>
      </c>
      <c r="O374">
        <v>7</v>
      </c>
      <c r="P374">
        <v>3</v>
      </c>
      <c r="Q374">
        <f t="shared" si="11"/>
        <v>66</v>
      </c>
      <c r="R374">
        <v>2</v>
      </c>
      <c r="S374">
        <v>2</v>
      </c>
      <c r="T374">
        <v>0</v>
      </c>
      <c r="U374">
        <v>4</v>
      </c>
      <c r="V374">
        <v>6</v>
      </c>
      <c r="W374">
        <v>0</v>
      </c>
      <c r="X374">
        <v>0</v>
      </c>
      <c r="Y374">
        <v>0</v>
      </c>
      <c r="Z374">
        <v>0</v>
      </c>
      <c r="AA374">
        <v>0</v>
      </c>
      <c r="AB374">
        <v>0</v>
      </c>
      <c r="AC374">
        <v>0</v>
      </c>
      <c r="AD374" t="s">
        <v>32</v>
      </c>
    </row>
    <row r="375" spans="1:30" x14ac:dyDescent="0.25">
      <c r="A375">
        <v>10779</v>
      </c>
      <c r="B375">
        <v>1983</v>
      </c>
      <c r="C375">
        <f t="shared" ca="1" si="10"/>
        <v>42</v>
      </c>
      <c r="D375" t="s">
        <v>28</v>
      </c>
      <c r="E375" t="s">
        <v>31</v>
      </c>
      <c r="F375" s="2">
        <v>22148</v>
      </c>
      <c r="G375">
        <v>0</v>
      </c>
      <c r="H375">
        <v>0</v>
      </c>
      <c r="I375" s="1">
        <v>41742</v>
      </c>
      <c r="J375">
        <v>16</v>
      </c>
      <c r="K375">
        <v>15</v>
      </c>
      <c r="L375">
        <v>5</v>
      </c>
      <c r="M375">
        <v>14</v>
      </c>
      <c r="N375">
        <v>0</v>
      </c>
      <c r="O375">
        <v>4</v>
      </c>
      <c r="P375">
        <v>11</v>
      </c>
      <c r="Q375">
        <f t="shared" si="11"/>
        <v>49</v>
      </c>
      <c r="R375">
        <v>1</v>
      </c>
      <c r="S375">
        <v>1</v>
      </c>
      <c r="T375">
        <v>0</v>
      </c>
      <c r="U375">
        <v>3</v>
      </c>
      <c r="V375">
        <v>7</v>
      </c>
      <c r="W375">
        <v>0</v>
      </c>
      <c r="X375">
        <v>0</v>
      </c>
      <c r="Y375">
        <v>0</v>
      </c>
      <c r="Z375">
        <v>0</v>
      </c>
      <c r="AA375">
        <v>0</v>
      </c>
      <c r="AB375">
        <v>0</v>
      </c>
      <c r="AC375">
        <v>0</v>
      </c>
      <c r="AD375" t="s">
        <v>30</v>
      </c>
    </row>
    <row r="376" spans="1:30" x14ac:dyDescent="0.25">
      <c r="A376">
        <v>9289</v>
      </c>
      <c r="B376">
        <v>1979</v>
      </c>
      <c r="C376">
        <f t="shared" ca="1" si="10"/>
        <v>46</v>
      </c>
      <c r="D376" t="s">
        <v>28</v>
      </c>
      <c r="E376" t="s">
        <v>33</v>
      </c>
      <c r="F376" s="2">
        <v>36781</v>
      </c>
      <c r="G376">
        <v>1</v>
      </c>
      <c r="H376">
        <v>0</v>
      </c>
      <c r="I376" s="1">
        <v>41739</v>
      </c>
      <c r="J376">
        <v>16</v>
      </c>
      <c r="K376">
        <v>29</v>
      </c>
      <c r="L376">
        <v>1</v>
      </c>
      <c r="M376">
        <v>17</v>
      </c>
      <c r="N376">
        <v>0</v>
      </c>
      <c r="O376">
        <v>3</v>
      </c>
      <c r="P376">
        <v>13</v>
      </c>
      <c r="Q376">
        <f t="shared" si="11"/>
        <v>63</v>
      </c>
      <c r="R376">
        <v>1</v>
      </c>
      <c r="S376">
        <v>2</v>
      </c>
      <c r="T376">
        <v>1</v>
      </c>
      <c r="U376">
        <v>2</v>
      </c>
      <c r="V376">
        <v>8</v>
      </c>
      <c r="W376">
        <v>0</v>
      </c>
      <c r="X376">
        <v>0</v>
      </c>
      <c r="Y376">
        <v>0</v>
      </c>
      <c r="Z376">
        <v>0</v>
      </c>
      <c r="AA376">
        <v>0</v>
      </c>
      <c r="AB376">
        <v>1</v>
      </c>
      <c r="AC376">
        <v>0</v>
      </c>
      <c r="AD376" t="s">
        <v>30</v>
      </c>
    </row>
    <row r="377" spans="1:30" x14ac:dyDescent="0.25">
      <c r="A377">
        <v>2613</v>
      </c>
      <c r="B377">
        <v>1960</v>
      </c>
      <c r="C377">
        <f t="shared" ca="1" si="10"/>
        <v>65</v>
      </c>
      <c r="D377" t="s">
        <v>41</v>
      </c>
      <c r="E377" t="s">
        <v>33</v>
      </c>
      <c r="F377" s="2">
        <v>54197</v>
      </c>
      <c r="G377">
        <v>0</v>
      </c>
      <c r="H377">
        <v>1</v>
      </c>
      <c r="I377" s="1">
        <v>41732</v>
      </c>
      <c r="J377">
        <v>16</v>
      </c>
      <c r="K377">
        <v>162</v>
      </c>
      <c r="L377">
        <v>6</v>
      </c>
      <c r="M377">
        <v>37</v>
      </c>
      <c r="N377">
        <v>6</v>
      </c>
      <c r="O377">
        <v>13</v>
      </c>
      <c r="P377">
        <v>13</v>
      </c>
      <c r="Q377">
        <f t="shared" si="11"/>
        <v>237</v>
      </c>
      <c r="R377">
        <v>2</v>
      </c>
      <c r="S377">
        <v>1</v>
      </c>
      <c r="T377">
        <v>3</v>
      </c>
      <c r="U377">
        <v>6</v>
      </c>
      <c r="V377">
        <v>1</v>
      </c>
      <c r="W377">
        <v>0</v>
      </c>
      <c r="X377">
        <v>0</v>
      </c>
      <c r="Y377">
        <v>0</v>
      </c>
      <c r="Z377">
        <v>0</v>
      </c>
      <c r="AA377">
        <v>0</v>
      </c>
      <c r="AB377">
        <v>0</v>
      </c>
      <c r="AC377">
        <v>0</v>
      </c>
      <c r="AD377" t="s">
        <v>30</v>
      </c>
    </row>
    <row r="378" spans="1:30" x14ac:dyDescent="0.25">
      <c r="A378">
        <v>10133</v>
      </c>
      <c r="B378">
        <v>1970</v>
      </c>
      <c r="C378">
        <f t="shared" ca="1" si="10"/>
        <v>55</v>
      </c>
      <c r="D378" t="s">
        <v>28</v>
      </c>
      <c r="E378" t="s">
        <v>31</v>
      </c>
      <c r="F378" s="2">
        <v>93790</v>
      </c>
      <c r="G378">
        <v>0</v>
      </c>
      <c r="H378">
        <v>0</v>
      </c>
      <c r="I378" s="1">
        <v>41682</v>
      </c>
      <c r="J378">
        <v>16</v>
      </c>
      <c r="K378">
        <v>1302</v>
      </c>
      <c r="L378">
        <v>68</v>
      </c>
      <c r="M378">
        <v>731</v>
      </c>
      <c r="N378">
        <v>89</v>
      </c>
      <c r="O378">
        <v>114</v>
      </c>
      <c r="P378">
        <v>45</v>
      </c>
      <c r="Q378">
        <f t="shared" si="11"/>
        <v>2349</v>
      </c>
      <c r="R378">
        <v>0</v>
      </c>
      <c r="S378">
        <v>6</v>
      </c>
      <c r="T378">
        <v>7</v>
      </c>
      <c r="U378">
        <v>12</v>
      </c>
      <c r="V378">
        <v>2</v>
      </c>
      <c r="W378">
        <v>0</v>
      </c>
      <c r="X378">
        <v>1</v>
      </c>
      <c r="Y378">
        <v>1</v>
      </c>
      <c r="Z378">
        <v>1</v>
      </c>
      <c r="AA378">
        <v>0</v>
      </c>
      <c r="AB378">
        <v>1</v>
      </c>
      <c r="AC378">
        <v>0</v>
      </c>
      <c r="AD378" t="s">
        <v>32</v>
      </c>
    </row>
    <row r="379" spans="1:30" x14ac:dyDescent="0.25">
      <c r="A379">
        <v>8443</v>
      </c>
      <c r="B379">
        <v>1972</v>
      </c>
      <c r="C379">
        <f t="shared" ca="1" si="10"/>
        <v>53</v>
      </c>
      <c r="D379" t="s">
        <v>28</v>
      </c>
      <c r="E379" t="s">
        <v>31</v>
      </c>
      <c r="F379" s="2">
        <v>24762</v>
      </c>
      <c r="G379">
        <v>1</v>
      </c>
      <c r="H379">
        <v>0</v>
      </c>
      <c r="I379" s="1">
        <v>41680</v>
      </c>
      <c r="J379">
        <v>16</v>
      </c>
      <c r="K379">
        <v>6</v>
      </c>
      <c r="L379">
        <v>10</v>
      </c>
      <c r="M379">
        <v>12</v>
      </c>
      <c r="N379">
        <v>3</v>
      </c>
      <c r="O379">
        <v>15</v>
      </c>
      <c r="P379">
        <v>40</v>
      </c>
      <c r="Q379">
        <f t="shared" si="11"/>
        <v>86</v>
      </c>
      <c r="R379">
        <v>3</v>
      </c>
      <c r="S379">
        <v>3</v>
      </c>
      <c r="T379">
        <v>1</v>
      </c>
      <c r="U379">
        <v>2</v>
      </c>
      <c r="V379">
        <v>8</v>
      </c>
      <c r="W379">
        <v>1</v>
      </c>
      <c r="X379">
        <v>0</v>
      </c>
      <c r="Y379">
        <v>0</v>
      </c>
      <c r="Z379">
        <v>0</v>
      </c>
      <c r="AA379">
        <v>0</v>
      </c>
      <c r="AB379">
        <v>1</v>
      </c>
      <c r="AC379">
        <v>0</v>
      </c>
      <c r="AD379" t="s">
        <v>43</v>
      </c>
    </row>
    <row r="380" spans="1:30" x14ac:dyDescent="0.25">
      <c r="A380">
        <v>10796</v>
      </c>
      <c r="B380">
        <v>1984</v>
      </c>
      <c r="C380">
        <f t="shared" ca="1" si="10"/>
        <v>41</v>
      </c>
      <c r="D380" t="s">
        <v>41</v>
      </c>
      <c r="E380" t="s">
        <v>33</v>
      </c>
      <c r="F380" s="2">
        <v>30477</v>
      </c>
      <c r="G380">
        <v>1</v>
      </c>
      <c r="H380">
        <v>0</v>
      </c>
      <c r="I380" s="1">
        <v>41661</v>
      </c>
      <c r="J380">
        <v>16</v>
      </c>
      <c r="K380">
        <v>47</v>
      </c>
      <c r="L380">
        <v>1</v>
      </c>
      <c r="M380">
        <v>6</v>
      </c>
      <c r="N380">
        <v>0</v>
      </c>
      <c r="O380">
        <v>0</v>
      </c>
      <c r="P380">
        <v>12</v>
      </c>
      <c r="Q380">
        <f t="shared" si="11"/>
        <v>66</v>
      </c>
      <c r="R380">
        <v>1</v>
      </c>
      <c r="S380">
        <v>1</v>
      </c>
      <c r="T380">
        <v>1</v>
      </c>
      <c r="U380">
        <v>3</v>
      </c>
      <c r="V380">
        <v>6</v>
      </c>
      <c r="W380">
        <v>0</v>
      </c>
      <c r="X380">
        <v>0</v>
      </c>
      <c r="Y380">
        <v>0</v>
      </c>
      <c r="Z380">
        <v>0</v>
      </c>
      <c r="AA380">
        <v>0</v>
      </c>
      <c r="AB380">
        <v>0</v>
      </c>
      <c r="AC380">
        <v>0</v>
      </c>
      <c r="AD380" t="s">
        <v>40</v>
      </c>
    </row>
    <row r="381" spans="1:30" x14ac:dyDescent="0.25">
      <c r="A381">
        <v>10241</v>
      </c>
      <c r="B381">
        <v>1975</v>
      </c>
      <c r="C381">
        <f t="shared" ca="1" si="10"/>
        <v>50</v>
      </c>
      <c r="D381" t="s">
        <v>38</v>
      </c>
      <c r="E381" t="s">
        <v>29</v>
      </c>
      <c r="F381" s="2">
        <v>11448</v>
      </c>
      <c r="G381">
        <v>0</v>
      </c>
      <c r="H381">
        <v>0</v>
      </c>
      <c r="I381" s="1">
        <v>41623</v>
      </c>
      <c r="J381">
        <v>16</v>
      </c>
      <c r="K381">
        <v>0</v>
      </c>
      <c r="L381">
        <v>0</v>
      </c>
      <c r="M381">
        <v>0</v>
      </c>
      <c r="N381">
        <v>6</v>
      </c>
      <c r="O381">
        <v>2</v>
      </c>
      <c r="P381">
        <v>6</v>
      </c>
      <c r="Q381">
        <f t="shared" si="11"/>
        <v>14</v>
      </c>
      <c r="R381">
        <v>1</v>
      </c>
      <c r="S381">
        <v>1</v>
      </c>
      <c r="T381">
        <v>0</v>
      </c>
      <c r="U381">
        <v>2</v>
      </c>
      <c r="V381">
        <v>6</v>
      </c>
      <c r="W381">
        <v>0</v>
      </c>
      <c r="X381">
        <v>0</v>
      </c>
      <c r="Y381">
        <v>0</v>
      </c>
      <c r="Z381">
        <v>0</v>
      </c>
      <c r="AA381">
        <v>0</v>
      </c>
      <c r="AB381">
        <v>0</v>
      </c>
      <c r="AC381">
        <v>0</v>
      </c>
      <c r="AD381" t="s">
        <v>30</v>
      </c>
    </row>
    <row r="382" spans="1:30" x14ac:dyDescent="0.25">
      <c r="A382">
        <v>3388</v>
      </c>
      <c r="B382">
        <v>1967</v>
      </c>
      <c r="C382">
        <f t="shared" ca="1" si="10"/>
        <v>58</v>
      </c>
      <c r="D382" t="s">
        <v>28</v>
      </c>
      <c r="E382" t="s">
        <v>29</v>
      </c>
      <c r="F382" s="2">
        <v>70844</v>
      </c>
      <c r="G382">
        <v>1</v>
      </c>
      <c r="H382">
        <v>1</v>
      </c>
      <c r="I382" s="1">
        <v>41577</v>
      </c>
      <c r="J382">
        <v>16</v>
      </c>
      <c r="K382">
        <v>129</v>
      </c>
      <c r="L382">
        <v>26</v>
      </c>
      <c r="M382">
        <v>67</v>
      </c>
      <c r="N382">
        <v>3</v>
      </c>
      <c r="O382">
        <v>67</v>
      </c>
      <c r="P382">
        <v>2</v>
      </c>
      <c r="Q382">
        <f t="shared" si="11"/>
        <v>294</v>
      </c>
      <c r="R382">
        <v>5</v>
      </c>
      <c r="S382">
        <v>6</v>
      </c>
      <c r="T382">
        <v>1</v>
      </c>
      <c r="U382">
        <v>5</v>
      </c>
      <c r="V382">
        <v>7</v>
      </c>
      <c r="W382">
        <v>0</v>
      </c>
      <c r="X382">
        <v>0</v>
      </c>
      <c r="Y382">
        <v>0</v>
      </c>
      <c r="Z382">
        <v>0</v>
      </c>
      <c r="AA382">
        <v>0</v>
      </c>
      <c r="AB382">
        <v>0</v>
      </c>
      <c r="AC382">
        <v>0</v>
      </c>
      <c r="AD382" t="s">
        <v>39</v>
      </c>
    </row>
    <row r="383" spans="1:30" x14ac:dyDescent="0.25">
      <c r="A383">
        <v>6507</v>
      </c>
      <c r="B383">
        <v>1980</v>
      </c>
      <c r="C383">
        <f t="shared" ca="1" si="10"/>
        <v>45</v>
      </c>
      <c r="D383" t="s">
        <v>28</v>
      </c>
      <c r="E383" t="s">
        <v>31</v>
      </c>
      <c r="F383" s="2">
        <v>30828</v>
      </c>
      <c r="G383">
        <v>1</v>
      </c>
      <c r="H383">
        <v>0</v>
      </c>
      <c r="I383" s="1">
        <v>41551</v>
      </c>
      <c r="J383">
        <v>16</v>
      </c>
      <c r="K383">
        <v>16</v>
      </c>
      <c r="L383">
        <v>11</v>
      </c>
      <c r="M383">
        <v>15</v>
      </c>
      <c r="N383">
        <v>2</v>
      </c>
      <c r="O383">
        <v>0</v>
      </c>
      <c r="P383">
        <v>12</v>
      </c>
      <c r="Q383">
        <f t="shared" si="11"/>
        <v>56</v>
      </c>
      <c r="R383">
        <v>2</v>
      </c>
      <c r="S383">
        <v>1</v>
      </c>
      <c r="T383">
        <v>1</v>
      </c>
      <c r="U383">
        <v>4</v>
      </c>
      <c r="V383">
        <v>3</v>
      </c>
      <c r="W383">
        <v>0</v>
      </c>
      <c r="X383">
        <v>0</v>
      </c>
      <c r="Y383">
        <v>0</v>
      </c>
      <c r="Z383">
        <v>0</v>
      </c>
      <c r="AA383">
        <v>0</v>
      </c>
      <c r="AB383">
        <v>0</v>
      </c>
      <c r="AC383">
        <v>0</v>
      </c>
      <c r="AD383" t="s">
        <v>36</v>
      </c>
    </row>
    <row r="384" spans="1:30" x14ac:dyDescent="0.25">
      <c r="A384">
        <v>7446</v>
      </c>
      <c r="B384">
        <v>1967</v>
      </c>
      <c r="C384">
        <f t="shared" ca="1" si="10"/>
        <v>58</v>
      </c>
      <c r="D384" t="s">
        <v>41</v>
      </c>
      <c r="E384" t="s">
        <v>35</v>
      </c>
      <c r="F384" s="2">
        <v>62513</v>
      </c>
      <c r="G384">
        <v>0</v>
      </c>
      <c r="H384">
        <v>1</v>
      </c>
      <c r="I384" s="1">
        <v>41526</v>
      </c>
      <c r="J384">
        <v>16</v>
      </c>
      <c r="K384">
        <v>520</v>
      </c>
      <c r="L384">
        <v>42</v>
      </c>
      <c r="M384">
        <v>98</v>
      </c>
      <c r="N384">
        <v>0</v>
      </c>
      <c r="O384">
        <v>42</v>
      </c>
      <c r="P384">
        <v>14</v>
      </c>
      <c r="Q384">
        <f t="shared" si="11"/>
        <v>716</v>
      </c>
      <c r="R384">
        <v>2</v>
      </c>
      <c r="S384">
        <v>6</v>
      </c>
      <c r="T384">
        <v>4</v>
      </c>
      <c r="U384">
        <v>10</v>
      </c>
      <c r="V384">
        <v>6</v>
      </c>
      <c r="W384">
        <v>0</v>
      </c>
      <c r="X384">
        <v>0</v>
      </c>
      <c r="Y384">
        <v>0</v>
      </c>
      <c r="Z384">
        <v>0</v>
      </c>
      <c r="AA384">
        <v>0</v>
      </c>
      <c r="AB384">
        <v>0</v>
      </c>
      <c r="AC384">
        <v>0</v>
      </c>
      <c r="AD384" t="s">
        <v>34</v>
      </c>
    </row>
    <row r="385" spans="1:30" x14ac:dyDescent="0.25">
      <c r="A385">
        <v>87</v>
      </c>
      <c r="B385">
        <v>1981</v>
      </c>
      <c r="C385">
        <f t="shared" ca="1" si="10"/>
        <v>44</v>
      </c>
      <c r="D385" t="s">
        <v>38</v>
      </c>
      <c r="E385" t="s">
        <v>33</v>
      </c>
      <c r="F385" s="2">
        <v>27733</v>
      </c>
      <c r="G385">
        <v>1</v>
      </c>
      <c r="H385">
        <v>0</v>
      </c>
      <c r="I385" s="1">
        <v>41512</v>
      </c>
      <c r="J385">
        <v>16</v>
      </c>
      <c r="K385">
        <v>0</v>
      </c>
      <c r="L385">
        <v>7</v>
      </c>
      <c r="M385">
        <v>5</v>
      </c>
      <c r="N385">
        <v>26</v>
      </c>
      <c r="O385">
        <v>2</v>
      </c>
      <c r="P385">
        <v>17</v>
      </c>
      <c r="Q385">
        <f t="shared" si="11"/>
        <v>57</v>
      </c>
      <c r="R385">
        <v>2</v>
      </c>
      <c r="S385">
        <v>2</v>
      </c>
      <c r="T385">
        <v>0</v>
      </c>
      <c r="U385">
        <v>3</v>
      </c>
      <c r="V385">
        <v>7</v>
      </c>
      <c r="W385">
        <v>0</v>
      </c>
      <c r="X385">
        <v>0</v>
      </c>
      <c r="Y385">
        <v>0</v>
      </c>
      <c r="Z385">
        <v>0</v>
      </c>
      <c r="AA385">
        <v>0</v>
      </c>
      <c r="AB385">
        <v>0</v>
      </c>
      <c r="AC385">
        <v>0</v>
      </c>
      <c r="AD385" t="s">
        <v>39</v>
      </c>
    </row>
    <row r="386" spans="1:30" x14ac:dyDescent="0.25">
      <c r="A386">
        <v>10477</v>
      </c>
      <c r="B386">
        <v>1973</v>
      </c>
      <c r="C386">
        <f t="shared" ca="1" si="10"/>
        <v>52</v>
      </c>
      <c r="D386" t="s">
        <v>37</v>
      </c>
      <c r="E386" t="s">
        <v>35</v>
      </c>
      <c r="F386" s="2">
        <v>39435</v>
      </c>
      <c r="G386">
        <v>1</v>
      </c>
      <c r="H386">
        <v>0</v>
      </c>
      <c r="I386" s="1">
        <v>41492</v>
      </c>
      <c r="J386">
        <v>16</v>
      </c>
      <c r="K386">
        <v>71</v>
      </c>
      <c r="L386">
        <v>0</v>
      </c>
      <c r="M386">
        <v>18</v>
      </c>
      <c r="N386">
        <v>0</v>
      </c>
      <c r="O386">
        <v>0</v>
      </c>
      <c r="P386">
        <v>13</v>
      </c>
      <c r="Q386">
        <f t="shared" si="11"/>
        <v>102</v>
      </c>
      <c r="R386">
        <v>1</v>
      </c>
      <c r="S386">
        <v>3</v>
      </c>
      <c r="T386">
        <v>1</v>
      </c>
      <c r="U386">
        <v>2</v>
      </c>
      <c r="V386">
        <v>7</v>
      </c>
      <c r="W386">
        <v>0</v>
      </c>
      <c r="X386">
        <v>0</v>
      </c>
      <c r="Y386">
        <v>0</v>
      </c>
      <c r="Z386">
        <v>0</v>
      </c>
      <c r="AA386">
        <v>0</v>
      </c>
      <c r="AB386">
        <v>0</v>
      </c>
      <c r="AC386">
        <v>0</v>
      </c>
      <c r="AD386" t="s">
        <v>30</v>
      </c>
    </row>
    <row r="387" spans="1:30" x14ac:dyDescent="0.25">
      <c r="A387">
        <v>6072</v>
      </c>
      <c r="B387">
        <v>1970</v>
      </c>
      <c r="C387">
        <f t="shared" ref="C387:C450" ca="1" si="12">YEAR(TODAY())-B387</f>
        <v>55</v>
      </c>
      <c r="D387" t="s">
        <v>41</v>
      </c>
      <c r="E387" t="s">
        <v>31</v>
      </c>
      <c r="F387" s="2">
        <v>75345</v>
      </c>
      <c r="G387">
        <v>0</v>
      </c>
      <c r="H387">
        <v>0</v>
      </c>
      <c r="I387" s="1">
        <v>41307</v>
      </c>
      <c r="J387">
        <v>16</v>
      </c>
      <c r="K387">
        <v>918</v>
      </c>
      <c r="L387">
        <v>57</v>
      </c>
      <c r="M387">
        <v>842</v>
      </c>
      <c r="N387">
        <v>99</v>
      </c>
      <c r="O387">
        <v>38</v>
      </c>
      <c r="P387">
        <v>133</v>
      </c>
      <c r="Q387">
        <f t="shared" ref="Q387:Q450" si="13">SUM(K387:P387)</f>
        <v>2087</v>
      </c>
      <c r="R387">
        <v>1</v>
      </c>
      <c r="S387">
        <v>5</v>
      </c>
      <c r="T387">
        <v>8</v>
      </c>
      <c r="U387">
        <v>6</v>
      </c>
      <c r="V387">
        <v>3</v>
      </c>
      <c r="W387">
        <v>0</v>
      </c>
      <c r="X387">
        <v>0</v>
      </c>
      <c r="Y387">
        <v>0</v>
      </c>
      <c r="Z387">
        <v>1</v>
      </c>
      <c r="AA387">
        <v>0</v>
      </c>
      <c r="AB387">
        <v>1</v>
      </c>
      <c r="AC387">
        <v>0</v>
      </c>
      <c r="AD387" t="s">
        <v>30</v>
      </c>
    </row>
    <row r="388" spans="1:30" x14ac:dyDescent="0.25">
      <c r="A388">
        <v>2518</v>
      </c>
      <c r="B388">
        <v>1986</v>
      </c>
      <c r="C388">
        <f t="shared" ca="1" si="12"/>
        <v>39</v>
      </c>
      <c r="D388" t="s">
        <v>38</v>
      </c>
      <c r="E388" t="s">
        <v>35</v>
      </c>
      <c r="F388" s="2">
        <v>20491</v>
      </c>
      <c r="G388">
        <v>0</v>
      </c>
      <c r="H388">
        <v>0</v>
      </c>
      <c r="I388" s="1">
        <v>41299</v>
      </c>
      <c r="J388">
        <v>16</v>
      </c>
      <c r="K388">
        <v>5</v>
      </c>
      <c r="L388">
        <v>4</v>
      </c>
      <c r="M388">
        <v>5</v>
      </c>
      <c r="N388">
        <v>4</v>
      </c>
      <c r="O388">
        <v>2</v>
      </c>
      <c r="P388">
        <v>10</v>
      </c>
      <c r="Q388">
        <f t="shared" si="13"/>
        <v>30</v>
      </c>
      <c r="R388">
        <v>1</v>
      </c>
      <c r="S388">
        <v>0</v>
      </c>
      <c r="T388">
        <v>1</v>
      </c>
      <c r="U388">
        <v>2</v>
      </c>
      <c r="V388">
        <v>7</v>
      </c>
      <c r="W388">
        <v>0</v>
      </c>
      <c r="X388">
        <v>0</v>
      </c>
      <c r="Y388">
        <v>0</v>
      </c>
      <c r="Z388">
        <v>0</v>
      </c>
      <c r="AA388">
        <v>0</v>
      </c>
      <c r="AB388">
        <v>0</v>
      </c>
      <c r="AC388">
        <v>0</v>
      </c>
      <c r="AD388" t="s">
        <v>39</v>
      </c>
    </row>
    <row r="389" spans="1:30" x14ac:dyDescent="0.25">
      <c r="A389">
        <v>247</v>
      </c>
      <c r="B389">
        <v>1971</v>
      </c>
      <c r="C389">
        <f t="shared" ca="1" si="12"/>
        <v>54</v>
      </c>
      <c r="D389" t="s">
        <v>28</v>
      </c>
      <c r="E389" t="s">
        <v>33</v>
      </c>
      <c r="F389" s="2">
        <v>36715</v>
      </c>
      <c r="G389">
        <v>1</v>
      </c>
      <c r="H389">
        <v>0</v>
      </c>
      <c r="I389" s="1">
        <v>41230</v>
      </c>
      <c r="J389">
        <v>16</v>
      </c>
      <c r="K389">
        <v>172</v>
      </c>
      <c r="L389">
        <v>10</v>
      </c>
      <c r="M389">
        <v>125</v>
      </c>
      <c r="N389">
        <v>21</v>
      </c>
      <c r="O389">
        <v>13</v>
      </c>
      <c r="P389">
        <v>16</v>
      </c>
      <c r="Q389">
        <f t="shared" si="13"/>
        <v>357</v>
      </c>
      <c r="R389">
        <v>6</v>
      </c>
      <c r="S389">
        <v>7</v>
      </c>
      <c r="T389">
        <v>2</v>
      </c>
      <c r="U389">
        <v>4</v>
      </c>
      <c r="V389">
        <v>9</v>
      </c>
      <c r="W389">
        <v>0</v>
      </c>
      <c r="X389">
        <v>0</v>
      </c>
      <c r="Y389">
        <v>0</v>
      </c>
      <c r="Z389">
        <v>0</v>
      </c>
      <c r="AA389">
        <v>0</v>
      </c>
      <c r="AB389">
        <v>1</v>
      </c>
      <c r="AC389">
        <v>0</v>
      </c>
      <c r="AD389" t="s">
        <v>30</v>
      </c>
    </row>
    <row r="390" spans="1:30" x14ac:dyDescent="0.25">
      <c r="A390">
        <v>9463</v>
      </c>
      <c r="B390">
        <v>1959</v>
      </c>
      <c r="C390">
        <f t="shared" ca="1" si="12"/>
        <v>66</v>
      </c>
      <c r="D390" t="s">
        <v>28</v>
      </c>
      <c r="E390" t="s">
        <v>35</v>
      </c>
      <c r="F390" s="2">
        <v>71706</v>
      </c>
      <c r="G390">
        <v>0</v>
      </c>
      <c r="H390">
        <v>1</v>
      </c>
      <c r="I390" s="1">
        <v>41226</v>
      </c>
      <c r="J390">
        <v>16</v>
      </c>
      <c r="K390">
        <v>931</v>
      </c>
      <c r="L390">
        <v>56</v>
      </c>
      <c r="M390">
        <v>253</v>
      </c>
      <c r="N390">
        <v>91</v>
      </c>
      <c r="O390">
        <v>98</v>
      </c>
      <c r="P390">
        <v>14</v>
      </c>
      <c r="Q390">
        <f t="shared" si="13"/>
        <v>1443</v>
      </c>
      <c r="R390">
        <v>4</v>
      </c>
      <c r="S390">
        <v>9</v>
      </c>
      <c r="T390">
        <v>5</v>
      </c>
      <c r="U390">
        <v>7</v>
      </c>
      <c r="V390">
        <v>5</v>
      </c>
      <c r="W390">
        <v>0</v>
      </c>
      <c r="X390">
        <v>0</v>
      </c>
      <c r="Y390">
        <v>0</v>
      </c>
      <c r="Z390">
        <v>0</v>
      </c>
      <c r="AA390">
        <v>0</v>
      </c>
      <c r="AB390">
        <v>0</v>
      </c>
      <c r="AC390">
        <v>0</v>
      </c>
      <c r="AD390" t="s">
        <v>32</v>
      </c>
    </row>
    <row r="391" spans="1:30" x14ac:dyDescent="0.25">
      <c r="A391">
        <v>1459</v>
      </c>
      <c r="B391">
        <v>1966</v>
      </c>
      <c r="C391">
        <f t="shared" ca="1" si="12"/>
        <v>59</v>
      </c>
      <c r="D391" t="s">
        <v>37</v>
      </c>
      <c r="E391" t="s">
        <v>33</v>
      </c>
      <c r="F391" s="2">
        <v>69063</v>
      </c>
      <c r="G391">
        <v>0</v>
      </c>
      <c r="H391">
        <v>1</v>
      </c>
      <c r="I391" s="1">
        <v>41220</v>
      </c>
      <c r="J391">
        <v>16</v>
      </c>
      <c r="K391">
        <v>666</v>
      </c>
      <c r="L391">
        <v>35</v>
      </c>
      <c r="M391">
        <v>124</v>
      </c>
      <c r="N391">
        <v>69</v>
      </c>
      <c r="O391">
        <v>8</v>
      </c>
      <c r="P391">
        <v>26</v>
      </c>
      <c r="Q391">
        <f t="shared" si="13"/>
        <v>928</v>
      </c>
      <c r="R391">
        <v>1</v>
      </c>
      <c r="S391">
        <v>5</v>
      </c>
      <c r="T391">
        <v>3</v>
      </c>
      <c r="U391">
        <v>5</v>
      </c>
      <c r="V391">
        <v>3</v>
      </c>
      <c r="W391">
        <v>0</v>
      </c>
      <c r="X391">
        <v>0</v>
      </c>
      <c r="Y391">
        <v>0</v>
      </c>
      <c r="Z391">
        <v>0</v>
      </c>
      <c r="AA391">
        <v>0</v>
      </c>
      <c r="AB391">
        <v>0</v>
      </c>
      <c r="AC391">
        <v>0</v>
      </c>
      <c r="AD391" t="s">
        <v>30</v>
      </c>
    </row>
    <row r="392" spans="1:30" x14ac:dyDescent="0.25">
      <c r="A392">
        <v>9530</v>
      </c>
      <c r="B392">
        <v>1988</v>
      </c>
      <c r="C392">
        <f t="shared" ca="1" si="12"/>
        <v>37</v>
      </c>
      <c r="D392" t="s">
        <v>28</v>
      </c>
      <c r="E392" t="s">
        <v>33</v>
      </c>
      <c r="F392" s="2">
        <v>24645</v>
      </c>
      <c r="G392">
        <v>1</v>
      </c>
      <c r="H392">
        <v>0</v>
      </c>
      <c r="I392" s="1">
        <v>41214</v>
      </c>
      <c r="J392">
        <v>16</v>
      </c>
      <c r="K392">
        <v>5</v>
      </c>
      <c r="L392">
        <v>3</v>
      </c>
      <c r="M392">
        <v>4</v>
      </c>
      <c r="N392">
        <v>4</v>
      </c>
      <c r="O392">
        <v>1</v>
      </c>
      <c r="P392">
        <v>0</v>
      </c>
      <c r="Q392">
        <f t="shared" si="13"/>
        <v>17</v>
      </c>
      <c r="R392">
        <v>1</v>
      </c>
      <c r="S392">
        <v>1</v>
      </c>
      <c r="T392">
        <v>0</v>
      </c>
      <c r="U392">
        <v>2</v>
      </c>
      <c r="V392">
        <v>8</v>
      </c>
      <c r="W392">
        <v>0</v>
      </c>
      <c r="X392">
        <v>0</v>
      </c>
      <c r="Y392">
        <v>0</v>
      </c>
      <c r="Z392">
        <v>0</v>
      </c>
      <c r="AA392">
        <v>0</v>
      </c>
      <c r="AB392">
        <v>0</v>
      </c>
      <c r="AC392">
        <v>0</v>
      </c>
      <c r="AD392" t="s">
        <v>43</v>
      </c>
    </row>
    <row r="393" spans="1:30" x14ac:dyDescent="0.25">
      <c r="A393">
        <v>9653</v>
      </c>
      <c r="B393">
        <v>1975</v>
      </c>
      <c r="C393">
        <f t="shared" ca="1" si="12"/>
        <v>50</v>
      </c>
      <c r="D393" t="s">
        <v>28</v>
      </c>
      <c r="E393" t="s">
        <v>33</v>
      </c>
      <c r="F393" s="2">
        <v>35797</v>
      </c>
      <c r="G393">
        <v>0</v>
      </c>
      <c r="H393">
        <v>1</v>
      </c>
      <c r="I393" s="1">
        <v>41198</v>
      </c>
      <c r="J393">
        <v>16</v>
      </c>
      <c r="K393">
        <v>27</v>
      </c>
      <c r="L393">
        <v>1</v>
      </c>
      <c r="M393">
        <v>14</v>
      </c>
      <c r="N393">
        <v>4</v>
      </c>
      <c r="O393">
        <v>1</v>
      </c>
      <c r="P393">
        <v>21</v>
      </c>
      <c r="Q393">
        <f t="shared" si="13"/>
        <v>68</v>
      </c>
      <c r="R393">
        <v>2</v>
      </c>
      <c r="S393">
        <v>2</v>
      </c>
      <c r="T393">
        <v>0</v>
      </c>
      <c r="U393">
        <v>3</v>
      </c>
      <c r="V393">
        <v>8</v>
      </c>
      <c r="W393">
        <v>0</v>
      </c>
      <c r="X393">
        <v>0</v>
      </c>
      <c r="Y393">
        <v>0</v>
      </c>
      <c r="Z393">
        <v>0</v>
      </c>
      <c r="AA393">
        <v>0</v>
      </c>
      <c r="AB393">
        <v>0</v>
      </c>
      <c r="AC393">
        <v>0</v>
      </c>
      <c r="AD393" t="s">
        <v>43</v>
      </c>
    </row>
    <row r="394" spans="1:30" x14ac:dyDescent="0.25">
      <c r="A394">
        <v>10785</v>
      </c>
      <c r="B394">
        <v>1969</v>
      </c>
      <c r="C394">
        <f t="shared" ca="1" si="12"/>
        <v>56</v>
      </c>
      <c r="D394" t="s">
        <v>28</v>
      </c>
      <c r="E394" t="s">
        <v>33</v>
      </c>
      <c r="F394" s="2">
        <v>44078</v>
      </c>
      <c r="G394">
        <v>1</v>
      </c>
      <c r="H394">
        <v>1</v>
      </c>
      <c r="I394" s="1">
        <v>41809</v>
      </c>
      <c r="J394">
        <v>17</v>
      </c>
      <c r="K394">
        <v>24</v>
      </c>
      <c r="L394">
        <v>1</v>
      </c>
      <c r="M394">
        <v>10</v>
      </c>
      <c r="N394">
        <v>2</v>
      </c>
      <c r="O394">
        <v>0</v>
      </c>
      <c r="P394">
        <v>4</v>
      </c>
      <c r="Q394">
        <f t="shared" si="13"/>
        <v>41</v>
      </c>
      <c r="R394">
        <v>2</v>
      </c>
      <c r="S394">
        <v>2</v>
      </c>
      <c r="T394">
        <v>0</v>
      </c>
      <c r="U394">
        <v>3</v>
      </c>
      <c r="V394">
        <v>5</v>
      </c>
      <c r="W394">
        <v>0</v>
      </c>
      <c r="X394">
        <v>0</v>
      </c>
      <c r="Y394">
        <v>0</v>
      </c>
      <c r="Z394">
        <v>0</v>
      </c>
      <c r="AA394">
        <v>0</v>
      </c>
      <c r="AB394">
        <v>0</v>
      </c>
      <c r="AC394">
        <v>0</v>
      </c>
      <c r="AD394" t="s">
        <v>43</v>
      </c>
    </row>
    <row r="395" spans="1:30" x14ac:dyDescent="0.25">
      <c r="A395">
        <v>9392</v>
      </c>
      <c r="B395">
        <v>1971</v>
      </c>
      <c r="C395">
        <f t="shared" ca="1" si="12"/>
        <v>54</v>
      </c>
      <c r="D395" t="s">
        <v>28</v>
      </c>
      <c r="E395" t="s">
        <v>31</v>
      </c>
      <c r="F395" s="2">
        <v>26954</v>
      </c>
      <c r="G395">
        <v>1</v>
      </c>
      <c r="H395">
        <v>0</v>
      </c>
      <c r="I395" s="1">
        <v>41767</v>
      </c>
      <c r="J395">
        <v>17</v>
      </c>
      <c r="K395">
        <v>4</v>
      </c>
      <c r="L395">
        <v>1</v>
      </c>
      <c r="M395">
        <v>11</v>
      </c>
      <c r="N395">
        <v>0</v>
      </c>
      <c r="O395">
        <v>0</v>
      </c>
      <c r="P395">
        <v>1</v>
      </c>
      <c r="Q395">
        <f t="shared" si="13"/>
        <v>17</v>
      </c>
      <c r="R395">
        <v>1</v>
      </c>
      <c r="S395">
        <v>1</v>
      </c>
      <c r="T395">
        <v>0</v>
      </c>
      <c r="U395">
        <v>2</v>
      </c>
      <c r="V395">
        <v>7</v>
      </c>
      <c r="W395">
        <v>0</v>
      </c>
      <c r="X395">
        <v>0</v>
      </c>
      <c r="Y395">
        <v>0</v>
      </c>
      <c r="Z395">
        <v>0</v>
      </c>
      <c r="AA395">
        <v>0</v>
      </c>
      <c r="AB395">
        <v>0</v>
      </c>
      <c r="AC395">
        <v>0</v>
      </c>
      <c r="AD395" t="s">
        <v>30</v>
      </c>
    </row>
    <row r="396" spans="1:30" x14ac:dyDescent="0.25">
      <c r="A396">
        <v>3769</v>
      </c>
      <c r="B396">
        <v>1972</v>
      </c>
      <c r="C396">
        <f t="shared" ca="1" si="12"/>
        <v>53</v>
      </c>
      <c r="D396" t="s">
        <v>37</v>
      </c>
      <c r="E396" t="s">
        <v>35</v>
      </c>
      <c r="G396">
        <v>1</v>
      </c>
      <c r="H396">
        <v>0</v>
      </c>
      <c r="I396" s="1">
        <v>41700</v>
      </c>
      <c r="J396">
        <v>17</v>
      </c>
      <c r="K396">
        <v>25</v>
      </c>
      <c r="L396">
        <v>1</v>
      </c>
      <c r="M396">
        <v>13</v>
      </c>
      <c r="N396">
        <v>0</v>
      </c>
      <c r="O396">
        <v>0</v>
      </c>
      <c r="P396">
        <v>3</v>
      </c>
      <c r="Q396">
        <f t="shared" si="13"/>
        <v>42</v>
      </c>
      <c r="R396">
        <v>1</v>
      </c>
      <c r="S396">
        <v>1</v>
      </c>
      <c r="T396">
        <v>0</v>
      </c>
      <c r="U396">
        <v>3</v>
      </c>
      <c r="V396">
        <v>7</v>
      </c>
      <c r="W396">
        <v>0</v>
      </c>
      <c r="X396">
        <v>0</v>
      </c>
      <c r="Y396">
        <v>0</v>
      </c>
      <c r="Z396">
        <v>0</v>
      </c>
      <c r="AA396">
        <v>0</v>
      </c>
      <c r="AB396">
        <v>0</v>
      </c>
      <c r="AC396">
        <v>0</v>
      </c>
      <c r="AD396" t="s">
        <v>36</v>
      </c>
    </row>
    <row r="397" spans="1:30" x14ac:dyDescent="0.25">
      <c r="A397">
        <v>10146</v>
      </c>
      <c r="B397">
        <v>1972</v>
      </c>
      <c r="C397">
        <f t="shared" ca="1" si="12"/>
        <v>53</v>
      </c>
      <c r="D397" t="s">
        <v>37</v>
      </c>
      <c r="E397" t="s">
        <v>35</v>
      </c>
      <c r="F397" s="2">
        <v>38887</v>
      </c>
      <c r="G397">
        <v>1</v>
      </c>
      <c r="H397">
        <v>0</v>
      </c>
      <c r="I397" s="1">
        <v>41700</v>
      </c>
      <c r="J397">
        <v>17</v>
      </c>
      <c r="K397">
        <v>25</v>
      </c>
      <c r="L397">
        <v>1</v>
      </c>
      <c r="M397">
        <v>13</v>
      </c>
      <c r="N397">
        <v>0</v>
      </c>
      <c r="O397">
        <v>0</v>
      </c>
      <c r="P397">
        <v>3</v>
      </c>
      <c r="Q397">
        <f t="shared" si="13"/>
        <v>42</v>
      </c>
      <c r="R397">
        <v>1</v>
      </c>
      <c r="S397">
        <v>1</v>
      </c>
      <c r="T397">
        <v>0</v>
      </c>
      <c r="U397">
        <v>3</v>
      </c>
      <c r="V397">
        <v>7</v>
      </c>
      <c r="W397">
        <v>0</v>
      </c>
      <c r="X397">
        <v>0</v>
      </c>
      <c r="Y397">
        <v>0</v>
      </c>
      <c r="Z397">
        <v>0</v>
      </c>
      <c r="AA397">
        <v>0</v>
      </c>
      <c r="AB397">
        <v>0</v>
      </c>
      <c r="AC397">
        <v>0</v>
      </c>
      <c r="AD397" t="s">
        <v>36</v>
      </c>
    </row>
    <row r="398" spans="1:30" x14ac:dyDescent="0.25">
      <c r="A398">
        <v>4741</v>
      </c>
      <c r="B398">
        <v>1974</v>
      </c>
      <c r="C398">
        <f t="shared" ca="1" si="12"/>
        <v>51</v>
      </c>
      <c r="D398" t="s">
        <v>38</v>
      </c>
      <c r="E398" t="s">
        <v>33</v>
      </c>
      <c r="F398" s="2">
        <v>65463</v>
      </c>
      <c r="G398">
        <v>1</v>
      </c>
      <c r="H398">
        <v>0</v>
      </c>
      <c r="I398" s="1">
        <v>41669</v>
      </c>
      <c r="J398">
        <v>17</v>
      </c>
      <c r="K398">
        <v>391</v>
      </c>
      <c r="L398">
        <v>32</v>
      </c>
      <c r="M398">
        <v>70</v>
      </c>
      <c r="N398">
        <v>21</v>
      </c>
      <c r="O398">
        <v>32</v>
      </c>
      <c r="P398">
        <v>16</v>
      </c>
      <c r="Q398">
        <f t="shared" si="13"/>
        <v>562</v>
      </c>
      <c r="R398">
        <v>2</v>
      </c>
      <c r="S398">
        <v>6</v>
      </c>
      <c r="T398">
        <v>2</v>
      </c>
      <c r="U398">
        <v>9</v>
      </c>
      <c r="V398">
        <v>5</v>
      </c>
      <c r="W398">
        <v>0</v>
      </c>
      <c r="X398">
        <v>1</v>
      </c>
      <c r="Y398">
        <v>0</v>
      </c>
      <c r="Z398">
        <v>0</v>
      </c>
      <c r="AA398">
        <v>0</v>
      </c>
      <c r="AB398">
        <v>0</v>
      </c>
      <c r="AC398">
        <v>0</v>
      </c>
      <c r="AD398" t="s">
        <v>30</v>
      </c>
    </row>
    <row r="399" spans="1:30" x14ac:dyDescent="0.25">
      <c r="A399">
        <v>1880</v>
      </c>
      <c r="B399">
        <v>1959</v>
      </c>
      <c r="C399">
        <f t="shared" ca="1" si="12"/>
        <v>66</v>
      </c>
      <c r="D399" t="s">
        <v>37</v>
      </c>
      <c r="E399" t="s">
        <v>35</v>
      </c>
      <c r="F399" s="2">
        <v>53537</v>
      </c>
      <c r="G399">
        <v>1</v>
      </c>
      <c r="H399">
        <v>1</v>
      </c>
      <c r="I399" s="1">
        <v>41669</v>
      </c>
      <c r="J399">
        <v>17</v>
      </c>
      <c r="K399">
        <v>81</v>
      </c>
      <c r="L399">
        <v>0</v>
      </c>
      <c r="M399">
        <v>6</v>
      </c>
      <c r="N399">
        <v>0</v>
      </c>
      <c r="O399">
        <v>0</v>
      </c>
      <c r="P399">
        <v>6</v>
      </c>
      <c r="Q399">
        <f t="shared" si="13"/>
        <v>93</v>
      </c>
      <c r="R399">
        <v>2</v>
      </c>
      <c r="S399">
        <v>2</v>
      </c>
      <c r="T399">
        <v>1</v>
      </c>
      <c r="U399">
        <v>3</v>
      </c>
      <c r="V399">
        <v>5</v>
      </c>
      <c r="W399">
        <v>0</v>
      </c>
      <c r="X399">
        <v>0</v>
      </c>
      <c r="Y399">
        <v>0</v>
      </c>
      <c r="Z399">
        <v>0</v>
      </c>
      <c r="AA399">
        <v>0</v>
      </c>
      <c r="AB399">
        <v>0</v>
      </c>
      <c r="AC399">
        <v>0</v>
      </c>
      <c r="AD399" t="s">
        <v>40</v>
      </c>
    </row>
    <row r="400" spans="1:30" x14ac:dyDescent="0.25">
      <c r="A400">
        <v>6471</v>
      </c>
      <c r="B400">
        <v>1971</v>
      </c>
      <c r="C400">
        <f t="shared" ca="1" si="12"/>
        <v>54</v>
      </c>
      <c r="D400" t="s">
        <v>41</v>
      </c>
      <c r="E400" t="s">
        <v>31</v>
      </c>
      <c r="F400" s="2">
        <v>36230</v>
      </c>
      <c r="G400">
        <v>1</v>
      </c>
      <c r="H400">
        <v>0</v>
      </c>
      <c r="I400" s="1">
        <v>41564</v>
      </c>
      <c r="J400">
        <v>17</v>
      </c>
      <c r="K400">
        <v>14</v>
      </c>
      <c r="L400">
        <v>2</v>
      </c>
      <c r="M400">
        <v>30</v>
      </c>
      <c r="N400">
        <v>8</v>
      </c>
      <c r="O400">
        <v>2</v>
      </c>
      <c r="P400">
        <v>3</v>
      </c>
      <c r="Q400">
        <f t="shared" si="13"/>
        <v>59</v>
      </c>
      <c r="R400">
        <v>1</v>
      </c>
      <c r="S400">
        <v>2</v>
      </c>
      <c r="T400">
        <v>0</v>
      </c>
      <c r="U400">
        <v>4</v>
      </c>
      <c r="V400">
        <v>5</v>
      </c>
      <c r="W400">
        <v>0</v>
      </c>
      <c r="X400">
        <v>0</v>
      </c>
      <c r="Y400">
        <v>0</v>
      </c>
      <c r="Z400">
        <v>0</v>
      </c>
      <c r="AA400">
        <v>0</v>
      </c>
      <c r="AB400">
        <v>0</v>
      </c>
      <c r="AC400">
        <v>0</v>
      </c>
      <c r="AD400" t="s">
        <v>30</v>
      </c>
    </row>
    <row r="401" spans="1:30" x14ac:dyDescent="0.25">
      <c r="A401">
        <v>5718</v>
      </c>
      <c r="B401">
        <v>1950</v>
      </c>
      <c r="C401">
        <f t="shared" ca="1" si="12"/>
        <v>75</v>
      </c>
      <c r="D401" t="s">
        <v>28</v>
      </c>
      <c r="E401" t="s">
        <v>33</v>
      </c>
      <c r="F401" s="2">
        <v>80763</v>
      </c>
      <c r="G401">
        <v>0</v>
      </c>
      <c r="H401">
        <v>0</v>
      </c>
      <c r="I401" s="1">
        <v>41501</v>
      </c>
      <c r="J401">
        <v>17</v>
      </c>
      <c r="K401">
        <v>674</v>
      </c>
      <c r="L401">
        <v>168</v>
      </c>
      <c r="M401">
        <v>108</v>
      </c>
      <c r="N401">
        <v>192</v>
      </c>
      <c r="O401">
        <v>42</v>
      </c>
      <c r="P401">
        <v>231</v>
      </c>
      <c r="Q401">
        <f t="shared" si="13"/>
        <v>1415</v>
      </c>
      <c r="R401">
        <v>1</v>
      </c>
      <c r="S401">
        <v>5</v>
      </c>
      <c r="T401">
        <v>11</v>
      </c>
      <c r="U401">
        <v>6</v>
      </c>
      <c r="V401">
        <v>3</v>
      </c>
      <c r="W401">
        <v>0</v>
      </c>
      <c r="X401">
        <v>0</v>
      </c>
      <c r="Y401">
        <v>1</v>
      </c>
      <c r="Z401">
        <v>1</v>
      </c>
      <c r="AA401">
        <v>0</v>
      </c>
      <c r="AB401">
        <v>1</v>
      </c>
      <c r="AC401">
        <v>0</v>
      </c>
      <c r="AD401" t="s">
        <v>43</v>
      </c>
    </row>
    <row r="402" spans="1:30" x14ac:dyDescent="0.25">
      <c r="A402">
        <v>3478</v>
      </c>
      <c r="B402">
        <v>1971</v>
      </c>
      <c r="C402">
        <f t="shared" ca="1" si="12"/>
        <v>54</v>
      </c>
      <c r="D402" t="s">
        <v>37</v>
      </c>
      <c r="E402" t="s">
        <v>33</v>
      </c>
      <c r="F402" s="2">
        <v>60585</v>
      </c>
      <c r="G402">
        <v>1</v>
      </c>
      <c r="H402">
        <v>1</v>
      </c>
      <c r="I402" s="1">
        <v>41449</v>
      </c>
      <c r="J402">
        <v>17</v>
      </c>
      <c r="K402">
        <v>267</v>
      </c>
      <c r="L402">
        <v>42</v>
      </c>
      <c r="M402">
        <v>309</v>
      </c>
      <c r="N402">
        <v>55</v>
      </c>
      <c r="O402">
        <v>42</v>
      </c>
      <c r="P402">
        <v>21</v>
      </c>
      <c r="Q402">
        <f t="shared" si="13"/>
        <v>736</v>
      </c>
      <c r="R402">
        <v>10</v>
      </c>
      <c r="S402">
        <v>7</v>
      </c>
      <c r="T402">
        <v>4</v>
      </c>
      <c r="U402">
        <v>9</v>
      </c>
      <c r="V402">
        <v>5</v>
      </c>
      <c r="W402">
        <v>0</v>
      </c>
      <c r="X402">
        <v>0</v>
      </c>
      <c r="Y402">
        <v>0</v>
      </c>
      <c r="Z402">
        <v>0</v>
      </c>
      <c r="AA402">
        <v>0</v>
      </c>
      <c r="AB402">
        <v>1</v>
      </c>
      <c r="AC402">
        <v>0</v>
      </c>
      <c r="AD402" t="s">
        <v>32</v>
      </c>
    </row>
    <row r="403" spans="1:30" x14ac:dyDescent="0.25">
      <c r="A403">
        <v>7848</v>
      </c>
      <c r="B403">
        <v>1974</v>
      </c>
      <c r="C403">
        <f t="shared" ca="1" si="12"/>
        <v>51</v>
      </c>
      <c r="D403" t="s">
        <v>28</v>
      </c>
      <c r="E403" t="s">
        <v>31</v>
      </c>
      <c r="F403" s="2">
        <v>49166</v>
      </c>
      <c r="G403">
        <v>0</v>
      </c>
      <c r="H403">
        <v>1</v>
      </c>
      <c r="I403" s="1">
        <v>41438</v>
      </c>
      <c r="J403">
        <v>17</v>
      </c>
      <c r="K403">
        <v>224</v>
      </c>
      <c r="L403">
        <v>2</v>
      </c>
      <c r="M403">
        <v>25</v>
      </c>
      <c r="N403">
        <v>7</v>
      </c>
      <c r="O403">
        <v>0</v>
      </c>
      <c r="P403">
        <v>110</v>
      </c>
      <c r="Q403">
        <f t="shared" si="13"/>
        <v>368</v>
      </c>
      <c r="R403">
        <v>2</v>
      </c>
      <c r="S403">
        <v>5</v>
      </c>
      <c r="T403">
        <v>3</v>
      </c>
      <c r="U403">
        <v>3</v>
      </c>
      <c r="V403">
        <v>6</v>
      </c>
      <c r="W403">
        <v>0</v>
      </c>
      <c r="X403">
        <v>0</v>
      </c>
      <c r="Y403">
        <v>0</v>
      </c>
      <c r="Z403">
        <v>0</v>
      </c>
      <c r="AA403">
        <v>0</v>
      </c>
      <c r="AB403">
        <v>0</v>
      </c>
      <c r="AC403">
        <v>0</v>
      </c>
      <c r="AD403" t="s">
        <v>40</v>
      </c>
    </row>
    <row r="404" spans="1:30" x14ac:dyDescent="0.25">
      <c r="A404">
        <v>7999</v>
      </c>
      <c r="B404">
        <v>1955</v>
      </c>
      <c r="C404">
        <f t="shared" ca="1" si="12"/>
        <v>70</v>
      </c>
      <c r="D404" t="s">
        <v>37</v>
      </c>
      <c r="E404" t="s">
        <v>35</v>
      </c>
      <c r="F404" s="2">
        <v>75261</v>
      </c>
      <c r="G404">
        <v>0</v>
      </c>
      <c r="H404">
        <v>0</v>
      </c>
      <c r="I404" s="1">
        <v>41387</v>
      </c>
      <c r="J404">
        <v>17</v>
      </c>
      <c r="K404">
        <v>1239</v>
      </c>
      <c r="L404">
        <v>17</v>
      </c>
      <c r="M404">
        <v>413</v>
      </c>
      <c r="N404">
        <v>23</v>
      </c>
      <c r="O404">
        <v>34</v>
      </c>
      <c r="P404">
        <v>17</v>
      </c>
      <c r="Q404">
        <f t="shared" si="13"/>
        <v>1743</v>
      </c>
      <c r="R404">
        <v>1</v>
      </c>
      <c r="S404">
        <v>5</v>
      </c>
      <c r="T404">
        <v>6</v>
      </c>
      <c r="U404">
        <v>5</v>
      </c>
      <c r="V404">
        <v>2</v>
      </c>
      <c r="W404">
        <v>0</v>
      </c>
      <c r="X404">
        <v>1</v>
      </c>
      <c r="Y404">
        <v>1</v>
      </c>
      <c r="Z404">
        <v>0</v>
      </c>
      <c r="AA404">
        <v>0</v>
      </c>
      <c r="AB404">
        <v>1</v>
      </c>
      <c r="AC404">
        <v>0</v>
      </c>
      <c r="AD404" t="s">
        <v>30</v>
      </c>
    </row>
    <row r="405" spans="1:30" x14ac:dyDescent="0.25">
      <c r="A405">
        <v>11101</v>
      </c>
      <c r="B405">
        <v>1991</v>
      </c>
      <c r="C405">
        <f t="shared" ca="1" si="12"/>
        <v>34</v>
      </c>
      <c r="D405" t="s">
        <v>28</v>
      </c>
      <c r="E405" t="s">
        <v>35</v>
      </c>
      <c r="F405" s="2">
        <v>89891</v>
      </c>
      <c r="G405">
        <v>0</v>
      </c>
      <c r="H405">
        <v>0</v>
      </c>
      <c r="I405" s="1">
        <v>41379</v>
      </c>
      <c r="J405">
        <v>17</v>
      </c>
      <c r="K405">
        <v>412</v>
      </c>
      <c r="L405">
        <v>22</v>
      </c>
      <c r="M405">
        <v>132</v>
      </c>
      <c r="N405">
        <v>59</v>
      </c>
      <c r="O405">
        <v>28</v>
      </c>
      <c r="P405">
        <v>183</v>
      </c>
      <c r="Q405">
        <f t="shared" si="13"/>
        <v>836</v>
      </c>
      <c r="R405">
        <v>1</v>
      </c>
      <c r="S405">
        <v>11</v>
      </c>
      <c r="T405">
        <v>6</v>
      </c>
      <c r="U405">
        <v>8</v>
      </c>
      <c r="V405">
        <v>4</v>
      </c>
      <c r="W405">
        <v>0</v>
      </c>
      <c r="X405">
        <v>0</v>
      </c>
      <c r="Y405">
        <v>1</v>
      </c>
      <c r="Z405">
        <v>0</v>
      </c>
      <c r="AA405">
        <v>0</v>
      </c>
      <c r="AB405">
        <v>0</v>
      </c>
      <c r="AC405">
        <v>0</v>
      </c>
      <c r="AD405" t="s">
        <v>36</v>
      </c>
    </row>
    <row r="406" spans="1:30" x14ac:dyDescent="0.25">
      <c r="A406">
        <v>9212</v>
      </c>
      <c r="B406">
        <v>1962</v>
      </c>
      <c r="C406">
        <f t="shared" ca="1" si="12"/>
        <v>63</v>
      </c>
      <c r="D406" t="s">
        <v>41</v>
      </c>
      <c r="E406" t="s">
        <v>33</v>
      </c>
      <c r="F406" s="2">
        <v>72828</v>
      </c>
      <c r="G406">
        <v>0</v>
      </c>
      <c r="H406">
        <v>1</v>
      </c>
      <c r="I406" s="1">
        <v>41319</v>
      </c>
      <c r="J406">
        <v>17</v>
      </c>
      <c r="K406">
        <v>1205</v>
      </c>
      <c r="L406">
        <v>0</v>
      </c>
      <c r="M406">
        <v>235</v>
      </c>
      <c r="N406">
        <v>19</v>
      </c>
      <c r="O406">
        <v>14</v>
      </c>
      <c r="P406">
        <v>205</v>
      </c>
      <c r="Q406">
        <f t="shared" si="13"/>
        <v>1678</v>
      </c>
      <c r="R406">
        <v>6</v>
      </c>
      <c r="S406">
        <v>6</v>
      </c>
      <c r="T406">
        <v>3</v>
      </c>
      <c r="U406">
        <v>13</v>
      </c>
      <c r="V406">
        <v>7</v>
      </c>
      <c r="W406">
        <v>0</v>
      </c>
      <c r="X406">
        <v>0</v>
      </c>
      <c r="Y406">
        <v>0</v>
      </c>
      <c r="Z406">
        <v>0</v>
      </c>
      <c r="AA406">
        <v>0</v>
      </c>
      <c r="AB406">
        <v>0</v>
      </c>
      <c r="AC406">
        <v>0</v>
      </c>
      <c r="AD406" t="s">
        <v>30</v>
      </c>
    </row>
    <row r="407" spans="1:30" x14ac:dyDescent="0.25">
      <c r="A407">
        <v>10983</v>
      </c>
      <c r="B407">
        <v>1952</v>
      </c>
      <c r="C407">
        <f t="shared" ca="1" si="12"/>
        <v>73</v>
      </c>
      <c r="D407" t="s">
        <v>28</v>
      </c>
      <c r="E407" t="s">
        <v>35</v>
      </c>
      <c r="F407" s="2">
        <v>75278</v>
      </c>
      <c r="G407">
        <v>0</v>
      </c>
      <c r="H407">
        <v>0</v>
      </c>
      <c r="I407" s="1">
        <v>41303</v>
      </c>
      <c r="J407">
        <v>17</v>
      </c>
      <c r="K407">
        <v>304</v>
      </c>
      <c r="L407">
        <v>98</v>
      </c>
      <c r="M407">
        <v>230</v>
      </c>
      <c r="N407">
        <v>150</v>
      </c>
      <c r="O407">
        <v>74</v>
      </c>
      <c r="P407">
        <v>74</v>
      </c>
      <c r="Q407">
        <f t="shared" si="13"/>
        <v>930</v>
      </c>
      <c r="R407">
        <v>1</v>
      </c>
      <c r="S407">
        <v>6</v>
      </c>
      <c r="T407">
        <v>3</v>
      </c>
      <c r="U407">
        <v>13</v>
      </c>
      <c r="V407">
        <v>3</v>
      </c>
      <c r="W407">
        <v>0</v>
      </c>
      <c r="X407">
        <v>0</v>
      </c>
      <c r="Y407">
        <v>0</v>
      </c>
      <c r="Z407">
        <v>0</v>
      </c>
      <c r="AA407">
        <v>0</v>
      </c>
      <c r="AB407">
        <v>0</v>
      </c>
      <c r="AC407">
        <v>0</v>
      </c>
      <c r="AD407" t="s">
        <v>43</v>
      </c>
    </row>
    <row r="408" spans="1:30" x14ac:dyDescent="0.25">
      <c r="A408">
        <v>3629</v>
      </c>
      <c r="B408">
        <v>1978</v>
      </c>
      <c r="C408">
        <f t="shared" ca="1" si="12"/>
        <v>47</v>
      </c>
      <c r="D408" t="s">
        <v>28</v>
      </c>
      <c r="E408" t="s">
        <v>31</v>
      </c>
      <c r="F408" s="2">
        <v>38557</v>
      </c>
      <c r="G408">
        <v>1</v>
      </c>
      <c r="H408">
        <v>0</v>
      </c>
      <c r="I408" s="1">
        <v>41262</v>
      </c>
      <c r="J408">
        <v>17</v>
      </c>
      <c r="K408">
        <v>76</v>
      </c>
      <c r="L408">
        <v>3</v>
      </c>
      <c r="M408">
        <v>31</v>
      </c>
      <c r="N408">
        <v>4</v>
      </c>
      <c r="O408">
        <v>4</v>
      </c>
      <c r="P408">
        <v>27</v>
      </c>
      <c r="Q408">
        <f t="shared" si="13"/>
        <v>145</v>
      </c>
      <c r="R408">
        <v>2</v>
      </c>
      <c r="S408">
        <v>3</v>
      </c>
      <c r="T408">
        <v>1</v>
      </c>
      <c r="U408">
        <v>3</v>
      </c>
      <c r="V408">
        <v>7</v>
      </c>
      <c r="W408">
        <v>0</v>
      </c>
      <c r="X408">
        <v>0</v>
      </c>
      <c r="Y408">
        <v>0</v>
      </c>
      <c r="Z408">
        <v>0</v>
      </c>
      <c r="AA408">
        <v>0</v>
      </c>
      <c r="AB408">
        <v>0</v>
      </c>
      <c r="AC408">
        <v>0</v>
      </c>
      <c r="AD408" t="s">
        <v>32</v>
      </c>
    </row>
    <row r="409" spans="1:30" x14ac:dyDescent="0.25">
      <c r="A409">
        <v>4673</v>
      </c>
      <c r="B409">
        <v>1963</v>
      </c>
      <c r="C409">
        <f t="shared" ca="1" si="12"/>
        <v>62</v>
      </c>
      <c r="D409" t="s">
        <v>37</v>
      </c>
      <c r="E409" t="s">
        <v>33</v>
      </c>
      <c r="F409" s="2">
        <v>81300</v>
      </c>
      <c r="G409">
        <v>0</v>
      </c>
      <c r="H409">
        <v>1</v>
      </c>
      <c r="I409" s="1">
        <v>41212</v>
      </c>
      <c r="J409">
        <v>17</v>
      </c>
      <c r="K409">
        <v>1004</v>
      </c>
      <c r="L409">
        <v>12</v>
      </c>
      <c r="M409">
        <v>145</v>
      </c>
      <c r="N409">
        <v>32</v>
      </c>
      <c r="O409">
        <v>12</v>
      </c>
      <c r="P409">
        <v>36</v>
      </c>
      <c r="Q409">
        <f t="shared" si="13"/>
        <v>1241</v>
      </c>
      <c r="R409">
        <v>3</v>
      </c>
      <c r="S409">
        <v>10</v>
      </c>
      <c r="T409">
        <v>3</v>
      </c>
      <c r="U409">
        <v>5</v>
      </c>
      <c r="V409">
        <v>5</v>
      </c>
      <c r="W409">
        <v>0</v>
      </c>
      <c r="X409">
        <v>0</v>
      </c>
      <c r="Y409">
        <v>0</v>
      </c>
      <c r="Z409">
        <v>1</v>
      </c>
      <c r="AA409">
        <v>0</v>
      </c>
      <c r="AB409">
        <v>1</v>
      </c>
      <c r="AC409">
        <v>0</v>
      </c>
      <c r="AD409" t="s">
        <v>30</v>
      </c>
    </row>
    <row r="410" spans="1:30" x14ac:dyDescent="0.25">
      <c r="A410">
        <v>796</v>
      </c>
      <c r="B410">
        <v>1965</v>
      </c>
      <c r="C410">
        <f t="shared" ca="1" si="12"/>
        <v>60</v>
      </c>
      <c r="D410" t="s">
        <v>38</v>
      </c>
      <c r="E410" t="s">
        <v>29</v>
      </c>
      <c r="F410" s="2">
        <v>60161</v>
      </c>
      <c r="G410">
        <v>0</v>
      </c>
      <c r="H410">
        <v>1</v>
      </c>
      <c r="I410" s="1">
        <v>41205</v>
      </c>
      <c r="J410">
        <v>17</v>
      </c>
      <c r="K410">
        <v>584</v>
      </c>
      <c r="L410">
        <v>44</v>
      </c>
      <c r="M410">
        <v>212</v>
      </c>
      <c r="N410">
        <v>46</v>
      </c>
      <c r="O410">
        <v>8</v>
      </c>
      <c r="P410">
        <v>177</v>
      </c>
      <c r="Q410">
        <f t="shared" si="13"/>
        <v>1071</v>
      </c>
      <c r="R410">
        <v>3</v>
      </c>
      <c r="S410">
        <v>11</v>
      </c>
      <c r="T410">
        <v>4</v>
      </c>
      <c r="U410">
        <v>8</v>
      </c>
      <c r="V410">
        <v>8</v>
      </c>
      <c r="W410">
        <v>0</v>
      </c>
      <c r="X410">
        <v>0</v>
      </c>
      <c r="Y410">
        <v>0</v>
      </c>
      <c r="Z410">
        <v>0</v>
      </c>
      <c r="AA410">
        <v>0</v>
      </c>
      <c r="AB410">
        <v>0</v>
      </c>
      <c r="AC410">
        <v>0</v>
      </c>
      <c r="AD410" t="s">
        <v>32</v>
      </c>
    </row>
    <row r="411" spans="1:30" x14ac:dyDescent="0.25">
      <c r="A411">
        <v>618</v>
      </c>
      <c r="B411">
        <v>1977</v>
      </c>
      <c r="C411">
        <f t="shared" ca="1" si="12"/>
        <v>48</v>
      </c>
      <c r="D411" t="s">
        <v>37</v>
      </c>
      <c r="E411" t="s">
        <v>33</v>
      </c>
      <c r="F411" s="2">
        <v>69389</v>
      </c>
      <c r="G411">
        <v>0</v>
      </c>
      <c r="H411">
        <v>1</v>
      </c>
      <c r="I411" s="1">
        <v>41180</v>
      </c>
      <c r="J411">
        <v>17</v>
      </c>
      <c r="K411">
        <v>422</v>
      </c>
      <c r="L411">
        <v>7</v>
      </c>
      <c r="M411">
        <v>238</v>
      </c>
      <c r="N411">
        <v>69</v>
      </c>
      <c r="O411">
        <v>46</v>
      </c>
      <c r="P411">
        <v>15</v>
      </c>
      <c r="Q411">
        <f t="shared" si="13"/>
        <v>797</v>
      </c>
      <c r="R411">
        <v>1</v>
      </c>
      <c r="S411">
        <v>7</v>
      </c>
      <c r="T411">
        <v>2</v>
      </c>
      <c r="U411">
        <v>12</v>
      </c>
      <c r="V411">
        <v>4</v>
      </c>
      <c r="W411">
        <v>0</v>
      </c>
      <c r="X411">
        <v>0</v>
      </c>
      <c r="Y411">
        <v>0</v>
      </c>
      <c r="Z411">
        <v>0</v>
      </c>
      <c r="AA411">
        <v>0</v>
      </c>
      <c r="AB411">
        <v>0</v>
      </c>
      <c r="AC411">
        <v>0</v>
      </c>
      <c r="AD411" t="s">
        <v>36</v>
      </c>
    </row>
    <row r="412" spans="1:30" x14ac:dyDescent="0.25">
      <c r="A412">
        <v>380</v>
      </c>
      <c r="B412">
        <v>1954</v>
      </c>
      <c r="C412">
        <f t="shared" ca="1" si="12"/>
        <v>71</v>
      </c>
      <c r="D412" t="s">
        <v>28</v>
      </c>
      <c r="E412" t="s">
        <v>29</v>
      </c>
      <c r="F412" s="2">
        <v>64497</v>
      </c>
      <c r="G412">
        <v>0</v>
      </c>
      <c r="H412">
        <v>1</v>
      </c>
      <c r="I412" s="1">
        <v>41162</v>
      </c>
      <c r="J412">
        <v>17</v>
      </c>
      <c r="K412">
        <v>1170</v>
      </c>
      <c r="L412">
        <v>48</v>
      </c>
      <c r="M412">
        <v>320</v>
      </c>
      <c r="N412">
        <v>42</v>
      </c>
      <c r="O412">
        <v>32</v>
      </c>
      <c r="P412">
        <v>192</v>
      </c>
      <c r="Q412">
        <f t="shared" si="13"/>
        <v>1804</v>
      </c>
      <c r="R412">
        <v>5</v>
      </c>
      <c r="S412">
        <v>11</v>
      </c>
      <c r="T412">
        <v>4</v>
      </c>
      <c r="U412">
        <v>9</v>
      </c>
      <c r="V412">
        <v>8</v>
      </c>
      <c r="W412">
        <v>1</v>
      </c>
      <c r="X412">
        <v>0</v>
      </c>
      <c r="Y412">
        <v>0</v>
      </c>
      <c r="Z412">
        <v>0</v>
      </c>
      <c r="AA412">
        <v>0</v>
      </c>
      <c r="AB412">
        <v>1</v>
      </c>
      <c r="AC412">
        <v>0</v>
      </c>
      <c r="AD412" t="s">
        <v>43</v>
      </c>
    </row>
    <row r="413" spans="1:30" x14ac:dyDescent="0.25">
      <c r="A413">
        <v>1092</v>
      </c>
      <c r="B413">
        <v>1980</v>
      </c>
      <c r="C413">
        <f t="shared" ca="1" si="12"/>
        <v>45</v>
      </c>
      <c r="D413" t="s">
        <v>28</v>
      </c>
      <c r="E413" t="s">
        <v>33</v>
      </c>
      <c r="F413" s="2">
        <v>61014</v>
      </c>
      <c r="G413">
        <v>0</v>
      </c>
      <c r="H413">
        <v>1</v>
      </c>
      <c r="I413" s="1">
        <v>41132</v>
      </c>
      <c r="J413">
        <v>17</v>
      </c>
      <c r="K413">
        <v>269</v>
      </c>
      <c r="L413">
        <v>129</v>
      </c>
      <c r="M413">
        <v>495</v>
      </c>
      <c r="N413">
        <v>182</v>
      </c>
      <c r="O413">
        <v>43</v>
      </c>
      <c r="P413">
        <v>29</v>
      </c>
      <c r="Q413">
        <f t="shared" si="13"/>
        <v>1147</v>
      </c>
      <c r="R413">
        <v>4</v>
      </c>
      <c r="S413">
        <v>9</v>
      </c>
      <c r="T413">
        <v>3</v>
      </c>
      <c r="U413">
        <v>4</v>
      </c>
      <c r="V413">
        <v>7</v>
      </c>
      <c r="W413">
        <v>0</v>
      </c>
      <c r="X413">
        <v>0</v>
      </c>
      <c r="Y413">
        <v>0</v>
      </c>
      <c r="Z413">
        <v>0</v>
      </c>
      <c r="AA413">
        <v>0</v>
      </c>
      <c r="AB413">
        <v>0</v>
      </c>
      <c r="AC413">
        <v>0</v>
      </c>
      <c r="AD413" t="s">
        <v>40</v>
      </c>
    </row>
    <row r="414" spans="1:30" x14ac:dyDescent="0.25">
      <c r="A414">
        <v>8962</v>
      </c>
      <c r="B414">
        <v>1975</v>
      </c>
      <c r="C414">
        <f t="shared" ca="1" si="12"/>
        <v>50</v>
      </c>
      <c r="D414" t="s">
        <v>41</v>
      </c>
      <c r="E414" t="s">
        <v>33</v>
      </c>
      <c r="F414" s="2">
        <v>44319</v>
      </c>
      <c r="G414">
        <v>1</v>
      </c>
      <c r="H414">
        <v>1</v>
      </c>
      <c r="I414" s="1">
        <v>41746</v>
      </c>
      <c r="J414">
        <v>18</v>
      </c>
      <c r="K414">
        <v>26</v>
      </c>
      <c r="L414">
        <v>0</v>
      </c>
      <c r="M414">
        <v>8</v>
      </c>
      <c r="N414">
        <v>0</v>
      </c>
      <c r="O414">
        <v>0</v>
      </c>
      <c r="P414">
        <v>3</v>
      </c>
      <c r="Q414">
        <f t="shared" si="13"/>
        <v>37</v>
      </c>
      <c r="R414">
        <v>2</v>
      </c>
      <c r="S414">
        <v>2</v>
      </c>
      <c r="T414">
        <v>0</v>
      </c>
      <c r="U414">
        <v>3</v>
      </c>
      <c r="V414">
        <v>5</v>
      </c>
      <c r="W414">
        <v>0</v>
      </c>
      <c r="X414">
        <v>0</v>
      </c>
      <c r="Y414">
        <v>0</v>
      </c>
      <c r="Z414">
        <v>0</v>
      </c>
      <c r="AA414">
        <v>0</v>
      </c>
      <c r="AB414">
        <v>0</v>
      </c>
      <c r="AC414">
        <v>0</v>
      </c>
      <c r="AD414" t="s">
        <v>43</v>
      </c>
    </row>
    <row r="415" spans="1:30" x14ac:dyDescent="0.25">
      <c r="A415">
        <v>8207</v>
      </c>
      <c r="B415">
        <v>1957</v>
      </c>
      <c r="C415">
        <f t="shared" ca="1" si="12"/>
        <v>68</v>
      </c>
      <c r="D415" t="s">
        <v>38</v>
      </c>
      <c r="E415" t="s">
        <v>33</v>
      </c>
      <c r="F415" s="2">
        <v>53233</v>
      </c>
      <c r="G415">
        <v>0</v>
      </c>
      <c r="H415">
        <v>1</v>
      </c>
      <c r="I415" s="1">
        <v>41716</v>
      </c>
      <c r="J415">
        <v>18</v>
      </c>
      <c r="K415">
        <v>28</v>
      </c>
      <c r="L415">
        <v>0</v>
      </c>
      <c r="M415">
        <v>9</v>
      </c>
      <c r="N415">
        <v>3</v>
      </c>
      <c r="O415">
        <v>0</v>
      </c>
      <c r="P415">
        <v>0</v>
      </c>
      <c r="Q415">
        <f t="shared" si="13"/>
        <v>40</v>
      </c>
      <c r="R415">
        <v>1</v>
      </c>
      <c r="S415">
        <v>1</v>
      </c>
      <c r="T415">
        <v>0</v>
      </c>
      <c r="U415">
        <v>3</v>
      </c>
      <c r="V415">
        <v>4</v>
      </c>
      <c r="W415">
        <v>0</v>
      </c>
      <c r="X415">
        <v>0</v>
      </c>
      <c r="Y415">
        <v>0</v>
      </c>
      <c r="Z415">
        <v>0</v>
      </c>
      <c r="AA415">
        <v>0</v>
      </c>
      <c r="AB415">
        <v>0</v>
      </c>
      <c r="AC415">
        <v>0</v>
      </c>
      <c r="AD415" t="s">
        <v>32</v>
      </c>
    </row>
    <row r="416" spans="1:30" x14ac:dyDescent="0.25">
      <c r="A416">
        <v>6521</v>
      </c>
      <c r="B416">
        <v>1954</v>
      </c>
      <c r="C416">
        <f t="shared" ca="1" si="12"/>
        <v>71</v>
      </c>
      <c r="D416" t="s">
        <v>28</v>
      </c>
      <c r="E416" t="s">
        <v>35</v>
      </c>
      <c r="F416" s="2">
        <v>77972</v>
      </c>
      <c r="G416">
        <v>0</v>
      </c>
      <c r="H416">
        <v>0</v>
      </c>
      <c r="I416" s="1">
        <v>41716</v>
      </c>
      <c r="J416">
        <v>18</v>
      </c>
      <c r="K416">
        <v>613</v>
      </c>
      <c r="L416">
        <v>22</v>
      </c>
      <c r="M416">
        <v>319</v>
      </c>
      <c r="N416">
        <v>33</v>
      </c>
      <c r="O416">
        <v>102</v>
      </c>
      <c r="P416">
        <v>12</v>
      </c>
      <c r="Q416">
        <f t="shared" si="13"/>
        <v>1101</v>
      </c>
      <c r="R416">
        <v>1</v>
      </c>
      <c r="S416">
        <v>4</v>
      </c>
      <c r="T416">
        <v>6</v>
      </c>
      <c r="U416">
        <v>9</v>
      </c>
      <c r="V416">
        <v>1</v>
      </c>
      <c r="W416">
        <v>0</v>
      </c>
      <c r="X416">
        <v>0</v>
      </c>
      <c r="Y416">
        <v>0</v>
      </c>
      <c r="Z416">
        <v>0</v>
      </c>
      <c r="AA416">
        <v>0</v>
      </c>
      <c r="AB416">
        <v>0</v>
      </c>
      <c r="AC416">
        <v>0</v>
      </c>
      <c r="AD416" t="s">
        <v>43</v>
      </c>
    </row>
    <row r="417" spans="1:30" x14ac:dyDescent="0.25">
      <c r="A417">
        <v>535</v>
      </c>
      <c r="B417">
        <v>1987</v>
      </c>
      <c r="C417">
        <f t="shared" ca="1" si="12"/>
        <v>38</v>
      </c>
      <c r="D417" t="s">
        <v>28</v>
      </c>
      <c r="E417" t="s">
        <v>29</v>
      </c>
      <c r="F417" s="2">
        <v>81361</v>
      </c>
      <c r="G417">
        <v>0</v>
      </c>
      <c r="H417">
        <v>0</v>
      </c>
      <c r="I417" s="1">
        <v>41695</v>
      </c>
      <c r="J417">
        <v>18</v>
      </c>
      <c r="K417">
        <v>163</v>
      </c>
      <c r="L417">
        <v>23</v>
      </c>
      <c r="M417">
        <v>424</v>
      </c>
      <c r="N417">
        <v>27</v>
      </c>
      <c r="O417">
        <v>65</v>
      </c>
      <c r="P417">
        <v>76</v>
      </c>
      <c r="Q417">
        <f t="shared" si="13"/>
        <v>778</v>
      </c>
      <c r="R417">
        <v>1</v>
      </c>
      <c r="S417">
        <v>3</v>
      </c>
      <c r="T417">
        <v>10</v>
      </c>
      <c r="U417">
        <v>13</v>
      </c>
      <c r="V417">
        <v>1</v>
      </c>
      <c r="W417">
        <v>0</v>
      </c>
      <c r="X417">
        <v>0</v>
      </c>
      <c r="Y417">
        <v>0</v>
      </c>
      <c r="Z417">
        <v>0</v>
      </c>
      <c r="AA417">
        <v>0</v>
      </c>
      <c r="AB417">
        <v>0</v>
      </c>
      <c r="AC417">
        <v>0</v>
      </c>
      <c r="AD417" t="s">
        <v>39</v>
      </c>
    </row>
    <row r="418" spans="1:30" x14ac:dyDescent="0.25">
      <c r="A418">
        <v>4608</v>
      </c>
      <c r="B418">
        <v>1987</v>
      </c>
      <c r="C418">
        <f t="shared" ca="1" si="12"/>
        <v>38</v>
      </c>
      <c r="D418" t="s">
        <v>28</v>
      </c>
      <c r="E418" t="s">
        <v>29</v>
      </c>
      <c r="F418" s="2">
        <v>81361</v>
      </c>
      <c r="G418">
        <v>0</v>
      </c>
      <c r="H418">
        <v>0</v>
      </c>
      <c r="I418" s="1">
        <v>41695</v>
      </c>
      <c r="J418">
        <v>18</v>
      </c>
      <c r="K418">
        <v>163</v>
      </c>
      <c r="L418">
        <v>23</v>
      </c>
      <c r="M418">
        <v>424</v>
      </c>
      <c r="N418">
        <v>27</v>
      </c>
      <c r="O418">
        <v>65</v>
      </c>
      <c r="P418">
        <v>76</v>
      </c>
      <c r="Q418">
        <f t="shared" si="13"/>
        <v>778</v>
      </c>
      <c r="R418">
        <v>1</v>
      </c>
      <c r="S418">
        <v>3</v>
      </c>
      <c r="T418">
        <v>10</v>
      </c>
      <c r="U418">
        <v>13</v>
      </c>
      <c r="V418">
        <v>1</v>
      </c>
      <c r="W418">
        <v>0</v>
      </c>
      <c r="X418">
        <v>0</v>
      </c>
      <c r="Y418">
        <v>0</v>
      </c>
      <c r="Z418">
        <v>0</v>
      </c>
      <c r="AA418">
        <v>0</v>
      </c>
      <c r="AB418">
        <v>1</v>
      </c>
      <c r="AC418">
        <v>0</v>
      </c>
      <c r="AD418" t="s">
        <v>43</v>
      </c>
    </row>
    <row r="419" spans="1:30" x14ac:dyDescent="0.25">
      <c r="A419">
        <v>11086</v>
      </c>
      <c r="B419">
        <v>1984</v>
      </c>
      <c r="C419">
        <f t="shared" ca="1" si="12"/>
        <v>41</v>
      </c>
      <c r="D419" t="s">
        <v>44</v>
      </c>
      <c r="E419" t="s">
        <v>31</v>
      </c>
      <c r="F419" s="2">
        <v>25707</v>
      </c>
      <c r="G419">
        <v>1</v>
      </c>
      <c r="H419">
        <v>0</v>
      </c>
      <c r="I419" s="1">
        <v>41657</v>
      </c>
      <c r="J419">
        <v>18</v>
      </c>
      <c r="K419">
        <v>1</v>
      </c>
      <c r="L419">
        <v>6</v>
      </c>
      <c r="M419">
        <v>2</v>
      </c>
      <c r="N419">
        <v>3</v>
      </c>
      <c r="O419">
        <v>6</v>
      </c>
      <c r="P419">
        <v>3</v>
      </c>
      <c r="Q419">
        <f t="shared" si="13"/>
        <v>21</v>
      </c>
      <c r="R419">
        <v>1</v>
      </c>
      <c r="S419">
        <v>1</v>
      </c>
      <c r="T419">
        <v>0</v>
      </c>
      <c r="U419">
        <v>3</v>
      </c>
      <c r="V419">
        <v>7</v>
      </c>
      <c r="W419">
        <v>0</v>
      </c>
      <c r="X419">
        <v>0</v>
      </c>
      <c r="Y419">
        <v>0</v>
      </c>
      <c r="Z419">
        <v>0</v>
      </c>
      <c r="AA419">
        <v>0</v>
      </c>
      <c r="AB419">
        <v>0</v>
      </c>
      <c r="AC419">
        <v>0</v>
      </c>
      <c r="AD419" t="s">
        <v>30</v>
      </c>
    </row>
    <row r="420" spans="1:30" x14ac:dyDescent="0.25">
      <c r="A420">
        <v>1064</v>
      </c>
      <c r="B420">
        <v>1971</v>
      </c>
      <c r="C420">
        <f t="shared" ca="1" si="12"/>
        <v>54</v>
      </c>
      <c r="D420" t="s">
        <v>37</v>
      </c>
      <c r="E420" t="s">
        <v>33</v>
      </c>
      <c r="F420" s="2">
        <v>42403</v>
      </c>
      <c r="G420">
        <v>1</v>
      </c>
      <c r="H420">
        <v>0</v>
      </c>
      <c r="I420" s="1">
        <v>41619</v>
      </c>
      <c r="J420">
        <v>18</v>
      </c>
      <c r="K420">
        <v>22</v>
      </c>
      <c r="L420">
        <v>1</v>
      </c>
      <c r="M420">
        <v>11</v>
      </c>
      <c r="N420">
        <v>0</v>
      </c>
      <c r="O420">
        <v>5</v>
      </c>
      <c r="P420">
        <v>3</v>
      </c>
      <c r="Q420">
        <f t="shared" si="13"/>
        <v>42</v>
      </c>
      <c r="R420">
        <v>1</v>
      </c>
      <c r="S420">
        <v>1</v>
      </c>
      <c r="T420">
        <v>0</v>
      </c>
      <c r="U420">
        <v>3</v>
      </c>
      <c r="V420">
        <v>8</v>
      </c>
      <c r="W420">
        <v>0</v>
      </c>
      <c r="X420">
        <v>0</v>
      </c>
      <c r="Y420">
        <v>0</v>
      </c>
      <c r="Z420">
        <v>0</v>
      </c>
      <c r="AA420">
        <v>0</v>
      </c>
      <c r="AB420">
        <v>0</v>
      </c>
      <c r="AC420">
        <v>0</v>
      </c>
      <c r="AD420" t="s">
        <v>30</v>
      </c>
    </row>
    <row r="421" spans="1:30" x14ac:dyDescent="0.25">
      <c r="A421">
        <v>7000</v>
      </c>
      <c r="B421">
        <v>1972</v>
      </c>
      <c r="C421">
        <f t="shared" ca="1" si="12"/>
        <v>53</v>
      </c>
      <c r="D421" t="s">
        <v>38</v>
      </c>
      <c r="E421" t="s">
        <v>31</v>
      </c>
      <c r="F421" s="2">
        <v>65704</v>
      </c>
      <c r="G421">
        <v>0</v>
      </c>
      <c r="H421">
        <v>0</v>
      </c>
      <c r="I421" s="1">
        <v>41560</v>
      </c>
      <c r="J421">
        <v>18</v>
      </c>
      <c r="K421">
        <v>279</v>
      </c>
      <c r="L421">
        <v>172</v>
      </c>
      <c r="M421">
        <v>74</v>
      </c>
      <c r="N421">
        <v>38</v>
      </c>
      <c r="O421">
        <v>8</v>
      </c>
      <c r="P421">
        <v>246</v>
      </c>
      <c r="Q421">
        <f t="shared" si="13"/>
        <v>817</v>
      </c>
      <c r="R421">
        <v>1</v>
      </c>
      <c r="S421">
        <v>2</v>
      </c>
      <c r="T421">
        <v>10</v>
      </c>
      <c r="U421">
        <v>10</v>
      </c>
      <c r="V421">
        <v>1</v>
      </c>
      <c r="W421">
        <v>0</v>
      </c>
      <c r="X421">
        <v>0</v>
      </c>
      <c r="Y421">
        <v>0</v>
      </c>
      <c r="Z421">
        <v>0</v>
      </c>
      <c r="AA421">
        <v>0</v>
      </c>
      <c r="AB421">
        <v>0</v>
      </c>
      <c r="AC421">
        <v>0</v>
      </c>
      <c r="AD421" t="s">
        <v>39</v>
      </c>
    </row>
    <row r="422" spans="1:30" x14ac:dyDescent="0.25">
      <c r="A422">
        <v>1581</v>
      </c>
      <c r="B422">
        <v>1980</v>
      </c>
      <c r="C422">
        <f t="shared" ca="1" si="12"/>
        <v>45</v>
      </c>
      <c r="D422" t="s">
        <v>28</v>
      </c>
      <c r="E422" t="s">
        <v>33</v>
      </c>
      <c r="F422" s="2">
        <v>37406</v>
      </c>
      <c r="G422">
        <v>1</v>
      </c>
      <c r="H422">
        <v>0</v>
      </c>
      <c r="I422" s="1">
        <v>41557</v>
      </c>
      <c r="J422">
        <v>18</v>
      </c>
      <c r="K422">
        <v>2</v>
      </c>
      <c r="L422">
        <v>0</v>
      </c>
      <c r="M422">
        <v>8</v>
      </c>
      <c r="N422">
        <v>2</v>
      </c>
      <c r="O422">
        <v>2</v>
      </c>
      <c r="P422">
        <v>3</v>
      </c>
      <c r="Q422">
        <f t="shared" si="13"/>
        <v>17</v>
      </c>
      <c r="R422">
        <v>1</v>
      </c>
      <c r="S422">
        <v>1</v>
      </c>
      <c r="T422">
        <v>0</v>
      </c>
      <c r="U422">
        <v>2</v>
      </c>
      <c r="V422">
        <v>8</v>
      </c>
      <c r="W422">
        <v>0</v>
      </c>
      <c r="X422">
        <v>0</v>
      </c>
      <c r="Y422">
        <v>0</v>
      </c>
      <c r="Z422">
        <v>0</v>
      </c>
      <c r="AA422">
        <v>0</v>
      </c>
      <c r="AB422">
        <v>1</v>
      </c>
      <c r="AC422">
        <v>0</v>
      </c>
      <c r="AD422" t="s">
        <v>30</v>
      </c>
    </row>
    <row r="423" spans="1:30" x14ac:dyDescent="0.25">
      <c r="A423">
        <v>7384</v>
      </c>
      <c r="B423">
        <v>1951</v>
      </c>
      <c r="C423">
        <f t="shared" ca="1" si="12"/>
        <v>74</v>
      </c>
      <c r="D423" t="s">
        <v>41</v>
      </c>
      <c r="E423" t="s">
        <v>35</v>
      </c>
      <c r="F423" s="2">
        <v>39767</v>
      </c>
      <c r="G423">
        <v>0</v>
      </c>
      <c r="H423">
        <v>0</v>
      </c>
      <c r="I423" s="1">
        <v>41476</v>
      </c>
      <c r="J423">
        <v>18</v>
      </c>
      <c r="K423">
        <v>113</v>
      </c>
      <c r="L423">
        <v>61</v>
      </c>
      <c r="M423">
        <v>204</v>
      </c>
      <c r="N423">
        <v>34</v>
      </c>
      <c r="O423">
        <v>26</v>
      </c>
      <c r="P423">
        <v>47</v>
      </c>
      <c r="Q423">
        <f t="shared" si="13"/>
        <v>485</v>
      </c>
      <c r="R423">
        <v>2</v>
      </c>
      <c r="S423">
        <v>7</v>
      </c>
      <c r="T423">
        <v>1</v>
      </c>
      <c r="U423">
        <v>7</v>
      </c>
      <c r="V423">
        <v>8</v>
      </c>
      <c r="W423">
        <v>0</v>
      </c>
      <c r="X423">
        <v>0</v>
      </c>
      <c r="Y423">
        <v>0</v>
      </c>
      <c r="Z423">
        <v>0</v>
      </c>
      <c r="AA423">
        <v>0</v>
      </c>
      <c r="AB423">
        <v>0</v>
      </c>
      <c r="AC423">
        <v>0</v>
      </c>
      <c r="AD423" t="s">
        <v>30</v>
      </c>
    </row>
    <row r="424" spans="1:30" x14ac:dyDescent="0.25">
      <c r="A424">
        <v>10552</v>
      </c>
      <c r="B424">
        <v>1979</v>
      </c>
      <c r="C424">
        <f t="shared" ca="1" si="12"/>
        <v>46</v>
      </c>
      <c r="D424" t="s">
        <v>38</v>
      </c>
      <c r="E424" t="s">
        <v>33</v>
      </c>
      <c r="F424" s="2">
        <v>54210</v>
      </c>
      <c r="G424">
        <v>0</v>
      </c>
      <c r="H424">
        <v>1</v>
      </c>
      <c r="I424" s="1">
        <v>41414</v>
      </c>
      <c r="J424">
        <v>18</v>
      </c>
      <c r="K424">
        <v>70</v>
      </c>
      <c r="L424">
        <v>54</v>
      </c>
      <c r="M424">
        <v>109</v>
      </c>
      <c r="N424">
        <v>80</v>
      </c>
      <c r="O424">
        <v>9</v>
      </c>
      <c r="P424">
        <v>45</v>
      </c>
      <c r="Q424">
        <f t="shared" si="13"/>
        <v>367</v>
      </c>
      <c r="R424">
        <v>2</v>
      </c>
      <c r="S424">
        <v>4</v>
      </c>
      <c r="T424">
        <v>1</v>
      </c>
      <c r="U424">
        <v>7</v>
      </c>
      <c r="V424">
        <v>5</v>
      </c>
      <c r="W424">
        <v>0</v>
      </c>
      <c r="X424">
        <v>0</v>
      </c>
      <c r="Y424">
        <v>0</v>
      </c>
      <c r="Z424">
        <v>0</v>
      </c>
      <c r="AA424">
        <v>0</v>
      </c>
      <c r="AB424">
        <v>0</v>
      </c>
      <c r="AC424">
        <v>0</v>
      </c>
      <c r="AD424" t="s">
        <v>30</v>
      </c>
    </row>
    <row r="425" spans="1:30" x14ac:dyDescent="0.25">
      <c r="A425">
        <v>6409</v>
      </c>
      <c r="B425">
        <v>1967</v>
      </c>
      <c r="C425">
        <f t="shared" ca="1" si="12"/>
        <v>58</v>
      </c>
      <c r="D425" t="s">
        <v>28</v>
      </c>
      <c r="E425" t="s">
        <v>29</v>
      </c>
      <c r="F425" s="2">
        <v>57136</v>
      </c>
      <c r="G425">
        <v>0</v>
      </c>
      <c r="H425">
        <v>0</v>
      </c>
      <c r="I425" s="1">
        <v>41412</v>
      </c>
      <c r="J425">
        <v>18</v>
      </c>
      <c r="K425">
        <v>267</v>
      </c>
      <c r="L425">
        <v>140</v>
      </c>
      <c r="M425">
        <v>599</v>
      </c>
      <c r="N425">
        <v>34</v>
      </c>
      <c r="O425">
        <v>12</v>
      </c>
      <c r="P425">
        <v>127</v>
      </c>
      <c r="Q425">
        <f t="shared" si="13"/>
        <v>1179</v>
      </c>
      <c r="R425">
        <v>1</v>
      </c>
      <c r="S425">
        <v>7</v>
      </c>
      <c r="T425">
        <v>5</v>
      </c>
      <c r="U425">
        <v>7</v>
      </c>
      <c r="V425">
        <v>6</v>
      </c>
      <c r="W425">
        <v>0</v>
      </c>
      <c r="X425">
        <v>0</v>
      </c>
      <c r="Y425">
        <v>0</v>
      </c>
      <c r="Z425">
        <v>0</v>
      </c>
      <c r="AA425">
        <v>0</v>
      </c>
      <c r="AB425">
        <v>1</v>
      </c>
      <c r="AC425">
        <v>0</v>
      </c>
      <c r="AD425" t="s">
        <v>43</v>
      </c>
    </row>
    <row r="426" spans="1:30" x14ac:dyDescent="0.25">
      <c r="A426">
        <v>9507</v>
      </c>
      <c r="B426">
        <v>1975</v>
      </c>
      <c r="C426">
        <f t="shared" ca="1" si="12"/>
        <v>50</v>
      </c>
      <c r="D426" t="s">
        <v>28</v>
      </c>
      <c r="E426" t="s">
        <v>33</v>
      </c>
      <c r="F426" s="2">
        <v>40794</v>
      </c>
      <c r="G426">
        <v>0</v>
      </c>
      <c r="H426">
        <v>1</v>
      </c>
      <c r="I426" s="1">
        <v>41371</v>
      </c>
      <c r="J426">
        <v>18</v>
      </c>
      <c r="K426">
        <v>261</v>
      </c>
      <c r="L426">
        <v>23</v>
      </c>
      <c r="M426">
        <v>73</v>
      </c>
      <c r="N426">
        <v>4</v>
      </c>
      <c r="O426">
        <v>23</v>
      </c>
      <c r="P426">
        <v>50</v>
      </c>
      <c r="Q426">
        <f t="shared" si="13"/>
        <v>434</v>
      </c>
      <c r="R426">
        <v>2</v>
      </c>
      <c r="S426">
        <v>6</v>
      </c>
      <c r="T426">
        <v>3</v>
      </c>
      <c r="U426">
        <v>5</v>
      </c>
      <c r="V426">
        <v>7</v>
      </c>
      <c r="W426">
        <v>0</v>
      </c>
      <c r="X426">
        <v>0</v>
      </c>
      <c r="Y426">
        <v>0</v>
      </c>
      <c r="Z426">
        <v>0</v>
      </c>
      <c r="AA426">
        <v>0</v>
      </c>
      <c r="AB426">
        <v>0</v>
      </c>
      <c r="AC426">
        <v>0</v>
      </c>
      <c r="AD426" t="s">
        <v>30</v>
      </c>
    </row>
    <row r="427" spans="1:30" x14ac:dyDescent="0.25">
      <c r="A427">
        <v>9560</v>
      </c>
      <c r="B427">
        <v>1965</v>
      </c>
      <c r="C427">
        <f t="shared" ca="1" si="12"/>
        <v>60</v>
      </c>
      <c r="D427" t="s">
        <v>28</v>
      </c>
      <c r="E427" t="s">
        <v>35</v>
      </c>
      <c r="F427" s="2">
        <v>83003</v>
      </c>
      <c r="G427">
        <v>0</v>
      </c>
      <c r="H427">
        <v>0</v>
      </c>
      <c r="I427" s="1">
        <v>41336</v>
      </c>
      <c r="J427">
        <v>18</v>
      </c>
      <c r="K427">
        <v>856</v>
      </c>
      <c r="L427">
        <v>61</v>
      </c>
      <c r="M427">
        <v>570</v>
      </c>
      <c r="N427">
        <v>40</v>
      </c>
      <c r="O427">
        <v>25</v>
      </c>
      <c r="P427">
        <v>122</v>
      </c>
      <c r="Q427">
        <f t="shared" si="13"/>
        <v>1674</v>
      </c>
      <c r="R427">
        <v>1</v>
      </c>
      <c r="S427">
        <v>7</v>
      </c>
      <c r="T427">
        <v>6</v>
      </c>
      <c r="U427">
        <v>8</v>
      </c>
      <c r="V427">
        <v>3</v>
      </c>
      <c r="W427">
        <v>0</v>
      </c>
      <c r="X427">
        <v>0</v>
      </c>
      <c r="Y427">
        <v>1</v>
      </c>
      <c r="Z427">
        <v>0</v>
      </c>
      <c r="AA427">
        <v>0</v>
      </c>
      <c r="AB427">
        <v>1</v>
      </c>
      <c r="AC427">
        <v>0</v>
      </c>
      <c r="AD427" t="s">
        <v>30</v>
      </c>
    </row>
    <row r="428" spans="1:30" x14ac:dyDescent="0.25">
      <c r="A428">
        <v>10991</v>
      </c>
      <c r="B428">
        <v>1960</v>
      </c>
      <c r="C428">
        <f t="shared" ca="1" si="12"/>
        <v>65</v>
      </c>
      <c r="D428" t="s">
        <v>41</v>
      </c>
      <c r="E428" t="s">
        <v>33</v>
      </c>
      <c r="F428" s="2">
        <v>89058</v>
      </c>
      <c r="G428">
        <v>0</v>
      </c>
      <c r="H428">
        <v>0</v>
      </c>
      <c r="I428" s="1">
        <v>41250</v>
      </c>
      <c r="J428">
        <v>18</v>
      </c>
      <c r="K428">
        <v>454</v>
      </c>
      <c r="L428">
        <v>194</v>
      </c>
      <c r="M428">
        <v>106</v>
      </c>
      <c r="N428">
        <v>31</v>
      </c>
      <c r="O428">
        <v>22</v>
      </c>
      <c r="P428">
        <v>43</v>
      </c>
      <c r="Q428">
        <f t="shared" si="13"/>
        <v>850</v>
      </c>
      <c r="R428">
        <v>1</v>
      </c>
      <c r="S428">
        <v>5</v>
      </c>
      <c r="T428">
        <v>4</v>
      </c>
      <c r="U428">
        <v>4</v>
      </c>
      <c r="V428">
        <v>2</v>
      </c>
      <c r="W428">
        <v>0</v>
      </c>
      <c r="X428">
        <v>0</v>
      </c>
      <c r="Y428">
        <v>0</v>
      </c>
      <c r="Z428">
        <v>0</v>
      </c>
      <c r="AA428">
        <v>0</v>
      </c>
      <c r="AB428">
        <v>0</v>
      </c>
      <c r="AC428">
        <v>0</v>
      </c>
      <c r="AD428" t="s">
        <v>32</v>
      </c>
    </row>
    <row r="429" spans="1:30" x14ac:dyDescent="0.25">
      <c r="A429">
        <v>4712</v>
      </c>
      <c r="B429">
        <v>1991</v>
      </c>
      <c r="C429">
        <f t="shared" ca="1" si="12"/>
        <v>34</v>
      </c>
      <c r="D429" t="s">
        <v>38</v>
      </c>
      <c r="E429" t="s">
        <v>35</v>
      </c>
      <c r="F429" s="2">
        <v>20193</v>
      </c>
      <c r="G429">
        <v>0</v>
      </c>
      <c r="H429">
        <v>0</v>
      </c>
      <c r="I429" s="1">
        <v>41241</v>
      </c>
      <c r="J429">
        <v>18</v>
      </c>
      <c r="K429">
        <v>8</v>
      </c>
      <c r="L429">
        <v>8</v>
      </c>
      <c r="M429">
        <v>22</v>
      </c>
      <c r="N429">
        <v>24</v>
      </c>
      <c r="O429">
        <v>11</v>
      </c>
      <c r="P429">
        <v>9</v>
      </c>
      <c r="Q429">
        <f t="shared" si="13"/>
        <v>82</v>
      </c>
      <c r="R429">
        <v>1</v>
      </c>
      <c r="S429">
        <v>1</v>
      </c>
      <c r="T429">
        <v>1</v>
      </c>
      <c r="U429">
        <v>4</v>
      </c>
      <c r="V429">
        <v>4</v>
      </c>
      <c r="W429">
        <v>0</v>
      </c>
      <c r="X429">
        <v>0</v>
      </c>
      <c r="Y429">
        <v>0</v>
      </c>
      <c r="Z429">
        <v>0</v>
      </c>
      <c r="AA429">
        <v>0</v>
      </c>
      <c r="AB429">
        <v>0</v>
      </c>
      <c r="AC429">
        <v>0</v>
      </c>
      <c r="AD429" t="s">
        <v>30</v>
      </c>
    </row>
    <row r="430" spans="1:30" x14ac:dyDescent="0.25">
      <c r="A430">
        <v>11056</v>
      </c>
      <c r="B430">
        <v>1974</v>
      </c>
      <c r="C430">
        <f t="shared" ca="1" si="12"/>
        <v>51</v>
      </c>
      <c r="D430" t="s">
        <v>28</v>
      </c>
      <c r="E430" t="s">
        <v>33</v>
      </c>
      <c r="F430" s="2">
        <v>72099</v>
      </c>
      <c r="G430">
        <v>0</v>
      </c>
      <c r="H430">
        <v>0</v>
      </c>
      <c r="I430" s="1">
        <v>41209</v>
      </c>
      <c r="J430">
        <v>18</v>
      </c>
      <c r="K430">
        <v>546</v>
      </c>
      <c r="L430">
        <v>91</v>
      </c>
      <c r="M430">
        <v>410</v>
      </c>
      <c r="N430">
        <v>119</v>
      </c>
      <c r="O430">
        <v>0</v>
      </c>
      <c r="P430">
        <v>22</v>
      </c>
      <c r="Q430">
        <f t="shared" si="13"/>
        <v>1188</v>
      </c>
      <c r="R430">
        <v>1</v>
      </c>
      <c r="S430">
        <v>3</v>
      </c>
      <c r="T430">
        <v>4</v>
      </c>
      <c r="U430">
        <v>10</v>
      </c>
      <c r="V430">
        <v>1</v>
      </c>
      <c r="W430">
        <v>0</v>
      </c>
      <c r="X430">
        <v>0</v>
      </c>
      <c r="Y430">
        <v>0</v>
      </c>
      <c r="Z430">
        <v>0</v>
      </c>
      <c r="AA430">
        <v>0</v>
      </c>
      <c r="AB430">
        <v>0</v>
      </c>
      <c r="AC430">
        <v>0</v>
      </c>
      <c r="AD430" t="s">
        <v>30</v>
      </c>
    </row>
    <row r="431" spans="1:30" x14ac:dyDescent="0.25">
      <c r="A431">
        <v>7414</v>
      </c>
      <c r="B431">
        <v>1971</v>
      </c>
      <c r="C431">
        <f t="shared" ca="1" si="12"/>
        <v>54</v>
      </c>
      <c r="D431" t="s">
        <v>28</v>
      </c>
      <c r="E431" t="s">
        <v>33</v>
      </c>
      <c r="F431" s="2">
        <v>43824</v>
      </c>
      <c r="G431">
        <v>1</v>
      </c>
      <c r="H431">
        <v>1</v>
      </c>
      <c r="I431" s="1">
        <v>41167</v>
      </c>
      <c r="J431">
        <v>18</v>
      </c>
      <c r="K431">
        <v>96</v>
      </c>
      <c r="L431">
        <v>1</v>
      </c>
      <c r="M431">
        <v>42</v>
      </c>
      <c r="N431">
        <v>12</v>
      </c>
      <c r="O431">
        <v>3</v>
      </c>
      <c r="P431">
        <v>32</v>
      </c>
      <c r="Q431">
        <f t="shared" si="13"/>
        <v>186</v>
      </c>
      <c r="R431">
        <v>4</v>
      </c>
      <c r="S431">
        <v>3</v>
      </c>
      <c r="T431">
        <v>1</v>
      </c>
      <c r="U431">
        <v>4</v>
      </c>
      <c r="V431">
        <v>8</v>
      </c>
      <c r="W431">
        <v>0</v>
      </c>
      <c r="X431">
        <v>0</v>
      </c>
      <c r="Y431">
        <v>0</v>
      </c>
      <c r="Z431">
        <v>0</v>
      </c>
      <c r="AA431">
        <v>0</v>
      </c>
      <c r="AB431">
        <v>0</v>
      </c>
      <c r="AC431">
        <v>0</v>
      </c>
      <c r="AD431" t="s">
        <v>30</v>
      </c>
    </row>
    <row r="432" spans="1:30" x14ac:dyDescent="0.25">
      <c r="A432">
        <v>3076</v>
      </c>
      <c r="B432">
        <v>1975</v>
      </c>
      <c r="C432">
        <f t="shared" ca="1" si="12"/>
        <v>50</v>
      </c>
      <c r="D432" t="s">
        <v>28</v>
      </c>
      <c r="E432" t="s">
        <v>35</v>
      </c>
      <c r="F432" s="2">
        <v>66653</v>
      </c>
      <c r="G432">
        <v>1</v>
      </c>
      <c r="H432">
        <v>1</v>
      </c>
      <c r="I432" s="1">
        <v>41159</v>
      </c>
      <c r="J432">
        <v>18</v>
      </c>
      <c r="K432">
        <v>452</v>
      </c>
      <c r="L432">
        <v>18</v>
      </c>
      <c r="M432">
        <v>102</v>
      </c>
      <c r="N432">
        <v>16</v>
      </c>
      <c r="O432">
        <v>18</v>
      </c>
      <c r="P432">
        <v>6</v>
      </c>
      <c r="Q432">
        <f t="shared" si="13"/>
        <v>612</v>
      </c>
      <c r="R432">
        <v>4</v>
      </c>
      <c r="S432">
        <v>4</v>
      </c>
      <c r="T432">
        <v>2</v>
      </c>
      <c r="U432">
        <v>12</v>
      </c>
      <c r="V432">
        <v>3</v>
      </c>
      <c r="W432">
        <v>0</v>
      </c>
      <c r="X432">
        <v>0</v>
      </c>
      <c r="Y432">
        <v>0</v>
      </c>
      <c r="Z432">
        <v>0</v>
      </c>
      <c r="AA432">
        <v>0</v>
      </c>
      <c r="AB432">
        <v>0</v>
      </c>
      <c r="AC432">
        <v>0</v>
      </c>
      <c r="AD432" t="s">
        <v>36</v>
      </c>
    </row>
    <row r="433" spans="1:30" x14ac:dyDescent="0.25">
      <c r="A433">
        <v>6355</v>
      </c>
      <c r="B433">
        <v>1978</v>
      </c>
      <c r="C433">
        <f t="shared" ca="1" si="12"/>
        <v>47</v>
      </c>
      <c r="D433" t="s">
        <v>28</v>
      </c>
      <c r="E433" t="s">
        <v>33</v>
      </c>
      <c r="F433" s="2">
        <v>44359</v>
      </c>
      <c r="G433">
        <v>1</v>
      </c>
      <c r="H433">
        <v>1</v>
      </c>
      <c r="I433" s="1">
        <v>41807</v>
      </c>
      <c r="J433">
        <v>19</v>
      </c>
      <c r="K433">
        <v>20</v>
      </c>
      <c r="L433">
        <v>0</v>
      </c>
      <c r="M433">
        <v>14</v>
      </c>
      <c r="N433">
        <v>7</v>
      </c>
      <c r="O433">
        <v>3</v>
      </c>
      <c r="P433">
        <v>1</v>
      </c>
      <c r="Q433">
        <f t="shared" si="13"/>
        <v>45</v>
      </c>
      <c r="R433">
        <v>3</v>
      </c>
      <c r="S433">
        <v>2</v>
      </c>
      <c r="T433">
        <v>0</v>
      </c>
      <c r="U433">
        <v>4</v>
      </c>
      <c r="V433">
        <v>3</v>
      </c>
      <c r="W433">
        <v>0</v>
      </c>
      <c r="X433">
        <v>0</v>
      </c>
      <c r="Y433">
        <v>0</v>
      </c>
      <c r="Z433">
        <v>0</v>
      </c>
      <c r="AA433">
        <v>0</v>
      </c>
      <c r="AB433">
        <v>0</v>
      </c>
      <c r="AC433">
        <v>0</v>
      </c>
      <c r="AD433" t="s">
        <v>30</v>
      </c>
    </row>
    <row r="434" spans="1:30" x14ac:dyDescent="0.25">
      <c r="A434">
        <v>7959</v>
      </c>
      <c r="B434">
        <v>1961</v>
      </c>
      <c r="C434">
        <f t="shared" ca="1" si="12"/>
        <v>64</v>
      </c>
      <c r="D434" t="s">
        <v>28</v>
      </c>
      <c r="E434" t="s">
        <v>33</v>
      </c>
      <c r="F434" s="2">
        <v>79410</v>
      </c>
      <c r="G434">
        <v>0</v>
      </c>
      <c r="H434">
        <v>0</v>
      </c>
      <c r="I434" s="1">
        <v>41788</v>
      </c>
      <c r="J434">
        <v>19</v>
      </c>
      <c r="K434">
        <v>658</v>
      </c>
      <c r="L434">
        <v>80</v>
      </c>
      <c r="M434">
        <v>483</v>
      </c>
      <c r="N434">
        <v>123</v>
      </c>
      <c r="O434">
        <v>13</v>
      </c>
      <c r="P434">
        <v>13</v>
      </c>
      <c r="Q434">
        <f t="shared" si="13"/>
        <v>1370</v>
      </c>
      <c r="R434">
        <v>1</v>
      </c>
      <c r="S434">
        <v>3</v>
      </c>
      <c r="T434">
        <v>2</v>
      </c>
      <c r="U434">
        <v>5</v>
      </c>
      <c r="V434">
        <v>1</v>
      </c>
      <c r="W434">
        <v>0</v>
      </c>
      <c r="X434">
        <v>0</v>
      </c>
      <c r="Y434">
        <v>0</v>
      </c>
      <c r="Z434">
        <v>0</v>
      </c>
      <c r="AA434">
        <v>0</v>
      </c>
      <c r="AB434">
        <v>0</v>
      </c>
      <c r="AC434">
        <v>0</v>
      </c>
      <c r="AD434" t="s">
        <v>30</v>
      </c>
    </row>
    <row r="435" spans="1:30" x14ac:dyDescent="0.25">
      <c r="A435">
        <v>5512</v>
      </c>
      <c r="B435">
        <v>1977</v>
      </c>
      <c r="C435">
        <f t="shared" ca="1" si="12"/>
        <v>48</v>
      </c>
      <c r="D435" t="s">
        <v>41</v>
      </c>
      <c r="E435" t="s">
        <v>33</v>
      </c>
      <c r="F435" s="2">
        <v>55842</v>
      </c>
      <c r="G435">
        <v>0</v>
      </c>
      <c r="H435">
        <v>1</v>
      </c>
      <c r="I435" s="1">
        <v>41782</v>
      </c>
      <c r="J435">
        <v>19</v>
      </c>
      <c r="K435">
        <v>451</v>
      </c>
      <c r="L435">
        <v>0</v>
      </c>
      <c r="M435">
        <v>39</v>
      </c>
      <c r="N435">
        <v>0</v>
      </c>
      <c r="O435">
        <v>4</v>
      </c>
      <c r="P435">
        <v>24</v>
      </c>
      <c r="Q435">
        <f t="shared" si="13"/>
        <v>518</v>
      </c>
      <c r="R435">
        <v>1</v>
      </c>
      <c r="S435">
        <v>7</v>
      </c>
      <c r="T435">
        <v>1</v>
      </c>
      <c r="U435">
        <v>8</v>
      </c>
      <c r="V435">
        <v>5</v>
      </c>
      <c r="W435">
        <v>0</v>
      </c>
      <c r="X435">
        <v>0</v>
      </c>
      <c r="Y435">
        <v>0</v>
      </c>
      <c r="Z435">
        <v>0</v>
      </c>
      <c r="AA435">
        <v>0</v>
      </c>
      <c r="AB435">
        <v>0</v>
      </c>
      <c r="AC435">
        <v>0</v>
      </c>
      <c r="AD435" t="s">
        <v>30</v>
      </c>
    </row>
    <row r="436" spans="1:30" x14ac:dyDescent="0.25">
      <c r="A436">
        <v>10102</v>
      </c>
      <c r="B436">
        <v>1966</v>
      </c>
      <c r="C436">
        <f t="shared" ca="1" si="12"/>
        <v>59</v>
      </c>
      <c r="D436" t="s">
        <v>28</v>
      </c>
      <c r="E436" t="s">
        <v>42</v>
      </c>
      <c r="F436" s="2">
        <v>79946</v>
      </c>
      <c r="G436">
        <v>0</v>
      </c>
      <c r="H436">
        <v>0</v>
      </c>
      <c r="I436" s="1">
        <v>41771</v>
      </c>
      <c r="J436">
        <v>19</v>
      </c>
      <c r="K436">
        <v>395</v>
      </c>
      <c r="L436">
        <v>183</v>
      </c>
      <c r="M436">
        <v>565</v>
      </c>
      <c r="N436">
        <v>166</v>
      </c>
      <c r="O436">
        <v>141</v>
      </c>
      <c r="P436">
        <v>28</v>
      </c>
      <c r="Q436">
        <f t="shared" si="13"/>
        <v>1478</v>
      </c>
      <c r="R436">
        <v>1</v>
      </c>
      <c r="S436">
        <v>5</v>
      </c>
      <c r="T436">
        <v>11</v>
      </c>
      <c r="U436">
        <v>5</v>
      </c>
      <c r="V436">
        <v>3</v>
      </c>
      <c r="W436">
        <v>0</v>
      </c>
      <c r="X436">
        <v>0</v>
      </c>
      <c r="Y436">
        <v>0</v>
      </c>
      <c r="Z436">
        <v>0</v>
      </c>
      <c r="AA436">
        <v>0</v>
      </c>
      <c r="AB436">
        <v>0</v>
      </c>
      <c r="AC436">
        <v>0</v>
      </c>
      <c r="AD436" t="s">
        <v>43</v>
      </c>
    </row>
    <row r="437" spans="1:30" x14ac:dyDescent="0.25">
      <c r="A437">
        <v>9369</v>
      </c>
      <c r="B437">
        <v>1979</v>
      </c>
      <c r="C437">
        <f t="shared" ca="1" si="12"/>
        <v>46</v>
      </c>
      <c r="D437" t="s">
        <v>38</v>
      </c>
      <c r="E437" t="s">
        <v>31</v>
      </c>
      <c r="F437" s="2">
        <v>88194</v>
      </c>
      <c r="G437">
        <v>0</v>
      </c>
      <c r="H437">
        <v>1</v>
      </c>
      <c r="I437" s="1">
        <v>41717</v>
      </c>
      <c r="J437">
        <v>19</v>
      </c>
      <c r="K437">
        <v>688</v>
      </c>
      <c r="L437">
        <v>14</v>
      </c>
      <c r="M437">
        <v>309</v>
      </c>
      <c r="N437">
        <v>201</v>
      </c>
      <c r="O437">
        <v>24</v>
      </c>
      <c r="P437">
        <v>38</v>
      </c>
      <c r="Q437">
        <f t="shared" si="13"/>
        <v>1274</v>
      </c>
      <c r="R437">
        <v>1</v>
      </c>
      <c r="S437">
        <v>11</v>
      </c>
      <c r="T437">
        <v>10</v>
      </c>
      <c r="U437">
        <v>10</v>
      </c>
      <c r="V437">
        <v>5</v>
      </c>
      <c r="W437">
        <v>1</v>
      </c>
      <c r="X437">
        <v>0</v>
      </c>
      <c r="Y437">
        <v>0</v>
      </c>
      <c r="Z437">
        <v>1</v>
      </c>
      <c r="AA437">
        <v>0</v>
      </c>
      <c r="AB437">
        <v>1</v>
      </c>
      <c r="AC437">
        <v>0</v>
      </c>
      <c r="AD437" t="s">
        <v>39</v>
      </c>
    </row>
    <row r="438" spans="1:30" x14ac:dyDescent="0.25">
      <c r="A438">
        <v>3711</v>
      </c>
      <c r="B438">
        <v>1944</v>
      </c>
      <c r="C438">
        <f t="shared" ca="1" si="12"/>
        <v>81</v>
      </c>
      <c r="D438" t="s">
        <v>41</v>
      </c>
      <c r="E438" t="s">
        <v>33</v>
      </c>
      <c r="F438" s="2">
        <v>80184</v>
      </c>
      <c r="G438">
        <v>0</v>
      </c>
      <c r="H438">
        <v>0</v>
      </c>
      <c r="I438" s="1">
        <v>41699</v>
      </c>
      <c r="J438">
        <v>19</v>
      </c>
      <c r="K438">
        <v>1035</v>
      </c>
      <c r="L438">
        <v>134</v>
      </c>
      <c r="M438">
        <v>670</v>
      </c>
      <c r="N438">
        <v>25</v>
      </c>
      <c r="O438">
        <v>38</v>
      </c>
      <c r="P438">
        <v>0</v>
      </c>
      <c r="Q438">
        <f t="shared" si="13"/>
        <v>1902</v>
      </c>
      <c r="R438">
        <v>1</v>
      </c>
      <c r="S438">
        <v>6</v>
      </c>
      <c r="T438">
        <v>3</v>
      </c>
      <c r="U438">
        <v>10</v>
      </c>
      <c r="V438">
        <v>3</v>
      </c>
      <c r="W438">
        <v>0</v>
      </c>
      <c r="X438">
        <v>0</v>
      </c>
      <c r="Y438">
        <v>1</v>
      </c>
      <c r="Z438">
        <v>1</v>
      </c>
      <c r="AA438">
        <v>0</v>
      </c>
      <c r="AB438">
        <v>0</v>
      </c>
      <c r="AC438">
        <v>0</v>
      </c>
      <c r="AD438" t="s">
        <v>30</v>
      </c>
    </row>
    <row r="439" spans="1:30" x14ac:dyDescent="0.25">
      <c r="A439">
        <v>6931</v>
      </c>
      <c r="B439">
        <v>1967</v>
      </c>
      <c r="C439">
        <f t="shared" ca="1" si="12"/>
        <v>58</v>
      </c>
      <c r="D439" t="s">
        <v>28</v>
      </c>
      <c r="E439" t="s">
        <v>29</v>
      </c>
      <c r="F439" s="2">
        <v>76982</v>
      </c>
      <c r="G439">
        <v>0</v>
      </c>
      <c r="H439">
        <v>0</v>
      </c>
      <c r="I439" s="1">
        <v>41685</v>
      </c>
      <c r="J439">
        <v>19</v>
      </c>
      <c r="K439">
        <v>464</v>
      </c>
      <c r="L439">
        <v>151</v>
      </c>
      <c r="M439">
        <v>292</v>
      </c>
      <c r="N439">
        <v>65</v>
      </c>
      <c r="O439">
        <v>60</v>
      </c>
      <c r="P439">
        <v>30</v>
      </c>
      <c r="Q439">
        <f t="shared" si="13"/>
        <v>1062</v>
      </c>
      <c r="R439">
        <v>1</v>
      </c>
      <c r="S439">
        <v>8</v>
      </c>
      <c r="T439">
        <v>3</v>
      </c>
      <c r="U439">
        <v>4</v>
      </c>
      <c r="V439">
        <v>4</v>
      </c>
      <c r="W439">
        <v>0</v>
      </c>
      <c r="X439">
        <v>0</v>
      </c>
      <c r="Y439">
        <v>1</v>
      </c>
      <c r="Z439">
        <v>0</v>
      </c>
      <c r="AA439">
        <v>0</v>
      </c>
      <c r="AB439">
        <v>1</v>
      </c>
      <c r="AC439">
        <v>0</v>
      </c>
      <c r="AD439" t="s">
        <v>30</v>
      </c>
    </row>
    <row r="440" spans="1:30" x14ac:dyDescent="0.25">
      <c r="A440">
        <v>9596</v>
      </c>
      <c r="B440">
        <v>1980</v>
      </c>
      <c r="C440">
        <f t="shared" ca="1" si="12"/>
        <v>45</v>
      </c>
      <c r="D440" t="s">
        <v>37</v>
      </c>
      <c r="E440" t="s">
        <v>31</v>
      </c>
      <c r="F440" s="2">
        <v>65295</v>
      </c>
      <c r="G440">
        <v>0</v>
      </c>
      <c r="H440">
        <v>0</v>
      </c>
      <c r="I440" s="1">
        <v>41631</v>
      </c>
      <c r="J440">
        <v>19</v>
      </c>
      <c r="K440">
        <v>365</v>
      </c>
      <c r="L440">
        <v>32</v>
      </c>
      <c r="M440">
        <v>117</v>
      </c>
      <c r="N440">
        <v>34</v>
      </c>
      <c r="O440">
        <v>110</v>
      </c>
      <c r="P440">
        <v>6</v>
      </c>
      <c r="Q440">
        <f t="shared" si="13"/>
        <v>664</v>
      </c>
      <c r="R440">
        <v>1</v>
      </c>
      <c r="S440">
        <v>3</v>
      </c>
      <c r="T440">
        <v>3</v>
      </c>
      <c r="U440">
        <v>13</v>
      </c>
      <c r="V440">
        <v>2</v>
      </c>
      <c r="W440">
        <v>0</v>
      </c>
      <c r="X440">
        <v>0</v>
      </c>
      <c r="Y440">
        <v>0</v>
      </c>
      <c r="Z440">
        <v>0</v>
      </c>
      <c r="AA440">
        <v>0</v>
      </c>
      <c r="AB440">
        <v>0</v>
      </c>
      <c r="AC440">
        <v>0</v>
      </c>
      <c r="AD440" t="s">
        <v>34</v>
      </c>
    </row>
    <row r="441" spans="1:30" x14ac:dyDescent="0.25">
      <c r="A441">
        <v>2727</v>
      </c>
      <c r="B441">
        <v>1973</v>
      </c>
      <c r="C441">
        <f t="shared" ca="1" si="12"/>
        <v>52</v>
      </c>
      <c r="D441" t="s">
        <v>28</v>
      </c>
      <c r="E441" t="s">
        <v>35</v>
      </c>
      <c r="F441" s="2">
        <v>57100</v>
      </c>
      <c r="G441">
        <v>0</v>
      </c>
      <c r="H441">
        <v>0</v>
      </c>
      <c r="I441" s="1">
        <v>41612</v>
      </c>
      <c r="J441">
        <v>19</v>
      </c>
      <c r="K441">
        <v>181</v>
      </c>
      <c r="L441">
        <v>21</v>
      </c>
      <c r="M441">
        <v>69</v>
      </c>
      <c r="N441">
        <v>39</v>
      </c>
      <c r="O441">
        <v>3</v>
      </c>
      <c r="P441">
        <v>96</v>
      </c>
      <c r="Q441">
        <f t="shared" si="13"/>
        <v>409</v>
      </c>
      <c r="R441">
        <v>1</v>
      </c>
      <c r="S441">
        <v>3</v>
      </c>
      <c r="T441">
        <v>3</v>
      </c>
      <c r="U441">
        <v>6</v>
      </c>
      <c r="V441">
        <v>3</v>
      </c>
      <c r="W441">
        <v>0</v>
      </c>
      <c r="X441">
        <v>0</v>
      </c>
      <c r="Y441">
        <v>0</v>
      </c>
      <c r="Z441">
        <v>0</v>
      </c>
      <c r="AA441">
        <v>0</v>
      </c>
      <c r="AB441">
        <v>0</v>
      </c>
      <c r="AC441">
        <v>0</v>
      </c>
      <c r="AD441" t="s">
        <v>43</v>
      </c>
    </row>
    <row r="442" spans="1:30" x14ac:dyDescent="0.25">
      <c r="A442">
        <v>8416</v>
      </c>
      <c r="B442">
        <v>1981</v>
      </c>
      <c r="C442">
        <f t="shared" ca="1" si="12"/>
        <v>44</v>
      </c>
      <c r="D442" t="s">
        <v>28</v>
      </c>
      <c r="E442" t="s">
        <v>33</v>
      </c>
      <c r="F442" s="2">
        <v>29009</v>
      </c>
      <c r="G442">
        <v>1</v>
      </c>
      <c r="H442">
        <v>0</v>
      </c>
      <c r="I442" s="1">
        <v>41607</v>
      </c>
      <c r="J442">
        <v>19</v>
      </c>
      <c r="K442">
        <v>6</v>
      </c>
      <c r="L442">
        <v>6</v>
      </c>
      <c r="M442">
        <v>15</v>
      </c>
      <c r="N442">
        <v>10</v>
      </c>
      <c r="O442">
        <v>5</v>
      </c>
      <c r="P442">
        <v>2</v>
      </c>
      <c r="Q442">
        <f t="shared" si="13"/>
        <v>44</v>
      </c>
      <c r="R442">
        <v>2</v>
      </c>
      <c r="S442">
        <v>2</v>
      </c>
      <c r="T442">
        <v>0</v>
      </c>
      <c r="U442">
        <v>3</v>
      </c>
      <c r="V442">
        <v>6</v>
      </c>
      <c r="W442">
        <v>0</v>
      </c>
      <c r="X442">
        <v>0</v>
      </c>
      <c r="Y442">
        <v>0</v>
      </c>
      <c r="Z442">
        <v>0</v>
      </c>
      <c r="AA442">
        <v>0</v>
      </c>
      <c r="AB442">
        <v>0</v>
      </c>
      <c r="AC442">
        <v>0</v>
      </c>
      <c r="AD442" t="s">
        <v>34</v>
      </c>
    </row>
    <row r="443" spans="1:30" x14ac:dyDescent="0.25">
      <c r="A443">
        <v>3967</v>
      </c>
      <c r="B443">
        <v>1971</v>
      </c>
      <c r="C443">
        <f t="shared" ca="1" si="12"/>
        <v>54</v>
      </c>
      <c r="D443" t="s">
        <v>37</v>
      </c>
      <c r="E443" t="s">
        <v>33</v>
      </c>
      <c r="F443" s="2">
        <v>78931</v>
      </c>
      <c r="G443">
        <v>0</v>
      </c>
      <c r="H443">
        <v>0</v>
      </c>
      <c r="I443" s="1">
        <v>41572</v>
      </c>
      <c r="J443">
        <v>19</v>
      </c>
      <c r="K443">
        <v>331</v>
      </c>
      <c r="L443">
        <v>197</v>
      </c>
      <c r="M443">
        <v>170</v>
      </c>
      <c r="N443">
        <v>58</v>
      </c>
      <c r="O443">
        <v>152</v>
      </c>
      <c r="P443">
        <v>35</v>
      </c>
      <c r="Q443">
        <f t="shared" si="13"/>
        <v>943</v>
      </c>
      <c r="R443">
        <v>1</v>
      </c>
      <c r="S443">
        <v>2</v>
      </c>
      <c r="T443">
        <v>8</v>
      </c>
      <c r="U443">
        <v>13</v>
      </c>
      <c r="V443">
        <v>1</v>
      </c>
      <c r="W443">
        <v>0</v>
      </c>
      <c r="X443">
        <v>0</v>
      </c>
      <c r="Y443">
        <v>0</v>
      </c>
      <c r="Z443">
        <v>0</v>
      </c>
      <c r="AA443">
        <v>0</v>
      </c>
      <c r="AB443">
        <v>0</v>
      </c>
      <c r="AC443">
        <v>0</v>
      </c>
      <c r="AD443" t="s">
        <v>32</v>
      </c>
    </row>
    <row r="444" spans="1:30" x14ac:dyDescent="0.25">
      <c r="A444">
        <v>2139</v>
      </c>
      <c r="B444">
        <v>1975</v>
      </c>
      <c r="C444">
        <f t="shared" ca="1" si="12"/>
        <v>50</v>
      </c>
      <c r="D444" t="s">
        <v>41</v>
      </c>
      <c r="E444" t="s">
        <v>33</v>
      </c>
      <c r="F444" s="2">
        <v>7500</v>
      </c>
      <c r="G444">
        <v>1</v>
      </c>
      <c r="H444">
        <v>0</v>
      </c>
      <c r="I444" s="1">
        <v>41549</v>
      </c>
      <c r="J444">
        <v>19</v>
      </c>
      <c r="K444">
        <v>3</v>
      </c>
      <c r="L444">
        <v>1</v>
      </c>
      <c r="M444">
        <v>10</v>
      </c>
      <c r="N444">
        <v>3</v>
      </c>
      <c r="O444">
        <v>2</v>
      </c>
      <c r="P444">
        <v>12</v>
      </c>
      <c r="Q444">
        <f t="shared" si="13"/>
        <v>31</v>
      </c>
      <c r="R444">
        <v>3</v>
      </c>
      <c r="S444">
        <v>2</v>
      </c>
      <c r="T444">
        <v>0</v>
      </c>
      <c r="U444">
        <v>3</v>
      </c>
      <c r="V444">
        <v>5</v>
      </c>
      <c r="W444">
        <v>0</v>
      </c>
      <c r="X444">
        <v>0</v>
      </c>
      <c r="Y444">
        <v>0</v>
      </c>
      <c r="Z444">
        <v>0</v>
      </c>
      <c r="AA444">
        <v>0</v>
      </c>
      <c r="AB444">
        <v>0</v>
      </c>
      <c r="AC444">
        <v>0</v>
      </c>
      <c r="AD444" t="s">
        <v>36</v>
      </c>
    </row>
    <row r="445" spans="1:30" x14ac:dyDescent="0.25">
      <c r="A445">
        <v>2162</v>
      </c>
      <c r="B445">
        <v>1976</v>
      </c>
      <c r="C445">
        <f t="shared" ca="1" si="12"/>
        <v>49</v>
      </c>
      <c r="D445" t="s">
        <v>28</v>
      </c>
      <c r="E445" t="s">
        <v>33</v>
      </c>
      <c r="F445" s="2">
        <v>56939</v>
      </c>
      <c r="G445">
        <v>0</v>
      </c>
      <c r="H445">
        <v>1</v>
      </c>
      <c r="I445" s="1">
        <v>41535</v>
      </c>
      <c r="J445">
        <v>19</v>
      </c>
      <c r="K445">
        <v>256</v>
      </c>
      <c r="L445">
        <v>34</v>
      </c>
      <c r="M445">
        <v>103</v>
      </c>
      <c r="N445">
        <v>90</v>
      </c>
      <c r="O445">
        <v>29</v>
      </c>
      <c r="P445">
        <v>49</v>
      </c>
      <c r="Q445">
        <f t="shared" si="13"/>
        <v>561</v>
      </c>
      <c r="R445">
        <v>2</v>
      </c>
      <c r="S445">
        <v>3</v>
      </c>
      <c r="T445">
        <v>3</v>
      </c>
      <c r="U445">
        <v>10</v>
      </c>
      <c r="V445">
        <v>3</v>
      </c>
      <c r="W445">
        <v>0</v>
      </c>
      <c r="X445">
        <v>0</v>
      </c>
      <c r="Y445">
        <v>0</v>
      </c>
      <c r="Z445">
        <v>0</v>
      </c>
      <c r="AA445">
        <v>0</v>
      </c>
      <c r="AB445">
        <v>0</v>
      </c>
      <c r="AC445">
        <v>0</v>
      </c>
      <c r="AD445" t="s">
        <v>30</v>
      </c>
    </row>
    <row r="446" spans="1:30" x14ac:dyDescent="0.25">
      <c r="A446">
        <v>9242</v>
      </c>
      <c r="B446">
        <v>1990</v>
      </c>
      <c r="C446">
        <f t="shared" ca="1" si="12"/>
        <v>35</v>
      </c>
      <c r="D446" t="s">
        <v>28</v>
      </c>
      <c r="E446" t="s">
        <v>31</v>
      </c>
      <c r="F446" s="2">
        <v>64509</v>
      </c>
      <c r="G446">
        <v>0</v>
      </c>
      <c r="H446">
        <v>0</v>
      </c>
      <c r="I446" s="1">
        <v>41503</v>
      </c>
      <c r="J446">
        <v>19</v>
      </c>
      <c r="K446">
        <v>836</v>
      </c>
      <c r="L446">
        <v>185</v>
      </c>
      <c r="M446">
        <v>575</v>
      </c>
      <c r="N446">
        <v>24</v>
      </c>
      <c r="O446">
        <v>25</v>
      </c>
      <c r="P446">
        <v>77</v>
      </c>
      <c r="Q446">
        <f t="shared" si="13"/>
        <v>1722</v>
      </c>
      <c r="R446">
        <v>1</v>
      </c>
      <c r="S446">
        <v>6</v>
      </c>
      <c r="T446">
        <v>3</v>
      </c>
      <c r="U446">
        <v>9</v>
      </c>
      <c r="V446">
        <v>4</v>
      </c>
      <c r="W446">
        <v>1</v>
      </c>
      <c r="X446">
        <v>0</v>
      </c>
      <c r="Y446">
        <v>0</v>
      </c>
      <c r="Z446">
        <v>0</v>
      </c>
      <c r="AA446">
        <v>0</v>
      </c>
      <c r="AB446">
        <v>1</v>
      </c>
      <c r="AC446">
        <v>0</v>
      </c>
      <c r="AD446" t="s">
        <v>43</v>
      </c>
    </row>
    <row r="447" spans="1:30" x14ac:dyDescent="0.25">
      <c r="A447">
        <v>10595</v>
      </c>
      <c r="B447">
        <v>1990</v>
      </c>
      <c r="C447">
        <f t="shared" ca="1" si="12"/>
        <v>35</v>
      </c>
      <c r="D447" t="s">
        <v>28</v>
      </c>
      <c r="E447" t="s">
        <v>33</v>
      </c>
      <c r="F447" s="2">
        <v>30093</v>
      </c>
      <c r="G447">
        <v>0</v>
      </c>
      <c r="H447">
        <v>0</v>
      </c>
      <c r="I447" s="1">
        <v>41463</v>
      </c>
      <c r="J447">
        <v>19</v>
      </c>
      <c r="K447">
        <v>2</v>
      </c>
      <c r="L447">
        <v>6</v>
      </c>
      <c r="M447">
        <v>28</v>
      </c>
      <c r="N447">
        <v>13</v>
      </c>
      <c r="O447">
        <v>4</v>
      </c>
      <c r="P447">
        <v>16</v>
      </c>
      <c r="Q447">
        <f t="shared" si="13"/>
        <v>69</v>
      </c>
      <c r="R447">
        <v>1</v>
      </c>
      <c r="S447">
        <v>2</v>
      </c>
      <c r="T447">
        <v>0</v>
      </c>
      <c r="U447">
        <v>3</v>
      </c>
      <c r="V447">
        <v>7</v>
      </c>
      <c r="W447">
        <v>0</v>
      </c>
      <c r="X447">
        <v>0</v>
      </c>
      <c r="Y447">
        <v>0</v>
      </c>
      <c r="Z447">
        <v>0</v>
      </c>
      <c r="AA447">
        <v>0</v>
      </c>
      <c r="AB447">
        <v>0</v>
      </c>
      <c r="AC447">
        <v>0</v>
      </c>
      <c r="AD447" t="s">
        <v>30</v>
      </c>
    </row>
    <row r="448" spans="1:30" x14ac:dyDescent="0.25">
      <c r="A448">
        <v>4855</v>
      </c>
      <c r="B448">
        <v>1974</v>
      </c>
      <c r="C448">
        <f t="shared" ca="1" si="12"/>
        <v>51</v>
      </c>
      <c r="D448" t="s">
        <v>37</v>
      </c>
      <c r="E448" t="s">
        <v>35</v>
      </c>
      <c r="F448" s="2">
        <v>30351</v>
      </c>
      <c r="G448">
        <v>1</v>
      </c>
      <c r="H448">
        <v>0</v>
      </c>
      <c r="I448" s="1">
        <v>41431</v>
      </c>
      <c r="J448">
        <v>19</v>
      </c>
      <c r="K448">
        <v>14</v>
      </c>
      <c r="L448">
        <v>0</v>
      </c>
      <c r="M448">
        <v>24</v>
      </c>
      <c r="N448">
        <v>3</v>
      </c>
      <c r="O448">
        <v>3</v>
      </c>
      <c r="P448">
        <v>2</v>
      </c>
      <c r="Q448">
        <f t="shared" si="13"/>
        <v>46</v>
      </c>
      <c r="R448">
        <v>1</v>
      </c>
      <c r="S448">
        <v>3</v>
      </c>
      <c r="T448">
        <v>0</v>
      </c>
      <c r="U448">
        <v>2</v>
      </c>
      <c r="V448">
        <v>9</v>
      </c>
      <c r="W448">
        <v>0</v>
      </c>
      <c r="X448">
        <v>0</v>
      </c>
      <c r="Y448">
        <v>0</v>
      </c>
      <c r="Z448">
        <v>0</v>
      </c>
      <c r="AA448">
        <v>0</v>
      </c>
      <c r="AB448">
        <v>1</v>
      </c>
      <c r="AC448">
        <v>0</v>
      </c>
      <c r="AD448" t="s">
        <v>34</v>
      </c>
    </row>
    <row r="449" spans="1:30" x14ac:dyDescent="0.25">
      <c r="A449">
        <v>5049</v>
      </c>
      <c r="B449">
        <v>1974</v>
      </c>
      <c r="C449">
        <f t="shared" ca="1" si="12"/>
        <v>51</v>
      </c>
      <c r="D449" t="s">
        <v>37</v>
      </c>
      <c r="E449" t="s">
        <v>35</v>
      </c>
      <c r="F449" s="2">
        <v>30351</v>
      </c>
      <c r="G449">
        <v>1</v>
      </c>
      <c r="H449">
        <v>0</v>
      </c>
      <c r="I449" s="1">
        <v>41431</v>
      </c>
      <c r="J449">
        <v>19</v>
      </c>
      <c r="K449">
        <v>14</v>
      </c>
      <c r="L449">
        <v>0</v>
      </c>
      <c r="M449">
        <v>24</v>
      </c>
      <c r="N449">
        <v>3</v>
      </c>
      <c r="O449">
        <v>3</v>
      </c>
      <c r="P449">
        <v>2</v>
      </c>
      <c r="Q449">
        <f t="shared" si="13"/>
        <v>46</v>
      </c>
      <c r="R449">
        <v>1</v>
      </c>
      <c r="S449">
        <v>3</v>
      </c>
      <c r="T449">
        <v>0</v>
      </c>
      <c r="U449">
        <v>2</v>
      </c>
      <c r="V449">
        <v>9</v>
      </c>
      <c r="W449">
        <v>0</v>
      </c>
      <c r="X449">
        <v>0</v>
      </c>
      <c r="Y449">
        <v>0</v>
      </c>
      <c r="Z449">
        <v>0</v>
      </c>
      <c r="AA449">
        <v>0</v>
      </c>
      <c r="AB449">
        <v>0</v>
      </c>
      <c r="AC449">
        <v>0</v>
      </c>
      <c r="AD449" t="s">
        <v>30</v>
      </c>
    </row>
    <row r="450" spans="1:30" x14ac:dyDescent="0.25">
      <c r="A450">
        <v>4967</v>
      </c>
      <c r="B450">
        <v>1960</v>
      </c>
      <c r="C450">
        <f t="shared" ca="1" si="12"/>
        <v>65</v>
      </c>
      <c r="D450" t="s">
        <v>37</v>
      </c>
      <c r="E450" t="s">
        <v>35</v>
      </c>
      <c r="F450" s="2">
        <v>38201</v>
      </c>
      <c r="G450">
        <v>0</v>
      </c>
      <c r="H450">
        <v>1</v>
      </c>
      <c r="I450" s="1">
        <v>41362</v>
      </c>
      <c r="J450">
        <v>19</v>
      </c>
      <c r="K450">
        <v>233</v>
      </c>
      <c r="L450">
        <v>0</v>
      </c>
      <c r="M450">
        <v>23</v>
      </c>
      <c r="N450">
        <v>0</v>
      </c>
      <c r="O450">
        <v>0</v>
      </c>
      <c r="P450">
        <v>12</v>
      </c>
      <c r="Q450">
        <f t="shared" si="13"/>
        <v>268</v>
      </c>
      <c r="R450">
        <v>4</v>
      </c>
      <c r="S450">
        <v>5</v>
      </c>
      <c r="T450">
        <v>1</v>
      </c>
      <c r="U450">
        <v>5</v>
      </c>
      <c r="V450">
        <v>8</v>
      </c>
      <c r="W450">
        <v>0</v>
      </c>
      <c r="X450">
        <v>0</v>
      </c>
      <c r="Y450">
        <v>0</v>
      </c>
      <c r="Z450">
        <v>0</v>
      </c>
      <c r="AA450">
        <v>0</v>
      </c>
      <c r="AB450">
        <v>0</v>
      </c>
      <c r="AC450">
        <v>0</v>
      </c>
      <c r="AD450" t="s">
        <v>43</v>
      </c>
    </row>
    <row r="451" spans="1:30" x14ac:dyDescent="0.25">
      <c r="A451">
        <v>5255</v>
      </c>
      <c r="B451">
        <v>1986</v>
      </c>
      <c r="C451">
        <f t="shared" ref="C451:C514" ca="1" si="14">YEAR(TODAY())-B451</f>
        <v>39</v>
      </c>
      <c r="D451" t="s">
        <v>28</v>
      </c>
      <c r="E451" t="s">
        <v>31</v>
      </c>
      <c r="G451">
        <v>1</v>
      </c>
      <c r="H451">
        <v>0</v>
      </c>
      <c r="I451" s="1">
        <v>41325</v>
      </c>
      <c r="J451">
        <v>19</v>
      </c>
      <c r="K451">
        <v>5</v>
      </c>
      <c r="L451">
        <v>1</v>
      </c>
      <c r="M451">
        <v>3</v>
      </c>
      <c r="N451">
        <v>3</v>
      </c>
      <c r="O451">
        <v>263</v>
      </c>
      <c r="P451">
        <v>362</v>
      </c>
      <c r="Q451">
        <f t="shared" ref="Q451:Q514" si="15">SUM(K451:P451)</f>
        <v>637</v>
      </c>
      <c r="R451">
        <v>0</v>
      </c>
      <c r="S451">
        <v>27</v>
      </c>
      <c r="T451">
        <v>0</v>
      </c>
      <c r="U451">
        <v>0</v>
      </c>
      <c r="V451">
        <v>1</v>
      </c>
      <c r="W451">
        <v>0</v>
      </c>
      <c r="X451">
        <v>0</v>
      </c>
      <c r="Y451">
        <v>0</v>
      </c>
      <c r="Z451">
        <v>0</v>
      </c>
      <c r="AA451">
        <v>0</v>
      </c>
      <c r="AB451">
        <v>0</v>
      </c>
      <c r="AC451">
        <v>0</v>
      </c>
      <c r="AD451" t="s">
        <v>36</v>
      </c>
    </row>
    <row r="452" spans="1:30" x14ac:dyDescent="0.25">
      <c r="A452">
        <v>9215</v>
      </c>
      <c r="B452">
        <v>1980</v>
      </c>
      <c r="C452">
        <f t="shared" ca="1" si="14"/>
        <v>45</v>
      </c>
      <c r="D452" t="s">
        <v>37</v>
      </c>
      <c r="E452" t="s">
        <v>33</v>
      </c>
      <c r="F452" s="2">
        <v>43974</v>
      </c>
      <c r="G452">
        <v>1</v>
      </c>
      <c r="H452">
        <v>0</v>
      </c>
      <c r="I452" s="1">
        <v>41255</v>
      </c>
      <c r="J452">
        <v>19</v>
      </c>
      <c r="K452">
        <v>378</v>
      </c>
      <c r="L452">
        <v>0</v>
      </c>
      <c r="M452">
        <v>101</v>
      </c>
      <c r="N452">
        <v>0</v>
      </c>
      <c r="O452">
        <v>0</v>
      </c>
      <c r="P452">
        <v>72</v>
      </c>
      <c r="Q452">
        <f t="shared" si="15"/>
        <v>551</v>
      </c>
      <c r="R452">
        <v>5</v>
      </c>
      <c r="S452">
        <v>6</v>
      </c>
      <c r="T452">
        <v>4</v>
      </c>
      <c r="U452">
        <v>6</v>
      </c>
      <c r="V452">
        <v>7</v>
      </c>
      <c r="W452">
        <v>0</v>
      </c>
      <c r="X452">
        <v>0</v>
      </c>
      <c r="Y452">
        <v>0</v>
      </c>
      <c r="Z452">
        <v>0</v>
      </c>
      <c r="AA452">
        <v>0</v>
      </c>
      <c r="AB452">
        <v>0</v>
      </c>
      <c r="AC452">
        <v>0</v>
      </c>
      <c r="AD452" t="s">
        <v>32</v>
      </c>
    </row>
    <row r="453" spans="1:30" x14ac:dyDescent="0.25">
      <c r="A453">
        <v>3525</v>
      </c>
      <c r="B453">
        <v>1970</v>
      </c>
      <c r="C453">
        <f t="shared" ca="1" si="14"/>
        <v>55</v>
      </c>
      <c r="D453" t="s">
        <v>28</v>
      </c>
      <c r="E453" t="s">
        <v>35</v>
      </c>
      <c r="F453" s="2">
        <v>38200</v>
      </c>
      <c r="G453">
        <v>1</v>
      </c>
      <c r="H453">
        <v>1</v>
      </c>
      <c r="I453" s="1">
        <v>41250</v>
      </c>
      <c r="J453">
        <v>19</v>
      </c>
      <c r="K453">
        <v>12</v>
      </c>
      <c r="L453">
        <v>0</v>
      </c>
      <c r="M453">
        <v>4</v>
      </c>
      <c r="N453">
        <v>0</v>
      </c>
      <c r="O453">
        <v>0</v>
      </c>
      <c r="P453">
        <v>1</v>
      </c>
      <c r="Q453">
        <f t="shared" si="15"/>
        <v>17</v>
      </c>
      <c r="R453">
        <v>1</v>
      </c>
      <c r="S453">
        <v>1</v>
      </c>
      <c r="T453">
        <v>0</v>
      </c>
      <c r="U453">
        <v>2</v>
      </c>
      <c r="V453">
        <v>7</v>
      </c>
      <c r="W453">
        <v>0</v>
      </c>
      <c r="X453">
        <v>0</v>
      </c>
      <c r="Y453">
        <v>0</v>
      </c>
      <c r="Z453">
        <v>0</v>
      </c>
      <c r="AA453">
        <v>0</v>
      </c>
      <c r="AB453">
        <v>0</v>
      </c>
      <c r="AC453">
        <v>0</v>
      </c>
      <c r="AD453" t="s">
        <v>30</v>
      </c>
    </row>
    <row r="454" spans="1:30" x14ac:dyDescent="0.25">
      <c r="A454">
        <v>3619</v>
      </c>
      <c r="B454">
        <v>1960</v>
      </c>
      <c r="C454">
        <f t="shared" ca="1" si="14"/>
        <v>65</v>
      </c>
      <c r="D454" t="s">
        <v>38</v>
      </c>
      <c r="E454" t="s">
        <v>29</v>
      </c>
      <c r="F454" s="2">
        <v>87305</v>
      </c>
      <c r="G454">
        <v>0</v>
      </c>
      <c r="H454">
        <v>0</v>
      </c>
      <c r="I454" s="1">
        <v>41175</v>
      </c>
      <c r="J454">
        <v>19</v>
      </c>
      <c r="K454">
        <v>345</v>
      </c>
      <c r="L454">
        <v>25</v>
      </c>
      <c r="M454">
        <v>501</v>
      </c>
      <c r="N454">
        <v>63</v>
      </c>
      <c r="O454">
        <v>138</v>
      </c>
      <c r="P454">
        <v>80</v>
      </c>
      <c r="Q454">
        <f t="shared" si="15"/>
        <v>1152</v>
      </c>
      <c r="R454">
        <v>1</v>
      </c>
      <c r="S454">
        <v>5</v>
      </c>
      <c r="T454">
        <v>3</v>
      </c>
      <c r="U454">
        <v>8</v>
      </c>
      <c r="V454">
        <v>2</v>
      </c>
      <c r="W454">
        <v>0</v>
      </c>
      <c r="X454">
        <v>0</v>
      </c>
      <c r="Y454">
        <v>1</v>
      </c>
      <c r="Z454">
        <v>0</v>
      </c>
      <c r="AA454">
        <v>0</v>
      </c>
      <c r="AB454">
        <v>1</v>
      </c>
      <c r="AC454">
        <v>0</v>
      </c>
      <c r="AD454" t="s">
        <v>36</v>
      </c>
    </row>
    <row r="455" spans="1:30" x14ac:dyDescent="0.25">
      <c r="A455">
        <v>4415</v>
      </c>
      <c r="B455">
        <v>1961</v>
      </c>
      <c r="C455">
        <f t="shared" ca="1" si="14"/>
        <v>64</v>
      </c>
      <c r="D455" t="s">
        <v>28</v>
      </c>
      <c r="E455" t="s">
        <v>33</v>
      </c>
      <c r="F455" s="2">
        <v>16860</v>
      </c>
      <c r="G455">
        <v>1</v>
      </c>
      <c r="H455">
        <v>1</v>
      </c>
      <c r="I455" s="1">
        <v>41164</v>
      </c>
      <c r="J455">
        <v>19</v>
      </c>
      <c r="K455">
        <v>10</v>
      </c>
      <c r="L455">
        <v>4</v>
      </c>
      <c r="M455">
        <v>4</v>
      </c>
      <c r="N455">
        <v>3</v>
      </c>
      <c r="O455">
        <v>3</v>
      </c>
      <c r="P455">
        <v>14</v>
      </c>
      <c r="Q455">
        <f t="shared" si="15"/>
        <v>38</v>
      </c>
      <c r="R455">
        <v>3</v>
      </c>
      <c r="S455">
        <v>1</v>
      </c>
      <c r="T455">
        <v>1</v>
      </c>
      <c r="U455">
        <v>3</v>
      </c>
      <c r="V455">
        <v>7</v>
      </c>
      <c r="W455">
        <v>0</v>
      </c>
      <c r="X455">
        <v>0</v>
      </c>
      <c r="Y455">
        <v>0</v>
      </c>
      <c r="Z455">
        <v>0</v>
      </c>
      <c r="AA455">
        <v>0</v>
      </c>
      <c r="AB455">
        <v>0</v>
      </c>
      <c r="AC455">
        <v>0</v>
      </c>
      <c r="AD455" t="s">
        <v>30</v>
      </c>
    </row>
    <row r="456" spans="1:30" x14ac:dyDescent="0.25">
      <c r="A456">
        <v>3645</v>
      </c>
      <c r="B456">
        <v>1972</v>
      </c>
      <c r="C456">
        <f t="shared" ca="1" si="14"/>
        <v>53</v>
      </c>
      <c r="D456" t="s">
        <v>37</v>
      </c>
      <c r="E456" t="s">
        <v>31</v>
      </c>
      <c r="F456" s="2">
        <v>27213</v>
      </c>
      <c r="G456">
        <v>1</v>
      </c>
      <c r="H456">
        <v>0</v>
      </c>
      <c r="I456" s="1">
        <v>41151</v>
      </c>
      <c r="J456">
        <v>19</v>
      </c>
      <c r="K456">
        <v>19</v>
      </c>
      <c r="L456">
        <v>3</v>
      </c>
      <c r="M456">
        <v>26</v>
      </c>
      <c r="N456">
        <v>10</v>
      </c>
      <c r="O456">
        <v>9</v>
      </c>
      <c r="P456">
        <v>3</v>
      </c>
      <c r="Q456">
        <f t="shared" si="15"/>
        <v>70</v>
      </c>
      <c r="R456">
        <v>3</v>
      </c>
      <c r="S456">
        <v>2</v>
      </c>
      <c r="T456">
        <v>0</v>
      </c>
      <c r="U456">
        <v>4</v>
      </c>
      <c r="V456">
        <v>8</v>
      </c>
      <c r="W456">
        <v>0</v>
      </c>
      <c r="X456">
        <v>0</v>
      </c>
      <c r="Y456">
        <v>0</v>
      </c>
      <c r="Z456">
        <v>0</v>
      </c>
      <c r="AA456">
        <v>0</v>
      </c>
      <c r="AB456">
        <v>1</v>
      </c>
      <c r="AC456">
        <v>0</v>
      </c>
      <c r="AD456" t="s">
        <v>30</v>
      </c>
    </row>
    <row r="457" spans="1:30" x14ac:dyDescent="0.25">
      <c r="A457">
        <v>4692</v>
      </c>
      <c r="B457">
        <v>1976</v>
      </c>
      <c r="C457">
        <f t="shared" ca="1" si="14"/>
        <v>49</v>
      </c>
      <c r="D457" t="s">
        <v>28</v>
      </c>
      <c r="E457" t="s">
        <v>33</v>
      </c>
      <c r="F457" s="2">
        <v>7500</v>
      </c>
      <c r="G457">
        <v>1</v>
      </c>
      <c r="H457">
        <v>0</v>
      </c>
      <c r="I457" s="1">
        <v>41122</v>
      </c>
      <c r="J457">
        <v>19</v>
      </c>
      <c r="K457">
        <v>7</v>
      </c>
      <c r="L457">
        <v>0</v>
      </c>
      <c r="M457">
        <v>12</v>
      </c>
      <c r="N457">
        <v>13</v>
      </c>
      <c r="O457">
        <v>7</v>
      </c>
      <c r="P457">
        <v>32</v>
      </c>
      <c r="Q457">
        <f t="shared" si="15"/>
        <v>71</v>
      </c>
      <c r="R457">
        <v>5</v>
      </c>
      <c r="S457">
        <v>4</v>
      </c>
      <c r="T457">
        <v>1</v>
      </c>
      <c r="U457">
        <v>2</v>
      </c>
      <c r="V457">
        <v>9</v>
      </c>
      <c r="W457">
        <v>1</v>
      </c>
      <c r="X457">
        <v>0</v>
      </c>
      <c r="Y457">
        <v>0</v>
      </c>
      <c r="Z457">
        <v>0</v>
      </c>
      <c r="AA457">
        <v>0</v>
      </c>
      <c r="AB457">
        <v>1</v>
      </c>
      <c r="AC457">
        <v>0</v>
      </c>
      <c r="AD457" t="s">
        <v>36</v>
      </c>
    </row>
    <row r="458" spans="1:30" x14ac:dyDescent="0.25">
      <c r="A458">
        <v>3955</v>
      </c>
      <c r="B458">
        <v>1965</v>
      </c>
      <c r="C458">
        <f t="shared" ca="1" si="14"/>
        <v>60</v>
      </c>
      <c r="D458" t="s">
        <v>28</v>
      </c>
      <c r="E458" t="s">
        <v>29</v>
      </c>
      <c r="F458" s="2">
        <v>4861</v>
      </c>
      <c r="G458">
        <v>0</v>
      </c>
      <c r="H458">
        <v>0</v>
      </c>
      <c r="I458" s="1">
        <v>41812</v>
      </c>
      <c r="J458">
        <v>20</v>
      </c>
      <c r="K458">
        <v>2</v>
      </c>
      <c r="L458">
        <v>1</v>
      </c>
      <c r="M458">
        <v>1</v>
      </c>
      <c r="N458">
        <v>1</v>
      </c>
      <c r="O458">
        <v>0</v>
      </c>
      <c r="P458">
        <v>1</v>
      </c>
      <c r="Q458">
        <f t="shared" si="15"/>
        <v>6</v>
      </c>
      <c r="R458">
        <v>0</v>
      </c>
      <c r="S458">
        <v>0</v>
      </c>
      <c r="T458">
        <v>0</v>
      </c>
      <c r="U458">
        <v>0</v>
      </c>
      <c r="V458">
        <v>14</v>
      </c>
      <c r="W458">
        <v>0</v>
      </c>
      <c r="X458">
        <v>0</v>
      </c>
      <c r="Y458">
        <v>0</v>
      </c>
      <c r="Z458">
        <v>0</v>
      </c>
      <c r="AA458">
        <v>0</v>
      </c>
      <c r="AB458">
        <v>0</v>
      </c>
      <c r="AC458">
        <v>0</v>
      </c>
      <c r="AD458" t="s">
        <v>43</v>
      </c>
    </row>
    <row r="459" spans="1:30" x14ac:dyDescent="0.25">
      <c r="A459">
        <v>5313</v>
      </c>
      <c r="B459">
        <v>1971</v>
      </c>
      <c r="C459">
        <f t="shared" ca="1" si="14"/>
        <v>54</v>
      </c>
      <c r="D459" t="s">
        <v>41</v>
      </c>
      <c r="E459" t="s">
        <v>33</v>
      </c>
      <c r="F459" s="2">
        <v>38196</v>
      </c>
      <c r="G459">
        <v>1</v>
      </c>
      <c r="H459">
        <v>1</v>
      </c>
      <c r="I459" s="1">
        <v>41747</v>
      </c>
      <c r="J459">
        <v>20</v>
      </c>
      <c r="K459">
        <v>30</v>
      </c>
      <c r="L459">
        <v>0</v>
      </c>
      <c r="M459">
        <v>11</v>
      </c>
      <c r="N459">
        <v>0</v>
      </c>
      <c r="O459">
        <v>0</v>
      </c>
      <c r="P459">
        <v>3</v>
      </c>
      <c r="Q459">
        <f t="shared" si="15"/>
        <v>44</v>
      </c>
      <c r="R459">
        <v>3</v>
      </c>
      <c r="S459">
        <v>2</v>
      </c>
      <c r="T459">
        <v>0</v>
      </c>
      <c r="U459">
        <v>4</v>
      </c>
      <c r="V459">
        <v>5</v>
      </c>
      <c r="W459">
        <v>0</v>
      </c>
      <c r="X459">
        <v>0</v>
      </c>
      <c r="Y459">
        <v>0</v>
      </c>
      <c r="Z459">
        <v>0</v>
      </c>
      <c r="AA459">
        <v>0</v>
      </c>
      <c r="AB459">
        <v>0</v>
      </c>
      <c r="AC459">
        <v>0</v>
      </c>
      <c r="AD459" t="s">
        <v>30</v>
      </c>
    </row>
    <row r="460" spans="1:30" x14ac:dyDescent="0.25">
      <c r="A460">
        <v>7196</v>
      </c>
      <c r="B460">
        <v>1950</v>
      </c>
      <c r="C460">
        <f t="shared" ca="1" si="14"/>
        <v>75</v>
      </c>
      <c r="D460" t="s">
        <v>37</v>
      </c>
      <c r="E460" t="s">
        <v>33</v>
      </c>
      <c r="F460" s="2">
        <v>41145</v>
      </c>
      <c r="G460">
        <v>1</v>
      </c>
      <c r="H460">
        <v>1</v>
      </c>
      <c r="I460" s="1">
        <v>41678</v>
      </c>
      <c r="J460">
        <v>20</v>
      </c>
      <c r="K460">
        <v>9</v>
      </c>
      <c r="L460">
        <v>0</v>
      </c>
      <c r="M460">
        <v>3</v>
      </c>
      <c r="N460">
        <v>0</v>
      </c>
      <c r="O460">
        <v>0</v>
      </c>
      <c r="P460">
        <v>1</v>
      </c>
      <c r="Q460">
        <f t="shared" si="15"/>
        <v>13</v>
      </c>
      <c r="R460">
        <v>1</v>
      </c>
      <c r="S460">
        <v>0</v>
      </c>
      <c r="T460">
        <v>0</v>
      </c>
      <c r="U460">
        <v>3</v>
      </c>
      <c r="V460">
        <v>3</v>
      </c>
      <c r="W460">
        <v>0</v>
      </c>
      <c r="X460">
        <v>0</v>
      </c>
      <c r="Y460">
        <v>0</v>
      </c>
      <c r="Z460">
        <v>0</v>
      </c>
      <c r="AA460">
        <v>0</v>
      </c>
      <c r="AB460">
        <v>0</v>
      </c>
      <c r="AC460">
        <v>0</v>
      </c>
      <c r="AD460" t="s">
        <v>32</v>
      </c>
    </row>
    <row r="461" spans="1:30" x14ac:dyDescent="0.25">
      <c r="A461">
        <v>1381</v>
      </c>
      <c r="B461">
        <v>1982</v>
      </c>
      <c r="C461">
        <f t="shared" ca="1" si="14"/>
        <v>43</v>
      </c>
      <c r="D461" t="s">
        <v>37</v>
      </c>
      <c r="E461" t="s">
        <v>31</v>
      </c>
      <c r="F461" s="2">
        <v>38513</v>
      </c>
      <c r="G461">
        <v>1</v>
      </c>
      <c r="H461">
        <v>0</v>
      </c>
      <c r="I461" s="1">
        <v>41667</v>
      </c>
      <c r="J461">
        <v>20</v>
      </c>
      <c r="K461">
        <v>172</v>
      </c>
      <c r="L461">
        <v>3</v>
      </c>
      <c r="M461">
        <v>115</v>
      </c>
      <c r="N461">
        <v>16</v>
      </c>
      <c r="O461">
        <v>0</v>
      </c>
      <c r="P461">
        <v>18</v>
      </c>
      <c r="Q461">
        <f t="shared" si="15"/>
        <v>324</v>
      </c>
      <c r="R461">
        <v>5</v>
      </c>
      <c r="S461">
        <v>6</v>
      </c>
      <c r="T461">
        <v>1</v>
      </c>
      <c r="U461">
        <v>5</v>
      </c>
      <c r="V461">
        <v>8</v>
      </c>
      <c r="W461">
        <v>0</v>
      </c>
      <c r="X461">
        <v>0</v>
      </c>
      <c r="Y461">
        <v>0</v>
      </c>
      <c r="Z461">
        <v>0</v>
      </c>
      <c r="AA461">
        <v>0</v>
      </c>
      <c r="AB461">
        <v>1</v>
      </c>
      <c r="AC461">
        <v>0</v>
      </c>
      <c r="AD461" t="s">
        <v>30</v>
      </c>
    </row>
    <row r="462" spans="1:30" x14ac:dyDescent="0.25">
      <c r="A462">
        <v>10951</v>
      </c>
      <c r="B462">
        <v>1968</v>
      </c>
      <c r="C462">
        <f t="shared" ca="1" si="14"/>
        <v>57</v>
      </c>
      <c r="D462" t="s">
        <v>28</v>
      </c>
      <c r="E462" t="s">
        <v>33</v>
      </c>
      <c r="F462" s="2">
        <v>45688</v>
      </c>
      <c r="G462">
        <v>0</v>
      </c>
      <c r="H462">
        <v>1</v>
      </c>
      <c r="I462" s="1">
        <v>41664</v>
      </c>
      <c r="J462">
        <v>20</v>
      </c>
      <c r="K462">
        <v>279</v>
      </c>
      <c r="L462">
        <v>0</v>
      </c>
      <c r="M462">
        <v>18</v>
      </c>
      <c r="N462">
        <v>0</v>
      </c>
      <c r="O462">
        <v>0</v>
      </c>
      <c r="P462">
        <v>9</v>
      </c>
      <c r="Q462">
        <f t="shared" si="15"/>
        <v>306</v>
      </c>
      <c r="R462">
        <v>2</v>
      </c>
      <c r="S462">
        <v>3</v>
      </c>
      <c r="T462">
        <v>1</v>
      </c>
      <c r="U462">
        <v>8</v>
      </c>
      <c r="V462">
        <v>4</v>
      </c>
      <c r="W462">
        <v>0</v>
      </c>
      <c r="X462">
        <v>1</v>
      </c>
      <c r="Y462">
        <v>0</v>
      </c>
      <c r="Z462">
        <v>0</v>
      </c>
      <c r="AA462">
        <v>0</v>
      </c>
      <c r="AB462">
        <v>0</v>
      </c>
      <c r="AC462">
        <v>0</v>
      </c>
      <c r="AD462" t="s">
        <v>30</v>
      </c>
    </row>
    <row r="463" spans="1:30" x14ac:dyDescent="0.25">
      <c r="A463">
        <v>4322</v>
      </c>
      <c r="B463">
        <v>1958</v>
      </c>
      <c r="C463">
        <f t="shared" ca="1" si="14"/>
        <v>67</v>
      </c>
      <c r="D463" t="s">
        <v>37</v>
      </c>
      <c r="E463" t="s">
        <v>35</v>
      </c>
      <c r="F463" s="2">
        <v>77863</v>
      </c>
      <c r="G463">
        <v>0</v>
      </c>
      <c r="H463">
        <v>0</v>
      </c>
      <c r="I463" s="1">
        <v>41605</v>
      </c>
      <c r="J463">
        <v>20</v>
      </c>
      <c r="K463">
        <v>881</v>
      </c>
      <c r="L463">
        <v>38</v>
      </c>
      <c r="M463">
        <v>319</v>
      </c>
      <c r="N463">
        <v>16</v>
      </c>
      <c r="O463">
        <v>25</v>
      </c>
      <c r="P463">
        <v>12</v>
      </c>
      <c r="Q463">
        <f t="shared" si="15"/>
        <v>1291</v>
      </c>
      <c r="R463">
        <v>1</v>
      </c>
      <c r="S463">
        <v>4</v>
      </c>
      <c r="T463">
        <v>5</v>
      </c>
      <c r="U463">
        <v>10</v>
      </c>
      <c r="V463">
        <v>2</v>
      </c>
      <c r="W463">
        <v>0</v>
      </c>
      <c r="X463">
        <v>0</v>
      </c>
      <c r="Y463">
        <v>0</v>
      </c>
      <c r="Z463">
        <v>0</v>
      </c>
      <c r="AA463">
        <v>0</v>
      </c>
      <c r="AB463">
        <v>0</v>
      </c>
      <c r="AC463">
        <v>0</v>
      </c>
      <c r="AD463" t="s">
        <v>30</v>
      </c>
    </row>
    <row r="464" spans="1:30" x14ac:dyDescent="0.25">
      <c r="A464">
        <v>7444</v>
      </c>
      <c r="B464">
        <v>1969</v>
      </c>
      <c r="C464">
        <f t="shared" ca="1" si="14"/>
        <v>56</v>
      </c>
      <c r="D464" t="s">
        <v>41</v>
      </c>
      <c r="E464" t="s">
        <v>33</v>
      </c>
      <c r="F464" s="2">
        <v>42169</v>
      </c>
      <c r="G464">
        <v>1</v>
      </c>
      <c r="H464">
        <v>1</v>
      </c>
      <c r="I464" s="1">
        <v>41566</v>
      </c>
      <c r="J464">
        <v>20</v>
      </c>
      <c r="K464">
        <v>19</v>
      </c>
      <c r="L464">
        <v>0</v>
      </c>
      <c r="M464">
        <v>9</v>
      </c>
      <c r="N464">
        <v>0</v>
      </c>
      <c r="O464">
        <v>0</v>
      </c>
      <c r="P464">
        <v>2</v>
      </c>
      <c r="Q464">
        <f t="shared" si="15"/>
        <v>30</v>
      </c>
      <c r="R464">
        <v>2</v>
      </c>
      <c r="S464">
        <v>1</v>
      </c>
      <c r="T464">
        <v>0</v>
      </c>
      <c r="U464">
        <v>3</v>
      </c>
      <c r="V464">
        <v>8</v>
      </c>
      <c r="W464">
        <v>0</v>
      </c>
      <c r="X464">
        <v>0</v>
      </c>
      <c r="Y464">
        <v>0</v>
      </c>
      <c r="Z464">
        <v>0</v>
      </c>
      <c r="AA464">
        <v>0</v>
      </c>
      <c r="AB464">
        <v>0</v>
      </c>
      <c r="AC464">
        <v>0</v>
      </c>
      <c r="AD464" t="s">
        <v>30</v>
      </c>
    </row>
    <row r="465" spans="1:30" x14ac:dyDescent="0.25">
      <c r="A465">
        <v>2942</v>
      </c>
      <c r="B465">
        <v>1964</v>
      </c>
      <c r="C465">
        <f t="shared" ca="1" si="14"/>
        <v>61</v>
      </c>
      <c r="D465" t="s">
        <v>28</v>
      </c>
      <c r="E465" t="s">
        <v>31</v>
      </c>
      <c r="F465" s="2">
        <v>45906</v>
      </c>
      <c r="G465">
        <v>0</v>
      </c>
      <c r="H465">
        <v>1</v>
      </c>
      <c r="I465" s="1">
        <v>41401</v>
      </c>
      <c r="J465">
        <v>20</v>
      </c>
      <c r="K465">
        <v>305</v>
      </c>
      <c r="L465">
        <v>3</v>
      </c>
      <c r="M465">
        <v>27</v>
      </c>
      <c r="N465">
        <v>4</v>
      </c>
      <c r="O465">
        <v>3</v>
      </c>
      <c r="P465">
        <v>144</v>
      </c>
      <c r="Q465">
        <f t="shared" si="15"/>
        <v>486</v>
      </c>
      <c r="R465">
        <v>2</v>
      </c>
      <c r="S465">
        <v>5</v>
      </c>
      <c r="T465">
        <v>4</v>
      </c>
      <c r="U465">
        <v>4</v>
      </c>
      <c r="V465">
        <v>5</v>
      </c>
      <c r="W465">
        <v>1</v>
      </c>
      <c r="X465">
        <v>0</v>
      </c>
      <c r="Y465">
        <v>0</v>
      </c>
      <c r="Z465">
        <v>0</v>
      </c>
      <c r="AA465">
        <v>0</v>
      </c>
      <c r="AB465">
        <v>0</v>
      </c>
      <c r="AC465">
        <v>0</v>
      </c>
      <c r="AD465" t="s">
        <v>30</v>
      </c>
    </row>
    <row r="466" spans="1:30" x14ac:dyDescent="0.25">
      <c r="A466">
        <v>2874</v>
      </c>
      <c r="B466">
        <v>1988</v>
      </c>
      <c r="C466">
        <f t="shared" ca="1" si="14"/>
        <v>37</v>
      </c>
      <c r="D466" t="s">
        <v>38</v>
      </c>
      <c r="E466" t="s">
        <v>29</v>
      </c>
      <c r="F466" s="2">
        <v>35388</v>
      </c>
      <c r="G466">
        <v>1</v>
      </c>
      <c r="H466">
        <v>0</v>
      </c>
      <c r="I466" s="1">
        <v>41340</v>
      </c>
      <c r="J466">
        <v>20</v>
      </c>
      <c r="K466">
        <v>6</v>
      </c>
      <c r="L466">
        <v>4</v>
      </c>
      <c r="M466">
        <v>7</v>
      </c>
      <c r="N466">
        <v>4</v>
      </c>
      <c r="O466">
        <v>3</v>
      </c>
      <c r="P466">
        <v>8</v>
      </c>
      <c r="Q466">
        <f t="shared" si="15"/>
        <v>32</v>
      </c>
      <c r="R466">
        <v>1</v>
      </c>
      <c r="S466">
        <v>1</v>
      </c>
      <c r="T466">
        <v>0</v>
      </c>
      <c r="U466">
        <v>3</v>
      </c>
      <c r="V466">
        <v>7</v>
      </c>
      <c r="W466">
        <v>0</v>
      </c>
      <c r="X466">
        <v>0</v>
      </c>
      <c r="Y466">
        <v>0</v>
      </c>
      <c r="Z466">
        <v>0</v>
      </c>
      <c r="AA466">
        <v>0</v>
      </c>
      <c r="AB466">
        <v>0</v>
      </c>
      <c r="AC466">
        <v>0</v>
      </c>
      <c r="AD466" t="s">
        <v>43</v>
      </c>
    </row>
    <row r="467" spans="1:30" x14ac:dyDescent="0.25">
      <c r="A467">
        <v>3667</v>
      </c>
      <c r="B467">
        <v>1969</v>
      </c>
      <c r="C467">
        <f t="shared" ca="1" si="14"/>
        <v>56</v>
      </c>
      <c r="D467" t="s">
        <v>28</v>
      </c>
      <c r="E467" t="s">
        <v>33</v>
      </c>
      <c r="F467" s="2">
        <v>80952</v>
      </c>
      <c r="G467">
        <v>0</v>
      </c>
      <c r="H467">
        <v>0</v>
      </c>
      <c r="I467" s="1">
        <v>41333</v>
      </c>
      <c r="J467">
        <v>20</v>
      </c>
      <c r="K467">
        <v>778</v>
      </c>
      <c r="L467">
        <v>178</v>
      </c>
      <c r="M467">
        <v>689</v>
      </c>
      <c r="N467">
        <v>41</v>
      </c>
      <c r="O467">
        <v>27</v>
      </c>
      <c r="P467">
        <v>44</v>
      </c>
      <c r="Q467">
        <f t="shared" si="15"/>
        <v>1757</v>
      </c>
      <c r="R467">
        <v>1</v>
      </c>
      <c r="S467">
        <v>8</v>
      </c>
      <c r="T467">
        <v>5</v>
      </c>
      <c r="U467">
        <v>11</v>
      </c>
      <c r="V467">
        <v>8</v>
      </c>
      <c r="W467">
        <v>0</v>
      </c>
      <c r="X467">
        <v>1</v>
      </c>
      <c r="Y467">
        <v>1</v>
      </c>
      <c r="Z467">
        <v>1</v>
      </c>
      <c r="AA467">
        <v>0</v>
      </c>
      <c r="AB467">
        <v>1</v>
      </c>
      <c r="AC467">
        <v>0</v>
      </c>
      <c r="AD467" t="s">
        <v>39</v>
      </c>
    </row>
    <row r="468" spans="1:30" x14ac:dyDescent="0.25">
      <c r="A468">
        <v>3697</v>
      </c>
      <c r="B468">
        <v>1954</v>
      </c>
      <c r="C468">
        <f t="shared" ca="1" si="14"/>
        <v>71</v>
      </c>
      <c r="D468" t="s">
        <v>28</v>
      </c>
      <c r="E468" t="s">
        <v>35</v>
      </c>
      <c r="F468" s="2">
        <v>39898</v>
      </c>
      <c r="G468">
        <v>0</v>
      </c>
      <c r="H468">
        <v>1</v>
      </c>
      <c r="I468" s="1">
        <v>41317</v>
      </c>
      <c r="J468">
        <v>20</v>
      </c>
      <c r="K468">
        <v>69</v>
      </c>
      <c r="L468">
        <v>8</v>
      </c>
      <c r="M468">
        <v>26</v>
      </c>
      <c r="N468">
        <v>12</v>
      </c>
      <c r="O468">
        <v>7</v>
      </c>
      <c r="P468">
        <v>12</v>
      </c>
      <c r="Q468">
        <f t="shared" si="15"/>
        <v>134</v>
      </c>
      <c r="R468">
        <v>2</v>
      </c>
      <c r="S468">
        <v>3</v>
      </c>
      <c r="T468">
        <v>0</v>
      </c>
      <c r="U468">
        <v>4</v>
      </c>
      <c r="V468">
        <v>7</v>
      </c>
      <c r="W468">
        <v>0</v>
      </c>
      <c r="X468">
        <v>0</v>
      </c>
      <c r="Y468">
        <v>0</v>
      </c>
      <c r="Z468">
        <v>0</v>
      </c>
      <c r="AA468">
        <v>0</v>
      </c>
      <c r="AB468">
        <v>0</v>
      </c>
      <c r="AC468">
        <v>0</v>
      </c>
      <c r="AD468" t="s">
        <v>32</v>
      </c>
    </row>
    <row r="469" spans="1:30" x14ac:dyDescent="0.25">
      <c r="A469">
        <v>9955</v>
      </c>
      <c r="B469">
        <v>1954</v>
      </c>
      <c r="C469">
        <f t="shared" ca="1" si="14"/>
        <v>71</v>
      </c>
      <c r="D469" t="s">
        <v>28</v>
      </c>
      <c r="E469" t="s">
        <v>35</v>
      </c>
      <c r="F469" s="2">
        <v>39898</v>
      </c>
      <c r="G469">
        <v>0</v>
      </c>
      <c r="H469">
        <v>1</v>
      </c>
      <c r="I469" s="1">
        <v>41317</v>
      </c>
      <c r="J469">
        <v>20</v>
      </c>
      <c r="K469">
        <v>69</v>
      </c>
      <c r="L469">
        <v>8</v>
      </c>
      <c r="M469">
        <v>26</v>
      </c>
      <c r="N469">
        <v>12</v>
      </c>
      <c r="O469">
        <v>7</v>
      </c>
      <c r="P469">
        <v>12</v>
      </c>
      <c r="Q469">
        <f t="shared" si="15"/>
        <v>134</v>
      </c>
      <c r="R469">
        <v>2</v>
      </c>
      <c r="S469">
        <v>3</v>
      </c>
      <c r="T469">
        <v>0</v>
      </c>
      <c r="U469">
        <v>4</v>
      </c>
      <c r="V469">
        <v>7</v>
      </c>
      <c r="W469">
        <v>0</v>
      </c>
      <c r="X469">
        <v>0</v>
      </c>
      <c r="Y469">
        <v>0</v>
      </c>
      <c r="Z469">
        <v>0</v>
      </c>
      <c r="AA469">
        <v>0</v>
      </c>
      <c r="AB469">
        <v>0</v>
      </c>
      <c r="AC469">
        <v>0</v>
      </c>
      <c r="AD469" t="s">
        <v>30</v>
      </c>
    </row>
    <row r="470" spans="1:30" x14ac:dyDescent="0.25">
      <c r="A470">
        <v>5320</v>
      </c>
      <c r="B470">
        <v>1973</v>
      </c>
      <c r="C470">
        <f t="shared" ca="1" si="14"/>
        <v>52</v>
      </c>
      <c r="D470" t="s">
        <v>41</v>
      </c>
      <c r="E470" t="s">
        <v>29</v>
      </c>
      <c r="F470" s="2">
        <v>44051</v>
      </c>
      <c r="G470">
        <v>1</v>
      </c>
      <c r="H470">
        <v>1</v>
      </c>
      <c r="I470" s="1">
        <v>41303</v>
      </c>
      <c r="J470">
        <v>20</v>
      </c>
      <c r="K470">
        <v>79</v>
      </c>
      <c r="L470">
        <v>7</v>
      </c>
      <c r="M470">
        <v>58</v>
      </c>
      <c r="N470">
        <v>6</v>
      </c>
      <c r="O470">
        <v>3</v>
      </c>
      <c r="P470">
        <v>18</v>
      </c>
      <c r="Q470">
        <f t="shared" si="15"/>
        <v>171</v>
      </c>
      <c r="R470">
        <v>4</v>
      </c>
      <c r="S470">
        <v>3</v>
      </c>
      <c r="T470">
        <v>1</v>
      </c>
      <c r="U470">
        <v>4</v>
      </c>
      <c r="V470">
        <v>6</v>
      </c>
      <c r="W470">
        <v>0</v>
      </c>
      <c r="X470">
        <v>0</v>
      </c>
      <c r="Y470">
        <v>0</v>
      </c>
      <c r="Z470">
        <v>0</v>
      </c>
      <c r="AA470">
        <v>0</v>
      </c>
      <c r="AB470">
        <v>1</v>
      </c>
      <c r="AC470">
        <v>0</v>
      </c>
      <c r="AD470" t="s">
        <v>43</v>
      </c>
    </row>
    <row r="471" spans="1:30" x14ac:dyDescent="0.25">
      <c r="A471">
        <v>6422</v>
      </c>
      <c r="B471">
        <v>1954</v>
      </c>
      <c r="C471">
        <f t="shared" ca="1" si="14"/>
        <v>71</v>
      </c>
      <c r="D471" t="s">
        <v>28</v>
      </c>
      <c r="E471" t="s">
        <v>33</v>
      </c>
      <c r="F471" s="2">
        <v>86718</v>
      </c>
      <c r="G471">
        <v>0</v>
      </c>
      <c r="H471">
        <v>0</v>
      </c>
      <c r="I471" s="1">
        <v>41291</v>
      </c>
      <c r="J471">
        <v>20</v>
      </c>
      <c r="K471">
        <v>344</v>
      </c>
      <c r="L471">
        <v>189</v>
      </c>
      <c r="M471">
        <v>482</v>
      </c>
      <c r="N471">
        <v>50</v>
      </c>
      <c r="O471">
        <v>33</v>
      </c>
      <c r="P471">
        <v>172</v>
      </c>
      <c r="Q471">
        <f t="shared" si="15"/>
        <v>1270</v>
      </c>
      <c r="R471">
        <v>1</v>
      </c>
      <c r="S471">
        <v>5</v>
      </c>
      <c r="T471">
        <v>6</v>
      </c>
      <c r="U471">
        <v>5</v>
      </c>
      <c r="V471">
        <v>2</v>
      </c>
      <c r="W471">
        <v>0</v>
      </c>
      <c r="X471">
        <v>0</v>
      </c>
      <c r="Y471">
        <v>0</v>
      </c>
      <c r="Z471">
        <v>0</v>
      </c>
      <c r="AA471">
        <v>0</v>
      </c>
      <c r="AB471">
        <v>0</v>
      </c>
      <c r="AC471">
        <v>0</v>
      </c>
      <c r="AD471" t="s">
        <v>40</v>
      </c>
    </row>
    <row r="472" spans="1:30" x14ac:dyDescent="0.25">
      <c r="A472">
        <v>3690</v>
      </c>
      <c r="B472">
        <v>1986</v>
      </c>
      <c r="C472">
        <f t="shared" ca="1" si="14"/>
        <v>39</v>
      </c>
      <c r="D472" t="s">
        <v>41</v>
      </c>
      <c r="E472" t="s">
        <v>33</v>
      </c>
      <c r="F472" s="2">
        <v>80141</v>
      </c>
      <c r="G472">
        <v>0</v>
      </c>
      <c r="H472">
        <v>0</v>
      </c>
      <c r="I472" s="1">
        <v>41285</v>
      </c>
      <c r="J472">
        <v>20</v>
      </c>
      <c r="K472">
        <v>1184</v>
      </c>
      <c r="L472">
        <v>102</v>
      </c>
      <c r="M472">
        <v>673</v>
      </c>
      <c r="N472">
        <v>52</v>
      </c>
      <c r="O472">
        <v>40</v>
      </c>
      <c r="P472">
        <v>40</v>
      </c>
      <c r="Q472">
        <f t="shared" si="15"/>
        <v>2091</v>
      </c>
      <c r="R472">
        <v>1</v>
      </c>
      <c r="S472">
        <v>7</v>
      </c>
      <c r="T472">
        <v>4</v>
      </c>
      <c r="U472">
        <v>10</v>
      </c>
      <c r="V472">
        <v>6</v>
      </c>
      <c r="W472">
        <v>0</v>
      </c>
      <c r="X472">
        <v>0</v>
      </c>
      <c r="Y472">
        <v>1</v>
      </c>
      <c r="Z472">
        <v>0</v>
      </c>
      <c r="AA472">
        <v>0</v>
      </c>
      <c r="AB472">
        <v>1</v>
      </c>
      <c r="AC472">
        <v>0</v>
      </c>
      <c r="AD472" t="s">
        <v>30</v>
      </c>
    </row>
    <row r="473" spans="1:30" x14ac:dyDescent="0.25">
      <c r="A473">
        <v>2408</v>
      </c>
      <c r="B473">
        <v>1976</v>
      </c>
      <c r="C473">
        <f t="shared" ca="1" si="14"/>
        <v>49</v>
      </c>
      <c r="D473" t="s">
        <v>28</v>
      </c>
      <c r="E473" t="s">
        <v>33</v>
      </c>
      <c r="F473" s="2">
        <v>58597</v>
      </c>
      <c r="G473">
        <v>1</v>
      </c>
      <c r="H473">
        <v>1</v>
      </c>
      <c r="I473" s="1">
        <v>41233</v>
      </c>
      <c r="J473">
        <v>20</v>
      </c>
      <c r="K473">
        <v>490</v>
      </c>
      <c r="L473">
        <v>0</v>
      </c>
      <c r="M473">
        <v>184</v>
      </c>
      <c r="N473">
        <v>10</v>
      </c>
      <c r="O473">
        <v>28</v>
      </c>
      <c r="P473">
        <v>21</v>
      </c>
      <c r="Q473">
        <f t="shared" si="15"/>
        <v>733</v>
      </c>
      <c r="R473">
        <v>12</v>
      </c>
      <c r="S473">
        <v>7</v>
      </c>
      <c r="T473">
        <v>4</v>
      </c>
      <c r="U473">
        <v>9</v>
      </c>
      <c r="V473">
        <v>7</v>
      </c>
      <c r="W473">
        <v>0</v>
      </c>
      <c r="X473">
        <v>0</v>
      </c>
      <c r="Y473">
        <v>0</v>
      </c>
      <c r="Z473">
        <v>0</v>
      </c>
      <c r="AA473">
        <v>0</v>
      </c>
      <c r="AB473">
        <v>0</v>
      </c>
      <c r="AC473">
        <v>0</v>
      </c>
      <c r="AD473" t="s">
        <v>40</v>
      </c>
    </row>
    <row r="474" spans="1:30" x14ac:dyDescent="0.25">
      <c r="A474">
        <v>9260</v>
      </c>
      <c r="B474">
        <v>1945</v>
      </c>
      <c r="C474">
        <f t="shared" ca="1" si="14"/>
        <v>80</v>
      </c>
      <c r="D474" t="s">
        <v>37</v>
      </c>
      <c r="E474" t="s">
        <v>33</v>
      </c>
      <c r="F474" s="2">
        <v>70356</v>
      </c>
      <c r="G474">
        <v>0</v>
      </c>
      <c r="H474">
        <v>0</v>
      </c>
      <c r="I474" s="1">
        <v>41218</v>
      </c>
      <c r="J474">
        <v>20</v>
      </c>
      <c r="K474">
        <v>1349</v>
      </c>
      <c r="L474">
        <v>16</v>
      </c>
      <c r="M474">
        <v>249</v>
      </c>
      <c r="N474">
        <v>43</v>
      </c>
      <c r="O474">
        <v>16</v>
      </c>
      <c r="P474">
        <v>33</v>
      </c>
      <c r="Q474">
        <f t="shared" si="15"/>
        <v>1706</v>
      </c>
      <c r="R474">
        <v>2</v>
      </c>
      <c r="S474">
        <v>10</v>
      </c>
      <c r="T474">
        <v>6</v>
      </c>
      <c r="U474">
        <v>9</v>
      </c>
      <c r="V474">
        <v>6</v>
      </c>
      <c r="W474">
        <v>0</v>
      </c>
      <c r="X474">
        <v>0</v>
      </c>
      <c r="Y474">
        <v>0</v>
      </c>
      <c r="Z474">
        <v>0</v>
      </c>
      <c r="AA474">
        <v>0</v>
      </c>
      <c r="AB474">
        <v>0</v>
      </c>
      <c r="AC474">
        <v>0</v>
      </c>
      <c r="AD474" t="s">
        <v>32</v>
      </c>
    </row>
    <row r="475" spans="1:30" x14ac:dyDescent="0.25">
      <c r="A475">
        <v>9648</v>
      </c>
      <c r="B475">
        <v>1967</v>
      </c>
      <c r="C475">
        <f t="shared" ca="1" si="14"/>
        <v>58</v>
      </c>
      <c r="D475" t="s">
        <v>28</v>
      </c>
      <c r="E475" t="s">
        <v>31</v>
      </c>
      <c r="F475" s="2">
        <v>46904</v>
      </c>
      <c r="G475">
        <v>1</v>
      </c>
      <c r="H475">
        <v>1</v>
      </c>
      <c r="I475" s="1">
        <v>41216</v>
      </c>
      <c r="J475">
        <v>20</v>
      </c>
      <c r="K475">
        <v>153</v>
      </c>
      <c r="L475">
        <v>4</v>
      </c>
      <c r="M475">
        <v>56</v>
      </c>
      <c r="N475">
        <v>0</v>
      </c>
      <c r="O475">
        <v>9</v>
      </c>
      <c r="P475">
        <v>31</v>
      </c>
      <c r="Q475">
        <f t="shared" si="15"/>
        <v>253</v>
      </c>
      <c r="R475">
        <v>4</v>
      </c>
      <c r="S475">
        <v>5</v>
      </c>
      <c r="T475">
        <v>1</v>
      </c>
      <c r="U475">
        <v>4</v>
      </c>
      <c r="V475">
        <v>8</v>
      </c>
      <c r="W475">
        <v>0</v>
      </c>
      <c r="X475">
        <v>0</v>
      </c>
      <c r="Y475">
        <v>0</v>
      </c>
      <c r="Z475">
        <v>0</v>
      </c>
      <c r="AA475">
        <v>0</v>
      </c>
      <c r="AB475">
        <v>0</v>
      </c>
      <c r="AC475">
        <v>0</v>
      </c>
      <c r="AD475" t="s">
        <v>30</v>
      </c>
    </row>
    <row r="476" spans="1:30" x14ac:dyDescent="0.25">
      <c r="A476">
        <v>4939</v>
      </c>
      <c r="B476">
        <v>1946</v>
      </c>
      <c r="C476">
        <f t="shared" ca="1" si="14"/>
        <v>79</v>
      </c>
      <c r="D476" t="s">
        <v>28</v>
      </c>
      <c r="E476" t="s">
        <v>35</v>
      </c>
      <c r="F476" s="2">
        <v>37760</v>
      </c>
      <c r="G476">
        <v>0</v>
      </c>
      <c r="H476">
        <v>0</v>
      </c>
      <c r="I476" s="1">
        <v>41152</v>
      </c>
      <c r="J476">
        <v>20</v>
      </c>
      <c r="K476">
        <v>84</v>
      </c>
      <c r="L476">
        <v>5</v>
      </c>
      <c r="M476">
        <v>38</v>
      </c>
      <c r="N476">
        <v>150</v>
      </c>
      <c r="O476">
        <v>12</v>
      </c>
      <c r="P476">
        <v>28</v>
      </c>
      <c r="Q476">
        <f t="shared" si="15"/>
        <v>317</v>
      </c>
      <c r="R476">
        <v>2</v>
      </c>
      <c r="S476">
        <v>4</v>
      </c>
      <c r="T476">
        <v>1</v>
      </c>
      <c r="U476">
        <v>6</v>
      </c>
      <c r="V476">
        <v>7</v>
      </c>
      <c r="W476">
        <v>0</v>
      </c>
      <c r="X476">
        <v>0</v>
      </c>
      <c r="Y476">
        <v>0</v>
      </c>
      <c r="Z476">
        <v>0</v>
      </c>
      <c r="AA476">
        <v>0</v>
      </c>
      <c r="AB476">
        <v>0</v>
      </c>
      <c r="AC476">
        <v>0</v>
      </c>
      <c r="AD476" t="s">
        <v>34</v>
      </c>
    </row>
    <row r="477" spans="1:30" x14ac:dyDescent="0.25">
      <c r="A477">
        <v>8652</v>
      </c>
      <c r="B477">
        <v>1946</v>
      </c>
      <c r="C477">
        <f t="shared" ca="1" si="14"/>
        <v>79</v>
      </c>
      <c r="D477" t="s">
        <v>28</v>
      </c>
      <c r="E477" t="s">
        <v>35</v>
      </c>
      <c r="F477" s="2">
        <v>37760</v>
      </c>
      <c r="G477">
        <v>0</v>
      </c>
      <c r="H477">
        <v>0</v>
      </c>
      <c r="I477" s="1">
        <v>41152</v>
      </c>
      <c r="J477">
        <v>20</v>
      </c>
      <c r="K477">
        <v>84</v>
      </c>
      <c r="L477">
        <v>5</v>
      </c>
      <c r="M477">
        <v>38</v>
      </c>
      <c r="N477">
        <v>150</v>
      </c>
      <c r="O477">
        <v>12</v>
      </c>
      <c r="P477">
        <v>28</v>
      </c>
      <c r="Q477">
        <f t="shared" si="15"/>
        <v>317</v>
      </c>
      <c r="R477">
        <v>2</v>
      </c>
      <c r="S477">
        <v>4</v>
      </c>
      <c r="T477">
        <v>1</v>
      </c>
      <c r="U477">
        <v>6</v>
      </c>
      <c r="V477">
        <v>7</v>
      </c>
      <c r="W477">
        <v>0</v>
      </c>
      <c r="X477">
        <v>0</v>
      </c>
      <c r="Y477">
        <v>0</v>
      </c>
      <c r="Z477">
        <v>0</v>
      </c>
      <c r="AA477">
        <v>0</v>
      </c>
      <c r="AB477">
        <v>0</v>
      </c>
      <c r="AC477">
        <v>0</v>
      </c>
      <c r="AD477" t="s">
        <v>43</v>
      </c>
    </row>
    <row r="478" spans="1:30" x14ac:dyDescent="0.25">
      <c r="A478">
        <v>4702</v>
      </c>
      <c r="B478">
        <v>1964</v>
      </c>
      <c r="C478">
        <f t="shared" ca="1" si="14"/>
        <v>61</v>
      </c>
      <c r="D478" t="s">
        <v>28</v>
      </c>
      <c r="E478" t="s">
        <v>31</v>
      </c>
      <c r="F478" s="2">
        <v>61839</v>
      </c>
      <c r="G478">
        <v>0</v>
      </c>
      <c r="H478">
        <v>0</v>
      </c>
      <c r="I478" s="1">
        <v>41133</v>
      </c>
      <c r="J478">
        <v>20</v>
      </c>
      <c r="K478">
        <v>1000</v>
      </c>
      <c r="L478">
        <v>155</v>
      </c>
      <c r="M478">
        <v>379</v>
      </c>
      <c r="N478">
        <v>224</v>
      </c>
      <c r="O478">
        <v>17</v>
      </c>
      <c r="P478">
        <v>120</v>
      </c>
      <c r="Q478">
        <f t="shared" si="15"/>
        <v>1895</v>
      </c>
      <c r="R478">
        <v>1</v>
      </c>
      <c r="S478">
        <v>4</v>
      </c>
      <c r="T478">
        <v>8</v>
      </c>
      <c r="U478">
        <v>4</v>
      </c>
      <c r="V478">
        <v>8</v>
      </c>
      <c r="W478">
        <v>0</v>
      </c>
      <c r="X478">
        <v>0</v>
      </c>
      <c r="Y478">
        <v>0</v>
      </c>
      <c r="Z478">
        <v>0</v>
      </c>
      <c r="AA478">
        <v>0</v>
      </c>
      <c r="AB478">
        <v>0</v>
      </c>
      <c r="AC478">
        <v>0</v>
      </c>
      <c r="AD478" t="s">
        <v>30</v>
      </c>
    </row>
    <row r="479" spans="1:30" x14ac:dyDescent="0.25">
      <c r="A479">
        <v>2587</v>
      </c>
      <c r="B479">
        <v>1972</v>
      </c>
      <c r="C479">
        <f t="shared" ca="1" si="14"/>
        <v>53</v>
      </c>
      <c r="D479" t="s">
        <v>37</v>
      </c>
      <c r="E479" t="s">
        <v>33</v>
      </c>
      <c r="F479" s="2">
        <v>29791</v>
      </c>
      <c r="G479">
        <v>1</v>
      </c>
      <c r="H479">
        <v>0</v>
      </c>
      <c r="I479" s="1">
        <v>41774</v>
      </c>
      <c r="J479">
        <v>21</v>
      </c>
      <c r="K479">
        <v>14</v>
      </c>
      <c r="L479">
        <v>0</v>
      </c>
      <c r="M479">
        <v>6</v>
      </c>
      <c r="N479">
        <v>0</v>
      </c>
      <c r="O479">
        <v>0</v>
      </c>
      <c r="P479">
        <v>0</v>
      </c>
      <c r="Q479">
        <f t="shared" si="15"/>
        <v>20</v>
      </c>
      <c r="R479">
        <v>2</v>
      </c>
      <c r="S479">
        <v>2</v>
      </c>
      <c r="T479">
        <v>0</v>
      </c>
      <c r="U479">
        <v>3</v>
      </c>
      <c r="V479">
        <v>5</v>
      </c>
      <c r="W479">
        <v>0</v>
      </c>
      <c r="X479">
        <v>0</v>
      </c>
      <c r="Y479">
        <v>0</v>
      </c>
      <c r="Z479">
        <v>0</v>
      </c>
      <c r="AA479">
        <v>0</v>
      </c>
      <c r="AB479">
        <v>0</v>
      </c>
      <c r="AC479">
        <v>0</v>
      </c>
      <c r="AD479" t="s">
        <v>36</v>
      </c>
    </row>
    <row r="480" spans="1:30" x14ac:dyDescent="0.25">
      <c r="A480">
        <v>2811</v>
      </c>
      <c r="B480">
        <v>1963</v>
      </c>
      <c r="C480">
        <f t="shared" ca="1" si="14"/>
        <v>62</v>
      </c>
      <c r="D480" t="s">
        <v>37</v>
      </c>
      <c r="E480" t="s">
        <v>31</v>
      </c>
      <c r="F480" s="2">
        <v>48918</v>
      </c>
      <c r="G480">
        <v>1</v>
      </c>
      <c r="H480">
        <v>1</v>
      </c>
      <c r="I480" s="1">
        <v>41741</v>
      </c>
      <c r="J480">
        <v>21</v>
      </c>
      <c r="K480">
        <v>52</v>
      </c>
      <c r="L480">
        <v>0</v>
      </c>
      <c r="M480">
        <v>9</v>
      </c>
      <c r="N480">
        <v>0</v>
      </c>
      <c r="O480">
        <v>0</v>
      </c>
      <c r="P480">
        <v>1</v>
      </c>
      <c r="Q480">
        <f t="shared" si="15"/>
        <v>62</v>
      </c>
      <c r="R480">
        <v>2</v>
      </c>
      <c r="S480">
        <v>1</v>
      </c>
      <c r="T480">
        <v>0</v>
      </c>
      <c r="U480">
        <v>4</v>
      </c>
      <c r="V480">
        <v>4</v>
      </c>
      <c r="W480">
        <v>0</v>
      </c>
      <c r="X480">
        <v>0</v>
      </c>
      <c r="Y480">
        <v>0</v>
      </c>
      <c r="Z480">
        <v>0</v>
      </c>
      <c r="AA480">
        <v>0</v>
      </c>
      <c r="AB480">
        <v>0</v>
      </c>
      <c r="AC480">
        <v>0</v>
      </c>
      <c r="AD480" t="s">
        <v>30</v>
      </c>
    </row>
    <row r="481" spans="1:30" x14ac:dyDescent="0.25">
      <c r="A481">
        <v>9150</v>
      </c>
      <c r="B481">
        <v>1963</v>
      </c>
      <c r="C481">
        <f t="shared" ca="1" si="14"/>
        <v>62</v>
      </c>
      <c r="D481" t="s">
        <v>37</v>
      </c>
      <c r="E481" t="s">
        <v>31</v>
      </c>
      <c r="F481" s="2">
        <v>48918</v>
      </c>
      <c r="G481">
        <v>1</v>
      </c>
      <c r="H481">
        <v>1</v>
      </c>
      <c r="I481" s="1">
        <v>41741</v>
      </c>
      <c r="J481">
        <v>21</v>
      </c>
      <c r="K481">
        <v>52</v>
      </c>
      <c r="L481">
        <v>0</v>
      </c>
      <c r="M481">
        <v>9</v>
      </c>
      <c r="N481">
        <v>0</v>
      </c>
      <c r="O481">
        <v>0</v>
      </c>
      <c r="P481">
        <v>1</v>
      </c>
      <c r="Q481">
        <f t="shared" si="15"/>
        <v>62</v>
      </c>
      <c r="R481">
        <v>2</v>
      </c>
      <c r="S481">
        <v>1</v>
      </c>
      <c r="T481">
        <v>0</v>
      </c>
      <c r="U481">
        <v>4</v>
      </c>
      <c r="V481">
        <v>4</v>
      </c>
      <c r="W481">
        <v>0</v>
      </c>
      <c r="X481">
        <v>0</v>
      </c>
      <c r="Y481">
        <v>0</v>
      </c>
      <c r="Z481">
        <v>0</v>
      </c>
      <c r="AA481">
        <v>0</v>
      </c>
      <c r="AB481">
        <v>0</v>
      </c>
      <c r="AC481">
        <v>0</v>
      </c>
      <c r="AD481" t="s">
        <v>30</v>
      </c>
    </row>
    <row r="482" spans="1:30" x14ac:dyDescent="0.25">
      <c r="A482">
        <v>10127</v>
      </c>
      <c r="B482">
        <v>1965</v>
      </c>
      <c r="C482">
        <f t="shared" ca="1" si="14"/>
        <v>60</v>
      </c>
      <c r="D482" t="s">
        <v>28</v>
      </c>
      <c r="E482" t="s">
        <v>33</v>
      </c>
      <c r="F482" s="2">
        <v>58692</v>
      </c>
      <c r="G482">
        <v>0</v>
      </c>
      <c r="H482">
        <v>1</v>
      </c>
      <c r="I482" s="1">
        <v>41735</v>
      </c>
      <c r="J482">
        <v>21</v>
      </c>
      <c r="K482">
        <v>301</v>
      </c>
      <c r="L482">
        <v>11</v>
      </c>
      <c r="M482">
        <v>61</v>
      </c>
      <c r="N482">
        <v>4</v>
      </c>
      <c r="O482">
        <v>7</v>
      </c>
      <c r="P482">
        <v>11</v>
      </c>
      <c r="Q482">
        <f t="shared" si="15"/>
        <v>395</v>
      </c>
      <c r="R482">
        <v>1</v>
      </c>
      <c r="S482">
        <v>8</v>
      </c>
      <c r="T482">
        <v>2</v>
      </c>
      <c r="U482">
        <v>4</v>
      </c>
      <c r="V482">
        <v>7</v>
      </c>
      <c r="W482">
        <v>0</v>
      </c>
      <c r="X482">
        <v>0</v>
      </c>
      <c r="Y482">
        <v>0</v>
      </c>
      <c r="Z482">
        <v>0</v>
      </c>
      <c r="AA482">
        <v>0</v>
      </c>
      <c r="AB482">
        <v>0</v>
      </c>
      <c r="AC482">
        <v>0</v>
      </c>
      <c r="AD482" t="s">
        <v>32</v>
      </c>
    </row>
    <row r="483" spans="1:30" x14ac:dyDescent="0.25">
      <c r="A483">
        <v>5493</v>
      </c>
      <c r="B483">
        <v>1976</v>
      </c>
      <c r="C483">
        <f t="shared" ca="1" si="14"/>
        <v>49</v>
      </c>
      <c r="D483" t="s">
        <v>28</v>
      </c>
      <c r="E483" t="s">
        <v>33</v>
      </c>
      <c r="F483" s="2">
        <v>39356</v>
      </c>
      <c r="G483">
        <v>1</v>
      </c>
      <c r="H483">
        <v>1</v>
      </c>
      <c r="I483" s="1">
        <v>41717</v>
      </c>
      <c r="J483">
        <v>21</v>
      </c>
      <c r="K483">
        <v>15</v>
      </c>
      <c r="L483">
        <v>0</v>
      </c>
      <c r="M483">
        <v>2</v>
      </c>
      <c r="N483">
        <v>0</v>
      </c>
      <c r="O483">
        <v>0</v>
      </c>
      <c r="P483">
        <v>6</v>
      </c>
      <c r="Q483">
        <f t="shared" si="15"/>
        <v>23</v>
      </c>
      <c r="R483">
        <v>1</v>
      </c>
      <c r="S483">
        <v>1</v>
      </c>
      <c r="T483">
        <v>0</v>
      </c>
      <c r="U483">
        <v>2</v>
      </c>
      <c r="V483">
        <v>6</v>
      </c>
      <c r="W483">
        <v>1</v>
      </c>
      <c r="X483">
        <v>0</v>
      </c>
      <c r="Y483">
        <v>0</v>
      </c>
      <c r="Z483">
        <v>0</v>
      </c>
      <c r="AA483">
        <v>0</v>
      </c>
      <c r="AB483">
        <v>0</v>
      </c>
      <c r="AC483">
        <v>0</v>
      </c>
      <c r="AD483" t="s">
        <v>30</v>
      </c>
    </row>
    <row r="484" spans="1:30" x14ac:dyDescent="0.25">
      <c r="A484">
        <v>2666</v>
      </c>
      <c r="B484">
        <v>1972</v>
      </c>
      <c r="C484">
        <f t="shared" ca="1" si="14"/>
        <v>53</v>
      </c>
      <c r="D484" t="s">
        <v>41</v>
      </c>
      <c r="E484" t="s">
        <v>33</v>
      </c>
      <c r="F484" s="2">
        <v>76234</v>
      </c>
      <c r="G484">
        <v>0</v>
      </c>
      <c r="H484">
        <v>1</v>
      </c>
      <c r="I484" s="1">
        <v>41676</v>
      </c>
      <c r="J484">
        <v>21</v>
      </c>
      <c r="K484">
        <v>519</v>
      </c>
      <c r="L484">
        <v>50</v>
      </c>
      <c r="M484">
        <v>167</v>
      </c>
      <c r="N484">
        <v>130</v>
      </c>
      <c r="O484">
        <v>0</v>
      </c>
      <c r="P484">
        <v>41</v>
      </c>
      <c r="Q484">
        <f t="shared" si="15"/>
        <v>907</v>
      </c>
      <c r="R484">
        <v>1</v>
      </c>
      <c r="S484">
        <v>8</v>
      </c>
      <c r="T484">
        <v>3</v>
      </c>
      <c r="U484">
        <v>11</v>
      </c>
      <c r="V484">
        <v>3</v>
      </c>
      <c r="W484">
        <v>0</v>
      </c>
      <c r="X484">
        <v>1</v>
      </c>
      <c r="Y484">
        <v>0</v>
      </c>
      <c r="Z484">
        <v>0</v>
      </c>
      <c r="AA484">
        <v>0</v>
      </c>
      <c r="AB484">
        <v>0</v>
      </c>
      <c r="AC484">
        <v>0</v>
      </c>
      <c r="AD484" t="s">
        <v>32</v>
      </c>
    </row>
    <row r="485" spans="1:30" x14ac:dyDescent="0.25">
      <c r="A485">
        <v>10099</v>
      </c>
      <c r="B485">
        <v>1984</v>
      </c>
      <c r="C485">
        <f t="shared" ca="1" si="14"/>
        <v>41</v>
      </c>
      <c r="D485" t="s">
        <v>28</v>
      </c>
      <c r="E485" t="s">
        <v>33</v>
      </c>
      <c r="F485" s="2">
        <v>55434</v>
      </c>
      <c r="G485">
        <v>1</v>
      </c>
      <c r="H485">
        <v>0</v>
      </c>
      <c r="I485" s="1">
        <v>41552</v>
      </c>
      <c r="J485">
        <v>21</v>
      </c>
      <c r="K485">
        <v>238</v>
      </c>
      <c r="L485">
        <v>115</v>
      </c>
      <c r="M485">
        <v>215</v>
      </c>
      <c r="N485">
        <v>169</v>
      </c>
      <c r="O485">
        <v>69</v>
      </c>
      <c r="P485">
        <v>76</v>
      </c>
      <c r="Q485">
        <f t="shared" si="15"/>
        <v>882</v>
      </c>
      <c r="R485">
        <v>3</v>
      </c>
      <c r="S485">
        <v>5</v>
      </c>
      <c r="T485">
        <v>3</v>
      </c>
      <c r="U485">
        <v>13</v>
      </c>
      <c r="V485">
        <v>4</v>
      </c>
      <c r="W485">
        <v>0</v>
      </c>
      <c r="X485">
        <v>0</v>
      </c>
      <c r="Y485">
        <v>0</v>
      </c>
      <c r="Z485">
        <v>0</v>
      </c>
      <c r="AA485">
        <v>0</v>
      </c>
      <c r="AB485">
        <v>0</v>
      </c>
      <c r="AC485">
        <v>0</v>
      </c>
      <c r="AD485" t="s">
        <v>43</v>
      </c>
    </row>
    <row r="486" spans="1:30" x14ac:dyDescent="0.25">
      <c r="A486">
        <v>10562</v>
      </c>
      <c r="B486">
        <v>1946</v>
      </c>
      <c r="C486">
        <f t="shared" ca="1" si="14"/>
        <v>79</v>
      </c>
      <c r="D486" t="s">
        <v>41</v>
      </c>
      <c r="E486" t="s">
        <v>33</v>
      </c>
      <c r="F486" s="2">
        <v>66835</v>
      </c>
      <c r="G486">
        <v>0</v>
      </c>
      <c r="H486">
        <v>0</v>
      </c>
      <c r="I486" s="1">
        <v>41545</v>
      </c>
      <c r="J486">
        <v>21</v>
      </c>
      <c r="K486">
        <v>620</v>
      </c>
      <c r="L486">
        <v>26</v>
      </c>
      <c r="M486">
        <v>195</v>
      </c>
      <c r="N486">
        <v>34</v>
      </c>
      <c r="O486">
        <v>17</v>
      </c>
      <c r="P486">
        <v>141</v>
      </c>
      <c r="Q486">
        <f t="shared" si="15"/>
        <v>1033</v>
      </c>
      <c r="R486">
        <v>1</v>
      </c>
      <c r="S486">
        <v>6</v>
      </c>
      <c r="T486">
        <v>4</v>
      </c>
      <c r="U486">
        <v>13</v>
      </c>
      <c r="V486">
        <v>2</v>
      </c>
      <c r="W486">
        <v>0</v>
      </c>
      <c r="X486">
        <v>0</v>
      </c>
      <c r="Y486">
        <v>0</v>
      </c>
      <c r="Z486">
        <v>0</v>
      </c>
      <c r="AA486">
        <v>0</v>
      </c>
      <c r="AB486">
        <v>0</v>
      </c>
      <c r="AC486">
        <v>0</v>
      </c>
      <c r="AD486" t="s">
        <v>40</v>
      </c>
    </row>
    <row r="487" spans="1:30" x14ac:dyDescent="0.25">
      <c r="A487">
        <v>7881</v>
      </c>
      <c r="B487">
        <v>1946</v>
      </c>
      <c r="C487">
        <f t="shared" ca="1" si="14"/>
        <v>79</v>
      </c>
      <c r="D487" t="s">
        <v>41</v>
      </c>
      <c r="E487" t="s">
        <v>33</v>
      </c>
      <c r="F487" s="2">
        <v>66835</v>
      </c>
      <c r="G487">
        <v>0</v>
      </c>
      <c r="H487">
        <v>0</v>
      </c>
      <c r="I487" s="1">
        <v>41545</v>
      </c>
      <c r="J487">
        <v>21</v>
      </c>
      <c r="K487">
        <v>620</v>
      </c>
      <c r="L487">
        <v>26</v>
      </c>
      <c r="M487">
        <v>195</v>
      </c>
      <c r="N487">
        <v>34</v>
      </c>
      <c r="O487">
        <v>17</v>
      </c>
      <c r="P487">
        <v>141</v>
      </c>
      <c r="Q487">
        <f t="shared" si="15"/>
        <v>1033</v>
      </c>
      <c r="R487">
        <v>1</v>
      </c>
      <c r="S487">
        <v>6</v>
      </c>
      <c r="T487">
        <v>4</v>
      </c>
      <c r="U487">
        <v>13</v>
      </c>
      <c r="V487">
        <v>2</v>
      </c>
      <c r="W487">
        <v>0</v>
      </c>
      <c r="X487">
        <v>0</v>
      </c>
      <c r="Y487">
        <v>0</v>
      </c>
      <c r="Z487">
        <v>0</v>
      </c>
      <c r="AA487">
        <v>0</v>
      </c>
      <c r="AB487">
        <v>0</v>
      </c>
      <c r="AC487">
        <v>0</v>
      </c>
      <c r="AD487" t="s">
        <v>30</v>
      </c>
    </row>
    <row r="488" spans="1:30" x14ac:dyDescent="0.25">
      <c r="A488">
        <v>6721</v>
      </c>
      <c r="B488">
        <v>1951</v>
      </c>
      <c r="C488">
        <f t="shared" ca="1" si="14"/>
        <v>74</v>
      </c>
      <c r="D488" t="s">
        <v>28</v>
      </c>
      <c r="E488" t="s">
        <v>33</v>
      </c>
      <c r="F488" s="2">
        <v>71965</v>
      </c>
      <c r="G488">
        <v>0</v>
      </c>
      <c r="H488">
        <v>1</v>
      </c>
      <c r="I488" s="1">
        <v>41484</v>
      </c>
      <c r="J488">
        <v>21</v>
      </c>
      <c r="K488">
        <v>572</v>
      </c>
      <c r="L488">
        <v>19</v>
      </c>
      <c r="M488">
        <v>286</v>
      </c>
      <c r="N488">
        <v>50</v>
      </c>
      <c r="O488">
        <v>38</v>
      </c>
      <c r="P488">
        <v>248</v>
      </c>
      <c r="Q488">
        <f t="shared" si="15"/>
        <v>1213</v>
      </c>
      <c r="R488">
        <v>3</v>
      </c>
      <c r="S488">
        <v>6</v>
      </c>
      <c r="T488">
        <v>3</v>
      </c>
      <c r="U488">
        <v>5</v>
      </c>
      <c r="V488">
        <v>3</v>
      </c>
      <c r="W488">
        <v>0</v>
      </c>
      <c r="X488">
        <v>0</v>
      </c>
      <c r="Y488">
        <v>0</v>
      </c>
      <c r="Z488">
        <v>0</v>
      </c>
      <c r="AA488">
        <v>0</v>
      </c>
      <c r="AB488">
        <v>0</v>
      </c>
      <c r="AC488">
        <v>0</v>
      </c>
      <c r="AD488" t="s">
        <v>32</v>
      </c>
    </row>
    <row r="489" spans="1:30" x14ac:dyDescent="0.25">
      <c r="A489">
        <v>5204</v>
      </c>
      <c r="B489">
        <v>1971</v>
      </c>
      <c r="C489">
        <f t="shared" ca="1" si="14"/>
        <v>54</v>
      </c>
      <c r="D489" t="s">
        <v>28</v>
      </c>
      <c r="E489" t="s">
        <v>35</v>
      </c>
      <c r="F489" s="2">
        <v>74538</v>
      </c>
      <c r="G489">
        <v>0</v>
      </c>
      <c r="H489">
        <v>0</v>
      </c>
      <c r="I489" s="1">
        <v>41454</v>
      </c>
      <c r="J489">
        <v>21</v>
      </c>
      <c r="K489">
        <v>380</v>
      </c>
      <c r="L489">
        <v>98</v>
      </c>
      <c r="M489">
        <v>733</v>
      </c>
      <c r="N489">
        <v>110</v>
      </c>
      <c r="O489">
        <v>112</v>
      </c>
      <c r="P489">
        <v>28</v>
      </c>
      <c r="Q489">
        <f t="shared" si="15"/>
        <v>1461</v>
      </c>
      <c r="R489">
        <v>1</v>
      </c>
      <c r="S489">
        <v>8</v>
      </c>
      <c r="T489">
        <v>8</v>
      </c>
      <c r="U489">
        <v>5</v>
      </c>
      <c r="V489">
        <v>3</v>
      </c>
      <c r="W489">
        <v>0</v>
      </c>
      <c r="X489">
        <v>0</v>
      </c>
      <c r="Y489">
        <v>1</v>
      </c>
      <c r="Z489">
        <v>0</v>
      </c>
      <c r="AA489">
        <v>0</v>
      </c>
      <c r="AB489">
        <v>1</v>
      </c>
      <c r="AC489">
        <v>0</v>
      </c>
      <c r="AD489" t="s">
        <v>30</v>
      </c>
    </row>
    <row r="490" spans="1:30" x14ac:dyDescent="0.25">
      <c r="A490">
        <v>5209</v>
      </c>
      <c r="B490">
        <v>1954</v>
      </c>
      <c r="C490">
        <f t="shared" ca="1" si="14"/>
        <v>71</v>
      </c>
      <c r="D490" t="s">
        <v>28</v>
      </c>
      <c r="E490" t="s">
        <v>29</v>
      </c>
      <c r="F490" s="2">
        <v>50002</v>
      </c>
      <c r="G490">
        <v>0</v>
      </c>
      <c r="H490">
        <v>1</v>
      </c>
      <c r="I490" s="1">
        <v>41442</v>
      </c>
      <c r="J490">
        <v>21</v>
      </c>
      <c r="K490">
        <v>443</v>
      </c>
      <c r="L490">
        <v>5</v>
      </c>
      <c r="M490">
        <v>71</v>
      </c>
      <c r="N490">
        <v>21</v>
      </c>
      <c r="O490">
        <v>16</v>
      </c>
      <c r="P490">
        <v>82</v>
      </c>
      <c r="Q490">
        <f t="shared" si="15"/>
        <v>638</v>
      </c>
      <c r="R490">
        <v>2</v>
      </c>
      <c r="S490">
        <v>8</v>
      </c>
      <c r="T490">
        <v>2</v>
      </c>
      <c r="U490">
        <v>7</v>
      </c>
      <c r="V490">
        <v>7</v>
      </c>
      <c r="W490">
        <v>0</v>
      </c>
      <c r="X490">
        <v>0</v>
      </c>
      <c r="Y490">
        <v>0</v>
      </c>
      <c r="Z490">
        <v>0</v>
      </c>
      <c r="AA490">
        <v>0</v>
      </c>
      <c r="AB490">
        <v>0</v>
      </c>
      <c r="AC490">
        <v>0</v>
      </c>
      <c r="AD490" t="s">
        <v>43</v>
      </c>
    </row>
    <row r="491" spans="1:30" x14ac:dyDescent="0.25">
      <c r="A491">
        <v>10128</v>
      </c>
      <c r="B491">
        <v>1958</v>
      </c>
      <c r="C491">
        <f t="shared" ca="1" si="14"/>
        <v>67</v>
      </c>
      <c r="D491" t="s">
        <v>28</v>
      </c>
      <c r="E491" t="s">
        <v>35</v>
      </c>
      <c r="F491" s="2">
        <v>53977</v>
      </c>
      <c r="G491">
        <v>0</v>
      </c>
      <c r="H491">
        <v>1</v>
      </c>
      <c r="I491" s="1">
        <v>41433</v>
      </c>
      <c r="J491">
        <v>21</v>
      </c>
      <c r="K491">
        <v>620</v>
      </c>
      <c r="L491">
        <v>16</v>
      </c>
      <c r="M491">
        <v>165</v>
      </c>
      <c r="N491">
        <v>0</v>
      </c>
      <c r="O491">
        <v>24</v>
      </c>
      <c r="P491">
        <v>82</v>
      </c>
      <c r="Q491">
        <f t="shared" si="15"/>
        <v>907</v>
      </c>
      <c r="R491">
        <v>5</v>
      </c>
      <c r="S491">
        <v>5</v>
      </c>
      <c r="T491">
        <v>5</v>
      </c>
      <c r="U491">
        <v>12</v>
      </c>
      <c r="V491">
        <v>5</v>
      </c>
      <c r="W491">
        <v>0</v>
      </c>
      <c r="X491">
        <v>0</v>
      </c>
      <c r="Y491">
        <v>0</v>
      </c>
      <c r="Z491">
        <v>0</v>
      </c>
      <c r="AA491">
        <v>0</v>
      </c>
      <c r="AB491">
        <v>0</v>
      </c>
      <c r="AC491">
        <v>0</v>
      </c>
      <c r="AD491" t="s">
        <v>32</v>
      </c>
    </row>
    <row r="492" spans="1:30" x14ac:dyDescent="0.25">
      <c r="A492">
        <v>9284</v>
      </c>
      <c r="B492">
        <v>1958</v>
      </c>
      <c r="C492">
        <f t="shared" ca="1" si="14"/>
        <v>67</v>
      </c>
      <c r="D492" t="s">
        <v>28</v>
      </c>
      <c r="E492" t="s">
        <v>35</v>
      </c>
      <c r="F492" s="2">
        <v>53977</v>
      </c>
      <c r="G492">
        <v>0</v>
      </c>
      <c r="H492">
        <v>1</v>
      </c>
      <c r="I492" s="1">
        <v>41433</v>
      </c>
      <c r="J492">
        <v>21</v>
      </c>
      <c r="K492">
        <v>620</v>
      </c>
      <c r="L492">
        <v>16</v>
      </c>
      <c r="M492">
        <v>165</v>
      </c>
      <c r="N492">
        <v>0</v>
      </c>
      <c r="O492">
        <v>24</v>
      </c>
      <c r="P492">
        <v>82</v>
      </c>
      <c r="Q492">
        <f t="shared" si="15"/>
        <v>907</v>
      </c>
      <c r="R492">
        <v>5</v>
      </c>
      <c r="S492">
        <v>5</v>
      </c>
      <c r="T492">
        <v>5</v>
      </c>
      <c r="U492">
        <v>12</v>
      </c>
      <c r="V492">
        <v>5</v>
      </c>
      <c r="W492">
        <v>0</v>
      </c>
      <c r="X492">
        <v>0</v>
      </c>
      <c r="Y492">
        <v>0</v>
      </c>
      <c r="Z492">
        <v>0</v>
      </c>
      <c r="AA492">
        <v>0</v>
      </c>
      <c r="AB492">
        <v>0</v>
      </c>
      <c r="AC492">
        <v>0</v>
      </c>
      <c r="AD492" t="s">
        <v>30</v>
      </c>
    </row>
    <row r="493" spans="1:30" x14ac:dyDescent="0.25">
      <c r="A493">
        <v>8643</v>
      </c>
      <c r="B493">
        <v>1971</v>
      </c>
      <c r="C493">
        <f t="shared" ca="1" si="14"/>
        <v>54</v>
      </c>
      <c r="D493" t="s">
        <v>28</v>
      </c>
      <c r="E493" t="s">
        <v>35</v>
      </c>
      <c r="F493" s="2">
        <v>69930</v>
      </c>
      <c r="G493">
        <v>0</v>
      </c>
      <c r="H493">
        <v>0</v>
      </c>
      <c r="I493" s="1">
        <v>41420</v>
      </c>
      <c r="J493">
        <v>21</v>
      </c>
      <c r="K493">
        <v>252</v>
      </c>
      <c r="L493">
        <v>98</v>
      </c>
      <c r="M493">
        <v>827</v>
      </c>
      <c r="N493">
        <v>219</v>
      </c>
      <c r="O493">
        <v>70</v>
      </c>
      <c r="P493">
        <v>196</v>
      </c>
      <c r="Q493">
        <f t="shared" si="15"/>
        <v>1662</v>
      </c>
      <c r="R493">
        <v>1</v>
      </c>
      <c r="S493">
        <v>4</v>
      </c>
      <c r="T493">
        <v>5</v>
      </c>
      <c r="U493">
        <v>12</v>
      </c>
      <c r="V493">
        <v>3</v>
      </c>
      <c r="W493">
        <v>0</v>
      </c>
      <c r="X493">
        <v>0</v>
      </c>
      <c r="Y493">
        <v>0</v>
      </c>
      <c r="Z493">
        <v>0</v>
      </c>
      <c r="AA493">
        <v>0</v>
      </c>
      <c r="AB493">
        <v>0</v>
      </c>
      <c r="AC493">
        <v>0</v>
      </c>
      <c r="AD493" t="s">
        <v>40</v>
      </c>
    </row>
    <row r="494" spans="1:30" x14ac:dyDescent="0.25">
      <c r="A494">
        <v>1685</v>
      </c>
      <c r="B494">
        <v>1967</v>
      </c>
      <c r="C494">
        <f t="shared" ca="1" si="14"/>
        <v>58</v>
      </c>
      <c r="D494" t="s">
        <v>37</v>
      </c>
      <c r="E494" t="s">
        <v>35</v>
      </c>
      <c r="F494" s="2">
        <v>62981</v>
      </c>
      <c r="G494">
        <v>0</v>
      </c>
      <c r="H494">
        <v>0</v>
      </c>
      <c r="I494" s="1">
        <v>41350</v>
      </c>
      <c r="J494">
        <v>21</v>
      </c>
      <c r="K494">
        <v>796</v>
      </c>
      <c r="L494">
        <v>14</v>
      </c>
      <c r="M494">
        <v>590</v>
      </c>
      <c r="N494">
        <v>38</v>
      </c>
      <c r="O494">
        <v>44</v>
      </c>
      <c r="P494">
        <v>0</v>
      </c>
      <c r="Q494">
        <f t="shared" si="15"/>
        <v>1482</v>
      </c>
      <c r="R494">
        <v>1</v>
      </c>
      <c r="S494">
        <v>4</v>
      </c>
      <c r="T494">
        <v>5</v>
      </c>
      <c r="U494">
        <v>13</v>
      </c>
      <c r="V494">
        <v>3</v>
      </c>
      <c r="W494">
        <v>0</v>
      </c>
      <c r="X494">
        <v>1</v>
      </c>
      <c r="Y494">
        <v>0</v>
      </c>
      <c r="Z494">
        <v>0</v>
      </c>
      <c r="AA494">
        <v>0</v>
      </c>
      <c r="AB494">
        <v>0</v>
      </c>
      <c r="AC494">
        <v>0</v>
      </c>
      <c r="AD494" t="s">
        <v>32</v>
      </c>
    </row>
    <row r="495" spans="1:30" x14ac:dyDescent="0.25">
      <c r="A495">
        <v>2877</v>
      </c>
      <c r="B495">
        <v>1974</v>
      </c>
      <c r="C495">
        <f t="shared" ca="1" si="14"/>
        <v>51</v>
      </c>
      <c r="D495" t="s">
        <v>41</v>
      </c>
      <c r="E495" t="s">
        <v>35</v>
      </c>
      <c r="F495" s="2">
        <v>46014</v>
      </c>
      <c r="G495">
        <v>1</v>
      </c>
      <c r="H495">
        <v>1</v>
      </c>
      <c r="I495" s="1">
        <v>41295</v>
      </c>
      <c r="J495">
        <v>21</v>
      </c>
      <c r="K495">
        <v>410</v>
      </c>
      <c r="L495">
        <v>0</v>
      </c>
      <c r="M495">
        <v>59</v>
      </c>
      <c r="N495">
        <v>19</v>
      </c>
      <c r="O495">
        <v>9</v>
      </c>
      <c r="P495">
        <v>44</v>
      </c>
      <c r="Q495">
        <f t="shared" si="15"/>
        <v>541</v>
      </c>
      <c r="R495">
        <v>10</v>
      </c>
      <c r="S495">
        <v>7</v>
      </c>
      <c r="T495">
        <v>1</v>
      </c>
      <c r="U495">
        <v>8</v>
      </c>
      <c r="V495">
        <v>7</v>
      </c>
      <c r="W495">
        <v>0</v>
      </c>
      <c r="X495">
        <v>0</v>
      </c>
      <c r="Y495">
        <v>0</v>
      </c>
      <c r="Z495">
        <v>0</v>
      </c>
      <c r="AA495">
        <v>0</v>
      </c>
      <c r="AB495">
        <v>0</v>
      </c>
      <c r="AC495">
        <v>0</v>
      </c>
      <c r="AD495" t="s">
        <v>43</v>
      </c>
    </row>
    <row r="496" spans="1:30" x14ac:dyDescent="0.25">
      <c r="A496">
        <v>8369</v>
      </c>
      <c r="B496">
        <v>1987</v>
      </c>
      <c r="C496">
        <f t="shared" ca="1" si="14"/>
        <v>38</v>
      </c>
      <c r="D496" t="s">
        <v>28</v>
      </c>
      <c r="E496" t="s">
        <v>35</v>
      </c>
      <c r="F496" s="2">
        <v>18227</v>
      </c>
      <c r="G496">
        <v>1</v>
      </c>
      <c r="H496">
        <v>0</v>
      </c>
      <c r="I496" s="1">
        <v>41221</v>
      </c>
      <c r="J496">
        <v>21</v>
      </c>
      <c r="K496">
        <v>1</v>
      </c>
      <c r="L496">
        <v>2</v>
      </c>
      <c r="M496">
        <v>7</v>
      </c>
      <c r="N496">
        <v>4</v>
      </c>
      <c r="O496">
        <v>3</v>
      </c>
      <c r="P496">
        <v>11</v>
      </c>
      <c r="Q496">
        <f t="shared" si="15"/>
        <v>28</v>
      </c>
      <c r="R496">
        <v>1</v>
      </c>
      <c r="S496">
        <v>0</v>
      </c>
      <c r="T496">
        <v>1</v>
      </c>
      <c r="U496">
        <v>2</v>
      </c>
      <c r="V496">
        <v>8</v>
      </c>
      <c r="W496">
        <v>0</v>
      </c>
      <c r="X496">
        <v>0</v>
      </c>
      <c r="Y496">
        <v>0</v>
      </c>
      <c r="Z496">
        <v>0</v>
      </c>
      <c r="AA496">
        <v>0</v>
      </c>
      <c r="AB496">
        <v>0</v>
      </c>
      <c r="AC496">
        <v>0</v>
      </c>
      <c r="AD496" t="s">
        <v>30</v>
      </c>
    </row>
    <row r="497" spans="1:30" x14ac:dyDescent="0.25">
      <c r="A497">
        <v>6233</v>
      </c>
      <c r="B497">
        <v>1976</v>
      </c>
      <c r="C497">
        <f t="shared" ca="1" si="14"/>
        <v>49</v>
      </c>
      <c r="D497" t="s">
        <v>28</v>
      </c>
      <c r="E497" t="s">
        <v>33</v>
      </c>
      <c r="F497" s="2">
        <v>65991</v>
      </c>
      <c r="G497">
        <v>0</v>
      </c>
      <c r="H497">
        <v>1</v>
      </c>
      <c r="I497" s="1">
        <v>41159</v>
      </c>
      <c r="J497">
        <v>21</v>
      </c>
      <c r="K497">
        <v>507</v>
      </c>
      <c r="L497">
        <v>19</v>
      </c>
      <c r="M497">
        <v>364</v>
      </c>
      <c r="N497">
        <v>25</v>
      </c>
      <c r="O497">
        <v>47</v>
      </c>
      <c r="P497">
        <v>9</v>
      </c>
      <c r="Q497">
        <f t="shared" si="15"/>
        <v>971</v>
      </c>
      <c r="R497">
        <v>3</v>
      </c>
      <c r="S497">
        <v>9</v>
      </c>
      <c r="T497">
        <v>5</v>
      </c>
      <c r="U497">
        <v>10</v>
      </c>
      <c r="V497">
        <v>7</v>
      </c>
      <c r="W497">
        <v>0</v>
      </c>
      <c r="X497">
        <v>0</v>
      </c>
      <c r="Y497">
        <v>0</v>
      </c>
      <c r="Z497">
        <v>0</v>
      </c>
      <c r="AA497">
        <v>0</v>
      </c>
      <c r="AB497">
        <v>0</v>
      </c>
      <c r="AC497">
        <v>0</v>
      </c>
      <c r="AD497" t="s">
        <v>30</v>
      </c>
    </row>
    <row r="498" spans="1:30" x14ac:dyDescent="0.25">
      <c r="A498">
        <v>195</v>
      </c>
      <c r="B498">
        <v>1972</v>
      </c>
      <c r="C498">
        <f t="shared" ca="1" si="14"/>
        <v>53</v>
      </c>
      <c r="D498" t="s">
        <v>28</v>
      </c>
      <c r="E498" t="s">
        <v>31</v>
      </c>
      <c r="F498" s="2">
        <v>38808</v>
      </c>
      <c r="G498">
        <v>1</v>
      </c>
      <c r="H498">
        <v>0</v>
      </c>
      <c r="I498" s="1">
        <v>41147</v>
      </c>
      <c r="J498">
        <v>21</v>
      </c>
      <c r="K498">
        <v>125</v>
      </c>
      <c r="L498">
        <v>17</v>
      </c>
      <c r="M498">
        <v>52</v>
      </c>
      <c r="N498">
        <v>3</v>
      </c>
      <c r="O498">
        <v>19</v>
      </c>
      <c r="P498">
        <v>30</v>
      </c>
      <c r="Q498">
        <f t="shared" si="15"/>
        <v>246</v>
      </c>
      <c r="R498">
        <v>4</v>
      </c>
      <c r="S498">
        <v>5</v>
      </c>
      <c r="T498">
        <v>1</v>
      </c>
      <c r="U498">
        <v>4</v>
      </c>
      <c r="V498">
        <v>8</v>
      </c>
      <c r="W498">
        <v>1</v>
      </c>
      <c r="X498">
        <v>0</v>
      </c>
      <c r="Y498">
        <v>0</v>
      </c>
      <c r="Z498">
        <v>0</v>
      </c>
      <c r="AA498">
        <v>0</v>
      </c>
      <c r="AB498">
        <v>1</v>
      </c>
      <c r="AC498">
        <v>0</v>
      </c>
      <c r="AD498" t="s">
        <v>30</v>
      </c>
    </row>
    <row r="499" spans="1:30" x14ac:dyDescent="0.25">
      <c r="A499">
        <v>1501</v>
      </c>
      <c r="B499">
        <v>1982</v>
      </c>
      <c r="C499">
        <f t="shared" ca="1" si="14"/>
        <v>43</v>
      </c>
      <c r="D499" t="s">
        <v>37</v>
      </c>
      <c r="E499" t="s">
        <v>33</v>
      </c>
      <c r="F499" s="2">
        <v>160803</v>
      </c>
      <c r="G499">
        <v>0</v>
      </c>
      <c r="H499">
        <v>0</v>
      </c>
      <c r="I499" s="1">
        <v>41125</v>
      </c>
      <c r="J499">
        <v>21</v>
      </c>
      <c r="K499">
        <v>55</v>
      </c>
      <c r="L499">
        <v>16</v>
      </c>
      <c r="M499">
        <v>1622</v>
      </c>
      <c r="N499">
        <v>17</v>
      </c>
      <c r="O499">
        <v>3</v>
      </c>
      <c r="P499">
        <v>4</v>
      </c>
      <c r="Q499">
        <f t="shared" si="15"/>
        <v>1717</v>
      </c>
      <c r="R499">
        <v>15</v>
      </c>
      <c r="S499">
        <v>0</v>
      </c>
      <c r="T499">
        <v>28</v>
      </c>
      <c r="U499">
        <v>1</v>
      </c>
      <c r="V499">
        <v>0</v>
      </c>
      <c r="W499">
        <v>0</v>
      </c>
      <c r="X499">
        <v>0</v>
      </c>
      <c r="Y499">
        <v>0</v>
      </c>
      <c r="Z499">
        <v>0</v>
      </c>
      <c r="AA499">
        <v>0</v>
      </c>
      <c r="AB499">
        <v>0</v>
      </c>
      <c r="AC499">
        <v>0</v>
      </c>
      <c r="AD499" t="s">
        <v>34</v>
      </c>
    </row>
    <row r="500" spans="1:30" x14ac:dyDescent="0.25">
      <c r="A500">
        <v>10846</v>
      </c>
      <c r="B500">
        <v>1978</v>
      </c>
      <c r="C500">
        <f t="shared" ca="1" si="14"/>
        <v>47</v>
      </c>
      <c r="D500" t="s">
        <v>41</v>
      </c>
      <c r="E500" t="s">
        <v>33</v>
      </c>
      <c r="F500" s="2">
        <v>43783</v>
      </c>
      <c r="G500">
        <v>1</v>
      </c>
      <c r="H500">
        <v>0</v>
      </c>
      <c r="I500" s="1">
        <v>41788</v>
      </c>
      <c r="J500">
        <v>22</v>
      </c>
      <c r="K500">
        <v>327</v>
      </c>
      <c r="L500">
        <v>9</v>
      </c>
      <c r="M500">
        <v>125</v>
      </c>
      <c r="N500">
        <v>25</v>
      </c>
      <c r="O500">
        <v>4</v>
      </c>
      <c r="P500">
        <v>139</v>
      </c>
      <c r="Q500">
        <f t="shared" si="15"/>
        <v>629</v>
      </c>
      <c r="R500">
        <v>6</v>
      </c>
      <c r="S500">
        <v>7</v>
      </c>
      <c r="T500">
        <v>1</v>
      </c>
      <c r="U500">
        <v>8</v>
      </c>
      <c r="V500">
        <v>7</v>
      </c>
      <c r="W500">
        <v>1</v>
      </c>
      <c r="X500">
        <v>0</v>
      </c>
      <c r="Y500">
        <v>0</v>
      </c>
      <c r="Z500">
        <v>0</v>
      </c>
      <c r="AA500">
        <v>0</v>
      </c>
      <c r="AB500">
        <v>0</v>
      </c>
      <c r="AC500">
        <v>0</v>
      </c>
      <c r="AD500" t="s">
        <v>32</v>
      </c>
    </row>
    <row r="501" spans="1:30" x14ac:dyDescent="0.25">
      <c r="A501">
        <v>8341</v>
      </c>
      <c r="B501">
        <v>1969</v>
      </c>
      <c r="C501">
        <f t="shared" ca="1" si="14"/>
        <v>56</v>
      </c>
      <c r="D501" t="s">
        <v>37</v>
      </c>
      <c r="E501" t="s">
        <v>33</v>
      </c>
      <c r="F501" s="2">
        <v>30396</v>
      </c>
      <c r="G501">
        <v>1</v>
      </c>
      <c r="H501">
        <v>0</v>
      </c>
      <c r="I501" s="1">
        <v>41759</v>
      </c>
      <c r="J501">
        <v>22</v>
      </c>
      <c r="K501">
        <v>15</v>
      </c>
      <c r="L501">
        <v>0</v>
      </c>
      <c r="M501">
        <v>6</v>
      </c>
      <c r="N501">
        <v>0</v>
      </c>
      <c r="O501">
        <v>1</v>
      </c>
      <c r="P501">
        <v>12</v>
      </c>
      <c r="Q501">
        <f t="shared" si="15"/>
        <v>34</v>
      </c>
      <c r="R501">
        <v>2</v>
      </c>
      <c r="S501">
        <v>1</v>
      </c>
      <c r="T501">
        <v>1</v>
      </c>
      <c r="U501">
        <v>2</v>
      </c>
      <c r="V501">
        <v>7</v>
      </c>
      <c r="W501">
        <v>1</v>
      </c>
      <c r="X501">
        <v>0</v>
      </c>
      <c r="Y501">
        <v>0</v>
      </c>
      <c r="Z501">
        <v>0</v>
      </c>
      <c r="AA501">
        <v>0</v>
      </c>
      <c r="AB501">
        <v>1</v>
      </c>
      <c r="AC501">
        <v>0</v>
      </c>
      <c r="AD501" t="s">
        <v>30</v>
      </c>
    </row>
    <row r="502" spans="1:30" x14ac:dyDescent="0.25">
      <c r="A502">
        <v>10766</v>
      </c>
      <c r="B502">
        <v>1964</v>
      </c>
      <c r="C502">
        <f t="shared" ca="1" si="14"/>
        <v>61</v>
      </c>
      <c r="D502" t="s">
        <v>37</v>
      </c>
      <c r="E502" t="s">
        <v>33</v>
      </c>
      <c r="F502" s="2">
        <v>65526</v>
      </c>
      <c r="G502">
        <v>0</v>
      </c>
      <c r="H502">
        <v>1</v>
      </c>
      <c r="I502" s="1">
        <v>41740</v>
      </c>
      <c r="J502">
        <v>22</v>
      </c>
      <c r="K502">
        <v>397</v>
      </c>
      <c r="L502">
        <v>19</v>
      </c>
      <c r="M502">
        <v>69</v>
      </c>
      <c r="N502">
        <v>12</v>
      </c>
      <c r="O502">
        <v>0</v>
      </c>
      <c r="P502">
        <v>9</v>
      </c>
      <c r="Q502">
        <f t="shared" si="15"/>
        <v>506</v>
      </c>
      <c r="R502">
        <v>1</v>
      </c>
      <c r="S502">
        <v>4</v>
      </c>
      <c r="T502">
        <v>4</v>
      </c>
      <c r="U502">
        <v>8</v>
      </c>
      <c r="V502">
        <v>2</v>
      </c>
      <c r="W502">
        <v>0</v>
      </c>
      <c r="X502">
        <v>0</v>
      </c>
      <c r="Y502">
        <v>0</v>
      </c>
      <c r="Z502">
        <v>0</v>
      </c>
      <c r="AA502">
        <v>0</v>
      </c>
      <c r="AB502">
        <v>0</v>
      </c>
      <c r="AC502">
        <v>0</v>
      </c>
      <c r="AD502" t="s">
        <v>30</v>
      </c>
    </row>
    <row r="503" spans="1:30" x14ac:dyDescent="0.25">
      <c r="A503">
        <v>9971</v>
      </c>
      <c r="B503">
        <v>1964</v>
      </c>
      <c r="C503">
        <f t="shared" ca="1" si="14"/>
        <v>61</v>
      </c>
      <c r="D503" t="s">
        <v>37</v>
      </c>
      <c r="E503" t="s">
        <v>33</v>
      </c>
      <c r="F503" s="2">
        <v>65526</v>
      </c>
      <c r="G503">
        <v>0</v>
      </c>
      <c r="H503">
        <v>1</v>
      </c>
      <c r="I503" s="1">
        <v>41740</v>
      </c>
      <c r="J503">
        <v>22</v>
      </c>
      <c r="K503">
        <v>397</v>
      </c>
      <c r="L503">
        <v>19</v>
      </c>
      <c r="M503">
        <v>69</v>
      </c>
      <c r="N503">
        <v>12</v>
      </c>
      <c r="O503">
        <v>0</v>
      </c>
      <c r="P503">
        <v>9</v>
      </c>
      <c r="Q503">
        <f t="shared" si="15"/>
        <v>506</v>
      </c>
      <c r="R503">
        <v>1</v>
      </c>
      <c r="S503">
        <v>4</v>
      </c>
      <c r="T503">
        <v>4</v>
      </c>
      <c r="U503">
        <v>8</v>
      </c>
      <c r="V503">
        <v>2</v>
      </c>
      <c r="W503">
        <v>0</v>
      </c>
      <c r="X503">
        <v>0</v>
      </c>
      <c r="Y503">
        <v>0</v>
      </c>
      <c r="Z503">
        <v>0</v>
      </c>
      <c r="AA503">
        <v>0</v>
      </c>
      <c r="AB503">
        <v>0</v>
      </c>
      <c r="AC503">
        <v>0</v>
      </c>
      <c r="AD503" t="s">
        <v>43</v>
      </c>
    </row>
    <row r="504" spans="1:30" x14ac:dyDescent="0.25">
      <c r="A504">
        <v>1740</v>
      </c>
      <c r="B504">
        <v>1944</v>
      </c>
      <c r="C504">
        <f t="shared" ca="1" si="14"/>
        <v>81</v>
      </c>
      <c r="D504" t="s">
        <v>28</v>
      </c>
      <c r="E504" t="s">
        <v>33</v>
      </c>
      <c r="F504" s="2">
        <v>55956</v>
      </c>
      <c r="G504">
        <v>0</v>
      </c>
      <c r="H504">
        <v>0</v>
      </c>
      <c r="I504" s="1">
        <v>41736</v>
      </c>
      <c r="J504">
        <v>22</v>
      </c>
      <c r="K504">
        <v>760</v>
      </c>
      <c r="L504">
        <v>38</v>
      </c>
      <c r="M504">
        <v>104</v>
      </c>
      <c r="N504">
        <v>50</v>
      </c>
      <c r="O504">
        <v>9</v>
      </c>
      <c r="P504">
        <v>38</v>
      </c>
      <c r="Q504">
        <f t="shared" si="15"/>
        <v>999</v>
      </c>
      <c r="R504">
        <v>2</v>
      </c>
      <c r="S504">
        <v>7</v>
      </c>
      <c r="T504">
        <v>3</v>
      </c>
      <c r="U504">
        <v>4</v>
      </c>
      <c r="V504">
        <v>4</v>
      </c>
      <c r="W504">
        <v>0</v>
      </c>
      <c r="X504">
        <v>1</v>
      </c>
      <c r="Y504">
        <v>0</v>
      </c>
      <c r="Z504">
        <v>0</v>
      </c>
      <c r="AA504">
        <v>0</v>
      </c>
      <c r="AB504">
        <v>0</v>
      </c>
      <c r="AC504">
        <v>0</v>
      </c>
      <c r="AD504" t="s">
        <v>30</v>
      </c>
    </row>
    <row r="505" spans="1:30" x14ac:dyDescent="0.25">
      <c r="A505">
        <v>8737</v>
      </c>
      <c r="B505">
        <v>1978</v>
      </c>
      <c r="C505">
        <f t="shared" ca="1" si="14"/>
        <v>47</v>
      </c>
      <c r="D505" t="s">
        <v>28</v>
      </c>
      <c r="E505" t="s">
        <v>29</v>
      </c>
      <c r="F505" s="2">
        <v>55563</v>
      </c>
      <c r="G505">
        <v>0</v>
      </c>
      <c r="H505">
        <v>1</v>
      </c>
      <c r="I505" s="1">
        <v>41734</v>
      </c>
      <c r="J505">
        <v>22</v>
      </c>
      <c r="K505">
        <v>29</v>
      </c>
      <c r="L505">
        <v>1</v>
      </c>
      <c r="M505">
        <v>9</v>
      </c>
      <c r="N505">
        <v>2</v>
      </c>
      <c r="O505">
        <v>0</v>
      </c>
      <c r="P505">
        <v>2</v>
      </c>
      <c r="Q505">
        <f t="shared" si="15"/>
        <v>43</v>
      </c>
      <c r="R505">
        <v>1</v>
      </c>
      <c r="S505">
        <v>2</v>
      </c>
      <c r="T505">
        <v>0</v>
      </c>
      <c r="U505">
        <v>3</v>
      </c>
      <c r="V505">
        <v>3</v>
      </c>
      <c r="W505">
        <v>0</v>
      </c>
      <c r="X505">
        <v>0</v>
      </c>
      <c r="Y505">
        <v>0</v>
      </c>
      <c r="Z505">
        <v>0</v>
      </c>
      <c r="AA505">
        <v>0</v>
      </c>
      <c r="AB505">
        <v>0</v>
      </c>
      <c r="AC505">
        <v>0</v>
      </c>
      <c r="AD505" t="s">
        <v>30</v>
      </c>
    </row>
    <row r="506" spans="1:30" x14ac:dyDescent="0.25">
      <c r="A506">
        <v>6466</v>
      </c>
      <c r="B506">
        <v>1965</v>
      </c>
      <c r="C506">
        <f t="shared" ca="1" si="14"/>
        <v>60</v>
      </c>
      <c r="D506" t="s">
        <v>37</v>
      </c>
      <c r="E506" t="s">
        <v>33</v>
      </c>
      <c r="F506" s="2">
        <v>57236</v>
      </c>
      <c r="G506">
        <v>1</v>
      </c>
      <c r="H506">
        <v>1</v>
      </c>
      <c r="I506" s="1">
        <v>41710</v>
      </c>
      <c r="J506">
        <v>22</v>
      </c>
      <c r="K506">
        <v>105</v>
      </c>
      <c r="L506">
        <v>0</v>
      </c>
      <c r="M506">
        <v>9</v>
      </c>
      <c r="N506">
        <v>2</v>
      </c>
      <c r="O506">
        <v>1</v>
      </c>
      <c r="P506">
        <v>4</v>
      </c>
      <c r="Q506">
        <f t="shared" si="15"/>
        <v>121</v>
      </c>
      <c r="R506">
        <v>3</v>
      </c>
      <c r="S506">
        <v>2</v>
      </c>
      <c r="T506">
        <v>1</v>
      </c>
      <c r="U506">
        <v>4</v>
      </c>
      <c r="V506">
        <v>3</v>
      </c>
      <c r="W506">
        <v>0</v>
      </c>
      <c r="X506">
        <v>0</v>
      </c>
      <c r="Y506">
        <v>0</v>
      </c>
      <c r="Z506">
        <v>0</v>
      </c>
      <c r="AA506">
        <v>0</v>
      </c>
      <c r="AB506">
        <v>0</v>
      </c>
      <c r="AC506">
        <v>0</v>
      </c>
      <c r="AD506" t="s">
        <v>30</v>
      </c>
    </row>
    <row r="507" spans="1:30" x14ac:dyDescent="0.25">
      <c r="A507">
        <v>10430</v>
      </c>
      <c r="B507">
        <v>1973</v>
      </c>
      <c r="C507">
        <f t="shared" ca="1" si="14"/>
        <v>52</v>
      </c>
      <c r="D507" t="s">
        <v>28</v>
      </c>
      <c r="E507" t="s">
        <v>29</v>
      </c>
      <c r="F507" s="2">
        <v>89694</v>
      </c>
      <c r="G507">
        <v>1</v>
      </c>
      <c r="H507">
        <v>1</v>
      </c>
      <c r="I507" s="1">
        <v>41556</v>
      </c>
      <c r="J507">
        <v>22</v>
      </c>
      <c r="K507">
        <v>1126</v>
      </c>
      <c r="L507">
        <v>28</v>
      </c>
      <c r="M507">
        <v>211</v>
      </c>
      <c r="N507">
        <v>37</v>
      </c>
      <c r="O507">
        <v>28</v>
      </c>
      <c r="P507">
        <v>42</v>
      </c>
      <c r="Q507">
        <f t="shared" si="15"/>
        <v>1472</v>
      </c>
      <c r="R507">
        <v>3</v>
      </c>
      <c r="S507">
        <v>4</v>
      </c>
      <c r="T507">
        <v>3</v>
      </c>
      <c r="U507">
        <v>4</v>
      </c>
      <c r="V507">
        <v>5</v>
      </c>
      <c r="W507">
        <v>0</v>
      </c>
      <c r="X507">
        <v>1</v>
      </c>
      <c r="Y507">
        <v>1</v>
      </c>
      <c r="Z507">
        <v>1</v>
      </c>
      <c r="AA507">
        <v>0</v>
      </c>
      <c r="AB507">
        <v>0</v>
      </c>
      <c r="AC507">
        <v>0</v>
      </c>
      <c r="AD507" t="s">
        <v>36</v>
      </c>
    </row>
    <row r="508" spans="1:30" x14ac:dyDescent="0.25">
      <c r="A508">
        <v>8773</v>
      </c>
      <c r="B508">
        <v>1971</v>
      </c>
      <c r="C508">
        <f t="shared" ca="1" si="14"/>
        <v>54</v>
      </c>
      <c r="D508" t="s">
        <v>41</v>
      </c>
      <c r="E508" t="s">
        <v>35</v>
      </c>
      <c r="F508" s="2">
        <v>57420</v>
      </c>
      <c r="G508">
        <v>0</v>
      </c>
      <c r="H508">
        <v>1</v>
      </c>
      <c r="I508" s="1">
        <v>41450</v>
      </c>
      <c r="J508">
        <v>22</v>
      </c>
      <c r="K508">
        <v>280</v>
      </c>
      <c r="L508">
        <v>0</v>
      </c>
      <c r="M508">
        <v>18</v>
      </c>
      <c r="N508">
        <v>0</v>
      </c>
      <c r="O508">
        <v>0</v>
      </c>
      <c r="P508">
        <v>24</v>
      </c>
      <c r="Q508">
        <f t="shared" si="15"/>
        <v>322</v>
      </c>
      <c r="R508">
        <v>3</v>
      </c>
      <c r="S508">
        <v>5</v>
      </c>
      <c r="T508">
        <v>1</v>
      </c>
      <c r="U508">
        <v>6</v>
      </c>
      <c r="V508">
        <v>7</v>
      </c>
      <c r="W508">
        <v>0</v>
      </c>
      <c r="X508">
        <v>1</v>
      </c>
      <c r="Y508">
        <v>0</v>
      </c>
      <c r="Z508">
        <v>0</v>
      </c>
      <c r="AA508">
        <v>0</v>
      </c>
      <c r="AB508">
        <v>0</v>
      </c>
      <c r="AC508">
        <v>0</v>
      </c>
      <c r="AD508" t="s">
        <v>34</v>
      </c>
    </row>
    <row r="509" spans="1:30" x14ac:dyDescent="0.25">
      <c r="A509">
        <v>2371</v>
      </c>
      <c r="B509">
        <v>1972</v>
      </c>
      <c r="C509">
        <f t="shared" ca="1" si="14"/>
        <v>53</v>
      </c>
      <c r="D509" t="s">
        <v>28</v>
      </c>
      <c r="E509" t="s">
        <v>33</v>
      </c>
      <c r="F509" s="2">
        <v>33622</v>
      </c>
      <c r="G509">
        <v>1</v>
      </c>
      <c r="H509">
        <v>1</v>
      </c>
      <c r="I509" s="1">
        <v>41377</v>
      </c>
      <c r="J509">
        <v>22</v>
      </c>
      <c r="K509">
        <v>39</v>
      </c>
      <c r="L509">
        <v>1</v>
      </c>
      <c r="M509">
        <v>22</v>
      </c>
      <c r="N509">
        <v>3</v>
      </c>
      <c r="O509">
        <v>4</v>
      </c>
      <c r="P509">
        <v>12</v>
      </c>
      <c r="Q509">
        <f t="shared" si="15"/>
        <v>81</v>
      </c>
      <c r="R509">
        <v>3</v>
      </c>
      <c r="S509">
        <v>2</v>
      </c>
      <c r="T509">
        <v>0</v>
      </c>
      <c r="U509">
        <v>4</v>
      </c>
      <c r="V509">
        <v>7</v>
      </c>
      <c r="W509">
        <v>0</v>
      </c>
      <c r="X509">
        <v>0</v>
      </c>
      <c r="Y509">
        <v>0</v>
      </c>
      <c r="Z509">
        <v>0</v>
      </c>
      <c r="AA509">
        <v>0</v>
      </c>
      <c r="AB509">
        <v>0</v>
      </c>
      <c r="AC509">
        <v>0</v>
      </c>
      <c r="AD509" t="s">
        <v>39</v>
      </c>
    </row>
    <row r="510" spans="1:30" x14ac:dyDescent="0.25">
      <c r="A510">
        <v>7786</v>
      </c>
      <c r="B510">
        <v>1986</v>
      </c>
      <c r="C510">
        <f t="shared" ca="1" si="14"/>
        <v>39</v>
      </c>
      <c r="D510" t="s">
        <v>37</v>
      </c>
      <c r="E510" t="s">
        <v>31</v>
      </c>
      <c r="F510" s="2">
        <v>29999</v>
      </c>
      <c r="G510">
        <v>1</v>
      </c>
      <c r="H510">
        <v>0</v>
      </c>
      <c r="I510" s="1">
        <v>41318</v>
      </c>
      <c r="J510">
        <v>22</v>
      </c>
      <c r="K510">
        <v>68</v>
      </c>
      <c r="L510">
        <v>7</v>
      </c>
      <c r="M510">
        <v>59</v>
      </c>
      <c r="N510">
        <v>10</v>
      </c>
      <c r="O510">
        <v>5</v>
      </c>
      <c r="P510">
        <v>11</v>
      </c>
      <c r="Q510">
        <f t="shared" si="15"/>
        <v>160</v>
      </c>
      <c r="R510">
        <v>4</v>
      </c>
      <c r="S510">
        <v>3</v>
      </c>
      <c r="T510">
        <v>1</v>
      </c>
      <c r="U510">
        <v>4</v>
      </c>
      <c r="V510">
        <v>8</v>
      </c>
      <c r="W510">
        <v>0</v>
      </c>
      <c r="X510">
        <v>0</v>
      </c>
      <c r="Y510">
        <v>0</v>
      </c>
      <c r="Z510">
        <v>0</v>
      </c>
      <c r="AA510">
        <v>0</v>
      </c>
      <c r="AB510">
        <v>0</v>
      </c>
      <c r="AC510">
        <v>0</v>
      </c>
      <c r="AD510" t="s">
        <v>30</v>
      </c>
    </row>
    <row r="511" spans="1:30" x14ac:dyDescent="0.25">
      <c r="A511">
        <v>4088</v>
      </c>
      <c r="B511">
        <v>1962</v>
      </c>
      <c r="C511">
        <f t="shared" ca="1" si="14"/>
        <v>63</v>
      </c>
      <c r="D511" t="s">
        <v>37</v>
      </c>
      <c r="E511" t="s">
        <v>35</v>
      </c>
      <c r="F511" s="2">
        <v>31497</v>
      </c>
      <c r="G511">
        <v>0</v>
      </c>
      <c r="H511">
        <v>1</v>
      </c>
      <c r="I511" s="1">
        <v>41249</v>
      </c>
      <c r="J511">
        <v>22</v>
      </c>
      <c r="K511">
        <v>108</v>
      </c>
      <c r="L511">
        <v>1</v>
      </c>
      <c r="M511">
        <v>28</v>
      </c>
      <c r="N511">
        <v>13</v>
      </c>
      <c r="O511">
        <v>1</v>
      </c>
      <c r="P511">
        <v>4</v>
      </c>
      <c r="Q511">
        <f t="shared" si="15"/>
        <v>155</v>
      </c>
      <c r="R511">
        <v>2</v>
      </c>
      <c r="S511">
        <v>3</v>
      </c>
      <c r="T511">
        <v>1</v>
      </c>
      <c r="U511">
        <v>4</v>
      </c>
      <c r="V511">
        <v>8</v>
      </c>
      <c r="W511">
        <v>0</v>
      </c>
      <c r="X511">
        <v>0</v>
      </c>
      <c r="Y511">
        <v>0</v>
      </c>
      <c r="Z511">
        <v>0</v>
      </c>
      <c r="AA511">
        <v>0</v>
      </c>
      <c r="AB511">
        <v>0</v>
      </c>
      <c r="AC511">
        <v>0</v>
      </c>
      <c r="AD511" t="s">
        <v>30</v>
      </c>
    </row>
    <row r="512" spans="1:30" x14ac:dyDescent="0.25">
      <c r="A512">
        <v>4971</v>
      </c>
      <c r="B512">
        <v>1962</v>
      </c>
      <c r="C512">
        <f t="shared" ca="1" si="14"/>
        <v>63</v>
      </c>
      <c r="D512" t="s">
        <v>37</v>
      </c>
      <c r="E512" t="s">
        <v>35</v>
      </c>
      <c r="F512" s="2">
        <v>31497</v>
      </c>
      <c r="G512">
        <v>0</v>
      </c>
      <c r="H512">
        <v>1</v>
      </c>
      <c r="I512" s="1">
        <v>41249</v>
      </c>
      <c r="J512">
        <v>22</v>
      </c>
      <c r="K512">
        <v>108</v>
      </c>
      <c r="L512">
        <v>1</v>
      </c>
      <c r="M512">
        <v>28</v>
      </c>
      <c r="N512">
        <v>13</v>
      </c>
      <c r="O512">
        <v>1</v>
      </c>
      <c r="P512">
        <v>4</v>
      </c>
      <c r="Q512">
        <f t="shared" si="15"/>
        <v>155</v>
      </c>
      <c r="R512">
        <v>2</v>
      </c>
      <c r="S512">
        <v>3</v>
      </c>
      <c r="T512">
        <v>1</v>
      </c>
      <c r="U512">
        <v>4</v>
      </c>
      <c r="V512">
        <v>8</v>
      </c>
      <c r="W512">
        <v>0</v>
      </c>
      <c r="X512">
        <v>0</v>
      </c>
      <c r="Y512">
        <v>0</v>
      </c>
      <c r="Z512">
        <v>0</v>
      </c>
      <c r="AA512">
        <v>0</v>
      </c>
      <c r="AB512">
        <v>0</v>
      </c>
      <c r="AC512">
        <v>0</v>
      </c>
      <c r="AD512" t="s">
        <v>43</v>
      </c>
    </row>
    <row r="513" spans="1:30" x14ac:dyDescent="0.25">
      <c r="A513">
        <v>10560</v>
      </c>
      <c r="B513">
        <v>1980</v>
      </c>
      <c r="C513">
        <f t="shared" ca="1" si="14"/>
        <v>45</v>
      </c>
      <c r="D513" t="s">
        <v>37</v>
      </c>
      <c r="E513" t="s">
        <v>31</v>
      </c>
      <c r="F513" s="2">
        <v>36802</v>
      </c>
      <c r="G513">
        <v>1</v>
      </c>
      <c r="H513">
        <v>0</v>
      </c>
      <c r="I513" s="1">
        <v>41806</v>
      </c>
      <c r="J513">
        <v>23</v>
      </c>
      <c r="K513">
        <v>16</v>
      </c>
      <c r="L513">
        <v>1</v>
      </c>
      <c r="M513">
        <v>2</v>
      </c>
      <c r="N513">
        <v>0</v>
      </c>
      <c r="O513">
        <v>0</v>
      </c>
      <c r="P513">
        <v>1</v>
      </c>
      <c r="Q513">
        <f t="shared" si="15"/>
        <v>20</v>
      </c>
      <c r="R513">
        <v>1</v>
      </c>
      <c r="S513">
        <v>1</v>
      </c>
      <c r="T513">
        <v>0</v>
      </c>
      <c r="U513">
        <v>3</v>
      </c>
      <c r="V513">
        <v>5</v>
      </c>
      <c r="W513">
        <v>0</v>
      </c>
      <c r="X513">
        <v>0</v>
      </c>
      <c r="Y513">
        <v>0</v>
      </c>
      <c r="Z513">
        <v>0</v>
      </c>
      <c r="AA513">
        <v>0</v>
      </c>
      <c r="AB513">
        <v>0</v>
      </c>
      <c r="AC513">
        <v>0</v>
      </c>
      <c r="AD513" t="s">
        <v>30</v>
      </c>
    </row>
    <row r="514" spans="1:30" x14ac:dyDescent="0.25">
      <c r="A514">
        <v>6892</v>
      </c>
      <c r="B514">
        <v>1968</v>
      </c>
      <c r="C514">
        <f t="shared" ca="1" si="14"/>
        <v>57</v>
      </c>
      <c r="D514" t="s">
        <v>28</v>
      </c>
      <c r="E514" t="s">
        <v>29</v>
      </c>
      <c r="F514" s="2">
        <v>61671</v>
      </c>
      <c r="G514">
        <v>0</v>
      </c>
      <c r="H514">
        <v>1</v>
      </c>
      <c r="I514" s="1">
        <v>41793</v>
      </c>
      <c r="J514">
        <v>23</v>
      </c>
      <c r="K514">
        <v>641</v>
      </c>
      <c r="L514">
        <v>7</v>
      </c>
      <c r="M514">
        <v>56</v>
      </c>
      <c r="N514">
        <v>0</v>
      </c>
      <c r="O514">
        <v>0</v>
      </c>
      <c r="P514">
        <v>28</v>
      </c>
      <c r="Q514">
        <f t="shared" si="15"/>
        <v>732</v>
      </c>
      <c r="R514">
        <v>8</v>
      </c>
      <c r="S514">
        <v>10</v>
      </c>
      <c r="T514">
        <v>4</v>
      </c>
      <c r="U514">
        <v>6</v>
      </c>
      <c r="V514">
        <v>8</v>
      </c>
      <c r="W514">
        <v>0</v>
      </c>
      <c r="X514">
        <v>1</v>
      </c>
      <c r="Y514">
        <v>0</v>
      </c>
      <c r="Z514">
        <v>1</v>
      </c>
      <c r="AA514">
        <v>0</v>
      </c>
      <c r="AB514">
        <v>0</v>
      </c>
      <c r="AC514">
        <v>0</v>
      </c>
      <c r="AD514" t="s">
        <v>30</v>
      </c>
    </row>
    <row r="515" spans="1:30" x14ac:dyDescent="0.25">
      <c r="A515">
        <v>11004</v>
      </c>
      <c r="B515">
        <v>1893</v>
      </c>
      <c r="C515">
        <f t="shared" ref="C515:C578" ca="1" si="16">YEAR(TODAY())-B515</f>
        <v>132</v>
      </c>
      <c r="D515" t="s">
        <v>38</v>
      </c>
      <c r="E515" t="s">
        <v>31</v>
      </c>
      <c r="F515" s="2">
        <v>60182</v>
      </c>
      <c r="G515">
        <v>0</v>
      </c>
      <c r="H515">
        <v>1</v>
      </c>
      <c r="I515" s="1">
        <v>41776</v>
      </c>
      <c r="J515">
        <v>23</v>
      </c>
      <c r="K515">
        <v>8</v>
      </c>
      <c r="L515">
        <v>0</v>
      </c>
      <c r="M515">
        <v>5</v>
      </c>
      <c r="N515">
        <v>7</v>
      </c>
      <c r="O515">
        <v>0</v>
      </c>
      <c r="P515">
        <v>2</v>
      </c>
      <c r="Q515">
        <f t="shared" ref="Q515:Q578" si="17">SUM(K515:P515)</f>
        <v>22</v>
      </c>
      <c r="R515">
        <v>1</v>
      </c>
      <c r="S515">
        <v>1</v>
      </c>
      <c r="T515">
        <v>0</v>
      </c>
      <c r="U515">
        <v>2</v>
      </c>
      <c r="V515">
        <v>4</v>
      </c>
      <c r="W515">
        <v>0</v>
      </c>
      <c r="X515">
        <v>0</v>
      </c>
      <c r="Y515">
        <v>0</v>
      </c>
      <c r="Z515">
        <v>0</v>
      </c>
      <c r="AA515">
        <v>0</v>
      </c>
      <c r="AB515">
        <v>0</v>
      </c>
      <c r="AC515">
        <v>0</v>
      </c>
      <c r="AD515" t="s">
        <v>43</v>
      </c>
    </row>
    <row r="516" spans="1:30" x14ac:dyDescent="0.25">
      <c r="A516">
        <v>1818</v>
      </c>
      <c r="B516">
        <v>1971</v>
      </c>
      <c r="C516">
        <f t="shared" ca="1" si="16"/>
        <v>54</v>
      </c>
      <c r="D516" t="s">
        <v>37</v>
      </c>
      <c r="E516" t="s">
        <v>35</v>
      </c>
      <c r="F516" s="2">
        <v>29732</v>
      </c>
      <c r="G516">
        <v>1</v>
      </c>
      <c r="H516">
        <v>0</v>
      </c>
      <c r="I516" s="1">
        <v>41723</v>
      </c>
      <c r="J516">
        <v>23</v>
      </c>
      <c r="K516">
        <v>25</v>
      </c>
      <c r="L516">
        <v>0</v>
      </c>
      <c r="M516">
        <v>8</v>
      </c>
      <c r="N516">
        <v>0</v>
      </c>
      <c r="O516">
        <v>1</v>
      </c>
      <c r="P516">
        <v>4</v>
      </c>
      <c r="Q516">
        <f t="shared" si="17"/>
        <v>38</v>
      </c>
      <c r="R516">
        <v>1</v>
      </c>
      <c r="S516">
        <v>2</v>
      </c>
      <c r="T516">
        <v>0</v>
      </c>
      <c r="U516">
        <v>2</v>
      </c>
      <c r="V516">
        <v>9</v>
      </c>
      <c r="W516">
        <v>0</v>
      </c>
      <c r="X516">
        <v>0</v>
      </c>
      <c r="Y516">
        <v>0</v>
      </c>
      <c r="Z516">
        <v>0</v>
      </c>
      <c r="AA516">
        <v>0</v>
      </c>
      <c r="AB516">
        <v>0</v>
      </c>
      <c r="AC516">
        <v>0</v>
      </c>
      <c r="AD516" t="s">
        <v>32</v>
      </c>
    </row>
    <row r="517" spans="1:30" x14ac:dyDescent="0.25">
      <c r="A517">
        <v>9485</v>
      </c>
      <c r="B517">
        <v>1986</v>
      </c>
      <c r="C517">
        <f t="shared" ca="1" si="16"/>
        <v>39</v>
      </c>
      <c r="D517" t="s">
        <v>37</v>
      </c>
      <c r="E517" t="s">
        <v>33</v>
      </c>
      <c r="F517" s="2">
        <v>45921</v>
      </c>
      <c r="G517">
        <v>0</v>
      </c>
      <c r="H517">
        <v>0</v>
      </c>
      <c r="I517" s="1">
        <v>41708</v>
      </c>
      <c r="J517">
        <v>23</v>
      </c>
      <c r="K517">
        <v>102</v>
      </c>
      <c r="L517">
        <v>9</v>
      </c>
      <c r="M517">
        <v>49</v>
      </c>
      <c r="N517">
        <v>24</v>
      </c>
      <c r="O517">
        <v>3</v>
      </c>
      <c r="P517">
        <v>12</v>
      </c>
      <c r="Q517">
        <f t="shared" si="17"/>
        <v>199</v>
      </c>
      <c r="R517">
        <v>1</v>
      </c>
      <c r="S517">
        <v>2</v>
      </c>
      <c r="T517">
        <v>1</v>
      </c>
      <c r="U517">
        <v>6</v>
      </c>
      <c r="V517">
        <v>4</v>
      </c>
      <c r="W517">
        <v>0</v>
      </c>
      <c r="X517">
        <v>0</v>
      </c>
      <c r="Y517">
        <v>0</v>
      </c>
      <c r="Z517">
        <v>0</v>
      </c>
      <c r="AA517">
        <v>0</v>
      </c>
      <c r="AB517">
        <v>0</v>
      </c>
      <c r="AC517">
        <v>0</v>
      </c>
      <c r="AD517" t="s">
        <v>43</v>
      </c>
    </row>
    <row r="518" spans="1:30" x14ac:dyDescent="0.25">
      <c r="A518">
        <v>6646</v>
      </c>
      <c r="B518">
        <v>1984</v>
      </c>
      <c r="C518">
        <f t="shared" ca="1" si="16"/>
        <v>41</v>
      </c>
      <c r="D518" t="s">
        <v>28</v>
      </c>
      <c r="E518" t="s">
        <v>35</v>
      </c>
      <c r="F518" s="2">
        <v>16529</v>
      </c>
      <c r="G518">
        <v>1</v>
      </c>
      <c r="H518">
        <v>0</v>
      </c>
      <c r="I518" s="1">
        <v>41699</v>
      </c>
      <c r="J518">
        <v>23</v>
      </c>
      <c r="K518">
        <v>3</v>
      </c>
      <c r="L518">
        <v>0</v>
      </c>
      <c r="M518">
        <v>5</v>
      </c>
      <c r="N518">
        <v>13</v>
      </c>
      <c r="O518">
        <v>0</v>
      </c>
      <c r="P518">
        <v>1</v>
      </c>
      <c r="Q518">
        <f t="shared" si="17"/>
        <v>22</v>
      </c>
      <c r="R518">
        <v>1</v>
      </c>
      <c r="S518">
        <v>1</v>
      </c>
      <c r="T518">
        <v>0</v>
      </c>
      <c r="U518">
        <v>3</v>
      </c>
      <c r="V518">
        <v>6</v>
      </c>
      <c r="W518">
        <v>0</v>
      </c>
      <c r="X518">
        <v>0</v>
      </c>
      <c r="Y518">
        <v>0</v>
      </c>
      <c r="Z518">
        <v>0</v>
      </c>
      <c r="AA518">
        <v>0</v>
      </c>
      <c r="AB518">
        <v>0</v>
      </c>
      <c r="AC518">
        <v>0</v>
      </c>
      <c r="AD518" t="s">
        <v>32</v>
      </c>
    </row>
    <row r="519" spans="1:30" x14ac:dyDescent="0.25">
      <c r="A519">
        <v>4248</v>
      </c>
      <c r="B519">
        <v>1960</v>
      </c>
      <c r="C519">
        <f t="shared" ca="1" si="16"/>
        <v>65</v>
      </c>
      <c r="D519" t="s">
        <v>41</v>
      </c>
      <c r="E519" t="s">
        <v>31</v>
      </c>
      <c r="F519" s="2">
        <v>98777</v>
      </c>
      <c r="G519">
        <v>0</v>
      </c>
      <c r="H519">
        <v>0</v>
      </c>
      <c r="I519" s="1">
        <v>41687</v>
      </c>
      <c r="J519">
        <v>23</v>
      </c>
      <c r="K519">
        <v>1000</v>
      </c>
      <c r="L519">
        <v>19</v>
      </c>
      <c r="M519">
        <v>711</v>
      </c>
      <c r="N519">
        <v>125</v>
      </c>
      <c r="O519">
        <v>115</v>
      </c>
      <c r="P519">
        <v>38</v>
      </c>
      <c r="Q519">
        <f t="shared" si="17"/>
        <v>2008</v>
      </c>
      <c r="R519">
        <v>0</v>
      </c>
      <c r="S519">
        <v>4</v>
      </c>
      <c r="T519">
        <v>6</v>
      </c>
      <c r="U519">
        <v>9</v>
      </c>
      <c r="V519">
        <v>1</v>
      </c>
      <c r="W519">
        <v>0</v>
      </c>
      <c r="X519">
        <v>1</v>
      </c>
      <c r="Y519">
        <v>0</v>
      </c>
      <c r="Z519">
        <v>0</v>
      </c>
      <c r="AA519">
        <v>0</v>
      </c>
      <c r="AB519">
        <v>0</v>
      </c>
      <c r="AC519">
        <v>0</v>
      </c>
      <c r="AD519" t="s">
        <v>30</v>
      </c>
    </row>
    <row r="520" spans="1:30" x14ac:dyDescent="0.25">
      <c r="A520">
        <v>7451</v>
      </c>
      <c r="B520">
        <v>1960</v>
      </c>
      <c r="C520">
        <f t="shared" ca="1" si="16"/>
        <v>65</v>
      </c>
      <c r="D520" t="s">
        <v>41</v>
      </c>
      <c r="E520" t="s">
        <v>31</v>
      </c>
      <c r="F520" s="2">
        <v>98777</v>
      </c>
      <c r="G520">
        <v>0</v>
      </c>
      <c r="H520">
        <v>0</v>
      </c>
      <c r="I520" s="1">
        <v>41687</v>
      </c>
      <c r="J520">
        <v>23</v>
      </c>
      <c r="K520">
        <v>1000</v>
      </c>
      <c r="L520">
        <v>19</v>
      </c>
      <c r="M520">
        <v>711</v>
      </c>
      <c r="N520">
        <v>125</v>
      </c>
      <c r="O520">
        <v>115</v>
      </c>
      <c r="P520">
        <v>38</v>
      </c>
      <c r="Q520">
        <f t="shared" si="17"/>
        <v>2008</v>
      </c>
      <c r="R520">
        <v>0</v>
      </c>
      <c r="S520">
        <v>4</v>
      </c>
      <c r="T520">
        <v>6</v>
      </c>
      <c r="U520">
        <v>9</v>
      </c>
      <c r="V520">
        <v>1</v>
      </c>
      <c r="W520">
        <v>0</v>
      </c>
      <c r="X520">
        <v>1</v>
      </c>
      <c r="Y520">
        <v>0</v>
      </c>
      <c r="Z520">
        <v>0</v>
      </c>
      <c r="AA520">
        <v>0</v>
      </c>
      <c r="AB520">
        <v>0</v>
      </c>
      <c r="AC520">
        <v>0</v>
      </c>
      <c r="AD520" t="s">
        <v>30</v>
      </c>
    </row>
    <row r="521" spans="1:30" x14ac:dyDescent="0.25">
      <c r="A521">
        <v>7861</v>
      </c>
      <c r="B521">
        <v>1952</v>
      </c>
      <c r="C521">
        <f t="shared" ca="1" si="16"/>
        <v>73</v>
      </c>
      <c r="D521" t="s">
        <v>41</v>
      </c>
      <c r="E521" t="s">
        <v>33</v>
      </c>
      <c r="F521" s="2">
        <v>77027</v>
      </c>
      <c r="G521">
        <v>0</v>
      </c>
      <c r="H521">
        <v>1</v>
      </c>
      <c r="I521" s="1">
        <v>41675</v>
      </c>
      <c r="J521">
        <v>23</v>
      </c>
      <c r="K521">
        <v>820</v>
      </c>
      <c r="L521">
        <v>57</v>
      </c>
      <c r="M521">
        <v>242</v>
      </c>
      <c r="N521">
        <v>45</v>
      </c>
      <c r="O521">
        <v>0</v>
      </c>
      <c r="P521">
        <v>11</v>
      </c>
      <c r="Q521">
        <f t="shared" si="17"/>
        <v>1175</v>
      </c>
      <c r="R521">
        <v>2</v>
      </c>
      <c r="S521">
        <v>8</v>
      </c>
      <c r="T521">
        <v>3</v>
      </c>
      <c r="U521">
        <v>6</v>
      </c>
      <c r="V521">
        <v>4</v>
      </c>
      <c r="W521">
        <v>0</v>
      </c>
      <c r="X521">
        <v>0</v>
      </c>
      <c r="Y521">
        <v>0</v>
      </c>
      <c r="Z521">
        <v>0</v>
      </c>
      <c r="AA521">
        <v>0</v>
      </c>
      <c r="AB521">
        <v>0</v>
      </c>
      <c r="AC521">
        <v>0</v>
      </c>
      <c r="AD521" t="s">
        <v>30</v>
      </c>
    </row>
    <row r="522" spans="1:30" x14ac:dyDescent="0.25">
      <c r="A522">
        <v>5232</v>
      </c>
      <c r="B522">
        <v>1965</v>
      </c>
      <c r="C522">
        <f t="shared" ca="1" si="16"/>
        <v>60</v>
      </c>
      <c r="D522" t="s">
        <v>28</v>
      </c>
      <c r="E522" t="s">
        <v>33</v>
      </c>
      <c r="F522" s="2">
        <v>69139</v>
      </c>
      <c r="G522">
        <v>0</v>
      </c>
      <c r="H522">
        <v>1</v>
      </c>
      <c r="I522" s="1">
        <v>41666</v>
      </c>
      <c r="J522">
        <v>23</v>
      </c>
      <c r="K522">
        <v>86</v>
      </c>
      <c r="L522">
        <v>12</v>
      </c>
      <c r="M522">
        <v>75</v>
      </c>
      <c r="N522">
        <v>33</v>
      </c>
      <c r="O522">
        <v>15</v>
      </c>
      <c r="P522">
        <v>6</v>
      </c>
      <c r="Q522">
        <f t="shared" si="17"/>
        <v>227</v>
      </c>
      <c r="R522">
        <v>1</v>
      </c>
      <c r="S522">
        <v>4</v>
      </c>
      <c r="T522">
        <v>1</v>
      </c>
      <c r="U522">
        <v>5</v>
      </c>
      <c r="V522">
        <v>4</v>
      </c>
      <c r="W522">
        <v>0</v>
      </c>
      <c r="X522">
        <v>0</v>
      </c>
      <c r="Y522">
        <v>0</v>
      </c>
      <c r="Z522">
        <v>0</v>
      </c>
      <c r="AA522">
        <v>0</v>
      </c>
      <c r="AB522">
        <v>0</v>
      </c>
      <c r="AC522">
        <v>0</v>
      </c>
      <c r="AD522" t="s">
        <v>30</v>
      </c>
    </row>
    <row r="523" spans="1:30" x14ac:dyDescent="0.25">
      <c r="A523">
        <v>3011</v>
      </c>
      <c r="B523">
        <v>1965</v>
      </c>
      <c r="C523">
        <f t="shared" ca="1" si="16"/>
        <v>60</v>
      </c>
      <c r="D523" t="s">
        <v>28</v>
      </c>
      <c r="E523" t="s">
        <v>33</v>
      </c>
      <c r="F523" s="2">
        <v>69139</v>
      </c>
      <c r="G523">
        <v>0</v>
      </c>
      <c r="H523">
        <v>1</v>
      </c>
      <c r="I523" s="1">
        <v>41666</v>
      </c>
      <c r="J523">
        <v>23</v>
      </c>
      <c r="K523">
        <v>86</v>
      </c>
      <c r="L523">
        <v>12</v>
      </c>
      <c r="M523">
        <v>75</v>
      </c>
      <c r="N523">
        <v>33</v>
      </c>
      <c r="O523">
        <v>15</v>
      </c>
      <c r="P523">
        <v>6</v>
      </c>
      <c r="Q523">
        <f t="shared" si="17"/>
        <v>227</v>
      </c>
      <c r="R523">
        <v>1</v>
      </c>
      <c r="S523">
        <v>4</v>
      </c>
      <c r="T523">
        <v>1</v>
      </c>
      <c r="U523">
        <v>5</v>
      </c>
      <c r="V523">
        <v>4</v>
      </c>
      <c r="W523">
        <v>0</v>
      </c>
      <c r="X523">
        <v>0</v>
      </c>
      <c r="Y523">
        <v>0</v>
      </c>
      <c r="Z523">
        <v>0</v>
      </c>
      <c r="AA523">
        <v>0</v>
      </c>
      <c r="AB523">
        <v>0</v>
      </c>
      <c r="AC523">
        <v>0</v>
      </c>
      <c r="AD523" t="s">
        <v>43</v>
      </c>
    </row>
    <row r="524" spans="1:30" x14ac:dyDescent="0.25">
      <c r="A524">
        <v>5758</v>
      </c>
      <c r="B524">
        <v>1982</v>
      </c>
      <c r="C524">
        <f t="shared" ca="1" si="16"/>
        <v>43</v>
      </c>
      <c r="D524" t="s">
        <v>28</v>
      </c>
      <c r="E524" t="s">
        <v>33</v>
      </c>
      <c r="F524" s="2">
        <v>65169</v>
      </c>
      <c r="G524">
        <v>0</v>
      </c>
      <c r="H524">
        <v>0</v>
      </c>
      <c r="I524" s="1">
        <v>41653</v>
      </c>
      <c r="J524">
        <v>23</v>
      </c>
      <c r="K524">
        <v>1074</v>
      </c>
      <c r="L524">
        <v>0</v>
      </c>
      <c r="M524">
        <v>69</v>
      </c>
      <c r="N524">
        <v>0</v>
      </c>
      <c r="O524">
        <v>0</v>
      </c>
      <c r="P524">
        <v>46</v>
      </c>
      <c r="Q524">
        <f t="shared" si="17"/>
        <v>1189</v>
      </c>
      <c r="R524">
        <v>1</v>
      </c>
      <c r="S524">
        <v>10</v>
      </c>
      <c r="T524">
        <v>4</v>
      </c>
      <c r="U524">
        <v>13</v>
      </c>
      <c r="V524">
        <v>6</v>
      </c>
      <c r="W524">
        <v>1</v>
      </c>
      <c r="X524">
        <v>0</v>
      </c>
      <c r="Y524">
        <v>1</v>
      </c>
      <c r="Z524">
        <v>1</v>
      </c>
      <c r="AA524">
        <v>1</v>
      </c>
      <c r="AB524">
        <v>1</v>
      </c>
      <c r="AC524">
        <v>0</v>
      </c>
      <c r="AD524" t="s">
        <v>30</v>
      </c>
    </row>
    <row r="525" spans="1:30" x14ac:dyDescent="0.25">
      <c r="A525">
        <v>2173</v>
      </c>
      <c r="B525">
        <v>1952</v>
      </c>
      <c r="C525">
        <f t="shared" ca="1" si="16"/>
        <v>73</v>
      </c>
      <c r="D525" t="s">
        <v>28</v>
      </c>
      <c r="E525" t="s">
        <v>42</v>
      </c>
      <c r="F525" s="2">
        <v>40049</v>
      </c>
      <c r="G525">
        <v>0</v>
      </c>
      <c r="H525">
        <v>1</v>
      </c>
      <c r="I525" s="1">
        <v>41563</v>
      </c>
      <c r="J525">
        <v>23</v>
      </c>
      <c r="K525">
        <v>13</v>
      </c>
      <c r="L525">
        <v>6</v>
      </c>
      <c r="M525">
        <v>7</v>
      </c>
      <c r="N525">
        <v>0</v>
      </c>
      <c r="O525">
        <v>3</v>
      </c>
      <c r="P525">
        <v>3</v>
      </c>
      <c r="Q525">
        <f t="shared" si="17"/>
        <v>32</v>
      </c>
      <c r="R525">
        <v>1</v>
      </c>
      <c r="S525">
        <v>1</v>
      </c>
      <c r="T525">
        <v>0</v>
      </c>
      <c r="U525">
        <v>3</v>
      </c>
      <c r="V525">
        <v>6</v>
      </c>
      <c r="W525">
        <v>0</v>
      </c>
      <c r="X525">
        <v>0</v>
      </c>
      <c r="Y525">
        <v>0</v>
      </c>
      <c r="Z525">
        <v>0</v>
      </c>
      <c r="AA525">
        <v>0</v>
      </c>
      <c r="AB525">
        <v>0</v>
      </c>
      <c r="AC525">
        <v>0</v>
      </c>
      <c r="AD525" t="s">
        <v>30</v>
      </c>
    </row>
    <row r="526" spans="1:30" x14ac:dyDescent="0.25">
      <c r="A526">
        <v>10711</v>
      </c>
      <c r="B526">
        <v>1945</v>
      </c>
      <c r="C526">
        <f t="shared" ca="1" si="16"/>
        <v>80</v>
      </c>
      <c r="D526" t="s">
        <v>28</v>
      </c>
      <c r="E526" t="s">
        <v>33</v>
      </c>
      <c r="F526" s="2">
        <v>69755</v>
      </c>
      <c r="G526">
        <v>0</v>
      </c>
      <c r="H526">
        <v>0</v>
      </c>
      <c r="I526" s="1">
        <v>41549</v>
      </c>
      <c r="J526">
        <v>23</v>
      </c>
      <c r="K526">
        <v>217</v>
      </c>
      <c r="L526">
        <v>77</v>
      </c>
      <c r="M526">
        <v>373</v>
      </c>
      <c r="N526">
        <v>111</v>
      </c>
      <c r="O526">
        <v>23</v>
      </c>
      <c r="P526">
        <v>93</v>
      </c>
      <c r="Q526">
        <f t="shared" si="17"/>
        <v>894</v>
      </c>
      <c r="R526">
        <v>1</v>
      </c>
      <c r="S526">
        <v>3</v>
      </c>
      <c r="T526">
        <v>6</v>
      </c>
      <c r="U526">
        <v>12</v>
      </c>
      <c r="V526">
        <v>1</v>
      </c>
      <c r="W526">
        <v>0</v>
      </c>
      <c r="X526">
        <v>0</v>
      </c>
      <c r="Y526">
        <v>0</v>
      </c>
      <c r="Z526">
        <v>0</v>
      </c>
      <c r="AA526">
        <v>0</v>
      </c>
      <c r="AB526">
        <v>0</v>
      </c>
      <c r="AC526">
        <v>0</v>
      </c>
      <c r="AD526" t="s">
        <v>43</v>
      </c>
    </row>
    <row r="527" spans="1:30" x14ac:dyDescent="0.25">
      <c r="A527">
        <v>8268</v>
      </c>
      <c r="B527">
        <v>1961</v>
      </c>
      <c r="C527">
        <f t="shared" ca="1" si="16"/>
        <v>64</v>
      </c>
      <c r="D527" t="s">
        <v>37</v>
      </c>
      <c r="E527" t="s">
        <v>33</v>
      </c>
      <c r="G527">
        <v>0</v>
      </c>
      <c r="H527">
        <v>1</v>
      </c>
      <c r="I527" s="1">
        <v>41466</v>
      </c>
      <c r="J527">
        <v>23</v>
      </c>
      <c r="K527">
        <v>352</v>
      </c>
      <c r="L527">
        <v>0</v>
      </c>
      <c r="M527">
        <v>27</v>
      </c>
      <c r="N527">
        <v>10</v>
      </c>
      <c r="O527">
        <v>0</v>
      </c>
      <c r="P527">
        <v>15</v>
      </c>
      <c r="Q527">
        <f t="shared" si="17"/>
        <v>404</v>
      </c>
      <c r="R527">
        <v>3</v>
      </c>
      <c r="S527">
        <v>6</v>
      </c>
      <c r="T527">
        <v>1</v>
      </c>
      <c r="U527">
        <v>7</v>
      </c>
      <c r="V527">
        <v>6</v>
      </c>
      <c r="W527">
        <v>0</v>
      </c>
      <c r="X527">
        <v>0</v>
      </c>
      <c r="Y527">
        <v>0</v>
      </c>
      <c r="Z527">
        <v>0</v>
      </c>
      <c r="AA527">
        <v>0</v>
      </c>
      <c r="AB527">
        <v>0</v>
      </c>
      <c r="AC527">
        <v>0</v>
      </c>
      <c r="AD527" t="s">
        <v>32</v>
      </c>
    </row>
    <row r="528" spans="1:30" x14ac:dyDescent="0.25">
      <c r="A528">
        <v>2782</v>
      </c>
      <c r="B528">
        <v>1961</v>
      </c>
      <c r="C528">
        <f t="shared" ca="1" si="16"/>
        <v>64</v>
      </c>
      <c r="D528" t="s">
        <v>37</v>
      </c>
      <c r="E528" t="s">
        <v>33</v>
      </c>
      <c r="F528" s="2">
        <v>54456</v>
      </c>
      <c r="G528">
        <v>0</v>
      </c>
      <c r="H528">
        <v>1</v>
      </c>
      <c r="I528" s="1">
        <v>41466</v>
      </c>
      <c r="J528">
        <v>23</v>
      </c>
      <c r="K528">
        <v>352</v>
      </c>
      <c r="L528">
        <v>0</v>
      </c>
      <c r="M528">
        <v>27</v>
      </c>
      <c r="N528">
        <v>10</v>
      </c>
      <c r="O528">
        <v>0</v>
      </c>
      <c r="P528">
        <v>15</v>
      </c>
      <c r="Q528">
        <f t="shared" si="17"/>
        <v>404</v>
      </c>
      <c r="R528">
        <v>3</v>
      </c>
      <c r="S528">
        <v>6</v>
      </c>
      <c r="T528">
        <v>1</v>
      </c>
      <c r="U528">
        <v>7</v>
      </c>
      <c r="V528">
        <v>6</v>
      </c>
      <c r="W528">
        <v>0</v>
      </c>
      <c r="X528">
        <v>0</v>
      </c>
      <c r="Y528">
        <v>0</v>
      </c>
      <c r="Z528">
        <v>0</v>
      </c>
      <c r="AA528">
        <v>0</v>
      </c>
      <c r="AB528">
        <v>0</v>
      </c>
      <c r="AC528">
        <v>0</v>
      </c>
      <c r="AD528" t="s">
        <v>30</v>
      </c>
    </row>
    <row r="529" spans="1:30" x14ac:dyDescent="0.25">
      <c r="A529">
        <v>9432</v>
      </c>
      <c r="B529">
        <v>1977</v>
      </c>
      <c r="C529">
        <f t="shared" ca="1" si="16"/>
        <v>48</v>
      </c>
      <c r="D529" t="s">
        <v>28</v>
      </c>
      <c r="E529" t="s">
        <v>35</v>
      </c>
      <c r="F529" s="2">
        <v>666666</v>
      </c>
      <c r="G529">
        <v>1</v>
      </c>
      <c r="H529">
        <v>0</v>
      </c>
      <c r="I529" s="1">
        <v>41427</v>
      </c>
      <c r="J529">
        <v>23</v>
      </c>
      <c r="K529">
        <v>9</v>
      </c>
      <c r="L529">
        <v>14</v>
      </c>
      <c r="M529">
        <v>18</v>
      </c>
      <c r="N529">
        <v>8</v>
      </c>
      <c r="O529">
        <v>1</v>
      </c>
      <c r="P529">
        <v>12</v>
      </c>
      <c r="Q529">
        <f t="shared" si="17"/>
        <v>62</v>
      </c>
      <c r="R529">
        <v>4</v>
      </c>
      <c r="S529">
        <v>3</v>
      </c>
      <c r="T529">
        <v>1</v>
      </c>
      <c r="U529">
        <v>3</v>
      </c>
      <c r="V529">
        <v>6</v>
      </c>
      <c r="W529">
        <v>0</v>
      </c>
      <c r="X529">
        <v>0</v>
      </c>
      <c r="Y529">
        <v>0</v>
      </c>
      <c r="Z529">
        <v>0</v>
      </c>
      <c r="AA529">
        <v>0</v>
      </c>
      <c r="AB529">
        <v>0</v>
      </c>
      <c r="AC529">
        <v>0</v>
      </c>
      <c r="AD529" t="s">
        <v>43</v>
      </c>
    </row>
    <row r="530" spans="1:30" x14ac:dyDescent="0.25">
      <c r="A530">
        <v>5872</v>
      </c>
      <c r="B530">
        <v>1951</v>
      </c>
      <c r="C530">
        <f t="shared" ca="1" si="16"/>
        <v>74</v>
      </c>
      <c r="D530" t="s">
        <v>28</v>
      </c>
      <c r="E530" t="s">
        <v>31</v>
      </c>
      <c r="F530" s="2">
        <v>60689</v>
      </c>
      <c r="G530">
        <v>0</v>
      </c>
      <c r="H530">
        <v>1</v>
      </c>
      <c r="I530" s="1">
        <v>41426</v>
      </c>
      <c r="J530">
        <v>23</v>
      </c>
      <c r="K530">
        <v>240</v>
      </c>
      <c r="L530">
        <v>90</v>
      </c>
      <c r="M530">
        <v>216</v>
      </c>
      <c r="N530">
        <v>63</v>
      </c>
      <c r="O530">
        <v>6</v>
      </c>
      <c r="P530">
        <v>24</v>
      </c>
      <c r="Q530">
        <f t="shared" si="17"/>
        <v>639</v>
      </c>
      <c r="R530">
        <v>4</v>
      </c>
      <c r="S530">
        <v>4</v>
      </c>
      <c r="T530">
        <v>4</v>
      </c>
      <c r="U530">
        <v>10</v>
      </c>
      <c r="V530">
        <v>3</v>
      </c>
      <c r="W530">
        <v>0</v>
      </c>
      <c r="X530">
        <v>0</v>
      </c>
      <c r="Y530">
        <v>0</v>
      </c>
      <c r="Z530">
        <v>0</v>
      </c>
      <c r="AA530">
        <v>0</v>
      </c>
      <c r="AB530">
        <v>0</v>
      </c>
      <c r="AC530">
        <v>0</v>
      </c>
      <c r="AD530" t="s">
        <v>34</v>
      </c>
    </row>
    <row r="531" spans="1:30" x14ac:dyDescent="0.25">
      <c r="A531">
        <v>11187</v>
      </c>
      <c r="B531">
        <v>1978</v>
      </c>
      <c r="C531">
        <f t="shared" ca="1" si="16"/>
        <v>47</v>
      </c>
      <c r="D531" t="s">
        <v>44</v>
      </c>
      <c r="E531" t="s">
        <v>31</v>
      </c>
      <c r="F531" s="2">
        <v>26487</v>
      </c>
      <c r="G531">
        <v>1</v>
      </c>
      <c r="H531">
        <v>0</v>
      </c>
      <c r="I531" s="1">
        <v>41414</v>
      </c>
      <c r="J531">
        <v>23</v>
      </c>
      <c r="K531">
        <v>2</v>
      </c>
      <c r="L531">
        <v>8</v>
      </c>
      <c r="M531">
        <v>10</v>
      </c>
      <c r="N531">
        <v>12</v>
      </c>
      <c r="O531">
        <v>14</v>
      </c>
      <c r="P531">
        <v>23</v>
      </c>
      <c r="Q531">
        <f t="shared" si="17"/>
        <v>69</v>
      </c>
      <c r="R531">
        <v>3</v>
      </c>
      <c r="S531">
        <v>2</v>
      </c>
      <c r="T531">
        <v>1</v>
      </c>
      <c r="U531">
        <v>3</v>
      </c>
      <c r="V531">
        <v>5</v>
      </c>
      <c r="W531">
        <v>0</v>
      </c>
      <c r="X531">
        <v>0</v>
      </c>
      <c r="Y531">
        <v>0</v>
      </c>
      <c r="Z531">
        <v>0</v>
      </c>
      <c r="AA531">
        <v>0</v>
      </c>
      <c r="AB531">
        <v>0</v>
      </c>
      <c r="AC531">
        <v>0</v>
      </c>
      <c r="AD531" t="s">
        <v>32</v>
      </c>
    </row>
    <row r="532" spans="1:30" x14ac:dyDescent="0.25">
      <c r="A532">
        <v>2428</v>
      </c>
      <c r="B532">
        <v>1970</v>
      </c>
      <c r="C532">
        <f t="shared" ca="1" si="16"/>
        <v>55</v>
      </c>
      <c r="D532" t="s">
        <v>28</v>
      </c>
      <c r="E532" t="s">
        <v>33</v>
      </c>
      <c r="F532" s="2">
        <v>28164</v>
      </c>
      <c r="G532">
        <v>1</v>
      </c>
      <c r="H532">
        <v>0</v>
      </c>
      <c r="I532" s="1">
        <v>41398</v>
      </c>
      <c r="J532">
        <v>23</v>
      </c>
      <c r="K532">
        <v>3</v>
      </c>
      <c r="L532">
        <v>18</v>
      </c>
      <c r="M532">
        <v>26</v>
      </c>
      <c r="N532">
        <v>11</v>
      </c>
      <c r="O532">
        <v>8</v>
      </c>
      <c r="P532">
        <v>12</v>
      </c>
      <c r="Q532">
        <f t="shared" si="17"/>
        <v>78</v>
      </c>
      <c r="R532">
        <v>3</v>
      </c>
      <c r="S532">
        <v>2</v>
      </c>
      <c r="T532">
        <v>0</v>
      </c>
      <c r="U532">
        <v>4</v>
      </c>
      <c r="V532">
        <v>7</v>
      </c>
      <c r="W532">
        <v>0</v>
      </c>
      <c r="X532">
        <v>0</v>
      </c>
      <c r="Y532">
        <v>0</v>
      </c>
      <c r="Z532">
        <v>0</v>
      </c>
      <c r="AA532">
        <v>0</v>
      </c>
      <c r="AB532">
        <v>0</v>
      </c>
      <c r="AC532">
        <v>0</v>
      </c>
      <c r="AD532" t="s">
        <v>39</v>
      </c>
    </row>
    <row r="533" spans="1:30" x14ac:dyDescent="0.25">
      <c r="A533">
        <v>1726</v>
      </c>
      <c r="B533">
        <v>1970</v>
      </c>
      <c r="C533">
        <f t="shared" ca="1" si="16"/>
        <v>55</v>
      </c>
      <c r="D533" t="s">
        <v>28</v>
      </c>
      <c r="E533" t="s">
        <v>31</v>
      </c>
      <c r="F533" s="2">
        <v>22585</v>
      </c>
      <c r="G533">
        <v>0</v>
      </c>
      <c r="H533">
        <v>0</v>
      </c>
      <c r="I533" s="1">
        <v>41351</v>
      </c>
      <c r="J533">
        <v>23</v>
      </c>
      <c r="K533">
        <v>3</v>
      </c>
      <c r="L533">
        <v>9</v>
      </c>
      <c r="M533">
        <v>15</v>
      </c>
      <c r="N533">
        <v>13</v>
      </c>
      <c r="O533">
        <v>2</v>
      </c>
      <c r="P533">
        <v>39</v>
      </c>
      <c r="Q533">
        <f t="shared" si="17"/>
        <v>81</v>
      </c>
      <c r="R533">
        <v>1</v>
      </c>
      <c r="S533">
        <v>1</v>
      </c>
      <c r="T533">
        <v>1</v>
      </c>
      <c r="U533">
        <v>2</v>
      </c>
      <c r="V533">
        <v>9</v>
      </c>
      <c r="W533">
        <v>1</v>
      </c>
      <c r="X533">
        <v>0</v>
      </c>
      <c r="Y533">
        <v>0</v>
      </c>
      <c r="Z533">
        <v>0</v>
      </c>
      <c r="AA533">
        <v>0</v>
      </c>
      <c r="AB533">
        <v>1</v>
      </c>
      <c r="AC533">
        <v>0</v>
      </c>
      <c r="AD533" t="s">
        <v>30</v>
      </c>
    </row>
    <row r="534" spans="1:30" x14ac:dyDescent="0.25">
      <c r="A534">
        <v>1802</v>
      </c>
      <c r="B534">
        <v>1971</v>
      </c>
      <c r="C534">
        <f t="shared" ca="1" si="16"/>
        <v>54</v>
      </c>
      <c r="D534" t="s">
        <v>28</v>
      </c>
      <c r="E534" t="s">
        <v>33</v>
      </c>
      <c r="F534" s="2">
        <v>64795</v>
      </c>
      <c r="G534">
        <v>0</v>
      </c>
      <c r="H534">
        <v>1</v>
      </c>
      <c r="I534" s="1">
        <v>41291</v>
      </c>
      <c r="J534">
        <v>23</v>
      </c>
      <c r="K534">
        <v>412</v>
      </c>
      <c r="L534">
        <v>5</v>
      </c>
      <c r="M534">
        <v>119</v>
      </c>
      <c r="N534">
        <v>38</v>
      </c>
      <c r="O534">
        <v>29</v>
      </c>
      <c r="P534">
        <v>77</v>
      </c>
      <c r="Q534">
        <f t="shared" si="17"/>
        <v>680</v>
      </c>
      <c r="R534">
        <v>3</v>
      </c>
      <c r="S534">
        <v>3</v>
      </c>
      <c r="T534">
        <v>3</v>
      </c>
      <c r="U534">
        <v>12</v>
      </c>
      <c r="V534">
        <v>2</v>
      </c>
      <c r="W534">
        <v>0</v>
      </c>
      <c r="X534">
        <v>0</v>
      </c>
      <c r="Y534">
        <v>0</v>
      </c>
      <c r="Z534">
        <v>0</v>
      </c>
      <c r="AA534">
        <v>0</v>
      </c>
      <c r="AB534">
        <v>0</v>
      </c>
      <c r="AC534">
        <v>0</v>
      </c>
      <c r="AD534" t="s">
        <v>30</v>
      </c>
    </row>
    <row r="535" spans="1:30" x14ac:dyDescent="0.25">
      <c r="A535">
        <v>1162</v>
      </c>
      <c r="B535">
        <v>1987</v>
      </c>
      <c r="C535">
        <f t="shared" ca="1" si="16"/>
        <v>38</v>
      </c>
      <c r="D535" t="s">
        <v>37</v>
      </c>
      <c r="E535" t="s">
        <v>31</v>
      </c>
      <c r="F535" s="2">
        <v>42000</v>
      </c>
      <c r="G535">
        <v>0</v>
      </c>
      <c r="H535">
        <v>0</v>
      </c>
      <c r="I535" s="1">
        <v>41284</v>
      </c>
      <c r="J535">
        <v>23</v>
      </c>
      <c r="K535">
        <v>124</v>
      </c>
      <c r="L535">
        <v>83</v>
      </c>
      <c r="M535">
        <v>267</v>
      </c>
      <c r="N535">
        <v>85</v>
      </c>
      <c r="O535">
        <v>59</v>
      </c>
      <c r="P535">
        <v>35</v>
      </c>
      <c r="Q535">
        <f t="shared" si="17"/>
        <v>653</v>
      </c>
      <c r="R535">
        <v>2</v>
      </c>
      <c r="S535">
        <v>5</v>
      </c>
      <c r="T535">
        <v>2</v>
      </c>
      <c r="U535">
        <v>11</v>
      </c>
      <c r="V535">
        <v>5</v>
      </c>
      <c r="W535">
        <v>0</v>
      </c>
      <c r="X535">
        <v>0</v>
      </c>
      <c r="Y535">
        <v>0</v>
      </c>
      <c r="Z535">
        <v>0</v>
      </c>
      <c r="AA535">
        <v>0</v>
      </c>
      <c r="AB535">
        <v>1</v>
      </c>
      <c r="AC535">
        <v>0</v>
      </c>
      <c r="AD535" t="s">
        <v>30</v>
      </c>
    </row>
    <row r="536" spans="1:30" x14ac:dyDescent="0.25">
      <c r="A536">
        <v>10643</v>
      </c>
      <c r="B536">
        <v>1987</v>
      </c>
      <c r="C536">
        <f t="shared" ca="1" si="16"/>
        <v>38</v>
      </c>
      <c r="D536" t="s">
        <v>37</v>
      </c>
      <c r="E536" t="s">
        <v>31</v>
      </c>
      <c r="F536" s="2">
        <v>42000</v>
      </c>
      <c r="G536">
        <v>0</v>
      </c>
      <c r="H536">
        <v>0</v>
      </c>
      <c r="I536" s="1">
        <v>41284</v>
      </c>
      <c r="J536">
        <v>23</v>
      </c>
      <c r="K536">
        <v>124</v>
      </c>
      <c r="L536">
        <v>83</v>
      </c>
      <c r="M536">
        <v>267</v>
      </c>
      <c r="N536">
        <v>85</v>
      </c>
      <c r="O536">
        <v>59</v>
      </c>
      <c r="P536">
        <v>35</v>
      </c>
      <c r="Q536">
        <f t="shared" si="17"/>
        <v>653</v>
      </c>
      <c r="R536">
        <v>2</v>
      </c>
      <c r="S536">
        <v>5</v>
      </c>
      <c r="T536">
        <v>2</v>
      </c>
      <c r="U536">
        <v>11</v>
      </c>
      <c r="V536">
        <v>5</v>
      </c>
      <c r="W536">
        <v>0</v>
      </c>
      <c r="X536">
        <v>0</v>
      </c>
      <c r="Y536">
        <v>0</v>
      </c>
      <c r="Z536">
        <v>0</v>
      </c>
      <c r="AA536">
        <v>0</v>
      </c>
      <c r="AB536">
        <v>1</v>
      </c>
      <c r="AC536">
        <v>0</v>
      </c>
      <c r="AD536" t="s">
        <v>36</v>
      </c>
    </row>
    <row r="537" spans="1:30" x14ac:dyDescent="0.25">
      <c r="A537">
        <v>11112</v>
      </c>
      <c r="B537">
        <v>1966</v>
      </c>
      <c r="C537">
        <f t="shared" ca="1" si="16"/>
        <v>59</v>
      </c>
      <c r="D537" t="s">
        <v>28</v>
      </c>
      <c r="E537" t="s">
        <v>35</v>
      </c>
      <c r="F537" s="2">
        <v>70713</v>
      </c>
      <c r="G537">
        <v>0</v>
      </c>
      <c r="H537">
        <v>1</v>
      </c>
      <c r="I537" s="1">
        <v>41246</v>
      </c>
      <c r="J537">
        <v>23</v>
      </c>
      <c r="K537">
        <v>736</v>
      </c>
      <c r="L537">
        <v>114</v>
      </c>
      <c r="M537">
        <v>279</v>
      </c>
      <c r="N537">
        <v>82</v>
      </c>
      <c r="O537">
        <v>76</v>
      </c>
      <c r="P537">
        <v>190</v>
      </c>
      <c r="Q537">
        <f t="shared" si="17"/>
        <v>1477</v>
      </c>
      <c r="R537">
        <v>6</v>
      </c>
      <c r="S537">
        <v>5</v>
      </c>
      <c r="T537">
        <v>6</v>
      </c>
      <c r="U537">
        <v>8</v>
      </c>
      <c r="V537">
        <v>3</v>
      </c>
      <c r="W537">
        <v>0</v>
      </c>
      <c r="X537">
        <v>0</v>
      </c>
      <c r="Y537">
        <v>0</v>
      </c>
      <c r="Z537">
        <v>0</v>
      </c>
      <c r="AA537">
        <v>0</v>
      </c>
      <c r="AB537">
        <v>0</v>
      </c>
      <c r="AC537">
        <v>0</v>
      </c>
      <c r="AD537" t="s">
        <v>30</v>
      </c>
    </row>
    <row r="538" spans="1:30" x14ac:dyDescent="0.25">
      <c r="A538">
        <v>2114</v>
      </c>
      <c r="B538">
        <v>1946</v>
      </c>
      <c r="C538">
        <f t="shared" ca="1" si="16"/>
        <v>79</v>
      </c>
      <c r="D538" t="s">
        <v>37</v>
      </c>
      <c r="E538" t="s">
        <v>31</v>
      </c>
      <c r="F538" s="2">
        <v>82800</v>
      </c>
      <c r="G538">
        <v>0</v>
      </c>
      <c r="H538">
        <v>0</v>
      </c>
      <c r="I538" s="1">
        <v>41237</v>
      </c>
      <c r="J538">
        <v>23</v>
      </c>
      <c r="K538">
        <v>1006</v>
      </c>
      <c r="L538">
        <v>22</v>
      </c>
      <c r="M538">
        <v>115</v>
      </c>
      <c r="N538">
        <v>59</v>
      </c>
      <c r="O538">
        <v>68</v>
      </c>
      <c r="P538">
        <v>45</v>
      </c>
      <c r="Q538">
        <f t="shared" si="17"/>
        <v>1315</v>
      </c>
      <c r="R538">
        <v>1</v>
      </c>
      <c r="S538">
        <v>7</v>
      </c>
      <c r="T538">
        <v>6</v>
      </c>
      <c r="U538">
        <v>12</v>
      </c>
      <c r="V538">
        <v>3</v>
      </c>
      <c r="W538">
        <v>0</v>
      </c>
      <c r="X538">
        <v>0</v>
      </c>
      <c r="Y538">
        <v>1</v>
      </c>
      <c r="Z538">
        <v>1</v>
      </c>
      <c r="AA538">
        <v>0</v>
      </c>
      <c r="AB538">
        <v>1</v>
      </c>
      <c r="AC538">
        <v>0</v>
      </c>
      <c r="AD538" t="s">
        <v>34</v>
      </c>
    </row>
    <row r="539" spans="1:30" x14ac:dyDescent="0.25">
      <c r="A539">
        <v>4261</v>
      </c>
      <c r="B539">
        <v>1946</v>
      </c>
      <c r="C539">
        <f t="shared" ca="1" si="16"/>
        <v>79</v>
      </c>
      <c r="D539" t="s">
        <v>37</v>
      </c>
      <c r="E539" t="s">
        <v>31</v>
      </c>
      <c r="F539" s="2">
        <v>82800</v>
      </c>
      <c r="G539">
        <v>0</v>
      </c>
      <c r="H539">
        <v>0</v>
      </c>
      <c r="I539" s="1">
        <v>41237</v>
      </c>
      <c r="J539">
        <v>23</v>
      </c>
      <c r="K539">
        <v>1006</v>
      </c>
      <c r="L539">
        <v>22</v>
      </c>
      <c r="M539">
        <v>115</v>
      </c>
      <c r="N539">
        <v>59</v>
      </c>
      <c r="O539">
        <v>68</v>
      </c>
      <c r="P539">
        <v>45</v>
      </c>
      <c r="Q539">
        <f t="shared" si="17"/>
        <v>1315</v>
      </c>
      <c r="R539">
        <v>1</v>
      </c>
      <c r="S539">
        <v>7</v>
      </c>
      <c r="T539">
        <v>6</v>
      </c>
      <c r="U539">
        <v>12</v>
      </c>
      <c r="V539">
        <v>3</v>
      </c>
      <c r="W539">
        <v>0</v>
      </c>
      <c r="X539">
        <v>0</v>
      </c>
      <c r="Y539">
        <v>1</v>
      </c>
      <c r="Z539">
        <v>1</v>
      </c>
      <c r="AA539">
        <v>0</v>
      </c>
      <c r="AB539">
        <v>1</v>
      </c>
      <c r="AC539">
        <v>0</v>
      </c>
      <c r="AD539" t="s">
        <v>43</v>
      </c>
    </row>
    <row r="540" spans="1:30" x14ac:dyDescent="0.25">
      <c r="A540">
        <v>2457</v>
      </c>
      <c r="B540">
        <v>1975</v>
      </c>
      <c r="C540">
        <f t="shared" ca="1" si="16"/>
        <v>50</v>
      </c>
      <c r="D540" t="s">
        <v>44</v>
      </c>
      <c r="E540" t="s">
        <v>33</v>
      </c>
      <c r="F540" s="2">
        <v>30801</v>
      </c>
      <c r="G540">
        <v>0</v>
      </c>
      <c r="H540">
        <v>1</v>
      </c>
      <c r="I540" s="1">
        <v>41208</v>
      </c>
      <c r="J540">
        <v>23</v>
      </c>
      <c r="K540">
        <v>8</v>
      </c>
      <c r="L540">
        <v>4</v>
      </c>
      <c r="M540">
        <v>5</v>
      </c>
      <c r="N540">
        <v>15</v>
      </c>
      <c r="O540">
        <v>2</v>
      </c>
      <c r="P540">
        <v>11</v>
      </c>
      <c r="Q540">
        <f t="shared" si="17"/>
        <v>45</v>
      </c>
      <c r="R540">
        <v>2</v>
      </c>
      <c r="S540">
        <v>1</v>
      </c>
      <c r="T540">
        <v>0</v>
      </c>
      <c r="U540">
        <v>3</v>
      </c>
      <c r="V540">
        <v>7</v>
      </c>
      <c r="W540">
        <v>0</v>
      </c>
      <c r="X540">
        <v>0</v>
      </c>
      <c r="Y540">
        <v>0</v>
      </c>
      <c r="Z540">
        <v>0</v>
      </c>
      <c r="AA540">
        <v>0</v>
      </c>
      <c r="AB540">
        <v>0</v>
      </c>
      <c r="AC540">
        <v>0</v>
      </c>
      <c r="AD540" t="s">
        <v>30</v>
      </c>
    </row>
    <row r="541" spans="1:30" x14ac:dyDescent="0.25">
      <c r="A541">
        <v>2495</v>
      </c>
      <c r="B541">
        <v>1974</v>
      </c>
      <c r="C541">
        <f t="shared" ca="1" si="16"/>
        <v>51</v>
      </c>
      <c r="D541" t="s">
        <v>41</v>
      </c>
      <c r="E541" t="s">
        <v>33</v>
      </c>
      <c r="F541" s="2">
        <v>83891</v>
      </c>
      <c r="G541">
        <v>0</v>
      </c>
      <c r="H541">
        <v>1</v>
      </c>
      <c r="I541" s="1">
        <v>41810</v>
      </c>
      <c r="J541">
        <v>24</v>
      </c>
      <c r="K541">
        <v>217</v>
      </c>
      <c r="L541">
        <v>38</v>
      </c>
      <c r="M541">
        <v>350</v>
      </c>
      <c r="N541">
        <v>111</v>
      </c>
      <c r="O541">
        <v>85</v>
      </c>
      <c r="P541">
        <v>15</v>
      </c>
      <c r="Q541">
        <f t="shared" si="17"/>
        <v>816</v>
      </c>
      <c r="R541">
        <v>1</v>
      </c>
      <c r="S541">
        <v>4</v>
      </c>
      <c r="T541">
        <v>7</v>
      </c>
      <c r="U541">
        <v>10</v>
      </c>
      <c r="V541">
        <v>1</v>
      </c>
      <c r="W541">
        <v>0</v>
      </c>
      <c r="X541">
        <v>0</v>
      </c>
      <c r="Y541">
        <v>0</v>
      </c>
      <c r="Z541">
        <v>0</v>
      </c>
      <c r="AA541">
        <v>0</v>
      </c>
      <c r="AB541">
        <v>0</v>
      </c>
      <c r="AC541">
        <v>0</v>
      </c>
      <c r="AD541" t="s">
        <v>30</v>
      </c>
    </row>
    <row r="542" spans="1:30" x14ac:dyDescent="0.25">
      <c r="A542">
        <v>6983</v>
      </c>
      <c r="B542">
        <v>1950</v>
      </c>
      <c r="C542">
        <f t="shared" ca="1" si="16"/>
        <v>75</v>
      </c>
      <c r="D542" t="s">
        <v>41</v>
      </c>
      <c r="E542" t="s">
        <v>29</v>
      </c>
      <c r="F542" s="2">
        <v>38054</v>
      </c>
      <c r="G542">
        <v>1</v>
      </c>
      <c r="H542">
        <v>1</v>
      </c>
      <c r="I542" s="1">
        <v>41760</v>
      </c>
      <c r="J542">
        <v>24</v>
      </c>
      <c r="K542">
        <v>23</v>
      </c>
      <c r="L542">
        <v>2</v>
      </c>
      <c r="M542">
        <v>17</v>
      </c>
      <c r="N542">
        <v>2</v>
      </c>
      <c r="O542">
        <v>1</v>
      </c>
      <c r="P542">
        <v>0</v>
      </c>
      <c r="Q542">
        <f t="shared" si="17"/>
        <v>45</v>
      </c>
      <c r="R542">
        <v>2</v>
      </c>
      <c r="S542">
        <v>2</v>
      </c>
      <c r="T542">
        <v>0</v>
      </c>
      <c r="U542">
        <v>3</v>
      </c>
      <c r="V542">
        <v>7</v>
      </c>
      <c r="W542">
        <v>0</v>
      </c>
      <c r="X542">
        <v>0</v>
      </c>
      <c r="Y542">
        <v>0</v>
      </c>
      <c r="Z542">
        <v>0</v>
      </c>
      <c r="AA542">
        <v>0</v>
      </c>
      <c r="AB542">
        <v>0</v>
      </c>
      <c r="AC542">
        <v>0</v>
      </c>
      <c r="AD542" t="s">
        <v>40</v>
      </c>
    </row>
    <row r="543" spans="1:30" x14ac:dyDescent="0.25">
      <c r="A543">
        <v>3436</v>
      </c>
      <c r="B543">
        <v>1969</v>
      </c>
      <c r="C543">
        <f t="shared" ca="1" si="16"/>
        <v>56</v>
      </c>
      <c r="D543" t="s">
        <v>28</v>
      </c>
      <c r="E543" t="s">
        <v>33</v>
      </c>
      <c r="F543" s="2">
        <v>14045</v>
      </c>
      <c r="G543">
        <v>1</v>
      </c>
      <c r="H543">
        <v>0</v>
      </c>
      <c r="I543" s="1">
        <v>41665</v>
      </c>
      <c r="J543">
        <v>24</v>
      </c>
      <c r="K543">
        <v>11</v>
      </c>
      <c r="L543">
        <v>0</v>
      </c>
      <c r="M543">
        <v>5</v>
      </c>
      <c r="N543">
        <v>2</v>
      </c>
      <c r="O543">
        <v>1</v>
      </c>
      <c r="P543">
        <v>1</v>
      </c>
      <c r="Q543">
        <f t="shared" si="17"/>
        <v>20</v>
      </c>
      <c r="R543">
        <v>1</v>
      </c>
      <c r="S543">
        <v>1</v>
      </c>
      <c r="T543">
        <v>0</v>
      </c>
      <c r="U543">
        <v>3</v>
      </c>
      <c r="V543">
        <v>7</v>
      </c>
      <c r="W543">
        <v>0</v>
      </c>
      <c r="X543">
        <v>0</v>
      </c>
      <c r="Y543">
        <v>0</v>
      </c>
      <c r="Z543">
        <v>0</v>
      </c>
      <c r="AA543">
        <v>0</v>
      </c>
      <c r="AB543">
        <v>0</v>
      </c>
      <c r="AC543">
        <v>0</v>
      </c>
      <c r="AD543" t="s">
        <v>30</v>
      </c>
    </row>
    <row r="544" spans="1:30" x14ac:dyDescent="0.25">
      <c r="A544">
        <v>7505</v>
      </c>
      <c r="B544">
        <v>1957</v>
      </c>
      <c r="C544">
        <f t="shared" ca="1" si="16"/>
        <v>68</v>
      </c>
      <c r="D544" t="s">
        <v>37</v>
      </c>
      <c r="E544" t="s">
        <v>33</v>
      </c>
      <c r="F544" s="2">
        <v>44155</v>
      </c>
      <c r="G544">
        <v>1</v>
      </c>
      <c r="H544">
        <v>1</v>
      </c>
      <c r="I544" s="1">
        <v>41658</v>
      </c>
      <c r="J544">
        <v>24</v>
      </c>
      <c r="K544">
        <v>22</v>
      </c>
      <c r="L544">
        <v>1</v>
      </c>
      <c r="M544">
        <v>9</v>
      </c>
      <c r="N544">
        <v>0</v>
      </c>
      <c r="O544">
        <v>0</v>
      </c>
      <c r="P544">
        <v>14</v>
      </c>
      <c r="Q544">
        <f t="shared" si="17"/>
        <v>46</v>
      </c>
      <c r="R544">
        <v>1</v>
      </c>
      <c r="S544">
        <v>1</v>
      </c>
      <c r="T544">
        <v>1</v>
      </c>
      <c r="U544">
        <v>2</v>
      </c>
      <c r="V544">
        <v>4</v>
      </c>
      <c r="W544">
        <v>0</v>
      </c>
      <c r="X544">
        <v>0</v>
      </c>
      <c r="Y544">
        <v>0</v>
      </c>
      <c r="Z544">
        <v>0</v>
      </c>
      <c r="AA544">
        <v>0</v>
      </c>
      <c r="AB544">
        <v>0</v>
      </c>
      <c r="AC544">
        <v>0</v>
      </c>
      <c r="AD544" t="s">
        <v>30</v>
      </c>
    </row>
    <row r="545" spans="1:30" x14ac:dyDescent="0.25">
      <c r="A545">
        <v>4286</v>
      </c>
      <c r="B545">
        <v>1970</v>
      </c>
      <c r="C545">
        <f t="shared" ca="1" si="16"/>
        <v>55</v>
      </c>
      <c r="D545" t="s">
        <v>37</v>
      </c>
      <c r="E545" t="s">
        <v>31</v>
      </c>
      <c r="F545" s="2">
        <v>57642</v>
      </c>
      <c r="G545">
        <v>0</v>
      </c>
      <c r="H545">
        <v>1</v>
      </c>
      <c r="I545" s="1">
        <v>41648</v>
      </c>
      <c r="J545">
        <v>24</v>
      </c>
      <c r="K545">
        <v>580</v>
      </c>
      <c r="L545">
        <v>6</v>
      </c>
      <c r="M545">
        <v>58</v>
      </c>
      <c r="N545">
        <v>8</v>
      </c>
      <c r="O545">
        <v>0</v>
      </c>
      <c r="P545">
        <v>27</v>
      </c>
      <c r="Q545">
        <f t="shared" si="17"/>
        <v>679</v>
      </c>
      <c r="R545">
        <v>3</v>
      </c>
      <c r="S545">
        <v>7</v>
      </c>
      <c r="T545">
        <v>6</v>
      </c>
      <c r="U545">
        <v>6</v>
      </c>
      <c r="V545">
        <v>4</v>
      </c>
      <c r="W545">
        <v>1</v>
      </c>
      <c r="X545">
        <v>0</v>
      </c>
      <c r="Y545">
        <v>0</v>
      </c>
      <c r="Z545">
        <v>0</v>
      </c>
      <c r="AA545">
        <v>0</v>
      </c>
      <c r="AB545">
        <v>0</v>
      </c>
      <c r="AC545">
        <v>0</v>
      </c>
      <c r="AD545" t="s">
        <v>40</v>
      </c>
    </row>
    <row r="546" spans="1:30" x14ac:dyDescent="0.25">
      <c r="A546">
        <v>7224</v>
      </c>
      <c r="B546">
        <v>1977</v>
      </c>
      <c r="C546">
        <f t="shared" ca="1" si="16"/>
        <v>48</v>
      </c>
      <c r="D546" t="s">
        <v>28</v>
      </c>
      <c r="E546" t="s">
        <v>33</v>
      </c>
      <c r="F546" s="2">
        <v>31353</v>
      </c>
      <c r="G546">
        <v>1</v>
      </c>
      <c r="H546">
        <v>1</v>
      </c>
      <c r="I546" s="1">
        <v>41637</v>
      </c>
      <c r="J546">
        <v>24</v>
      </c>
      <c r="K546">
        <v>10</v>
      </c>
      <c r="L546">
        <v>0</v>
      </c>
      <c r="M546">
        <v>10</v>
      </c>
      <c r="N546">
        <v>3</v>
      </c>
      <c r="O546">
        <v>1</v>
      </c>
      <c r="P546">
        <v>7</v>
      </c>
      <c r="Q546">
        <f t="shared" si="17"/>
        <v>31</v>
      </c>
      <c r="R546">
        <v>2</v>
      </c>
      <c r="S546">
        <v>1</v>
      </c>
      <c r="T546">
        <v>1</v>
      </c>
      <c r="U546">
        <v>2</v>
      </c>
      <c r="V546">
        <v>8</v>
      </c>
      <c r="W546">
        <v>0</v>
      </c>
      <c r="X546">
        <v>0</v>
      </c>
      <c r="Y546">
        <v>0</v>
      </c>
      <c r="Z546">
        <v>0</v>
      </c>
      <c r="AA546">
        <v>0</v>
      </c>
      <c r="AB546">
        <v>0</v>
      </c>
      <c r="AC546">
        <v>0</v>
      </c>
      <c r="AD546" t="s">
        <v>40</v>
      </c>
    </row>
    <row r="547" spans="1:30" x14ac:dyDescent="0.25">
      <c r="A547">
        <v>6215</v>
      </c>
      <c r="B547">
        <v>1977</v>
      </c>
      <c r="C547">
        <f t="shared" ca="1" si="16"/>
        <v>48</v>
      </c>
      <c r="D547" t="s">
        <v>28</v>
      </c>
      <c r="E547" t="s">
        <v>33</v>
      </c>
      <c r="F547" s="2">
        <v>31353</v>
      </c>
      <c r="G547">
        <v>1</v>
      </c>
      <c r="H547">
        <v>1</v>
      </c>
      <c r="I547" s="1">
        <v>41637</v>
      </c>
      <c r="J547">
        <v>24</v>
      </c>
      <c r="K547">
        <v>10</v>
      </c>
      <c r="L547">
        <v>0</v>
      </c>
      <c r="M547">
        <v>10</v>
      </c>
      <c r="N547">
        <v>3</v>
      </c>
      <c r="O547">
        <v>1</v>
      </c>
      <c r="P547">
        <v>7</v>
      </c>
      <c r="Q547">
        <f t="shared" si="17"/>
        <v>31</v>
      </c>
      <c r="R547">
        <v>2</v>
      </c>
      <c r="S547">
        <v>1</v>
      </c>
      <c r="T547">
        <v>1</v>
      </c>
      <c r="U547">
        <v>2</v>
      </c>
      <c r="V547">
        <v>8</v>
      </c>
      <c r="W547">
        <v>0</v>
      </c>
      <c r="X547">
        <v>0</v>
      </c>
      <c r="Y547">
        <v>0</v>
      </c>
      <c r="Z547">
        <v>0</v>
      </c>
      <c r="AA547">
        <v>0</v>
      </c>
      <c r="AB547">
        <v>1</v>
      </c>
      <c r="AC547">
        <v>0</v>
      </c>
      <c r="AD547" t="s">
        <v>43</v>
      </c>
    </row>
    <row r="548" spans="1:30" x14ac:dyDescent="0.25">
      <c r="A548">
        <v>968</v>
      </c>
      <c r="B548">
        <v>1968</v>
      </c>
      <c r="C548">
        <f t="shared" ca="1" si="16"/>
        <v>57</v>
      </c>
      <c r="D548" t="s">
        <v>41</v>
      </c>
      <c r="E548" t="s">
        <v>29</v>
      </c>
      <c r="F548" s="2">
        <v>41335</v>
      </c>
      <c r="G548">
        <v>1</v>
      </c>
      <c r="H548">
        <v>0</v>
      </c>
      <c r="I548" s="1">
        <v>41634</v>
      </c>
      <c r="J548">
        <v>24</v>
      </c>
      <c r="K548">
        <v>112</v>
      </c>
      <c r="L548">
        <v>19</v>
      </c>
      <c r="M548">
        <v>21</v>
      </c>
      <c r="N548">
        <v>16</v>
      </c>
      <c r="O548">
        <v>14</v>
      </c>
      <c r="P548">
        <v>5</v>
      </c>
      <c r="Q548">
        <f t="shared" si="17"/>
        <v>187</v>
      </c>
      <c r="R548">
        <v>3</v>
      </c>
      <c r="S548">
        <v>4</v>
      </c>
      <c r="T548">
        <v>1</v>
      </c>
      <c r="U548">
        <v>4</v>
      </c>
      <c r="V548">
        <v>7</v>
      </c>
      <c r="W548">
        <v>0</v>
      </c>
      <c r="X548">
        <v>0</v>
      </c>
      <c r="Y548">
        <v>0</v>
      </c>
      <c r="Z548">
        <v>0</v>
      </c>
      <c r="AA548">
        <v>0</v>
      </c>
      <c r="AB548">
        <v>0</v>
      </c>
      <c r="AC548">
        <v>0</v>
      </c>
      <c r="AD548" t="s">
        <v>36</v>
      </c>
    </row>
    <row r="549" spans="1:30" x14ac:dyDescent="0.25">
      <c r="A549">
        <v>4096</v>
      </c>
      <c r="B549">
        <v>1968</v>
      </c>
      <c r="C549">
        <f t="shared" ca="1" si="16"/>
        <v>57</v>
      </c>
      <c r="D549" t="s">
        <v>41</v>
      </c>
      <c r="E549" t="s">
        <v>29</v>
      </c>
      <c r="F549" s="2">
        <v>41335</v>
      </c>
      <c r="G549">
        <v>1</v>
      </c>
      <c r="H549">
        <v>0</v>
      </c>
      <c r="I549" s="1">
        <v>41634</v>
      </c>
      <c r="J549">
        <v>24</v>
      </c>
      <c r="K549">
        <v>112</v>
      </c>
      <c r="L549">
        <v>19</v>
      </c>
      <c r="M549">
        <v>21</v>
      </c>
      <c r="N549">
        <v>16</v>
      </c>
      <c r="O549">
        <v>14</v>
      </c>
      <c r="P549">
        <v>5</v>
      </c>
      <c r="Q549">
        <f t="shared" si="17"/>
        <v>187</v>
      </c>
      <c r="R549">
        <v>3</v>
      </c>
      <c r="S549">
        <v>4</v>
      </c>
      <c r="T549">
        <v>1</v>
      </c>
      <c r="U549">
        <v>4</v>
      </c>
      <c r="V549">
        <v>7</v>
      </c>
      <c r="W549">
        <v>0</v>
      </c>
      <c r="X549">
        <v>0</v>
      </c>
      <c r="Y549">
        <v>0</v>
      </c>
      <c r="Z549">
        <v>0</v>
      </c>
      <c r="AA549">
        <v>0</v>
      </c>
      <c r="AB549">
        <v>0</v>
      </c>
      <c r="AC549">
        <v>0</v>
      </c>
      <c r="AD549" t="s">
        <v>34</v>
      </c>
    </row>
    <row r="550" spans="1:30" x14ac:dyDescent="0.25">
      <c r="A550">
        <v>3153</v>
      </c>
      <c r="B550">
        <v>1957</v>
      </c>
      <c r="C550">
        <f t="shared" ca="1" si="16"/>
        <v>68</v>
      </c>
      <c r="D550" t="s">
        <v>37</v>
      </c>
      <c r="E550" t="s">
        <v>31</v>
      </c>
      <c r="F550" s="2">
        <v>40737</v>
      </c>
      <c r="G550">
        <v>2</v>
      </c>
      <c r="H550">
        <v>1</v>
      </c>
      <c r="I550" s="1">
        <v>41616</v>
      </c>
      <c r="J550">
        <v>24</v>
      </c>
      <c r="K550">
        <v>11</v>
      </c>
      <c r="L550">
        <v>0</v>
      </c>
      <c r="M550">
        <v>4</v>
      </c>
      <c r="N550">
        <v>0</v>
      </c>
      <c r="O550">
        <v>0</v>
      </c>
      <c r="P550">
        <v>2</v>
      </c>
      <c r="Q550">
        <f t="shared" si="17"/>
        <v>17</v>
      </c>
      <c r="R550">
        <v>1</v>
      </c>
      <c r="S550">
        <v>1</v>
      </c>
      <c r="T550">
        <v>0</v>
      </c>
      <c r="U550">
        <v>2</v>
      </c>
      <c r="V550">
        <v>8</v>
      </c>
      <c r="W550">
        <v>0</v>
      </c>
      <c r="X550">
        <v>0</v>
      </c>
      <c r="Y550">
        <v>0</v>
      </c>
      <c r="Z550">
        <v>0</v>
      </c>
      <c r="AA550">
        <v>0</v>
      </c>
      <c r="AB550">
        <v>0</v>
      </c>
      <c r="AC550">
        <v>0</v>
      </c>
      <c r="AD550" t="s">
        <v>43</v>
      </c>
    </row>
    <row r="551" spans="1:30" x14ac:dyDescent="0.25">
      <c r="A551">
        <v>6504</v>
      </c>
      <c r="B551">
        <v>1975</v>
      </c>
      <c r="C551">
        <f t="shared" ca="1" si="16"/>
        <v>50</v>
      </c>
      <c r="D551" t="s">
        <v>38</v>
      </c>
      <c r="E551" t="s">
        <v>35</v>
      </c>
      <c r="F551" s="2">
        <v>19789</v>
      </c>
      <c r="G551">
        <v>1</v>
      </c>
      <c r="H551">
        <v>0</v>
      </c>
      <c r="I551" s="1">
        <v>41598</v>
      </c>
      <c r="J551">
        <v>24</v>
      </c>
      <c r="K551">
        <v>2</v>
      </c>
      <c r="L551">
        <v>5</v>
      </c>
      <c r="M551">
        <v>9</v>
      </c>
      <c r="N551">
        <v>28</v>
      </c>
      <c r="O551">
        <v>6</v>
      </c>
      <c r="P551">
        <v>28</v>
      </c>
      <c r="Q551">
        <f t="shared" si="17"/>
        <v>78</v>
      </c>
      <c r="R551">
        <v>3</v>
      </c>
      <c r="S551">
        <v>2</v>
      </c>
      <c r="T551">
        <v>1</v>
      </c>
      <c r="U551">
        <v>3</v>
      </c>
      <c r="V551">
        <v>5</v>
      </c>
      <c r="W551">
        <v>1</v>
      </c>
      <c r="X551">
        <v>0</v>
      </c>
      <c r="Y551">
        <v>0</v>
      </c>
      <c r="Z551">
        <v>0</v>
      </c>
      <c r="AA551">
        <v>0</v>
      </c>
      <c r="AB551">
        <v>0</v>
      </c>
      <c r="AC551">
        <v>0</v>
      </c>
      <c r="AD551" t="s">
        <v>30</v>
      </c>
    </row>
    <row r="552" spans="1:30" x14ac:dyDescent="0.25">
      <c r="A552">
        <v>5329</v>
      </c>
      <c r="B552">
        <v>1949</v>
      </c>
      <c r="C552">
        <f t="shared" ca="1" si="16"/>
        <v>76</v>
      </c>
      <c r="D552" t="s">
        <v>37</v>
      </c>
      <c r="E552" t="s">
        <v>29</v>
      </c>
      <c r="F552" s="2">
        <v>35946</v>
      </c>
      <c r="G552">
        <v>1</v>
      </c>
      <c r="H552">
        <v>1</v>
      </c>
      <c r="I552" s="1">
        <v>41544</v>
      </c>
      <c r="J552">
        <v>24</v>
      </c>
      <c r="K552">
        <v>8</v>
      </c>
      <c r="L552">
        <v>0</v>
      </c>
      <c r="M552">
        <v>3</v>
      </c>
      <c r="N552">
        <v>0</v>
      </c>
      <c r="O552">
        <v>0</v>
      </c>
      <c r="P552">
        <v>0</v>
      </c>
      <c r="Q552">
        <f t="shared" si="17"/>
        <v>11</v>
      </c>
      <c r="R552">
        <v>1</v>
      </c>
      <c r="S552">
        <v>0</v>
      </c>
      <c r="T552">
        <v>0</v>
      </c>
      <c r="U552">
        <v>3</v>
      </c>
      <c r="V552">
        <v>5</v>
      </c>
      <c r="W552">
        <v>0</v>
      </c>
      <c r="X552">
        <v>0</v>
      </c>
      <c r="Y552">
        <v>0</v>
      </c>
      <c r="Z552">
        <v>0</v>
      </c>
      <c r="AA552">
        <v>0</v>
      </c>
      <c r="AB552">
        <v>0</v>
      </c>
      <c r="AC552">
        <v>0</v>
      </c>
      <c r="AD552" t="s">
        <v>36</v>
      </c>
    </row>
    <row r="553" spans="1:30" x14ac:dyDescent="0.25">
      <c r="A553">
        <v>1175</v>
      </c>
      <c r="B553">
        <v>1983</v>
      </c>
      <c r="C553">
        <f t="shared" ca="1" si="16"/>
        <v>42</v>
      </c>
      <c r="D553" t="s">
        <v>41</v>
      </c>
      <c r="E553" t="s">
        <v>33</v>
      </c>
      <c r="F553" s="2">
        <v>36262</v>
      </c>
      <c r="G553">
        <v>0</v>
      </c>
      <c r="H553">
        <v>0</v>
      </c>
      <c r="I553" s="1">
        <v>41537</v>
      </c>
      <c r="J553">
        <v>24</v>
      </c>
      <c r="K553">
        <v>88</v>
      </c>
      <c r="L553">
        <v>39</v>
      </c>
      <c r="M553">
        <v>54</v>
      </c>
      <c r="N553">
        <v>64</v>
      </c>
      <c r="O553">
        <v>28</v>
      </c>
      <c r="P553">
        <v>153</v>
      </c>
      <c r="Q553">
        <f t="shared" si="17"/>
        <v>426</v>
      </c>
      <c r="R553">
        <v>1</v>
      </c>
      <c r="S553">
        <v>3</v>
      </c>
      <c r="T553">
        <v>5</v>
      </c>
      <c r="U553">
        <v>3</v>
      </c>
      <c r="V553">
        <v>6</v>
      </c>
      <c r="W553">
        <v>1</v>
      </c>
      <c r="X553">
        <v>0</v>
      </c>
      <c r="Y553">
        <v>0</v>
      </c>
      <c r="Z553">
        <v>0</v>
      </c>
      <c r="AA553">
        <v>0</v>
      </c>
      <c r="AB553">
        <v>1</v>
      </c>
      <c r="AC553">
        <v>0</v>
      </c>
      <c r="AD553" t="s">
        <v>30</v>
      </c>
    </row>
    <row r="554" spans="1:30" x14ac:dyDescent="0.25">
      <c r="A554">
        <v>1377</v>
      </c>
      <c r="B554">
        <v>1954</v>
      </c>
      <c r="C554">
        <f t="shared" ca="1" si="16"/>
        <v>71</v>
      </c>
      <c r="D554" t="s">
        <v>41</v>
      </c>
      <c r="E554" t="s">
        <v>42</v>
      </c>
      <c r="F554" s="2">
        <v>44551</v>
      </c>
      <c r="G554">
        <v>0</v>
      </c>
      <c r="H554">
        <v>1</v>
      </c>
      <c r="I554" s="1">
        <v>41517</v>
      </c>
      <c r="J554">
        <v>24</v>
      </c>
      <c r="K554">
        <v>182</v>
      </c>
      <c r="L554">
        <v>4</v>
      </c>
      <c r="M554">
        <v>33</v>
      </c>
      <c r="N554">
        <v>0</v>
      </c>
      <c r="O554">
        <v>0</v>
      </c>
      <c r="P554">
        <v>66</v>
      </c>
      <c r="Q554">
        <f t="shared" si="17"/>
        <v>285</v>
      </c>
      <c r="R554">
        <v>2</v>
      </c>
      <c r="S554">
        <v>4</v>
      </c>
      <c r="T554">
        <v>1</v>
      </c>
      <c r="U554">
        <v>5</v>
      </c>
      <c r="V554">
        <v>7</v>
      </c>
      <c r="W554">
        <v>0</v>
      </c>
      <c r="X554">
        <v>0</v>
      </c>
      <c r="Y554">
        <v>0</v>
      </c>
      <c r="Z554">
        <v>0</v>
      </c>
      <c r="AA554">
        <v>0</v>
      </c>
      <c r="AB554">
        <v>0</v>
      </c>
      <c r="AC554">
        <v>0</v>
      </c>
      <c r="AD554" t="s">
        <v>43</v>
      </c>
    </row>
    <row r="555" spans="1:30" x14ac:dyDescent="0.25">
      <c r="A555">
        <v>4607</v>
      </c>
      <c r="B555">
        <v>1959</v>
      </c>
      <c r="C555">
        <f t="shared" ca="1" si="16"/>
        <v>66</v>
      </c>
      <c r="D555" t="s">
        <v>28</v>
      </c>
      <c r="E555" t="s">
        <v>35</v>
      </c>
      <c r="F555" s="2">
        <v>71367</v>
      </c>
      <c r="G555">
        <v>0</v>
      </c>
      <c r="H555">
        <v>0</v>
      </c>
      <c r="I555" s="1">
        <v>41509</v>
      </c>
      <c r="J555">
        <v>24</v>
      </c>
      <c r="K555">
        <v>227</v>
      </c>
      <c r="L555">
        <v>23</v>
      </c>
      <c r="M555">
        <v>389</v>
      </c>
      <c r="N555">
        <v>42</v>
      </c>
      <c r="O555">
        <v>21</v>
      </c>
      <c r="P555">
        <v>75</v>
      </c>
      <c r="Q555">
        <f t="shared" si="17"/>
        <v>777</v>
      </c>
      <c r="R555">
        <v>1</v>
      </c>
      <c r="S555">
        <v>4</v>
      </c>
      <c r="T555">
        <v>5</v>
      </c>
      <c r="U555">
        <v>7</v>
      </c>
      <c r="V555">
        <v>2</v>
      </c>
      <c r="W555">
        <v>0</v>
      </c>
      <c r="X555">
        <v>0</v>
      </c>
      <c r="Y555">
        <v>0</v>
      </c>
      <c r="Z555">
        <v>0</v>
      </c>
      <c r="AA555">
        <v>0</v>
      </c>
      <c r="AB555">
        <v>0</v>
      </c>
      <c r="AC555">
        <v>0</v>
      </c>
      <c r="AD555" t="s">
        <v>30</v>
      </c>
    </row>
    <row r="556" spans="1:30" x14ac:dyDescent="0.25">
      <c r="A556">
        <v>4944</v>
      </c>
      <c r="B556">
        <v>1959</v>
      </c>
      <c r="C556">
        <f t="shared" ca="1" si="16"/>
        <v>66</v>
      </c>
      <c r="D556" t="s">
        <v>28</v>
      </c>
      <c r="E556" t="s">
        <v>35</v>
      </c>
      <c r="F556" s="2">
        <v>71367</v>
      </c>
      <c r="G556">
        <v>0</v>
      </c>
      <c r="H556">
        <v>0</v>
      </c>
      <c r="I556" s="1">
        <v>41509</v>
      </c>
      <c r="J556">
        <v>24</v>
      </c>
      <c r="K556">
        <v>227</v>
      </c>
      <c r="L556">
        <v>23</v>
      </c>
      <c r="M556">
        <v>389</v>
      </c>
      <c r="N556">
        <v>42</v>
      </c>
      <c r="O556">
        <v>21</v>
      </c>
      <c r="P556">
        <v>75</v>
      </c>
      <c r="Q556">
        <f t="shared" si="17"/>
        <v>777</v>
      </c>
      <c r="R556">
        <v>1</v>
      </c>
      <c r="S556">
        <v>4</v>
      </c>
      <c r="T556">
        <v>5</v>
      </c>
      <c r="U556">
        <v>7</v>
      </c>
      <c r="V556">
        <v>2</v>
      </c>
      <c r="W556">
        <v>0</v>
      </c>
      <c r="X556">
        <v>0</v>
      </c>
      <c r="Y556">
        <v>0</v>
      </c>
      <c r="Z556">
        <v>0</v>
      </c>
      <c r="AA556">
        <v>0</v>
      </c>
      <c r="AB556">
        <v>0</v>
      </c>
      <c r="AC556">
        <v>0</v>
      </c>
      <c r="AD556" t="s">
        <v>30</v>
      </c>
    </row>
    <row r="557" spans="1:30" x14ac:dyDescent="0.25">
      <c r="A557">
        <v>9483</v>
      </c>
      <c r="B557">
        <v>1959</v>
      </c>
      <c r="C557">
        <f t="shared" ca="1" si="16"/>
        <v>66</v>
      </c>
      <c r="D557" t="s">
        <v>28</v>
      </c>
      <c r="E557" t="s">
        <v>35</v>
      </c>
      <c r="F557" s="2">
        <v>57957</v>
      </c>
      <c r="G557">
        <v>0</v>
      </c>
      <c r="H557">
        <v>1</v>
      </c>
      <c r="I557" s="1">
        <v>41505</v>
      </c>
      <c r="J557">
        <v>24</v>
      </c>
      <c r="K557">
        <v>290</v>
      </c>
      <c r="L557">
        <v>59</v>
      </c>
      <c r="M557">
        <v>177</v>
      </c>
      <c r="N557">
        <v>77</v>
      </c>
      <c r="O557">
        <v>5</v>
      </c>
      <c r="P557">
        <v>29</v>
      </c>
      <c r="Q557">
        <f t="shared" si="17"/>
        <v>637</v>
      </c>
      <c r="R557">
        <v>7</v>
      </c>
      <c r="S557">
        <v>4</v>
      </c>
      <c r="T557">
        <v>6</v>
      </c>
      <c r="U557">
        <v>8</v>
      </c>
      <c r="V557">
        <v>3</v>
      </c>
      <c r="W557">
        <v>0</v>
      </c>
      <c r="X557">
        <v>0</v>
      </c>
      <c r="Y557">
        <v>0</v>
      </c>
      <c r="Z557">
        <v>0</v>
      </c>
      <c r="AA557">
        <v>0</v>
      </c>
      <c r="AB557">
        <v>0</v>
      </c>
      <c r="AC557">
        <v>1</v>
      </c>
      <c r="AD557" t="s">
        <v>32</v>
      </c>
    </row>
    <row r="558" spans="1:30" x14ac:dyDescent="0.25">
      <c r="A558">
        <v>1378</v>
      </c>
      <c r="B558">
        <v>1972</v>
      </c>
      <c r="C558">
        <f t="shared" ca="1" si="16"/>
        <v>53</v>
      </c>
      <c r="D558" t="s">
        <v>38</v>
      </c>
      <c r="E558" t="s">
        <v>35</v>
      </c>
      <c r="F558" s="2">
        <v>50334</v>
      </c>
      <c r="G558">
        <v>0</v>
      </c>
      <c r="H558">
        <v>1</v>
      </c>
      <c r="I558" s="1">
        <v>41479</v>
      </c>
      <c r="J558">
        <v>24</v>
      </c>
      <c r="K558">
        <v>284</v>
      </c>
      <c r="L558">
        <v>16</v>
      </c>
      <c r="M558">
        <v>160</v>
      </c>
      <c r="N558">
        <v>84</v>
      </c>
      <c r="O558">
        <v>16</v>
      </c>
      <c r="P558">
        <v>134</v>
      </c>
      <c r="Q558">
        <f t="shared" si="17"/>
        <v>694</v>
      </c>
      <c r="R558">
        <v>6</v>
      </c>
      <c r="S558">
        <v>7</v>
      </c>
      <c r="T558">
        <v>4</v>
      </c>
      <c r="U558">
        <v>6</v>
      </c>
      <c r="V558">
        <v>6</v>
      </c>
      <c r="W558">
        <v>0</v>
      </c>
      <c r="X558">
        <v>0</v>
      </c>
      <c r="Y558">
        <v>0</v>
      </c>
      <c r="Z558">
        <v>0</v>
      </c>
      <c r="AA558">
        <v>0</v>
      </c>
      <c r="AB558">
        <v>0</v>
      </c>
      <c r="AC558">
        <v>0</v>
      </c>
      <c r="AD558" t="s">
        <v>43</v>
      </c>
    </row>
    <row r="559" spans="1:30" x14ac:dyDescent="0.25">
      <c r="A559">
        <v>5991</v>
      </c>
      <c r="B559">
        <v>1949</v>
      </c>
      <c r="C559">
        <f t="shared" ca="1" si="16"/>
        <v>76</v>
      </c>
      <c r="D559" t="s">
        <v>41</v>
      </c>
      <c r="E559" t="s">
        <v>33</v>
      </c>
      <c r="F559" s="2">
        <v>48150</v>
      </c>
      <c r="G559">
        <v>0</v>
      </c>
      <c r="H559">
        <v>1</v>
      </c>
      <c r="I559" s="1">
        <v>41433</v>
      </c>
      <c r="J559">
        <v>24</v>
      </c>
      <c r="K559">
        <v>173</v>
      </c>
      <c r="L559">
        <v>2</v>
      </c>
      <c r="M559">
        <v>39</v>
      </c>
      <c r="N559">
        <v>3</v>
      </c>
      <c r="O559">
        <v>2</v>
      </c>
      <c r="P559">
        <v>47</v>
      </c>
      <c r="Q559">
        <f t="shared" si="17"/>
        <v>266</v>
      </c>
      <c r="R559">
        <v>3</v>
      </c>
      <c r="S559">
        <v>5</v>
      </c>
      <c r="T559">
        <v>1</v>
      </c>
      <c r="U559">
        <v>4</v>
      </c>
      <c r="V559">
        <v>7</v>
      </c>
      <c r="W559">
        <v>0</v>
      </c>
      <c r="X559">
        <v>0</v>
      </c>
      <c r="Y559">
        <v>0</v>
      </c>
      <c r="Z559">
        <v>0</v>
      </c>
      <c r="AA559">
        <v>0</v>
      </c>
      <c r="AB559">
        <v>0</v>
      </c>
      <c r="AC559">
        <v>0</v>
      </c>
      <c r="AD559" t="s">
        <v>39</v>
      </c>
    </row>
    <row r="560" spans="1:30" x14ac:dyDescent="0.25">
      <c r="A560">
        <v>2807</v>
      </c>
      <c r="B560">
        <v>1969</v>
      </c>
      <c r="C560">
        <f t="shared" ca="1" si="16"/>
        <v>56</v>
      </c>
      <c r="D560" t="s">
        <v>28</v>
      </c>
      <c r="E560" t="s">
        <v>33</v>
      </c>
      <c r="F560" s="2">
        <v>56796</v>
      </c>
      <c r="G560">
        <v>0</v>
      </c>
      <c r="H560">
        <v>1</v>
      </c>
      <c r="I560" s="1">
        <v>41321</v>
      </c>
      <c r="J560">
        <v>24</v>
      </c>
      <c r="K560">
        <v>656</v>
      </c>
      <c r="L560">
        <v>38</v>
      </c>
      <c r="M560">
        <v>161</v>
      </c>
      <c r="N560">
        <v>62</v>
      </c>
      <c r="O560">
        <v>47</v>
      </c>
      <c r="P560">
        <v>37</v>
      </c>
      <c r="Q560">
        <f t="shared" si="17"/>
        <v>1001</v>
      </c>
      <c r="R560">
        <v>3</v>
      </c>
      <c r="S560">
        <v>8</v>
      </c>
      <c r="T560">
        <v>9</v>
      </c>
      <c r="U560">
        <v>7</v>
      </c>
      <c r="V560">
        <v>7</v>
      </c>
      <c r="W560">
        <v>0</v>
      </c>
      <c r="X560">
        <v>0</v>
      </c>
      <c r="Y560">
        <v>0</v>
      </c>
      <c r="Z560">
        <v>0</v>
      </c>
      <c r="AA560">
        <v>0</v>
      </c>
      <c r="AB560">
        <v>0</v>
      </c>
      <c r="AC560">
        <v>0</v>
      </c>
      <c r="AD560" t="s">
        <v>30</v>
      </c>
    </row>
    <row r="561" spans="1:30" x14ac:dyDescent="0.25">
      <c r="A561">
        <v>1052</v>
      </c>
      <c r="B561">
        <v>1969</v>
      </c>
      <c r="C561">
        <f t="shared" ca="1" si="16"/>
        <v>56</v>
      </c>
      <c r="D561" t="s">
        <v>28</v>
      </c>
      <c r="E561" t="s">
        <v>33</v>
      </c>
      <c r="F561" s="2">
        <v>56796</v>
      </c>
      <c r="G561">
        <v>0</v>
      </c>
      <c r="H561">
        <v>1</v>
      </c>
      <c r="I561" s="1">
        <v>41321</v>
      </c>
      <c r="J561">
        <v>24</v>
      </c>
      <c r="K561">
        <v>656</v>
      </c>
      <c r="L561">
        <v>38</v>
      </c>
      <c r="M561">
        <v>161</v>
      </c>
      <c r="N561">
        <v>62</v>
      </c>
      <c r="O561">
        <v>47</v>
      </c>
      <c r="P561">
        <v>37</v>
      </c>
      <c r="Q561">
        <f t="shared" si="17"/>
        <v>1001</v>
      </c>
      <c r="R561">
        <v>3</v>
      </c>
      <c r="S561">
        <v>8</v>
      </c>
      <c r="T561">
        <v>9</v>
      </c>
      <c r="U561">
        <v>7</v>
      </c>
      <c r="V561">
        <v>7</v>
      </c>
      <c r="W561">
        <v>0</v>
      </c>
      <c r="X561">
        <v>0</v>
      </c>
      <c r="Y561">
        <v>0</v>
      </c>
      <c r="Z561">
        <v>0</v>
      </c>
      <c r="AA561">
        <v>0</v>
      </c>
      <c r="AB561">
        <v>0</v>
      </c>
      <c r="AC561">
        <v>0</v>
      </c>
      <c r="AD561" t="s">
        <v>36</v>
      </c>
    </row>
    <row r="562" spans="1:30" x14ac:dyDescent="0.25">
      <c r="A562">
        <v>9760</v>
      </c>
      <c r="B562">
        <v>1963</v>
      </c>
      <c r="C562">
        <f t="shared" ca="1" si="16"/>
        <v>62</v>
      </c>
      <c r="D562" t="s">
        <v>37</v>
      </c>
      <c r="E562" t="s">
        <v>42</v>
      </c>
      <c r="F562" s="2">
        <v>52278</v>
      </c>
      <c r="G562">
        <v>0</v>
      </c>
      <c r="H562">
        <v>1</v>
      </c>
      <c r="I562" s="1">
        <v>41299</v>
      </c>
      <c r="J562">
        <v>24</v>
      </c>
      <c r="K562">
        <v>953</v>
      </c>
      <c r="L562">
        <v>0</v>
      </c>
      <c r="M562">
        <v>71</v>
      </c>
      <c r="N562">
        <v>0</v>
      </c>
      <c r="O562">
        <v>0</v>
      </c>
      <c r="P562">
        <v>174</v>
      </c>
      <c r="Q562">
        <f t="shared" si="17"/>
        <v>1198</v>
      </c>
      <c r="R562">
        <v>6</v>
      </c>
      <c r="S562">
        <v>10</v>
      </c>
      <c r="T562">
        <v>5</v>
      </c>
      <c r="U562">
        <v>10</v>
      </c>
      <c r="V562">
        <v>8</v>
      </c>
      <c r="W562">
        <v>0</v>
      </c>
      <c r="X562">
        <v>0</v>
      </c>
      <c r="Y562">
        <v>0</v>
      </c>
      <c r="Z562">
        <v>0</v>
      </c>
      <c r="AA562">
        <v>0</v>
      </c>
      <c r="AB562">
        <v>1</v>
      </c>
      <c r="AC562">
        <v>0</v>
      </c>
      <c r="AD562" t="s">
        <v>43</v>
      </c>
    </row>
    <row r="563" spans="1:30" x14ac:dyDescent="0.25">
      <c r="A563">
        <v>7101</v>
      </c>
      <c r="B563">
        <v>1963</v>
      </c>
      <c r="C563">
        <f t="shared" ca="1" si="16"/>
        <v>62</v>
      </c>
      <c r="D563" t="s">
        <v>37</v>
      </c>
      <c r="E563" t="s">
        <v>42</v>
      </c>
      <c r="F563" s="2">
        <v>52278</v>
      </c>
      <c r="G563">
        <v>0</v>
      </c>
      <c r="H563">
        <v>1</v>
      </c>
      <c r="I563" s="1">
        <v>41299</v>
      </c>
      <c r="J563">
        <v>24</v>
      </c>
      <c r="K563">
        <v>953</v>
      </c>
      <c r="L563">
        <v>0</v>
      </c>
      <c r="M563">
        <v>71</v>
      </c>
      <c r="N563">
        <v>0</v>
      </c>
      <c r="O563">
        <v>0</v>
      </c>
      <c r="P563">
        <v>174</v>
      </c>
      <c r="Q563">
        <f t="shared" si="17"/>
        <v>1198</v>
      </c>
      <c r="R563">
        <v>6</v>
      </c>
      <c r="S563">
        <v>10</v>
      </c>
      <c r="T563">
        <v>5</v>
      </c>
      <c r="U563">
        <v>10</v>
      </c>
      <c r="V563">
        <v>8</v>
      </c>
      <c r="W563">
        <v>0</v>
      </c>
      <c r="X563">
        <v>0</v>
      </c>
      <c r="Y563">
        <v>0</v>
      </c>
      <c r="Z563">
        <v>0</v>
      </c>
      <c r="AA563">
        <v>0</v>
      </c>
      <c r="AB563">
        <v>0</v>
      </c>
      <c r="AC563">
        <v>0</v>
      </c>
      <c r="AD563" t="s">
        <v>30</v>
      </c>
    </row>
    <row r="564" spans="1:30" x14ac:dyDescent="0.25">
      <c r="A564">
        <v>9909</v>
      </c>
      <c r="B564">
        <v>1996</v>
      </c>
      <c r="C564">
        <f t="shared" ca="1" si="16"/>
        <v>29</v>
      </c>
      <c r="D564" t="s">
        <v>38</v>
      </c>
      <c r="E564" t="s">
        <v>33</v>
      </c>
      <c r="F564" s="2">
        <v>7500</v>
      </c>
      <c r="G564">
        <v>0</v>
      </c>
      <c r="H564">
        <v>0</v>
      </c>
      <c r="I564" s="1">
        <v>41222</v>
      </c>
      <c r="J564">
        <v>24</v>
      </c>
      <c r="K564">
        <v>3</v>
      </c>
      <c r="L564">
        <v>18</v>
      </c>
      <c r="M564">
        <v>14</v>
      </c>
      <c r="N564">
        <v>15</v>
      </c>
      <c r="O564">
        <v>22</v>
      </c>
      <c r="P564">
        <v>50</v>
      </c>
      <c r="Q564">
        <f t="shared" si="17"/>
        <v>122</v>
      </c>
      <c r="R564">
        <v>3</v>
      </c>
      <c r="S564">
        <v>3</v>
      </c>
      <c r="T564">
        <v>1</v>
      </c>
      <c r="U564">
        <v>3</v>
      </c>
      <c r="V564">
        <v>9</v>
      </c>
      <c r="W564">
        <v>0</v>
      </c>
      <c r="X564">
        <v>0</v>
      </c>
      <c r="Y564">
        <v>0</v>
      </c>
      <c r="Z564">
        <v>0</v>
      </c>
      <c r="AA564">
        <v>0</v>
      </c>
      <c r="AB564">
        <v>1</v>
      </c>
      <c r="AC564">
        <v>0</v>
      </c>
      <c r="AD564" t="s">
        <v>36</v>
      </c>
    </row>
    <row r="565" spans="1:30" x14ac:dyDescent="0.25">
      <c r="A565">
        <v>5907</v>
      </c>
      <c r="B565">
        <v>1952</v>
      </c>
      <c r="C565">
        <f t="shared" ca="1" si="16"/>
        <v>73</v>
      </c>
      <c r="D565" t="s">
        <v>41</v>
      </c>
      <c r="E565" t="s">
        <v>33</v>
      </c>
      <c r="F565" s="2">
        <v>33444</v>
      </c>
      <c r="G565">
        <v>1</v>
      </c>
      <c r="H565">
        <v>1</v>
      </c>
      <c r="I565" s="1">
        <v>41216</v>
      </c>
      <c r="J565">
        <v>24</v>
      </c>
      <c r="K565">
        <v>8</v>
      </c>
      <c r="L565">
        <v>0</v>
      </c>
      <c r="M565">
        <v>8</v>
      </c>
      <c r="N565">
        <v>0</v>
      </c>
      <c r="O565">
        <v>0</v>
      </c>
      <c r="P565">
        <v>2</v>
      </c>
      <c r="Q565">
        <f t="shared" si="17"/>
        <v>18</v>
      </c>
      <c r="R565">
        <v>1</v>
      </c>
      <c r="S565">
        <v>1</v>
      </c>
      <c r="T565">
        <v>0</v>
      </c>
      <c r="U565">
        <v>2</v>
      </c>
      <c r="V565">
        <v>8</v>
      </c>
      <c r="W565">
        <v>0</v>
      </c>
      <c r="X565">
        <v>0</v>
      </c>
      <c r="Y565">
        <v>0</v>
      </c>
      <c r="Z565">
        <v>0</v>
      </c>
      <c r="AA565">
        <v>0</v>
      </c>
      <c r="AB565">
        <v>0</v>
      </c>
      <c r="AC565">
        <v>0</v>
      </c>
      <c r="AD565" t="s">
        <v>30</v>
      </c>
    </row>
    <row r="566" spans="1:30" x14ac:dyDescent="0.25">
      <c r="A566">
        <v>793</v>
      </c>
      <c r="B566">
        <v>1973</v>
      </c>
      <c r="C566">
        <f t="shared" ca="1" si="16"/>
        <v>52</v>
      </c>
      <c r="D566" t="s">
        <v>28</v>
      </c>
      <c r="E566" t="s">
        <v>33</v>
      </c>
      <c r="F566" s="2">
        <v>20895</v>
      </c>
      <c r="G566">
        <v>1</v>
      </c>
      <c r="H566">
        <v>0</v>
      </c>
      <c r="I566" s="1">
        <v>41188</v>
      </c>
      <c r="J566">
        <v>24</v>
      </c>
      <c r="K566">
        <v>18</v>
      </c>
      <c r="L566">
        <v>3</v>
      </c>
      <c r="M566">
        <v>17</v>
      </c>
      <c r="N566">
        <v>3</v>
      </c>
      <c r="O566">
        <v>0</v>
      </c>
      <c r="P566">
        <v>4</v>
      </c>
      <c r="Q566">
        <f t="shared" si="17"/>
        <v>45</v>
      </c>
      <c r="R566">
        <v>1</v>
      </c>
      <c r="S566">
        <v>2</v>
      </c>
      <c r="T566">
        <v>0</v>
      </c>
      <c r="U566">
        <v>3</v>
      </c>
      <c r="V566">
        <v>9</v>
      </c>
      <c r="W566">
        <v>0</v>
      </c>
      <c r="X566">
        <v>0</v>
      </c>
      <c r="Y566">
        <v>0</v>
      </c>
      <c r="Z566">
        <v>0</v>
      </c>
      <c r="AA566">
        <v>0</v>
      </c>
      <c r="AB566">
        <v>0</v>
      </c>
      <c r="AC566">
        <v>0</v>
      </c>
      <c r="AD566" t="s">
        <v>36</v>
      </c>
    </row>
    <row r="567" spans="1:30" x14ac:dyDescent="0.25">
      <c r="A567">
        <v>8832</v>
      </c>
      <c r="B567">
        <v>1976</v>
      </c>
      <c r="C567">
        <f t="shared" ca="1" si="16"/>
        <v>49</v>
      </c>
      <c r="D567" t="s">
        <v>41</v>
      </c>
      <c r="E567" t="s">
        <v>35</v>
      </c>
      <c r="F567" s="2">
        <v>37509</v>
      </c>
      <c r="G567">
        <v>1</v>
      </c>
      <c r="H567">
        <v>0</v>
      </c>
      <c r="I567" s="1">
        <v>41164</v>
      </c>
      <c r="J567">
        <v>24</v>
      </c>
      <c r="K567">
        <v>37</v>
      </c>
      <c r="L567">
        <v>5</v>
      </c>
      <c r="M567">
        <v>56</v>
      </c>
      <c r="N567">
        <v>12</v>
      </c>
      <c r="O567">
        <v>8</v>
      </c>
      <c r="P567">
        <v>5</v>
      </c>
      <c r="Q567">
        <f t="shared" si="17"/>
        <v>123</v>
      </c>
      <c r="R567">
        <v>2</v>
      </c>
      <c r="S567">
        <v>3</v>
      </c>
      <c r="T567">
        <v>0</v>
      </c>
      <c r="U567">
        <v>4</v>
      </c>
      <c r="V567">
        <v>7</v>
      </c>
      <c r="W567">
        <v>0</v>
      </c>
      <c r="X567">
        <v>0</v>
      </c>
      <c r="Y567">
        <v>0</v>
      </c>
      <c r="Z567">
        <v>0</v>
      </c>
      <c r="AA567">
        <v>0</v>
      </c>
      <c r="AB567">
        <v>0</v>
      </c>
      <c r="AC567">
        <v>0</v>
      </c>
      <c r="AD567" t="s">
        <v>39</v>
      </c>
    </row>
    <row r="568" spans="1:30" x14ac:dyDescent="0.25">
      <c r="A568">
        <v>2535</v>
      </c>
      <c r="B568">
        <v>1978</v>
      </c>
      <c r="C568">
        <f t="shared" ca="1" si="16"/>
        <v>47</v>
      </c>
      <c r="D568" t="s">
        <v>41</v>
      </c>
      <c r="E568" t="s">
        <v>33</v>
      </c>
      <c r="F568" s="2">
        <v>88097</v>
      </c>
      <c r="G568">
        <v>1</v>
      </c>
      <c r="H568">
        <v>0</v>
      </c>
      <c r="I568" s="1">
        <v>41139</v>
      </c>
      <c r="J568">
        <v>24</v>
      </c>
      <c r="K568">
        <v>163</v>
      </c>
      <c r="L568">
        <v>0</v>
      </c>
      <c r="M568">
        <v>480</v>
      </c>
      <c r="N568">
        <v>0</v>
      </c>
      <c r="O568">
        <v>126</v>
      </c>
      <c r="P568">
        <v>75</v>
      </c>
      <c r="Q568">
        <f t="shared" si="17"/>
        <v>844</v>
      </c>
      <c r="R568">
        <v>1</v>
      </c>
      <c r="S568">
        <v>6</v>
      </c>
      <c r="T568">
        <v>5</v>
      </c>
      <c r="U568">
        <v>8</v>
      </c>
      <c r="V568">
        <v>9</v>
      </c>
      <c r="W568">
        <v>0</v>
      </c>
      <c r="X568">
        <v>1</v>
      </c>
      <c r="Y568">
        <v>1</v>
      </c>
      <c r="Z568">
        <v>1</v>
      </c>
      <c r="AA568">
        <v>0</v>
      </c>
      <c r="AB568">
        <v>1</v>
      </c>
      <c r="AC568">
        <v>0</v>
      </c>
      <c r="AD568" t="s">
        <v>30</v>
      </c>
    </row>
    <row r="569" spans="1:30" x14ac:dyDescent="0.25">
      <c r="A569">
        <v>1523</v>
      </c>
      <c r="B569">
        <v>1973</v>
      </c>
      <c r="C569">
        <f t="shared" ca="1" si="16"/>
        <v>52</v>
      </c>
      <c r="D569" t="s">
        <v>28</v>
      </c>
      <c r="E569" t="s">
        <v>33</v>
      </c>
      <c r="F569" s="2">
        <v>59041</v>
      </c>
      <c r="G569">
        <v>1</v>
      </c>
      <c r="H569">
        <v>1</v>
      </c>
      <c r="I569" s="1">
        <v>41766</v>
      </c>
      <c r="J569">
        <v>25</v>
      </c>
      <c r="K569">
        <v>69</v>
      </c>
      <c r="L569">
        <v>2</v>
      </c>
      <c r="M569">
        <v>15</v>
      </c>
      <c r="N569">
        <v>2</v>
      </c>
      <c r="O569">
        <v>2</v>
      </c>
      <c r="P569">
        <v>6</v>
      </c>
      <c r="Q569">
        <f t="shared" si="17"/>
        <v>96</v>
      </c>
      <c r="R569">
        <v>2</v>
      </c>
      <c r="S569">
        <v>2</v>
      </c>
      <c r="T569">
        <v>0</v>
      </c>
      <c r="U569">
        <v>4</v>
      </c>
      <c r="V569">
        <v>5</v>
      </c>
      <c r="W569">
        <v>0</v>
      </c>
      <c r="X569">
        <v>0</v>
      </c>
      <c r="Y569">
        <v>0</v>
      </c>
      <c r="Z569">
        <v>0</v>
      </c>
      <c r="AA569">
        <v>0</v>
      </c>
      <c r="AB569">
        <v>0</v>
      </c>
      <c r="AC569">
        <v>0</v>
      </c>
      <c r="AD569" t="s">
        <v>43</v>
      </c>
    </row>
    <row r="570" spans="1:30" x14ac:dyDescent="0.25">
      <c r="A570">
        <v>1839</v>
      </c>
      <c r="B570">
        <v>1974</v>
      </c>
      <c r="C570">
        <f t="shared" ca="1" si="16"/>
        <v>51</v>
      </c>
      <c r="D570" t="s">
        <v>28</v>
      </c>
      <c r="E570" t="s">
        <v>31</v>
      </c>
      <c r="F570" s="2">
        <v>43322</v>
      </c>
      <c r="G570">
        <v>0</v>
      </c>
      <c r="H570">
        <v>0</v>
      </c>
      <c r="I570" s="1">
        <v>41750</v>
      </c>
      <c r="J570">
        <v>25</v>
      </c>
      <c r="K570">
        <v>56</v>
      </c>
      <c r="L570">
        <v>7</v>
      </c>
      <c r="M570">
        <v>48</v>
      </c>
      <c r="N570">
        <v>10</v>
      </c>
      <c r="O570">
        <v>2</v>
      </c>
      <c r="P570">
        <v>18</v>
      </c>
      <c r="Q570">
        <f t="shared" si="17"/>
        <v>141</v>
      </c>
      <c r="R570">
        <v>1</v>
      </c>
      <c r="S570">
        <v>3</v>
      </c>
      <c r="T570">
        <v>0</v>
      </c>
      <c r="U570">
        <v>4</v>
      </c>
      <c r="V570">
        <v>7</v>
      </c>
      <c r="W570">
        <v>0</v>
      </c>
      <c r="X570">
        <v>0</v>
      </c>
      <c r="Y570">
        <v>0</v>
      </c>
      <c r="Z570">
        <v>0</v>
      </c>
      <c r="AA570">
        <v>0</v>
      </c>
      <c r="AB570">
        <v>0</v>
      </c>
      <c r="AC570">
        <v>0</v>
      </c>
      <c r="AD570" t="s">
        <v>40</v>
      </c>
    </row>
    <row r="571" spans="1:30" x14ac:dyDescent="0.25">
      <c r="A571">
        <v>9972</v>
      </c>
      <c r="B571">
        <v>1955</v>
      </c>
      <c r="C571">
        <f t="shared" ca="1" si="16"/>
        <v>70</v>
      </c>
      <c r="D571" t="s">
        <v>37</v>
      </c>
      <c r="E571" t="s">
        <v>35</v>
      </c>
      <c r="F571" s="2">
        <v>46015</v>
      </c>
      <c r="G571">
        <v>1</v>
      </c>
      <c r="H571">
        <v>1</v>
      </c>
      <c r="I571" s="1">
        <v>41742</v>
      </c>
      <c r="J571">
        <v>25</v>
      </c>
      <c r="K571">
        <v>38</v>
      </c>
      <c r="L571">
        <v>0</v>
      </c>
      <c r="M571">
        <v>2</v>
      </c>
      <c r="N571">
        <v>0</v>
      </c>
      <c r="O571">
        <v>0</v>
      </c>
      <c r="P571">
        <v>6</v>
      </c>
      <c r="Q571">
        <f t="shared" si="17"/>
        <v>46</v>
      </c>
      <c r="R571">
        <v>1</v>
      </c>
      <c r="S571">
        <v>1</v>
      </c>
      <c r="T571">
        <v>0</v>
      </c>
      <c r="U571">
        <v>3</v>
      </c>
      <c r="V571">
        <v>7</v>
      </c>
      <c r="W571">
        <v>1</v>
      </c>
      <c r="X571">
        <v>0</v>
      </c>
      <c r="Y571">
        <v>0</v>
      </c>
      <c r="Z571">
        <v>0</v>
      </c>
      <c r="AA571">
        <v>1</v>
      </c>
      <c r="AB571">
        <v>0</v>
      </c>
      <c r="AC571">
        <v>0</v>
      </c>
      <c r="AD571" t="s">
        <v>43</v>
      </c>
    </row>
    <row r="572" spans="1:30" x14ac:dyDescent="0.25">
      <c r="A572">
        <v>2945</v>
      </c>
      <c r="B572">
        <v>1955</v>
      </c>
      <c r="C572">
        <f t="shared" ca="1" si="16"/>
        <v>70</v>
      </c>
      <c r="D572" t="s">
        <v>37</v>
      </c>
      <c r="E572" t="s">
        <v>35</v>
      </c>
      <c r="F572" s="2">
        <v>46015</v>
      </c>
      <c r="G572">
        <v>1</v>
      </c>
      <c r="H572">
        <v>1</v>
      </c>
      <c r="I572" s="1">
        <v>41742</v>
      </c>
      <c r="J572">
        <v>25</v>
      </c>
      <c r="K572">
        <v>38</v>
      </c>
      <c r="L572">
        <v>0</v>
      </c>
      <c r="M572">
        <v>2</v>
      </c>
      <c r="N572">
        <v>0</v>
      </c>
      <c r="O572">
        <v>0</v>
      </c>
      <c r="P572">
        <v>6</v>
      </c>
      <c r="Q572">
        <f t="shared" si="17"/>
        <v>46</v>
      </c>
      <c r="R572">
        <v>1</v>
      </c>
      <c r="S572">
        <v>1</v>
      </c>
      <c r="T572">
        <v>0</v>
      </c>
      <c r="U572">
        <v>3</v>
      </c>
      <c r="V572">
        <v>7</v>
      </c>
      <c r="W572">
        <v>1</v>
      </c>
      <c r="X572">
        <v>0</v>
      </c>
      <c r="Y572">
        <v>0</v>
      </c>
      <c r="Z572">
        <v>0</v>
      </c>
      <c r="AA572">
        <v>1</v>
      </c>
      <c r="AB572">
        <v>0</v>
      </c>
      <c r="AC572">
        <v>0</v>
      </c>
      <c r="AD572" t="s">
        <v>32</v>
      </c>
    </row>
    <row r="573" spans="1:30" x14ac:dyDescent="0.25">
      <c r="A573">
        <v>9291</v>
      </c>
      <c r="B573">
        <v>1959</v>
      </c>
      <c r="C573">
        <f t="shared" ca="1" si="16"/>
        <v>66</v>
      </c>
      <c r="D573" t="s">
        <v>41</v>
      </c>
      <c r="E573" t="s">
        <v>33</v>
      </c>
      <c r="F573" s="2">
        <v>34242</v>
      </c>
      <c r="G573">
        <v>0</v>
      </c>
      <c r="H573">
        <v>1</v>
      </c>
      <c r="I573" s="1">
        <v>41721</v>
      </c>
      <c r="J573">
        <v>25</v>
      </c>
      <c r="K573">
        <v>8</v>
      </c>
      <c r="L573">
        <v>2</v>
      </c>
      <c r="M573">
        <v>4</v>
      </c>
      <c r="N573">
        <v>0</v>
      </c>
      <c r="O573">
        <v>0</v>
      </c>
      <c r="P573">
        <v>1</v>
      </c>
      <c r="Q573">
        <f t="shared" si="17"/>
        <v>15</v>
      </c>
      <c r="R573">
        <v>1</v>
      </c>
      <c r="S573">
        <v>0</v>
      </c>
      <c r="T573">
        <v>0</v>
      </c>
      <c r="U573">
        <v>3</v>
      </c>
      <c r="V573">
        <v>5</v>
      </c>
      <c r="W573">
        <v>0</v>
      </c>
      <c r="X573">
        <v>0</v>
      </c>
      <c r="Y573">
        <v>0</v>
      </c>
      <c r="Z573">
        <v>0</v>
      </c>
      <c r="AA573">
        <v>0</v>
      </c>
      <c r="AB573">
        <v>0</v>
      </c>
      <c r="AC573">
        <v>0</v>
      </c>
      <c r="AD573" t="s">
        <v>30</v>
      </c>
    </row>
    <row r="574" spans="1:30" x14ac:dyDescent="0.25">
      <c r="A574">
        <v>2829</v>
      </c>
      <c r="B574">
        <v>1955</v>
      </c>
      <c r="C574">
        <f t="shared" ca="1" si="16"/>
        <v>70</v>
      </c>
      <c r="D574" t="s">
        <v>28</v>
      </c>
      <c r="E574" t="s">
        <v>33</v>
      </c>
      <c r="F574" s="2">
        <v>65210</v>
      </c>
      <c r="G574">
        <v>0</v>
      </c>
      <c r="H574">
        <v>1</v>
      </c>
      <c r="I574" s="1">
        <v>41708</v>
      </c>
      <c r="J574">
        <v>25</v>
      </c>
      <c r="K574">
        <v>626</v>
      </c>
      <c r="L574">
        <v>0</v>
      </c>
      <c r="M574">
        <v>70</v>
      </c>
      <c r="N574">
        <v>0</v>
      </c>
      <c r="O574">
        <v>7</v>
      </c>
      <c r="P574">
        <v>28</v>
      </c>
      <c r="Q574">
        <f t="shared" si="17"/>
        <v>731</v>
      </c>
      <c r="R574">
        <v>2</v>
      </c>
      <c r="S574">
        <v>9</v>
      </c>
      <c r="T574">
        <v>3</v>
      </c>
      <c r="U574">
        <v>8</v>
      </c>
      <c r="V574">
        <v>6</v>
      </c>
      <c r="W574">
        <v>0</v>
      </c>
      <c r="X574">
        <v>1</v>
      </c>
      <c r="Y574">
        <v>0</v>
      </c>
      <c r="Z574">
        <v>1</v>
      </c>
      <c r="AA574">
        <v>0</v>
      </c>
      <c r="AB574">
        <v>0</v>
      </c>
      <c r="AC574">
        <v>0</v>
      </c>
      <c r="AD574" t="s">
        <v>32</v>
      </c>
    </row>
    <row r="575" spans="1:30" x14ac:dyDescent="0.25">
      <c r="A575">
        <v>8594</v>
      </c>
      <c r="B575">
        <v>1958</v>
      </c>
      <c r="C575">
        <f t="shared" ca="1" si="16"/>
        <v>67</v>
      </c>
      <c r="D575" t="s">
        <v>37</v>
      </c>
      <c r="E575" t="s">
        <v>42</v>
      </c>
      <c r="F575" s="2">
        <v>50520</v>
      </c>
      <c r="G575">
        <v>0</v>
      </c>
      <c r="H575">
        <v>1</v>
      </c>
      <c r="I575" s="1">
        <v>41667</v>
      </c>
      <c r="J575">
        <v>25</v>
      </c>
      <c r="K575">
        <v>112</v>
      </c>
      <c r="L575">
        <v>0</v>
      </c>
      <c r="M575">
        <v>6</v>
      </c>
      <c r="N575">
        <v>2</v>
      </c>
      <c r="O575">
        <v>1</v>
      </c>
      <c r="P575">
        <v>14</v>
      </c>
      <c r="Q575">
        <f t="shared" si="17"/>
        <v>135</v>
      </c>
      <c r="R575">
        <v>2</v>
      </c>
      <c r="S575">
        <v>3</v>
      </c>
      <c r="T575">
        <v>1</v>
      </c>
      <c r="U575">
        <v>3</v>
      </c>
      <c r="V575">
        <v>6</v>
      </c>
      <c r="W575">
        <v>0</v>
      </c>
      <c r="X575">
        <v>0</v>
      </c>
      <c r="Y575">
        <v>0</v>
      </c>
      <c r="Z575">
        <v>0</v>
      </c>
      <c r="AA575">
        <v>0</v>
      </c>
      <c r="AB575">
        <v>0</v>
      </c>
      <c r="AC575">
        <v>0</v>
      </c>
      <c r="AD575" t="s">
        <v>30</v>
      </c>
    </row>
    <row r="576" spans="1:30" x14ac:dyDescent="0.25">
      <c r="A576">
        <v>1592</v>
      </c>
      <c r="B576">
        <v>1970</v>
      </c>
      <c r="C576">
        <f t="shared" ca="1" si="16"/>
        <v>55</v>
      </c>
      <c r="D576" t="s">
        <v>28</v>
      </c>
      <c r="E576" t="s">
        <v>33</v>
      </c>
      <c r="F576" s="2">
        <v>90765</v>
      </c>
      <c r="G576">
        <v>0</v>
      </c>
      <c r="H576">
        <v>0</v>
      </c>
      <c r="I576" s="1">
        <v>41663</v>
      </c>
      <c r="J576">
        <v>25</v>
      </c>
      <c r="K576">
        <v>547</v>
      </c>
      <c r="L576">
        <v>99</v>
      </c>
      <c r="M576">
        <v>812</v>
      </c>
      <c r="N576">
        <v>151</v>
      </c>
      <c r="O576">
        <v>82</v>
      </c>
      <c r="P576">
        <v>33</v>
      </c>
      <c r="Q576">
        <f t="shared" si="17"/>
        <v>1724</v>
      </c>
      <c r="R576">
        <v>0</v>
      </c>
      <c r="S576">
        <v>4</v>
      </c>
      <c r="T576">
        <v>6</v>
      </c>
      <c r="U576">
        <v>5</v>
      </c>
      <c r="V576">
        <v>1</v>
      </c>
      <c r="W576">
        <v>0</v>
      </c>
      <c r="X576">
        <v>0</v>
      </c>
      <c r="Y576">
        <v>1</v>
      </c>
      <c r="Z576">
        <v>1</v>
      </c>
      <c r="AA576">
        <v>0</v>
      </c>
      <c r="AB576">
        <v>0</v>
      </c>
      <c r="AC576">
        <v>0</v>
      </c>
      <c r="AD576" t="s">
        <v>32</v>
      </c>
    </row>
    <row r="577" spans="1:30" x14ac:dyDescent="0.25">
      <c r="A577">
        <v>4310</v>
      </c>
      <c r="B577">
        <v>1944</v>
      </c>
      <c r="C577">
        <f t="shared" ca="1" si="16"/>
        <v>81</v>
      </c>
      <c r="D577" t="s">
        <v>28</v>
      </c>
      <c r="E577" t="s">
        <v>33</v>
      </c>
      <c r="F577" s="2">
        <v>80589</v>
      </c>
      <c r="G577">
        <v>0</v>
      </c>
      <c r="H577">
        <v>0</v>
      </c>
      <c r="I577" s="1">
        <v>41661</v>
      </c>
      <c r="J577">
        <v>25</v>
      </c>
      <c r="K577">
        <v>507</v>
      </c>
      <c r="L577">
        <v>93</v>
      </c>
      <c r="M577">
        <v>520</v>
      </c>
      <c r="N577">
        <v>242</v>
      </c>
      <c r="O577">
        <v>40</v>
      </c>
      <c r="P577">
        <v>26</v>
      </c>
      <c r="Q577">
        <f t="shared" si="17"/>
        <v>1428</v>
      </c>
      <c r="R577">
        <v>1</v>
      </c>
      <c r="S577">
        <v>5</v>
      </c>
      <c r="T577">
        <v>10</v>
      </c>
      <c r="U577">
        <v>5</v>
      </c>
      <c r="V577">
        <v>1</v>
      </c>
      <c r="W577">
        <v>0</v>
      </c>
      <c r="X577">
        <v>0</v>
      </c>
      <c r="Y577">
        <v>0</v>
      </c>
      <c r="Z577">
        <v>1</v>
      </c>
      <c r="AA577">
        <v>0</v>
      </c>
      <c r="AB577">
        <v>1</v>
      </c>
      <c r="AC577">
        <v>0</v>
      </c>
      <c r="AD577" t="s">
        <v>36</v>
      </c>
    </row>
    <row r="578" spans="1:30" x14ac:dyDescent="0.25">
      <c r="A578">
        <v>6950</v>
      </c>
      <c r="B578">
        <v>1958</v>
      </c>
      <c r="C578">
        <f t="shared" ca="1" si="16"/>
        <v>67</v>
      </c>
      <c r="D578" t="s">
        <v>41</v>
      </c>
      <c r="E578" t="s">
        <v>33</v>
      </c>
      <c r="F578" s="2">
        <v>49572</v>
      </c>
      <c r="G578">
        <v>1</v>
      </c>
      <c r="H578">
        <v>1</v>
      </c>
      <c r="I578" s="1">
        <v>41623</v>
      </c>
      <c r="J578">
        <v>25</v>
      </c>
      <c r="K578">
        <v>35</v>
      </c>
      <c r="L578">
        <v>1</v>
      </c>
      <c r="M578">
        <v>16</v>
      </c>
      <c r="N578">
        <v>0</v>
      </c>
      <c r="O578">
        <v>1</v>
      </c>
      <c r="P578">
        <v>1</v>
      </c>
      <c r="Q578">
        <f t="shared" si="17"/>
        <v>54</v>
      </c>
      <c r="R578">
        <v>2</v>
      </c>
      <c r="S578">
        <v>2</v>
      </c>
      <c r="T578">
        <v>0</v>
      </c>
      <c r="U578">
        <v>3</v>
      </c>
      <c r="V578">
        <v>7</v>
      </c>
      <c r="W578">
        <v>0</v>
      </c>
      <c r="X578">
        <v>0</v>
      </c>
      <c r="Y578">
        <v>0</v>
      </c>
      <c r="Z578">
        <v>0</v>
      </c>
      <c r="AA578">
        <v>0</v>
      </c>
      <c r="AB578">
        <v>0</v>
      </c>
      <c r="AC578">
        <v>0</v>
      </c>
      <c r="AD578" t="s">
        <v>32</v>
      </c>
    </row>
    <row r="579" spans="1:30" x14ac:dyDescent="0.25">
      <c r="A579">
        <v>8492</v>
      </c>
      <c r="B579">
        <v>1978</v>
      </c>
      <c r="C579">
        <f t="shared" ref="C579:C642" ca="1" si="18">YEAR(TODAY())-B579</f>
        <v>47</v>
      </c>
      <c r="D579" t="s">
        <v>28</v>
      </c>
      <c r="E579" t="s">
        <v>35</v>
      </c>
      <c r="F579" s="2">
        <v>75437</v>
      </c>
      <c r="G579">
        <v>0</v>
      </c>
      <c r="H579">
        <v>0</v>
      </c>
      <c r="I579" s="1">
        <v>41587</v>
      </c>
      <c r="J579">
        <v>25</v>
      </c>
      <c r="K579">
        <v>795</v>
      </c>
      <c r="L579">
        <v>0</v>
      </c>
      <c r="M579">
        <v>545</v>
      </c>
      <c r="N579">
        <v>95</v>
      </c>
      <c r="O579">
        <v>58</v>
      </c>
      <c r="P579">
        <v>0</v>
      </c>
      <c r="Q579">
        <f t="shared" ref="Q579:Q642" si="19">SUM(K579:P579)</f>
        <v>1493</v>
      </c>
      <c r="R579">
        <v>1</v>
      </c>
      <c r="S579">
        <v>8</v>
      </c>
      <c r="T579">
        <v>4</v>
      </c>
      <c r="U579">
        <v>10</v>
      </c>
      <c r="V579">
        <v>6</v>
      </c>
      <c r="W579">
        <v>0</v>
      </c>
      <c r="X579">
        <v>0</v>
      </c>
      <c r="Y579">
        <v>0</v>
      </c>
      <c r="Z579">
        <v>1</v>
      </c>
      <c r="AA579">
        <v>0</v>
      </c>
      <c r="AB579">
        <v>0</v>
      </c>
      <c r="AC579">
        <v>0</v>
      </c>
      <c r="AD579" t="s">
        <v>30</v>
      </c>
    </row>
    <row r="580" spans="1:30" x14ac:dyDescent="0.25">
      <c r="A580">
        <v>5684</v>
      </c>
      <c r="B580">
        <v>1971</v>
      </c>
      <c r="C580">
        <f t="shared" ca="1" si="18"/>
        <v>54</v>
      </c>
      <c r="D580" t="s">
        <v>41</v>
      </c>
      <c r="E580" t="s">
        <v>29</v>
      </c>
      <c r="F580" s="2">
        <v>44635</v>
      </c>
      <c r="G580">
        <v>1</v>
      </c>
      <c r="H580">
        <v>1</v>
      </c>
      <c r="I580" s="1">
        <v>41558</v>
      </c>
      <c r="J580">
        <v>25</v>
      </c>
      <c r="K580">
        <v>56</v>
      </c>
      <c r="L580">
        <v>0</v>
      </c>
      <c r="M580">
        <v>9</v>
      </c>
      <c r="N580">
        <v>0</v>
      </c>
      <c r="O580">
        <v>0</v>
      </c>
      <c r="P580">
        <v>3</v>
      </c>
      <c r="Q580">
        <f t="shared" si="19"/>
        <v>68</v>
      </c>
      <c r="R580">
        <v>2</v>
      </c>
      <c r="S580">
        <v>2</v>
      </c>
      <c r="T580">
        <v>0</v>
      </c>
      <c r="U580">
        <v>3</v>
      </c>
      <c r="V580">
        <v>7</v>
      </c>
      <c r="W580">
        <v>0</v>
      </c>
      <c r="X580">
        <v>0</v>
      </c>
      <c r="Y580">
        <v>0</v>
      </c>
      <c r="Z580">
        <v>0</v>
      </c>
      <c r="AA580">
        <v>0</v>
      </c>
      <c r="AB580">
        <v>0</v>
      </c>
      <c r="AC580">
        <v>0</v>
      </c>
      <c r="AD580" t="s">
        <v>30</v>
      </c>
    </row>
    <row r="581" spans="1:30" x14ac:dyDescent="0.25">
      <c r="A581">
        <v>5909</v>
      </c>
      <c r="B581">
        <v>1964</v>
      </c>
      <c r="C581">
        <f t="shared" ca="1" si="18"/>
        <v>61</v>
      </c>
      <c r="D581" t="s">
        <v>28</v>
      </c>
      <c r="E581" t="s">
        <v>33</v>
      </c>
      <c r="F581" s="2">
        <v>58512</v>
      </c>
      <c r="G581">
        <v>0</v>
      </c>
      <c r="H581">
        <v>1</v>
      </c>
      <c r="I581" s="1">
        <v>41536</v>
      </c>
      <c r="J581">
        <v>25</v>
      </c>
      <c r="K581">
        <v>895</v>
      </c>
      <c r="L581">
        <v>10</v>
      </c>
      <c r="M581">
        <v>101</v>
      </c>
      <c r="N581">
        <v>13</v>
      </c>
      <c r="O581">
        <v>0</v>
      </c>
      <c r="P581">
        <v>152</v>
      </c>
      <c r="Q581">
        <f t="shared" si="19"/>
        <v>1171</v>
      </c>
      <c r="R581">
        <v>5</v>
      </c>
      <c r="S581">
        <v>3</v>
      </c>
      <c r="T581">
        <v>4</v>
      </c>
      <c r="U581">
        <v>8</v>
      </c>
      <c r="V581">
        <v>8</v>
      </c>
      <c r="W581">
        <v>0</v>
      </c>
      <c r="X581">
        <v>0</v>
      </c>
      <c r="Y581">
        <v>0</v>
      </c>
      <c r="Z581">
        <v>0</v>
      </c>
      <c r="AA581">
        <v>0</v>
      </c>
      <c r="AB581">
        <v>0</v>
      </c>
      <c r="AC581">
        <v>0</v>
      </c>
      <c r="AD581" t="s">
        <v>39</v>
      </c>
    </row>
    <row r="582" spans="1:30" x14ac:dyDescent="0.25">
      <c r="A582">
        <v>9855</v>
      </c>
      <c r="B582">
        <v>1952</v>
      </c>
      <c r="C582">
        <f t="shared" ca="1" si="18"/>
        <v>73</v>
      </c>
      <c r="D582" t="s">
        <v>37</v>
      </c>
      <c r="E582" t="s">
        <v>31</v>
      </c>
      <c r="F582" s="2">
        <v>62000</v>
      </c>
      <c r="G582">
        <v>0</v>
      </c>
      <c r="H582">
        <v>1</v>
      </c>
      <c r="I582" s="1">
        <v>41511</v>
      </c>
      <c r="J582">
        <v>25</v>
      </c>
      <c r="K582">
        <v>899</v>
      </c>
      <c r="L582">
        <v>0</v>
      </c>
      <c r="M582">
        <v>101</v>
      </c>
      <c r="N582">
        <v>0</v>
      </c>
      <c r="O582">
        <v>0</v>
      </c>
      <c r="P582">
        <v>20</v>
      </c>
      <c r="Q582">
        <f t="shared" si="19"/>
        <v>1020</v>
      </c>
      <c r="R582">
        <v>1</v>
      </c>
      <c r="S582">
        <v>6</v>
      </c>
      <c r="T582">
        <v>6</v>
      </c>
      <c r="U582">
        <v>13</v>
      </c>
      <c r="V582">
        <v>4</v>
      </c>
      <c r="W582">
        <v>0</v>
      </c>
      <c r="X582">
        <v>0</v>
      </c>
      <c r="Y582">
        <v>0</v>
      </c>
      <c r="Z582">
        <v>1</v>
      </c>
      <c r="AA582">
        <v>0</v>
      </c>
      <c r="AB582">
        <v>0</v>
      </c>
      <c r="AC582">
        <v>0</v>
      </c>
      <c r="AD582" t="s">
        <v>30</v>
      </c>
    </row>
    <row r="583" spans="1:30" x14ac:dyDescent="0.25">
      <c r="A583">
        <v>975</v>
      </c>
      <c r="B583">
        <v>1956</v>
      </c>
      <c r="C583">
        <f t="shared" ca="1" si="18"/>
        <v>69</v>
      </c>
      <c r="D583" t="s">
        <v>28</v>
      </c>
      <c r="E583" t="s">
        <v>31</v>
      </c>
      <c r="F583" s="2">
        <v>54252</v>
      </c>
      <c r="G583">
        <v>1</v>
      </c>
      <c r="H583">
        <v>1</v>
      </c>
      <c r="I583" s="1">
        <v>41422</v>
      </c>
      <c r="J583">
        <v>25</v>
      </c>
      <c r="K583">
        <v>178</v>
      </c>
      <c r="L583">
        <v>4</v>
      </c>
      <c r="M583">
        <v>26</v>
      </c>
      <c r="N583">
        <v>8</v>
      </c>
      <c r="O583">
        <v>4</v>
      </c>
      <c r="P583">
        <v>44</v>
      </c>
      <c r="Q583">
        <f t="shared" si="19"/>
        <v>264</v>
      </c>
      <c r="R583">
        <v>5</v>
      </c>
      <c r="S583">
        <v>4</v>
      </c>
      <c r="T583">
        <v>1</v>
      </c>
      <c r="U583">
        <v>5</v>
      </c>
      <c r="V583">
        <v>6</v>
      </c>
      <c r="W583">
        <v>0</v>
      </c>
      <c r="X583">
        <v>0</v>
      </c>
      <c r="Y583">
        <v>0</v>
      </c>
      <c r="Z583">
        <v>0</v>
      </c>
      <c r="AA583">
        <v>0</v>
      </c>
      <c r="AB583">
        <v>0</v>
      </c>
      <c r="AC583">
        <v>0</v>
      </c>
      <c r="AD583" t="s">
        <v>36</v>
      </c>
    </row>
    <row r="584" spans="1:30" x14ac:dyDescent="0.25">
      <c r="A584">
        <v>8754</v>
      </c>
      <c r="B584">
        <v>1974</v>
      </c>
      <c r="C584">
        <f t="shared" ca="1" si="18"/>
        <v>51</v>
      </c>
      <c r="D584" t="s">
        <v>37</v>
      </c>
      <c r="E584" t="s">
        <v>35</v>
      </c>
      <c r="F584" s="2">
        <v>45068</v>
      </c>
      <c r="G584">
        <v>0</v>
      </c>
      <c r="H584">
        <v>1</v>
      </c>
      <c r="I584" s="1">
        <v>41410</v>
      </c>
      <c r="J584">
        <v>25</v>
      </c>
      <c r="K584">
        <v>14</v>
      </c>
      <c r="L584">
        <v>0</v>
      </c>
      <c r="M584">
        <v>3</v>
      </c>
      <c r="N584">
        <v>0</v>
      </c>
      <c r="O584">
        <v>0</v>
      </c>
      <c r="P584">
        <v>3</v>
      </c>
      <c r="Q584">
        <f t="shared" si="19"/>
        <v>20</v>
      </c>
      <c r="R584">
        <v>1</v>
      </c>
      <c r="S584">
        <v>1</v>
      </c>
      <c r="T584">
        <v>0</v>
      </c>
      <c r="U584">
        <v>2</v>
      </c>
      <c r="V584">
        <v>7</v>
      </c>
      <c r="W584">
        <v>0</v>
      </c>
      <c r="X584">
        <v>0</v>
      </c>
      <c r="Y584">
        <v>0</v>
      </c>
      <c r="Z584">
        <v>0</v>
      </c>
      <c r="AA584">
        <v>0</v>
      </c>
      <c r="AB584">
        <v>0</v>
      </c>
      <c r="AC584">
        <v>0</v>
      </c>
      <c r="AD584" t="s">
        <v>30</v>
      </c>
    </row>
    <row r="585" spans="1:30" x14ac:dyDescent="0.25">
      <c r="A585">
        <v>1456</v>
      </c>
      <c r="B585">
        <v>1979</v>
      </c>
      <c r="C585">
        <f t="shared" ca="1" si="18"/>
        <v>46</v>
      </c>
      <c r="D585" t="s">
        <v>28</v>
      </c>
      <c r="E585" t="s">
        <v>31</v>
      </c>
      <c r="F585" s="2">
        <v>60474</v>
      </c>
      <c r="G585">
        <v>0</v>
      </c>
      <c r="H585">
        <v>1</v>
      </c>
      <c r="I585" s="1">
        <v>41365</v>
      </c>
      <c r="J585">
        <v>25</v>
      </c>
      <c r="K585">
        <v>265</v>
      </c>
      <c r="L585">
        <v>199</v>
      </c>
      <c r="M585">
        <v>303</v>
      </c>
      <c r="N585">
        <v>234</v>
      </c>
      <c r="O585">
        <v>9</v>
      </c>
      <c r="P585">
        <v>170</v>
      </c>
      <c r="Q585">
        <f t="shared" si="19"/>
        <v>1180</v>
      </c>
      <c r="R585">
        <v>7</v>
      </c>
      <c r="S585">
        <v>10</v>
      </c>
      <c r="T585">
        <v>2</v>
      </c>
      <c r="U585">
        <v>12</v>
      </c>
      <c r="V585">
        <v>7</v>
      </c>
      <c r="W585">
        <v>0</v>
      </c>
      <c r="X585">
        <v>0</v>
      </c>
      <c r="Y585">
        <v>0</v>
      </c>
      <c r="Z585">
        <v>0</v>
      </c>
      <c r="AA585">
        <v>0</v>
      </c>
      <c r="AB585">
        <v>0</v>
      </c>
      <c r="AC585">
        <v>0</v>
      </c>
      <c r="AD585" t="s">
        <v>40</v>
      </c>
    </row>
    <row r="586" spans="1:30" x14ac:dyDescent="0.25">
      <c r="A586">
        <v>2849</v>
      </c>
      <c r="B586">
        <v>1979</v>
      </c>
      <c r="C586">
        <f t="shared" ca="1" si="18"/>
        <v>46</v>
      </c>
      <c r="D586" t="s">
        <v>28</v>
      </c>
      <c r="E586" t="s">
        <v>31</v>
      </c>
      <c r="F586" s="2">
        <v>60474</v>
      </c>
      <c r="G586">
        <v>0</v>
      </c>
      <c r="H586">
        <v>1</v>
      </c>
      <c r="I586" s="1">
        <v>41365</v>
      </c>
      <c r="J586">
        <v>25</v>
      </c>
      <c r="K586">
        <v>265</v>
      </c>
      <c r="L586">
        <v>199</v>
      </c>
      <c r="M586">
        <v>303</v>
      </c>
      <c r="N586">
        <v>234</v>
      </c>
      <c r="O586">
        <v>9</v>
      </c>
      <c r="P586">
        <v>170</v>
      </c>
      <c r="Q586">
        <f t="shared" si="19"/>
        <v>1180</v>
      </c>
      <c r="R586">
        <v>7</v>
      </c>
      <c r="S586">
        <v>10</v>
      </c>
      <c r="T586">
        <v>2</v>
      </c>
      <c r="U586">
        <v>12</v>
      </c>
      <c r="V586">
        <v>7</v>
      </c>
      <c r="W586">
        <v>0</v>
      </c>
      <c r="X586">
        <v>0</v>
      </c>
      <c r="Y586">
        <v>0</v>
      </c>
      <c r="Z586">
        <v>0</v>
      </c>
      <c r="AA586">
        <v>0</v>
      </c>
      <c r="AB586">
        <v>0</v>
      </c>
      <c r="AC586">
        <v>0</v>
      </c>
      <c r="AD586" t="s">
        <v>32</v>
      </c>
    </row>
    <row r="587" spans="1:30" x14ac:dyDescent="0.25">
      <c r="A587">
        <v>9984</v>
      </c>
      <c r="B587">
        <v>1981</v>
      </c>
      <c r="C587">
        <f t="shared" ca="1" si="18"/>
        <v>44</v>
      </c>
      <c r="D587" t="s">
        <v>38</v>
      </c>
      <c r="E587" t="s">
        <v>33</v>
      </c>
      <c r="F587" s="2">
        <v>56337</v>
      </c>
      <c r="G587">
        <v>1</v>
      </c>
      <c r="H587">
        <v>1</v>
      </c>
      <c r="I587" s="1">
        <v>41360</v>
      </c>
      <c r="J587">
        <v>25</v>
      </c>
      <c r="K587">
        <v>349</v>
      </c>
      <c r="L587">
        <v>16</v>
      </c>
      <c r="M587">
        <v>144</v>
      </c>
      <c r="N587">
        <v>28</v>
      </c>
      <c r="O587">
        <v>5</v>
      </c>
      <c r="P587">
        <v>182</v>
      </c>
      <c r="Q587">
        <f t="shared" si="19"/>
        <v>724</v>
      </c>
      <c r="R587">
        <v>5</v>
      </c>
      <c r="S587">
        <v>8</v>
      </c>
      <c r="T587">
        <v>5</v>
      </c>
      <c r="U587">
        <v>4</v>
      </c>
      <c r="V587">
        <v>8</v>
      </c>
      <c r="W587">
        <v>1</v>
      </c>
      <c r="X587">
        <v>0</v>
      </c>
      <c r="Y587">
        <v>0</v>
      </c>
      <c r="Z587">
        <v>1</v>
      </c>
      <c r="AA587">
        <v>0</v>
      </c>
      <c r="AB587">
        <v>1</v>
      </c>
      <c r="AC587">
        <v>0</v>
      </c>
      <c r="AD587" t="s">
        <v>30</v>
      </c>
    </row>
    <row r="588" spans="1:30" x14ac:dyDescent="0.25">
      <c r="A588">
        <v>5527</v>
      </c>
      <c r="B588">
        <v>1987</v>
      </c>
      <c r="C588">
        <f t="shared" ca="1" si="18"/>
        <v>38</v>
      </c>
      <c r="D588" t="s">
        <v>28</v>
      </c>
      <c r="E588" t="s">
        <v>35</v>
      </c>
      <c r="F588" s="2">
        <v>22434</v>
      </c>
      <c r="G588">
        <v>1</v>
      </c>
      <c r="H588">
        <v>0</v>
      </c>
      <c r="I588" s="1">
        <v>41318</v>
      </c>
      <c r="J588">
        <v>25</v>
      </c>
      <c r="K588">
        <v>4</v>
      </c>
      <c r="L588">
        <v>12</v>
      </c>
      <c r="M588">
        <v>11</v>
      </c>
      <c r="N588">
        <v>3</v>
      </c>
      <c r="O588">
        <v>13</v>
      </c>
      <c r="P588">
        <v>15</v>
      </c>
      <c r="Q588">
        <f t="shared" si="19"/>
        <v>58</v>
      </c>
      <c r="R588">
        <v>2</v>
      </c>
      <c r="S588">
        <v>2</v>
      </c>
      <c r="T588">
        <v>0</v>
      </c>
      <c r="U588">
        <v>3</v>
      </c>
      <c r="V588">
        <v>8</v>
      </c>
      <c r="W588">
        <v>0</v>
      </c>
      <c r="X588">
        <v>0</v>
      </c>
      <c r="Y588">
        <v>0</v>
      </c>
      <c r="Z588">
        <v>0</v>
      </c>
      <c r="AA588">
        <v>0</v>
      </c>
      <c r="AB588">
        <v>0</v>
      </c>
      <c r="AC588">
        <v>0</v>
      </c>
      <c r="AD588" t="s">
        <v>30</v>
      </c>
    </row>
    <row r="589" spans="1:30" x14ac:dyDescent="0.25">
      <c r="A589">
        <v>5628</v>
      </c>
      <c r="B589">
        <v>1982</v>
      </c>
      <c r="C589">
        <f t="shared" ca="1" si="18"/>
        <v>43</v>
      </c>
      <c r="D589" t="s">
        <v>28</v>
      </c>
      <c r="E589" t="s">
        <v>35</v>
      </c>
      <c r="F589" s="2">
        <v>61416</v>
      </c>
      <c r="G589">
        <v>0</v>
      </c>
      <c r="H589">
        <v>0</v>
      </c>
      <c r="I589" s="1">
        <v>41313</v>
      </c>
      <c r="J589">
        <v>25</v>
      </c>
      <c r="K589">
        <v>848</v>
      </c>
      <c r="L589">
        <v>154</v>
      </c>
      <c r="M589">
        <v>323</v>
      </c>
      <c r="N589">
        <v>201</v>
      </c>
      <c r="O589">
        <v>61</v>
      </c>
      <c r="P589">
        <v>78</v>
      </c>
      <c r="Q589">
        <f t="shared" si="19"/>
        <v>1665</v>
      </c>
      <c r="R589">
        <v>1</v>
      </c>
      <c r="S589">
        <v>10</v>
      </c>
      <c r="T589">
        <v>3</v>
      </c>
      <c r="U589">
        <v>10</v>
      </c>
      <c r="V589">
        <v>6</v>
      </c>
      <c r="W589">
        <v>1</v>
      </c>
      <c r="X589">
        <v>0</v>
      </c>
      <c r="Y589">
        <v>0</v>
      </c>
      <c r="Z589">
        <v>0</v>
      </c>
      <c r="AA589">
        <v>0</v>
      </c>
      <c r="AB589">
        <v>0</v>
      </c>
      <c r="AC589">
        <v>0</v>
      </c>
      <c r="AD589" t="s">
        <v>34</v>
      </c>
    </row>
    <row r="590" spans="1:30" x14ac:dyDescent="0.25">
      <c r="A590">
        <v>7627</v>
      </c>
      <c r="B590">
        <v>1975</v>
      </c>
      <c r="C590">
        <f t="shared" ca="1" si="18"/>
        <v>50</v>
      </c>
      <c r="D590" t="s">
        <v>41</v>
      </c>
      <c r="E590" t="s">
        <v>33</v>
      </c>
      <c r="F590" s="2">
        <v>92163</v>
      </c>
      <c r="G590">
        <v>0</v>
      </c>
      <c r="H590">
        <v>0</v>
      </c>
      <c r="I590" s="1">
        <v>41255</v>
      </c>
      <c r="J590">
        <v>25</v>
      </c>
      <c r="K590">
        <v>817</v>
      </c>
      <c r="L590">
        <v>183</v>
      </c>
      <c r="M590">
        <v>797</v>
      </c>
      <c r="N590">
        <v>106</v>
      </c>
      <c r="O590">
        <v>163</v>
      </c>
      <c r="P590">
        <v>20</v>
      </c>
      <c r="Q590">
        <f t="shared" si="19"/>
        <v>2086</v>
      </c>
      <c r="R590">
        <v>0</v>
      </c>
      <c r="S590">
        <v>5</v>
      </c>
      <c r="T590">
        <v>11</v>
      </c>
      <c r="U590">
        <v>5</v>
      </c>
      <c r="V590">
        <v>2</v>
      </c>
      <c r="W590">
        <v>0</v>
      </c>
      <c r="X590">
        <v>0</v>
      </c>
      <c r="Y590">
        <v>1</v>
      </c>
      <c r="Z590">
        <v>1</v>
      </c>
      <c r="AA590">
        <v>0</v>
      </c>
      <c r="AB590">
        <v>1</v>
      </c>
      <c r="AC590">
        <v>0</v>
      </c>
      <c r="AD590" t="s">
        <v>30</v>
      </c>
    </row>
    <row r="591" spans="1:30" x14ac:dyDescent="0.25">
      <c r="A591">
        <v>1351</v>
      </c>
      <c r="B591">
        <v>1956</v>
      </c>
      <c r="C591">
        <f t="shared" ca="1" si="18"/>
        <v>69</v>
      </c>
      <c r="D591" t="s">
        <v>41</v>
      </c>
      <c r="E591" t="s">
        <v>35</v>
      </c>
      <c r="F591" s="2">
        <v>58656</v>
      </c>
      <c r="G591">
        <v>0</v>
      </c>
      <c r="H591">
        <v>1</v>
      </c>
      <c r="I591" s="1">
        <v>41172</v>
      </c>
      <c r="J591">
        <v>25</v>
      </c>
      <c r="K591">
        <v>962</v>
      </c>
      <c r="L591">
        <v>12</v>
      </c>
      <c r="M591">
        <v>194</v>
      </c>
      <c r="N591">
        <v>16</v>
      </c>
      <c r="O591">
        <v>24</v>
      </c>
      <c r="P591">
        <v>12</v>
      </c>
      <c r="Q591">
        <f t="shared" si="19"/>
        <v>1220</v>
      </c>
      <c r="R591">
        <v>4</v>
      </c>
      <c r="S591">
        <v>7</v>
      </c>
      <c r="T591">
        <v>8</v>
      </c>
      <c r="U591">
        <v>13</v>
      </c>
      <c r="V591">
        <v>6</v>
      </c>
      <c r="W591">
        <v>0</v>
      </c>
      <c r="X591">
        <v>0</v>
      </c>
      <c r="Y591">
        <v>1</v>
      </c>
      <c r="Z591">
        <v>0</v>
      </c>
      <c r="AA591">
        <v>0</v>
      </c>
      <c r="AB591">
        <v>0</v>
      </c>
      <c r="AC591">
        <v>0</v>
      </c>
      <c r="AD591" t="s">
        <v>30</v>
      </c>
    </row>
    <row r="592" spans="1:30" x14ac:dyDescent="0.25">
      <c r="A592">
        <v>10629</v>
      </c>
      <c r="B592">
        <v>1973</v>
      </c>
      <c r="C592">
        <f t="shared" ca="1" si="18"/>
        <v>52</v>
      </c>
      <c r="D592" t="s">
        <v>38</v>
      </c>
      <c r="E592" t="s">
        <v>33</v>
      </c>
      <c r="G592">
        <v>1</v>
      </c>
      <c r="H592">
        <v>0</v>
      </c>
      <c r="I592" s="1">
        <v>41166</v>
      </c>
      <c r="J592">
        <v>25</v>
      </c>
      <c r="K592">
        <v>25</v>
      </c>
      <c r="L592">
        <v>3</v>
      </c>
      <c r="M592">
        <v>43</v>
      </c>
      <c r="N592">
        <v>17</v>
      </c>
      <c r="O592">
        <v>4</v>
      </c>
      <c r="P592">
        <v>17</v>
      </c>
      <c r="Q592">
        <f t="shared" si="19"/>
        <v>109</v>
      </c>
      <c r="R592">
        <v>3</v>
      </c>
      <c r="S592">
        <v>3</v>
      </c>
      <c r="T592">
        <v>0</v>
      </c>
      <c r="U592">
        <v>3</v>
      </c>
      <c r="V592">
        <v>8</v>
      </c>
      <c r="W592">
        <v>0</v>
      </c>
      <c r="X592">
        <v>0</v>
      </c>
      <c r="Y592">
        <v>0</v>
      </c>
      <c r="Z592">
        <v>0</v>
      </c>
      <c r="AA592">
        <v>0</v>
      </c>
      <c r="AB592">
        <v>0</v>
      </c>
      <c r="AC592">
        <v>0</v>
      </c>
      <c r="AD592" t="s">
        <v>39</v>
      </c>
    </row>
    <row r="593" spans="1:30" x14ac:dyDescent="0.25">
      <c r="A593">
        <v>10395</v>
      </c>
      <c r="B593">
        <v>1986</v>
      </c>
      <c r="C593">
        <f t="shared" ca="1" si="18"/>
        <v>39</v>
      </c>
      <c r="D593" t="s">
        <v>44</v>
      </c>
      <c r="E593" t="s">
        <v>31</v>
      </c>
      <c r="F593" s="2">
        <v>8940</v>
      </c>
      <c r="G593">
        <v>1</v>
      </c>
      <c r="H593">
        <v>0</v>
      </c>
      <c r="I593" s="1">
        <v>41143</v>
      </c>
      <c r="J593">
        <v>25</v>
      </c>
      <c r="K593">
        <v>1</v>
      </c>
      <c r="L593">
        <v>45</v>
      </c>
      <c r="M593">
        <v>3</v>
      </c>
      <c r="N593">
        <v>4</v>
      </c>
      <c r="O593">
        <v>6</v>
      </c>
      <c r="P593">
        <v>42</v>
      </c>
      <c r="Q593">
        <f t="shared" si="19"/>
        <v>101</v>
      </c>
      <c r="R593">
        <v>3</v>
      </c>
      <c r="S593">
        <v>3</v>
      </c>
      <c r="T593">
        <v>1</v>
      </c>
      <c r="U593">
        <v>3</v>
      </c>
      <c r="V593">
        <v>8</v>
      </c>
      <c r="W593">
        <v>0</v>
      </c>
      <c r="X593">
        <v>0</v>
      </c>
      <c r="Y593">
        <v>0</v>
      </c>
      <c r="Z593">
        <v>0</v>
      </c>
      <c r="AA593">
        <v>0</v>
      </c>
      <c r="AB593">
        <v>0</v>
      </c>
      <c r="AC593">
        <v>0</v>
      </c>
      <c r="AD593" t="s">
        <v>30</v>
      </c>
    </row>
    <row r="594" spans="1:30" x14ac:dyDescent="0.25">
      <c r="A594">
        <v>6961</v>
      </c>
      <c r="B594">
        <v>1974</v>
      </c>
      <c r="C594">
        <f t="shared" ca="1" si="18"/>
        <v>51</v>
      </c>
      <c r="D594" t="s">
        <v>28</v>
      </c>
      <c r="E594" t="s">
        <v>33</v>
      </c>
      <c r="F594" s="2">
        <v>26751</v>
      </c>
      <c r="G594">
        <v>2</v>
      </c>
      <c r="H594">
        <v>0</v>
      </c>
      <c r="I594" s="1">
        <v>41781</v>
      </c>
      <c r="J594">
        <v>26</v>
      </c>
      <c r="K594">
        <v>1</v>
      </c>
      <c r="L594">
        <v>1</v>
      </c>
      <c r="M594">
        <v>5</v>
      </c>
      <c r="N594">
        <v>0</v>
      </c>
      <c r="O594">
        <v>3</v>
      </c>
      <c r="P594">
        <v>1</v>
      </c>
      <c r="Q594">
        <f t="shared" si="19"/>
        <v>11</v>
      </c>
      <c r="R594">
        <v>1</v>
      </c>
      <c r="S594">
        <v>1</v>
      </c>
      <c r="T594">
        <v>0</v>
      </c>
      <c r="U594">
        <v>2</v>
      </c>
      <c r="V594">
        <v>8</v>
      </c>
      <c r="W594">
        <v>0</v>
      </c>
      <c r="X594">
        <v>0</v>
      </c>
      <c r="Y594">
        <v>0</v>
      </c>
      <c r="Z594">
        <v>0</v>
      </c>
      <c r="AA594">
        <v>0</v>
      </c>
      <c r="AB594">
        <v>0</v>
      </c>
      <c r="AC594">
        <v>0</v>
      </c>
      <c r="AD594" t="s">
        <v>30</v>
      </c>
    </row>
    <row r="595" spans="1:30" x14ac:dyDescent="0.25">
      <c r="A595">
        <v>10196</v>
      </c>
      <c r="B595">
        <v>1978</v>
      </c>
      <c r="C595">
        <f t="shared" ca="1" si="18"/>
        <v>47</v>
      </c>
      <c r="D595" t="s">
        <v>28</v>
      </c>
      <c r="E595" t="s">
        <v>33</v>
      </c>
      <c r="F595" s="2">
        <v>71427</v>
      </c>
      <c r="G595">
        <v>2</v>
      </c>
      <c r="H595">
        <v>0</v>
      </c>
      <c r="I595" s="1">
        <v>41710</v>
      </c>
      <c r="J595">
        <v>26</v>
      </c>
      <c r="K595">
        <v>212</v>
      </c>
      <c r="L595">
        <v>123</v>
      </c>
      <c r="M595">
        <v>177</v>
      </c>
      <c r="N595">
        <v>15</v>
      </c>
      <c r="O595">
        <v>64</v>
      </c>
      <c r="P595">
        <v>23</v>
      </c>
      <c r="Q595">
        <f t="shared" si="19"/>
        <v>614</v>
      </c>
      <c r="R595">
        <v>2</v>
      </c>
      <c r="S595">
        <v>8</v>
      </c>
      <c r="T595">
        <v>2</v>
      </c>
      <c r="U595">
        <v>8</v>
      </c>
      <c r="V595">
        <v>4</v>
      </c>
      <c r="W595">
        <v>0</v>
      </c>
      <c r="X595">
        <v>0</v>
      </c>
      <c r="Y595">
        <v>0</v>
      </c>
      <c r="Z595">
        <v>0</v>
      </c>
      <c r="AA595">
        <v>0</v>
      </c>
      <c r="AB595">
        <v>0</v>
      </c>
      <c r="AC595">
        <v>0</v>
      </c>
      <c r="AD595" t="s">
        <v>34</v>
      </c>
    </row>
    <row r="596" spans="1:30" x14ac:dyDescent="0.25">
      <c r="A596">
        <v>6182</v>
      </c>
      <c r="B596">
        <v>1984</v>
      </c>
      <c r="C596">
        <f t="shared" ca="1" si="18"/>
        <v>41</v>
      </c>
      <c r="D596" t="s">
        <v>28</v>
      </c>
      <c r="E596" t="s">
        <v>35</v>
      </c>
      <c r="F596" s="2">
        <v>26646</v>
      </c>
      <c r="G596">
        <v>1</v>
      </c>
      <c r="H596">
        <v>0</v>
      </c>
      <c r="I596" s="1">
        <v>41680</v>
      </c>
      <c r="J596">
        <v>26</v>
      </c>
      <c r="K596">
        <v>11</v>
      </c>
      <c r="L596">
        <v>4</v>
      </c>
      <c r="M596">
        <v>20</v>
      </c>
      <c r="N596">
        <v>10</v>
      </c>
      <c r="O596">
        <v>3</v>
      </c>
      <c r="P596">
        <v>5</v>
      </c>
      <c r="Q596">
        <f t="shared" si="19"/>
        <v>53</v>
      </c>
      <c r="R596">
        <v>2</v>
      </c>
      <c r="S596">
        <v>2</v>
      </c>
      <c r="T596">
        <v>0</v>
      </c>
      <c r="U596">
        <v>4</v>
      </c>
      <c r="V596">
        <v>6</v>
      </c>
      <c r="W596">
        <v>0</v>
      </c>
      <c r="X596">
        <v>0</v>
      </c>
      <c r="Y596">
        <v>0</v>
      </c>
      <c r="Z596">
        <v>0</v>
      </c>
      <c r="AA596">
        <v>0</v>
      </c>
      <c r="AB596">
        <v>0</v>
      </c>
      <c r="AC596">
        <v>0</v>
      </c>
      <c r="AD596" t="s">
        <v>34</v>
      </c>
    </row>
    <row r="597" spans="1:30" x14ac:dyDescent="0.25">
      <c r="A597">
        <v>10432</v>
      </c>
      <c r="B597">
        <v>1974</v>
      </c>
      <c r="C597">
        <f t="shared" ca="1" si="18"/>
        <v>51</v>
      </c>
      <c r="D597" t="s">
        <v>28</v>
      </c>
      <c r="E597" t="s">
        <v>29</v>
      </c>
      <c r="F597" s="2">
        <v>19346</v>
      </c>
      <c r="G597">
        <v>1</v>
      </c>
      <c r="H597">
        <v>0</v>
      </c>
      <c r="I597" s="1">
        <v>41669</v>
      </c>
      <c r="J597">
        <v>26</v>
      </c>
      <c r="K597">
        <v>2</v>
      </c>
      <c r="L597">
        <v>0</v>
      </c>
      <c r="M597">
        <v>9</v>
      </c>
      <c r="N597">
        <v>3</v>
      </c>
      <c r="O597">
        <v>6</v>
      </c>
      <c r="P597">
        <v>2</v>
      </c>
      <c r="Q597">
        <f t="shared" si="19"/>
        <v>22</v>
      </c>
      <c r="R597">
        <v>1</v>
      </c>
      <c r="S597">
        <v>1</v>
      </c>
      <c r="T597">
        <v>0</v>
      </c>
      <c r="U597">
        <v>3</v>
      </c>
      <c r="V597">
        <v>8</v>
      </c>
      <c r="W597">
        <v>0</v>
      </c>
      <c r="X597">
        <v>0</v>
      </c>
      <c r="Y597">
        <v>0</v>
      </c>
      <c r="Z597">
        <v>0</v>
      </c>
      <c r="AA597">
        <v>0</v>
      </c>
      <c r="AB597">
        <v>0</v>
      </c>
      <c r="AC597">
        <v>0</v>
      </c>
      <c r="AD597" t="s">
        <v>32</v>
      </c>
    </row>
    <row r="598" spans="1:30" x14ac:dyDescent="0.25">
      <c r="A598">
        <v>1542</v>
      </c>
      <c r="B598">
        <v>1975</v>
      </c>
      <c r="C598">
        <f t="shared" ca="1" si="18"/>
        <v>50</v>
      </c>
      <c r="D598" t="s">
        <v>28</v>
      </c>
      <c r="E598" t="s">
        <v>31</v>
      </c>
      <c r="F598" s="2">
        <v>56243</v>
      </c>
      <c r="G598">
        <v>1</v>
      </c>
      <c r="H598">
        <v>2</v>
      </c>
      <c r="I598" s="1">
        <v>41638</v>
      </c>
      <c r="J598">
        <v>26</v>
      </c>
      <c r="K598">
        <v>347</v>
      </c>
      <c r="L598">
        <v>0</v>
      </c>
      <c r="M598">
        <v>35</v>
      </c>
      <c r="N598">
        <v>4</v>
      </c>
      <c r="O598">
        <v>3</v>
      </c>
      <c r="P598">
        <v>7</v>
      </c>
      <c r="Q598">
        <f t="shared" si="19"/>
        <v>396</v>
      </c>
      <c r="R598">
        <v>6</v>
      </c>
      <c r="S598">
        <v>4</v>
      </c>
      <c r="T598">
        <v>2</v>
      </c>
      <c r="U598">
        <v>8</v>
      </c>
      <c r="V598">
        <v>5</v>
      </c>
      <c r="W598">
        <v>0</v>
      </c>
      <c r="X598">
        <v>0</v>
      </c>
      <c r="Y598">
        <v>0</v>
      </c>
      <c r="Z598">
        <v>0</v>
      </c>
      <c r="AA598">
        <v>0</v>
      </c>
      <c r="AB598">
        <v>0</v>
      </c>
      <c r="AC598">
        <v>0</v>
      </c>
      <c r="AD598" t="s">
        <v>34</v>
      </c>
    </row>
    <row r="599" spans="1:30" x14ac:dyDescent="0.25">
      <c r="A599">
        <v>4220</v>
      </c>
      <c r="B599">
        <v>1970</v>
      </c>
      <c r="C599">
        <f t="shared" ca="1" si="18"/>
        <v>55</v>
      </c>
      <c r="D599" t="s">
        <v>37</v>
      </c>
      <c r="E599" t="s">
        <v>33</v>
      </c>
      <c r="F599" s="2">
        <v>59892</v>
      </c>
      <c r="G599">
        <v>0</v>
      </c>
      <c r="H599">
        <v>1</v>
      </c>
      <c r="I599" s="1">
        <v>41580</v>
      </c>
      <c r="J599">
        <v>26</v>
      </c>
      <c r="K599">
        <v>73</v>
      </c>
      <c r="L599">
        <v>0</v>
      </c>
      <c r="M599">
        <v>13</v>
      </c>
      <c r="N599">
        <v>0</v>
      </c>
      <c r="O599">
        <v>1</v>
      </c>
      <c r="P599">
        <v>0</v>
      </c>
      <c r="Q599">
        <f t="shared" si="19"/>
        <v>87</v>
      </c>
      <c r="R599">
        <v>1</v>
      </c>
      <c r="S599">
        <v>2</v>
      </c>
      <c r="T599">
        <v>1</v>
      </c>
      <c r="U599">
        <v>3</v>
      </c>
      <c r="V599">
        <v>3</v>
      </c>
      <c r="W599">
        <v>0</v>
      </c>
      <c r="X599">
        <v>0</v>
      </c>
      <c r="Y599">
        <v>0</v>
      </c>
      <c r="Z599">
        <v>0</v>
      </c>
      <c r="AA599">
        <v>0</v>
      </c>
      <c r="AB599">
        <v>0</v>
      </c>
      <c r="AC599">
        <v>0</v>
      </c>
      <c r="AD599" t="s">
        <v>32</v>
      </c>
    </row>
    <row r="600" spans="1:30" x14ac:dyDescent="0.25">
      <c r="A600">
        <v>4141</v>
      </c>
      <c r="B600">
        <v>1965</v>
      </c>
      <c r="C600">
        <f t="shared" ca="1" si="18"/>
        <v>60</v>
      </c>
      <c r="D600" t="s">
        <v>28</v>
      </c>
      <c r="E600" t="s">
        <v>35</v>
      </c>
      <c r="F600" s="2">
        <v>71613</v>
      </c>
      <c r="G600">
        <v>0</v>
      </c>
      <c r="H600">
        <v>0</v>
      </c>
      <c r="I600" s="1">
        <v>41507</v>
      </c>
      <c r="J600">
        <v>26</v>
      </c>
      <c r="K600">
        <v>426</v>
      </c>
      <c r="L600">
        <v>49</v>
      </c>
      <c r="M600">
        <v>127</v>
      </c>
      <c r="N600">
        <v>111</v>
      </c>
      <c r="O600">
        <v>21</v>
      </c>
      <c r="P600">
        <v>42</v>
      </c>
      <c r="Q600">
        <f t="shared" si="19"/>
        <v>776</v>
      </c>
      <c r="R600">
        <v>1</v>
      </c>
      <c r="S600">
        <v>8</v>
      </c>
      <c r="T600">
        <v>2</v>
      </c>
      <c r="U600">
        <v>10</v>
      </c>
      <c r="V600">
        <v>4</v>
      </c>
      <c r="W600">
        <v>0</v>
      </c>
      <c r="X600">
        <v>0</v>
      </c>
      <c r="Y600">
        <v>0</v>
      </c>
      <c r="Z600">
        <v>0</v>
      </c>
      <c r="AA600">
        <v>0</v>
      </c>
      <c r="AB600">
        <v>0</v>
      </c>
      <c r="AC600">
        <v>0</v>
      </c>
      <c r="AD600" t="s">
        <v>34</v>
      </c>
    </row>
    <row r="601" spans="1:30" x14ac:dyDescent="0.25">
      <c r="A601">
        <v>1940</v>
      </c>
      <c r="B601">
        <v>1986</v>
      </c>
      <c r="C601">
        <f t="shared" ca="1" si="18"/>
        <v>39</v>
      </c>
      <c r="D601" t="s">
        <v>28</v>
      </c>
      <c r="E601" t="s">
        <v>33</v>
      </c>
      <c r="F601" s="2">
        <v>25252</v>
      </c>
      <c r="G601">
        <v>1</v>
      </c>
      <c r="H601">
        <v>0</v>
      </c>
      <c r="I601" s="1">
        <v>41467</v>
      </c>
      <c r="J601">
        <v>26</v>
      </c>
      <c r="K601">
        <v>1</v>
      </c>
      <c r="L601">
        <v>3</v>
      </c>
      <c r="M601">
        <v>4</v>
      </c>
      <c r="N601">
        <v>2</v>
      </c>
      <c r="O601">
        <v>2</v>
      </c>
      <c r="P601">
        <v>6</v>
      </c>
      <c r="Q601">
        <f t="shared" si="19"/>
        <v>18</v>
      </c>
      <c r="R601">
        <v>1</v>
      </c>
      <c r="S601">
        <v>1</v>
      </c>
      <c r="T601">
        <v>0</v>
      </c>
      <c r="U601">
        <v>2</v>
      </c>
      <c r="V601">
        <v>8</v>
      </c>
      <c r="W601">
        <v>0</v>
      </c>
      <c r="X601">
        <v>0</v>
      </c>
      <c r="Y601">
        <v>0</v>
      </c>
      <c r="Z601">
        <v>0</v>
      </c>
      <c r="AA601">
        <v>0</v>
      </c>
      <c r="AB601">
        <v>0</v>
      </c>
      <c r="AC601">
        <v>0</v>
      </c>
      <c r="AD601" t="s">
        <v>36</v>
      </c>
    </row>
    <row r="602" spans="1:30" x14ac:dyDescent="0.25">
      <c r="A602">
        <v>1506</v>
      </c>
      <c r="B602">
        <v>1975</v>
      </c>
      <c r="C602">
        <f t="shared" ca="1" si="18"/>
        <v>50</v>
      </c>
      <c r="D602" t="s">
        <v>28</v>
      </c>
      <c r="E602" t="s">
        <v>31</v>
      </c>
      <c r="F602" s="2">
        <v>42160</v>
      </c>
      <c r="G602">
        <v>1</v>
      </c>
      <c r="H602">
        <v>1</v>
      </c>
      <c r="I602" s="1">
        <v>41453</v>
      </c>
      <c r="J602">
        <v>26</v>
      </c>
      <c r="K602">
        <v>48</v>
      </c>
      <c r="L602">
        <v>9</v>
      </c>
      <c r="M602">
        <v>45</v>
      </c>
      <c r="N602">
        <v>3</v>
      </c>
      <c r="O602">
        <v>15</v>
      </c>
      <c r="P602">
        <v>20</v>
      </c>
      <c r="Q602">
        <f t="shared" si="19"/>
        <v>140</v>
      </c>
      <c r="R602">
        <v>4</v>
      </c>
      <c r="S602">
        <v>2</v>
      </c>
      <c r="T602">
        <v>1</v>
      </c>
      <c r="U602">
        <v>4</v>
      </c>
      <c r="V602">
        <v>6</v>
      </c>
      <c r="W602">
        <v>0</v>
      </c>
      <c r="X602">
        <v>0</v>
      </c>
      <c r="Y602">
        <v>0</v>
      </c>
      <c r="Z602">
        <v>0</v>
      </c>
      <c r="AA602">
        <v>0</v>
      </c>
      <c r="AB602">
        <v>1</v>
      </c>
      <c r="AC602">
        <v>0</v>
      </c>
      <c r="AD602" t="s">
        <v>30</v>
      </c>
    </row>
    <row r="603" spans="1:30" x14ac:dyDescent="0.25">
      <c r="A603">
        <v>6347</v>
      </c>
      <c r="B603">
        <v>1979</v>
      </c>
      <c r="C603">
        <f t="shared" ca="1" si="18"/>
        <v>46</v>
      </c>
      <c r="D603" t="s">
        <v>44</v>
      </c>
      <c r="E603" t="s">
        <v>31</v>
      </c>
      <c r="F603" s="2">
        <v>15862</v>
      </c>
      <c r="G603">
        <v>1</v>
      </c>
      <c r="H603">
        <v>0</v>
      </c>
      <c r="I603" s="1">
        <v>41452</v>
      </c>
      <c r="J603">
        <v>26</v>
      </c>
      <c r="K603">
        <v>1</v>
      </c>
      <c r="L603">
        <v>1</v>
      </c>
      <c r="M603">
        <v>4</v>
      </c>
      <c r="N603">
        <v>11</v>
      </c>
      <c r="O603">
        <v>9</v>
      </c>
      <c r="P603">
        <v>10</v>
      </c>
      <c r="Q603">
        <f t="shared" si="19"/>
        <v>36</v>
      </c>
      <c r="R603">
        <v>1</v>
      </c>
      <c r="S603">
        <v>1</v>
      </c>
      <c r="T603">
        <v>0</v>
      </c>
      <c r="U603">
        <v>3</v>
      </c>
      <c r="V603">
        <v>8</v>
      </c>
      <c r="W603">
        <v>0</v>
      </c>
      <c r="X603">
        <v>0</v>
      </c>
      <c r="Y603">
        <v>0</v>
      </c>
      <c r="Z603">
        <v>0</v>
      </c>
      <c r="AA603">
        <v>0</v>
      </c>
      <c r="AB603">
        <v>0</v>
      </c>
      <c r="AC603">
        <v>0</v>
      </c>
      <c r="AD603" t="s">
        <v>30</v>
      </c>
    </row>
    <row r="604" spans="1:30" x14ac:dyDescent="0.25">
      <c r="A604">
        <v>1361</v>
      </c>
      <c r="B604">
        <v>1974</v>
      </c>
      <c r="C604">
        <f t="shared" ca="1" si="18"/>
        <v>51</v>
      </c>
      <c r="D604" t="s">
        <v>41</v>
      </c>
      <c r="E604" t="s">
        <v>33</v>
      </c>
      <c r="F604" s="2">
        <v>82584</v>
      </c>
      <c r="G604">
        <v>0</v>
      </c>
      <c r="H604">
        <v>0</v>
      </c>
      <c r="I604" s="1">
        <v>41429</v>
      </c>
      <c r="J604">
        <v>26</v>
      </c>
      <c r="K604">
        <v>1076</v>
      </c>
      <c r="L604">
        <v>68</v>
      </c>
      <c r="M604">
        <v>103</v>
      </c>
      <c r="N604">
        <v>29</v>
      </c>
      <c r="O604">
        <v>91</v>
      </c>
      <c r="P604">
        <v>68</v>
      </c>
      <c r="Q604">
        <f t="shared" si="19"/>
        <v>1435</v>
      </c>
      <c r="R604">
        <v>1</v>
      </c>
      <c r="S604">
        <v>3</v>
      </c>
      <c r="T604">
        <v>4</v>
      </c>
      <c r="U604">
        <v>8</v>
      </c>
      <c r="V604">
        <v>1</v>
      </c>
      <c r="W604">
        <v>0</v>
      </c>
      <c r="X604">
        <v>1</v>
      </c>
      <c r="Y604">
        <v>1</v>
      </c>
      <c r="Z604">
        <v>0</v>
      </c>
      <c r="AA604">
        <v>0</v>
      </c>
      <c r="AB604">
        <v>1</v>
      </c>
      <c r="AC604">
        <v>0</v>
      </c>
      <c r="AD604" t="s">
        <v>30</v>
      </c>
    </row>
    <row r="605" spans="1:30" x14ac:dyDescent="0.25">
      <c r="A605">
        <v>9422</v>
      </c>
      <c r="B605">
        <v>1989</v>
      </c>
      <c r="C605">
        <f t="shared" ca="1" si="18"/>
        <v>36</v>
      </c>
      <c r="D605" t="s">
        <v>28</v>
      </c>
      <c r="E605" t="s">
        <v>33</v>
      </c>
      <c r="F605" s="2">
        <v>38360</v>
      </c>
      <c r="G605">
        <v>1</v>
      </c>
      <c r="H605">
        <v>0</v>
      </c>
      <c r="I605" s="1">
        <v>41425</v>
      </c>
      <c r="J605">
        <v>26</v>
      </c>
      <c r="K605">
        <v>36</v>
      </c>
      <c r="L605">
        <v>2</v>
      </c>
      <c r="M605">
        <v>42</v>
      </c>
      <c r="N605">
        <v>20</v>
      </c>
      <c r="O605">
        <v>21</v>
      </c>
      <c r="P605">
        <v>10</v>
      </c>
      <c r="Q605">
        <f t="shared" si="19"/>
        <v>131</v>
      </c>
      <c r="R605">
        <v>2</v>
      </c>
      <c r="S605">
        <v>2</v>
      </c>
      <c r="T605">
        <v>1</v>
      </c>
      <c r="U605">
        <v>4</v>
      </c>
      <c r="V605">
        <v>3</v>
      </c>
      <c r="W605">
        <v>0</v>
      </c>
      <c r="X605">
        <v>0</v>
      </c>
      <c r="Y605">
        <v>0</v>
      </c>
      <c r="Z605">
        <v>0</v>
      </c>
      <c r="AA605">
        <v>0</v>
      </c>
      <c r="AB605">
        <v>0</v>
      </c>
      <c r="AC605">
        <v>0</v>
      </c>
      <c r="AD605" t="s">
        <v>36</v>
      </c>
    </row>
    <row r="606" spans="1:30" x14ac:dyDescent="0.25">
      <c r="A606">
        <v>1081</v>
      </c>
      <c r="B606">
        <v>1957</v>
      </c>
      <c r="C606">
        <f t="shared" ca="1" si="18"/>
        <v>68</v>
      </c>
      <c r="D606" t="s">
        <v>37</v>
      </c>
      <c r="E606" t="s">
        <v>33</v>
      </c>
      <c r="F606" s="2">
        <v>75283</v>
      </c>
      <c r="G606">
        <v>1</v>
      </c>
      <c r="H606">
        <v>2</v>
      </c>
      <c r="I606" s="1">
        <v>41360</v>
      </c>
      <c r="J606">
        <v>26</v>
      </c>
      <c r="K606">
        <v>733</v>
      </c>
      <c r="L606">
        <v>9</v>
      </c>
      <c r="M606">
        <v>180</v>
      </c>
      <c r="N606">
        <v>12</v>
      </c>
      <c r="O606">
        <v>19</v>
      </c>
      <c r="P606">
        <v>66</v>
      </c>
      <c r="Q606">
        <f t="shared" si="19"/>
        <v>1019</v>
      </c>
      <c r="R606">
        <v>11</v>
      </c>
      <c r="S606">
        <v>6</v>
      </c>
      <c r="T606">
        <v>3</v>
      </c>
      <c r="U606">
        <v>5</v>
      </c>
      <c r="V606">
        <v>4</v>
      </c>
      <c r="W606">
        <v>0</v>
      </c>
      <c r="X606">
        <v>0</v>
      </c>
      <c r="Y606">
        <v>0</v>
      </c>
      <c r="Z606">
        <v>0</v>
      </c>
      <c r="AA606">
        <v>0</v>
      </c>
      <c r="AB606">
        <v>0</v>
      </c>
      <c r="AC606">
        <v>0</v>
      </c>
      <c r="AD606" t="s">
        <v>43</v>
      </c>
    </row>
    <row r="607" spans="1:30" x14ac:dyDescent="0.25">
      <c r="A607">
        <v>7458</v>
      </c>
      <c r="B607">
        <v>1956</v>
      </c>
      <c r="C607">
        <f t="shared" ca="1" si="18"/>
        <v>69</v>
      </c>
      <c r="D607" t="s">
        <v>41</v>
      </c>
      <c r="E607" t="s">
        <v>35</v>
      </c>
      <c r="F607" s="2">
        <v>34941</v>
      </c>
      <c r="G607">
        <v>1</v>
      </c>
      <c r="H607">
        <v>1</v>
      </c>
      <c r="I607" s="1">
        <v>41339</v>
      </c>
      <c r="J607">
        <v>26</v>
      </c>
      <c r="K607">
        <v>39</v>
      </c>
      <c r="L607">
        <v>2</v>
      </c>
      <c r="M607">
        <v>25</v>
      </c>
      <c r="N607">
        <v>4</v>
      </c>
      <c r="O607">
        <v>3</v>
      </c>
      <c r="P607">
        <v>24</v>
      </c>
      <c r="Q607">
        <f t="shared" si="19"/>
        <v>97</v>
      </c>
      <c r="R607">
        <v>2</v>
      </c>
      <c r="S607">
        <v>3</v>
      </c>
      <c r="T607">
        <v>0</v>
      </c>
      <c r="U607">
        <v>3</v>
      </c>
      <c r="V607">
        <v>8</v>
      </c>
      <c r="W607">
        <v>0</v>
      </c>
      <c r="X607">
        <v>0</v>
      </c>
      <c r="Y607">
        <v>0</v>
      </c>
      <c r="Z607">
        <v>0</v>
      </c>
      <c r="AA607">
        <v>0</v>
      </c>
      <c r="AB607">
        <v>0</v>
      </c>
      <c r="AC607">
        <v>0</v>
      </c>
      <c r="AD607" t="s">
        <v>36</v>
      </c>
    </row>
    <row r="608" spans="1:30" x14ac:dyDescent="0.25">
      <c r="A608">
        <v>1012</v>
      </c>
      <c r="B608">
        <v>1952</v>
      </c>
      <c r="C608">
        <f t="shared" ca="1" si="18"/>
        <v>73</v>
      </c>
      <c r="D608" t="s">
        <v>28</v>
      </c>
      <c r="E608" t="s">
        <v>31</v>
      </c>
      <c r="F608" s="2">
        <v>61823</v>
      </c>
      <c r="G608">
        <v>0</v>
      </c>
      <c r="H608">
        <v>1</v>
      </c>
      <c r="I608" s="1">
        <v>41323</v>
      </c>
      <c r="J608">
        <v>26</v>
      </c>
      <c r="K608">
        <v>523</v>
      </c>
      <c r="L608">
        <v>7</v>
      </c>
      <c r="M608">
        <v>134</v>
      </c>
      <c r="N608">
        <v>37</v>
      </c>
      <c r="O608">
        <v>14</v>
      </c>
      <c r="P608">
        <v>169</v>
      </c>
      <c r="Q608">
        <f t="shared" si="19"/>
        <v>884</v>
      </c>
      <c r="R608">
        <v>4</v>
      </c>
      <c r="S608">
        <v>8</v>
      </c>
      <c r="T608">
        <v>2</v>
      </c>
      <c r="U608">
        <v>10</v>
      </c>
      <c r="V608">
        <v>7</v>
      </c>
      <c r="W608">
        <v>0</v>
      </c>
      <c r="X608">
        <v>0</v>
      </c>
      <c r="Y608">
        <v>0</v>
      </c>
      <c r="Z608">
        <v>0</v>
      </c>
      <c r="AA608">
        <v>0</v>
      </c>
      <c r="AB608">
        <v>0</v>
      </c>
      <c r="AC608">
        <v>0</v>
      </c>
      <c r="AD608" t="s">
        <v>36</v>
      </c>
    </row>
    <row r="609" spans="1:30" x14ac:dyDescent="0.25">
      <c r="A609">
        <v>5453</v>
      </c>
      <c r="B609">
        <v>1956</v>
      </c>
      <c r="C609">
        <f t="shared" ca="1" si="18"/>
        <v>69</v>
      </c>
      <c r="D609" t="s">
        <v>41</v>
      </c>
      <c r="E609" t="s">
        <v>33</v>
      </c>
      <c r="F609" s="2">
        <v>90226</v>
      </c>
      <c r="G609">
        <v>0</v>
      </c>
      <c r="H609">
        <v>0</v>
      </c>
      <c r="I609" s="1">
        <v>41178</v>
      </c>
      <c r="J609">
        <v>26</v>
      </c>
      <c r="K609">
        <v>1083</v>
      </c>
      <c r="L609">
        <v>108</v>
      </c>
      <c r="M609">
        <v>649</v>
      </c>
      <c r="N609">
        <v>253</v>
      </c>
      <c r="O609">
        <v>151</v>
      </c>
      <c r="P609">
        <v>108</v>
      </c>
      <c r="Q609">
        <f t="shared" si="19"/>
        <v>2352</v>
      </c>
      <c r="R609">
        <v>1</v>
      </c>
      <c r="S609">
        <v>4</v>
      </c>
      <c r="T609">
        <v>7</v>
      </c>
      <c r="U609">
        <v>12</v>
      </c>
      <c r="V609">
        <v>2</v>
      </c>
      <c r="W609">
        <v>0</v>
      </c>
      <c r="X609">
        <v>0</v>
      </c>
      <c r="Y609">
        <v>0</v>
      </c>
      <c r="Z609">
        <v>1</v>
      </c>
      <c r="AA609">
        <v>0</v>
      </c>
      <c r="AB609">
        <v>0</v>
      </c>
      <c r="AC609">
        <v>0</v>
      </c>
      <c r="AD609" t="s">
        <v>43</v>
      </c>
    </row>
    <row r="610" spans="1:30" x14ac:dyDescent="0.25">
      <c r="A610">
        <v>6818</v>
      </c>
      <c r="B610">
        <v>1974</v>
      </c>
      <c r="C610">
        <f t="shared" ca="1" si="18"/>
        <v>51</v>
      </c>
      <c r="D610" t="s">
        <v>28</v>
      </c>
      <c r="E610" t="s">
        <v>33</v>
      </c>
      <c r="F610" s="2">
        <v>44989</v>
      </c>
      <c r="G610">
        <v>0</v>
      </c>
      <c r="H610">
        <v>1</v>
      </c>
      <c r="I610" s="1">
        <v>41164</v>
      </c>
      <c r="J610">
        <v>26</v>
      </c>
      <c r="K610">
        <v>98</v>
      </c>
      <c r="L610">
        <v>0</v>
      </c>
      <c r="M610">
        <v>106</v>
      </c>
      <c r="N610">
        <v>49</v>
      </c>
      <c r="O610">
        <v>10</v>
      </c>
      <c r="P610">
        <v>106</v>
      </c>
      <c r="Q610">
        <f t="shared" si="19"/>
        <v>369</v>
      </c>
      <c r="R610">
        <v>5</v>
      </c>
      <c r="S610">
        <v>5</v>
      </c>
      <c r="T610">
        <v>1</v>
      </c>
      <c r="U610">
        <v>5</v>
      </c>
      <c r="V610">
        <v>6</v>
      </c>
      <c r="W610">
        <v>0</v>
      </c>
      <c r="X610">
        <v>0</v>
      </c>
      <c r="Y610">
        <v>0</v>
      </c>
      <c r="Z610">
        <v>0</v>
      </c>
      <c r="AA610">
        <v>0</v>
      </c>
      <c r="AB610">
        <v>0</v>
      </c>
      <c r="AC610">
        <v>0</v>
      </c>
      <c r="AD610" t="s">
        <v>30</v>
      </c>
    </row>
    <row r="611" spans="1:30" x14ac:dyDescent="0.25">
      <c r="A611">
        <v>7807</v>
      </c>
      <c r="B611">
        <v>1974</v>
      </c>
      <c r="C611">
        <f t="shared" ca="1" si="18"/>
        <v>51</v>
      </c>
      <c r="D611" t="s">
        <v>28</v>
      </c>
      <c r="E611" t="s">
        <v>33</v>
      </c>
      <c r="F611" s="2">
        <v>44989</v>
      </c>
      <c r="G611">
        <v>0</v>
      </c>
      <c r="H611">
        <v>1</v>
      </c>
      <c r="I611" s="1">
        <v>41164</v>
      </c>
      <c r="J611">
        <v>26</v>
      </c>
      <c r="K611">
        <v>98</v>
      </c>
      <c r="L611">
        <v>0</v>
      </c>
      <c r="M611">
        <v>106</v>
      </c>
      <c r="N611">
        <v>49</v>
      </c>
      <c r="O611">
        <v>10</v>
      </c>
      <c r="P611">
        <v>106</v>
      </c>
      <c r="Q611">
        <f t="shared" si="19"/>
        <v>369</v>
      </c>
      <c r="R611">
        <v>5</v>
      </c>
      <c r="S611">
        <v>5</v>
      </c>
      <c r="T611">
        <v>1</v>
      </c>
      <c r="U611">
        <v>5</v>
      </c>
      <c r="V611">
        <v>6</v>
      </c>
      <c r="W611">
        <v>0</v>
      </c>
      <c r="X611">
        <v>0</v>
      </c>
      <c r="Y611">
        <v>0</v>
      </c>
      <c r="Z611">
        <v>0</v>
      </c>
      <c r="AA611">
        <v>0</v>
      </c>
      <c r="AB611">
        <v>0</v>
      </c>
      <c r="AC611">
        <v>0</v>
      </c>
      <c r="AD611" t="s">
        <v>30</v>
      </c>
    </row>
    <row r="612" spans="1:30" x14ac:dyDescent="0.25">
      <c r="A612">
        <v>7532</v>
      </c>
      <c r="B612">
        <v>1980</v>
      </c>
      <c r="C612">
        <f t="shared" ca="1" si="18"/>
        <v>45</v>
      </c>
      <c r="D612" t="s">
        <v>28</v>
      </c>
      <c r="E612" t="s">
        <v>33</v>
      </c>
      <c r="F612" s="2">
        <v>43586</v>
      </c>
      <c r="G612">
        <v>0</v>
      </c>
      <c r="H612">
        <v>1</v>
      </c>
      <c r="I612" s="1">
        <v>41151</v>
      </c>
      <c r="J612">
        <v>26</v>
      </c>
      <c r="K612">
        <v>99</v>
      </c>
      <c r="L612">
        <v>2</v>
      </c>
      <c r="M612">
        <v>11</v>
      </c>
      <c r="N612">
        <v>4</v>
      </c>
      <c r="O612">
        <v>0</v>
      </c>
      <c r="P612">
        <v>16</v>
      </c>
      <c r="Q612">
        <f t="shared" si="19"/>
        <v>132</v>
      </c>
      <c r="R612">
        <v>3</v>
      </c>
      <c r="S612">
        <v>3</v>
      </c>
      <c r="T612">
        <v>0</v>
      </c>
      <c r="U612">
        <v>4</v>
      </c>
      <c r="V612">
        <v>8</v>
      </c>
      <c r="W612">
        <v>0</v>
      </c>
      <c r="X612">
        <v>0</v>
      </c>
      <c r="Y612">
        <v>0</v>
      </c>
      <c r="Z612">
        <v>0</v>
      </c>
      <c r="AA612">
        <v>0</v>
      </c>
      <c r="AB612">
        <v>0</v>
      </c>
      <c r="AC612">
        <v>0</v>
      </c>
      <c r="AD612" t="s">
        <v>39</v>
      </c>
    </row>
    <row r="613" spans="1:30" x14ac:dyDescent="0.25">
      <c r="A613">
        <v>8346</v>
      </c>
      <c r="B613">
        <v>1974</v>
      </c>
      <c r="C613">
        <f t="shared" ca="1" si="18"/>
        <v>51</v>
      </c>
      <c r="D613" t="s">
        <v>28</v>
      </c>
      <c r="E613" t="s">
        <v>31</v>
      </c>
      <c r="F613" s="2">
        <v>32233</v>
      </c>
      <c r="G613">
        <v>1</v>
      </c>
      <c r="H613">
        <v>0</v>
      </c>
      <c r="I613" s="1">
        <v>41140</v>
      </c>
      <c r="J613">
        <v>26</v>
      </c>
      <c r="K613">
        <v>138</v>
      </c>
      <c r="L613">
        <v>15</v>
      </c>
      <c r="M613">
        <v>35</v>
      </c>
      <c r="N613">
        <v>25</v>
      </c>
      <c r="O613">
        <v>11</v>
      </c>
      <c r="P613">
        <v>72</v>
      </c>
      <c r="Q613">
        <f t="shared" si="19"/>
        <v>296</v>
      </c>
      <c r="R613">
        <v>2</v>
      </c>
      <c r="S613">
        <v>6</v>
      </c>
      <c r="T613">
        <v>2</v>
      </c>
      <c r="U613">
        <v>2</v>
      </c>
      <c r="V613">
        <v>9</v>
      </c>
      <c r="W613">
        <v>1</v>
      </c>
      <c r="X613">
        <v>0</v>
      </c>
      <c r="Y613">
        <v>0</v>
      </c>
      <c r="Z613">
        <v>0</v>
      </c>
      <c r="AA613">
        <v>0</v>
      </c>
      <c r="AB613">
        <v>1</v>
      </c>
      <c r="AC613">
        <v>0</v>
      </c>
      <c r="AD613" t="s">
        <v>30</v>
      </c>
    </row>
    <row r="614" spans="1:30" x14ac:dyDescent="0.25">
      <c r="A614">
        <v>5564</v>
      </c>
      <c r="B614">
        <v>1969</v>
      </c>
      <c r="C614">
        <f t="shared" ca="1" si="18"/>
        <v>56</v>
      </c>
      <c r="D614" t="s">
        <v>28</v>
      </c>
      <c r="E614" t="s">
        <v>35</v>
      </c>
      <c r="F614" s="2">
        <v>62882</v>
      </c>
      <c r="G614">
        <v>0</v>
      </c>
      <c r="H614">
        <v>1</v>
      </c>
      <c r="I614" s="1">
        <v>41130</v>
      </c>
      <c r="J614">
        <v>26</v>
      </c>
      <c r="K614">
        <v>509</v>
      </c>
      <c r="L614">
        <v>133</v>
      </c>
      <c r="M614">
        <v>497</v>
      </c>
      <c r="N614">
        <v>78</v>
      </c>
      <c r="O614">
        <v>24</v>
      </c>
      <c r="P614">
        <v>97</v>
      </c>
      <c r="Q614">
        <f t="shared" si="19"/>
        <v>1338</v>
      </c>
      <c r="R614">
        <v>2</v>
      </c>
      <c r="S614">
        <v>7</v>
      </c>
      <c r="T614">
        <v>5</v>
      </c>
      <c r="U614">
        <v>6</v>
      </c>
      <c r="V614">
        <v>4</v>
      </c>
      <c r="W614">
        <v>0</v>
      </c>
      <c r="X614">
        <v>0</v>
      </c>
      <c r="Y614">
        <v>0</v>
      </c>
      <c r="Z614">
        <v>0</v>
      </c>
      <c r="AA614">
        <v>0</v>
      </c>
      <c r="AB614">
        <v>0</v>
      </c>
      <c r="AC614">
        <v>0</v>
      </c>
      <c r="AD614" t="s">
        <v>36</v>
      </c>
    </row>
    <row r="615" spans="1:30" x14ac:dyDescent="0.25">
      <c r="A615">
        <v>3267</v>
      </c>
      <c r="B615">
        <v>1963</v>
      </c>
      <c r="C615">
        <f t="shared" ca="1" si="18"/>
        <v>62</v>
      </c>
      <c r="D615" t="s">
        <v>41</v>
      </c>
      <c r="E615" t="s">
        <v>35</v>
      </c>
      <c r="F615" s="2">
        <v>57288</v>
      </c>
      <c r="G615">
        <v>0</v>
      </c>
      <c r="H615">
        <v>1</v>
      </c>
      <c r="I615" s="1">
        <v>41815</v>
      </c>
      <c r="J615">
        <v>27</v>
      </c>
      <c r="K615">
        <v>527</v>
      </c>
      <c r="L615">
        <v>0</v>
      </c>
      <c r="M615">
        <v>21</v>
      </c>
      <c r="N615">
        <v>0</v>
      </c>
      <c r="O615">
        <v>0</v>
      </c>
      <c r="P615">
        <v>60</v>
      </c>
      <c r="Q615">
        <f t="shared" si="19"/>
        <v>608</v>
      </c>
      <c r="R615">
        <v>3</v>
      </c>
      <c r="S615">
        <v>8</v>
      </c>
      <c r="T615">
        <v>1</v>
      </c>
      <c r="U615">
        <v>8</v>
      </c>
      <c r="V615">
        <v>6</v>
      </c>
      <c r="W615">
        <v>0</v>
      </c>
      <c r="X615">
        <v>1</v>
      </c>
      <c r="Y615">
        <v>0</v>
      </c>
      <c r="Z615">
        <v>0</v>
      </c>
      <c r="AA615">
        <v>0</v>
      </c>
      <c r="AB615">
        <v>0</v>
      </c>
      <c r="AC615">
        <v>0</v>
      </c>
      <c r="AD615" t="s">
        <v>32</v>
      </c>
    </row>
    <row r="616" spans="1:30" x14ac:dyDescent="0.25">
      <c r="A616">
        <v>3091</v>
      </c>
      <c r="B616">
        <v>1981</v>
      </c>
      <c r="C616">
        <f t="shared" ca="1" si="18"/>
        <v>44</v>
      </c>
      <c r="D616" t="s">
        <v>38</v>
      </c>
      <c r="E616" t="s">
        <v>35</v>
      </c>
      <c r="F616" s="2">
        <v>75774</v>
      </c>
      <c r="G616">
        <v>1</v>
      </c>
      <c r="H616">
        <v>0</v>
      </c>
      <c r="I616" s="1">
        <v>41761</v>
      </c>
      <c r="J616">
        <v>27</v>
      </c>
      <c r="K616">
        <v>340</v>
      </c>
      <c r="L616">
        <v>21</v>
      </c>
      <c r="M616">
        <v>134</v>
      </c>
      <c r="N616">
        <v>258</v>
      </c>
      <c r="O616">
        <v>14</v>
      </c>
      <c r="P616">
        <v>56</v>
      </c>
      <c r="Q616">
        <f t="shared" si="19"/>
        <v>823</v>
      </c>
      <c r="R616">
        <v>1</v>
      </c>
      <c r="S616">
        <v>7</v>
      </c>
      <c r="T616">
        <v>5</v>
      </c>
      <c r="U616">
        <v>8</v>
      </c>
      <c r="V616">
        <v>4</v>
      </c>
      <c r="W616">
        <v>0</v>
      </c>
      <c r="X616">
        <v>0</v>
      </c>
      <c r="Y616">
        <v>0</v>
      </c>
      <c r="Z616">
        <v>0</v>
      </c>
      <c r="AA616">
        <v>0</v>
      </c>
      <c r="AB616">
        <v>0</v>
      </c>
      <c r="AC616">
        <v>0</v>
      </c>
      <c r="AD616" t="s">
        <v>43</v>
      </c>
    </row>
    <row r="617" spans="1:30" x14ac:dyDescent="0.25">
      <c r="A617">
        <v>762</v>
      </c>
      <c r="B617">
        <v>1981</v>
      </c>
      <c r="C617">
        <f t="shared" ca="1" si="18"/>
        <v>44</v>
      </c>
      <c r="D617" t="s">
        <v>38</v>
      </c>
      <c r="E617" t="s">
        <v>35</v>
      </c>
      <c r="F617" s="2">
        <v>75774</v>
      </c>
      <c r="G617">
        <v>1</v>
      </c>
      <c r="H617">
        <v>0</v>
      </c>
      <c r="I617" s="1">
        <v>41761</v>
      </c>
      <c r="J617">
        <v>27</v>
      </c>
      <c r="K617">
        <v>340</v>
      </c>
      <c r="L617">
        <v>21</v>
      </c>
      <c r="M617">
        <v>134</v>
      </c>
      <c r="N617">
        <v>258</v>
      </c>
      <c r="O617">
        <v>14</v>
      </c>
      <c r="P617">
        <v>56</v>
      </c>
      <c r="Q617">
        <f t="shared" si="19"/>
        <v>823</v>
      </c>
      <c r="R617">
        <v>1</v>
      </c>
      <c r="S617">
        <v>7</v>
      </c>
      <c r="T617">
        <v>5</v>
      </c>
      <c r="U617">
        <v>8</v>
      </c>
      <c r="V617">
        <v>4</v>
      </c>
      <c r="W617">
        <v>0</v>
      </c>
      <c r="X617">
        <v>0</v>
      </c>
      <c r="Y617">
        <v>0</v>
      </c>
      <c r="Z617">
        <v>0</v>
      </c>
      <c r="AA617">
        <v>0</v>
      </c>
      <c r="AB617">
        <v>0</v>
      </c>
      <c r="AC617">
        <v>0</v>
      </c>
      <c r="AD617" t="s">
        <v>30</v>
      </c>
    </row>
    <row r="618" spans="1:30" x14ac:dyDescent="0.25">
      <c r="A618">
        <v>8029</v>
      </c>
      <c r="B618">
        <v>1988</v>
      </c>
      <c r="C618">
        <f t="shared" ca="1" si="18"/>
        <v>37</v>
      </c>
      <c r="D618" t="s">
        <v>41</v>
      </c>
      <c r="E618" t="s">
        <v>31</v>
      </c>
      <c r="F618" s="2">
        <v>90247</v>
      </c>
      <c r="G618">
        <v>0</v>
      </c>
      <c r="H618">
        <v>0</v>
      </c>
      <c r="I618" s="1">
        <v>41758</v>
      </c>
      <c r="J618">
        <v>27</v>
      </c>
      <c r="K618">
        <v>1184</v>
      </c>
      <c r="L618">
        <v>32</v>
      </c>
      <c r="M618">
        <v>352</v>
      </c>
      <c r="N618">
        <v>21</v>
      </c>
      <c r="O618">
        <v>16</v>
      </c>
      <c r="P618">
        <v>16</v>
      </c>
      <c r="Q618">
        <f t="shared" si="19"/>
        <v>1621</v>
      </c>
      <c r="R618">
        <v>1</v>
      </c>
      <c r="S618">
        <v>3</v>
      </c>
      <c r="T618">
        <v>4</v>
      </c>
      <c r="U618">
        <v>7</v>
      </c>
      <c r="V618">
        <v>1</v>
      </c>
      <c r="W618">
        <v>0</v>
      </c>
      <c r="X618">
        <v>1</v>
      </c>
      <c r="Y618">
        <v>1</v>
      </c>
      <c r="Z618">
        <v>1</v>
      </c>
      <c r="AA618">
        <v>0</v>
      </c>
      <c r="AB618">
        <v>1</v>
      </c>
      <c r="AC618">
        <v>0</v>
      </c>
      <c r="AD618" t="s">
        <v>34</v>
      </c>
    </row>
    <row r="619" spans="1:30" x14ac:dyDescent="0.25">
      <c r="A619">
        <v>4376</v>
      </c>
      <c r="B619">
        <v>1960</v>
      </c>
      <c r="C619">
        <f t="shared" ca="1" si="18"/>
        <v>65</v>
      </c>
      <c r="D619" t="s">
        <v>38</v>
      </c>
      <c r="E619" t="s">
        <v>31</v>
      </c>
      <c r="F619" s="2">
        <v>32218</v>
      </c>
      <c r="G619">
        <v>0</v>
      </c>
      <c r="H619">
        <v>0</v>
      </c>
      <c r="I619" s="1">
        <v>41685</v>
      </c>
      <c r="J619">
        <v>27</v>
      </c>
      <c r="K619">
        <v>10</v>
      </c>
      <c r="L619">
        <v>24</v>
      </c>
      <c r="M619">
        <v>15</v>
      </c>
      <c r="N619">
        <v>13</v>
      </c>
      <c r="O619">
        <v>1</v>
      </c>
      <c r="P619">
        <v>30</v>
      </c>
      <c r="Q619">
        <f t="shared" si="19"/>
        <v>93</v>
      </c>
      <c r="R619">
        <v>1</v>
      </c>
      <c r="S619">
        <v>2</v>
      </c>
      <c r="T619">
        <v>1</v>
      </c>
      <c r="U619">
        <v>3</v>
      </c>
      <c r="V619">
        <v>7</v>
      </c>
      <c r="W619">
        <v>1</v>
      </c>
      <c r="X619">
        <v>0</v>
      </c>
      <c r="Y619">
        <v>0</v>
      </c>
      <c r="Z619">
        <v>0</v>
      </c>
      <c r="AA619">
        <v>0</v>
      </c>
      <c r="AB619">
        <v>1</v>
      </c>
      <c r="AC619">
        <v>0</v>
      </c>
      <c r="AD619" t="s">
        <v>30</v>
      </c>
    </row>
    <row r="620" spans="1:30" x14ac:dyDescent="0.25">
      <c r="A620">
        <v>10981</v>
      </c>
      <c r="B620">
        <v>1988</v>
      </c>
      <c r="C620">
        <f t="shared" ca="1" si="18"/>
        <v>37</v>
      </c>
      <c r="D620" t="s">
        <v>28</v>
      </c>
      <c r="E620" t="s">
        <v>33</v>
      </c>
      <c r="F620" s="2">
        <v>84219</v>
      </c>
      <c r="G620">
        <v>0</v>
      </c>
      <c r="H620">
        <v>0</v>
      </c>
      <c r="I620" s="1">
        <v>41672</v>
      </c>
      <c r="J620">
        <v>27</v>
      </c>
      <c r="K620">
        <v>434</v>
      </c>
      <c r="L620">
        <v>137</v>
      </c>
      <c r="M620">
        <v>400</v>
      </c>
      <c r="N620">
        <v>45</v>
      </c>
      <c r="O620">
        <v>137</v>
      </c>
      <c r="P620">
        <v>45</v>
      </c>
      <c r="Q620">
        <f t="shared" si="19"/>
        <v>1198</v>
      </c>
      <c r="R620">
        <v>1</v>
      </c>
      <c r="S620">
        <v>3</v>
      </c>
      <c r="T620">
        <v>4</v>
      </c>
      <c r="U620">
        <v>10</v>
      </c>
      <c r="V620">
        <v>1</v>
      </c>
      <c r="W620">
        <v>0</v>
      </c>
      <c r="X620">
        <v>0</v>
      </c>
      <c r="Y620">
        <v>0</v>
      </c>
      <c r="Z620">
        <v>0</v>
      </c>
      <c r="AA620">
        <v>0</v>
      </c>
      <c r="AB620">
        <v>0</v>
      </c>
      <c r="AC620">
        <v>0</v>
      </c>
      <c r="AD620" t="s">
        <v>43</v>
      </c>
    </row>
    <row r="621" spans="1:30" x14ac:dyDescent="0.25">
      <c r="A621">
        <v>486</v>
      </c>
      <c r="B621">
        <v>1988</v>
      </c>
      <c r="C621">
        <f t="shared" ca="1" si="18"/>
        <v>37</v>
      </c>
      <c r="D621" t="s">
        <v>28</v>
      </c>
      <c r="E621" t="s">
        <v>33</v>
      </c>
      <c r="F621" s="2">
        <v>84219</v>
      </c>
      <c r="G621">
        <v>0</v>
      </c>
      <c r="H621">
        <v>0</v>
      </c>
      <c r="I621" s="1">
        <v>41672</v>
      </c>
      <c r="J621">
        <v>27</v>
      </c>
      <c r="K621">
        <v>434</v>
      </c>
      <c r="L621">
        <v>137</v>
      </c>
      <c r="M621">
        <v>400</v>
      </c>
      <c r="N621">
        <v>45</v>
      </c>
      <c r="O621">
        <v>137</v>
      </c>
      <c r="P621">
        <v>45</v>
      </c>
      <c r="Q621">
        <f t="shared" si="19"/>
        <v>1198</v>
      </c>
      <c r="R621">
        <v>1</v>
      </c>
      <c r="S621">
        <v>3</v>
      </c>
      <c r="T621">
        <v>4</v>
      </c>
      <c r="U621">
        <v>10</v>
      </c>
      <c r="V621">
        <v>1</v>
      </c>
      <c r="W621">
        <v>0</v>
      </c>
      <c r="X621">
        <v>0</v>
      </c>
      <c r="Y621">
        <v>0</v>
      </c>
      <c r="Z621">
        <v>0</v>
      </c>
      <c r="AA621">
        <v>0</v>
      </c>
      <c r="AB621">
        <v>0</v>
      </c>
      <c r="AC621">
        <v>0</v>
      </c>
      <c r="AD621" t="s">
        <v>32</v>
      </c>
    </row>
    <row r="622" spans="1:30" x14ac:dyDescent="0.25">
      <c r="A622">
        <v>1158</v>
      </c>
      <c r="B622">
        <v>1966</v>
      </c>
      <c r="C622">
        <f t="shared" ca="1" si="18"/>
        <v>59</v>
      </c>
      <c r="D622" t="s">
        <v>28</v>
      </c>
      <c r="E622" t="s">
        <v>29</v>
      </c>
      <c r="F622" s="2">
        <v>48877</v>
      </c>
      <c r="G622">
        <v>0</v>
      </c>
      <c r="H622">
        <v>1</v>
      </c>
      <c r="I622" s="1">
        <v>41644</v>
      </c>
      <c r="J622">
        <v>27</v>
      </c>
      <c r="K622">
        <v>102</v>
      </c>
      <c r="L622">
        <v>1</v>
      </c>
      <c r="M622">
        <v>15</v>
      </c>
      <c r="N622">
        <v>2</v>
      </c>
      <c r="O622">
        <v>0</v>
      </c>
      <c r="P622">
        <v>24</v>
      </c>
      <c r="Q622">
        <f t="shared" si="19"/>
        <v>144</v>
      </c>
      <c r="R622">
        <v>1</v>
      </c>
      <c r="S622">
        <v>3</v>
      </c>
      <c r="T622">
        <v>0</v>
      </c>
      <c r="U622">
        <v>4</v>
      </c>
      <c r="V622">
        <v>7</v>
      </c>
      <c r="W622">
        <v>0</v>
      </c>
      <c r="X622">
        <v>0</v>
      </c>
      <c r="Y622">
        <v>0</v>
      </c>
      <c r="Z622">
        <v>0</v>
      </c>
      <c r="AA622">
        <v>0</v>
      </c>
      <c r="AB622">
        <v>0</v>
      </c>
      <c r="AC622">
        <v>0</v>
      </c>
      <c r="AD622" t="s">
        <v>30</v>
      </c>
    </row>
    <row r="623" spans="1:30" x14ac:dyDescent="0.25">
      <c r="A623">
        <v>9119</v>
      </c>
      <c r="B623">
        <v>1950</v>
      </c>
      <c r="C623">
        <f t="shared" ca="1" si="18"/>
        <v>75</v>
      </c>
      <c r="D623" t="s">
        <v>28</v>
      </c>
      <c r="E623" t="s">
        <v>35</v>
      </c>
      <c r="F623" s="2">
        <v>60905</v>
      </c>
      <c r="G623">
        <v>0</v>
      </c>
      <c r="H623">
        <v>1</v>
      </c>
      <c r="I623" s="1">
        <v>41613</v>
      </c>
      <c r="J623">
        <v>27</v>
      </c>
      <c r="K623">
        <v>208</v>
      </c>
      <c r="L623">
        <v>17</v>
      </c>
      <c r="M623">
        <v>76</v>
      </c>
      <c r="N623">
        <v>36</v>
      </c>
      <c r="O623">
        <v>17</v>
      </c>
      <c r="P623">
        <v>38</v>
      </c>
      <c r="Q623">
        <f t="shared" si="19"/>
        <v>392</v>
      </c>
      <c r="R623">
        <v>2</v>
      </c>
      <c r="S623">
        <v>3</v>
      </c>
      <c r="T623">
        <v>3</v>
      </c>
      <c r="U623">
        <v>7</v>
      </c>
      <c r="V623">
        <v>2</v>
      </c>
      <c r="W623">
        <v>0</v>
      </c>
      <c r="X623">
        <v>0</v>
      </c>
      <c r="Y623">
        <v>0</v>
      </c>
      <c r="Z623">
        <v>0</v>
      </c>
      <c r="AA623">
        <v>0</v>
      </c>
      <c r="AB623">
        <v>0</v>
      </c>
      <c r="AC623">
        <v>0</v>
      </c>
      <c r="AD623" t="s">
        <v>34</v>
      </c>
    </row>
    <row r="624" spans="1:30" x14ac:dyDescent="0.25">
      <c r="A624">
        <v>6694</v>
      </c>
      <c r="B624">
        <v>1964</v>
      </c>
      <c r="C624">
        <f t="shared" ca="1" si="18"/>
        <v>61</v>
      </c>
      <c r="D624" t="s">
        <v>28</v>
      </c>
      <c r="E624" t="s">
        <v>33</v>
      </c>
      <c r="F624" s="2">
        <v>75236</v>
      </c>
      <c r="G624">
        <v>0</v>
      </c>
      <c r="H624">
        <v>1</v>
      </c>
      <c r="I624" s="1">
        <v>41603</v>
      </c>
      <c r="J624">
        <v>27</v>
      </c>
      <c r="K624">
        <v>438</v>
      </c>
      <c r="L624">
        <v>66</v>
      </c>
      <c r="M624">
        <v>400</v>
      </c>
      <c r="N624">
        <v>12</v>
      </c>
      <c r="O624">
        <v>38</v>
      </c>
      <c r="P624">
        <v>114</v>
      </c>
      <c r="Q624">
        <f t="shared" si="19"/>
        <v>1068</v>
      </c>
      <c r="R624">
        <v>1</v>
      </c>
      <c r="S624">
        <v>8</v>
      </c>
      <c r="T624">
        <v>3</v>
      </c>
      <c r="U624">
        <v>13</v>
      </c>
      <c r="V624">
        <v>4</v>
      </c>
      <c r="W624">
        <v>0</v>
      </c>
      <c r="X624">
        <v>0</v>
      </c>
      <c r="Y624">
        <v>0</v>
      </c>
      <c r="Z624">
        <v>0</v>
      </c>
      <c r="AA624">
        <v>0</v>
      </c>
      <c r="AB624">
        <v>0</v>
      </c>
      <c r="AC624">
        <v>0</v>
      </c>
      <c r="AD624" t="s">
        <v>30</v>
      </c>
    </row>
    <row r="625" spans="1:30" x14ac:dyDescent="0.25">
      <c r="A625">
        <v>10573</v>
      </c>
      <c r="B625">
        <v>1953</v>
      </c>
      <c r="C625">
        <f t="shared" ca="1" si="18"/>
        <v>72</v>
      </c>
      <c r="D625" t="s">
        <v>28</v>
      </c>
      <c r="E625" t="s">
        <v>29</v>
      </c>
      <c r="F625" s="2">
        <v>62551</v>
      </c>
      <c r="G625">
        <v>0</v>
      </c>
      <c r="H625">
        <v>0</v>
      </c>
      <c r="I625" s="1">
        <v>41596</v>
      </c>
      <c r="J625">
        <v>27</v>
      </c>
      <c r="K625">
        <v>125</v>
      </c>
      <c r="L625">
        <v>16</v>
      </c>
      <c r="M625">
        <v>98</v>
      </c>
      <c r="N625">
        <v>134</v>
      </c>
      <c r="O625">
        <v>21</v>
      </c>
      <c r="P625">
        <v>27</v>
      </c>
      <c r="Q625">
        <f t="shared" si="19"/>
        <v>421</v>
      </c>
      <c r="R625">
        <v>1</v>
      </c>
      <c r="S625">
        <v>6</v>
      </c>
      <c r="T625">
        <v>7</v>
      </c>
      <c r="U625">
        <v>4</v>
      </c>
      <c r="V625">
        <v>3</v>
      </c>
      <c r="W625">
        <v>1</v>
      </c>
      <c r="X625">
        <v>0</v>
      </c>
      <c r="Y625">
        <v>0</v>
      </c>
      <c r="Z625">
        <v>0</v>
      </c>
      <c r="AA625">
        <v>0</v>
      </c>
      <c r="AB625">
        <v>0</v>
      </c>
      <c r="AC625">
        <v>0</v>
      </c>
      <c r="AD625" t="s">
        <v>40</v>
      </c>
    </row>
    <row r="626" spans="1:30" x14ac:dyDescent="0.25">
      <c r="A626">
        <v>10140</v>
      </c>
      <c r="B626">
        <v>1983</v>
      </c>
      <c r="C626">
        <f t="shared" ca="1" si="18"/>
        <v>42</v>
      </c>
      <c r="D626" t="s">
        <v>37</v>
      </c>
      <c r="E626" t="s">
        <v>35</v>
      </c>
      <c r="F626" s="2">
        <v>70123</v>
      </c>
      <c r="G626">
        <v>0</v>
      </c>
      <c r="H626">
        <v>0</v>
      </c>
      <c r="I626" s="1">
        <v>41545</v>
      </c>
      <c r="J626">
        <v>27</v>
      </c>
      <c r="K626">
        <v>1308</v>
      </c>
      <c r="L626">
        <v>0</v>
      </c>
      <c r="M626">
        <v>396</v>
      </c>
      <c r="N626">
        <v>23</v>
      </c>
      <c r="O626">
        <v>0</v>
      </c>
      <c r="P626">
        <v>0</v>
      </c>
      <c r="Q626">
        <f t="shared" si="19"/>
        <v>1727</v>
      </c>
      <c r="R626">
        <v>1</v>
      </c>
      <c r="S626">
        <v>5</v>
      </c>
      <c r="T626">
        <v>7</v>
      </c>
      <c r="U626">
        <v>4</v>
      </c>
      <c r="V626">
        <v>3</v>
      </c>
      <c r="W626">
        <v>0</v>
      </c>
      <c r="X626">
        <v>1</v>
      </c>
      <c r="Y626">
        <v>0</v>
      </c>
      <c r="Z626">
        <v>0</v>
      </c>
      <c r="AA626">
        <v>1</v>
      </c>
      <c r="AB626">
        <v>0</v>
      </c>
      <c r="AC626">
        <v>0</v>
      </c>
      <c r="AD626" t="s">
        <v>40</v>
      </c>
    </row>
    <row r="627" spans="1:30" x14ac:dyDescent="0.25">
      <c r="A627">
        <v>2286</v>
      </c>
      <c r="B627">
        <v>1962</v>
      </c>
      <c r="C627">
        <f t="shared" ca="1" si="18"/>
        <v>63</v>
      </c>
      <c r="D627" t="s">
        <v>28</v>
      </c>
      <c r="E627" t="s">
        <v>31</v>
      </c>
      <c r="F627" s="2">
        <v>50785</v>
      </c>
      <c r="G627">
        <v>1</v>
      </c>
      <c r="H627">
        <v>1</v>
      </c>
      <c r="I627" s="1">
        <v>41527</v>
      </c>
      <c r="J627">
        <v>27</v>
      </c>
      <c r="K627">
        <v>64</v>
      </c>
      <c r="L627">
        <v>1</v>
      </c>
      <c r="M627">
        <v>21</v>
      </c>
      <c r="N627">
        <v>0</v>
      </c>
      <c r="O627">
        <v>1</v>
      </c>
      <c r="P627">
        <v>27</v>
      </c>
      <c r="Q627">
        <f t="shared" si="19"/>
        <v>114</v>
      </c>
      <c r="R627">
        <v>2</v>
      </c>
      <c r="S627">
        <v>2</v>
      </c>
      <c r="T627">
        <v>1</v>
      </c>
      <c r="U627">
        <v>3</v>
      </c>
      <c r="V627">
        <v>6</v>
      </c>
      <c r="W627">
        <v>0</v>
      </c>
      <c r="X627">
        <v>0</v>
      </c>
      <c r="Y627">
        <v>0</v>
      </c>
      <c r="Z627">
        <v>0</v>
      </c>
      <c r="AA627">
        <v>0</v>
      </c>
      <c r="AB627">
        <v>0</v>
      </c>
      <c r="AC627">
        <v>0</v>
      </c>
      <c r="AD627" t="s">
        <v>32</v>
      </c>
    </row>
    <row r="628" spans="1:30" x14ac:dyDescent="0.25">
      <c r="A628">
        <v>8420</v>
      </c>
      <c r="B628">
        <v>1970</v>
      </c>
      <c r="C628">
        <f t="shared" ca="1" si="18"/>
        <v>55</v>
      </c>
      <c r="D628" t="s">
        <v>38</v>
      </c>
      <c r="E628" t="s">
        <v>33</v>
      </c>
      <c r="F628" s="2">
        <v>15315</v>
      </c>
      <c r="G628">
        <v>0</v>
      </c>
      <c r="H628">
        <v>0</v>
      </c>
      <c r="I628" s="1">
        <v>41489</v>
      </c>
      <c r="J628">
        <v>27</v>
      </c>
      <c r="K628">
        <v>7</v>
      </c>
      <c r="L628">
        <v>4</v>
      </c>
      <c r="M628">
        <v>13</v>
      </c>
      <c r="N628">
        <v>15</v>
      </c>
      <c r="O628">
        <v>8</v>
      </c>
      <c r="P628">
        <v>17</v>
      </c>
      <c r="Q628">
        <f t="shared" si="19"/>
        <v>64</v>
      </c>
      <c r="R628">
        <v>2</v>
      </c>
      <c r="S628">
        <v>2</v>
      </c>
      <c r="T628">
        <v>0</v>
      </c>
      <c r="U628">
        <v>4</v>
      </c>
      <c r="V628">
        <v>5</v>
      </c>
      <c r="W628">
        <v>0</v>
      </c>
      <c r="X628">
        <v>0</v>
      </c>
      <c r="Y628">
        <v>0</v>
      </c>
      <c r="Z628">
        <v>0</v>
      </c>
      <c r="AA628">
        <v>0</v>
      </c>
      <c r="AB628">
        <v>0</v>
      </c>
      <c r="AC628">
        <v>0</v>
      </c>
      <c r="AD628" t="s">
        <v>30</v>
      </c>
    </row>
    <row r="629" spans="1:30" x14ac:dyDescent="0.25">
      <c r="A629">
        <v>10065</v>
      </c>
      <c r="B629">
        <v>1970</v>
      </c>
      <c r="C629">
        <f t="shared" ca="1" si="18"/>
        <v>55</v>
      </c>
      <c r="D629" t="s">
        <v>38</v>
      </c>
      <c r="E629" t="s">
        <v>33</v>
      </c>
      <c r="F629" s="2">
        <v>15315</v>
      </c>
      <c r="G629">
        <v>0</v>
      </c>
      <c r="H629">
        <v>0</v>
      </c>
      <c r="I629" s="1">
        <v>41489</v>
      </c>
      <c r="J629">
        <v>27</v>
      </c>
      <c r="K629">
        <v>7</v>
      </c>
      <c r="L629">
        <v>4</v>
      </c>
      <c r="M629">
        <v>13</v>
      </c>
      <c r="N629">
        <v>15</v>
      </c>
      <c r="O629">
        <v>8</v>
      </c>
      <c r="P629">
        <v>17</v>
      </c>
      <c r="Q629">
        <f t="shared" si="19"/>
        <v>64</v>
      </c>
      <c r="R629">
        <v>2</v>
      </c>
      <c r="S629">
        <v>2</v>
      </c>
      <c r="T629">
        <v>0</v>
      </c>
      <c r="U629">
        <v>4</v>
      </c>
      <c r="V629">
        <v>5</v>
      </c>
      <c r="W629">
        <v>0</v>
      </c>
      <c r="X629">
        <v>0</v>
      </c>
      <c r="Y629">
        <v>0</v>
      </c>
      <c r="Z629">
        <v>0</v>
      </c>
      <c r="AA629">
        <v>0</v>
      </c>
      <c r="AB629">
        <v>0</v>
      </c>
      <c r="AC629">
        <v>0</v>
      </c>
      <c r="AD629" t="s">
        <v>30</v>
      </c>
    </row>
    <row r="630" spans="1:30" x14ac:dyDescent="0.25">
      <c r="A630">
        <v>1029</v>
      </c>
      <c r="B630">
        <v>1970</v>
      </c>
      <c r="C630">
        <f t="shared" ca="1" si="18"/>
        <v>55</v>
      </c>
      <c r="D630" t="s">
        <v>37</v>
      </c>
      <c r="E630" t="s">
        <v>35</v>
      </c>
      <c r="F630" s="2">
        <v>64413</v>
      </c>
      <c r="G630">
        <v>0</v>
      </c>
      <c r="H630">
        <v>1</v>
      </c>
      <c r="I630" s="1">
        <v>41487</v>
      </c>
      <c r="J630">
        <v>27</v>
      </c>
      <c r="K630">
        <v>200</v>
      </c>
      <c r="L630">
        <v>5</v>
      </c>
      <c r="M630">
        <v>44</v>
      </c>
      <c r="N630">
        <v>0</v>
      </c>
      <c r="O630">
        <v>10</v>
      </c>
      <c r="P630">
        <v>20</v>
      </c>
      <c r="Q630">
        <f t="shared" si="19"/>
        <v>279</v>
      </c>
      <c r="R630">
        <v>1</v>
      </c>
      <c r="S630">
        <v>5</v>
      </c>
      <c r="T630">
        <v>1</v>
      </c>
      <c r="U630">
        <v>5</v>
      </c>
      <c r="V630">
        <v>5</v>
      </c>
      <c r="W630">
        <v>0</v>
      </c>
      <c r="X630">
        <v>0</v>
      </c>
      <c r="Y630">
        <v>0</v>
      </c>
      <c r="Z630">
        <v>0</v>
      </c>
      <c r="AA630">
        <v>0</v>
      </c>
      <c r="AB630">
        <v>0</v>
      </c>
      <c r="AC630">
        <v>0</v>
      </c>
      <c r="AD630" t="s">
        <v>30</v>
      </c>
    </row>
    <row r="631" spans="1:30" x14ac:dyDescent="0.25">
      <c r="A631">
        <v>4207</v>
      </c>
      <c r="B631">
        <v>1981</v>
      </c>
      <c r="C631">
        <f t="shared" ca="1" si="18"/>
        <v>44</v>
      </c>
      <c r="D631" t="s">
        <v>37</v>
      </c>
      <c r="E631" t="s">
        <v>33</v>
      </c>
      <c r="F631" s="2">
        <v>87171</v>
      </c>
      <c r="G631">
        <v>0</v>
      </c>
      <c r="H631">
        <v>0</v>
      </c>
      <c r="I631" s="1">
        <v>41395</v>
      </c>
      <c r="J631">
        <v>27</v>
      </c>
      <c r="K631">
        <v>1001</v>
      </c>
      <c r="L631">
        <v>44</v>
      </c>
      <c r="M631">
        <v>107</v>
      </c>
      <c r="N631">
        <v>58</v>
      </c>
      <c r="O631">
        <v>44</v>
      </c>
      <c r="P631">
        <v>44</v>
      </c>
      <c r="Q631">
        <f t="shared" si="19"/>
        <v>1298</v>
      </c>
      <c r="R631">
        <v>1</v>
      </c>
      <c r="S631">
        <v>6</v>
      </c>
      <c r="T631">
        <v>7</v>
      </c>
      <c r="U631">
        <v>11</v>
      </c>
      <c r="V631">
        <v>2</v>
      </c>
      <c r="W631">
        <v>1</v>
      </c>
      <c r="X631">
        <v>0</v>
      </c>
      <c r="Y631">
        <v>1</v>
      </c>
      <c r="Z631">
        <v>0</v>
      </c>
      <c r="AA631">
        <v>0</v>
      </c>
      <c r="AB631">
        <v>0</v>
      </c>
      <c r="AC631">
        <v>0</v>
      </c>
      <c r="AD631" t="s">
        <v>30</v>
      </c>
    </row>
    <row r="632" spans="1:30" x14ac:dyDescent="0.25">
      <c r="A632">
        <v>10277</v>
      </c>
      <c r="B632">
        <v>1961</v>
      </c>
      <c r="C632">
        <f t="shared" ca="1" si="18"/>
        <v>64</v>
      </c>
      <c r="D632" t="s">
        <v>28</v>
      </c>
      <c r="E632" t="s">
        <v>31</v>
      </c>
      <c r="F632" s="2">
        <v>30081</v>
      </c>
      <c r="G632">
        <v>0</v>
      </c>
      <c r="H632">
        <v>1</v>
      </c>
      <c r="I632" s="1">
        <v>41326</v>
      </c>
      <c r="J632">
        <v>27</v>
      </c>
      <c r="K632">
        <v>36</v>
      </c>
      <c r="L632">
        <v>0</v>
      </c>
      <c r="M632">
        <v>2</v>
      </c>
      <c r="N632">
        <v>0</v>
      </c>
      <c r="O632">
        <v>0</v>
      </c>
      <c r="P632">
        <v>4</v>
      </c>
      <c r="Q632">
        <f t="shared" si="19"/>
        <v>42</v>
      </c>
      <c r="R632">
        <v>1</v>
      </c>
      <c r="S632">
        <v>1</v>
      </c>
      <c r="T632">
        <v>0</v>
      </c>
      <c r="U632">
        <v>3</v>
      </c>
      <c r="V632">
        <v>7</v>
      </c>
      <c r="W632">
        <v>0</v>
      </c>
      <c r="X632">
        <v>0</v>
      </c>
      <c r="Y632">
        <v>0</v>
      </c>
      <c r="Z632">
        <v>0</v>
      </c>
      <c r="AA632">
        <v>0</v>
      </c>
      <c r="AB632">
        <v>0</v>
      </c>
      <c r="AC632">
        <v>0</v>
      </c>
      <c r="AD632" t="s">
        <v>30</v>
      </c>
    </row>
    <row r="633" spans="1:30" x14ac:dyDescent="0.25">
      <c r="A633">
        <v>4436</v>
      </c>
      <c r="B633">
        <v>1976</v>
      </c>
      <c r="C633">
        <f t="shared" ca="1" si="18"/>
        <v>49</v>
      </c>
      <c r="D633" t="s">
        <v>28</v>
      </c>
      <c r="E633" t="s">
        <v>31</v>
      </c>
      <c r="F633" s="2">
        <v>20180</v>
      </c>
      <c r="G633">
        <v>0</v>
      </c>
      <c r="H633">
        <v>0</v>
      </c>
      <c r="I633" s="1">
        <v>41325</v>
      </c>
      <c r="J633">
        <v>27</v>
      </c>
      <c r="K633">
        <v>18</v>
      </c>
      <c r="L633">
        <v>42</v>
      </c>
      <c r="M633">
        <v>24</v>
      </c>
      <c r="N633">
        <v>15</v>
      </c>
      <c r="O633">
        <v>20</v>
      </c>
      <c r="P633">
        <v>18</v>
      </c>
      <c r="Q633">
        <f t="shared" si="19"/>
        <v>137</v>
      </c>
      <c r="R633">
        <v>1</v>
      </c>
      <c r="S633">
        <v>2</v>
      </c>
      <c r="T633">
        <v>1</v>
      </c>
      <c r="U633">
        <v>4</v>
      </c>
      <c r="V633">
        <v>7</v>
      </c>
      <c r="W633">
        <v>0</v>
      </c>
      <c r="X633">
        <v>0</v>
      </c>
      <c r="Y633">
        <v>0</v>
      </c>
      <c r="Z633">
        <v>0</v>
      </c>
      <c r="AA633">
        <v>0</v>
      </c>
      <c r="AB633">
        <v>0</v>
      </c>
      <c r="AC633">
        <v>0</v>
      </c>
      <c r="AD633" t="s">
        <v>30</v>
      </c>
    </row>
    <row r="634" spans="1:30" x14ac:dyDescent="0.25">
      <c r="A634">
        <v>2929</v>
      </c>
      <c r="B634">
        <v>1976</v>
      </c>
      <c r="C634">
        <f t="shared" ca="1" si="18"/>
        <v>49</v>
      </c>
      <c r="D634" t="s">
        <v>28</v>
      </c>
      <c r="E634" t="s">
        <v>31</v>
      </c>
      <c r="F634" s="2">
        <v>20180</v>
      </c>
      <c r="G634">
        <v>0</v>
      </c>
      <c r="H634">
        <v>0</v>
      </c>
      <c r="I634" s="1">
        <v>41325</v>
      </c>
      <c r="J634">
        <v>27</v>
      </c>
      <c r="K634">
        <v>18</v>
      </c>
      <c r="L634">
        <v>42</v>
      </c>
      <c r="M634">
        <v>24</v>
      </c>
      <c r="N634">
        <v>15</v>
      </c>
      <c r="O634">
        <v>20</v>
      </c>
      <c r="P634">
        <v>18</v>
      </c>
      <c r="Q634">
        <f t="shared" si="19"/>
        <v>137</v>
      </c>
      <c r="R634">
        <v>1</v>
      </c>
      <c r="S634">
        <v>2</v>
      </c>
      <c r="T634">
        <v>1</v>
      </c>
      <c r="U634">
        <v>4</v>
      </c>
      <c r="V634">
        <v>7</v>
      </c>
      <c r="W634">
        <v>0</v>
      </c>
      <c r="X634">
        <v>0</v>
      </c>
      <c r="Y634">
        <v>0</v>
      </c>
      <c r="Z634">
        <v>0</v>
      </c>
      <c r="AA634">
        <v>0</v>
      </c>
      <c r="AB634">
        <v>0</v>
      </c>
      <c r="AC634">
        <v>0</v>
      </c>
      <c r="AD634" t="s">
        <v>30</v>
      </c>
    </row>
    <row r="635" spans="1:30" x14ac:dyDescent="0.25">
      <c r="A635">
        <v>6281</v>
      </c>
      <c r="B635">
        <v>1966</v>
      </c>
      <c r="C635">
        <f t="shared" ca="1" si="18"/>
        <v>59</v>
      </c>
      <c r="D635" t="s">
        <v>28</v>
      </c>
      <c r="E635" t="s">
        <v>29</v>
      </c>
      <c r="F635" s="2">
        <v>55686</v>
      </c>
      <c r="G635">
        <v>0</v>
      </c>
      <c r="H635">
        <v>1</v>
      </c>
      <c r="I635" s="1">
        <v>41319</v>
      </c>
      <c r="J635">
        <v>27</v>
      </c>
      <c r="K635">
        <v>673</v>
      </c>
      <c r="L635">
        <v>0</v>
      </c>
      <c r="M635">
        <v>199</v>
      </c>
      <c r="N635">
        <v>37</v>
      </c>
      <c r="O635">
        <v>47</v>
      </c>
      <c r="P635">
        <v>26</v>
      </c>
      <c r="Q635">
        <f t="shared" si="19"/>
        <v>982</v>
      </c>
      <c r="R635">
        <v>2</v>
      </c>
      <c r="S635">
        <v>6</v>
      </c>
      <c r="T635">
        <v>3</v>
      </c>
      <c r="U635">
        <v>5</v>
      </c>
      <c r="V635">
        <v>4</v>
      </c>
      <c r="W635">
        <v>1</v>
      </c>
      <c r="X635">
        <v>0</v>
      </c>
      <c r="Y635">
        <v>0</v>
      </c>
      <c r="Z635">
        <v>0</v>
      </c>
      <c r="AA635">
        <v>0</v>
      </c>
      <c r="AB635">
        <v>0</v>
      </c>
      <c r="AC635">
        <v>0</v>
      </c>
      <c r="AD635" t="s">
        <v>30</v>
      </c>
    </row>
    <row r="636" spans="1:30" x14ac:dyDescent="0.25">
      <c r="A636">
        <v>10390</v>
      </c>
      <c r="B636">
        <v>1959</v>
      </c>
      <c r="C636">
        <f t="shared" ca="1" si="18"/>
        <v>66</v>
      </c>
      <c r="D636" t="s">
        <v>38</v>
      </c>
      <c r="E636" t="s">
        <v>33</v>
      </c>
      <c r="F636" s="2">
        <v>26887</v>
      </c>
      <c r="G636">
        <v>0</v>
      </c>
      <c r="H636">
        <v>1</v>
      </c>
      <c r="I636" s="1">
        <v>41315</v>
      </c>
      <c r="J636">
        <v>27</v>
      </c>
      <c r="K636">
        <v>6</v>
      </c>
      <c r="L636">
        <v>7</v>
      </c>
      <c r="M636">
        <v>4</v>
      </c>
      <c r="N636">
        <v>3</v>
      </c>
      <c r="O636">
        <v>4</v>
      </c>
      <c r="P636">
        <v>6</v>
      </c>
      <c r="Q636">
        <f t="shared" si="19"/>
        <v>30</v>
      </c>
      <c r="R636">
        <v>1</v>
      </c>
      <c r="S636">
        <v>1</v>
      </c>
      <c r="T636">
        <v>0</v>
      </c>
      <c r="U636">
        <v>3</v>
      </c>
      <c r="V636">
        <v>6</v>
      </c>
      <c r="W636">
        <v>0</v>
      </c>
      <c r="X636">
        <v>0</v>
      </c>
      <c r="Y636">
        <v>0</v>
      </c>
      <c r="Z636">
        <v>0</v>
      </c>
      <c r="AA636">
        <v>0</v>
      </c>
      <c r="AB636">
        <v>0</v>
      </c>
      <c r="AC636">
        <v>0</v>
      </c>
      <c r="AD636" t="s">
        <v>30</v>
      </c>
    </row>
    <row r="637" spans="1:30" x14ac:dyDescent="0.25">
      <c r="A637">
        <v>2574</v>
      </c>
      <c r="B637">
        <v>1977</v>
      </c>
      <c r="C637">
        <f t="shared" ca="1" si="18"/>
        <v>48</v>
      </c>
      <c r="D637" t="s">
        <v>37</v>
      </c>
      <c r="E637" t="s">
        <v>33</v>
      </c>
      <c r="F637" s="2">
        <v>61996</v>
      </c>
      <c r="G637">
        <v>0</v>
      </c>
      <c r="H637">
        <v>1</v>
      </c>
      <c r="I637" s="1">
        <v>41305</v>
      </c>
      <c r="J637">
        <v>27</v>
      </c>
      <c r="K637">
        <v>1050</v>
      </c>
      <c r="L637">
        <v>12</v>
      </c>
      <c r="M637">
        <v>144</v>
      </c>
      <c r="N637">
        <v>0</v>
      </c>
      <c r="O637">
        <v>0</v>
      </c>
      <c r="P637">
        <v>24</v>
      </c>
      <c r="Q637">
        <f t="shared" si="19"/>
        <v>1230</v>
      </c>
      <c r="R637">
        <v>3</v>
      </c>
      <c r="S637">
        <v>6</v>
      </c>
      <c r="T637">
        <v>4</v>
      </c>
      <c r="U637">
        <v>8</v>
      </c>
      <c r="V637">
        <v>5</v>
      </c>
      <c r="W637">
        <v>0</v>
      </c>
      <c r="X637">
        <v>1</v>
      </c>
      <c r="Y637">
        <v>0</v>
      </c>
      <c r="Z637">
        <v>1</v>
      </c>
      <c r="AA637">
        <v>1</v>
      </c>
      <c r="AB637">
        <v>1</v>
      </c>
      <c r="AC637">
        <v>0</v>
      </c>
      <c r="AD637" t="s">
        <v>30</v>
      </c>
    </row>
    <row r="638" spans="1:30" x14ac:dyDescent="0.25">
      <c r="A638">
        <v>709</v>
      </c>
      <c r="B638">
        <v>1952</v>
      </c>
      <c r="C638">
        <f t="shared" ca="1" si="18"/>
        <v>73</v>
      </c>
      <c r="D638" t="s">
        <v>28</v>
      </c>
      <c r="E638" t="s">
        <v>29</v>
      </c>
      <c r="F638" s="2">
        <v>51537</v>
      </c>
      <c r="G638">
        <v>0</v>
      </c>
      <c r="H638">
        <v>1</v>
      </c>
      <c r="I638" s="1">
        <v>41252</v>
      </c>
      <c r="J638">
        <v>27</v>
      </c>
      <c r="K638">
        <v>787</v>
      </c>
      <c r="L638">
        <v>20</v>
      </c>
      <c r="M638">
        <v>204</v>
      </c>
      <c r="N638">
        <v>0</v>
      </c>
      <c r="O638">
        <v>0</v>
      </c>
      <c r="P638">
        <v>92</v>
      </c>
      <c r="Q638">
        <f t="shared" si="19"/>
        <v>1103</v>
      </c>
      <c r="R638">
        <v>3</v>
      </c>
      <c r="S638">
        <v>2</v>
      </c>
      <c r="T638">
        <v>2</v>
      </c>
      <c r="U638">
        <v>11</v>
      </c>
      <c r="V638">
        <v>8</v>
      </c>
      <c r="W638">
        <v>0</v>
      </c>
      <c r="X638">
        <v>0</v>
      </c>
      <c r="Y638">
        <v>0</v>
      </c>
      <c r="Z638">
        <v>0</v>
      </c>
      <c r="AA638">
        <v>0</v>
      </c>
      <c r="AB638">
        <v>0</v>
      </c>
      <c r="AC638">
        <v>0</v>
      </c>
      <c r="AD638" t="s">
        <v>43</v>
      </c>
    </row>
    <row r="639" spans="1:30" x14ac:dyDescent="0.25">
      <c r="A639">
        <v>5955</v>
      </c>
      <c r="B639">
        <v>1962</v>
      </c>
      <c r="C639">
        <f t="shared" ca="1" si="18"/>
        <v>63</v>
      </c>
      <c r="D639" t="s">
        <v>28</v>
      </c>
      <c r="E639" t="s">
        <v>35</v>
      </c>
      <c r="F639" s="2">
        <v>72025</v>
      </c>
      <c r="G639">
        <v>0</v>
      </c>
      <c r="H639">
        <v>0</v>
      </c>
      <c r="I639" s="1">
        <v>41230</v>
      </c>
      <c r="J639">
        <v>27</v>
      </c>
      <c r="K639">
        <v>833</v>
      </c>
      <c r="L639">
        <v>33</v>
      </c>
      <c r="M639">
        <v>549</v>
      </c>
      <c r="N639">
        <v>151</v>
      </c>
      <c r="O639">
        <v>133</v>
      </c>
      <c r="P639">
        <v>233</v>
      </c>
      <c r="Q639">
        <f t="shared" si="19"/>
        <v>1932</v>
      </c>
      <c r="R639">
        <v>1</v>
      </c>
      <c r="S639">
        <v>4</v>
      </c>
      <c r="T639">
        <v>3</v>
      </c>
      <c r="U639">
        <v>8</v>
      </c>
      <c r="V639">
        <v>3</v>
      </c>
      <c r="W639">
        <v>0</v>
      </c>
      <c r="X639">
        <v>0</v>
      </c>
      <c r="Y639">
        <v>0</v>
      </c>
      <c r="Z639">
        <v>0</v>
      </c>
      <c r="AA639">
        <v>0</v>
      </c>
      <c r="AB639">
        <v>0</v>
      </c>
      <c r="AC639">
        <v>0</v>
      </c>
      <c r="AD639" t="s">
        <v>30</v>
      </c>
    </row>
    <row r="640" spans="1:30" x14ac:dyDescent="0.25">
      <c r="A640">
        <v>8486</v>
      </c>
      <c r="B640">
        <v>1971</v>
      </c>
      <c r="C640">
        <f t="shared" ca="1" si="18"/>
        <v>54</v>
      </c>
      <c r="D640" t="s">
        <v>41</v>
      </c>
      <c r="E640" t="s">
        <v>35</v>
      </c>
      <c r="F640" s="2">
        <v>30538</v>
      </c>
      <c r="G640">
        <v>1</v>
      </c>
      <c r="H640">
        <v>0</v>
      </c>
      <c r="I640" s="1">
        <v>41183</v>
      </c>
      <c r="J640">
        <v>27</v>
      </c>
      <c r="K640">
        <v>284</v>
      </c>
      <c r="L640">
        <v>0</v>
      </c>
      <c r="M640">
        <v>52</v>
      </c>
      <c r="N640">
        <v>8</v>
      </c>
      <c r="O640">
        <v>3</v>
      </c>
      <c r="P640">
        <v>20</v>
      </c>
      <c r="Q640">
        <f t="shared" si="19"/>
        <v>367</v>
      </c>
      <c r="R640">
        <v>4</v>
      </c>
      <c r="S640">
        <v>9</v>
      </c>
      <c r="T640">
        <v>0</v>
      </c>
      <c r="U640">
        <v>4</v>
      </c>
      <c r="V640">
        <v>10</v>
      </c>
      <c r="W640">
        <v>0</v>
      </c>
      <c r="X640">
        <v>0</v>
      </c>
      <c r="Y640">
        <v>0</v>
      </c>
      <c r="Z640">
        <v>0</v>
      </c>
      <c r="AA640">
        <v>0</v>
      </c>
      <c r="AB640">
        <v>0</v>
      </c>
      <c r="AC640">
        <v>0</v>
      </c>
      <c r="AD640" t="s">
        <v>30</v>
      </c>
    </row>
    <row r="641" spans="1:30" x14ac:dyDescent="0.25">
      <c r="A641">
        <v>10343</v>
      </c>
      <c r="B641">
        <v>1991</v>
      </c>
      <c r="C641">
        <f t="shared" ca="1" si="18"/>
        <v>34</v>
      </c>
      <c r="D641" t="s">
        <v>38</v>
      </c>
      <c r="E641" t="s">
        <v>31</v>
      </c>
      <c r="F641" s="2">
        <v>61618</v>
      </c>
      <c r="G641">
        <v>0</v>
      </c>
      <c r="H641">
        <v>0</v>
      </c>
      <c r="I641" s="1">
        <v>41181</v>
      </c>
      <c r="J641">
        <v>27</v>
      </c>
      <c r="K641">
        <v>605</v>
      </c>
      <c r="L641">
        <v>91</v>
      </c>
      <c r="M641">
        <v>399</v>
      </c>
      <c r="N641">
        <v>0</v>
      </c>
      <c r="O641">
        <v>45</v>
      </c>
      <c r="P641">
        <v>205</v>
      </c>
      <c r="Q641">
        <f t="shared" si="19"/>
        <v>1345</v>
      </c>
      <c r="R641">
        <v>2</v>
      </c>
      <c r="S641">
        <v>3</v>
      </c>
      <c r="T641">
        <v>6</v>
      </c>
      <c r="U641">
        <v>8</v>
      </c>
      <c r="V641">
        <v>3</v>
      </c>
      <c r="W641">
        <v>0</v>
      </c>
      <c r="X641">
        <v>0</v>
      </c>
      <c r="Y641">
        <v>0</v>
      </c>
      <c r="Z641">
        <v>0</v>
      </c>
      <c r="AA641">
        <v>0</v>
      </c>
      <c r="AB641">
        <v>0</v>
      </c>
      <c r="AC641">
        <v>0</v>
      </c>
      <c r="AD641" t="s">
        <v>40</v>
      </c>
    </row>
    <row r="642" spans="1:30" x14ac:dyDescent="0.25">
      <c r="A642">
        <v>6652</v>
      </c>
      <c r="B642">
        <v>1965</v>
      </c>
      <c r="C642">
        <f t="shared" ca="1" si="18"/>
        <v>60</v>
      </c>
      <c r="D642" t="s">
        <v>28</v>
      </c>
      <c r="E642" t="s">
        <v>33</v>
      </c>
      <c r="F642" s="2">
        <v>77343</v>
      </c>
      <c r="G642">
        <v>0</v>
      </c>
      <c r="H642">
        <v>0</v>
      </c>
      <c r="I642" s="1">
        <v>41799</v>
      </c>
      <c r="J642">
        <v>28</v>
      </c>
      <c r="K642">
        <v>227</v>
      </c>
      <c r="L642">
        <v>151</v>
      </c>
      <c r="M642">
        <v>573</v>
      </c>
      <c r="N642">
        <v>98</v>
      </c>
      <c r="O642">
        <v>54</v>
      </c>
      <c r="P642">
        <v>31</v>
      </c>
      <c r="Q642">
        <f t="shared" si="19"/>
        <v>1134</v>
      </c>
      <c r="R642">
        <v>1</v>
      </c>
      <c r="S642">
        <v>3</v>
      </c>
      <c r="T642">
        <v>4</v>
      </c>
      <c r="U642">
        <v>9</v>
      </c>
      <c r="V642">
        <v>1</v>
      </c>
      <c r="W642">
        <v>0</v>
      </c>
      <c r="X642">
        <v>0</v>
      </c>
      <c r="Y642">
        <v>0</v>
      </c>
      <c r="Z642">
        <v>0</v>
      </c>
      <c r="AA642">
        <v>0</v>
      </c>
      <c r="AB642">
        <v>0</v>
      </c>
      <c r="AC642">
        <v>0</v>
      </c>
      <c r="AD642" t="s">
        <v>32</v>
      </c>
    </row>
    <row r="643" spans="1:30" x14ac:dyDescent="0.25">
      <c r="A643">
        <v>8746</v>
      </c>
      <c r="B643">
        <v>1989</v>
      </c>
      <c r="C643">
        <f t="shared" ref="C643:C706" ca="1" si="20">YEAR(TODAY())-B643</f>
        <v>36</v>
      </c>
      <c r="D643" t="s">
        <v>28</v>
      </c>
      <c r="E643" t="s">
        <v>33</v>
      </c>
      <c r="F643" s="2">
        <v>75433</v>
      </c>
      <c r="G643">
        <v>1</v>
      </c>
      <c r="H643">
        <v>0</v>
      </c>
      <c r="I643" s="1">
        <v>41734</v>
      </c>
      <c r="J643">
        <v>28</v>
      </c>
      <c r="K643">
        <v>800</v>
      </c>
      <c r="L643">
        <v>0</v>
      </c>
      <c r="M643">
        <v>297</v>
      </c>
      <c r="N643">
        <v>0</v>
      </c>
      <c r="O643">
        <v>34</v>
      </c>
      <c r="P643">
        <v>57</v>
      </c>
      <c r="Q643">
        <f t="shared" ref="Q643:Q706" si="21">SUM(K643:P643)</f>
        <v>1188</v>
      </c>
      <c r="R643">
        <v>2</v>
      </c>
      <c r="S643">
        <v>2</v>
      </c>
      <c r="T643">
        <v>5</v>
      </c>
      <c r="U643">
        <v>10</v>
      </c>
      <c r="V643">
        <v>6</v>
      </c>
      <c r="W643">
        <v>0</v>
      </c>
      <c r="X643">
        <v>1</v>
      </c>
      <c r="Y643">
        <v>0</v>
      </c>
      <c r="Z643">
        <v>1</v>
      </c>
      <c r="AA643">
        <v>0</v>
      </c>
      <c r="AB643">
        <v>0</v>
      </c>
      <c r="AC643">
        <v>0</v>
      </c>
      <c r="AD643" t="s">
        <v>30</v>
      </c>
    </row>
    <row r="644" spans="1:30" x14ac:dyDescent="0.25">
      <c r="A644">
        <v>4686</v>
      </c>
      <c r="B644">
        <v>1962</v>
      </c>
      <c r="C644">
        <f t="shared" ca="1" si="20"/>
        <v>63</v>
      </c>
      <c r="D644" t="s">
        <v>37</v>
      </c>
      <c r="E644" t="s">
        <v>42</v>
      </c>
      <c r="F644" s="2">
        <v>82571</v>
      </c>
      <c r="G644">
        <v>0</v>
      </c>
      <c r="H644">
        <v>0</v>
      </c>
      <c r="I644" s="1">
        <v>41731</v>
      </c>
      <c r="J644">
        <v>28</v>
      </c>
      <c r="K644">
        <v>861</v>
      </c>
      <c r="L644">
        <v>31</v>
      </c>
      <c r="M644">
        <v>558</v>
      </c>
      <c r="N644">
        <v>62</v>
      </c>
      <c r="O644">
        <v>95</v>
      </c>
      <c r="P644">
        <v>79</v>
      </c>
      <c r="Q644">
        <f t="shared" si="21"/>
        <v>1686</v>
      </c>
      <c r="R644">
        <v>0</v>
      </c>
      <c r="S644">
        <v>6</v>
      </c>
      <c r="T644">
        <v>5</v>
      </c>
      <c r="U644">
        <v>13</v>
      </c>
      <c r="V644">
        <v>2</v>
      </c>
      <c r="W644">
        <v>0</v>
      </c>
      <c r="X644">
        <v>0</v>
      </c>
      <c r="Y644">
        <v>1</v>
      </c>
      <c r="Z644">
        <v>0</v>
      </c>
      <c r="AA644">
        <v>0</v>
      </c>
      <c r="AB644">
        <v>0</v>
      </c>
      <c r="AC644">
        <v>0</v>
      </c>
      <c r="AD644" t="s">
        <v>30</v>
      </c>
    </row>
    <row r="645" spans="1:30" x14ac:dyDescent="0.25">
      <c r="A645">
        <v>3551</v>
      </c>
      <c r="B645">
        <v>1954</v>
      </c>
      <c r="C645">
        <f t="shared" ca="1" si="20"/>
        <v>71</v>
      </c>
      <c r="D645" t="s">
        <v>41</v>
      </c>
      <c r="E645" t="s">
        <v>35</v>
      </c>
      <c r="F645" s="2">
        <v>60033</v>
      </c>
      <c r="G645">
        <v>0</v>
      </c>
      <c r="H645">
        <v>1</v>
      </c>
      <c r="I645" s="1">
        <v>41727</v>
      </c>
      <c r="J645">
        <v>28</v>
      </c>
      <c r="K645">
        <v>62</v>
      </c>
      <c r="L645">
        <v>1</v>
      </c>
      <c r="M645">
        <v>57</v>
      </c>
      <c r="N645">
        <v>19</v>
      </c>
      <c r="O645">
        <v>11</v>
      </c>
      <c r="P645">
        <v>48</v>
      </c>
      <c r="Q645">
        <f t="shared" si="21"/>
        <v>198</v>
      </c>
      <c r="R645">
        <v>2</v>
      </c>
      <c r="S645">
        <v>2</v>
      </c>
      <c r="T645">
        <v>1</v>
      </c>
      <c r="U645">
        <v>5</v>
      </c>
      <c r="V645">
        <v>2</v>
      </c>
      <c r="W645">
        <v>0</v>
      </c>
      <c r="X645">
        <v>0</v>
      </c>
      <c r="Y645">
        <v>0</v>
      </c>
      <c r="Z645">
        <v>0</v>
      </c>
      <c r="AA645">
        <v>0</v>
      </c>
      <c r="AB645">
        <v>0</v>
      </c>
      <c r="AC645">
        <v>0</v>
      </c>
      <c r="AD645" t="s">
        <v>30</v>
      </c>
    </row>
    <row r="646" spans="1:30" x14ac:dyDescent="0.25">
      <c r="A646">
        <v>4338</v>
      </c>
      <c r="B646">
        <v>1983</v>
      </c>
      <c r="C646">
        <f t="shared" ca="1" si="20"/>
        <v>42</v>
      </c>
      <c r="D646" t="s">
        <v>28</v>
      </c>
      <c r="E646" t="s">
        <v>31</v>
      </c>
      <c r="F646" s="2">
        <v>39062</v>
      </c>
      <c r="G646">
        <v>1</v>
      </c>
      <c r="H646">
        <v>0</v>
      </c>
      <c r="I646" s="1">
        <v>41723</v>
      </c>
      <c r="J646">
        <v>28</v>
      </c>
      <c r="K646">
        <v>23</v>
      </c>
      <c r="L646">
        <v>0</v>
      </c>
      <c r="M646">
        <v>9</v>
      </c>
      <c r="N646">
        <v>0</v>
      </c>
      <c r="O646">
        <v>0</v>
      </c>
      <c r="P646">
        <v>12</v>
      </c>
      <c r="Q646">
        <f t="shared" si="21"/>
        <v>44</v>
      </c>
      <c r="R646">
        <v>1</v>
      </c>
      <c r="S646">
        <v>1</v>
      </c>
      <c r="T646">
        <v>0</v>
      </c>
      <c r="U646">
        <v>3</v>
      </c>
      <c r="V646">
        <v>4</v>
      </c>
      <c r="W646">
        <v>1</v>
      </c>
      <c r="X646">
        <v>0</v>
      </c>
      <c r="Y646">
        <v>0</v>
      </c>
      <c r="Z646">
        <v>0</v>
      </c>
      <c r="AA646">
        <v>0</v>
      </c>
      <c r="AB646">
        <v>0</v>
      </c>
      <c r="AC646">
        <v>0</v>
      </c>
      <c r="AD646" t="s">
        <v>30</v>
      </c>
    </row>
    <row r="647" spans="1:30" x14ac:dyDescent="0.25">
      <c r="A647">
        <v>4444</v>
      </c>
      <c r="B647">
        <v>1972</v>
      </c>
      <c r="C647">
        <f t="shared" ca="1" si="20"/>
        <v>53</v>
      </c>
      <c r="D647" t="s">
        <v>28</v>
      </c>
      <c r="E647" t="s">
        <v>33</v>
      </c>
      <c r="F647" s="2">
        <v>30023</v>
      </c>
      <c r="G647">
        <v>1</v>
      </c>
      <c r="H647">
        <v>0</v>
      </c>
      <c r="I647" s="1">
        <v>41722</v>
      </c>
      <c r="J647">
        <v>28</v>
      </c>
      <c r="K647">
        <v>11</v>
      </c>
      <c r="L647">
        <v>0</v>
      </c>
      <c r="M647">
        <v>16</v>
      </c>
      <c r="N647">
        <v>7</v>
      </c>
      <c r="O647">
        <v>6</v>
      </c>
      <c r="P647">
        <v>21</v>
      </c>
      <c r="Q647">
        <f t="shared" si="21"/>
        <v>61</v>
      </c>
      <c r="R647">
        <v>1</v>
      </c>
      <c r="S647">
        <v>2</v>
      </c>
      <c r="T647">
        <v>0</v>
      </c>
      <c r="U647">
        <v>3</v>
      </c>
      <c r="V647">
        <v>8</v>
      </c>
      <c r="W647">
        <v>0</v>
      </c>
      <c r="X647">
        <v>0</v>
      </c>
      <c r="Y647">
        <v>0</v>
      </c>
      <c r="Z647">
        <v>0</v>
      </c>
      <c r="AA647">
        <v>0</v>
      </c>
      <c r="AB647">
        <v>0</v>
      </c>
      <c r="AC647">
        <v>0</v>
      </c>
      <c r="AD647" t="s">
        <v>30</v>
      </c>
    </row>
    <row r="648" spans="1:30" x14ac:dyDescent="0.25">
      <c r="A648">
        <v>498</v>
      </c>
      <c r="B648">
        <v>1970</v>
      </c>
      <c r="C648">
        <f t="shared" ca="1" si="20"/>
        <v>55</v>
      </c>
      <c r="D648" t="s">
        <v>28</v>
      </c>
      <c r="E648" t="s">
        <v>31</v>
      </c>
      <c r="F648" s="2">
        <v>30015</v>
      </c>
      <c r="G648">
        <v>1</v>
      </c>
      <c r="H648">
        <v>0</v>
      </c>
      <c r="I648" s="1">
        <v>41672</v>
      </c>
      <c r="J648">
        <v>28</v>
      </c>
      <c r="K648">
        <v>25</v>
      </c>
      <c r="L648">
        <v>0</v>
      </c>
      <c r="M648">
        <v>22</v>
      </c>
      <c r="N648">
        <v>2</v>
      </c>
      <c r="O648">
        <v>3</v>
      </c>
      <c r="P648">
        <v>5</v>
      </c>
      <c r="Q648">
        <f t="shared" si="21"/>
        <v>57</v>
      </c>
      <c r="R648">
        <v>2</v>
      </c>
      <c r="S648">
        <v>1</v>
      </c>
      <c r="T648">
        <v>0</v>
      </c>
      <c r="U648">
        <v>4</v>
      </c>
      <c r="V648">
        <v>5</v>
      </c>
      <c r="W648">
        <v>0</v>
      </c>
      <c r="X648">
        <v>0</v>
      </c>
      <c r="Y648">
        <v>0</v>
      </c>
      <c r="Z648">
        <v>0</v>
      </c>
      <c r="AA648">
        <v>0</v>
      </c>
      <c r="AB648">
        <v>0</v>
      </c>
      <c r="AC648">
        <v>0</v>
      </c>
      <c r="AD648" t="s">
        <v>30</v>
      </c>
    </row>
    <row r="649" spans="1:30" x14ac:dyDescent="0.25">
      <c r="A649">
        <v>8230</v>
      </c>
      <c r="B649">
        <v>1980</v>
      </c>
      <c r="C649">
        <f t="shared" ca="1" si="20"/>
        <v>45</v>
      </c>
      <c r="D649" t="s">
        <v>28</v>
      </c>
      <c r="E649" t="s">
        <v>33</v>
      </c>
      <c r="F649" s="2">
        <v>33228</v>
      </c>
      <c r="G649">
        <v>1</v>
      </c>
      <c r="H649">
        <v>0</v>
      </c>
      <c r="I649" s="1">
        <v>41662</v>
      </c>
      <c r="J649">
        <v>28</v>
      </c>
      <c r="K649">
        <v>22</v>
      </c>
      <c r="L649">
        <v>2</v>
      </c>
      <c r="M649">
        <v>31</v>
      </c>
      <c r="N649">
        <v>7</v>
      </c>
      <c r="O649">
        <v>4</v>
      </c>
      <c r="P649">
        <v>5</v>
      </c>
      <c r="Q649">
        <f t="shared" si="21"/>
        <v>71</v>
      </c>
      <c r="R649">
        <v>1</v>
      </c>
      <c r="S649">
        <v>2</v>
      </c>
      <c r="T649">
        <v>0</v>
      </c>
      <c r="U649">
        <v>3</v>
      </c>
      <c r="V649">
        <v>7</v>
      </c>
      <c r="W649">
        <v>0</v>
      </c>
      <c r="X649">
        <v>0</v>
      </c>
      <c r="Y649">
        <v>0</v>
      </c>
      <c r="Z649">
        <v>0</v>
      </c>
      <c r="AA649">
        <v>0</v>
      </c>
      <c r="AB649">
        <v>0</v>
      </c>
      <c r="AC649">
        <v>0</v>
      </c>
      <c r="AD649" t="s">
        <v>30</v>
      </c>
    </row>
    <row r="650" spans="1:30" x14ac:dyDescent="0.25">
      <c r="A650">
        <v>2826</v>
      </c>
      <c r="B650">
        <v>1967</v>
      </c>
      <c r="C650">
        <f t="shared" ca="1" si="20"/>
        <v>58</v>
      </c>
      <c r="D650" t="s">
        <v>28</v>
      </c>
      <c r="E650" t="s">
        <v>33</v>
      </c>
      <c r="F650" s="2">
        <v>22574</v>
      </c>
      <c r="G650">
        <v>2</v>
      </c>
      <c r="H650">
        <v>1</v>
      </c>
      <c r="I650" s="1">
        <v>41575</v>
      </c>
      <c r="J650">
        <v>28</v>
      </c>
      <c r="K650">
        <v>25</v>
      </c>
      <c r="L650">
        <v>0</v>
      </c>
      <c r="M650">
        <v>8</v>
      </c>
      <c r="N650">
        <v>2</v>
      </c>
      <c r="O650">
        <v>0</v>
      </c>
      <c r="P650">
        <v>2</v>
      </c>
      <c r="Q650">
        <f t="shared" si="21"/>
        <v>37</v>
      </c>
      <c r="R650">
        <v>2</v>
      </c>
      <c r="S650">
        <v>2</v>
      </c>
      <c r="T650">
        <v>0</v>
      </c>
      <c r="U650">
        <v>3</v>
      </c>
      <c r="V650">
        <v>7</v>
      </c>
      <c r="W650">
        <v>0</v>
      </c>
      <c r="X650">
        <v>0</v>
      </c>
      <c r="Y650">
        <v>0</v>
      </c>
      <c r="Z650">
        <v>0</v>
      </c>
      <c r="AA650">
        <v>0</v>
      </c>
      <c r="AB650">
        <v>0</v>
      </c>
      <c r="AC650">
        <v>0</v>
      </c>
      <c r="AD650" t="s">
        <v>30</v>
      </c>
    </row>
    <row r="651" spans="1:30" x14ac:dyDescent="0.25">
      <c r="A651">
        <v>6222</v>
      </c>
      <c r="B651">
        <v>1967</v>
      </c>
      <c r="C651">
        <f t="shared" ca="1" si="20"/>
        <v>58</v>
      </c>
      <c r="D651" t="s">
        <v>28</v>
      </c>
      <c r="E651" t="s">
        <v>33</v>
      </c>
      <c r="F651" s="2">
        <v>22574</v>
      </c>
      <c r="G651">
        <v>2</v>
      </c>
      <c r="H651">
        <v>1</v>
      </c>
      <c r="I651" s="1">
        <v>41575</v>
      </c>
      <c r="J651">
        <v>28</v>
      </c>
      <c r="K651">
        <v>25</v>
      </c>
      <c r="L651">
        <v>0</v>
      </c>
      <c r="M651">
        <v>8</v>
      </c>
      <c r="N651">
        <v>2</v>
      </c>
      <c r="O651">
        <v>0</v>
      </c>
      <c r="P651">
        <v>2</v>
      </c>
      <c r="Q651">
        <f t="shared" si="21"/>
        <v>37</v>
      </c>
      <c r="R651">
        <v>2</v>
      </c>
      <c r="S651">
        <v>2</v>
      </c>
      <c r="T651">
        <v>0</v>
      </c>
      <c r="U651">
        <v>3</v>
      </c>
      <c r="V651">
        <v>7</v>
      </c>
      <c r="W651">
        <v>0</v>
      </c>
      <c r="X651">
        <v>0</v>
      </c>
      <c r="Y651">
        <v>0</v>
      </c>
      <c r="Z651">
        <v>0</v>
      </c>
      <c r="AA651">
        <v>0</v>
      </c>
      <c r="AB651">
        <v>0</v>
      </c>
      <c r="AC651">
        <v>0</v>
      </c>
      <c r="AD651" t="s">
        <v>30</v>
      </c>
    </row>
    <row r="652" spans="1:30" x14ac:dyDescent="0.25">
      <c r="A652">
        <v>7352</v>
      </c>
      <c r="B652">
        <v>1957</v>
      </c>
      <c r="C652">
        <f t="shared" ca="1" si="20"/>
        <v>68</v>
      </c>
      <c r="D652" t="s">
        <v>28</v>
      </c>
      <c r="E652" t="s">
        <v>33</v>
      </c>
      <c r="F652" s="2">
        <v>55267</v>
      </c>
      <c r="G652">
        <v>0</v>
      </c>
      <c r="H652">
        <v>1</v>
      </c>
      <c r="I652" s="1">
        <v>41568</v>
      </c>
      <c r="J652">
        <v>28</v>
      </c>
      <c r="K652">
        <v>161</v>
      </c>
      <c r="L652">
        <v>28</v>
      </c>
      <c r="M652">
        <v>136</v>
      </c>
      <c r="N652">
        <v>32</v>
      </c>
      <c r="O652">
        <v>3</v>
      </c>
      <c r="P652">
        <v>45</v>
      </c>
      <c r="Q652">
        <f t="shared" si="21"/>
        <v>405</v>
      </c>
      <c r="R652">
        <v>4</v>
      </c>
      <c r="S652">
        <v>3</v>
      </c>
      <c r="T652">
        <v>4</v>
      </c>
      <c r="U652">
        <v>6</v>
      </c>
      <c r="V652">
        <v>3</v>
      </c>
      <c r="W652">
        <v>0</v>
      </c>
      <c r="X652">
        <v>0</v>
      </c>
      <c r="Y652">
        <v>0</v>
      </c>
      <c r="Z652">
        <v>0</v>
      </c>
      <c r="AA652">
        <v>0</v>
      </c>
      <c r="AB652">
        <v>0</v>
      </c>
      <c r="AC652">
        <v>0</v>
      </c>
      <c r="AD652" t="s">
        <v>32</v>
      </c>
    </row>
    <row r="653" spans="1:30" x14ac:dyDescent="0.25">
      <c r="A653">
        <v>10928</v>
      </c>
      <c r="B653">
        <v>1958</v>
      </c>
      <c r="C653">
        <f t="shared" ca="1" si="20"/>
        <v>67</v>
      </c>
      <c r="D653" t="s">
        <v>28</v>
      </c>
      <c r="E653" t="s">
        <v>35</v>
      </c>
      <c r="F653" s="2">
        <v>66886</v>
      </c>
      <c r="G653">
        <v>0</v>
      </c>
      <c r="H653">
        <v>1</v>
      </c>
      <c r="I653" s="1">
        <v>41533</v>
      </c>
      <c r="J653">
        <v>28</v>
      </c>
      <c r="K653">
        <v>315</v>
      </c>
      <c r="L653">
        <v>4</v>
      </c>
      <c r="M653">
        <v>62</v>
      </c>
      <c r="N653">
        <v>41</v>
      </c>
      <c r="O653">
        <v>31</v>
      </c>
      <c r="P653">
        <v>146</v>
      </c>
      <c r="Q653">
        <f t="shared" si="21"/>
        <v>599</v>
      </c>
      <c r="R653">
        <v>2</v>
      </c>
      <c r="S653">
        <v>7</v>
      </c>
      <c r="T653">
        <v>1</v>
      </c>
      <c r="U653">
        <v>7</v>
      </c>
      <c r="V653">
        <v>5</v>
      </c>
      <c r="W653">
        <v>0</v>
      </c>
      <c r="X653">
        <v>0</v>
      </c>
      <c r="Y653">
        <v>0</v>
      </c>
      <c r="Z653">
        <v>0</v>
      </c>
      <c r="AA653">
        <v>0</v>
      </c>
      <c r="AB653">
        <v>0</v>
      </c>
      <c r="AC653">
        <v>0</v>
      </c>
      <c r="AD653" t="s">
        <v>30</v>
      </c>
    </row>
    <row r="654" spans="1:30" x14ac:dyDescent="0.25">
      <c r="A654">
        <v>10736</v>
      </c>
      <c r="B654">
        <v>1971</v>
      </c>
      <c r="C654">
        <f t="shared" ca="1" si="20"/>
        <v>54</v>
      </c>
      <c r="D654" t="s">
        <v>28</v>
      </c>
      <c r="E654" t="s">
        <v>31</v>
      </c>
      <c r="F654" s="2">
        <v>72258</v>
      </c>
      <c r="G654">
        <v>0</v>
      </c>
      <c r="H654">
        <v>1</v>
      </c>
      <c r="I654" s="1">
        <v>41529</v>
      </c>
      <c r="J654">
        <v>28</v>
      </c>
      <c r="K654">
        <v>522</v>
      </c>
      <c r="L654">
        <v>0</v>
      </c>
      <c r="M654">
        <v>522</v>
      </c>
      <c r="N654">
        <v>227</v>
      </c>
      <c r="O654">
        <v>120</v>
      </c>
      <c r="P654">
        <v>134</v>
      </c>
      <c r="Q654">
        <f t="shared" si="21"/>
        <v>1525</v>
      </c>
      <c r="R654">
        <v>2</v>
      </c>
      <c r="S654">
        <v>6</v>
      </c>
      <c r="T654">
        <v>9</v>
      </c>
      <c r="U654">
        <v>5</v>
      </c>
      <c r="V654">
        <v>2</v>
      </c>
      <c r="W654">
        <v>0</v>
      </c>
      <c r="X654">
        <v>0</v>
      </c>
      <c r="Y654">
        <v>0</v>
      </c>
      <c r="Z654">
        <v>0</v>
      </c>
      <c r="AA654">
        <v>0</v>
      </c>
      <c r="AB654">
        <v>0</v>
      </c>
      <c r="AC654">
        <v>0</v>
      </c>
      <c r="AD654" t="s">
        <v>32</v>
      </c>
    </row>
    <row r="655" spans="1:30" x14ac:dyDescent="0.25">
      <c r="A655">
        <v>10163</v>
      </c>
      <c r="B655">
        <v>1984</v>
      </c>
      <c r="C655">
        <f t="shared" ca="1" si="20"/>
        <v>41</v>
      </c>
      <c r="D655" t="s">
        <v>37</v>
      </c>
      <c r="E655" t="s">
        <v>31</v>
      </c>
      <c r="F655" s="2">
        <v>82733</v>
      </c>
      <c r="G655">
        <v>0</v>
      </c>
      <c r="H655">
        <v>0</v>
      </c>
      <c r="I655" s="1">
        <v>41527</v>
      </c>
      <c r="J655">
        <v>28</v>
      </c>
      <c r="K655">
        <v>712</v>
      </c>
      <c r="L655">
        <v>50</v>
      </c>
      <c r="M655">
        <v>420</v>
      </c>
      <c r="N655">
        <v>65</v>
      </c>
      <c r="O655">
        <v>38</v>
      </c>
      <c r="P655">
        <v>38</v>
      </c>
      <c r="Q655">
        <f t="shared" si="21"/>
        <v>1323</v>
      </c>
      <c r="R655">
        <v>1</v>
      </c>
      <c r="S655">
        <v>8</v>
      </c>
      <c r="T655">
        <v>4</v>
      </c>
      <c r="U655">
        <v>7</v>
      </c>
      <c r="V655">
        <v>4</v>
      </c>
      <c r="W655">
        <v>0</v>
      </c>
      <c r="X655">
        <v>0</v>
      </c>
      <c r="Y655">
        <v>0</v>
      </c>
      <c r="Z655">
        <v>0</v>
      </c>
      <c r="AA655">
        <v>0</v>
      </c>
      <c r="AB655">
        <v>1</v>
      </c>
      <c r="AC655">
        <v>0</v>
      </c>
      <c r="AD655" t="s">
        <v>30</v>
      </c>
    </row>
    <row r="656" spans="1:30" x14ac:dyDescent="0.25">
      <c r="A656">
        <v>6168</v>
      </c>
      <c r="B656">
        <v>1963</v>
      </c>
      <c r="C656">
        <f t="shared" ca="1" si="20"/>
        <v>62</v>
      </c>
      <c r="D656" t="s">
        <v>28</v>
      </c>
      <c r="E656" t="s">
        <v>29</v>
      </c>
      <c r="F656" s="2">
        <v>45146</v>
      </c>
      <c r="G656">
        <v>1</v>
      </c>
      <c r="H656">
        <v>1</v>
      </c>
      <c r="I656" s="1">
        <v>41470</v>
      </c>
      <c r="J656">
        <v>28</v>
      </c>
      <c r="K656">
        <v>33</v>
      </c>
      <c r="L656">
        <v>0</v>
      </c>
      <c r="M656">
        <v>5</v>
      </c>
      <c r="N656">
        <v>0</v>
      </c>
      <c r="O656">
        <v>0</v>
      </c>
      <c r="P656">
        <v>15</v>
      </c>
      <c r="Q656">
        <f t="shared" si="21"/>
        <v>53</v>
      </c>
      <c r="R656">
        <v>2</v>
      </c>
      <c r="S656">
        <v>1</v>
      </c>
      <c r="T656">
        <v>1</v>
      </c>
      <c r="U656">
        <v>2</v>
      </c>
      <c r="V656">
        <v>4</v>
      </c>
      <c r="W656">
        <v>0</v>
      </c>
      <c r="X656">
        <v>0</v>
      </c>
      <c r="Y656">
        <v>0</v>
      </c>
      <c r="Z656">
        <v>0</v>
      </c>
      <c r="AA656">
        <v>0</v>
      </c>
      <c r="AB656">
        <v>0</v>
      </c>
      <c r="AC656">
        <v>0</v>
      </c>
      <c r="AD656" t="s">
        <v>40</v>
      </c>
    </row>
    <row r="657" spans="1:30" x14ac:dyDescent="0.25">
      <c r="A657">
        <v>4656</v>
      </c>
      <c r="B657">
        <v>1990</v>
      </c>
      <c r="C657">
        <f t="shared" ca="1" si="20"/>
        <v>35</v>
      </c>
      <c r="D657" t="s">
        <v>38</v>
      </c>
      <c r="E657" t="s">
        <v>31</v>
      </c>
      <c r="F657" s="2">
        <v>51250</v>
      </c>
      <c r="G657">
        <v>1</v>
      </c>
      <c r="H657">
        <v>0</v>
      </c>
      <c r="I657" s="1">
        <v>41363</v>
      </c>
      <c r="J657">
        <v>28</v>
      </c>
      <c r="K657">
        <v>342</v>
      </c>
      <c r="L657">
        <v>32</v>
      </c>
      <c r="M657">
        <v>230</v>
      </c>
      <c r="N657">
        <v>34</v>
      </c>
      <c r="O657">
        <v>32</v>
      </c>
      <c r="P657">
        <v>40</v>
      </c>
      <c r="Q657">
        <f t="shared" si="21"/>
        <v>710</v>
      </c>
      <c r="R657">
        <v>5</v>
      </c>
      <c r="S657">
        <v>10</v>
      </c>
      <c r="T657">
        <v>5</v>
      </c>
      <c r="U657">
        <v>4</v>
      </c>
      <c r="V657">
        <v>9</v>
      </c>
      <c r="W657">
        <v>1</v>
      </c>
      <c r="X657">
        <v>0</v>
      </c>
      <c r="Y657">
        <v>0</v>
      </c>
      <c r="Z657">
        <v>0</v>
      </c>
      <c r="AA657">
        <v>0</v>
      </c>
      <c r="AB657">
        <v>0</v>
      </c>
      <c r="AC657">
        <v>0</v>
      </c>
      <c r="AD657" t="s">
        <v>43</v>
      </c>
    </row>
    <row r="658" spans="1:30" x14ac:dyDescent="0.25">
      <c r="A658">
        <v>626</v>
      </c>
      <c r="B658">
        <v>1951</v>
      </c>
      <c r="C658">
        <f t="shared" ca="1" si="20"/>
        <v>74</v>
      </c>
      <c r="D658" t="s">
        <v>28</v>
      </c>
      <c r="E658" t="s">
        <v>33</v>
      </c>
      <c r="F658" s="2">
        <v>32871</v>
      </c>
      <c r="G658">
        <v>1</v>
      </c>
      <c r="H658">
        <v>1</v>
      </c>
      <c r="I658" s="1">
        <v>41342</v>
      </c>
      <c r="J658">
        <v>28</v>
      </c>
      <c r="K658">
        <v>22</v>
      </c>
      <c r="L658">
        <v>2</v>
      </c>
      <c r="M658">
        <v>12</v>
      </c>
      <c r="N658">
        <v>0</v>
      </c>
      <c r="O658">
        <v>2</v>
      </c>
      <c r="P658">
        <v>5</v>
      </c>
      <c r="Q658">
        <f t="shared" si="21"/>
        <v>43</v>
      </c>
      <c r="R658">
        <v>1</v>
      </c>
      <c r="S658">
        <v>1</v>
      </c>
      <c r="T658">
        <v>0</v>
      </c>
      <c r="U658">
        <v>3</v>
      </c>
      <c r="V658">
        <v>4</v>
      </c>
      <c r="W658">
        <v>0</v>
      </c>
      <c r="X658">
        <v>0</v>
      </c>
      <c r="Y658">
        <v>0</v>
      </c>
      <c r="Z658">
        <v>0</v>
      </c>
      <c r="AA658">
        <v>0</v>
      </c>
      <c r="AB658">
        <v>0</v>
      </c>
      <c r="AC658">
        <v>0</v>
      </c>
      <c r="AD658" t="s">
        <v>34</v>
      </c>
    </row>
    <row r="659" spans="1:30" x14ac:dyDescent="0.25">
      <c r="A659">
        <v>3870</v>
      </c>
      <c r="B659">
        <v>1978</v>
      </c>
      <c r="C659">
        <f t="shared" ca="1" si="20"/>
        <v>47</v>
      </c>
      <c r="D659" t="s">
        <v>38</v>
      </c>
      <c r="E659" t="s">
        <v>35</v>
      </c>
      <c r="F659" s="2">
        <v>63855</v>
      </c>
      <c r="G659">
        <v>0</v>
      </c>
      <c r="H659">
        <v>0</v>
      </c>
      <c r="I659" s="1">
        <v>41314</v>
      </c>
      <c r="J659">
        <v>28</v>
      </c>
      <c r="K659">
        <v>359</v>
      </c>
      <c r="L659">
        <v>35</v>
      </c>
      <c r="M659">
        <v>314</v>
      </c>
      <c r="N659">
        <v>93</v>
      </c>
      <c r="O659">
        <v>116</v>
      </c>
      <c r="P659">
        <v>89</v>
      </c>
      <c r="Q659">
        <f t="shared" si="21"/>
        <v>1006</v>
      </c>
      <c r="R659">
        <v>1</v>
      </c>
      <c r="S659">
        <v>7</v>
      </c>
      <c r="T659">
        <v>3</v>
      </c>
      <c r="U659">
        <v>13</v>
      </c>
      <c r="V659">
        <v>4</v>
      </c>
      <c r="W659">
        <v>0</v>
      </c>
      <c r="X659">
        <v>0</v>
      </c>
      <c r="Y659">
        <v>0</v>
      </c>
      <c r="Z659">
        <v>0</v>
      </c>
      <c r="AA659">
        <v>0</v>
      </c>
      <c r="AB659">
        <v>0</v>
      </c>
      <c r="AC659">
        <v>0</v>
      </c>
      <c r="AD659" t="s">
        <v>39</v>
      </c>
    </row>
    <row r="660" spans="1:30" x14ac:dyDescent="0.25">
      <c r="A660">
        <v>6299</v>
      </c>
      <c r="B660">
        <v>1968</v>
      </c>
      <c r="C660">
        <f t="shared" ca="1" si="20"/>
        <v>57</v>
      </c>
      <c r="D660" t="s">
        <v>37</v>
      </c>
      <c r="E660" t="s">
        <v>29</v>
      </c>
      <c r="F660" s="2">
        <v>42564</v>
      </c>
      <c r="G660">
        <v>0</v>
      </c>
      <c r="H660">
        <v>1</v>
      </c>
      <c r="I660" s="1">
        <v>41276</v>
      </c>
      <c r="J660">
        <v>28</v>
      </c>
      <c r="K660">
        <v>324</v>
      </c>
      <c r="L660">
        <v>48</v>
      </c>
      <c r="M660">
        <v>186</v>
      </c>
      <c r="N660">
        <v>39</v>
      </c>
      <c r="O660">
        <v>18</v>
      </c>
      <c r="P660">
        <v>198</v>
      </c>
      <c r="Q660">
        <f t="shared" si="21"/>
        <v>813</v>
      </c>
      <c r="R660">
        <v>6</v>
      </c>
      <c r="S660">
        <v>6</v>
      </c>
      <c r="T660">
        <v>8</v>
      </c>
      <c r="U660">
        <v>4</v>
      </c>
      <c r="V660">
        <v>7</v>
      </c>
      <c r="W660">
        <v>1</v>
      </c>
      <c r="X660">
        <v>0</v>
      </c>
      <c r="Y660">
        <v>0</v>
      </c>
      <c r="Z660">
        <v>0</v>
      </c>
      <c r="AA660">
        <v>0</v>
      </c>
      <c r="AB660">
        <v>1</v>
      </c>
      <c r="AC660">
        <v>0</v>
      </c>
      <c r="AD660" t="s">
        <v>32</v>
      </c>
    </row>
    <row r="661" spans="1:30" x14ac:dyDescent="0.25">
      <c r="A661">
        <v>7798</v>
      </c>
      <c r="B661">
        <v>1972</v>
      </c>
      <c r="C661">
        <f t="shared" ca="1" si="20"/>
        <v>53</v>
      </c>
      <c r="D661" t="s">
        <v>38</v>
      </c>
      <c r="E661" t="s">
        <v>35</v>
      </c>
      <c r="F661" s="2">
        <v>46344</v>
      </c>
      <c r="G661">
        <v>0</v>
      </c>
      <c r="H661">
        <v>1</v>
      </c>
      <c r="I661" s="1">
        <v>41257</v>
      </c>
      <c r="J661">
        <v>28</v>
      </c>
      <c r="K661">
        <v>233</v>
      </c>
      <c r="L661">
        <v>20</v>
      </c>
      <c r="M661">
        <v>57</v>
      </c>
      <c r="N661">
        <v>8</v>
      </c>
      <c r="O661">
        <v>20</v>
      </c>
      <c r="P661">
        <v>91</v>
      </c>
      <c r="Q661">
        <f t="shared" si="21"/>
        <v>429</v>
      </c>
      <c r="R661">
        <v>4</v>
      </c>
      <c r="S661">
        <v>7</v>
      </c>
      <c r="T661">
        <v>1</v>
      </c>
      <c r="U661">
        <v>5</v>
      </c>
      <c r="V661">
        <v>7</v>
      </c>
      <c r="W661">
        <v>0</v>
      </c>
      <c r="X661">
        <v>0</v>
      </c>
      <c r="Y661">
        <v>0</v>
      </c>
      <c r="Z661">
        <v>0</v>
      </c>
      <c r="AA661">
        <v>0</v>
      </c>
      <c r="AB661">
        <v>0</v>
      </c>
      <c r="AC661">
        <v>0</v>
      </c>
      <c r="AD661" t="s">
        <v>32</v>
      </c>
    </row>
    <row r="662" spans="1:30" x14ac:dyDescent="0.25">
      <c r="A662">
        <v>9973</v>
      </c>
      <c r="B662">
        <v>1963</v>
      </c>
      <c r="C662">
        <f t="shared" ca="1" si="20"/>
        <v>62</v>
      </c>
      <c r="D662" t="s">
        <v>28</v>
      </c>
      <c r="E662" t="s">
        <v>33</v>
      </c>
      <c r="F662" s="2">
        <v>50437</v>
      </c>
      <c r="G662">
        <v>0</v>
      </c>
      <c r="H662">
        <v>2</v>
      </c>
      <c r="I662" s="1">
        <v>41199</v>
      </c>
      <c r="J662">
        <v>28</v>
      </c>
      <c r="K662">
        <v>370</v>
      </c>
      <c r="L662">
        <v>9</v>
      </c>
      <c r="M662">
        <v>92</v>
      </c>
      <c r="N662">
        <v>6</v>
      </c>
      <c r="O662">
        <v>9</v>
      </c>
      <c r="P662">
        <v>4</v>
      </c>
      <c r="Q662">
        <f t="shared" si="21"/>
        <v>490</v>
      </c>
      <c r="R662">
        <v>3</v>
      </c>
      <c r="S662">
        <v>7</v>
      </c>
      <c r="T662">
        <v>1</v>
      </c>
      <c r="U662">
        <v>8</v>
      </c>
      <c r="V662">
        <v>7</v>
      </c>
      <c r="W662">
        <v>0</v>
      </c>
      <c r="X662">
        <v>0</v>
      </c>
      <c r="Y662">
        <v>0</v>
      </c>
      <c r="Z662">
        <v>0</v>
      </c>
      <c r="AA662">
        <v>0</v>
      </c>
      <c r="AB662">
        <v>0</v>
      </c>
      <c r="AC662">
        <v>0</v>
      </c>
      <c r="AD662" t="s">
        <v>30</v>
      </c>
    </row>
    <row r="663" spans="1:30" x14ac:dyDescent="0.25">
      <c r="A663">
        <v>4299</v>
      </c>
      <c r="B663">
        <v>1960</v>
      </c>
      <c r="C663">
        <f t="shared" ca="1" si="20"/>
        <v>65</v>
      </c>
      <c r="D663" t="s">
        <v>28</v>
      </c>
      <c r="E663" t="s">
        <v>35</v>
      </c>
      <c r="F663" s="2">
        <v>70971</v>
      </c>
      <c r="G663">
        <v>0</v>
      </c>
      <c r="H663">
        <v>1</v>
      </c>
      <c r="I663" s="1">
        <v>41173</v>
      </c>
      <c r="J663">
        <v>28</v>
      </c>
      <c r="K663">
        <v>1001</v>
      </c>
      <c r="L663">
        <v>17</v>
      </c>
      <c r="M663">
        <v>572</v>
      </c>
      <c r="N663">
        <v>93</v>
      </c>
      <c r="O663">
        <v>125</v>
      </c>
      <c r="P663">
        <v>17</v>
      </c>
      <c r="Q663">
        <f t="shared" si="21"/>
        <v>1825</v>
      </c>
      <c r="R663">
        <v>7</v>
      </c>
      <c r="S663">
        <v>11</v>
      </c>
      <c r="T663">
        <v>11</v>
      </c>
      <c r="U663">
        <v>5</v>
      </c>
      <c r="V663">
        <v>7</v>
      </c>
      <c r="W663">
        <v>0</v>
      </c>
      <c r="X663">
        <v>0</v>
      </c>
      <c r="Y663">
        <v>0</v>
      </c>
      <c r="Z663">
        <v>0</v>
      </c>
      <c r="AA663">
        <v>0</v>
      </c>
      <c r="AB663">
        <v>1</v>
      </c>
      <c r="AC663">
        <v>0</v>
      </c>
      <c r="AD663" t="s">
        <v>30</v>
      </c>
    </row>
    <row r="664" spans="1:30" x14ac:dyDescent="0.25">
      <c r="A664">
        <v>10971</v>
      </c>
      <c r="B664">
        <v>1977</v>
      </c>
      <c r="C664">
        <f t="shared" ca="1" si="20"/>
        <v>48</v>
      </c>
      <c r="D664" t="s">
        <v>28</v>
      </c>
      <c r="E664" t="s">
        <v>31</v>
      </c>
      <c r="F664" s="2">
        <v>37774</v>
      </c>
      <c r="G664">
        <v>2</v>
      </c>
      <c r="H664">
        <v>0</v>
      </c>
      <c r="I664" s="1">
        <v>41155</v>
      </c>
      <c r="J664">
        <v>28</v>
      </c>
      <c r="K664">
        <v>173</v>
      </c>
      <c r="L664">
        <v>8</v>
      </c>
      <c r="M664">
        <v>107</v>
      </c>
      <c r="N664">
        <v>7</v>
      </c>
      <c r="O664">
        <v>2</v>
      </c>
      <c r="P664">
        <v>176</v>
      </c>
      <c r="Q664">
        <f t="shared" si="21"/>
        <v>473</v>
      </c>
      <c r="R664">
        <v>4</v>
      </c>
      <c r="S664">
        <v>7</v>
      </c>
      <c r="T664">
        <v>2</v>
      </c>
      <c r="U664">
        <v>3</v>
      </c>
      <c r="V664">
        <v>9</v>
      </c>
      <c r="W664">
        <v>1</v>
      </c>
      <c r="X664">
        <v>0</v>
      </c>
      <c r="Y664">
        <v>0</v>
      </c>
      <c r="Z664">
        <v>0</v>
      </c>
      <c r="AA664">
        <v>0</v>
      </c>
      <c r="AB664">
        <v>1</v>
      </c>
      <c r="AC664">
        <v>1</v>
      </c>
      <c r="AD664" t="s">
        <v>30</v>
      </c>
    </row>
    <row r="665" spans="1:30" x14ac:dyDescent="0.25">
      <c r="A665">
        <v>9931</v>
      </c>
      <c r="B665">
        <v>1963</v>
      </c>
      <c r="C665">
        <f t="shared" ca="1" si="20"/>
        <v>62</v>
      </c>
      <c r="D665" t="s">
        <v>37</v>
      </c>
      <c r="E665" t="s">
        <v>33</v>
      </c>
      <c r="F665" s="2">
        <v>4023</v>
      </c>
      <c r="G665">
        <v>1</v>
      </c>
      <c r="H665">
        <v>1</v>
      </c>
      <c r="I665" s="1">
        <v>41813</v>
      </c>
      <c r="J665">
        <v>29</v>
      </c>
      <c r="K665">
        <v>5</v>
      </c>
      <c r="L665">
        <v>0</v>
      </c>
      <c r="M665">
        <v>1</v>
      </c>
      <c r="N665">
        <v>1</v>
      </c>
      <c r="O665">
        <v>1</v>
      </c>
      <c r="P665">
        <v>1</v>
      </c>
      <c r="Q665">
        <f t="shared" si="21"/>
        <v>9</v>
      </c>
      <c r="R665">
        <v>15</v>
      </c>
      <c r="S665">
        <v>0</v>
      </c>
      <c r="T665">
        <v>0</v>
      </c>
      <c r="U665">
        <v>0</v>
      </c>
      <c r="V665">
        <v>19</v>
      </c>
      <c r="W665">
        <v>0</v>
      </c>
      <c r="X665">
        <v>0</v>
      </c>
      <c r="Y665">
        <v>0</v>
      </c>
      <c r="Z665">
        <v>0</v>
      </c>
      <c r="AA665">
        <v>0</v>
      </c>
      <c r="AB665">
        <v>0</v>
      </c>
      <c r="AC665">
        <v>0</v>
      </c>
      <c r="AD665" t="s">
        <v>30</v>
      </c>
    </row>
    <row r="666" spans="1:30" x14ac:dyDescent="0.25">
      <c r="A666">
        <v>6679</v>
      </c>
      <c r="B666">
        <v>1966</v>
      </c>
      <c r="C666">
        <f t="shared" ca="1" si="20"/>
        <v>59</v>
      </c>
      <c r="D666" t="s">
        <v>28</v>
      </c>
      <c r="E666" t="s">
        <v>31</v>
      </c>
      <c r="F666" s="2">
        <v>33279</v>
      </c>
      <c r="G666">
        <v>0</v>
      </c>
      <c r="H666">
        <v>0</v>
      </c>
      <c r="I666" s="1">
        <v>41802</v>
      </c>
      <c r="J666">
        <v>29</v>
      </c>
      <c r="K666">
        <v>10</v>
      </c>
      <c r="L666">
        <v>3</v>
      </c>
      <c r="M666">
        <v>3</v>
      </c>
      <c r="N666">
        <v>0</v>
      </c>
      <c r="O666">
        <v>0</v>
      </c>
      <c r="P666">
        <v>0</v>
      </c>
      <c r="Q666">
        <f t="shared" si="21"/>
        <v>16</v>
      </c>
      <c r="R666">
        <v>1</v>
      </c>
      <c r="S666">
        <v>0</v>
      </c>
      <c r="T666">
        <v>0</v>
      </c>
      <c r="U666">
        <v>3</v>
      </c>
      <c r="V666">
        <v>3</v>
      </c>
      <c r="W666">
        <v>0</v>
      </c>
      <c r="X666">
        <v>0</v>
      </c>
      <c r="Y666">
        <v>0</v>
      </c>
      <c r="Z666">
        <v>0</v>
      </c>
      <c r="AA666">
        <v>0</v>
      </c>
      <c r="AB666">
        <v>0</v>
      </c>
      <c r="AC666">
        <v>0</v>
      </c>
      <c r="AD666" t="s">
        <v>30</v>
      </c>
    </row>
    <row r="667" spans="1:30" x14ac:dyDescent="0.25">
      <c r="A667">
        <v>5961</v>
      </c>
      <c r="B667">
        <v>1978</v>
      </c>
      <c r="C667">
        <f t="shared" ca="1" si="20"/>
        <v>47</v>
      </c>
      <c r="D667" t="s">
        <v>28</v>
      </c>
      <c r="E667" t="s">
        <v>33</v>
      </c>
      <c r="F667" s="2">
        <v>42693</v>
      </c>
      <c r="G667">
        <v>1</v>
      </c>
      <c r="H667">
        <v>0</v>
      </c>
      <c r="I667" s="1">
        <v>41797</v>
      </c>
      <c r="J667">
        <v>29</v>
      </c>
      <c r="K667">
        <v>8</v>
      </c>
      <c r="L667">
        <v>4</v>
      </c>
      <c r="M667">
        <v>20</v>
      </c>
      <c r="N667">
        <v>6</v>
      </c>
      <c r="O667">
        <v>3</v>
      </c>
      <c r="P667">
        <v>16</v>
      </c>
      <c r="Q667">
        <f t="shared" si="21"/>
        <v>57</v>
      </c>
      <c r="R667">
        <v>1</v>
      </c>
      <c r="S667">
        <v>1</v>
      </c>
      <c r="T667">
        <v>0</v>
      </c>
      <c r="U667">
        <v>3</v>
      </c>
      <c r="V667">
        <v>5</v>
      </c>
      <c r="W667">
        <v>0</v>
      </c>
      <c r="X667">
        <v>0</v>
      </c>
      <c r="Y667">
        <v>0</v>
      </c>
      <c r="Z667">
        <v>0</v>
      </c>
      <c r="AA667">
        <v>0</v>
      </c>
      <c r="AB667">
        <v>0</v>
      </c>
      <c r="AC667">
        <v>0</v>
      </c>
      <c r="AD667" t="s">
        <v>30</v>
      </c>
    </row>
    <row r="668" spans="1:30" x14ac:dyDescent="0.25">
      <c r="A668">
        <v>6255</v>
      </c>
      <c r="B668">
        <v>1952</v>
      </c>
      <c r="C668">
        <f t="shared" ca="1" si="20"/>
        <v>73</v>
      </c>
      <c r="D668" t="s">
        <v>41</v>
      </c>
      <c r="E668" t="s">
        <v>35</v>
      </c>
      <c r="F668" s="2">
        <v>70545</v>
      </c>
      <c r="G668">
        <v>0</v>
      </c>
      <c r="H668">
        <v>1</v>
      </c>
      <c r="I668" s="1">
        <v>41793</v>
      </c>
      <c r="J668">
        <v>29</v>
      </c>
      <c r="K668">
        <v>138</v>
      </c>
      <c r="L668">
        <v>39</v>
      </c>
      <c r="M668">
        <v>63</v>
      </c>
      <c r="N668">
        <v>55</v>
      </c>
      <c r="O668">
        <v>18</v>
      </c>
      <c r="P668">
        <v>21</v>
      </c>
      <c r="Q668">
        <f t="shared" si="21"/>
        <v>334</v>
      </c>
      <c r="R668">
        <v>1</v>
      </c>
      <c r="S668">
        <v>4</v>
      </c>
      <c r="T668">
        <v>1</v>
      </c>
      <c r="U668">
        <v>7</v>
      </c>
      <c r="V668">
        <v>2</v>
      </c>
      <c r="W668">
        <v>0</v>
      </c>
      <c r="X668">
        <v>0</v>
      </c>
      <c r="Y668">
        <v>0</v>
      </c>
      <c r="Z668">
        <v>0</v>
      </c>
      <c r="AA668">
        <v>0</v>
      </c>
      <c r="AB668">
        <v>0</v>
      </c>
      <c r="AC668">
        <v>0</v>
      </c>
      <c r="AD668" t="s">
        <v>36</v>
      </c>
    </row>
    <row r="669" spans="1:30" x14ac:dyDescent="0.25">
      <c r="A669">
        <v>8614</v>
      </c>
      <c r="B669">
        <v>1957</v>
      </c>
      <c r="C669">
        <f t="shared" ca="1" si="20"/>
        <v>68</v>
      </c>
      <c r="D669" t="s">
        <v>28</v>
      </c>
      <c r="E669" t="s">
        <v>42</v>
      </c>
      <c r="F669" s="2">
        <v>65486</v>
      </c>
      <c r="G669">
        <v>0</v>
      </c>
      <c r="H669">
        <v>1</v>
      </c>
      <c r="I669" s="1">
        <v>41771</v>
      </c>
      <c r="J669">
        <v>29</v>
      </c>
      <c r="K669">
        <v>245</v>
      </c>
      <c r="L669">
        <v>19</v>
      </c>
      <c r="M669">
        <v>125</v>
      </c>
      <c r="N669">
        <v>37</v>
      </c>
      <c r="O669">
        <v>67</v>
      </c>
      <c r="P669">
        <v>14</v>
      </c>
      <c r="Q669">
        <f t="shared" si="21"/>
        <v>507</v>
      </c>
      <c r="R669">
        <v>1</v>
      </c>
      <c r="S669">
        <v>4</v>
      </c>
      <c r="T669">
        <v>2</v>
      </c>
      <c r="U669">
        <v>10</v>
      </c>
      <c r="V669">
        <v>2</v>
      </c>
      <c r="W669">
        <v>0</v>
      </c>
      <c r="X669">
        <v>0</v>
      </c>
      <c r="Y669">
        <v>0</v>
      </c>
      <c r="Z669">
        <v>0</v>
      </c>
      <c r="AA669">
        <v>0</v>
      </c>
      <c r="AB669">
        <v>0</v>
      </c>
      <c r="AC669">
        <v>0</v>
      </c>
      <c r="AD669" t="s">
        <v>36</v>
      </c>
    </row>
    <row r="670" spans="1:30" x14ac:dyDescent="0.25">
      <c r="A670">
        <v>7828</v>
      </c>
      <c r="B670">
        <v>1981</v>
      </c>
      <c r="C670">
        <f t="shared" ca="1" si="20"/>
        <v>44</v>
      </c>
      <c r="D670" t="s">
        <v>41</v>
      </c>
      <c r="E670" t="s">
        <v>35</v>
      </c>
      <c r="F670" s="2">
        <v>77882</v>
      </c>
      <c r="G670">
        <v>0</v>
      </c>
      <c r="H670">
        <v>0</v>
      </c>
      <c r="I670" s="1">
        <v>41759</v>
      </c>
      <c r="J670">
        <v>29</v>
      </c>
      <c r="K670">
        <v>68</v>
      </c>
      <c r="L670">
        <v>129</v>
      </c>
      <c r="M670">
        <v>396</v>
      </c>
      <c r="N670">
        <v>188</v>
      </c>
      <c r="O670">
        <v>22</v>
      </c>
      <c r="P670">
        <v>15</v>
      </c>
      <c r="Q670">
        <f t="shared" si="21"/>
        <v>818</v>
      </c>
      <c r="R670">
        <v>1</v>
      </c>
      <c r="S670">
        <v>3</v>
      </c>
      <c r="T670">
        <v>3</v>
      </c>
      <c r="U670">
        <v>5</v>
      </c>
      <c r="V670">
        <v>1</v>
      </c>
      <c r="W670">
        <v>0</v>
      </c>
      <c r="X670">
        <v>0</v>
      </c>
      <c r="Y670">
        <v>0</v>
      </c>
      <c r="Z670">
        <v>0</v>
      </c>
      <c r="AA670">
        <v>0</v>
      </c>
      <c r="AB670">
        <v>0</v>
      </c>
      <c r="AC670">
        <v>0</v>
      </c>
      <c r="AD670" t="s">
        <v>43</v>
      </c>
    </row>
    <row r="671" spans="1:30" x14ac:dyDescent="0.25">
      <c r="A671">
        <v>1277</v>
      </c>
      <c r="B671">
        <v>1960</v>
      </c>
      <c r="C671">
        <f t="shared" ca="1" si="20"/>
        <v>65</v>
      </c>
      <c r="D671" t="s">
        <v>28</v>
      </c>
      <c r="E671" t="s">
        <v>35</v>
      </c>
      <c r="F671" s="2">
        <v>78468</v>
      </c>
      <c r="G671">
        <v>0</v>
      </c>
      <c r="H671">
        <v>0</v>
      </c>
      <c r="I671" s="1">
        <v>41738</v>
      </c>
      <c r="J671">
        <v>29</v>
      </c>
      <c r="K671">
        <v>434</v>
      </c>
      <c r="L671">
        <v>22</v>
      </c>
      <c r="M671">
        <v>388</v>
      </c>
      <c r="N671">
        <v>104</v>
      </c>
      <c r="O671">
        <v>22</v>
      </c>
      <c r="P671">
        <v>34</v>
      </c>
      <c r="Q671">
        <f t="shared" si="21"/>
        <v>1004</v>
      </c>
      <c r="R671">
        <v>1</v>
      </c>
      <c r="S671">
        <v>10</v>
      </c>
      <c r="T671">
        <v>7</v>
      </c>
      <c r="U671">
        <v>10</v>
      </c>
      <c r="V671">
        <v>4</v>
      </c>
      <c r="W671">
        <v>0</v>
      </c>
      <c r="X671">
        <v>0</v>
      </c>
      <c r="Y671">
        <v>0</v>
      </c>
      <c r="Z671">
        <v>1</v>
      </c>
      <c r="AA671">
        <v>0</v>
      </c>
      <c r="AB671">
        <v>0</v>
      </c>
      <c r="AC671">
        <v>0</v>
      </c>
      <c r="AD671" t="s">
        <v>34</v>
      </c>
    </row>
    <row r="672" spans="1:30" x14ac:dyDescent="0.25">
      <c r="A672">
        <v>3595</v>
      </c>
      <c r="B672">
        <v>1963</v>
      </c>
      <c r="C672">
        <f t="shared" ca="1" si="20"/>
        <v>62</v>
      </c>
      <c r="D672" t="s">
        <v>28</v>
      </c>
      <c r="E672" t="s">
        <v>35</v>
      </c>
      <c r="F672" s="2">
        <v>77226</v>
      </c>
      <c r="G672">
        <v>0</v>
      </c>
      <c r="H672">
        <v>1</v>
      </c>
      <c r="I672" s="1">
        <v>41698</v>
      </c>
      <c r="J672">
        <v>29</v>
      </c>
      <c r="K672">
        <v>631</v>
      </c>
      <c r="L672">
        <v>43</v>
      </c>
      <c r="M672">
        <v>239</v>
      </c>
      <c r="N672">
        <v>128</v>
      </c>
      <c r="O672">
        <v>76</v>
      </c>
      <c r="P672">
        <v>21</v>
      </c>
      <c r="Q672">
        <f t="shared" si="21"/>
        <v>1138</v>
      </c>
      <c r="R672">
        <v>2</v>
      </c>
      <c r="S672">
        <v>6</v>
      </c>
      <c r="T672">
        <v>8</v>
      </c>
      <c r="U672">
        <v>12</v>
      </c>
      <c r="V672">
        <v>3</v>
      </c>
      <c r="W672">
        <v>0</v>
      </c>
      <c r="X672">
        <v>0</v>
      </c>
      <c r="Y672">
        <v>0</v>
      </c>
      <c r="Z672">
        <v>0</v>
      </c>
      <c r="AA672">
        <v>0</v>
      </c>
      <c r="AB672">
        <v>0</v>
      </c>
      <c r="AC672">
        <v>0</v>
      </c>
      <c r="AD672" t="s">
        <v>30</v>
      </c>
    </row>
    <row r="673" spans="1:30" x14ac:dyDescent="0.25">
      <c r="A673">
        <v>5735</v>
      </c>
      <c r="B673">
        <v>1991</v>
      </c>
      <c r="C673">
        <f t="shared" ca="1" si="20"/>
        <v>34</v>
      </c>
      <c r="D673" t="s">
        <v>41</v>
      </c>
      <c r="E673" t="s">
        <v>31</v>
      </c>
      <c r="F673" s="2">
        <v>90638</v>
      </c>
      <c r="G673">
        <v>0</v>
      </c>
      <c r="H673">
        <v>0</v>
      </c>
      <c r="I673" s="1">
        <v>41683</v>
      </c>
      <c r="J673">
        <v>29</v>
      </c>
      <c r="K673">
        <v>1156</v>
      </c>
      <c r="L673">
        <v>120</v>
      </c>
      <c r="M673">
        <v>915</v>
      </c>
      <c r="N673">
        <v>94</v>
      </c>
      <c r="O673">
        <v>144</v>
      </c>
      <c r="P673">
        <v>96</v>
      </c>
      <c r="Q673">
        <f t="shared" si="21"/>
        <v>2525</v>
      </c>
      <c r="R673">
        <v>1</v>
      </c>
      <c r="S673">
        <v>3</v>
      </c>
      <c r="T673">
        <v>4</v>
      </c>
      <c r="U673">
        <v>10</v>
      </c>
      <c r="V673">
        <v>1</v>
      </c>
      <c r="W673">
        <v>0</v>
      </c>
      <c r="X673">
        <v>0</v>
      </c>
      <c r="Y673">
        <v>1</v>
      </c>
      <c r="Z673">
        <v>0</v>
      </c>
      <c r="AA673">
        <v>0</v>
      </c>
      <c r="AB673">
        <v>0</v>
      </c>
      <c r="AC673">
        <v>0</v>
      </c>
      <c r="AD673" t="s">
        <v>30</v>
      </c>
    </row>
    <row r="674" spans="1:30" x14ac:dyDescent="0.25">
      <c r="A674">
        <v>5350</v>
      </c>
      <c r="B674">
        <v>1991</v>
      </c>
      <c r="C674">
        <f t="shared" ca="1" si="20"/>
        <v>34</v>
      </c>
      <c r="D674" t="s">
        <v>41</v>
      </c>
      <c r="E674" t="s">
        <v>31</v>
      </c>
      <c r="F674" s="2">
        <v>90638</v>
      </c>
      <c r="G674">
        <v>0</v>
      </c>
      <c r="H674">
        <v>0</v>
      </c>
      <c r="I674" s="1">
        <v>41683</v>
      </c>
      <c r="J674">
        <v>29</v>
      </c>
      <c r="K674">
        <v>1156</v>
      </c>
      <c r="L674">
        <v>120</v>
      </c>
      <c r="M674">
        <v>915</v>
      </c>
      <c r="N674">
        <v>94</v>
      </c>
      <c r="O674">
        <v>144</v>
      </c>
      <c r="P674">
        <v>96</v>
      </c>
      <c r="Q674">
        <f t="shared" si="21"/>
        <v>2525</v>
      </c>
      <c r="R674">
        <v>1</v>
      </c>
      <c r="S674">
        <v>3</v>
      </c>
      <c r="T674">
        <v>4</v>
      </c>
      <c r="U674">
        <v>10</v>
      </c>
      <c r="V674">
        <v>1</v>
      </c>
      <c r="W674">
        <v>0</v>
      </c>
      <c r="X674">
        <v>0</v>
      </c>
      <c r="Y674">
        <v>1</v>
      </c>
      <c r="Z674">
        <v>0</v>
      </c>
      <c r="AA674">
        <v>0</v>
      </c>
      <c r="AB674">
        <v>1</v>
      </c>
      <c r="AC674">
        <v>0</v>
      </c>
      <c r="AD674" t="s">
        <v>43</v>
      </c>
    </row>
    <row r="675" spans="1:30" x14ac:dyDescent="0.25">
      <c r="A675">
        <v>4137</v>
      </c>
      <c r="B675">
        <v>1948</v>
      </c>
      <c r="C675">
        <f t="shared" ca="1" si="20"/>
        <v>77</v>
      </c>
      <c r="D675" t="s">
        <v>28</v>
      </c>
      <c r="E675" t="s">
        <v>35</v>
      </c>
      <c r="F675" s="2">
        <v>70666</v>
      </c>
      <c r="G675">
        <v>0</v>
      </c>
      <c r="H675">
        <v>0</v>
      </c>
      <c r="I675" s="1">
        <v>41614</v>
      </c>
      <c r="J675">
        <v>29</v>
      </c>
      <c r="K675">
        <v>398</v>
      </c>
      <c r="L675">
        <v>40</v>
      </c>
      <c r="M675">
        <v>367</v>
      </c>
      <c r="N675">
        <v>119</v>
      </c>
      <c r="O675">
        <v>122</v>
      </c>
      <c r="P675">
        <v>30</v>
      </c>
      <c r="Q675">
        <f t="shared" si="21"/>
        <v>1076</v>
      </c>
      <c r="R675">
        <v>1</v>
      </c>
      <c r="S675">
        <v>7</v>
      </c>
      <c r="T675">
        <v>4</v>
      </c>
      <c r="U675">
        <v>4</v>
      </c>
      <c r="V675">
        <v>4</v>
      </c>
      <c r="W675">
        <v>0</v>
      </c>
      <c r="X675">
        <v>0</v>
      </c>
      <c r="Y675">
        <v>0</v>
      </c>
      <c r="Z675">
        <v>0</v>
      </c>
      <c r="AA675">
        <v>0</v>
      </c>
      <c r="AB675">
        <v>0</v>
      </c>
      <c r="AC675">
        <v>0</v>
      </c>
      <c r="AD675" t="s">
        <v>36</v>
      </c>
    </row>
    <row r="676" spans="1:30" x14ac:dyDescent="0.25">
      <c r="A676">
        <v>6357</v>
      </c>
      <c r="B676">
        <v>1959</v>
      </c>
      <c r="C676">
        <f t="shared" ca="1" si="20"/>
        <v>66</v>
      </c>
      <c r="D676" t="s">
        <v>38</v>
      </c>
      <c r="E676" t="s">
        <v>29</v>
      </c>
      <c r="F676" s="2">
        <v>59052</v>
      </c>
      <c r="G676">
        <v>0</v>
      </c>
      <c r="H676">
        <v>1</v>
      </c>
      <c r="I676" s="1">
        <v>41595</v>
      </c>
      <c r="J676">
        <v>29</v>
      </c>
      <c r="K676">
        <v>230</v>
      </c>
      <c r="L676">
        <v>35</v>
      </c>
      <c r="M676">
        <v>75</v>
      </c>
      <c r="N676">
        <v>63</v>
      </c>
      <c r="O676">
        <v>57</v>
      </c>
      <c r="P676">
        <v>31</v>
      </c>
      <c r="Q676">
        <f t="shared" si="21"/>
        <v>491</v>
      </c>
      <c r="R676">
        <v>3</v>
      </c>
      <c r="S676">
        <v>7</v>
      </c>
      <c r="T676">
        <v>1</v>
      </c>
      <c r="U676">
        <v>7</v>
      </c>
      <c r="V676">
        <v>5</v>
      </c>
      <c r="W676">
        <v>0</v>
      </c>
      <c r="X676">
        <v>0</v>
      </c>
      <c r="Y676">
        <v>0</v>
      </c>
      <c r="Z676">
        <v>0</v>
      </c>
      <c r="AA676">
        <v>0</v>
      </c>
      <c r="AB676">
        <v>0</v>
      </c>
      <c r="AC676">
        <v>0</v>
      </c>
      <c r="AD676" t="s">
        <v>43</v>
      </c>
    </row>
    <row r="677" spans="1:30" x14ac:dyDescent="0.25">
      <c r="A677">
        <v>9316</v>
      </c>
      <c r="B677">
        <v>1952</v>
      </c>
      <c r="C677">
        <f t="shared" ca="1" si="20"/>
        <v>73</v>
      </c>
      <c r="D677" t="s">
        <v>44</v>
      </c>
      <c r="E677" t="s">
        <v>35</v>
      </c>
      <c r="F677" s="2">
        <v>13084</v>
      </c>
      <c r="G677">
        <v>0</v>
      </c>
      <c r="H677">
        <v>0</v>
      </c>
      <c r="I677" s="1">
        <v>41580</v>
      </c>
      <c r="J677">
        <v>29</v>
      </c>
      <c r="K677">
        <v>2</v>
      </c>
      <c r="L677">
        <v>0</v>
      </c>
      <c r="M677">
        <v>7</v>
      </c>
      <c r="N677">
        <v>3</v>
      </c>
      <c r="O677">
        <v>7</v>
      </c>
      <c r="P677">
        <v>10</v>
      </c>
      <c r="Q677">
        <f t="shared" si="21"/>
        <v>29</v>
      </c>
      <c r="R677">
        <v>1</v>
      </c>
      <c r="S677">
        <v>1</v>
      </c>
      <c r="T677">
        <v>0</v>
      </c>
      <c r="U677">
        <v>3</v>
      </c>
      <c r="V677">
        <v>6</v>
      </c>
      <c r="W677">
        <v>0</v>
      </c>
      <c r="X677">
        <v>0</v>
      </c>
      <c r="Y677">
        <v>0</v>
      </c>
      <c r="Z677">
        <v>0</v>
      </c>
      <c r="AA677">
        <v>0</v>
      </c>
      <c r="AB677">
        <v>0</v>
      </c>
      <c r="AC677">
        <v>0</v>
      </c>
      <c r="AD677" t="s">
        <v>34</v>
      </c>
    </row>
    <row r="678" spans="1:30" x14ac:dyDescent="0.25">
      <c r="A678">
        <v>3578</v>
      </c>
      <c r="B678">
        <v>1949</v>
      </c>
      <c r="C678">
        <f t="shared" ca="1" si="20"/>
        <v>76</v>
      </c>
      <c r="D678" t="s">
        <v>28</v>
      </c>
      <c r="E678" t="s">
        <v>29</v>
      </c>
      <c r="F678" s="2">
        <v>49160</v>
      </c>
      <c r="G678">
        <v>0</v>
      </c>
      <c r="H678">
        <v>1</v>
      </c>
      <c r="I678" s="1">
        <v>41567</v>
      </c>
      <c r="J678">
        <v>29</v>
      </c>
      <c r="K678">
        <v>122</v>
      </c>
      <c r="L678">
        <v>21</v>
      </c>
      <c r="M678">
        <v>43</v>
      </c>
      <c r="N678">
        <v>25</v>
      </c>
      <c r="O678">
        <v>10</v>
      </c>
      <c r="P678">
        <v>15</v>
      </c>
      <c r="Q678">
        <f t="shared" si="21"/>
        <v>236</v>
      </c>
      <c r="R678">
        <v>2</v>
      </c>
      <c r="S678">
        <v>3</v>
      </c>
      <c r="T678">
        <v>1</v>
      </c>
      <c r="U678">
        <v>6</v>
      </c>
      <c r="V678">
        <v>6</v>
      </c>
      <c r="W678">
        <v>0</v>
      </c>
      <c r="X678">
        <v>0</v>
      </c>
      <c r="Y678">
        <v>0</v>
      </c>
      <c r="Z678">
        <v>0</v>
      </c>
      <c r="AA678">
        <v>0</v>
      </c>
      <c r="AB678">
        <v>0</v>
      </c>
      <c r="AC678">
        <v>0</v>
      </c>
      <c r="AD678" t="s">
        <v>30</v>
      </c>
    </row>
    <row r="679" spans="1:30" x14ac:dyDescent="0.25">
      <c r="A679">
        <v>153</v>
      </c>
      <c r="B679">
        <v>1953</v>
      </c>
      <c r="C679">
        <f t="shared" ca="1" si="20"/>
        <v>72</v>
      </c>
      <c r="D679" t="s">
        <v>28</v>
      </c>
      <c r="E679" t="s">
        <v>29</v>
      </c>
      <c r="F679" s="2">
        <v>23272</v>
      </c>
      <c r="G679">
        <v>0</v>
      </c>
      <c r="H679">
        <v>0</v>
      </c>
      <c r="I679" s="1">
        <v>41564</v>
      </c>
      <c r="J679">
        <v>29</v>
      </c>
      <c r="K679">
        <v>19</v>
      </c>
      <c r="L679">
        <v>3</v>
      </c>
      <c r="M679">
        <v>6</v>
      </c>
      <c r="N679">
        <v>4</v>
      </c>
      <c r="O679">
        <v>2</v>
      </c>
      <c r="P679">
        <v>12</v>
      </c>
      <c r="Q679">
        <f t="shared" si="21"/>
        <v>46</v>
      </c>
      <c r="R679">
        <v>1</v>
      </c>
      <c r="S679">
        <v>1</v>
      </c>
      <c r="T679">
        <v>0</v>
      </c>
      <c r="U679">
        <v>3</v>
      </c>
      <c r="V679">
        <v>4</v>
      </c>
      <c r="W679">
        <v>0</v>
      </c>
      <c r="X679">
        <v>0</v>
      </c>
      <c r="Y679">
        <v>0</v>
      </c>
      <c r="Z679">
        <v>0</v>
      </c>
      <c r="AA679">
        <v>0</v>
      </c>
      <c r="AB679">
        <v>0</v>
      </c>
      <c r="AC679">
        <v>0</v>
      </c>
      <c r="AD679" t="s">
        <v>30</v>
      </c>
    </row>
    <row r="680" spans="1:30" x14ac:dyDescent="0.25">
      <c r="A680">
        <v>10524</v>
      </c>
      <c r="B680">
        <v>1963</v>
      </c>
      <c r="C680">
        <f t="shared" ca="1" si="20"/>
        <v>62</v>
      </c>
      <c r="D680" t="s">
        <v>41</v>
      </c>
      <c r="E680" t="s">
        <v>29</v>
      </c>
      <c r="F680" s="2">
        <v>49476</v>
      </c>
      <c r="G680">
        <v>0</v>
      </c>
      <c r="H680">
        <v>1</v>
      </c>
      <c r="I680" s="1">
        <v>41445</v>
      </c>
      <c r="J680">
        <v>29</v>
      </c>
      <c r="K680">
        <v>386</v>
      </c>
      <c r="L680">
        <v>23</v>
      </c>
      <c r="M680">
        <v>95</v>
      </c>
      <c r="N680">
        <v>54</v>
      </c>
      <c r="O680">
        <v>41</v>
      </c>
      <c r="P680">
        <v>196</v>
      </c>
      <c r="Q680">
        <f t="shared" si="21"/>
        <v>795</v>
      </c>
      <c r="R680">
        <v>4</v>
      </c>
      <c r="S680">
        <v>2</v>
      </c>
      <c r="T680">
        <v>11</v>
      </c>
      <c r="U680">
        <v>5</v>
      </c>
      <c r="V680">
        <v>2</v>
      </c>
      <c r="W680">
        <v>0</v>
      </c>
      <c r="X680">
        <v>0</v>
      </c>
      <c r="Y680">
        <v>0</v>
      </c>
      <c r="Z680">
        <v>0</v>
      </c>
      <c r="AA680">
        <v>0</v>
      </c>
      <c r="AB680">
        <v>0</v>
      </c>
      <c r="AC680">
        <v>0</v>
      </c>
      <c r="AD680" t="s">
        <v>32</v>
      </c>
    </row>
    <row r="681" spans="1:30" x14ac:dyDescent="0.25">
      <c r="A681">
        <v>1518</v>
      </c>
      <c r="B681">
        <v>1965</v>
      </c>
      <c r="C681">
        <f t="shared" ca="1" si="20"/>
        <v>60</v>
      </c>
      <c r="D681" t="s">
        <v>41</v>
      </c>
      <c r="E681" t="s">
        <v>33</v>
      </c>
      <c r="F681" s="2">
        <v>62694</v>
      </c>
      <c r="G681">
        <v>1</v>
      </c>
      <c r="H681">
        <v>1</v>
      </c>
      <c r="I681" s="1">
        <v>41442</v>
      </c>
      <c r="J681">
        <v>29</v>
      </c>
      <c r="K681">
        <v>379</v>
      </c>
      <c r="L681">
        <v>6</v>
      </c>
      <c r="M681">
        <v>157</v>
      </c>
      <c r="N681">
        <v>25</v>
      </c>
      <c r="O681">
        <v>91</v>
      </c>
      <c r="P681">
        <v>91</v>
      </c>
      <c r="Q681">
        <f t="shared" si="21"/>
        <v>749</v>
      </c>
      <c r="R681">
        <v>5</v>
      </c>
      <c r="S681">
        <v>9</v>
      </c>
      <c r="T681">
        <v>3</v>
      </c>
      <c r="U681">
        <v>7</v>
      </c>
      <c r="V681">
        <v>7</v>
      </c>
      <c r="W681">
        <v>0</v>
      </c>
      <c r="X681">
        <v>0</v>
      </c>
      <c r="Y681">
        <v>0</v>
      </c>
      <c r="Z681">
        <v>0</v>
      </c>
      <c r="AA681">
        <v>0</v>
      </c>
      <c r="AB681">
        <v>0</v>
      </c>
      <c r="AC681">
        <v>0</v>
      </c>
      <c r="AD681" t="s">
        <v>30</v>
      </c>
    </row>
    <row r="682" spans="1:30" x14ac:dyDescent="0.25">
      <c r="A682">
        <v>2036</v>
      </c>
      <c r="B682">
        <v>1973</v>
      </c>
      <c r="C682">
        <f t="shared" ca="1" si="20"/>
        <v>52</v>
      </c>
      <c r="D682" t="s">
        <v>37</v>
      </c>
      <c r="E682" t="s">
        <v>35</v>
      </c>
      <c r="F682" s="2">
        <v>57906</v>
      </c>
      <c r="G682">
        <v>0</v>
      </c>
      <c r="H682">
        <v>1</v>
      </c>
      <c r="I682" s="1">
        <v>41436</v>
      </c>
      <c r="J682">
        <v>29</v>
      </c>
      <c r="K682">
        <v>243</v>
      </c>
      <c r="L682">
        <v>11</v>
      </c>
      <c r="M682">
        <v>119</v>
      </c>
      <c r="N682">
        <v>10</v>
      </c>
      <c r="O682">
        <v>3</v>
      </c>
      <c r="P682">
        <v>15</v>
      </c>
      <c r="Q682">
        <f t="shared" si="21"/>
        <v>401</v>
      </c>
      <c r="R682">
        <v>3</v>
      </c>
      <c r="S682">
        <v>4</v>
      </c>
      <c r="T682">
        <v>2</v>
      </c>
      <c r="U682">
        <v>8</v>
      </c>
      <c r="V682">
        <v>4</v>
      </c>
      <c r="W682">
        <v>0</v>
      </c>
      <c r="X682">
        <v>0</v>
      </c>
      <c r="Y682">
        <v>0</v>
      </c>
      <c r="Z682">
        <v>0</v>
      </c>
      <c r="AA682">
        <v>0</v>
      </c>
      <c r="AB682">
        <v>0</v>
      </c>
      <c r="AC682">
        <v>0</v>
      </c>
      <c r="AD682" t="s">
        <v>40</v>
      </c>
    </row>
    <row r="683" spans="1:30" x14ac:dyDescent="0.25">
      <c r="A683">
        <v>9495</v>
      </c>
      <c r="B683">
        <v>1982</v>
      </c>
      <c r="C683">
        <f t="shared" ca="1" si="20"/>
        <v>43</v>
      </c>
      <c r="D683" t="s">
        <v>28</v>
      </c>
      <c r="E683" t="s">
        <v>35</v>
      </c>
      <c r="F683" s="2">
        <v>71853</v>
      </c>
      <c r="G683">
        <v>0</v>
      </c>
      <c r="H683">
        <v>0</v>
      </c>
      <c r="I683" s="1">
        <v>41402</v>
      </c>
      <c r="J683">
        <v>29</v>
      </c>
      <c r="K683">
        <v>358</v>
      </c>
      <c r="L683">
        <v>108</v>
      </c>
      <c r="M683">
        <v>413</v>
      </c>
      <c r="N683">
        <v>141</v>
      </c>
      <c r="O683">
        <v>97</v>
      </c>
      <c r="P683">
        <v>32</v>
      </c>
      <c r="Q683">
        <f t="shared" si="21"/>
        <v>1149</v>
      </c>
      <c r="R683">
        <v>1</v>
      </c>
      <c r="S683">
        <v>2</v>
      </c>
      <c r="T683">
        <v>8</v>
      </c>
      <c r="U683">
        <v>6</v>
      </c>
      <c r="V683">
        <v>1</v>
      </c>
      <c r="W683">
        <v>0</v>
      </c>
      <c r="X683">
        <v>0</v>
      </c>
      <c r="Y683">
        <v>0</v>
      </c>
      <c r="Z683">
        <v>0</v>
      </c>
      <c r="AA683">
        <v>0</v>
      </c>
      <c r="AB683">
        <v>0</v>
      </c>
      <c r="AC683">
        <v>0</v>
      </c>
      <c r="AD683" t="s">
        <v>30</v>
      </c>
    </row>
    <row r="684" spans="1:30" x14ac:dyDescent="0.25">
      <c r="A684">
        <v>2631</v>
      </c>
      <c r="B684">
        <v>1982</v>
      </c>
      <c r="C684">
        <f t="shared" ca="1" si="20"/>
        <v>43</v>
      </c>
      <c r="D684" t="s">
        <v>28</v>
      </c>
      <c r="E684" t="s">
        <v>35</v>
      </c>
      <c r="F684" s="2">
        <v>71853</v>
      </c>
      <c r="G684">
        <v>0</v>
      </c>
      <c r="H684">
        <v>0</v>
      </c>
      <c r="I684" s="1">
        <v>41402</v>
      </c>
      <c r="J684">
        <v>29</v>
      </c>
      <c r="K684">
        <v>358</v>
      </c>
      <c r="L684">
        <v>108</v>
      </c>
      <c r="M684">
        <v>413</v>
      </c>
      <c r="N684">
        <v>141</v>
      </c>
      <c r="O684">
        <v>97</v>
      </c>
      <c r="P684">
        <v>32</v>
      </c>
      <c r="Q684">
        <f t="shared" si="21"/>
        <v>1149</v>
      </c>
      <c r="R684">
        <v>1</v>
      </c>
      <c r="S684">
        <v>2</v>
      </c>
      <c r="T684">
        <v>8</v>
      </c>
      <c r="U684">
        <v>6</v>
      </c>
      <c r="V684">
        <v>1</v>
      </c>
      <c r="W684">
        <v>0</v>
      </c>
      <c r="X684">
        <v>0</v>
      </c>
      <c r="Y684">
        <v>0</v>
      </c>
      <c r="Z684">
        <v>0</v>
      </c>
      <c r="AA684">
        <v>0</v>
      </c>
      <c r="AB684">
        <v>0</v>
      </c>
      <c r="AC684">
        <v>0</v>
      </c>
      <c r="AD684" t="s">
        <v>30</v>
      </c>
    </row>
    <row r="685" spans="1:30" x14ac:dyDescent="0.25">
      <c r="A685">
        <v>6312</v>
      </c>
      <c r="B685">
        <v>1959</v>
      </c>
      <c r="C685">
        <f t="shared" ca="1" si="20"/>
        <v>66</v>
      </c>
      <c r="D685" t="s">
        <v>28</v>
      </c>
      <c r="E685" t="s">
        <v>33</v>
      </c>
      <c r="F685" s="2">
        <v>65031</v>
      </c>
      <c r="G685">
        <v>0</v>
      </c>
      <c r="H685">
        <v>1</v>
      </c>
      <c r="I685" s="1">
        <v>41350</v>
      </c>
      <c r="J685">
        <v>29</v>
      </c>
      <c r="K685">
        <v>258</v>
      </c>
      <c r="L685">
        <v>107</v>
      </c>
      <c r="M685">
        <v>291</v>
      </c>
      <c r="N685">
        <v>84</v>
      </c>
      <c r="O685">
        <v>37</v>
      </c>
      <c r="P685">
        <v>86</v>
      </c>
      <c r="Q685">
        <f t="shared" si="21"/>
        <v>863</v>
      </c>
      <c r="R685">
        <v>4</v>
      </c>
      <c r="S685">
        <v>10</v>
      </c>
      <c r="T685">
        <v>3</v>
      </c>
      <c r="U685">
        <v>13</v>
      </c>
      <c r="V685">
        <v>7</v>
      </c>
      <c r="W685">
        <v>0</v>
      </c>
      <c r="X685">
        <v>0</v>
      </c>
      <c r="Y685">
        <v>0</v>
      </c>
      <c r="Z685">
        <v>0</v>
      </c>
      <c r="AA685">
        <v>0</v>
      </c>
      <c r="AB685">
        <v>0</v>
      </c>
      <c r="AC685">
        <v>0</v>
      </c>
      <c r="AD685" t="s">
        <v>39</v>
      </c>
    </row>
    <row r="686" spans="1:30" x14ac:dyDescent="0.25">
      <c r="A686">
        <v>615</v>
      </c>
      <c r="B686">
        <v>1960</v>
      </c>
      <c r="C686">
        <f t="shared" ca="1" si="20"/>
        <v>65</v>
      </c>
      <c r="D686" t="s">
        <v>28</v>
      </c>
      <c r="E686" t="s">
        <v>35</v>
      </c>
      <c r="F686" s="2">
        <v>30507</v>
      </c>
      <c r="G686">
        <v>0</v>
      </c>
      <c r="H686">
        <v>0</v>
      </c>
      <c r="I686" s="1">
        <v>41344</v>
      </c>
      <c r="J686">
        <v>29</v>
      </c>
      <c r="K686">
        <v>65</v>
      </c>
      <c r="L686">
        <v>36</v>
      </c>
      <c r="M686">
        <v>74</v>
      </c>
      <c r="N686">
        <v>38</v>
      </c>
      <c r="O686">
        <v>20</v>
      </c>
      <c r="P686">
        <v>110</v>
      </c>
      <c r="Q686">
        <f t="shared" si="21"/>
        <v>343</v>
      </c>
      <c r="R686">
        <v>1</v>
      </c>
      <c r="S686">
        <v>5</v>
      </c>
      <c r="T686">
        <v>1</v>
      </c>
      <c r="U686">
        <v>4</v>
      </c>
      <c r="V686">
        <v>7</v>
      </c>
      <c r="W686">
        <v>0</v>
      </c>
      <c r="X686">
        <v>0</v>
      </c>
      <c r="Y686">
        <v>0</v>
      </c>
      <c r="Z686">
        <v>0</v>
      </c>
      <c r="AA686">
        <v>0</v>
      </c>
      <c r="AB686">
        <v>0</v>
      </c>
      <c r="AC686">
        <v>0</v>
      </c>
      <c r="AD686" t="s">
        <v>30</v>
      </c>
    </row>
    <row r="687" spans="1:30" x14ac:dyDescent="0.25">
      <c r="A687">
        <v>4406</v>
      </c>
      <c r="B687">
        <v>1970</v>
      </c>
      <c r="C687">
        <f t="shared" ca="1" si="20"/>
        <v>55</v>
      </c>
      <c r="D687" t="s">
        <v>28</v>
      </c>
      <c r="E687" t="s">
        <v>35</v>
      </c>
      <c r="F687" s="2">
        <v>67419</v>
      </c>
      <c r="G687">
        <v>0</v>
      </c>
      <c r="H687">
        <v>1</v>
      </c>
      <c r="I687" s="1">
        <v>41290</v>
      </c>
      <c r="J687">
        <v>29</v>
      </c>
      <c r="K687">
        <v>846</v>
      </c>
      <c r="L687">
        <v>84</v>
      </c>
      <c r="M687">
        <v>352</v>
      </c>
      <c r="N687">
        <v>91</v>
      </c>
      <c r="O687">
        <v>56</v>
      </c>
      <c r="P687">
        <v>42</v>
      </c>
      <c r="Q687">
        <f t="shared" si="21"/>
        <v>1471</v>
      </c>
      <c r="R687">
        <v>4</v>
      </c>
      <c r="S687">
        <v>9</v>
      </c>
      <c r="T687">
        <v>4</v>
      </c>
      <c r="U687">
        <v>8</v>
      </c>
      <c r="V687">
        <v>5</v>
      </c>
      <c r="W687">
        <v>0</v>
      </c>
      <c r="X687">
        <v>0</v>
      </c>
      <c r="Y687">
        <v>0</v>
      </c>
      <c r="Z687">
        <v>0</v>
      </c>
      <c r="AA687">
        <v>0</v>
      </c>
      <c r="AB687">
        <v>0</v>
      </c>
      <c r="AC687">
        <v>0</v>
      </c>
      <c r="AD687" t="s">
        <v>32</v>
      </c>
    </row>
    <row r="688" spans="1:30" x14ac:dyDescent="0.25">
      <c r="A688">
        <v>10061</v>
      </c>
      <c r="B688">
        <v>1950</v>
      </c>
      <c r="C688">
        <f t="shared" ca="1" si="20"/>
        <v>75</v>
      </c>
      <c r="D688" t="s">
        <v>28</v>
      </c>
      <c r="E688" t="s">
        <v>33</v>
      </c>
      <c r="F688" s="2">
        <v>59462</v>
      </c>
      <c r="G688">
        <v>0</v>
      </c>
      <c r="H688">
        <v>1</v>
      </c>
      <c r="I688" s="1">
        <v>41279</v>
      </c>
      <c r="J688">
        <v>29</v>
      </c>
      <c r="K688">
        <v>724</v>
      </c>
      <c r="L688">
        <v>17</v>
      </c>
      <c r="M688">
        <v>143</v>
      </c>
      <c r="N688">
        <v>0</v>
      </c>
      <c r="O688">
        <v>8</v>
      </c>
      <c r="P688">
        <v>196</v>
      </c>
      <c r="Q688">
        <f t="shared" si="21"/>
        <v>1088</v>
      </c>
      <c r="R688">
        <v>2</v>
      </c>
      <c r="S688">
        <v>9</v>
      </c>
      <c r="T688">
        <v>2</v>
      </c>
      <c r="U688">
        <v>12</v>
      </c>
      <c r="V688">
        <v>7</v>
      </c>
      <c r="W688">
        <v>0</v>
      </c>
      <c r="X688">
        <v>0</v>
      </c>
      <c r="Y688">
        <v>0</v>
      </c>
      <c r="Z688">
        <v>0</v>
      </c>
      <c r="AA688">
        <v>0</v>
      </c>
      <c r="AB688">
        <v>0</v>
      </c>
      <c r="AC688">
        <v>0</v>
      </c>
      <c r="AD688" t="s">
        <v>34</v>
      </c>
    </row>
    <row r="689" spans="1:30" x14ac:dyDescent="0.25">
      <c r="A689">
        <v>10619</v>
      </c>
      <c r="B689">
        <v>1994</v>
      </c>
      <c r="C689">
        <f t="shared" ca="1" si="20"/>
        <v>31</v>
      </c>
      <c r="D689" t="s">
        <v>28</v>
      </c>
      <c r="E689" t="s">
        <v>31</v>
      </c>
      <c r="F689" s="2">
        <v>95529</v>
      </c>
      <c r="G689">
        <v>0</v>
      </c>
      <c r="H689">
        <v>0</v>
      </c>
      <c r="I689" s="1">
        <v>41246</v>
      </c>
      <c r="J689">
        <v>29</v>
      </c>
      <c r="K689">
        <v>770</v>
      </c>
      <c r="L689">
        <v>29</v>
      </c>
      <c r="M689">
        <v>890</v>
      </c>
      <c r="N689">
        <v>250</v>
      </c>
      <c r="O689">
        <v>27</v>
      </c>
      <c r="P689">
        <v>24</v>
      </c>
      <c r="Q689">
        <f t="shared" si="21"/>
        <v>1990</v>
      </c>
      <c r="R689">
        <v>1</v>
      </c>
      <c r="S689">
        <v>7</v>
      </c>
      <c r="T689">
        <v>3</v>
      </c>
      <c r="U689">
        <v>7</v>
      </c>
      <c r="V689">
        <v>3</v>
      </c>
      <c r="W689">
        <v>0</v>
      </c>
      <c r="X689">
        <v>0</v>
      </c>
      <c r="Y689">
        <v>1</v>
      </c>
      <c r="Z689">
        <v>0</v>
      </c>
      <c r="AA689">
        <v>0</v>
      </c>
      <c r="AB689">
        <v>1</v>
      </c>
      <c r="AC689">
        <v>0</v>
      </c>
      <c r="AD689" t="s">
        <v>43</v>
      </c>
    </row>
    <row r="690" spans="1:30" x14ac:dyDescent="0.25">
      <c r="A690">
        <v>4945</v>
      </c>
      <c r="B690">
        <v>1953</v>
      </c>
      <c r="C690">
        <f t="shared" ca="1" si="20"/>
        <v>72</v>
      </c>
      <c r="D690" t="s">
        <v>28</v>
      </c>
      <c r="E690" t="s">
        <v>42</v>
      </c>
      <c r="F690" s="2">
        <v>53653</v>
      </c>
      <c r="G690">
        <v>0</v>
      </c>
      <c r="H690">
        <v>0</v>
      </c>
      <c r="I690" s="1">
        <v>41220</v>
      </c>
      <c r="J690">
        <v>29</v>
      </c>
      <c r="K690">
        <v>815</v>
      </c>
      <c r="L690">
        <v>10</v>
      </c>
      <c r="M690">
        <v>239</v>
      </c>
      <c r="N690">
        <v>28</v>
      </c>
      <c r="O690">
        <v>10</v>
      </c>
      <c r="P690">
        <v>108</v>
      </c>
      <c r="Q690">
        <f t="shared" si="21"/>
        <v>1210</v>
      </c>
      <c r="R690">
        <v>2</v>
      </c>
      <c r="S690">
        <v>10</v>
      </c>
      <c r="T690">
        <v>4</v>
      </c>
      <c r="U690">
        <v>12</v>
      </c>
      <c r="V690">
        <v>6</v>
      </c>
      <c r="W690">
        <v>0</v>
      </c>
      <c r="X690">
        <v>0</v>
      </c>
      <c r="Y690">
        <v>0</v>
      </c>
      <c r="Z690">
        <v>0</v>
      </c>
      <c r="AA690">
        <v>0</v>
      </c>
      <c r="AB690">
        <v>0</v>
      </c>
      <c r="AC690">
        <v>0</v>
      </c>
      <c r="AD690" t="s">
        <v>30</v>
      </c>
    </row>
    <row r="691" spans="1:30" x14ac:dyDescent="0.25">
      <c r="A691">
        <v>1777</v>
      </c>
      <c r="B691">
        <v>1980</v>
      </c>
      <c r="C691">
        <f t="shared" ca="1" si="20"/>
        <v>45</v>
      </c>
      <c r="D691" t="s">
        <v>44</v>
      </c>
      <c r="E691" t="s">
        <v>33</v>
      </c>
      <c r="F691" s="2">
        <v>25965</v>
      </c>
      <c r="G691">
        <v>0</v>
      </c>
      <c r="H691">
        <v>0</v>
      </c>
      <c r="I691" s="1">
        <v>41159</v>
      </c>
      <c r="J691">
        <v>29</v>
      </c>
      <c r="K691">
        <v>2</v>
      </c>
      <c r="L691">
        <v>2</v>
      </c>
      <c r="M691">
        <v>11</v>
      </c>
      <c r="N691">
        <v>41</v>
      </c>
      <c r="O691">
        <v>7</v>
      </c>
      <c r="P691">
        <v>11</v>
      </c>
      <c r="Q691">
        <f t="shared" si="21"/>
        <v>74</v>
      </c>
      <c r="R691">
        <v>1</v>
      </c>
      <c r="S691">
        <v>2</v>
      </c>
      <c r="T691">
        <v>0</v>
      </c>
      <c r="U691">
        <v>3</v>
      </c>
      <c r="V691">
        <v>8</v>
      </c>
      <c r="W691">
        <v>0</v>
      </c>
      <c r="X691">
        <v>0</v>
      </c>
      <c r="Y691">
        <v>0</v>
      </c>
      <c r="Z691">
        <v>0</v>
      </c>
      <c r="AA691">
        <v>0</v>
      </c>
      <c r="AB691">
        <v>0</v>
      </c>
      <c r="AC691">
        <v>0</v>
      </c>
      <c r="AD691" t="s">
        <v>30</v>
      </c>
    </row>
    <row r="692" spans="1:30" x14ac:dyDescent="0.25">
      <c r="A692">
        <v>4023</v>
      </c>
      <c r="B692">
        <v>1970</v>
      </c>
      <c r="C692">
        <f t="shared" ca="1" si="20"/>
        <v>55</v>
      </c>
      <c r="D692" t="s">
        <v>28</v>
      </c>
      <c r="E692" t="s">
        <v>33</v>
      </c>
      <c r="F692" s="2">
        <v>22979</v>
      </c>
      <c r="G692">
        <v>1</v>
      </c>
      <c r="H692">
        <v>0</v>
      </c>
      <c r="I692" s="1">
        <v>41158</v>
      </c>
      <c r="J692">
        <v>29</v>
      </c>
      <c r="K692">
        <v>16</v>
      </c>
      <c r="L692">
        <v>17</v>
      </c>
      <c r="M692">
        <v>19</v>
      </c>
      <c r="N692">
        <v>20</v>
      </c>
      <c r="O692">
        <v>21</v>
      </c>
      <c r="P692">
        <v>22</v>
      </c>
      <c r="Q692">
        <f t="shared" si="21"/>
        <v>115</v>
      </c>
      <c r="R692">
        <v>3</v>
      </c>
      <c r="S692">
        <v>3</v>
      </c>
      <c r="T692">
        <v>2</v>
      </c>
      <c r="U692">
        <v>2</v>
      </c>
      <c r="V692">
        <v>8</v>
      </c>
      <c r="W692">
        <v>0</v>
      </c>
      <c r="X692">
        <v>0</v>
      </c>
      <c r="Y692">
        <v>0</v>
      </c>
      <c r="Z692">
        <v>0</v>
      </c>
      <c r="AA692">
        <v>0</v>
      </c>
      <c r="AB692">
        <v>1</v>
      </c>
      <c r="AC692">
        <v>0</v>
      </c>
      <c r="AD692" t="s">
        <v>30</v>
      </c>
    </row>
    <row r="693" spans="1:30" x14ac:dyDescent="0.25">
      <c r="A693">
        <v>7922</v>
      </c>
      <c r="B693">
        <v>1951</v>
      </c>
      <c r="C693">
        <f t="shared" ca="1" si="20"/>
        <v>74</v>
      </c>
      <c r="D693" t="s">
        <v>37</v>
      </c>
      <c r="E693" t="s">
        <v>31</v>
      </c>
      <c r="F693" s="2">
        <v>64950</v>
      </c>
      <c r="G693">
        <v>0</v>
      </c>
      <c r="H693">
        <v>1</v>
      </c>
      <c r="I693" s="1">
        <v>41133</v>
      </c>
      <c r="J693">
        <v>29</v>
      </c>
      <c r="K693">
        <v>819</v>
      </c>
      <c r="L693">
        <v>0</v>
      </c>
      <c r="M693">
        <v>72</v>
      </c>
      <c r="N693">
        <v>12</v>
      </c>
      <c r="O693">
        <v>0</v>
      </c>
      <c r="P693">
        <v>63</v>
      </c>
      <c r="Q693">
        <f t="shared" si="21"/>
        <v>966</v>
      </c>
      <c r="R693">
        <v>2</v>
      </c>
      <c r="S693">
        <v>11</v>
      </c>
      <c r="T693">
        <v>2</v>
      </c>
      <c r="U693">
        <v>10</v>
      </c>
      <c r="V693">
        <v>7</v>
      </c>
      <c r="W693">
        <v>0</v>
      </c>
      <c r="X693">
        <v>1</v>
      </c>
      <c r="Y693">
        <v>0</v>
      </c>
      <c r="Z693">
        <v>0</v>
      </c>
      <c r="AA693">
        <v>0</v>
      </c>
      <c r="AB693">
        <v>0</v>
      </c>
      <c r="AC693">
        <v>0</v>
      </c>
      <c r="AD693" t="s">
        <v>43</v>
      </c>
    </row>
    <row r="694" spans="1:30" x14ac:dyDescent="0.25">
      <c r="A694">
        <v>10699</v>
      </c>
      <c r="B694">
        <v>1985</v>
      </c>
      <c r="C694">
        <f t="shared" ca="1" si="20"/>
        <v>40</v>
      </c>
      <c r="D694" t="s">
        <v>28</v>
      </c>
      <c r="E694" t="s">
        <v>33</v>
      </c>
      <c r="F694" s="2">
        <v>44322</v>
      </c>
      <c r="G694">
        <v>1</v>
      </c>
      <c r="H694">
        <v>0</v>
      </c>
      <c r="I694" s="1">
        <v>41806</v>
      </c>
      <c r="J694">
        <v>30</v>
      </c>
      <c r="K694">
        <v>46</v>
      </c>
      <c r="L694">
        <v>0</v>
      </c>
      <c r="M694">
        <v>40</v>
      </c>
      <c r="N694">
        <v>3</v>
      </c>
      <c r="O694">
        <v>0</v>
      </c>
      <c r="P694">
        <v>3</v>
      </c>
      <c r="Q694">
        <f t="shared" si="21"/>
        <v>92</v>
      </c>
      <c r="R694">
        <v>2</v>
      </c>
      <c r="S694">
        <v>3</v>
      </c>
      <c r="T694">
        <v>0</v>
      </c>
      <c r="U694">
        <v>3</v>
      </c>
      <c r="V694">
        <v>8</v>
      </c>
      <c r="W694">
        <v>0</v>
      </c>
      <c r="X694">
        <v>0</v>
      </c>
      <c r="Y694">
        <v>0</v>
      </c>
      <c r="Z694">
        <v>0</v>
      </c>
      <c r="AA694">
        <v>0</v>
      </c>
      <c r="AB694">
        <v>0</v>
      </c>
      <c r="AC694">
        <v>0</v>
      </c>
      <c r="AD694" t="s">
        <v>43</v>
      </c>
    </row>
    <row r="695" spans="1:30" x14ac:dyDescent="0.25">
      <c r="A695">
        <v>7516</v>
      </c>
      <c r="B695">
        <v>1983</v>
      </c>
      <c r="C695">
        <f t="shared" ca="1" si="20"/>
        <v>42</v>
      </c>
      <c r="D695" t="s">
        <v>28</v>
      </c>
      <c r="E695" t="s">
        <v>33</v>
      </c>
      <c r="F695" s="2">
        <v>30096</v>
      </c>
      <c r="G695">
        <v>1</v>
      </c>
      <c r="H695">
        <v>0</v>
      </c>
      <c r="I695" s="1">
        <v>41781</v>
      </c>
      <c r="J695">
        <v>30</v>
      </c>
      <c r="K695">
        <v>5</v>
      </c>
      <c r="L695">
        <v>3</v>
      </c>
      <c r="M695">
        <v>11</v>
      </c>
      <c r="N695">
        <v>12</v>
      </c>
      <c r="O695">
        <v>5</v>
      </c>
      <c r="P695">
        <v>9</v>
      </c>
      <c r="Q695">
        <f t="shared" si="21"/>
        <v>45</v>
      </c>
      <c r="R695">
        <v>1</v>
      </c>
      <c r="S695">
        <v>2</v>
      </c>
      <c r="T695">
        <v>0</v>
      </c>
      <c r="U695">
        <v>3</v>
      </c>
      <c r="V695">
        <v>6</v>
      </c>
      <c r="W695">
        <v>0</v>
      </c>
      <c r="X695">
        <v>0</v>
      </c>
      <c r="Y695">
        <v>0</v>
      </c>
      <c r="Z695">
        <v>0</v>
      </c>
      <c r="AA695">
        <v>0</v>
      </c>
      <c r="AB695">
        <v>0</v>
      </c>
      <c r="AC695">
        <v>0</v>
      </c>
      <c r="AD695" t="s">
        <v>39</v>
      </c>
    </row>
    <row r="696" spans="1:30" x14ac:dyDescent="0.25">
      <c r="A696">
        <v>3129</v>
      </c>
      <c r="B696">
        <v>1983</v>
      </c>
      <c r="C696">
        <f t="shared" ca="1" si="20"/>
        <v>42</v>
      </c>
      <c r="D696" t="s">
        <v>28</v>
      </c>
      <c r="E696" t="s">
        <v>33</v>
      </c>
      <c r="F696" s="2">
        <v>30096</v>
      </c>
      <c r="G696">
        <v>1</v>
      </c>
      <c r="H696">
        <v>0</v>
      </c>
      <c r="I696" s="1">
        <v>41781</v>
      </c>
      <c r="J696">
        <v>30</v>
      </c>
      <c r="K696">
        <v>5</v>
      </c>
      <c r="L696">
        <v>3</v>
      </c>
      <c r="M696">
        <v>11</v>
      </c>
      <c r="N696">
        <v>12</v>
      </c>
      <c r="O696">
        <v>5</v>
      </c>
      <c r="P696">
        <v>9</v>
      </c>
      <c r="Q696">
        <f t="shared" si="21"/>
        <v>45</v>
      </c>
      <c r="R696">
        <v>1</v>
      </c>
      <c r="S696">
        <v>2</v>
      </c>
      <c r="T696">
        <v>0</v>
      </c>
      <c r="U696">
        <v>3</v>
      </c>
      <c r="V696">
        <v>6</v>
      </c>
      <c r="W696">
        <v>0</v>
      </c>
      <c r="X696">
        <v>0</v>
      </c>
      <c r="Y696">
        <v>0</v>
      </c>
      <c r="Z696">
        <v>0</v>
      </c>
      <c r="AA696">
        <v>0</v>
      </c>
      <c r="AB696">
        <v>0</v>
      </c>
      <c r="AC696">
        <v>0</v>
      </c>
      <c r="AD696" t="s">
        <v>30</v>
      </c>
    </row>
    <row r="697" spans="1:30" x14ac:dyDescent="0.25">
      <c r="A697">
        <v>5121</v>
      </c>
      <c r="B697">
        <v>1977</v>
      </c>
      <c r="C697">
        <f t="shared" ca="1" si="20"/>
        <v>48</v>
      </c>
      <c r="D697" t="s">
        <v>28</v>
      </c>
      <c r="E697" t="s">
        <v>31</v>
      </c>
      <c r="F697" s="2">
        <v>56628</v>
      </c>
      <c r="G697">
        <v>0</v>
      </c>
      <c r="H697">
        <v>1</v>
      </c>
      <c r="I697" s="1">
        <v>41719</v>
      </c>
      <c r="J697">
        <v>30</v>
      </c>
      <c r="K697">
        <v>479</v>
      </c>
      <c r="L697">
        <v>5</v>
      </c>
      <c r="M697">
        <v>82</v>
      </c>
      <c r="N697">
        <v>7</v>
      </c>
      <c r="O697">
        <v>17</v>
      </c>
      <c r="P697">
        <v>171</v>
      </c>
      <c r="Q697">
        <f t="shared" si="21"/>
        <v>761</v>
      </c>
      <c r="R697">
        <v>2</v>
      </c>
      <c r="S697">
        <v>7</v>
      </c>
      <c r="T697">
        <v>6</v>
      </c>
      <c r="U697">
        <v>5</v>
      </c>
      <c r="V697">
        <v>5</v>
      </c>
      <c r="W697">
        <v>1</v>
      </c>
      <c r="X697">
        <v>0</v>
      </c>
      <c r="Y697">
        <v>0</v>
      </c>
      <c r="Z697">
        <v>0</v>
      </c>
      <c r="AA697">
        <v>0</v>
      </c>
      <c r="AB697">
        <v>0</v>
      </c>
      <c r="AC697">
        <v>0</v>
      </c>
      <c r="AD697" t="s">
        <v>32</v>
      </c>
    </row>
    <row r="698" spans="1:30" x14ac:dyDescent="0.25">
      <c r="A698">
        <v>2186</v>
      </c>
      <c r="B698">
        <v>1977</v>
      </c>
      <c r="C698">
        <f t="shared" ca="1" si="20"/>
        <v>48</v>
      </c>
      <c r="D698" t="s">
        <v>38</v>
      </c>
      <c r="E698" t="s">
        <v>35</v>
      </c>
      <c r="F698" s="2">
        <v>82326</v>
      </c>
      <c r="G698">
        <v>0</v>
      </c>
      <c r="H698">
        <v>0</v>
      </c>
      <c r="I698" s="1">
        <v>41708</v>
      </c>
      <c r="J698">
        <v>30</v>
      </c>
      <c r="K698">
        <v>938</v>
      </c>
      <c r="L698">
        <v>142</v>
      </c>
      <c r="M698">
        <v>754</v>
      </c>
      <c r="N698">
        <v>159</v>
      </c>
      <c r="O698">
        <v>81</v>
      </c>
      <c r="P698">
        <v>183</v>
      </c>
      <c r="Q698">
        <f t="shared" si="21"/>
        <v>2257</v>
      </c>
      <c r="R698">
        <v>1</v>
      </c>
      <c r="S698">
        <v>5</v>
      </c>
      <c r="T698">
        <v>10</v>
      </c>
      <c r="U698">
        <v>6</v>
      </c>
      <c r="V698">
        <v>2</v>
      </c>
      <c r="W698">
        <v>0</v>
      </c>
      <c r="X698">
        <v>1</v>
      </c>
      <c r="Y698">
        <v>1</v>
      </c>
      <c r="Z698">
        <v>1</v>
      </c>
      <c r="AA698">
        <v>0</v>
      </c>
      <c r="AB698">
        <v>1</v>
      </c>
      <c r="AC698">
        <v>0</v>
      </c>
      <c r="AD698" t="s">
        <v>30</v>
      </c>
    </row>
    <row r="699" spans="1:30" x14ac:dyDescent="0.25">
      <c r="A699">
        <v>10548</v>
      </c>
      <c r="B699">
        <v>1995</v>
      </c>
      <c r="C699">
        <f t="shared" ca="1" si="20"/>
        <v>30</v>
      </c>
      <c r="D699" t="s">
        <v>28</v>
      </c>
      <c r="E699" t="s">
        <v>31</v>
      </c>
      <c r="F699" s="2">
        <v>71163</v>
      </c>
      <c r="G699">
        <v>0</v>
      </c>
      <c r="H699">
        <v>0</v>
      </c>
      <c r="I699" s="1">
        <v>41707</v>
      </c>
      <c r="J699">
        <v>30</v>
      </c>
      <c r="K699">
        <v>283</v>
      </c>
      <c r="L699">
        <v>17</v>
      </c>
      <c r="M699">
        <v>372</v>
      </c>
      <c r="N699">
        <v>138</v>
      </c>
      <c r="O699">
        <v>106</v>
      </c>
      <c r="P699">
        <v>44</v>
      </c>
      <c r="Q699">
        <f t="shared" si="21"/>
        <v>960</v>
      </c>
      <c r="R699">
        <v>1</v>
      </c>
      <c r="S699">
        <v>3</v>
      </c>
      <c r="T699">
        <v>8</v>
      </c>
      <c r="U699">
        <v>12</v>
      </c>
      <c r="V699">
        <v>1</v>
      </c>
      <c r="W699">
        <v>0</v>
      </c>
      <c r="X699">
        <v>0</v>
      </c>
      <c r="Y699">
        <v>0</v>
      </c>
      <c r="Z699">
        <v>0</v>
      </c>
      <c r="AA699">
        <v>0</v>
      </c>
      <c r="AB699">
        <v>0</v>
      </c>
      <c r="AC699">
        <v>0</v>
      </c>
      <c r="AD699" t="s">
        <v>39</v>
      </c>
    </row>
    <row r="700" spans="1:30" x14ac:dyDescent="0.25">
      <c r="A700">
        <v>6384</v>
      </c>
      <c r="B700">
        <v>1978</v>
      </c>
      <c r="C700">
        <f t="shared" ca="1" si="20"/>
        <v>47</v>
      </c>
      <c r="D700" t="s">
        <v>28</v>
      </c>
      <c r="E700" t="s">
        <v>29</v>
      </c>
      <c r="F700" s="2">
        <v>71022</v>
      </c>
      <c r="G700">
        <v>0</v>
      </c>
      <c r="H700">
        <v>1</v>
      </c>
      <c r="I700" s="1">
        <v>41681</v>
      </c>
      <c r="J700">
        <v>30</v>
      </c>
      <c r="K700">
        <v>909</v>
      </c>
      <c r="L700">
        <v>12</v>
      </c>
      <c r="M700">
        <v>278</v>
      </c>
      <c r="N700">
        <v>0</v>
      </c>
      <c r="O700">
        <v>12</v>
      </c>
      <c r="P700">
        <v>242</v>
      </c>
      <c r="Q700">
        <f t="shared" si="21"/>
        <v>1453</v>
      </c>
      <c r="R700">
        <v>3</v>
      </c>
      <c r="S700">
        <v>5</v>
      </c>
      <c r="T700">
        <v>2</v>
      </c>
      <c r="U700">
        <v>11</v>
      </c>
      <c r="V700">
        <v>8</v>
      </c>
      <c r="W700">
        <v>1</v>
      </c>
      <c r="X700">
        <v>0</v>
      </c>
      <c r="Y700">
        <v>0</v>
      </c>
      <c r="Z700">
        <v>0</v>
      </c>
      <c r="AA700">
        <v>0</v>
      </c>
      <c r="AB700">
        <v>0</v>
      </c>
      <c r="AC700">
        <v>0</v>
      </c>
      <c r="AD700" t="s">
        <v>34</v>
      </c>
    </row>
    <row r="701" spans="1:30" x14ac:dyDescent="0.25">
      <c r="A701">
        <v>2625</v>
      </c>
      <c r="B701">
        <v>1954</v>
      </c>
      <c r="C701">
        <f t="shared" ca="1" si="20"/>
        <v>71</v>
      </c>
      <c r="D701" t="s">
        <v>38</v>
      </c>
      <c r="E701" t="s">
        <v>31</v>
      </c>
      <c r="F701" s="2">
        <v>42607</v>
      </c>
      <c r="G701">
        <v>0</v>
      </c>
      <c r="H701">
        <v>1</v>
      </c>
      <c r="I701" s="1">
        <v>41595</v>
      </c>
      <c r="J701">
        <v>30</v>
      </c>
      <c r="K701">
        <v>156</v>
      </c>
      <c r="L701">
        <v>29</v>
      </c>
      <c r="M701">
        <v>56</v>
      </c>
      <c r="N701">
        <v>30</v>
      </c>
      <c r="O701">
        <v>32</v>
      </c>
      <c r="P701">
        <v>47</v>
      </c>
      <c r="Q701">
        <f t="shared" si="21"/>
        <v>350</v>
      </c>
      <c r="R701">
        <v>2</v>
      </c>
      <c r="S701">
        <v>3</v>
      </c>
      <c r="T701">
        <v>2</v>
      </c>
      <c r="U701">
        <v>7</v>
      </c>
      <c r="V701">
        <v>3</v>
      </c>
      <c r="W701">
        <v>0</v>
      </c>
      <c r="X701">
        <v>0</v>
      </c>
      <c r="Y701">
        <v>0</v>
      </c>
      <c r="Z701">
        <v>0</v>
      </c>
      <c r="AA701">
        <v>0</v>
      </c>
      <c r="AB701">
        <v>0</v>
      </c>
      <c r="AC701">
        <v>0</v>
      </c>
      <c r="AD701" t="s">
        <v>43</v>
      </c>
    </row>
    <row r="702" spans="1:30" x14ac:dyDescent="0.25">
      <c r="A702">
        <v>1676</v>
      </c>
      <c r="B702">
        <v>1975</v>
      </c>
      <c r="C702">
        <f t="shared" ca="1" si="20"/>
        <v>50</v>
      </c>
      <c r="D702" t="s">
        <v>28</v>
      </c>
      <c r="E702" t="s">
        <v>33</v>
      </c>
      <c r="F702" s="2">
        <v>43057</v>
      </c>
      <c r="G702">
        <v>0</v>
      </c>
      <c r="H702">
        <v>1</v>
      </c>
      <c r="I702" s="1">
        <v>41577</v>
      </c>
      <c r="J702">
        <v>30</v>
      </c>
      <c r="K702">
        <v>213</v>
      </c>
      <c r="L702">
        <v>2</v>
      </c>
      <c r="M702">
        <v>44</v>
      </c>
      <c r="N702">
        <v>0</v>
      </c>
      <c r="O702">
        <v>2</v>
      </c>
      <c r="P702">
        <v>5</v>
      </c>
      <c r="Q702">
        <f t="shared" si="21"/>
        <v>266</v>
      </c>
      <c r="R702">
        <v>4</v>
      </c>
      <c r="S702">
        <v>4</v>
      </c>
      <c r="T702">
        <v>2</v>
      </c>
      <c r="U702">
        <v>5</v>
      </c>
      <c r="V702">
        <v>5</v>
      </c>
      <c r="W702">
        <v>0</v>
      </c>
      <c r="X702">
        <v>0</v>
      </c>
      <c r="Y702">
        <v>0</v>
      </c>
      <c r="Z702">
        <v>0</v>
      </c>
      <c r="AA702">
        <v>0</v>
      </c>
      <c r="AB702">
        <v>0</v>
      </c>
      <c r="AC702">
        <v>0</v>
      </c>
      <c r="AD702" t="s">
        <v>30</v>
      </c>
    </row>
    <row r="703" spans="1:30" x14ac:dyDescent="0.25">
      <c r="A703">
        <v>5534</v>
      </c>
      <c r="B703">
        <v>1975</v>
      </c>
      <c r="C703">
        <f t="shared" ca="1" si="20"/>
        <v>50</v>
      </c>
      <c r="D703" t="s">
        <v>41</v>
      </c>
      <c r="E703" t="s">
        <v>33</v>
      </c>
      <c r="F703" s="2">
        <v>47808</v>
      </c>
      <c r="G703">
        <v>0</v>
      </c>
      <c r="H703">
        <v>1</v>
      </c>
      <c r="I703" s="1">
        <v>41567</v>
      </c>
      <c r="J703">
        <v>30</v>
      </c>
      <c r="K703">
        <v>123</v>
      </c>
      <c r="L703">
        <v>1</v>
      </c>
      <c r="M703">
        <v>26</v>
      </c>
      <c r="N703">
        <v>2</v>
      </c>
      <c r="O703">
        <v>0</v>
      </c>
      <c r="P703">
        <v>72</v>
      </c>
      <c r="Q703">
        <f t="shared" si="21"/>
        <v>224</v>
      </c>
      <c r="R703">
        <v>2</v>
      </c>
      <c r="S703">
        <v>3</v>
      </c>
      <c r="T703">
        <v>2</v>
      </c>
      <c r="U703">
        <v>3</v>
      </c>
      <c r="V703">
        <v>7</v>
      </c>
      <c r="W703">
        <v>1</v>
      </c>
      <c r="X703">
        <v>0</v>
      </c>
      <c r="Y703">
        <v>0</v>
      </c>
      <c r="Z703">
        <v>0</v>
      </c>
      <c r="AA703">
        <v>0</v>
      </c>
      <c r="AB703">
        <v>0</v>
      </c>
      <c r="AC703">
        <v>0</v>
      </c>
      <c r="AD703" t="s">
        <v>30</v>
      </c>
    </row>
    <row r="704" spans="1:30" x14ac:dyDescent="0.25">
      <c r="A704">
        <v>6859</v>
      </c>
      <c r="B704">
        <v>1987</v>
      </c>
      <c r="C704">
        <f t="shared" ca="1" si="20"/>
        <v>38</v>
      </c>
      <c r="D704" t="s">
        <v>28</v>
      </c>
      <c r="E704" t="s">
        <v>31</v>
      </c>
      <c r="F704" s="2">
        <v>29236</v>
      </c>
      <c r="G704">
        <v>1</v>
      </c>
      <c r="H704">
        <v>0</v>
      </c>
      <c r="I704" s="1">
        <v>41555</v>
      </c>
      <c r="J704">
        <v>30</v>
      </c>
      <c r="K704">
        <v>37</v>
      </c>
      <c r="L704">
        <v>4</v>
      </c>
      <c r="M704">
        <v>24</v>
      </c>
      <c r="N704">
        <v>16</v>
      </c>
      <c r="O704">
        <v>9</v>
      </c>
      <c r="P704">
        <v>9</v>
      </c>
      <c r="Q704">
        <f t="shared" si="21"/>
        <v>99</v>
      </c>
      <c r="R704">
        <v>2</v>
      </c>
      <c r="S704">
        <v>4</v>
      </c>
      <c r="T704">
        <v>0</v>
      </c>
      <c r="U704">
        <v>3</v>
      </c>
      <c r="V704">
        <v>9</v>
      </c>
      <c r="W704">
        <v>0</v>
      </c>
      <c r="X704">
        <v>0</v>
      </c>
      <c r="Y704">
        <v>0</v>
      </c>
      <c r="Z704">
        <v>0</v>
      </c>
      <c r="AA704">
        <v>0</v>
      </c>
      <c r="AB704">
        <v>0</v>
      </c>
      <c r="AC704">
        <v>0</v>
      </c>
      <c r="AD704" t="s">
        <v>30</v>
      </c>
    </row>
    <row r="705" spans="1:30" x14ac:dyDescent="0.25">
      <c r="A705">
        <v>271</v>
      </c>
      <c r="B705">
        <v>1969</v>
      </c>
      <c r="C705">
        <f t="shared" ca="1" si="20"/>
        <v>56</v>
      </c>
      <c r="D705" t="s">
        <v>28</v>
      </c>
      <c r="E705" t="s">
        <v>42</v>
      </c>
      <c r="F705" s="2">
        <v>40590</v>
      </c>
      <c r="G705">
        <v>1</v>
      </c>
      <c r="H705">
        <v>1</v>
      </c>
      <c r="I705" s="1">
        <v>41549</v>
      </c>
      <c r="J705">
        <v>30</v>
      </c>
      <c r="K705">
        <v>154</v>
      </c>
      <c r="L705">
        <v>0</v>
      </c>
      <c r="M705">
        <v>50</v>
      </c>
      <c r="N705">
        <v>6</v>
      </c>
      <c r="O705">
        <v>11</v>
      </c>
      <c r="P705">
        <v>37</v>
      </c>
      <c r="Q705">
        <f t="shared" si="21"/>
        <v>258</v>
      </c>
      <c r="R705">
        <v>5</v>
      </c>
      <c r="S705">
        <v>3</v>
      </c>
      <c r="T705">
        <v>4</v>
      </c>
      <c r="U705">
        <v>3</v>
      </c>
      <c r="V705">
        <v>6</v>
      </c>
      <c r="W705">
        <v>1</v>
      </c>
      <c r="X705">
        <v>0</v>
      </c>
      <c r="Y705">
        <v>0</v>
      </c>
      <c r="Z705">
        <v>0</v>
      </c>
      <c r="AA705">
        <v>0</v>
      </c>
      <c r="AB705">
        <v>0</v>
      </c>
      <c r="AC705">
        <v>0</v>
      </c>
      <c r="AD705" t="s">
        <v>32</v>
      </c>
    </row>
    <row r="706" spans="1:30" x14ac:dyDescent="0.25">
      <c r="A706">
        <v>7699</v>
      </c>
      <c r="B706">
        <v>1969</v>
      </c>
      <c r="C706">
        <f t="shared" ca="1" si="20"/>
        <v>56</v>
      </c>
      <c r="D706" t="s">
        <v>28</v>
      </c>
      <c r="E706" t="s">
        <v>42</v>
      </c>
      <c r="F706" s="2">
        <v>40590</v>
      </c>
      <c r="G706">
        <v>1</v>
      </c>
      <c r="H706">
        <v>1</v>
      </c>
      <c r="I706" s="1">
        <v>41549</v>
      </c>
      <c r="J706">
        <v>30</v>
      </c>
      <c r="K706">
        <v>154</v>
      </c>
      <c r="L706">
        <v>0</v>
      </c>
      <c r="M706">
        <v>50</v>
      </c>
      <c r="N706">
        <v>6</v>
      </c>
      <c r="O706">
        <v>11</v>
      </c>
      <c r="P706">
        <v>37</v>
      </c>
      <c r="Q706">
        <f t="shared" si="21"/>
        <v>258</v>
      </c>
      <c r="R706">
        <v>5</v>
      </c>
      <c r="S706">
        <v>3</v>
      </c>
      <c r="T706">
        <v>4</v>
      </c>
      <c r="U706">
        <v>3</v>
      </c>
      <c r="V706">
        <v>6</v>
      </c>
      <c r="W706">
        <v>1</v>
      </c>
      <c r="X706">
        <v>0</v>
      </c>
      <c r="Y706">
        <v>0</v>
      </c>
      <c r="Z706">
        <v>0</v>
      </c>
      <c r="AA706">
        <v>0</v>
      </c>
      <c r="AB706">
        <v>0</v>
      </c>
      <c r="AC706">
        <v>0</v>
      </c>
      <c r="AD706" t="s">
        <v>32</v>
      </c>
    </row>
    <row r="707" spans="1:30" x14ac:dyDescent="0.25">
      <c r="A707">
        <v>7832</v>
      </c>
      <c r="B707">
        <v>1959</v>
      </c>
      <c r="C707">
        <f t="shared" ref="C707:C770" ca="1" si="22">YEAR(TODAY())-B707</f>
        <v>66</v>
      </c>
      <c r="D707" t="s">
        <v>41</v>
      </c>
      <c r="E707" t="s">
        <v>33</v>
      </c>
      <c r="F707" s="2">
        <v>77520</v>
      </c>
      <c r="G707">
        <v>0</v>
      </c>
      <c r="H707">
        <v>1</v>
      </c>
      <c r="I707" s="1">
        <v>41514</v>
      </c>
      <c r="J707">
        <v>30</v>
      </c>
      <c r="K707">
        <v>940</v>
      </c>
      <c r="L707">
        <v>44</v>
      </c>
      <c r="M707">
        <v>396</v>
      </c>
      <c r="N707">
        <v>0</v>
      </c>
      <c r="O707">
        <v>88</v>
      </c>
      <c r="P707">
        <v>58</v>
      </c>
      <c r="Q707">
        <f t="shared" ref="Q707:Q770" si="23">SUM(K707:P707)</f>
        <v>1526</v>
      </c>
      <c r="R707">
        <v>1</v>
      </c>
      <c r="S707">
        <v>8</v>
      </c>
      <c r="T707">
        <v>7</v>
      </c>
      <c r="U707">
        <v>7</v>
      </c>
      <c r="V707">
        <v>4</v>
      </c>
      <c r="W707">
        <v>1</v>
      </c>
      <c r="X707">
        <v>0</v>
      </c>
      <c r="Y707">
        <v>1</v>
      </c>
      <c r="Z707">
        <v>1</v>
      </c>
      <c r="AA707">
        <v>0</v>
      </c>
      <c r="AB707">
        <v>1</v>
      </c>
      <c r="AC707">
        <v>0</v>
      </c>
      <c r="AD707" t="s">
        <v>30</v>
      </c>
    </row>
    <row r="708" spans="1:30" x14ac:dyDescent="0.25">
      <c r="A708">
        <v>938</v>
      </c>
      <c r="B708">
        <v>1981</v>
      </c>
      <c r="C708">
        <f t="shared" ca="1" si="22"/>
        <v>44</v>
      </c>
      <c r="D708" t="s">
        <v>28</v>
      </c>
      <c r="E708" t="s">
        <v>33</v>
      </c>
      <c r="F708" s="2">
        <v>40211</v>
      </c>
      <c r="G708">
        <v>1</v>
      </c>
      <c r="H708">
        <v>1</v>
      </c>
      <c r="I708" s="1">
        <v>41485</v>
      </c>
      <c r="J708">
        <v>30</v>
      </c>
      <c r="K708">
        <v>51</v>
      </c>
      <c r="L708">
        <v>1</v>
      </c>
      <c r="M708">
        <v>7</v>
      </c>
      <c r="N708">
        <v>2</v>
      </c>
      <c r="O708">
        <v>1</v>
      </c>
      <c r="P708">
        <v>25</v>
      </c>
      <c r="Q708">
        <f t="shared" si="23"/>
        <v>87</v>
      </c>
      <c r="R708">
        <v>2</v>
      </c>
      <c r="S708">
        <v>2</v>
      </c>
      <c r="T708">
        <v>1</v>
      </c>
      <c r="U708">
        <v>2</v>
      </c>
      <c r="V708">
        <v>8</v>
      </c>
      <c r="W708">
        <v>1</v>
      </c>
      <c r="X708">
        <v>0</v>
      </c>
      <c r="Y708">
        <v>0</v>
      </c>
      <c r="Z708">
        <v>0</v>
      </c>
      <c r="AA708">
        <v>0</v>
      </c>
      <c r="AB708">
        <v>0</v>
      </c>
      <c r="AC708">
        <v>0</v>
      </c>
      <c r="AD708" t="s">
        <v>30</v>
      </c>
    </row>
    <row r="709" spans="1:30" x14ac:dyDescent="0.25">
      <c r="A709">
        <v>7873</v>
      </c>
      <c r="B709">
        <v>1973</v>
      </c>
      <c r="C709">
        <f t="shared" ca="1" si="22"/>
        <v>52</v>
      </c>
      <c r="D709" t="s">
        <v>37</v>
      </c>
      <c r="E709" t="s">
        <v>35</v>
      </c>
      <c r="F709" s="2">
        <v>63516</v>
      </c>
      <c r="G709">
        <v>1</v>
      </c>
      <c r="H709">
        <v>1</v>
      </c>
      <c r="I709" s="1">
        <v>41461</v>
      </c>
      <c r="J709">
        <v>30</v>
      </c>
      <c r="K709">
        <v>141</v>
      </c>
      <c r="L709">
        <v>11</v>
      </c>
      <c r="M709">
        <v>114</v>
      </c>
      <c r="N709">
        <v>15</v>
      </c>
      <c r="O709">
        <v>14</v>
      </c>
      <c r="P709">
        <v>5</v>
      </c>
      <c r="Q709">
        <f t="shared" si="23"/>
        <v>300</v>
      </c>
      <c r="R709">
        <v>4</v>
      </c>
      <c r="S709">
        <v>4</v>
      </c>
      <c r="T709">
        <v>1</v>
      </c>
      <c r="U709">
        <v>7</v>
      </c>
      <c r="V709">
        <v>5</v>
      </c>
      <c r="W709">
        <v>0</v>
      </c>
      <c r="X709">
        <v>0</v>
      </c>
      <c r="Y709">
        <v>0</v>
      </c>
      <c r="Z709">
        <v>0</v>
      </c>
      <c r="AA709">
        <v>0</v>
      </c>
      <c r="AB709">
        <v>0</v>
      </c>
      <c r="AC709">
        <v>0</v>
      </c>
      <c r="AD709" t="s">
        <v>32</v>
      </c>
    </row>
    <row r="710" spans="1:30" x14ac:dyDescent="0.25">
      <c r="A710">
        <v>9967</v>
      </c>
      <c r="B710">
        <v>1974</v>
      </c>
      <c r="C710">
        <f t="shared" ca="1" si="22"/>
        <v>51</v>
      </c>
      <c r="D710" t="s">
        <v>28</v>
      </c>
      <c r="E710" t="s">
        <v>29</v>
      </c>
      <c r="F710" s="2">
        <v>53034</v>
      </c>
      <c r="G710">
        <v>1</v>
      </c>
      <c r="H710">
        <v>1</v>
      </c>
      <c r="I710" s="1">
        <v>41424</v>
      </c>
      <c r="J710">
        <v>30</v>
      </c>
      <c r="K710">
        <v>160</v>
      </c>
      <c r="L710">
        <v>15</v>
      </c>
      <c r="M710">
        <v>196</v>
      </c>
      <c r="N710">
        <v>15</v>
      </c>
      <c r="O710">
        <v>11</v>
      </c>
      <c r="P710">
        <v>50</v>
      </c>
      <c r="Q710">
        <f t="shared" si="23"/>
        <v>447</v>
      </c>
      <c r="R710">
        <v>8</v>
      </c>
      <c r="S710">
        <v>6</v>
      </c>
      <c r="T710">
        <v>1</v>
      </c>
      <c r="U710">
        <v>7</v>
      </c>
      <c r="V710">
        <v>8</v>
      </c>
      <c r="W710">
        <v>0</v>
      </c>
      <c r="X710">
        <v>0</v>
      </c>
      <c r="Y710">
        <v>0</v>
      </c>
      <c r="Z710">
        <v>0</v>
      </c>
      <c r="AA710">
        <v>0</v>
      </c>
      <c r="AB710">
        <v>0</v>
      </c>
      <c r="AC710">
        <v>0</v>
      </c>
      <c r="AD710" t="s">
        <v>34</v>
      </c>
    </row>
    <row r="711" spans="1:30" x14ac:dyDescent="0.25">
      <c r="A711">
        <v>1087</v>
      </c>
      <c r="B711">
        <v>1975</v>
      </c>
      <c r="C711">
        <f t="shared" ca="1" si="22"/>
        <v>50</v>
      </c>
      <c r="D711" t="s">
        <v>41</v>
      </c>
      <c r="E711" t="s">
        <v>35</v>
      </c>
      <c r="F711" s="2">
        <v>22669</v>
      </c>
      <c r="G711">
        <v>1</v>
      </c>
      <c r="H711">
        <v>0</v>
      </c>
      <c r="I711" s="1">
        <v>41416</v>
      </c>
      <c r="J711">
        <v>30</v>
      </c>
      <c r="K711">
        <v>16</v>
      </c>
      <c r="L711">
        <v>14</v>
      </c>
      <c r="M711">
        <v>36</v>
      </c>
      <c r="N711">
        <v>37</v>
      </c>
      <c r="O711">
        <v>22</v>
      </c>
      <c r="P711">
        <v>48</v>
      </c>
      <c r="Q711">
        <f t="shared" si="23"/>
        <v>173</v>
      </c>
      <c r="R711">
        <v>3</v>
      </c>
      <c r="S711">
        <v>4</v>
      </c>
      <c r="T711">
        <v>1</v>
      </c>
      <c r="U711">
        <v>2</v>
      </c>
      <c r="V711">
        <v>9</v>
      </c>
      <c r="W711">
        <v>0</v>
      </c>
      <c r="X711">
        <v>0</v>
      </c>
      <c r="Y711">
        <v>0</v>
      </c>
      <c r="Z711">
        <v>0</v>
      </c>
      <c r="AA711">
        <v>0</v>
      </c>
      <c r="AB711">
        <v>1</v>
      </c>
      <c r="AC711">
        <v>0</v>
      </c>
      <c r="AD711" t="s">
        <v>30</v>
      </c>
    </row>
    <row r="712" spans="1:30" x14ac:dyDescent="0.25">
      <c r="A712">
        <v>8314</v>
      </c>
      <c r="B712">
        <v>1982</v>
      </c>
      <c r="C712">
        <f t="shared" ca="1" si="22"/>
        <v>43</v>
      </c>
      <c r="D712" t="s">
        <v>28</v>
      </c>
      <c r="E712" t="s">
        <v>33</v>
      </c>
      <c r="F712" s="2">
        <v>79908</v>
      </c>
      <c r="G712">
        <v>0</v>
      </c>
      <c r="H712">
        <v>0</v>
      </c>
      <c r="I712" s="1">
        <v>41369</v>
      </c>
      <c r="J712">
        <v>30</v>
      </c>
      <c r="K712">
        <v>557</v>
      </c>
      <c r="L712">
        <v>129</v>
      </c>
      <c r="M712">
        <v>761</v>
      </c>
      <c r="N712">
        <v>29</v>
      </c>
      <c r="O712">
        <v>185</v>
      </c>
      <c r="P712">
        <v>111</v>
      </c>
      <c r="Q712">
        <f t="shared" si="23"/>
        <v>1772</v>
      </c>
      <c r="R712">
        <v>1</v>
      </c>
      <c r="S712">
        <v>5</v>
      </c>
      <c r="T712">
        <v>6</v>
      </c>
      <c r="U712">
        <v>7</v>
      </c>
      <c r="V712">
        <v>2</v>
      </c>
      <c r="W712">
        <v>0</v>
      </c>
      <c r="X712">
        <v>0</v>
      </c>
      <c r="Y712">
        <v>1</v>
      </c>
      <c r="Z712">
        <v>0</v>
      </c>
      <c r="AA712">
        <v>0</v>
      </c>
      <c r="AB712">
        <v>0</v>
      </c>
      <c r="AC712">
        <v>0</v>
      </c>
      <c r="AD712" t="s">
        <v>30</v>
      </c>
    </row>
    <row r="713" spans="1:30" x14ac:dyDescent="0.25">
      <c r="A713">
        <v>3762</v>
      </c>
      <c r="B713">
        <v>1986</v>
      </c>
      <c r="C713">
        <f t="shared" ca="1" si="22"/>
        <v>39</v>
      </c>
      <c r="D713" t="s">
        <v>37</v>
      </c>
      <c r="E713" t="s">
        <v>31</v>
      </c>
      <c r="F713" s="2">
        <v>69867</v>
      </c>
      <c r="G713">
        <v>0</v>
      </c>
      <c r="H713">
        <v>0</v>
      </c>
      <c r="I713" s="1">
        <v>41366</v>
      </c>
      <c r="J713">
        <v>30</v>
      </c>
      <c r="K713">
        <v>196</v>
      </c>
      <c r="L713">
        <v>0</v>
      </c>
      <c r="M713">
        <v>512</v>
      </c>
      <c r="N713">
        <v>33</v>
      </c>
      <c r="O713">
        <v>130</v>
      </c>
      <c r="P713">
        <v>54</v>
      </c>
      <c r="Q713">
        <f t="shared" si="23"/>
        <v>925</v>
      </c>
      <c r="R713">
        <v>1</v>
      </c>
      <c r="S713">
        <v>3</v>
      </c>
      <c r="T713">
        <v>5</v>
      </c>
      <c r="U713">
        <v>8</v>
      </c>
      <c r="V713">
        <v>1</v>
      </c>
      <c r="W713">
        <v>0</v>
      </c>
      <c r="X713">
        <v>0</v>
      </c>
      <c r="Y713">
        <v>0</v>
      </c>
      <c r="Z713">
        <v>1</v>
      </c>
      <c r="AA713">
        <v>0</v>
      </c>
      <c r="AB713">
        <v>1</v>
      </c>
      <c r="AC713">
        <v>0</v>
      </c>
      <c r="AD713" t="s">
        <v>43</v>
      </c>
    </row>
    <row r="714" spans="1:30" x14ac:dyDescent="0.25">
      <c r="A714">
        <v>10383</v>
      </c>
      <c r="B714">
        <v>1966</v>
      </c>
      <c r="C714">
        <f t="shared" ca="1" si="22"/>
        <v>59</v>
      </c>
      <c r="D714" t="s">
        <v>28</v>
      </c>
      <c r="E714" t="s">
        <v>29</v>
      </c>
      <c r="F714" s="2">
        <v>70287</v>
      </c>
      <c r="G714">
        <v>0</v>
      </c>
      <c r="H714">
        <v>0</v>
      </c>
      <c r="I714" s="1">
        <v>41366</v>
      </c>
      <c r="J714">
        <v>30</v>
      </c>
      <c r="K714">
        <v>295</v>
      </c>
      <c r="L714">
        <v>35</v>
      </c>
      <c r="M714">
        <v>482</v>
      </c>
      <c r="N714">
        <v>121</v>
      </c>
      <c r="O714">
        <v>120</v>
      </c>
      <c r="P714">
        <v>40</v>
      </c>
      <c r="Q714">
        <f t="shared" si="23"/>
        <v>1093</v>
      </c>
      <c r="R714">
        <v>1</v>
      </c>
      <c r="S714">
        <v>5</v>
      </c>
      <c r="T714">
        <v>5</v>
      </c>
      <c r="U714">
        <v>10</v>
      </c>
      <c r="V714">
        <v>3</v>
      </c>
      <c r="W714">
        <v>0</v>
      </c>
      <c r="X714">
        <v>0</v>
      </c>
      <c r="Y714">
        <v>0</v>
      </c>
      <c r="Z714">
        <v>0</v>
      </c>
      <c r="AA714">
        <v>0</v>
      </c>
      <c r="AB714">
        <v>1</v>
      </c>
      <c r="AC714">
        <v>0</v>
      </c>
      <c r="AD714" t="s">
        <v>36</v>
      </c>
    </row>
    <row r="715" spans="1:30" x14ac:dyDescent="0.25">
      <c r="A715">
        <v>6798</v>
      </c>
      <c r="B715">
        <v>1966</v>
      </c>
      <c r="C715">
        <f t="shared" ca="1" si="22"/>
        <v>59</v>
      </c>
      <c r="D715" t="s">
        <v>28</v>
      </c>
      <c r="E715" t="s">
        <v>31</v>
      </c>
      <c r="F715" s="2">
        <v>37070</v>
      </c>
      <c r="G715">
        <v>1</v>
      </c>
      <c r="H715">
        <v>1</v>
      </c>
      <c r="I715" s="1">
        <v>41353</v>
      </c>
      <c r="J715">
        <v>30</v>
      </c>
      <c r="K715">
        <v>231</v>
      </c>
      <c r="L715">
        <v>7</v>
      </c>
      <c r="M715">
        <v>137</v>
      </c>
      <c r="N715">
        <v>4</v>
      </c>
      <c r="O715">
        <v>15</v>
      </c>
      <c r="P715">
        <v>39</v>
      </c>
      <c r="Q715">
        <f t="shared" si="23"/>
        <v>433</v>
      </c>
      <c r="R715">
        <v>9</v>
      </c>
      <c r="S715">
        <v>5</v>
      </c>
      <c r="T715">
        <v>1</v>
      </c>
      <c r="U715">
        <v>8</v>
      </c>
      <c r="V715">
        <v>7</v>
      </c>
      <c r="W715">
        <v>0</v>
      </c>
      <c r="X715">
        <v>0</v>
      </c>
      <c r="Y715">
        <v>0</v>
      </c>
      <c r="Z715">
        <v>0</v>
      </c>
      <c r="AA715">
        <v>0</v>
      </c>
      <c r="AB715">
        <v>1</v>
      </c>
      <c r="AC715">
        <v>0</v>
      </c>
      <c r="AD715" t="s">
        <v>43</v>
      </c>
    </row>
    <row r="716" spans="1:30" x14ac:dyDescent="0.25">
      <c r="A716">
        <v>4168</v>
      </c>
      <c r="B716">
        <v>1966</v>
      </c>
      <c r="C716">
        <f t="shared" ca="1" si="22"/>
        <v>59</v>
      </c>
      <c r="D716" t="s">
        <v>28</v>
      </c>
      <c r="E716" t="s">
        <v>31</v>
      </c>
      <c r="F716" s="2">
        <v>37070</v>
      </c>
      <c r="G716">
        <v>1</v>
      </c>
      <c r="H716">
        <v>1</v>
      </c>
      <c r="I716" s="1">
        <v>41353</v>
      </c>
      <c r="J716">
        <v>30</v>
      </c>
      <c r="K716">
        <v>231</v>
      </c>
      <c r="L716">
        <v>7</v>
      </c>
      <c r="M716">
        <v>137</v>
      </c>
      <c r="N716">
        <v>4</v>
      </c>
      <c r="O716">
        <v>15</v>
      </c>
      <c r="P716">
        <v>39</v>
      </c>
      <c r="Q716">
        <f t="shared" si="23"/>
        <v>433</v>
      </c>
      <c r="R716">
        <v>9</v>
      </c>
      <c r="S716">
        <v>5</v>
      </c>
      <c r="T716">
        <v>1</v>
      </c>
      <c r="U716">
        <v>8</v>
      </c>
      <c r="V716">
        <v>7</v>
      </c>
      <c r="W716">
        <v>0</v>
      </c>
      <c r="X716">
        <v>0</v>
      </c>
      <c r="Y716">
        <v>0</v>
      </c>
      <c r="Z716">
        <v>0</v>
      </c>
      <c r="AA716">
        <v>0</v>
      </c>
      <c r="AB716">
        <v>1</v>
      </c>
      <c r="AC716">
        <v>0</v>
      </c>
      <c r="AD716" t="s">
        <v>30</v>
      </c>
    </row>
    <row r="717" spans="1:30" x14ac:dyDescent="0.25">
      <c r="A717">
        <v>6690</v>
      </c>
      <c r="B717">
        <v>1966</v>
      </c>
      <c r="C717">
        <f t="shared" ca="1" si="22"/>
        <v>59</v>
      </c>
      <c r="D717" t="s">
        <v>41</v>
      </c>
      <c r="E717" t="s">
        <v>33</v>
      </c>
      <c r="F717" s="2">
        <v>38179</v>
      </c>
      <c r="G717">
        <v>1</v>
      </c>
      <c r="H717">
        <v>1</v>
      </c>
      <c r="I717" s="1">
        <v>41347</v>
      </c>
      <c r="J717">
        <v>30</v>
      </c>
      <c r="K717">
        <v>38</v>
      </c>
      <c r="L717">
        <v>4</v>
      </c>
      <c r="M717">
        <v>22</v>
      </c>
      <c r="N717">
        <v>4</v>
      </c>
      <c r="O717">
        <v>2</v>
      </c>
      <c r="P717">
        <v>20</v>
      </c>
      <c r="Q717">
        <f t="shared" si="23"/>
        <v>90</v>
      </c>
      <c r="R717">
        <v>4</v>
      </c>
      <c r="S717">
        <v>3</v>
      </c>
      <c r="T717">
        <v>1</v>
      </c>
      <c r="U717">
        <v>3</v>
      </c>
      <c r="V717">
        <v>7</v>
      </c>
      <c r="W717">
        <v>0</v>
      </c>
      <c r="X717">
        <v>0</v>
      </c>
      <c r="Y717">
        <v>0</v>
      </c>
      <c r="Z717">
        <v>0</v>
      </c>
      <c r="AA717">
        <v>0</v>
      </c>
      <c r="AB717">
        <v>0</v>
      </c>
      <c r="AC717">
        <v>0</v>
      </c>
      <c r="AD717" t="s">
        <v>43</v>
      </c>
    </row>
    <row r="718" spans="1:30" x14ac:dyDescent="0.25">
      <c r="A718">
        <v>10602</v>
      </c>
      <c r="B718">
        <v>1983</v>
      </c>
      <c r="C718">
        <f t="shared" ca="1" si="22"/>
        <v>42</v>
      </c>
      <c r="D718" t="s">
        <v>28</v>
      </c>
      <c r="E718" t="s">
        <v>33</v>
      </c>
      <c r="F718" s="2">
        <v>39922</v>
      </c>
      <c r="G718">
        <v>1</v>
      </c>
      <c r="H718">
        <v>0</v>
      </c>
      <c r="I718" s="1">
        <v>41319</v>
      </c>
      <c r="J718">
        <v>30</v>
      </c>
      <c r="K718">
        <v>29</v>
      </c>
      <c r="L718">
        <v>12</v>
      </c>
      <c r="M718">
        <v>59</v>
      </c>
      <c r="N718">
        <v>19</v>
      </c>
      <c r="O718">
        <v>1</v>
      </c>
      <c r="P718">
        <v>36</v>
      </c>
      <c r="Q718">
        <f t="shared" si="23"/>
        <v>156</v>
      </c>
      <c r="R718">
        <v>2</v>
      </c>
      <c r="S718">
        <v>3</v>
      </c>
      <c r="T718">
        <v>0</v>
      </c>
      <c r="U718">
        <v>4</v>
      </c>
      <c r="V718">
        <v>8</v>
      </c>
      <c r="W718">
        <v>0</v>
      </c>
      <c r="X718">
        <v>0</v>
      </c>
      <c r="Y718">
        <v>0</v>
      </c>
      <c r="Z718">
        <v>0</v>
      </c>
      <c r="AA718">
        <v>0</v>
      </c>
      <c r="AB718">
        <v>0</v>
      </c>
      <c r="AC718">
        <v>0</v>
      </c>
      <c r="AD718" t="s">
        <v>40</v>
      </c>
    </row>
    <row r="719" spans="1:30" x14ac:dyDescent="0.25">
      <c r="A719">
        <v>3220</v>
      </c>
      <c r="B719">
        <v>1983</v>
      </c>
      <c r="C719">
        <f t="shared" ca="1" si="22"/>
        <v>42</v>
      </c>
      <c r="D719" t="s">
        <v>28</v>
      </c>
      <c r="E719" t="s">
        <v>33</v>
      </c>
      <c r="F719" s="2">
        <v>39922</v>
      </c>
      <c r="G719">
        <v>1</v>
      </c>
      <c r="H719">
        <v>0</v>
      </c>
      <c r="I719" s="1">
        <v>41319</v>
      </c>
      <c r="J719">
        <v>30</v>
      </c>
      <c r="K719">
        <v>29</v>
      </c>
      <c r="L719">
        <v>12</v>
      </c>
      <c r="M719">
        <v>59</v>
      </c>
      <c r="N719">
        <v>19</v>
      </c>
      <c r="O719">
        <v>1</v>
      </c>
      <c r="P719">
        <v>36</v>
      </c>
      <c r="Q719">
        <f t="shared" si="23"/>
        <v>156</v>
      </c>
      <c r="R719">
        <v>2</v>
      </c>
      <c r="S719">
        <v>3</v>
      </c>
      <c r="T719">
        <v>0</v>
      </c>
      <c r="U719">
        <v>4</v>
      </c>
      <c r="V719">
        <v>8</v>
      </c>
      <c r="W719">
        <v>0</v>
      </c>
      <c r="X719">
        <v>0</v>
      </c>
      <c r="Y719">
        <v>0</v>
      </c>
      <c r="Z719">
        <v>0</v>
      </c>
      <c r="AA719">
        <v>0</v>
      </c>
      <c r="AB719">
        <v>0</v>
      </c>
      <c r="AC719">
        <v>0</v>
      </c>
      <c r="AD719" t="s">
        <v>39</v>
      </c>
    </row>
    <row r="720" spans="1:30" x14ac:dyDescent="0.25">
      <c r="A720">
        <v>5424</v>
      </c>
      <c r="B720">
        <v>1983</v>
      </c>
      <c r="C720">
        <f t="shared" ca="1" si="22"/>
        <v>42</v>
      </c>
      <c r="D720" t="s">
        <v>28</v>
      </c>
      <c r="E720" t="s">
        <v>33</v>
      </c>
      <c r="F720" s="2">
        <v>39922</v>
      </c>
      <c r="G720">
        <v>1</v>
      </c>
      <c r="H720">
        <v>0</v>
      </c>
      <c r="I720" s="1">
        <v>41319</v>
      </c>
      <c r="J720">
        <v>30</v>
      </c>
      <c r="K720">
        <v>29</v>
      </c>
      <c r="L720">
        <v>12</v>
      </c>
      <c r="M720">
        <v>59</v>
      </c>
      <c r="N720">
        <v>19</v>
      </c>
      <c r="O720">
        <v>1</v>
      </c>
      <c r="P720">
        <v>36</v>
      </c>
      <c r="Q720">
        <f t="shared" si="23"/>
        <v>156</v>
      </c>
      <c r="R720">
        <v>2</v>
      </c>
      <c r="S720">
        <v>3</v>
      </c>
      <c r="T720">
        <v>0</v>
      </c>
      <c r="U720">
        <v>4</v>
      </c>
      <c r="V720">
        <v>8</v>
      </c>
      <c r="W720">
        <v>0</v>
      </c>
      <c r="X720">
        <v>0</v>
      </c>
      <c r="Y720">
        <v>0</v>
      </c>
      <c r="Z720">
        <v>0</v>
      </c>
      <c r="AA720">
        <v>0</v>
      </c>
      <c r="AB720">
        <v>0</v>
      </c>
      <c r="AC720">
        <v>0</v>
      </c>
      <c r="AD720" t="s">
        <v>43</v>
      </c>
    </row>
    <row r="721" spans="1:30" x14ac:dyDescent="0.25">
      <c r="A721">
        <v>7488</v>
      </c>
      <c r="B721">
        <v>1963</v>
      </c>
      <c r="C721">
        <f t="shared" ca="1" si="22"/>
        <v>62</v>
      </c>
      <c r="D721" t="s">
        <v>41</v>
      </c>
      <c r="E721" t="s">
        <v>31</v>
      </c>
      <c r="F721" s="2">
        <v>64191</v>
      </c>
      <c r="G721">
        <v>0</v>
      </c>
      <c r="H721">
        <v>1</v>
      </c>
      <c r="I721" s="1">
        <v>41296</v>
      </c>
      <c r="J721">
        <v>30</v>
      </c>
      <c r="K721">
        <v>420</v>
      </c>
      <c r="L721">
        <v>15</v>
      </c>
      <c r="M721">
        <v>186</v>
      </c>
      <c r="N721">
        <v>151</v>
      </c>
      <c r="O721">
        <v>38</v>
      </c>
      <c r="P721">
        <v>15</v>
      </c>
      <c r="Q721">
        <f t="shared" si="23"/>
        <v>825</v>
      </c>
      <c r="R721">
        <v>3</v>
      </c>
      <c r="S721">
        <v>5</v>
      </c>
      <c r="T721">
        <v>3</v>
      </c>
      <c r="U721">
        <v>13</v>
      </c>
      <c r="V721">
        <v>3</v>
      </c>
      <c r="W721">
        <v>0</v>
      </c>
      <c r="X721">
        <v>0</v>
      </c>
      <c r="Y721">
        <v>0</v>
      </c>
      <c r="Z721">
        <v>0</v>
      </c>
      <c r="AA721">
        <v>0</v>
      </c>
      <c r="AB721">
        <v>0</v>
      </c>
      <c r="AC721">
        <v>0</v>
      </c>
      <c r="AD721" t="s">
        <v>30</v>
      </c>
    </row>
    <row r="722" spans="1:30" x14ac:dyDescent="0.25">
      <c r="A722">
        <v>5289</v>
      </c>
      <c r="B722">
        <v>1975</v>
      </c>
      <c r="C722">
        <f t="shared" ca="1" si="22"/>
        <v>50</v>
      </c>
      <c r="D722" t="s">
        <v>38</v>
      </c>
      <c r="E722" t="s">
        <v>31</v>
      </c>
      <c r="F722" s="2">
        <v>41658</v>
      </c>
      <c r="G722">
        <v>1</v>
      </c>
      <c r="H722">
        <v>1</v>
      </c>
      <c r="I722" s="1">
        <v>41222</v>
      </c>
      <c r="J722">
        <v>30</v>
      </c>
      <c r="K722">
        <v>8</v>
      </c>
      <c r="L722">
        <v>4</v>
      </c>
      <c r="M722">
        <v>12</v>
      </c>
      <c r="N722">
        <v>15</v>
      </c>
      <c r="O722">
        <v>4</v>
      </c>
      <c r="P722">
        <v>29</v>
      </c>
      <c r="Q722">
        <f t="shared" si="23"/>
        <v>72</v>
      </c>
      <c r="R722">
        <v>2</v>
      </c>
      <c r="S722">
        <v>1</v>
      </c>
      <c r="T722">
        <v>1</v>
      </c>
      <c r="U722">
        <v>2</v>
      </c>
      <c r="V722">
        <v>4</v>
      </c>
      <c r="W722">
        <v>0</v>
      </c>
      <c r="X722">
        <v>0</v>
      </c>
      <c r="Y722">
        <v>0</v>
      </c>
      <c r="Z722">
        <v>0</v>
      </c>
      <c r="AA722">
        <v>0</v>
      </c>
      <c r="AB722">
        <v>0</v>
      </c>
      <c r="AC722">
        <v>0</v>
      </c>
      <c r="AD722" t="s">
        <v>36</v>
      </c>
    </row>
    <row r="723" spans="1:30" x14ac:dyDescent="0.25">
      <c r="A723">
        <v>347</v>
      </c>
      <c r="B723">
        <v>1976</v>
      </c>
      <c r="C723">
        <f t="shared" ca="1" si="22"/>
        <v>49</v>
      </c>
      <c r="D723" t="s">
        <v>28</v>
      </c>
      <c r="E723" t="s">
        <v>29</v>
      </c>
      <c r="F723" s="2">
        <v>40780</v>
      </c>
      <c r="G723">
        <v>0</v>
      </c>
      <c r="H723">
        <v>1</v>
      </c>
      <c r="I723" s="1">
        <v>41160</v>
      </c>
      <c r="J723">
        <v>30</v>
      </c>
      <c r="K723">
        <v>229</v>
      </c>
      <c r="L723">
        <v>27</v>
      </c>
      <c r="M723">
        <v>71</v>
      </c>
      <c r="N723">
        <v>13</v>
      </c>
      <c r="O723">
        <v>3</v>
      </c>
      <c r="P723">
        <v>34</v>
      </c>
      <c r="Q723">
        <f t="shared" si="23"/>
        <v>377</v>
      </c>
      <c r="R723">
        <v>4</v>
      </c>
      <c r="S723">
        <v>7</v>
      </c>
      <c r="T723">
        <v>1</v>
      </c>
      <c r="U723">
        <v>5</v>
      </c>
      <c r="V723">
        <v>9</v>
      </c>
      <c r="W723">
        <v>0</v>
      </c>
      <c r="X723">
        <v>0</v>
      </c>
      <c r="Y723">
        <v>0</v>
      </c>
      <c r="Z723">
        <v>0</v>
      </c>
      <c r="AA723">
        <v>0</v>
      </c>
      <c r="AB723">
        <v>0</v>
      </c>
      <c r="AC723">
        <v>0</v>
      </c>
      <c r="AD723" t="s">
        <v>32</v>
      </c>
    </row>
    <row r="724" spans="1:30" x14ac:dyDescent="0.25">
      <c r="A724">
        <v>5236</v>
      </c>
      <c r="B724">
        <v>1979</v>
      </c>
      <c r="C724">
        <f t="shared" ca="1" si="22"/>
        <v>46</v>
      </c>
      <c r="D724" t="s">
        <v>28</v>
      </c>
      <c r="E724" t="s">
        <v>35</v>
      </c>
      <c r="F724" s="2">
        <v>77568</v>
      </c>
      <c r="G724">
        <v>0</v>
      </c>
      <c r="H724">
        <v>1</v>
      </c>
      <c r="I724" s="1">
        <v>41146</v>
      </c>
      <c r="J724">
        <v>30</v>
      </c>
      <c r="K724">
        <v>1230</v>
      </c>
      <c r="L724">
        <v>0</v>
      </c>
      <c r="M724">
        <v>396</v>
      </c>
      <c r="N724">
        <v>232</v>
      </c>
      <c r="O724">
        <v>178</v>
      </c>
      <c r="P724">
        <v>158</v>
      </c>
      <c r="Q724">
        <f t="shared" si="23"/>
        <v>2194</v>
      </c>
      <c r="R724">
        <v>1</v>
      </c>
      <c r="S724">
        <v>10</v>
      </c>
      <c r="T724">
        <v>2</v>
      </c>
      <c r="U724">
        <v>8</v>
      </c>
      <c r="V724">
        <v>5</v>
      </c>
      <c r="W724">
        <v>0</v>
      </c>
      <c r="X724">
        <v>1</v>
      </c>
      <c r="Y724">
        <v>1</v>
      </c>
      <c r="Z724">
        <v>1</v>
      </c>
      <c r="AA724">
        <v>0</v>
      </c>
      <c r="AB724">
        <v>0</v>
      </c>
      <c r="AC724">
        <v>0</v>
      </c>
      <c r="AD724" t="s">
        <v>30</v>
      </c>
    </row>
    <row r="725" spans="1:30" x14ac:dyDescent="0.25">
      <c r="A725">
        <v>9478</v>
      </c>
      <c r="B725">
        <v>1985</v>
      </c>
      <c r="C725">
        <f t="shared" ca="1" si="22"/>
        <v>40</v>
      </c>
      <c r="D725" t="s">
        <v>28</v>
      </c>
      <c r="E725" t="s">
        <v>31</v>
      </c>
      <c r="F725" s="2">
        <v>66503</v>
      </c>
      <c r="G725">
        <v>1</v>
      </c>
      <c r="H725">
        <v>0</v>
      </c>
      <c r="I725" s="1">
        <v>41135</v>
      </c>
      <c r="J725">
        <v>30</v>
      </c>
      <c r="K725">
        <v>91</v>
      </c>
      <c r="L725">
        <v>64</v>
      </c>
      <c r="M725">
        <v>128</v>
      </c>
      <c r="N725">
        <v>65</v>
      </c>
      <c r="O725">
        <v>3</v>
      </c>
      <c r="P725">
        <v>50</v>
      </c>
      <c r="Q725">
        <f t="shared" si="23"/>
        <v>401</v>
      </c>
      <c r="R725">
        <v>2</v>
      </c>
      <c r="S725">
        <v>4</v>
      </c>
      <c r="T725">
        <v>3</v>
      </c>
      <c r="U725">
        <v>6</v>
      </c>
      <c r="V725">
        <v>3</v>
      </c>
      <c r="W725">
        <v>0</v>
      </c>
      <c r="X725">
        <v>0</v>
      </c>
      <c r="Y725">
        <v>0</v>
      </c>
      <c r="Z725">
        <v>0</v>
      </c>
      <c r="AA725">
        <v>0</v>
      </c>
      <c r="AB725">
        <v>0</v>
      </c>
      <c r="AC725">
        <v>0</v>
      </c>
      <c r="AD725" t="s">
        <v>30</v>
      </c>
    </row>
    <row r="726" spans="1:30" x14ac:dyDescent="0.25">
      <c r="A726">
        <v>477</v>
      </c>
      <c r="B726">
        <v>1986</v>
      </c>
      <c r="C726">
        <f t="shared" ca="1" si="22"/>
        <v>39</v>
      </c>
      <c r="D726" t="s">
        <v>28</v>
      </c>
      <c r="E726" t="s">
        <v>33</v>
      </c>
      <c r="F726" s="2">
        <v>83512</v>
      </c>
      <c r="G726">
        <v>0</v>
      </c>
      <c r="H726">
        <v>0</v>
      </c>
      <c r="I726" s="1">
        <v>41807</v>
      </c>
      <c r="J726">
        <v>31</v>
      </c>
      <c r="K726">
        <v>1060</v>
      </c>
      <c r="L726">
        <v>61</v>
      </c>
      <c r="M726">
        <v>835</v>
      </c>
      <c r="N726">
        <v>80</v>
      </c>
      <c r="O726">
        <v>20</v>
      </c>
      <c r="P726">
        <v>101</v>
      </c>
      <c r="Q726">
        <f t="shared" si="23"/>
        <v>2157</v>
      </c>
      <c r="R726">
        <v>1</v>
      </c>
      <c r="S726">
        <v>4</v>
      </c>
      <c r="T726">
        <v>7</v>
      </c>
      <c r="U726">
        <v>10</v>
      </c>
      <c r="V726">
        <v>1</v>
      </c>
      <c r="W726">
        <v>1</v>
      </c>
      <c r="X726">
        <v>0</v>
      </c>
      <c r="Y726">
        <v>1</v>
      </c>
      <c r="Z726">
        <v>1</v>
      </c>
      <c r="AA726">
        <v>1</v>
      </c>
      <c r="AB726">
        <v>1</v>
      </c>
      <c r="AC726">
        <v>0</v>
      </c>
      <c r="AD726" t="s">
        <v>30</v>
      </c>
    </row>
    <row r="727" spans="1:30" x14ac:dyDescent="0.25">
      <c r="A727">
        <v>7411</v>
      </c>
      <c r="B727">
        <v>1964</v>
      </c>
      <c r="C727">
        <f t="shared" ca="1" si="22"/>
        <v>61</v>
      </c>
      <c r="D727" t="s">
        <v>37</v>
      </c>
      <c r="E727" t="s">
        <v>33</v>
      </c>
      <c r="F727" s="2">
        <v>31686</v>
      </c>
      <c r="G727">
        <v>1</v>
      </c>
      <c r="H727">
        <v>1</v>
      </c>
      <c r="I727" s="1">
        <v>41795</v>
      </c>
      <c r="J727">
        <v>31</v>
      </c>
      <c r="K727">
        <v>11</v>
      </c>
      <c r="L727">
        <v>0</v>
      </c>
      <c r="M727">
        <v>5</v>
      </c>
      <c r="N727">
        <v>0</v>
      </c>
      <c r="O727">
        <v>0</v>
      </c>
      <c r="P727">
        <v>1</v>
      </c>
      <c r="Q727">
        <f t="shared" si="23"/>
        <v>17</v>
      </c>
      <c r="R727">
        <v>2</v>
      </c>
      <c r="S727">
        <v>1</v>
      </c>
      <c r="T727">
        <v>0</v>
      </c>
      <c r="U727">
        <v>3</v>
      </c>
      <c r="V727">
        <v>6</v>
      </c>
      <c r="W727">
        <v>0</v>
      </c>
      <c r="X727">
        <v>0</v>
      </c>
      <c r="Y727">
        <v>0</v>
      </c>
      <c r="Z727">
        <v>0</v>
      </c>
      <c r="AA727">
        <v>0</v>
      </c>
      <c r="AB727">
        <v>0</v>
      </c>
      <c r="AC727">
        <v>0</v>
      </c>
      <c r="AD727" t="s">
        <v>43</v>
      </c>
    </row>
    <row r="728" spans="1:30" x14ac:dyDescent="0.25">
      <c r="A728">
        <v>3107</v>
      </c>
      <c r="B728">
        <v>1976</v>
      </c>
      <c r="C728">
        <f t="shared" ca="1" si="22"/>
        <v>49</v>
      </c>
      <c r="D728" t="s">
        <v>28</v>
      </c>
      <c r="E728" t="s">
        <v>35</v>
      </c>
      <c r="F728" s="2">
        <v>71322</v>
      </c>
      <c r="G728">
        <v>0</v>
      </c>
      <c r="H728">
        <v>1</v>
      </c>
      <c r="I728" s="1">
        <v>41761</v>
      </c>
      <c r="J728">
        <v>31</v>
      </c>
      <c r="K728">
        <v>121</v>
      </c>
      <c r="L728">
        <v>24</v>
      </c>
      <c r="M728">
        <v>124</v>
      </c>
      <c r="N728">
        <v>24</v>
      </c>
      <c r="O728">
        <v>15</v>
      </c>
      <c r="P728">
        <v>42</v>
      </c>
      <c r="Q728">
        <f t="shared" si="23"/>
        <v>350</v>
      </c>
      <c r="R728">
        <v>1</v>
      </c>
      <c r="S728">
        <v>4</v>
      </c>
      <c r="T728">
        <v>1</v>
      </c>
      <c r="U728">
        <v>7</v>
      </c>
      <c r="V728">
        <v>2</v>
      </c>
      <c r="W728">
        <v>0</v>
      </c>
      <c r="X728">
        <v>0</v>
      </c>
      <c r="Y728">
        <v>0</v>
      </c>
      <c r="Z728">
        <v>0</v>
      </c>
      <c r="AA728">
        <v>0</v>
      </c>
      <c r="AB728">
        <v>0</v>
      </c>
      <c r="AC728">
        <v>0</v>
      </c>
      <c r="AD728" t="s">
        <v>36</v>
      </c>
    </row>
    <row r="729" spans="1:30" x14ac:dyDescent="0.25">
      <c r="A729">
        <v>7437</v>
      </c>
      <c r="B729">
        <v>1988</v>
      </c>
      <c r="C729">
        <f t="shared" ca="1" si="22"/>
        <v>37</v>
      </c>
      <c r="D729" t="s">
        <v>28</v>
      </c>
      <c r="E729" t="s">
        <v>31</v>
      </c>
      <c r="F729" s="2">
        <v>27938</v>
      </c>
      <c r="G729">
        <v>1</v>
      </c>
      <c r="H729">
        <v>0</v>
      </c>
      <c r="I729" s="1">
        <v>41757</v>
      </c>
      <c r="J729">
        <v>31</v>
      </c>
      <c r="K729">
        <v>13</v>
      </c>
      <c r="L729">
        <v>0</v>
      </c>
      <c r="M729">
        <v>8</v>
      </c>
      <c r="N729">
        <v>2</v>
      </c>
      <c r="O729">
        <v>1</v>
      </c>
      <c r="P729">
        <v>5</v>
      </c>
      <c r="Q729">
        <f t="shared" si="23"/>
        <v>29</v>
      </c>
      <c r="R729">
        <v>1</v>
      </c>
      <c r="S729">
        <v>1</v>
      </c>
      <c r="T729">
        <v>0</v>
      </c>
      <c r="U729">
        <v>4</v>
      </c>
      <c r="V729">
        <v>3</v>
      </c>
      <c r="W729">
        <v>0</v>
      </c>
      <c r="X729">
        <v>0</v>
      </c>
      <c r="Y729">
        <v>0</v>
      </c>
      <c r="Z729">
        <v>0</v>
      </c>
      <c r="AA729">
        <v>0</v>
      </c>
      <c r="AB729">
        <v>0</v>
      </c>
      <c r="AC729">
        <v>0</v>
      </c>
      <c r="AD729" t="s">
        <v>36</v>
      </c>
    </row>
    <row r="730" spans="1:30" x14ac:dyDescent="0.25">
      <c r="A730">
        <v>255</v>
      </c>
      <c r="B730">
        <v>1951</v>
      </c>
      <c r="C730">
        <f t="shared" ca="1" si="22"/>
        <v>74</v>
      </c>
      <c r="D730" t="s">
        <v>28</v>
      </c>
      <c r="E730" t="s">
        <v>29</v>
      </c>
      <c r="F730" s="2">
        <v>22263</v>
      </c>
      <c r="G730">
        <v>1</v>
      </c>
      <c r="H730">
        <v>1</v>
      </c>
      <c r="I730" s="1">
        <v>41728</v>
      </c>
      <c r="J730">
        <v>31</v>
      </c>
      <c r="K730">
        <v>17</v>
      </c>
      <c r="L730">
        <v>0</v>
      </c>
      <c r="M730">
        <v>2</v>
      </c>
      <c r="N730">
        <v>0</v>
      </c>
      <c r="O730">
        <v>0</v>
      </c>
      <c r="P730">
        <v>2</v>
      </c>
      <c r="Q730">
        <f t="shared" si="23"/>
        <v>21</v>
      </c>
      <c r="R730">
        <v>2</v>
      </c>
      <c r="S730">
        <v>1</v>
      </c>
      <c r="T730">
        <v>0</v>
      </c>
      <c r="U730">
        <v>3</v>
      </c>
      <c r="V730">
        <v>6</v>
      </c>
      <c r="W730">
        <v>0</v>
      </c>
      <c r="X730">
        <v>0</v>
      </c>
      <c r="Y730">
        <v>0</v>
      </c>
      <c r="Z730">
        <v>0</v>
      </c>
      <c r="AA730">
        <v>0</v>
      </c>
      <c r="AB730">
        <v>0</v>
      </c>
      <c r="AC730">
        <v>1</v>
      </c>
      <c r="AD730" t="s">
        <v>30</v>
      </c>
    </row>
    <row r="731" spans="1:30" x14ac:dyDescent="0.25">
      <c r="A731">
        <v>3790</v>
      </c>
      <c r="B731">
        <v>1956</v>
      </c>
      <c r="C731">
        <f t="shared" ca="1" si="22"/>
        <v>69</v>
      </c>
      <c r="D731" t="s">
        <v>28</v>
      </c>
      <c r="E731" t="s">
        <v>35</v>
      </c>
      <c r="F731" s="2">
        <v>34633</v>
      </c>
      <c r="G731">
        <v>2</v>
      </c>
      <c r="H731">
        <v>1</v>
      </c>
      <c r="I731" s="1">
        <v>41662</v>
      </c>
      <c r="J731">
        <v>31</v>
      </c>
      <c r="K731">
        <v>8</v>
      </c>
      <c r="L731">
        <v>1</v>
      </c>
      <c r="M731">
        <v>5</v>
      </c>
      <c r="N731">
        <v>0</v>
      </c>
      <c r="O731">
        <v>0</v>
      </c>
      <c r="P731">
        <v>1</v>
      </c>
      <c r="Q731">
        <f t="shared" si="23"/>
        <v>15</v>
      </c>
      <c r="R731">
        <v>1</v>
      </c>
      <c r="S731">
        <v>1</v>
      </c>
      <c r="T731">
        <v>0</v>
      </c>
      <c r="U731">
        <v>2</v>
      </c>
      <c r="V731">
        <v>6</v>
      </c>
      <c r="W731">
        <v>0</v>
      </c>
      <c r="X731">
        <v>0</v>
      </c>
      <c r="Y731">
        <v>0</v>
      </c>
      <c r="Z731">
        <v>0</v>
      </c>
      <c r="AA731">
        <v>0</v>
      </c>
      <c r="AB731">
        <v>0</v>
      </c>
      <c r="AC731">
        <v>0</v>
      </c>
      <c r="AD731" t="s">
        <v>43</v>
      </c>
    </row>
    <row r="732" spans="1:30" x14ac:dyDescent="0.25">
      <c r="A732">
        <v>749</v>
      </c>
      <c r="B732">
        <v>1981</v>
      </c>
      <c r="C732">
        <f t="shared" ca="1" si="22"/>
        <v>44</v>
      </c>
      <c r="D732" t="s">
        <v>28</v>
      </c>
      <c r="E732" t="s">
        <v>35</v>
      </c>
      <c r="F732" s="2">
        <v>42162</v>
      </c>
      <c r="G732">
        <v>1</v>
      </c>
      <c r="H732">
        <v>0</v>
      </c>
      <c r="I732" s="1">
        <v>41597</v>
      </c>
      <c r="J732">
        <v>31</v>
      </c>
      <c r="K732">
        <v>46</v>
      </c>
      <c r="L732">
        <v>7</v>
      </c>
      <c r="M732">
        <v>59</v>
      </c>
      <c r="N732">
        <v>2</v>
      </c>
      <c r="O732">
        <v>4</v>
      </c>
      <c r="P732">
        <v>27</v>
      </c>
      <c r="Q732">
        <f t="shared" si="23"/>
        <v>145</v>
      </c>
      <c r="R732">
        <v>2</v>
      </c>
      <c r="S732">
        <v>3</v>
      </c>
      <c r="T732">
        <v>1</v>
      </c>
      <c r="U732">
        <v>3</v>
      </c>
      <c r="V732">
        <v>6</v>
      </c>
      <c r="W732">
        <v>1</v>
      </c>
      <c r="X732">
        <v>0</v>
      </c>
      <c r="Y732">
        <v>0</v>
      </c>
      <c r="Z732">
        <v>0</v>
      </c>
      <c r="AA732">
        <v>0</v>
      </c>
      <c r="AB732">
        <v>1</v>
      </c>
      <c r="AC732">
        <v>0</v>
      </c>
      <c r="AD732" t="s">
        <v>30</v>
      </c>
    </row>
    <row r="733" spans="1:30" x14ac:dyDescent="0.25">
      <c r="A733">
        <v>1503</v>
      </c>
      <c r="B733">
        <v>1976</v>
      </c>
      <c r="C733">
        <f t="shared" ca="1" si="22"/>
        <v>49</v>
      </c>
      <c r="D733" t="s">
        <v>37</v>
      </c>
      <c r="E733" t="s">
        <v>35</v>
      </c>
      <c r="F733" s="2">
        <v>162397</v>
      </c>
      <c r="G733">
        <v>1</v>
      </c>
      <c r="H733">
        <v>1</v>
      </c>
      <c r="I733" s="1">
        <v>41428</v>
      </c>
      <c r="J733">
        <v>31</v>
      </c>
      <c r="K733">
        <v>85</v>
      </c>
      <c r="L733">
        <v>1</v>
      </c>
      <c r="M733">
        <v>16</v>
      </c>
      <c r="N733">
        <v>2</v>
      </c>
      <c r="O733">
        <v>1</v>
      </c>
      <c r="P733">
        <v>2</v>
      </c>
      <c r="Q733">
        <f t="shared" si="23"/>
        <v>107</v>
      </c>
      <c r="R733">
        <v>0</v>
      </c>
      <c r="S733">
        <v>0</v>
      </c>
      <c r="T733">
        <v>0</v>
      </c>
      <c r="U733">
        <v>1</v>
      </c>
      <c r="V733">
        <v>1</v>
      </c>
      <c r="W733">
        <v>0</v>
      </c>
      <c r="X733">
        <v>0</v>
      </c>
      <c r="Y733">
        <v>0</v>
      </c>
      <c r="Z733">
        <v>0</v>
      </c>
      <c r="AA733">
        <v>0</v>
      </c>
      <c r="AB733">
        <v>0</v>
      </c>
      <c r="AC733">
        <v>0</v>
      </c>
      <c r="AD733" t="s">
        <v>30</v>
      </c>
    </row>
    <row r="734" spans="1:30" x14ac:dyDescent="0.25">
      <c r="A734">
        <v>8650</v>
      </c>
      <c r="B734">
        <v>1978</v>
      </c>
      <c r="C734">
        <f t="shared" ca="1" si="22"/>
        <v>47</v>
      </c>
      <c r="D734" t="s">
        <v>28</v>
      </c>
      <c r="E734" t="s">
        <v>42</v>
      </c>
      <c r="F734" s="2">
        <v>54162</v>
      </c>
      <c r="G734">
        <v>1</v>
      </c>
      <c r="H734">
        <v>1</v>
      </c>
      <c r="I734" s="1">
        <v>41351</v>
      </c>
      <c r="J734">
        <v>31</v>
      </c>
      <c r="K734">
        <v>5</v>
      </c>
      <c r="L734">
        <v>6</v>
      </c>
      <c r="M734">
        <v>10</v>
      </c>
      <c r="N734">
        <v>6</v>
      </c>
      <c r="O734">
        <v>5</v>
      </c>
      <c r="P734">
        <v>10</v>
      </c>
      <c r="Q734">
        <f t="shared" si="23"/>
        <v>42</v>
      </c>
      <c r="R734">
        <v>1</v>
      </c>
      <c r="S734">
        <v>1</v>
      </c>
      <c r="T734">
        <v>0</v>
      </c>
      <c r="U734">
        <v>3</v>
      </c>
      <c r="V734">
        <v>4</v>
      </c>
      <c r="W734">
        <v>0</v>
      </c>
      <c r="X734">
        <v>0</v>
      </c>
      <c r="Y734">
        <v>0</v>
      </c>
      <c r="Z734">
        <v>0</v>
      </c>
      <c r="AA734">
        <v>0</v>
      </c>
      <c r="AB734">
        <v>0</v>
      </c>
      <c r="AC734">
        <v>0</v>
      </c>
      <c r="AD734" t="s">
        <v>30</v>
      </c>
    </row>
    <row r="735" spans="1:30" x14ac:dyDescent="0.25">
      <c r="A735">
        <v>607</v>
      </c>
      <c r="B735">
        <v>1955</v>
      </c>
      <c r="C735">
        <f t="shared" ca="1" si="22"/>
        <v>70</v>
      </c>
      <c r="D735" t="s">
        <v>38</v>
      </c>
      <c r="E735" t="s">
        <v>29</v>
      </c>
      <c r="F735" s="2">
        <v>41769</v>
      </c>
      <c r="G735">
        <v>0</v>
      </c>
      <c r="H735">
        <v>1</v>
      </c>
      <c r="I735" s="1">
        <v>41318</v>
      </c>
      <c r="J735">
        <v>31</v>
      </c>
      <c r="K735">
        <v>302</v>
      </c>
      <c r="L735">
        <v>29</v>
      </c>
      <c r="M735">
        <v>131</v>
      </c>
      <c r="N735">
        <v>32</v>
      </c>
      <c r="O735">
        <v>0</v>
      </c>
      <c r="P735">
        <v>27</v>
      </c>
      <c r="Q735">
        <f t="shared" si="23"/>
        <v>521</v>
      </c>
      <c r="R735">
        <v>6</v>
      </c>
      <c r="S735">
        <v>8</v>
      </c>
      <c r="T735">
        <v>1</v>
      </c>
      <c r="U735">
        <v>7</v>
      </c>
      <c r="V735">
        <v>8</v>
      </c>
      <c r="W735">
        <v>0</v>
      </c>
      <c r="X735">
        <v>0</v>
      </c>
      <c r="Y735">
        <v>0</v>
      </c>
      <c r="Z735">
        <v>0</v>
      </c>
      <c r="AA735">
        <v>0</v>
      </c>
      <c r="AB735">
        <v>0</v>
      </c>
      <c r="AC735">
        <v>0</v>
      </c>
      <c r="AD735" t="s">
        <v>40</v>
      </c>
    </row>
    <row r="736" spans="1:30" x14ac:dyDescent="0.25">
      <c r="A736">
        <v>1008</v>
      </c>
      <c r="B736">
        <v>1981</v>
      </c>
      <c r="C736">
        <f t="shared" ca="1" si="22"/>
        <v>44</v>
      </c>
      <c r="D736" t="s">
        <v>37</v>
      </c>
      <c r="E736" t="s">
        <v>35</v>
      </c>
      <c r="F736" s="2">
        <v>44953</v>
      </c>
      <c r="G736">
        <v>0</v>
      </c>
      <c r="H736">
        <v>0</v>
      </c>
      <c r="I736" s="1">
        <v>41264</v>
      </c>
      <c r="J736">
        <v>31</v>
      </c>
      <c r="K736">
        <v>728</v>
      </c>
      <c r="L736">
        <v>17</v>
      </c>
      <c r="M736">
        <v>133</v>
      </c>
      <c r="N736">
        <v>11</v>
      </c>
      <c r="O736">
        <v>8</v>
      </c>
      <c r="P736">
        <v>124</v>
      </c>
      <c r="Q736">
        <f t="shared" si="23"/>
        <v>1021</v>
      </c>
      <c r="R736">
        <v>1</v>
      </c>
      <c r="S736">
        <v>7</v>
      </c>
      <c r="T736">
        <v>3</v>
      </c>
      <c r="U736">
        <v>13</v>
      </c>
      <c r="V736">
        <v>6</v>
      </c>
      <c r="W736">
        <v>1</v>
      </c>
      <c r="X736">
        <v>0</v>
      </c>
      <c r="Y736">
        <v>0</v>
      </c>
      <c r="Z736">
        <v>0</v>
      </c>
      <c r="AA736">
        <v>0</v>
      </c>
      <c r="AB736">
        <v>0</v>
      </c>
      <c r="AC736">
        <v>0</v>
      </c>
      <c r="AD736" t="s">
        <v>39</v>
      </c>
    </row>
    <row r="737" spans="1:30" x14ac:dyDescent="0.25">
      <c r="A737">
        <v>9396</v>
      </c>
      <c r="B737">
        <v>1978</v>
      </c>
      <c r="C737">
        <f t="shared" ca="1" si="22"/>
        <v>47</v>
      </c>
      <c r="D737" t="s">
        <v>37</v>
      </c>
      <c r="E737" t="s">
        <v>33</v>
      </c>
      <c r="F737" s="2">
        <v>37717</v>
      </c>
      <c r="G737">
        <v>1</v>
      </c>
      <c r="H737">
        <v>0</v>
      </c>
      <c r="I737" s="1">
        <v>41236</v>
      </c>
      <c r="J737">
        <v>31</v>
      </c>
      <c r="K737">
        <v>9</v>
      </c>
      <c r="L737">
        <v>0</v>
      </c>
      <c r="M737">
        <v>6</v>
      </c>
      <c r="N737">
        <v>4</v>
      </c>
      <c r="O737">
        <v>1</v>
      </c>
      <c r="P737">
        <v>5</v>
      </c>
      <c r="Q737">
        <f t="shared" si="23"/>
        <v>25</v>
      </c>
      <c r="R737">
        <v>1</v>
      </c>
      <c r="S737">
        <v>1</v>
      </c>
      <c r="T737">
        <v>0</v>
      </c>
      <c r="U737">
        <v>2</v>
      </c>
      <c r="V737">
        <v>9</v>
      </c>
      <c r="W737">
        <v>0</v>
      </c>
      <c r="X737">
        <v>0</v>
      </c>
      <c r="Y737">
        <v>0</v>
      </c>
      <c r="Z737">
        <v>0</v>
      </c>
      <c r="AA737">
        <v>0</v>
      </c>
      <c r="AB737">
        <v>0</v>
      </c>
      <c r="AC737">
        <v>0</v>
      </c>
      <c r="AD737" t="s">
        <v>43</v>
      </c>
    </row>
    <row r="738" spans="1:30" x14ac:dyDescent="0.25">
      <c r="A738">
        <v>933</v>
      </c>
      <c r="B738">
        <v>1978</v>
      </c>
      <c r="C738">
        <f t="shared" ca="1" si="22"/>
        <v>47</v>
      </c>
      <c r="D738" t="s">
        <v>37</v>
      </c>
      <c r="E738" t="s">
        <v>33</v>
      </c>
      <c r="F738" s="2">
        <v>37717</v>
      </c>
      <c r="G738">
        <v>1</v>
      </c>
      <c r="H738">
        <v>0</v>
      </c>
      <c r="I738" s="1">
        <v>41236</v>
      </c>
      <c r="J738">
        <v>31</v>
      </c>
      <c r="K738">
        <v>9</v>
      </c>
      <c r="L738">
        <v>0</v>
      </c>
      <c r="M738">
        <v>6</v>
      </c>
      <c r="N738">
        <v>4</v>
      </c>
      <c r="O738">
        <v>1</v>
      </c>
      <c r="P738">
        <v>5</v>
      </c>
      <c r="Q738">
        <f t="shared" si="23"/>
        <v>25</v>
      </c>
      <c r="R738">
        <v>1</v>
      </c>
      <c r="S738">
        <v>1</v>
      </c>
      <c r="T738">
        <v>0</v>
      </c>
      <c r="U738">
        <v>2</v>
      </c>
      <c r="V738">
        <v>9</v>
      </c>
      <c r="W738">
        <v>0</v>
      </c>
      <c r="X738">
        <v>0</v>
      </c>
      <c r="Y738">
        <v>0</v>
      </c>
      <c r="Z738">
        <v>0</v>
      </c>
      <c r="AA738">
        <v>0</v>
      </c>
      <c r="AB738">
        <v>0</v>
      </c>
      <c r="AC738">
        <v>0</v>
      </c>
      <c r="AD738" t="s">
        <v>30</v>
      </c>
    </row>
    <row r="739" spans="1:30" x14ac:dyDescent="0.25">
      <c r="A739">
        <v>5710</v>
      </c>
      <c r="B739">
        <v>1970</v>
      </c>
      <c r="C739">
        <f t="shared" ca="1" si="22"/>
        <v>55</v>
      </c>
      <c r="D739" t="s">
        <v>28</v>
      </c>
      <c r="E739" t="s">
        <v>35</v>
      </c>
      <c r="F739" s="2">
        <v>40548</v>
      </c>
      <c r="G739">
        <v>0</v>
      </c>
      <c r="H739">
        <v>1</v>
      </c>
      <c r="I739" s="1">
        <v>41192</v>
      </c>
      <c r="J739">
        <v>31</v>
      </c>
      <c r="K739">
        <v>110</v>
      </c>
      <c r="L739">
        <v>0</v>
      </c>
      <c r="M739">
        <v>5</v>
      </c>
      <c r="N739">
        <v>2</v>
      </c>
      <c r="O739">
        <v>0</v>
      </c>
      <c r="P739">
        <v>3</v>
      </c>
      <c r="Q739">
        <f t="shared" si="23"/>
        <v>120</v>
      </c>
      <c r="R739">
        <v>2</v>
      </c>
      <c r="S739">
        <v>2</v>
      </c>
      <c r="T739">
        <v>1</v>
      </c>
      <c r="U739">
        <v>4</v>
      </c>
      <c r="V739">
        <v>5</v>
      </c>
      <c r="W739">
        <v>0</v>
      </c>
      <c r="X739">
        <v>1</v>
      </c>
      <c r="Y739">
        <v>0</v>
      </c>
      <c r="Z739">
        <v>0</v>
      </c>
      <c r="AA739">
        <v>0</v>
      </c>
      <c r="AB739">
        <v>0</v>
      </c>
      <c r="AC739">
        <v>0</v>
      </c>
      <c r="AD739" t="s">
        <v>36</v>
      </c>
    </row>
    <row r="740" spans="1:30" x14ac:dyDescent="0.25">
      <c r="A740">
        <v>2882</v>
      </c>
      <c r="B740">
        <v>1975</v>
      </c>
      <c r="C740">
        <f t="shared" ca="1" si="22"/>
        <v>50</v>
      </c>
      <c r="D740" t="s">
        <v>38</v>
      </c>
      <c r="E740" t="s">
        <v>29</v>
      </c>
      <c r="F740" s="2">
        <v>67893</v>
      </c>
      <c r="G740">
        <v>0</v>
      </c>
      <c r="H740">
        <v>1</v>
      </c>
      <c r="I740" s="1">
        <v>41183</v>
      </c>
      <c r="J740">
        <v>31</v>
      </c>
      <c r="K740">
        <v>711</v>
      </c>
      <c r="L740">
        <v>28</v>
      </c>
      <c r="M740">
        <v>142</v>
      </c>
      <c r="N740">
        <v>49</v>
      </c>
      <c r="O740">
        <v>18</v>
      </c>
      <c r="P740">
        <v>47</v>
      </c>
      <c r="Q740">
        <f t="shared" si="23"/>
        <v>995</v>
      </c>
      <c r="R740">
        <v>2</v>
      </c>
      <c r="S740">
        <v>3</v>
      </c>
      <c r="T740">
        <v>2</v>
      </c>
      <c r="U740">
        <v>9</v>
      </c>
      <c r="V740">
        <v>8</v>
      </c>
      <c r="W740">
        <v>0</v>
      </c>
      <c r="X740">
        <v>0</v>
      </c>
      <c r="Y740">
        <v>0</v>
      </c>
      <c r="Z740">
        <v>0</v>
      </c>
      <c r="AA740">
        <v>0</v>
      </c>
      <c r="AB740">
        <v>0</v>
      </c>
      <c r="AC740">
        <v>0</v>
      </c>
      <c r="AD740" t="s">
        <v>43</v>
      </c>
    </row>
    <row r="741" spans="1:30" x14ac:dyDescent="0.25">
      <c r="A741">
        <v>2379</v>
      </c>
      <c r="B741">
        <v>1953</v>
      </c>
      <c r="C741">
        <f t="shared" ca="1" si="22"/>
        <v>72</v>
      </c>
      <c r="D741" t="s">
        <v>28</v>
      </c>
      <c r="E741" t="s">
        <v>31</v>
      </c>
      <c r="F741" s="2">
        <v>69267</v>
      </c>
      <c r="G741">
        <v>0</v>
      </c>
      <c r="H741">
        <v>0</v>
      </c>
      <c r="I741" s="1">
        <v>41174</v>
      </c>
      <c r="J741">
        <v>31</v>
      </c>
      <c r="K741">
        <v>778</v>
      </c>
      <c r="L741">
        <v>44</v>
      </c>
      <c r="M741">
        <v>499</v>
      </c>
      <c r="N741">
        <v>95</v>
      </c>
      <c r="O741">
        <v>73</v>
      </c>
      <c r="P741">
        <v>146</v>
      </c>
      <c r="Q741">
        <f t="shared" si="23"/>
        <v>1635</v>
      </c>
      <c r="R741">
        <v>2</v>
      </c>
      <c r="S741">
        <v>3</v>
      </c>
      <c r="T741">
        <v>4</v>
      </c>
      <c r="U741">
        <v>5</v>
      </c>
      <c r="V741">
        <v>7</v>
      </c>
      <c r="W741">
        <v>0</v>
      </c>
      <c r="X741">
        <v>0</v>
      </c>
      <c r="Y741">
        <v>0</v>
      </c>
      <c r="Z741">
        <v>0</v>
      </c>
      <c r="AA741">
        <v>0</v>
      </c>
      <c r="AB741">
        <v>1</v>
      </c>
      <c r="AC741">
        <v>0</v>
      </c>
      <c r="AD741" t="s">
        <v>43</v>
      </c>
    </row>
    <row r="742" spans="1:30" x14ac:dyDescent="0.25">
      <c r="A742">
        <v>5342</v>
      </c>
      <c r="B742">
        <v>1976</v>
      </c>
      <c r="C742">
        <f t="shared" ca="1" si="22"/>
        <v>49</v>
      </c>
      <c r="D742" t="s">
        <v>44</v>
      </c>
      <c r="E742" t="s">
        <v>29</v>
      </c>
      <c r="F742" s="2">
        <v>9548</v>
      </c>
      <c r="G742">
        <v>1</v>
      </c>
      <c r="H742">
        <v>0</v>
      </c>
      <c r="I742" s="1">
        <v>41129</v>
      </c>
      <c r="J742">
        <v>31</v>
      </c>
      <c r="K742">
        <v>0</v>
      </c>
      <c r="L742">
        <v>1</v>
      </c>
      <c r="M742">
        <v>3</v>
      </c>
      <c r="N742">
        <v>10</v>
      </c>
      <c r="O742">
        <v>6</v>
      </c>
      <c r="P742">
        <v>9</v>
      </c>
      <c r="Q742">
        <f t="shared" si="23"/>
        <v>29</v>
      </c>
      <c r="R742">
        <v>2</v>
      </c>
      <c r="S742">
        <v>1</v>
      </c>
      <c r="T742">
        <v>0</v>
      </c>
      <c r="U742">
        <v>3</v>
      </c>
      <c r="V742">
        <v>8</v>
      </c>
      <c r="W742">
        <v>0</v>
      </c>
      <c r="X742">
        <v>0</v>
      </c>
      <c r="Y742">
        <v>0</v>
      </c>
      <c r="Z742">
        <v>0</v>
      </c>
      <c r="AA742">
        <v>0</v>
      </c>
      <c r="AB742">
        <v>0</v>
      </c>
      <c r="AC742">
        <v>0</v>
      </c>
      <c r="AD742" t="s">
        <v>32</v>
      </c>
    </row>
    <row r="743" spans="1:30" x14ac:dyDescent="0.25">
      <c r="A743">
        <v>3262</v>
      </c>
      <c r="B743">
        <v>1958</v>
      </c>
      <c r="C743">
        <f t="shared" ca="1" si="22"/>
        <v>67</v>
      </c>
      <c r="D743" t="s">
        <v>28</v>
      </c>
      <c r="E743" t="s">
        <v>31</v>
      </c>
      <c r="F743" s="2">
        <v>68281</v>
      </c>
      <c r="G743">
        <v>0</v>
      </c>
      <c r="H743">
        <v>0</v>
      </c>
      <c r="I743" s="1">
        <v>41128</v>
      </c>
      <c r="J743">
        <v>31</v>
      </c>
      <c r="K743">
        <v>995</v>
      </c>
      <c r="L743">
        <v>112</v>
      </c>
      <c r="M743">
        <v>417</v>
      </c>
      <c r="N743">
        <v>42</v>
      </c>
      <c r="O743">
        <v>48</v>
      </c>
      <c r="P743">
        <v>41</v>
      </c>
      <c r="Q743">
        <f t="shared" si="23"/>
        <v>1655</v>
      </c>
      <c r="R743">
        <v>1</v>
      </c>
      <c r="S743">
        <v>2</v>
      </c>
      <c r="T743">
        <v>9</v>
      </c>
      <c r="U743">
        <v>13</v>
      </c>
      <c r="V743">
        <v>5</v>
      </c>
      <c r="W743">
        <v>0</v>
      </c>
      <c r="X743">
        <v>0</v>
      </c>
      <c r="Y743">
        <v>0</v>
      </c>
      <c r="Z743">
        <v>0</v>
      </c>
      <c r="AA743">
        <v>0</v>
      </c>
      <c r="AB743">
        <v>1</v>
      </c>
      <c r="AC743">
        <v>0</v>
      </c>
      <c r="AD743" t="s">
        <v>30</v>
      </c>
    </row>
    <row r="744" spans="1:30" x14ac:dyDescent="0.25">
      <c r="A744">
        <v>5832</v>
      </c>
      <c r="B744">
        <v>1960</v>
      </c>
      <c r="C744">
        <f t="shared" ca="1" si="22"/>
        <v>65</v>
      </c>
      <c r="D744" t="s">
        <v>38</v>
      </c>
      <c r="E744" t="s">
        <v>35</v>
      </c>
      <c r="F744" s="2">
        <v>92556</v>
      </c>
      <c r="G744">
        <v>0</v>
      </c>
      <c r="H744">
        <v>0</v>
      </c>
      <c r="I744" s="1">
        <v>41749</v>
      </c>
      <c r="J744">
        <v>32</v>
      </c>
      <c r="K744">
        <v>493</v>
      </c>
      <c r="L744">
        <v>183</v>
      </c>
      <c r="M744">
        <v>352</v>
      </c>
      <c r="N744">
        <v>184</v>
      </c>
      <c r="O744">
        <v>23</v>
      </c>
      <c r="P744">
        <v>28</v>
      </c>
      <c r="Q744">
        <f t="shared" si="23"/>
        <v>1263</v>
      </c>
      <c r="R744">
        <v>0</v>
      </c>
      <c r="S744">
        <v>3</v>
      </c>
      <c r="T744">
        <v>5</v>
      </c>
      <c r="U744">
        <v>13</v>
      </c>
      <c r="V744">
        <v>0</v>
      </c>
      <c r="W744">
        <v>0</v>
      </c>
      <c r="X744">
        <v>0</v>
      </c>
      <c r="Y744">
        <v>0</v>
      </c>
      <c r="Z744">
        <v>0</v>
      </c>
      <c r="AA744">
        <v>0</v>
      </c>
      <c r="AB744">
        <v>0</v>
      </c>
      <c r="AC744">
        <v>0</v>
      </c>
      <c r="AD744" t="s">
        <v>30</v>
      </c>
    </row>
    <row r="745" spans="1:30" x14ac:dyDescent="0.25">
      <c r="A745">
        <v>5025</v>
      </c>
      <c r="B745">
        <v>1979</v>
      </c>
      <c r="C745">
        <f t="shared" ca="1" si="22"/>
        <v>46</v>
      </c>
      <c r="D745" t="s">
        <v>28</v>
      </c>
      <c r="E745" t="s">
        <v>31</v>
      </c>
      <c r="F745" s="2">
        <v>48526</v>
      </c>
      <c r="G745">
        <v>1</v>
      </c>
      <c r="H745">
        <v>0</v>
      </c>
      <c r="I745" s="1">
        <v>41632</v>
      </c>
      <c r="J745">
        <v>32</v>
      </c>
      <c r="K745">
        <v>23</v>
      </c>
      <c r="L745">
        <v>17</v>
      </c>
      <c r="M745">
        <v>23</v>
      </c>
      <c r="N745">
        <v>43</v>
      </c>
      <c r="O745">
        <v>20</v>
      </c>
      <c r="P745">
        <v>9</v>
      </c>
      <c r="Q745">
        <f t="shared" si="23"/>
        <v>135</v>
      </c>
      <c r="R745">
        <v>1</v>
      </c>
      <c r="S745">
        <v>2</v>
      </c>
      <c r="T745">
        <v>1</v>
      </c>
      <c r="U745">
        <v>4</v>
      </c>
      <c r="V745">
        <v>3</v>
      </c>
      <c r="W745">
        <v>0</v>
      </c>
      <c r="X745">
        <v>0</v>
      </c>
      <c r="Y745">
        <v>0</v>
      </c>
      <c r="Z745">
        <v>0</v>
      </c>
      <c r="AA745">
        <v>0</v>
      </c>
      <c r="AB745">
        <v>0</v>
      </c>
      <c r="AC745">
        <v>0</v>
      </c>
      <c r="AD745" t="s">
        <v>30</v>
      </c>
    </row>
    <row r="746" spans="1:30" x14ac:dyDescent="0.25">
      <c r="A746">
        <v>569</v>
      </c>
      <c r="B746">
        <v>1991</v>
      </c>
      <c r="C746">
        <f t="shared" ca="1" si="22"/>
        <v>34</v>
      </c>
      <c r="D746" t="s">
        <v>28</v>
      </c>
      <c r="E746" t="s">
        <v>31</v>
      </c>
      <c r="F746" s="2">
        <v>90273</v>
      </c>
      <c r="G746">
        <v>0</v>
      </c>
      <c r="H746">
        <v>0</v>
      </c>
      <c r="I746" s="1">
        <v>41622</v>
      </c>
      <c r="J746">
        <v>32</v>
      </c>
      <c r="K746">
        <v>704</v>
      </c>
      <c r="L746">
        <v>129</v>
      </c>
      <c r="M746">
        <v>853</v>
      </c>
      <c r="N746">
        <v>120</v>
      </c>
      <c r="O746">
        <v>74</v>
      </c>
      <c r="P746">
        <v>111</v>
      </c>
      <c r="Q746">
        <f t="shared" si="23"/>
        <v>1991</v>
      </c>
      <c r="R746">
        <v>1</v>
      </c>
      <c r="S746">
        <v>5</v>
      </c>
      <c r="T746">
        <v>6</v>
      </c>
      <c r="U746">
        <v>7</v>
      </c>
      <c r="V746">
        <v>2</v>
      </c>
      <c r="W746">
        <v>0</v>
      </c>
      <c r="X746">
        <v>1</v>
      </c>
      <c r="Y746">
        <v>1</v>
      </c>
      <c r="Z746">
        <v>1</v>
      </c>
      <c r="AA746">
        <v>0</v>
      </c>
      <c r="AB746">
        <v>1</v>
      </c>
      <c r="AC746">
        <v>0</v>
      </c>
      <c r="AD746" t="s">
        <v>30</v>
      </c>
    </row>
    <row r="747" spans="1:30" x14ac:dyDescent="0.25">
      <c r="A747">
        <v>3102</v>
      </c>
      <c r="B747">
        <v>1981</v>
      </c>
      <c r="C747">
        <f t="shared" ca="1" si="22"/>
        <v>44</v>
      </c>
      <c r="D747" t="s">
        <v>38</v>
      </c>
      <c r="E747" t="s">
        <v>35</v>
      </c>
      <c r="F747" s="2">
        <v>19414</v>
      </c>
      <c r="G747">
        <v>1</v>
      </c>
      <c r="H747">
        <v>0</v>
      </c>
      <c r="I747" s="1">
        <v>41563</v>
      </c>
      <c r="J747">
        <v>32</v>
      </c>
      <c r="K747">
        <v>2</v>
      </c>
      <c r="L747">
        <v>3</v>
      </c>
      <c r="M747">
        <v>12</v>
      </c>
      <c r="N747">
        <v>3</v>
      </c>
      <c r="O747">
        <v>5</v>
      </c>
      <c r="P747">
        <v>7</v>
      </c>
      <c r="Q747">
        <f t="shared" si="23"/>
        <v>32</v>
      </c>
      <c r="R747">
        <v>1</v>
      </c>
      <c r="S747">
        <v>1</v>
      </c>
      <c r="T747">
        <v>0</v>
      </c>
      <c r="U747">
        <v>3</v>
      </c>
      <c r="V747">
        <v>8</v>
      </c>
      <c r="W747">
        <v>0</v>
      </c>
      <c r="X747">
        <v>0</v>
      </c>
      <c r="Y747">
        <v>0</v>
      </c>
      <c r="Z747">
        <v>0</v>
      </c>
      <c r="AA747">
        <v>0</v>
      </c>
      <c r="AB747">
        <v>0</v>
      </c>
      <c r="AC747">
        <v>0</v>
      </c>
      <c r="AD747" t="s">
        <v>32</v>
      </c>
    </row>
    <row r="748" spans="1:30" x14ac:dyDescent="0.25">
      <c r="A748">
        <v>9449</v>
      </c>
      <c r="B748">
        <v>1958</v>
      </c>
      <c r="C748">
        <f t="shared" ca="1" si="22"/>
        <v>67</v>
      </c>
      <c r="D748" t="s">
        <v>37</v>
      </c>
      <c r="E748" t="s">
        <v>31</v>
      </c>
      <c r="F748" s="2">
        <v>79761</v>
      </c>
      <c r="G748">
        <v>0</v>
      </c>
      <c r="H748">
        <v>1</v>
      </c>
      <c r="I748" s="1">
        <v>41551</v>
      </c>
      <c r="J748">
        <v>32</v>
      </c>
      <c r="K748">
        <v>415</v>
      </c>
      <c r="L748">
        <v>5</v>
      </c>
      <c r="M748">
        <v>124</v>
      </c>
      <c r="N748">
        <v>15</v>
      </c>
      <c r="O748">
        <v>35</v>
      </c>
      <c r="P748">
        <v>11</v>
      </c>
      <c r="Q748">
        <f t="shared" si="23"/>
        <v>605</v>
      </c>
      <c r="R748">
        <v>1</v>
      </c>
      <c r="S748">
        <v>5</v>
      </c>
      <c r="T748">
        <v>2</v>
      </c>
      <c r="U748">
        <v>11</v>
      </c>
      <c r="V748">
        <v>3</v>
      </c>
      <c r="W748">
        <v>0</v>
      </c>
      <c r="X748">
        <v>0</v>
      </c>
      <c r="Y748">
        <v>0</v>
      </c>
      <c r="Z748">
        <v>0</v>
      </c>
      <c r="AA748">
        <v>0</v>
      </c>
      <c r="AB748">
        <v>0</v>
      </c>
      <c r="AC748">
        <v>0</v>
      </c>
      <c r="AD748" t="s">
        <v>43</v>
      </c>
    </row>
    <row r="749" spans="1:30" x14ac:dyDescent="0.25">
      <c r="A749">
        <v>8104</v>
      </c>
      <c r="B749">
        <v>1951</v>
      </c>
      <c r="C749">
        <f t="shared" ca="1" si="22"/>
        <v>74</v>
      </c>
      <c r="D749" t="s">
        <v>37</v>
      </c>
      <c r="E749" t="s">
        <v>33</v>
      </c>
      <c r="F749" s="2">
        <v>53312</v>
      </c>
      <c r="G749">
        <v>0</v>
      </c>
      <c r="H749">
        <v>0</v>
      </c>
      <c r="I749" s="1">
        <v>41495</v>
      </c>
      <c r="J749">
        <v>32</v>
      </c>
      <c r="K749">
        <v>241</v>
      </c>
      <c r="L749">
        <v>0</v>
      </c>
      <c r="M749">
        <v>12</v>
      </c>
      <c r="N749">
        <v>0</v>
      </c>
      <c r="O749">
        <v>0</v>
      </c>
      <c r="P749">
        <v>25</v>
      </c>
      <c r="Q749">
        <f t="shared" si="23"/>
        <v>278</v>
      </c>
      <c r="R749">
        <v>1</v>
      </c>
      <c r="S749">
        <v>5</v>
      </c>
      <c r="T749">
        <v>1</v>
      </c>
      <c r="U749">
        <v>5</v>
      </c>
      <c r="V749">
        <v>7</v>
      </c>
      <c r="W749">
        <v>0</v>
      </c>
      <c r="X749">
        <v>0</v>
      </c>
      <c r="Y749">
        <v>0</v>
      </c>
      <c r="Z749">
        <v>0</v>
      </c>
      <c r="AA749">
        <v>0</v>
      </c>
      <c r="AB749">
        <v>0</v>
      </c>
      <c r="AC749">
        <v>0</v>
      </c>
      <c r="AD749" t="s">
        <v>30</v>
      </c>
    </row>
    <row r="750" spans="1:30" x14ac:dyDescent="0.25">
      <c r="A750">
        <v>75</v>
      </c>
      <c r="B750">
        <v>1982</v>
      </c>
      <c r="C750">
        <f t="shared" ca="1" si="22"/>
        <v>43</v>
      </c>
      <c r="D750" t="s">
        <v>38</v>
      </c>
      <c r="E750" t="s">
        <v>35</v>
      </c>
      <c r="F750" s="2">
        <v>41039</v>
      </c>
      <c r="G750">
        <v>0</v>
      </c>
      <c r="H750">
        <v>0</v>
      </c>
      <c r="I750" s="1">
        <v>41480</v>
      </c>
      <c r="J750">
        <v>32</v>
      </c>
      <c r="K750">
        <v>34</v>
      </c>
      <c r="L750">
        <v>11</v>
      </c>
      <c r="M750">
        <v>137</v>
      </c>
      <c r="N750">
        <v>179</v>
      </c>
      <c r="O750">
        <v>61</v>
      </c>
      <c r="P750">
        <v>45</v>
      </c>
      <c r="Q750">
        <f t="shared" si="23"/>
        <v>467</v>
      </c>
      <c r="R750">
        <v>1</v>
      </c>
      <c r="S750">
        <v>8</v>
      </c>
      <c r="T750">
        <v>1</v>
      </c>
      <c r="U750">
        <v>5</v>
      </c>
      <c r="V750">
        <v>8</v>
      </c>
      <c r="W750">
        <v>0</v>
      </c>
      <c r="X750">
        <v>0</v>
      </c>
      <c r="Y750">
        <v>0</v>
      </c>
      <c r="Z750">
        <v>0</v>
      </c>
      <c r="AA750">
        <v>0</v>
      </c>
      <c r="AB750">
        <v>0</v>
      </c>
      <c r="AC750">
        <v>0</v>
      </c>
      <c r="AD750" t="s">
        <v>34</v>
      </c>
    </row>
    <row r="751" spans="1:30" x14ac:dyDescent="0.25">
      <c r="A751">
        <v>6421</v>
      </c>
      <c r="B751">
        <v>1961</v>
      </c>
      <c r="C751">
        <f t="shared" ca="1" si="22"/>
        <v>64</v>
      </c>
      <c r="D751" t="s">
        <v>28</v>
      </c>
      <c r="E751" t="s">
        <v>35</v>
      </c>
      <c r="F751" s="2">
        <v>88347</v>
      </c>
      <c r="G751">
        <v>0</v>
      </c>
      <c r="H751">
        <v>0</v>
      </c>
      <c r="I751" s="1">
        <v>41458</v>
      </c>
      <c r="J751">
        <v>32</v>
      </c>
      <c r="K751">
        <v>1050</v>
      </c>
      <c r="L751">
        <v>178</v>
      </c>
      <c r="M751">
        <v>555</v>
      </c>
      <c r="N751">
        <v>77</v>
      </c>
      <c r="O751">
        <v>138</v>
      </c>
      <c r="P751">
        <v>118</v>
      </c>
      <c r="Q751">
        <f t="shared" si="23"/>
        <v>2116</v>
      </c>
      <c r="R751">
        <v>1</v>
      </c>
      <c r="S751">
        <v>4</v>
      </c>
      <c r="T751">
        <v>7</v>
      </c>
      <c r="U751">
        <v>9</v>
      </c>
      <c r="V751">
        <v>1</v>
      </c>
      <c r="W751">
        <v>0</v>
      </c>
      <c r="X751">
        <v>0</v>
      </c>
      <c r="Y751">
        <v>0</v>
      </c>
      <c r="Z751">
        <v>1</v>
      </c>
      <c r="AA751">
        <v>0</v>
      </c>
      <c r="AB751">
        <v>0</v>
      </c>
      <c r="AC751">
        <v>0</v>
      </c>
      <c r="AD751" t="s">
        <v>30</v>
      </c>
    </row>
    <row r="752" spans="1:30" x14ac:dyDescent="0.25">
      <c r="A752">
        <v>3037</v>
      </c>
      <c r="B752">
        <v>1983</v>
      </c>
      <c r="C752">
        <f t="shared" ca="1" si="22"/>
        <v>42</v>
      </c>
      <c r="D752" t="s">
        <v>37</v>
      </c>
      <c r="E752" t="s">
        <v>33</v>
      </c>
      <c r="F752" s="2">
        <v>50150</v>
      </c>
      <c r="G752">
        <v>0</v>
      </c>
      <c r="H752">
        <v>0</v>
      </c>
      <c r="I752" s="1">
        <v>41445</v>
      </c>
      <c r="J752">
        <v>32</v>
      </c>
      <c r="K752">
        <v>135</v>
      </c>
      <c r="L752">
        <v>46</v>
      </c>
      <c r="M752">
        <v>92</v>
      </c>
      <c r="N752">
        <v>65</v>
      </c>
      <c r="O752">
        <v>61</v>
      </c>
      <c r="P752">
        <v>11</v>
      </c>
      <c r="Q752">
        <f t="shared" si="23"/>
        <v>410</v>
      </c>
      <c r="R752">
        <v>2</v>
      </c>
      <c r="S752">
        <v>5</v>
      </c>
      <c r="T752">
        <v>2</v>
      </c>
      <c r="U752">
        <v>7</v>
      </c>
      <c r="V752">
        <v>5</v>
      </c>
      <c r="W752">
        <v>0</v>
      </c>
      <c r="X752">
        <v>0</v>
      </c>
      <c r="Y752">
        <v>0</v>
      </c>
      <c r="Z752">
        <v>0</v>
      </c>
      <c r="AA752">
        <v>0</v>
      </c>
      <c r="AB752">
        <v>0</v>
      </c>
      <c r="AC752">
        <v>0</v>
      </c>
      <c r="AD752" t="s">
        <v>32</v>
      </c>
    </row>
    <row r="753" spans="1:30" x14ac:dyDescent="0.25">
      <c r="A753">
        <v>4698</v>
      </c>
      <c r="B753">
        <v>1983</v>
      </c>
      <c r="C753">
        <f t="shared" ca="1" si="22"/>
        <v>42</v>
      </c>
      <c r="D753" t="s">
        <v>37</v>
      </c>
      <c r="E753" t="s">
        <v>33</v>
      </c>
      <c r="F753" s="2">
        <v>50150</v>
      </c>
      <c r="G753">
        <v>0</v>
      </c>
      <c r="H753">
        <v>0</v>
      </c>
      <c r="I753" s="1">
        <v>41445</v>
      </c>
      <c r="J753">
        <v>32</v>
      </c>
      <c r="K753">
        <v>135</v>
      </c>
      <c r="L753">
        <v>46</v>
      </c>
      <c r="M753">
        <v>92</v>
      </c>
      <c r="N753">
        <v>65</v>
      </c>
      <c r="O753">
        <v>61</v>
      </c>
      <c r="P753">
        <v>11</v>
      </c>
      <c r="Q753">
        <f t="shared" si="23"/>
        <v>410</v>
      </c>
      <c r="R753">
        <v>2</v>
      </c>
      <c r="S753">
        <v>5</v>
      </c>
      <c r="T753">
        <v>2</v>
      </c>
      <c r="U753">
        <v>7</v>
      </c>
      <c r="V753">
        <v>5</v>
      </c>
      <c r="W753">
        <v>0</v>
      </c>
      <c r="X753">
        <v>0</v>
      </c>
      <c r="Y753">
        <v>0</v>
      </c>
      <c r="Z753">
        <v>0</v>
      </c>
      <c r="AA753">
        <v>0</v>
      </c>
      <c r="AB753">
        <v>0</v>
      </c>
      <c r="AC753">
        <v>0</v>
      </c>
      <c r="AD753" t="s">
        <v>30</v>
      </c>
    </row>
    <row r="754" spans="1:30" x14ac:dyDescent="0.25">
      <c r="A754">
        <v>948</v>
      </c>
      <c r="B754">
        <v>1971</v>
      </c>
      <c r="C754">
        <f t="shared" ca="1" si="22"/>
        <v>54</v>
      </c>
      <c r="D754" t="s">
        <v>28</v>
      </c>
      <c r="E754" t="s">
        <v>31</v>
      </c>
      <c r="F754" s="2">
        <v>10245</v>
      </c>
      <c r="G754">
        <v>1</v>
      </c>
      <c r="H754">
        <v>0</v>
      </c>
      <c r="I754" s="1">
        <v>41409</v>
      </c>
      <c r="J754">
        <v>32</v>
      </c>
      <c r="K754">
        <v>4</v>
      </c>
      <c r="L754">
        <v>7</v>
      </c>
      <c r="M754">
        <v>7</v>
      </c>
      <c r="N754">
        <v>6</v>
      </c>
      <c r="O754">
        <v>4</v>
      </c>
      <c r="P754">
        <v>13</v>
      </c>
      <c r="Q754">
        <f t="shared" si="23"/>
        <v>41</v>
      </c>
      <c r="R754">
        <v>3</v>
      </c>
      <c r="S754">
        <v>1</v>
      </c>
      <c r="T754">
        <v>2</v>
      </c>
      <c r="U754">
        <v>2</v>
      </c>
      <c r="V754">
        <v>5</v>
      </c>
      <c r="W754">
        <v>0</v>
      </c>
      <c r="X754">
        <v>0</v>
      </c>
      <c r="Y754">
        <v>0</v>
      </c>
      <c r="Z754">
        <v>0</v>
      </c>
      <c r="AA754">
        <v>0</v>
      </c>
      <c r="AB754">
        <v>0</v>
      </c>
      <c r="AC754">
        <v>0</v>
      </c>
      <c r="AD754" t="s">
        <v>30</v>
      </c>
    </row>
    <row r="755" spans="1:30" x14ac:dyDescent="0.25">
      <c r="A755">
        <v>6177</v>
      </c>
      <c r="B755">
        <v>1985</v>
      </c>
      <c r="C755">
        <f t="shared" ca="1" si="22"/>
        <v>40</v>
      </c>
      <c r="D755" t="s">
        <v>37</v>
      </c>
      <c r="E755" t="s">
        <v>33</v>
      </c>
      <c r="F755" s="2">
        <v>33454</v>
      </c>
      <c r="G755">
        <v>1</v>
      </c>
      <c r="H755">
        <v>0</v>
      </c>
      <c r="I755" s="1">
        <v>41402</v>
      </c>
      <c r="J755">
        <v>32</v>
      </c>
      <c r="K755">
        <v>76</v>
      </c>
      <c r="L755">
        <v>10</v>
      </c>
      <c r="M755">
        <v>56</v>
      </c>
      <c r="N755">
        <v>3</v>
      </c>
      <c r="O755">
        <v>1</v>
      </c>
      <c r="P755">
        <v>23</v>
      </c>
      <c r="Q755">
        <f t="shared" si="23"/>
        <v>169</v>
      </c>
      <c r="R755">
        <v>2</v>
      </c>
      <c r="S755">
        <v>4</v>
      </c>
      <c r="T755">
        <v>0</v>
      </c>
      <c r="U755">
        <v>4</v>
      </c>
      <c r="V755">
        <v>8</v>
      </c>
      <c r="W755">
        <v>0</v>
      </c>
      <c r="X755">
        <v>0</v>
      </c>
      <c r="Y755">
        <v>0</v>
      </c>
      <c r="Z755">
        <v>0</v>
      </c>
      <c r="AA755">
        <v>0</v>
      </c>
      <c r="AB755">
        <v>0</v>
      </c>
      <c r="AC755">
        <v>0</v>
      </c>
      <c r="AD755" t="s">
        <v>34</v>
      </c>
    </row>
    <row r="756" spans="1:30" x14ac:dyDescent="0.25">
      <c r="A756">
        <v>3517</v>
      </c>
      <c r="B756">
        <v>1952</v>
      </c>
      <c r="C756">
        <f t="shared" ca="1" si="22"/>
        <v>73</v>
      </c>
      <c r="D756" t="s">
        <v>28</v>
      </c>
      <c r="E756" t="s">
        <v>31</v>
      </c>
      <c r="F756" s="2">
        <v>40887</v>
      </c>
      <c r="G756">
        <v>1</v>
      </c>
      <c r="H756">
        <v>1</v>
      </c>
      <c r="I756" s="1">
        <v>41400</v>
      </c>
      <c r="J756">
        <v>32</v>
      </c>
      <c r="K756">
        <v>50</v>
      </c>
      <c r="L756">
        <v>4</v>
      </c>
      <c r="M756">
        <v>44</v>
      </c>
      <c r="N756">
        <v>10</v>
      </c>
      <c r="O756">
        <v>10</v>
      </c>
      <c r="P756">
        <v>43</v>
      </c>
      <c r="Q756">
        <f t="shared" si="23"/>
        <v>161</v>
      </c>
      <c r="R756">
        <v>3</v>
      </c>
      <c r="S756">
        <v>3</v>
      </c>
      <c r="T756">
        <v>1</v>
      </c>
      <c r="U756">
        <v>3</v>
      </c>
      <c r="V756">
        <v>9</v>
      </c>
      <c r="W756">
        <v>0</v>
      </c>
      <c r="X756">
        <v>0</v>
      </c>
      <c r="Y756">
        <v>0</v>
      </c>
      <c r="Z756">
        <v>0</v>
      </c>
      <c r="AA756">
        <v>0</v>
      </c>
      <c r="AB756">
        <v>1</v>
      </c>
      <c r="AC756">
        <v>0</v>
      </c>
      <c r="AD756" t="s">
        <v>30</v>
      </c>
    </row>
    <row r="757" spans="1:30" x14ac:dyDescent="0.25">
      <c r="A757">
        <v>3491</v>
      </c>
      <c r="B757">
        <v>1975</v>
      </c>
      <c r="C757">
        <f t="shared" ca="1" si="22"/>
        <v>50</v>
      </c>
      <c r="D757" t="s">
        <v>28</v>
      </c>
      <c r="E757" t="s">
        <v>35</v>
      </c>
      <c r="F757" s="2">
        <v>55914</v>
      </c>
      <c r="G757">
        <v>0</v>
      </c>
      <c r="H757">
        <v>1</v>
      </c>
      <c r="I757" s="1">
        <v>41393</v>
      </c>
      <c r="J757">
        <v>32</v>
      </c>
      <c r="K757">
        <v>384</v>
      </c>
      <c r="L757">
        <v>60</v>
      </c>
      <c r="M757">
        <v>364</v>
      </c>
      <c r="N757">
        <v>119</v>
      </c>
      <c r="O757">
        <v>101</v>
      </c>
      <c r="P757">
        <v>232</v>
      </c>
      <c r="Q757">
        <f t="shared" si="23"/>
        <v>1260</v>
      </c>
      <c r="R757">
        <v>4</v>
      </c>
      <c r="S757">
        <v>11</v>
      </c>
      <c r="T757">
        <v>6</v>
      </c>
      <c r="U757">
        <v>8</v>
      </c>
      <c r="V757">
        <v>7</v>
      </c>
      <c r="W757">
        <v>0</v>
      </c>
      <c r="X757">
        <v>0</v>
      </c>
      <c r="Y757">
        <v>0</v>
      </c>
      <c r="Z757">
        <v>0</v>
      </c>
      <c r="AA757">
        <v>0</v>
      </c>
      <c r="AB757">
        <v>0</v>
      </c>
      <c r="AC757">
        <v>0</v>
      </c>
      <c r="AD757" t="s">
        <v>34</v>
      </c>
    </row>
    <row r="758" spans="1:30" x14ac:dyDescent="0.25">
      <c r="A758">
        <v>7610</v>
      </c>
      <c r="B758">
        <v>1983</v>
      </c>
      <c r="C758">
        <f t="shared" ca="1" si="22"/>
        <v>42</v>
      </c>
      <c r="D758" t="s">
        <v>28</v>
      </c>
      <c r="E758" t="s">
        <v>35</v>
      </c>
      <c r="F758" s="2">
        <v>37292</v>
      </c>
      <c r="G758">
        <v>1</v>
      </c>
      <c r="H758">
        <v>0</v>
      </c>
      <c r="I758" s="1">
        <v>41382</v>
      </c>
      <c r="J758">
        <v>32</v>
      </c>
      <c r="K758">
        <v>275</v>
      </c>
      <c r="L758">
        <v>0</v>
      </c>
      <c r="M758">
        <v>86</v>
      </c>
      <c r="N758">
        <v>10</v>
      </c>
      <c r="O758">
        <v>23</v>
      </c>
      <c r="P758">
        <v>66</v>
      </c>
      <c r="Q758">
        <f t="shared" si="23"/>
        <v>460</v>
      </c>
      <c r="R758">
        <v>5</v>
      </c>
      <c r="S758">
        <v>6</v>
      </c>
      <c r="T758">
        <v>3</v>
      </c>
      <c r="U758">
        <v>5</v>
      </c>
      <c r="V758">
        <v>8</v>
      </c>
      <c r="W758">
        <v>0</v>
      </c>
      <c r="X758">
        <v>0</v>
      </c>
      <c r="Y758">
        <v>0</v>
      </c>
      <c r="Z758">
        <v>0</v>
      </c>
      <c r="AA758">
        <v>0</v>
      </c>
      <c r="AB758">
        <v>0</v>
      </c>
      <c r="AC758">
        <v>0</v>
      </c>
      <c r="AD758" t="s">
        <v>30</v>
      </c>
    </row>
    <row r="759" spans="1:30" x14ac:dyDescent="0.25">
      <c r="A759">
        <v>4377</v>
      </c>
      <c r="B759">
        <v>1971</v>
      </c>
      <c r="C759">
        <f t="shared" ca="1" si="22"/>
        <v>54</v>
      </c>
      <c r="D759" t="s">
        <v>28</v>
      </c>
      <c r="E759" t="s">
        <v>33</v>
      </c>
      <c r="F759" s="2">
        <v>52914</v>
      </c>
      <c r="G759">
        <v>0</v>
      </c>
      <c r="H759">
        <v>1</v>
      </c>
      <c r="I759" s="1">
        <v>41281</v>
      </c>
      <c r="J759">
        <v>32</v>
      </c>
      <c r="K759">
        <v>254</v>
      </c>
      <c r="L759">
        <v>10</v>
      </c>
      <c r="M759">
        <v>44</v>
      </c>
      <c r="N759">
        <v>30</v>
      </c>
      <c r="O759">
        <v>10</v>
      </c>
      <c r="P759">
        <v>227</v>
      </c>
      <c r="Q759">
        <f t="shared" si="23"/>
        <v>575</v>
      </c>
      <c r="R759">
        <v>2</v>
      </c>
      <c r="S759">
        <v>7</v>
      </c>
      <c r="T759">
        <v>3</v>
      </c>
      <c r="U759">
        <v>3</v>
      </c>
      <c r="V759">
        <v>7</v>
      </c>
      <c r="W759">
        <v>1</v>
      </c>
      <c r="X759">
        <v>0</v>
      </c>
      <c r="Y759">
        <v>0</v>
      </c>
      <c r="Z759">
        <v>0</v>
      </c>
      <c r="AA759">
        <v>0</v>
      </c>
      <c r="AB759">
        <v>0</v>
      </c>
      <c r="AC759">
        <v>0</v>
      </c>
      <c r="AD759" t="s">
        <v>32</v>
      </c>
    </row>
    <row r="760" spans="1:30" x14ac:dyDescent="0.25">
      <c r="A760">
        <v>9850</v>
      </c>
      <c r="B760">
        <v>1972</v>
      </c>
      <c r="C760">
        <f t="shared" ca="1" si="22"/>
        <v>53</v>
      </c>
      <c r="D760" t="s">
        <v>38</v>
      </c>
      <c r="E760" t="s">
        <v>33</v>
      </c>
      <c r="F760" s="2">
        <v>24884</v>
      </c>
      <c r="G760">
        <v>1</v>
      </c>
      <c r="H760">
        <v>0</v>
      </c>
      <c r="I760" s="1">
        <v>41242</v>
      </c>
      <c r="J760">
        <v>32</v>
      </c>
      <c r="K760">
        <v>3</v>
      </c>
      <c r="L760">
        <v>6</v>
      </c>
      <c r="M760">
        <v>7</v>
      </c>
      <c r="N760">
        <v>0</v>
      </c>
      <c r="O760">
        <v>0</v>
      </c>
      <c r="P760">
        <v>3</v>
      </c>
      <c r="Q760">
        <f t="shared" si="23"/>
        <v>19</v>
      </c>
      <c r="R760">
        <v>1</v>
      </c>
      <c r="S760">
        <v>0</v>
      </c>
      <c r="T760">
        <v>0</v>
      </c>
      <c r="U760">
        <v>3</v>
      </c>
      <c r="V760">
        <v>7</v>
      </c>
      <c r="W760">
        <v>0</v>
      </c>
      <c r="X760">
        <v>0</v>
      </c>
      <c r="Y760">
        <v>0</v>
      </c>
      <c r="Z760">
        <v>0</v>
      </c>
      <c r="AA760">
        <v>0</v>
      </c>
      <c r="AB760">
        <v>0</v>
      </c>
      <c r="AC760">
        <v>0</v>
      </c>
      <c r="AD760" t="s">
        <v>30</v>
      </c>
    </row>
    <row r="761" spans="1:30" x14ac:dyDescent="0.25">
      <c r="A761">
        <v>5544</v>
      </c>
      <c r="B761">
        <v>1970</v>
      </c>
      <c r="C761">
        <f t="shared" ca="1" si="22"/>
        <v>55</v>
      </c>
      <c r="D761" t="s">
        <v>28</v>
      </c>
      <c r="E761" t="s">
        <v>31</v>
      </c>
      <c r="F761" s="2">
        <v>67384</v>
      </c>
      <c r="G761">
        <v>0</v>
      </c>
      <c r="H761">
        <v>1</v>
      </c>
      <c r="I761" s="1">
        <v>41223</v>
      </c>
      <c r="J761">
        <v>32</v>
      </c>
      <c r="K761">
        <v>957</v>
      </c>
      <c r="L761">
        <v>40</v>
      </c>
      <c r="M761">
        <v>175</v>
      </c>
      <c r="N761">
        <v>158</v>
      </c>
      <c r="O761">
        <v>53</v>
      </c>
      <c r="P761">
        <v>107</v>
      </c>
      <c r="Q761">
        <f t="shared" si="23"/>
        <v>1490</v>
      </c>
      <c r="R761">
        <v>2</v>
      </c>
      <c r="S761">
        <v>7</v>
      </c>
      <c r="T761">
        <v>8</v>
      </c>
      <c r="U761">
        <v>5</v>
      </c>
      <c r="V761">
        <v>5</v>
      </c>
      <c r="W761">
        <v>0</v>
      </c>
      <c r="X761">
        <v>1</v>
      </c>
      <c r="Y761">
        <v>0</v>
      </c>
      <c r="Z761">
        <v>0</v>
      </c>
      <c r="AA761">
        <v>0</v>
      </c>
      <c r="AB761">
        <v>0</v>
      </c>
      <c r="AC761">
        <v>0</v>
      </c>
      <c r="AD761" t="s">
        <v>30</v>
      </c>
    </row>
    <row r="762" spans="1:30" x14ac:dyDescent="0.25">
      <c r="A762">
        <v>6497</v>
      </c>
      <c r="B762">
        <v>1960</v>
      </c>
      <c r="C762">
        <f t="shared" ca="1" si="22"/>
        <v>65</v>
      </c>
      <c r="D762" t="s">
        <v>28</v>
      </c>
      <c r="E762" t="s">
        <v>33</v>
      </c>
      <c r="F762" s="2">
        <v>51651</v>
      </c>
      <c r="G762">
        <v>0</v>
      </c>
      <c r="H762">
        <v>1</v>
      </c>
      <c r="I762" s="1">
        <v>41220</v>
      </c>
      <c r="J762">
        <v>32</v>
      </c>
      <c r="K762">
        <v>293</v>
      </c>
      <c r="L762">
        <v>6</v>
      </c>
      <c r="M762">
        <v>23</v>
      </c>
      <c r="N762">
        <v>13</v>
      </c>
      <c r="O762">
        <v>6</v>
      </c>
      <c r="P762">
        <v>92</v>
      </c>
      <c r="Q762">
        <f t="shared" si="23"/>
        <v>433</v>
      </c>
      <c r="R762">
        <v>4</v>
      </c>
      <c r="S762">
        <v>6</v>
      </c>
      <c r="T762">
        <v>2</v>
      </c>
      <c r="U762">
        <v>5</v>
      </c>
      <c r="V762">
        <v>8</v>
      </c>
      <c r="W762">
        <v>0</v>
      </c>
      <c r="X762">
        <v>0</v>
      </c>
      <c r="Y762">
        <v>0</v>
      </c>
      <c r="Z762">
        <v>0</v>
      </c>
      <c r="AA762">
        <v>0</v>
      </c>
      <c r="AB762">
        <v>0</v>
      </c>
      <c r="AC762">
        <v>0</v>
      </c>
      <c r="AD762" t="s">
        <v>36</v>
      </c>
    </row>
    <row r="763" spans="1:30" x14ac:dyDescent="0.25">
      <c r="A763">
        <v>4543</v>
      </c>
      <c r="B763">
        <v>1980</v>
      </c>
      <c r="C763">
        <f t="shared" ca="1" si="22"/>
        <v>45</v>
      </c>
      <c r="D763" t="s">
        <v>28</v>
      </c>
      <c r="E763" t="s">
        <v>33</v>
      </c>
      <c r="F763" s="2">
        <v>82497</v>
      </c>
      <c r="G763">
        <v>0</v>
      </c>
      <c r="H763">
        <v>0</v>
      </c>
      <c r="I763" s="1">
        <v>41213</v>
      </c>
      <c r="J763">
        <v>32</v>
      </c>
      <c r="K763">
        <v>777</v>
      </c>
      <c r="L763">
        <v>129</v>
      </c>
      <c r="M763">
        <v>573</v>
      </c>
      <c r="N763">
        <v>216</v>
      </c>
      <c r="O763">
        <v>21</v>
      </c>
      <c r="P763">
        <v>203</v>
      </c>
      <c r="Q763">
        <f t="shared" si="23"/>
        <v>1919</v>
      </c>
      <c r="R763">
        <v>1</v>
      </c>
      <c r="S763">
        <v>2</v>
      </c>
      <c r="T763">
        <v>7</v>
      </c>
      <c r="U763">
        <v>9</v>
      </c>
      <c r="V763">
        <v>4</v>
      </c>
      <c r="W763">
        <v>0</v>
      </c>
      <c r="X763">
        <v>0</v>
      </c>
      <c r="Y763">
        <v>1</v>
      </c>
      <c r="Z763">
        <v>0</v>
      </c>
      <c r="AA763">
        <v>0</v>
      </c>
      <c r="AB763">
        <v>0</v>
      </c>
      <c r="AC763">
        <v>0</v>
      </c>
      <c r="AD763" t="s">
        <v>43</v>
      </c>
    </row>
    <row r="764" spans="1:30" x14ac:dyDescent="0.25">
      <c r="A764">
        <v>5117</v>
      </c>
      <c r="B764">
        <v>1963</v>
      </c>
      <c r="C764">
        <f t="shared" ca="1" si="22"/>
        <v>62</v>
      </c>
      <c r="D764" t="s">
        <v>38</v>
      </c>
      <c r="E764" t="s">
        <v>33</v>
      </c>
      <c r="F764" s="2">
        <v>32632</v>
      </c>
      <c r="G764">
        <v>0</v>
      </c>
      <c r="H764">
        <v>0</v>
      </c>
      <c r="I764" s="1">
        <v>41123</v>
      </c>
      <c r="J764">
        <v>32</v>
      </c>
      <c r="K764">
        <v>63</v>
      </c>
      <c r="L764">
        <v>151</v>
      </c>
      <c r="M764">
        <v>137</v>
      </c>
      <c r="N764">
        <v>153</v>
      </c>
      <c r="O764">
        <v>19</v>
      </c>
      <c r="P764">
        <v>53</v>
      </c>
      <c r="Q764">
        <f t="shared" si="23"/>
        <v>576</v>
      </c>
      <c r="R764">
        <v>2</v>
      </c>
      <c r="S764">
        <v>4</v>
      </c>
      <c r="T764">
        <v>4</v>
      </c>
      <c r="U764">
        <v>8</v>
      </c>
      <c r="V764">
        <v>5</v>
      </c>
      <c r="W764">
        <v>0</v>
      </c>
      <c r="X764">
        <v>0</v>
      </c>
      <c r="Y764">
        <v>0</v>
      </c>
      <c r="Z764">
        <v>0</v>
      </c>
      <c r="AA764">
        <v>0</v>
      </c>
      <c r="AB764">
        <v>0</v>
      </c>
      <c r="AC764">
        <v>0</v>
      </c>
      <c r="AD764" t="s">
        <v>30</v>
      </c>
    </row>
    <row r="765" spans="1:30" x14ac:dyDescent="0.25">
      <c r="A765">
        <v>1448</v>
      </c>
      <c r="B765">
        <v>1963</v>
      </c>
      <c r="C765">
        <f t="shared" ca="1" si="22"/>
        <v>62</v>
      </c>
      <c r="D765" t="s">
        <v>41</v>
      </c>
      <c r="E765" t="s">
        <v>33</v>
      </c>
      <c r="F765" s="2">
        <v>33562</v>
      </c>
      <c r="G765">
        <v>1</v>
      </c>
      <c r="H765">
        <v>2</v>
      </c>
      <c r="I765" s="1">
        <v>41815</v>
      </c>
      <c r="J765">
        <v>33</v>
      </c>
      <c r="K765">
        <v>21</v>
      </c>
      <c r="L765">
        <v>12</v>
      </c>
      <c r="M765">
        <v>12</v>
      </c>
      <c r="N765">
        <v>0</v>
      </c>
      <c r="O765">
        <v>3</v>
      </c>
      <c r="P765">
        <v>3</v>
      </c>
      <c r="Q765">
        <f t="shared" si="23"/>
        <v>51</v>
      </c>
      <c r="R765">
        <v>3</v>
      </c>
      <c r="S765">
        <v>2</v>
      </c>
      <c r="T765">
        <v>0</v>
      </c>
      <c r="U765">
        <v>4</v>
      </c>
      <c r="V765">
        <v>4</v>
      </c>
      <c r="W765">
        <v>0</v>
      </c>
      <c r="X765">
        <v>0</v>
      </c>
      <c r="Y765">
        <v>0</v>
      </c>
      <c r="Z765">
        <v>0</v>
      </c>
      <c r="AA765">
        <v>0</v>
      </c>
      <c r="AB765">
        <v>0</v>
      </c>
      <c r="AC765">
        <v>0</v>
      </c>
      <c r="AD765" t="s">
        <v>40</v>
      </c>
    </row>
    <row r="766" spans="1:30" x14ac:dyDescent="0.25">
      <c r="A766">
        <v>6887</v>
      </c>
      <c r="B766">
        <v>1967</v>
      </c>
      <c r="C766">
        <f t="shared" ca="1" si="22"/>
        <v>58</v>
      </c>
      <c r="D766" t="s">
        <v>28</v>
      </c>
      <c r="E766" t="s">
        <v>31</v>
      </c>
      <c r="F766" s="2">
        <v>79146</v>
      </c>
      <c r="G766">
        <v>1</v>
      </c>
      <c r="H766">
        <v>1</v>
      </c>
      <c r="I766" s="1">
        <v>41753</v>
      </c>
      <c r="J766">
        <v>33</v>
      </c>
      <c r="K766">
        <v>245</v>
      </c>
      <c r="L766">
        <v>16</v>
      </c>
      <c r="M766">
        <v>223</v>
      </c>
      <c r="N766">
        <v>21</v>
      </c>
      <c r="O766">
        <v>43</v>
      </c>
      <c r="P766">
        <v>16</v>
      </c>
      <c r="Q766">
        <f t="shared" si="23"/>
        <v>564</v>
      </c>
      <c r="R766">
        <v>2</v>
      </c>
      <c r="S766">
        <v>8</v>
      </c>
      <c r="T766">
        <v>1</v>
      </c>
      <c r="U766">
        <v>8</v>
      </c>
      <c r="V766">
        <v>6</v>
      </c>
      <c r="W766">
        <v>0</v>
      </c>
      <c r="X766">
        <v>0</v>
      </c>
      <c r="Y766">
        <v>0</v>
      </c>
      <c r="Z766">
        <v>0</v>
      </c>
      <c r="AA766">
        <v>0</v>
      </c>
      <c r="AB766">
        <v>0</v>
      </c>
      <c r="AC766">
        <v>0</v>
      </c>
      <c r="AD766" t="s">
        <v>39</v>
      </c>
    </row>
    <row r="767" spans="1:30" x14ac:dyDescent="0.25">
      <c r="A767">
        <v>7500</v>
      </c>
      <c r="B767">
        <v>1967</v>
      </c>
      <c r="C767">
        <f t="shared" ca="1" si="22"/>
        <v>58</v>
      </c>
      <c r="D767" t="s">
        <v>28</v>
      </c>
      <c r="E767" t="s">
        <v>31</v>
      </c>
      <c r="F767" s="2">
        <v>79146</v>
      </c>
      <c r="G767">
        <v>1</v>
      </c>
      <c r="H767">
        <v>1</v>
      </c>
      <c r="I767" s="1">
        <v>41753</v>
      </c>
      <c r="J767">
        <v>33</v>
      </c>
      <c r="K767">
        <v>245</v>
      </c>
      <c r="L767">
        <v>16</v>
      </c>
      <c r="M767">
        <v>223</v>
      </c>
      <c r="N767">
        <v>21</v>
      </c>
      <c r="O767">
        <v>43</v>
      </c>
      <c r="P767">
        <v>16</v>
      </c>
      <c r="Q767">
        <f t="shared" si="23"/>
        <v>564</v>
      </c>
      <c r="R767">
        <v>2</v>
      </c>
      <c r="S767">
        <v>8</v>
      </c>
      <c r="T767">
        <v>1</v>
      </c>
      <c r="U767">
        <v>8</v>
      </c>
      <c r="V767">
        <v>6</v>
      </c>
      <c r="W767">
        <v>0</v>
      </c>
      <c r="X767">
        <v>0</v>
      </c>
      <c r="Y767">
        <v>0</v>
      </c>
      <c r="Z767">
        <v>0</v>
      </c>
      <c r="AA767">
        <v>0</v>
      </c>
      <c r="AB767">
        <v>0</v>
      </c>
      <c r="AC767">
        <v>0</v>
      </c>
      <c r="AD767" t="s">
        <v>30</v>
      </c>
    </row>
    <row r="768" spans="1:30" x14ac:dyDescent="0.25">
      <c r="A768">
        <v>2724</v>
      </c>
      <c r="B768">
        <v>1981</v>
      </c>
      <c r="C768">
        <f t="shared" ca="1" si="22"/>
        <v>44</v>
      </c>
      <c r="D768" t="s">
        <v>41</v>
      </c>
      <c r="E768" t="s">
        <v>31</v>
      </c>
      <c r="F768" s="2">
        <v>36143</v>
      </c>
      <c r="G768">
        <v>1</v>
      </c>
      <c r="H768">
        <v>0</v>
      </c>
      <c r="I768" s="1">
        <v>41728</v>
      </c>
      <c r="J768">
        <v>33</v>
      </c>
      <c r="K768">
        <v>12</v>
      </c>
      <c r="L768">
        <v>0</v>
      </c>
      <c r="M768">
        <v>1</v>
      </c>
      <c r="N768">
        <v>0</v>
      </c>
      <c r="O768">
        <v>0</v>
      </c>
      <c r="P768">
        <v>6</v>
      </c>
      <c r="Q768">
        <f t="shared" si="23"/>
        <v>19</v>
      </c>
      <c r="R768">
        <v>1</v>
      </c>
      <c r="S768">
        <v>0</v>
      </c>
      <c r="T768">
        <v>1</v>
      </c>
      <c r="U768">
        <v>2</v>
      </c>
      <c r="V768">
        <v>3</v>
      </c>
      <c r="W768">
        <v>0</v>
      </c>
      <c r="X768">
        <v>0</v>
      </c>
      <c r="Y768">
        <v>0</v>
      </c>
      <c r="Z768">
        <v>0</v>
      </c>
      <c r="AA768">
        <v>0</v>
      </c>
      <c r="AB768">
        <v>0</v>
      </c>
      <c r="AC768">
        <v>0</v>
      </c>
      <c r="AD768" t="s">
        <v>30</v>
      </c>
    </row>
    <row r="769" spans="1:30" x14ac:dyDescent="0.25">
      <c r="A769">
        <v>2256</v>
      </c>
      <c r="B769">
        <v>1973</v>
      </c>
      <c r="C769">
        <f t="shared" ca="1" si="22"/>
        <v>52</v>
      </c>
      <c r="D769" t="s">
        <v>41</v>
      </c>
      <c r="E769" t="s">
        <v>33</v>
      </c>
      <c r="F769" s="2">
        <v>27159</v>
      </c>
      <c r="G769">
        <v>1</v>
      </c>
      <c r="H769">
        <v>1</v>
      </c>
      <c r="I769" s="1">
        <v>41727</v>
      </c>
      <c r="J769">
        <v>33</v>
      </c>
      <c r="K769">
        <v>17</v>
      </c>
      <c r="L769">
        <v>0</v>
      </c>
      <c r="M769">
        <v>3</v>
      </c>
      <c r="N769">
        <v>0</v>
      </c>
      <c r="O769">
        <v>0</v>
      </c>
      <c r="P769">
        <v>1</v>
      </c>
      <c r="Q769">
        <f t="shared" si="23"/>
        <v>21</v>
      </c>
      <c r="R769">
        <v>2</v>
      </c>
      <c r="S769">
        <v>1</v>
      </c>
      <c r="T769">
        <v>0</v>
      </c>
      <c r="U769">
        <v>3</v>
      </c>
      <c r="V769">
        <v>6</v>
      </c>
      <c r="W769">
        <v>0</v>
      </c>
      <c r="X769">
        <v>0</v>
      </c>
      <c r="Y769">
        <v>0</v>
      </c>
      <c r="Z769">
        <v>0</v>
      </c>
      <c r="AA769">
        <v>0</v>
      </c>
      <c r="AB769">
        <v>0</v>
      </c>
      <c r="AC769">
        <v>0</v>
      </c>
      <c r="AD769" t="s">
        <v>30</v>
      </c>
    </row>
    <row r="770" spans="1:30" x14ac:dyDescent="0.25">
      <c r="A770">
        <v>1100</v>
      </c>
      <c r="B770">
        <v>1960</v>
      </c>
      <c r="C770">
        <f t="shared" ca="1" si="22"/>
        <v>65</v>
      </c>
      <c r="D770" t="s">
        <v>41</v>
      </c>
      <c r="E770" t="s">
        <v>35</v>
      </c>
      <c r="F770" s="2">
        <v>41275</v>
      </c>
      <c r="G770">
        <v>1</v>
      </c>
      <c r="H770">
        <v>2</v>
      </c>
      <c r="I770" s="1">
        <v>41722</v>
      </c>
      <c r="J770">
        <v>33</v>
      </c>
      <c r="K770">
        <v>24</v>
      </c>
      <c r="L770">
        <v>4</v>
      </c>
      <c r="M770">
        <v>22</v>
      </c>
      <c r="N770">
        <v>0</v>
      </c>
      <c r="O770">
        <v>2</v>
      </c>
      <c r="P770">
        <v>9</v>
      </c>
      <c r="Q770">
        <f t="shared" si="23"/>
        <v>61</v>
      </c>
      <c r="R770">
        <v>4</v>
      </c>
      <c r="S770">
        <v>3</v>
      </c>
      <c r="T770">
        <v>1</v>
      </c>
      <c r="U770">
        <v>3</v>
      </c>
      <c r="V770">
        <v>5</v>
      </c>
      <c r="W770">
        <v>0</v>
      </c>
      <c r="X770">
        <v>0</v>
      </c>
      <c r="Y770">
        <v>0</v>
      </c>
      <c r="Z770">
        <v>0</v>
      </c>
      <c r="AA770">
        <v>0</v>
      </c>
      <c r="AB770">
        <v>0</v>
      </c>
      <c r="AC770">
        <v>0</v>
      </c>
      <c r="AD770" t="s">
        <v>32</v>
      </c>
    </row>
    <row r="771" spans="1:30" x14ac:dyDescent="0.25">
      <c r="A771">
        <v>7725</v>
      </c>
      <c r="B771">
        <v>1965</v>
      </c>
      <c r="C771">
        <f t="shared" ref="C771:C834" ca="1" si="24">YEAR(TODAY())-B771</f>
        <v>60</v>
      </c>
      <c r="D771" t="s">
        <v>38</v>
      </c>
      <c r="E771" t="s">
        <v>33</v>
      </c>
      <c r="F771" s="2">
        <v>76800</v>
      </c>
      <c r="G771">
        <v>0</v>
      </c>
      <c r="H771">
        <v>0</v>
      </c>
      <c r="I771" s="1">
        <v>41706</v>
      </c>
      <c r="J771">
        <v>33</v>
      </c>
      <c r="K771">
        <v>173</v>
      </c>
      <c r="L771">
        <v>26</v>
      </c>
      <c r="M771">
        <v>255</v>
      </c>
      <c r="N771">
        <v>35</v>
      </c>
      <c r="O771">
        <v>71</v>
      </c>
      <c r="P771">
        <v>81</v>
      </c>
      <c r="Q771">
        <f t="shared" ref="Q771:Q834" si="25">SUM(K771:P771)</f>
        <v>641</v>
      </c>
      <c r="R771">
        <v>1</v>
      </c>
      <c r="S771">
        <v>4</v>
      </c>
      <c r="T771">
        <v>4</v>
      </c>
      <c r="U771">
        <v>7</v>
      </c>
      <c r="V771">
        <v>1</v>
      </c>
      <c r="W771">
        <v>0</v>
      </c>
      <c r="X771">
        <v>0</v>
      </c>
      <c r="Y771">
        <v>0</v>
      </c>
      <c r="Z771">
        <v>0</v>
      </c>
      <c r="AA771">
        <v>0</v>
      </c>
      <c r="AB771">
        <v>0</v>
      </c>
      <c r="AC771">
        <v>0</v>
      </c>
      <c r="AD771" t="s">
        <v>40</v>
      </c>
    </row>
    <row r="772" spans="1:30" x14ac:dyDescent="0.25">
      <c r="A772">
        <v>2612</v>
      </c>
      <c r="B772">
        <v>1987</v>
      </c>
      <c r="C772">
        <f t="shared" ca="1" si="24"/>
        <v>38</v>
      </c>
      <c r="D772" t="s">
        <v>28</v>
      </c>
      <c r="E772" t="s">
        <v>33</v>
      </c>
      <c r="F772" s="2">
        <v>75794</v>
      </c>
      <c r="G772">
        <v>0</v>
      </c>
      <c r="H772">
        <v>0</v>
      </c>
      <c r="I772" s="1">
        <v>41632</v>
      </c>
      <c r="J772">
        <v>33</v>
      </c>
      <c r="K772">
        <v>754</v>
      </c>
      <c r="L772">
        <v>160</v>
      </c>
      <c r="M772">
        <v>625</v>
      </c>
      <c r="N772">
        <v>63</v>
      </c>
      <c r="O772">
        <v>32</v>
      </c>
      <c r="P772">
        <v>48</v>
      </c>
      <c r="Q772">
        <f t="shared" si="25"/>
        <v>1682</v>
      </c>
      <c r="R772">
        <v>1</v>
      </c>
      <c r="S772">
        <v>7</v>
      </c>
      <c r="T772">
        <v>5</v>
      </c>
      <c r="U772">
        <v>12</v>
      </c>
      <c r="V772">
        <v>3</v>
      </c>
      <c r="W772">
        <v>0</v>
      </c>
      <c r="X772">
        <v>0</v>
      </c>
      <c r="Y772">
        <v>0</v>
      </c>
      <c r="Z772">
        <v>1</v>
      </c>
      <c r="AA772">
        <v>0</v>
      </c>
      <c r="AB772">
        <v>0</v>
      </c>
      <c r="AC772">
        <v>0</v>
      </c>
      <c r="AD772" t="s">
        <v>43</v>
      </c>
    </row>
    <row r="773" spans="1:30" x14ac:dyDescent="0.25">
      <c r="A773">
        <v>113</v>
      </c>
      <c r="B773">
        <v>1951</v>
      </c>
      <c r="C773">
        <f t="shared" ca="1" si="24"/>
        <v>74</v>
      </c>
      <c r="D773" t="s">
        <v>28</v>
      </c>
      <c r="E773" t="s">
        <v>33</v>
      </c>
      <c r="F773" s="2">
        <v>30833</v>
      </c>
      <c r="G773">
        <v>1</v>
      </c>
      <c r="H773">
        <v>1</v>
      </c>
      <c r="I773" s="1">
        <v>41471</v>
      </c>
      <c r="J773">
        <v>33</v>
      </c>
      <c r="K773">
        <v>11</v>
      </c>
      <c r="L773">
        <v>0</v>
      </c>
      <c r="M773">
        <v>7</v>
      </c>
      <c r="N773">
        <v>3</v>
      </c>
      <c r="O773">
        <v>1</v>
      </c>
      <c r="P773">
        <v>6</v>
      </c>
      <c r="Q773">
        <f t="shared" si="25"/>
        <v>28</v>
      </c>
      <c r="R773">
        <v>2</v>
      </c>
      <c r="S773">
        <v>1</v>
      </c>
      <c r="T773">
        <v>0</v>
      </c>
      <c r="U773">
        <v>3</v>
      </c>
      <c r="V773">
        <v>5</v>
      </c>
      <c r="W773">
        <v>0</v>
      </c>
      <c r="X773">
        <v>0</v>
      </c>
      <c r="Y773">
        <v>0</v>
      </c>
      <c r="Z773">
        <v>0</v>
      </c>
      <c r="AA773">
        <v>0</v>
      </c>
      <c r="AB773">
        <v>0</v>
      </c>
      <c r="AC773">
        <v>0</v>
      </c>
      <c r="AD773" t="s">
        <v>30</v>
      </c>
    </row>
    <row r="774" spans="1:30" x14ac:dyDescent="0.25">
      <c r="A774">
        <v>2868</v>
      </c>
      <c r="B774">
        <v>1949</v>
      </c>
      <c r="C774">
        <f t="shared" ca="1" si="24"/>
        <v>76</v>
      </c>
      <c r="D774" t="s">
        <v>37</v>
      </c>
      <c r="E774" t="s">
        <v>31</v>
      </c>
      <c r="F774" s="2">
        <v>26518</v>
      </c>
      <c r="G774">
        <v>1</v>
      </c>
      <c r="H774">
        <v>1</v>
      </c>
      <c r="I774" s="1">
        <v>41372</v>
      </c>
      <c r="J774">
        <v>33</v>
      </c>
      <c r="K774">
        <v>20</v>
      </c>
      <c r="L774">
        <v>1</v>
      </c>
      <c r="M774">
        <v>28</v>
      </c>
      <c r="N774">
        <v>3</v>
      </c>
      <c r="O774">
        <v>3</v>
      </c>
      <c r="P774">
        <v>2</v>
      </c>
      <c r="Q774">
        <f t="shared" si="25"/>
        <v>57</v>
      </c>
      <c r="R774">
        <v>3</v>
      </c>
      <c r="S774">
        <v>2</v>
      </c>
      <c r="T774">
        <v>0</v>
      </c>
      <c r="U774">
        <v>3</v>
      </c>
      <c r="V774">
        <v>8</v>
      </c>
      <c r="W774">
        <v>0</v>
      </c>
      <c r="X774">
        <v>0</v>
      </c>
      <c r="Y774">
        <v>0</v>
      </c>
      <c r="Z774">
        <v>0</v>
      </c>
      <c r="AA774">
        <v>0</v>
      </c>
      <c r="AB774">
        <v>1</v>
      </c>
      <c r="AC774">
        <v>0</v>
      </c>
      <c r="AD774" t="s">
        <v>34</v>
      </c>
    </row>
    <row r="775" spans="1:30" x14ac:dyDescent="0.25">
      <c r="A775">
        <v>4216</v>
      </c>
      <c r="B775">
        <v>1981</v>
      </c>
      <c r="C775">
        <f t="shared" ca="1" si="24"/>
        <v>44</v>
      </c>
      <c r="D775" t="s">
        <v>28</v>
      </c>
      <c r="E775" t="s">
        <v>31</v>
      </c>
      <c r="F775" s="2">
        <v>91065</v>
      </c>
      <c r="G775">
        <v>0</v>
      </c>
      <c r="H775">
        <v>0</v>
      </c>
      <c r="I775" s="1">
        <v>41327</v>
      </c>
      <c r="J775">
        <v>33</v>
      </c>
      <c r="K775">
        <v>822</v>
      </c>
      <c r="L775">
        <v>114</v>
      </c>
      <c r="M775">
        <v>108</v>
      </c>
      <c r="N775">
        <v>179</v>
      </c>
      <c r="O775">
        <v>137</v>
      </c>
      <c r="P775">
        <v>114</v>
      </c>
      <c r="Q775">
        <f t="shared" si="25"/>
        <v>1474</v>
      </c>
      <c r="R775">
        <v>1</v>
      </c>
      <c r="S775">
        <v>7</v>
      </c>
      <c r="T775">
        <v>9</v>
      </c>
      <c r="U775">
        <v>9</v>
      </c>
      <c r="V775">
        <v>3</v>
      </c>
      <c r="W775">
        <v>0</v>
      </c>
      <c r="X775">
        <v>0</v>
      </c>
      <c r="Y775">
        <v>1</v>
      </c>
      <c r="Z775">
        <v>1</v>
      </c>
      <c r="AA775">
        <v>0</v>
      </c>
      <c r="AB775">
        <v>1</v>
      </c>
      <c r="AC775">
        <v>0</v>
      </c>
      <c r="AD775" t="s">
        <v>30</v>
      </c>
    </row>
    <row r="776" spans="1:30" x14ac:dyDescent="0.25">
      <c r="A776">
        <v>199</v>
      </c>
      <c r="B776">
        <v>1962</v>
      </c>
      <c r="C776">
        <f t="shared" ca="1" si="24"/>
        <v>63</v>
      </c>
      <c r="D776" t="s">
        <v>41</v>
      </c>
      <c r="E776" t="s">
        <v>31</v>
      </c>
      <c r="F776" s="2">
        <v>45183</v>
      </c>
      <c r="G776">
        <v>0</v>
      </c>
      <c r="H776">
        <v>0</v>
      </c>
      <c r="I776" s="1">
        <v>41294</v>
      </c>
      <c r="J776">
        <v>33</v>
      </c>
      <c r="K776">
        <v>219</v>
      </c>
      <c r="L776">
        <v>3</v>
      </c>
      <c r="M776">
        <v>60</v>
      </c>
      <c r="N776">
        <v>12</v>
      </c>
      <c r="O776">
        <v>9</v>
      </c>
      <c r="P776">
        <v>12</v>
      </c>
      <c r="Q776">
        <f t="shared" si="25"/>
        <v>315</v>
      </c>
      <c r="R776">
        <v>1</v>
      </c>
      <c r="S776">
        <v>4</v>
      </c>
      <c r="T776">
        <v>1</v>
      </c>
      <c r="U776">
        <v>7</v>
      </c>
      <c r="V776">
        <v>7</v>
      </c>
      <c r="W776">
        <v>0</v>
      </c>
      <c r="X776">
        <v>1</v>
      </c>
      <c r="Y776">
        <v>0</v>
      </c>
      <c r="Z776">
        <v>0</v>
      </c>
      <c r="AA776">
        <v>0</v>
      </c>
      <c r="AB776">
        <v>0</v>
      </c>
      <c r="AC776">
        <v>0</v>
      </c>
      <c r="AD776" t="s">
        <v>32</v>
      </c>
    </row>
    <row r="777" spans="1:30" x14ac:dyDescent="0.25">
      <c r="A777">
        <v>359</v>
      </c>
      <c r="B777">
        <v>1950</v>
      </c>
      <c r="C777">
        <f t="shared" ca="1" si="24"/>
        <v>75</v>
      </c>
      <c r="D777" t="s">
        <v>28</v>
      </c>
      <c r="E777" t="s">
        <v>35</v>
      </c>
      <c r="F777" s="2">
        <v>48070</v>
      </c>
      <c r="G777">
        <v>0</v>
      </c>
      <c r="H777">
        <v>1</v>
      </c>
      <c r="I777" s="1">
        <v>41287</v>
      </c>
      <c r="J777">
        <v>33</v>
      </c>
      <c r="K777">
        <v>373</v>
      </c>
      <c r="L777">
        <v>14</v>
      </c>
      <c r="M777">
        <v>83</v>
      </c>
      <c r="N777">
        <v>6</v>
      </c>
      <c r="O777">
        <v>9</v>
      </c>
      <c r="P777">
        <v>19</v>
      </c>
      <c r="Q777">
        <f t="shared" si="25"/>
        <v>504</v>
      </c>
      <c r="R777">
        <v>3</v>
      </c>
      <c r="S777">
        <v>8</v>
      </c>
      <c r="T777">
        <v>2</v>
      </c>
      <c r="U777">
        <v>6</v>
      </c>
      <c r="V777">
        <v>7</v>
      </c>
      <c r="W777">
        <v>0</v>
      </c>
      <c r="X777">
        <v>0</v>
      </c>
      <c r="Y777">
        <v>0</v>
      </c>
      <c r="Z777">
        <v>0</v>
      </c>
      <c r="AA777">
        <v>0</v>
      </c>
      <c r="AB777">
        <v>0</v>
      </c>
      <c r="AC777">
        <v>1</v>
      </c>
      <c r="AD777" t="s">
        <v>30</v>
      </c>
    </row>
    <row r="778" spans="1:30" x14ac:dyDescent="0.25">
      <c r="A778">
        <v>8842</v>
      </c>
      <c r="B778">
        <v>1971</v>
      </c>
      <c r="C778">
        <f t="shared" ca="1" si="24"/>
        <v>54</v>
      </c>
      <c r="D778" t="s">
        <v>28</v>
      </c>
      <c r="E778" t="s">
        <v>42</v>
      </c>
      <c r="F778" s="2">
        <v>30372</v>
      </c>
      <c r="G778">
        <v>1</v>
      </c>
      <c r="H778">
        <v>1</v>
      </c>
      <c r="I778" s="1">
        <v>41268</v>
      </c>
      <c r="J778">
        <v>33</v>
      </c>
      <c r="K778">
        <v>15</v>
      </c>
      <c r="L778">
        <v>0</v>
      </c>
      <c r="M778">
        <v>12</v>
      </c>
      <c r="N778">
        <v>7</v>
      </c>
      <c r="O778">
        <v>3</v>
      </c>
      <c r="P778">
        <v>7</v>
      </c>
      <c r="Q778">
        <f t="shared" si="25"/>
        <v>44</v>
      </c>
      <c r="R778">
        <v>3</v>
      </c>
      <c r="S778">
        <v>2</v>
      </c>
      <c r="T778">
        <v>0</v>
      </c>
      <c r="U778">
        <v>3</v>
      </c>
      <c r="V778">
        <v>7</v>
      </c>
      <c r="W778">
        <v>0</v>
      </c>
      <c r="X778">
        <v>0</v>
      </c>
      <c r="Y778">
        <v>0</v>
      </c>
      <c r="Z778">
        <v>0</v>
      </c>
      <c r="AA778">
        <v>0</v>
      </c>
      <c r="AB778">
        <v>0</v>
      </c>
      <c r="AC778">
        <v>0</v>
      </c>
      <c r="AD778" t="s">
        <v>30</v>
      </c>
    </row>
    <row r="779" spans="1:30" x14ac:dyDescent="0.25">
      <c r="A779">
        <v>2154</v>
      </c>
      <c r="B779">
        <v>1971</v>
      </c>
      <c r="C779">
        <f t="shared" ca="1" si="24"/>
        <v>54</v>
      </c>
      <c r="D779" t="s">
        <v>28</v>
      </c>
      <c r="E779" t="s">
        <v>42</v>
      </c>
      <c r="F779" s="2">
        <v>30372</v>
      </c>
      <c r="G779">
        <v>1</v>
      </c>
      <c r="H779">
        <v>1</v>
      </c>
      <c r="I779" s="1">
        <v>41268</v>
      </c>
      <c r="J779">
        <v>33</v>
      </c>
      <c r="K779">
        <v>15</v>
      </c>
      <c r="L779">
        <v>0</v>
      </c>
      <c r="M779">
        <v>12</v>
      </c>
      <c r="N779">
        <v>7</v>
      </c>
      <c r="O779">
        <v>3</v>
      </c>
      <c r="P779">
        <v>7</v>
      </c>
      <c r="Q779">
        <f t="shared" si="25"/>
        <v>44</v>
      </c>
      <c r="R779">
        <v>3</v>
      </c>
      <c r="S779">
        <v>2</v>
      </c>
      <c r="T779">
        <v>0</v>
      </c>
      <c r="U779">
        <v>3</v>
      </c>
      <c r="V779">
        <v>7</v>
      </c>
      <c r="W779">
        <v>0</v>
      </c>
      <c r="X779">
        <v>0</v>
      </c>
      <c r="Y779">
        <v>0</v>
      </c>
      <c r="Z779">
        <v>0</v>
      </c>
      <c r="AA779">
        <v>0</v>
      </c>
      <c r="AB779">
        <v>0</v>
      </c>
      <c r="AC779">
        <v>0</v>
      </c>
      <c r="AD779" t="s">
        <v>30</v>
      </c>
    </row>
    <row r="780" spans="1:30" x14ac:dyDescent="0.25">
      <c r="A780">
        <v>6050</v>
      </c>
      <c r="B780">
        <v>1975</v>
      </c>
      <c r="C780">
        <f t="shared" ca="1" si="24"/>
        <v>50</v>
      </c>
      <c r="D780" t="s">
        <v>38</v>
      </c>
      <c r="E780" t="s">
        <v>33</v>
      </c>
      <c r="F780" s="2">
        <v>57036</v>
      </c>
      <c r="G780">
        <v>0</v>
      </c>
      <c r="H780">
        <v>1</v>
      </c>
      <c r="I780" s="1">
        <v>41254</v>
      </c>
      <c r="J780">
        <v>33</v>
      </c>
      <c r="K780">
        <v>1171</v>
      </c>
      <c r="L780">
        <v>43</v>
      </c>
      <c r="M780">
        <v>219</v>
      </c>
      <c r="N780">
        <v>19</v>
      </c>
      <c r="O780">
        <v>14</v>
      </c>
      <c r="P780">
        <v>47</v>
      </c>
      <c r="Q780">
        <f t="shared" si="25"/>
        <v>1513</v>
      </c>
      <c r="R780">
        <v>4</v>
      </c>
      <c r="S780">
        <v>6</v>
      </c>
      <c r="T780">
        <v>3</v>
      </c>
      <c r="U780">
        <v>13</v>
      </c>
      <c r="V780">
        <v>9</v>
      </c>
      <c r="W780">
        <v>1</v>
      </c>
      <c r="X780">
        <v>0</v>
      </c>
      <c r="Y780">
        <v>0</v>
      </c>
      <c r="Z780">
        <v>0</v>
      </c>
      <c r="AA780">
        <v>0</v>
      </c>
      <c r="AB780">
        <v>0</v>
      </c>
      <c r="AC780">
        <v>0</v>
      </c>
      <c r="AD780" t="s">
        <v>40</v>
      </c>
    </row>
    <row r="781" spans="1:30" x14ac:dyDescent="0.25">
      <c r="A781">
        <v>9204</v>
      </c>
      <c r="B781">
        <v>1970</v>
      </c>
      <c r="C781">
        <f t="shared" ca="1" si="24"/>
        <v>55</v>
      </c>
      <c r="D781" t="s">
        <v>28</v>
      </c>
      <c r="E781" t="s">
        <v>42</v>
      </c>
      <c r="F781" s="2">
        <v>66731</v>
      </c>
      <c r="G781">
        <v>0</v>
      </c>
      <c r="H781">
        <v>1</v>
      </c>
      <c r="I781" s="1">
        <v>41164</v>
      </c>
      <c r="J781">
        <v>33</v>
      </c>
      <c r="K781">
        <v>371</v>
      </c>
      <c r="L781">
        <v>159</v>
      </c>
      <c r="M781">
        <v>194</v>
      </c>
      <c r="N781">
        <v>58</v>
      </c>
      <c r="O781">
        <v>106</v>
      </c>
      <c r="P781">
        <v>141</v>
      </c>
      <c r="Q781">
        <f t="shared" si="25"/>
        <v>1029</v>
      </c>
      <c r="R781">
        <v>4</v>
      </c>
      <c r="S781">
        <v>4</v>
      </c>
      <c r="T781">
        <v>3</v>
      </c>
      <c r="U781">
        <v>6</v>
      </c>
      <c r="V781">
        <v>3</v>
      </c>
      <c r="W781">
        <v>0</v>
      </c>
      <c r="X781">
        <v>0</v>
      </c>
      <c r="Y781">
        <v>0</v>
      </c>
      <c r="Z781">
        <v>0</v>
      </c>
      <c r="AA781">
        <v>0</v>
      </c>
      <c r="AB781">
        <v>0</v>
      </c>
      <c r="AC781">
        <v>0</v>
      </c>
      <c r="AD781" t="s">
        <v>30</v>
      </c>
    </row>
    <row r="782" spans="1:30" x14ac:dyDescent="0.25">
      <c r="A782">
        <v>4472</v>
      </c>
      <c r="B782">
        <v>1970</v>
      </c>
      <c r="C782">
        <f t="shared" ca="1" si="24"/>
        <v>55</v>
      </c>
      <c r="D782" t="s">
        <v>37</v>
      </c>
      <c r="E782" t="s">
        <v>29</v>
      </c>
      <c r="F782" s="2">
        <v>35682</v>
      </c>
      <c r="G782">
        <v>1</v>
      </c>
      <c r="H782">
        <v>0</v>
      </c>
      <c r="I782" s="1">
        <v>41817</v>
      </c>
      <c r="J782">
        <v>34</v>
      </c>
      <c r="K782">
        <v>23</v>
      </c>
      <c r="L782">
        <v>0</v>
      </c>
      <c r="M782">
        <v>8</v>
      </c>
      <c r="N782">
        <v>6</v>
      </c>
      <c r="O782">
        <v>2</v>
      </c>
      <c r="P782">
        <v>18</v>
      </c>
      <c r="Q782">
        <f t="shared" si="25"/>
        <v>57</v>
      </c>
      <c r="R782">
        <v>1</v>
      </c>
      <c r="S782">
        <v>1</v>
      </c>
      <c r="T782">
        <v>1</v>
      </c>
      <c r="U782">
        <v>3</v>
      </c>
      <c r="V782">
        <v>2</v>
      </c>
      <c r="W782">
        <v>0</v>
      </c>
      <c r="X782">
        <v>0</v>
      </c>
      <c r="Y782">
        <v>0</v>
      </c>
      <c r="Z782">
        <v>0</v>
      </c>
      <c r="AA782">
        <v>0</v>
      </c>
      <c r="AB782">
        <v>0</v>
      </c>
      <c r="AC782">
        <v>0</v>
      </c>
      <c r="AD782" t="s">
        <v>36</v>
      </c>
    </row>
    <row r="783" spans="1:30" x14ac:dyDescent="0.25">
      <c r="A783">
        <v>6864</v>
      </c>
      <c r="B783">
        <v>1989</v>
      </c>
      <c r="C783">
        <f t="shared" ca="1" si="24"/>
        <v>36</v>
      </c>
      <c r="D783" t="s">
        <v>41</v>
      </c>
      <c r="E783" t="s">
        <v>29</v>
      </c>
      <c r="F783" s="2">
        <v>10979</v>
      </c>
      <c r="G783">
        <v>0</v>
      </c>
      <c r="H783">
        <v>0</v>
      </c>
      <c r="I783" s="1">
        <v>41781</v>
      </c>
      <c r="J783">
        <v>34</v>
      </c>
      <c r="K783">
        <v>8</v>
      </c>
      <c r="L783">
        <v>4</v>
      </c>
      <c r="M783">
        <v>10</v>
      </c>
      <c r="N783">
        <v>2</v>
      </c>
      <c r="O783">
        <v>2</v>
      </c>
      <c r="P783">
        <v>4</v>
      </c>
      <c r="Q783">
        <f t="shared" si="25"/>
        <v>30</v>
      </c>
      <c r="R783">
        <v>2</v>
      </c>
      <c r="S783">
        <v>3</v>
      </c>
      <c r="T783">
        <v>0</v>
      </c>
      <c r="U783">
        <v>3</v>
      </c>
      <c r="V783">
        <v>5</v>
      </c>
      <c r="W783">
        <v>0</v>
      </c>
      <c r="X783">
        <v>0</v>
      </c>
      <c r="Y783">
        <v>0</v>
      </c>
      <c r="Z783">
        <v>0</v>
      </c>
      <c r="AA783">
        <v>0</v>
      </c>
      <c r="AB783">
        <v>0</v>
      </c>
      <c r="AC783">
        <v>0</v>
      </c>
      <c r="AD783" t="s">
        <v>36</v>
      </c>
    </row>
    <row r="784" spans="1:30" x14ac:dyDescent="0.25">
      <c r="A784">
        <v>10617</v>
      </c>
      <c r="B784">
        <v>1989</v>
      </c>
      <c r="C784">
        <f t="shared" ca="1" si="24"/>
        <v>36</v>
      </c>
      <c r="D784" t="s">
        <v>41</v>
      </c>
      <c r="E784" t="s">
        <v>29</v>
      </c>
      <c r="F784" s="2">
        <v>10979</v>
      </c>
      <c r="G784">
        <v>0</v>
      </c>
      <c r="H784">
        <v>0</v>
      </c>
      <c r="I784" s="1">
        <v>41781</v>
      </c>
      <c r="J784">
        <v>34</v>
      </c>
      <c r="K784">
        <v>8</v>
      </c>
      <c r="L784">
        <v>4</v>
      </c>
      <c r="M784">
        <v>10</v>
      </c>
      <c r="N784">
        <v>2</v>
      </c>
      <c r="O784">
        <v>2</v>
      </c>
      <c r="P784">
        <v>4</v>
      </c>
      <c r="Q784">
        <f t="shared" si="25"/>
        <v>30</v>
      </c>
      <c r="R784">
        <v>2</v>
      </c>
      <c r="S784">
        <v>3</v>
      </c>
      <c r="T784">
        <v>0</v>
      </c>
      <c r="U784">
        <v>3</v>
      </c>
      <c r="V784">
        <v>5</v>
      </c>
      <c r="W784">
        <v>0</v>
      </c>
      <c r="X784">
        <v>0</v>
      </c>
      <c r="Y784">
        <v>0</v>
      </c>
      <c r="Z784">
        <v>0</v>
      </c>
      <c r="AA784">
        <v>0</v>
      </c>
      <c r="AB784">
        <v>0</v>
      </c>
      <c r="AC784">
        <v>0</v>
      </c>
      <c r="AD784" t="s">
        <v>30</v>
      </c>
    </row>
    <row r="785" spans="1:30" x14ac:dyDescent="0.25">
      <c r="A785">
        <v>3924</v>
      </c>
      <c r="B785">
        <v>1965</v>
      </c>
      <c r="C785">
        <f t="shared" ca="1" si="24"/>
        <v>60</v>
      </c>
      <c r="D785" t="s">
        <v>37</v>
      </c>
      <c r="E785" t="s">
        <v>29</v>
      </c>
      <c r="F785" s="2">
        <v>57912</v>
      </c>
      <c r="G785">
        <v>0</v>
      </c>
      <c r="H785">
        <v>1</v>
      </c>
      <c r="I785" s="1">
        <v>41715</v>
      </c>
      <c r="J785">
        <v>34</v>
      </c>
      <c r="K785">
        <v>801</v>
      </c>
      <c r="L785">
        <v>0</v>
      </c>
      <c r="M785">
        <v>80</v>
      </c>
      <c r="N785">
        <v>0</v>
      </c>
      <c r="O785">
        <v>0</v>
      </c>
      <c r="P785">
        <v>35</v>
      </c>
      <c r="Q785">
        <f t="shared" si="25"/>
        <v>916</v>
      </c>
      <c r="R785">
        <v>5</v>
      </c>
      <c r="S785">
        <v>8</v>
      </c>
      <c r="T785">
        <v>3</v>
      </c>
      <c r="U785">
        <v>12</v>
      </c>
      <c r="V785">
        <v>5</v>
      </c>
      <c r="W785">
        <v>0</v>
      </c>
      <c r="X785">
        <v>1</v>
      </c>
      <c r="Y785">
        <v>0</v>
      </c>
      <c r="Z785">
        <v>0</v>
      </c>
      <c r="AA785">
        <v>0</v>
      </c>
      <c r="AB785">
        <v>0</v>
      </c>
      <c r="AC785">
        <v>0</v>
      </c>
      <c r="AD785" t="s">
        <v>43</v>
      </c>
    </row>
    <row r="786" spans="1:30" x14ac:dyDescent="0.25">
      <c r="A786">
        <v>5654</v>
      </c>
      <c r="B786">
        <v>1972</v>
      </c>
      <c r="C786">
        <f t="shared" ca="1" si="24"/>
        <v>53</v>
      </c>
      <c r="D786" t="s">
        <v>28</v>
      </c>
      <c r="E786" t="s">
        <v>33</v>
      </c>
      <c r="F786" s="2">
        <v>36026</v>
      </c>
      <c r="G786">
        <v>2</v>
      </c>
      <c r="H786">
        <v>1</v>
      </c>
      <c r="I786" s="1">
        <v>41714</v>
      </c>
      <c r="J786">
        <v>34</v>
      </c>
      <c r="K786">
        <v>20</v>
      </c>
      <c r="L786">
        <v>4</v>
      </c>
      <c r="M786">
        <v>10</v>
      </c>
      <c r="N786">
        <v>6</v>
      </c>
      <c r="O786">
        <v>4</v>
      </c>
      <c r="P786">
        <v>17</v>
      </c>
      <c r="Q786">
        <f t="shared" si="25"/>
        <v>61</v>
      </c>
      <c r="R786">
        <v>2</v>
      </c>
      <c r="S786">
        <v>2</v>
      </c>
      <c r="T786">
        <v>0</v>
      </c>
      <c r="U786">
        <v>3</v>
      </c>
      <c r="V786">
        <v>6</v>
      </c>
      <c r="W786">
        <v>0</v>
      </c>
      <c r="X786">
        <v>0</v>
      </c>
      <c r="Y786">
        <v>0</v>
      </c>
      <c r="Z786">
        <v>0</v>
      </c>
      <c r="AA786">
        <v>0</v>
      </c>
      <c r="AB786">
        <v>0</v>
      </c>
      <c r="AC786">
        <v>0</v>
      </c>
      <c r="AD786" t="s">
        <v>36</v>
      </c>
    </row>
    <row r="787" spans="1:30" x14ac:dyDescent="0.25">
      <c r="A787">
        <v>9216</v>
      </c>
      <c r="B787">
        <v>1971</v>
      </c>
      <c r="C787">
        <f t="shared" ca="1" si="24"/>
        <v>54</v>
      </c>
      <c r="D787" t="s">
        <v>28</v>
      </c>
      <c r="E787" t="s">
        <v>33</v>
      </c>
      <c r="F787" s="2">
        <v>35788</v>
      </c>
      <c r="G787">
        <v>1</v>
      </c>
      <c r="H787">
        <v>1</v>
      </c>
      <c r="I787" s="1">
        <v>41662</v>
      </c>
      <c r="J787">
        <v>34</v>
      </c>
      <c r="K787">
        <v>23</v>
      </c>
      <c r="L787">
        <v>2</v>
      </c>
      <c r="M787">
        <v>11</v>
      </c>
      <c r="N787">
        <v>3</v>
      </c>
      <c r="O787">
        <v>1</v>
      </c>
      <c r="P787">
        <v>4</v>
      </c>
      <c r="Q787">
        <f t="shared" si="25"/>
        <v>44</v>
      </c>
      <c r="R787">
        <v>2</v>
      </c>
      <c r="S787">
        <v>2</v>
      </c>
      <c r="T787">
        <v>0</v>
      </c>
      <c r="U787">
        <v>3</v>
      </c>
      <c r="V787">
        <v>6</v>
      </c>
      <c r="W787">
        <v>0</v>
      </c>
      <c r="X787">
        <v>0</v>
      </c>
      <c r="Y787">
        <v>0</v>
      </c>
      <c r="Z787">
        <v>0</v>
      </c>
      <c r="AA787">
        <v>0</v>
      </c>
      <c r="AB787">
        <v>0</v>
      </c>
      <c r="AC787">
        <v>0</v>
      </c>
      <c r="AD787" t="s">
        <v>32</v>
      </c>
    </row>
    <row r="788" spans="1:30" x14ac:dyDescent="0.25">
      <c r="A788">
        <v>8086</v>
      </c>
      <c r="B788">
        <v>1959</v>
      </c>
      <c r="C788">
        <f t="shared" ca="1" si="24"/>
        <v>66</v>
      </c>
      <c r="D788" t="s">
        <v>28</v>
      </c>
      <c r="E788" t="s">
        <v>33</v>
      </c>
      <c r="F788" s="2">
        <v>42243</v>
      </c>
      <c r="G788">
        <v>1</v>
      </c>
      <c r="H788">
        <v>1</v>
      </c>
      <c r="I788" s="1">
        <v>41619</v>
      </c>
      <c r="J788">
        <v>34</v>
      </c>
      <c r="K788">
        <v>48</v>
      </c>
      <c r="L788">
        <v>0</v>
      </c>
      <c r="M788">
        <v>2</v>
      </c>
      <c r="N788">
        <v>0</v>
      </c>
      <c r="O788">
        <v>0</v>
      </c>
      <c r="P788">
        <v>5</v>
      </c>
      <c r="Q788">
        <f t="shared" si="25"/>
        <v>55</v>
      </c>
      <c r="R788">
        <v>2</v>
      </c>
      <c r="S788">
        <v>2</v>
      </c>
      <c r="T788">
        <v>0</v>
      </c>
      <c r="U788">
        <v>3</v>
      </c>
      <c r="V788">
        <v>7</v>
      </c>
      <c r="W788">
        <v>0</v>
      </c>
      <c r="X788">
        <v>0</v>
      </c>
      <c r="Y788">
        <v>0</v>
      </c>
      <c r="Z788">
        <v>0</v>
      </c>
      <c r="AA788">
        <v>0</v>
      </c>
      <c r="AB788">
        <v>0</v>
      </c>
      <c r="AC788">
        <v>0</v>
      </c>
      <c r="AD788" t="s">
        <v>43</v>
      </c>
    </row>
    <row r="789" spans="1:30" x14ac:dyDescent="0.25">
      <c r="A789">
        <v>9097</v>
      </c>
      <c r="B789">
        <v>1956</v>
      </c>
      <c r="C789">
        <f t="shared" ca="1" si="24"/>
        <v>69</v>
      </c>
      <c r="D789" t="s">
        <v>28</v>
      </c>
      <c r="E789" t="s">
        <v>29</v>
      </c>
      <c r="F789" s="2">
        <v>46086</v>
      </c>
      <c r="G789">
        <v>0</v>
      </c>
      <c r="H789">
        <v>1</v>
      </c>
      <c r="I789" s="1">
        <v>41581</v>
      </c>
      <c r="J789">
        <v>34</v>
      </c>
      <c r="K789">
        <v>244</v>
      </c>
      <c r="L789">
        <v>8</v>
      </c>
      <c r="M789">
        <v>32</v>
      </c>
      <c r="N789">
        <v>7</v>
      </c>
      <c r="O789">
        <v>2</v>
      </c>
      <c r="P789">
        <v>50</v>
      </c>
      <c r="Q789">
        <f t="shared" si="25"/>
        <v>343</v>
      </c>
      <c r="R789">
        <v>4</v>
      </c>
      <c r="S789">
        <v>3</v>
      </c>
      <c r="T789">
        <v>1</v>
      </c>
      <c r="U789">
        <v>8</v>
      </c>
      <c r="V789">
        <v>4</v>
      </c>
      <c r="W789">
        <v>0</v>
      </c>
      <c r="X789">
        <v>0</v>
      </c>
      <c r="Y789">
        <v>0</v>
      </c>
      <c r="Z789">
        <v>0</v>
      </c>
      <c r="AA789">
        <v>0</v>
      </c>
      <c r="AB789">
        <v>0</v>
      </c>
      <c r="AC789">
        <v>0</v>
      </c>
      <c r="AD789" t="s">
        <v>30</v>
      </c>
    </row>
    <row r="790" spans="1:30" x14ac:dyDescent="0.25">
      <c r="A790">
        <v>7631</v>
      </c>
      <c r="B790">
        <v>1978</v>
      </c>
      <c r="C790">
        <f t="shared" ca="1" si="24"/>
        <v>47</v>
      </c>
      <c r="D790" t="s">
        <v>41</v>
      </c>
      <c r="E790" t="s">
        <v>35</v>
      </c>
      <c r="F790" s="2">
        <v>61346</v>
      </c>
      <c r="G790">
        <v>1</v>
      </c>
      <c r="H790">
        <v>0</v>
      </c>
      <c r="I790" s="1">
        <v>41553</v>
      </c>
      <c r="J790">
        <v>34</v>
      </c>
      <c r="K790">
        <v>562</v>
      </c>
      <c r="L790">
        <v>58</v>
      </c>
      <c r="M790">
        <v>168</v>
      </c>
      <c r="N790">
        <v>43</v>
      </c>
      <c r="O790">
        <v>16</v>
      </c>
      <c r="P790">
        <v>142</v>
      </c>
      <c r="Q790">
        <f t="shared" si="25"/>
        <v>989</v>
      </c>
      <c r="R790">
        <v>1</v>
      </c>
      <c r="S790">
        <v>5</v>
      </c>
      <c r="T790">
        <v>7</v>
      </c>
      <c r="U790">
        <v>10</v>
      </c>
      <c r="V790">
        <v>3</v>
      </c>
      <c r="W790">
        <v>0</v>
      </c>
      <c r="X790">
        <v>0</v>
      </c>
      <c r="Y790">
        <v>0</v>
      </c>
      <c r="Z790">
        <v>0</v>
      </c>
      <c r="AA790">
        <v>0</v>
      </c>
      <c r="AB790">
        <v>0</v>
      </c>
      <c r="AC790">
        <v>0</v>
      </c>
      <c r="AD790" t="s">
        <v>40</v>
      </c>
    </row>
    <row r="791" spans="1:30" x14ac:dyDescent="0.25">
      <c r="A791">
        <v>7275</v>
      </c>
      <c r="B791">
        <v>1971</v>
      </c>
      <c r="C791">
        <f t="shared" ca="1" si="24"/>
        <v>54</v>
      </c>
      <c r="D791" t="s">
        <v>41</v>
      </c>
      <c r="E791" t="s">
        <v>31</v>
      </c>
      <c r="F791" s="2">
        <v>33316</v>
      </c>
      <c r="G791">
        <v>1</v>
      </c>
      <c r="H791">
        <v>1</v>
      </c>
      <c r="I791" s="1">
        <v>41551</v>
      </c>
      <c r="J791">
        <v>34</v>
      </c>
      <c r="K791">
        <v>79</v>
      </c>
      <c r="L791">
        <v>1</v>
      </c>
      <c r="M791">
        <v>31</v>
      </c>
      <c r="N791">
        <v>4</v>
      </c>
      <c r="O791">
        <v>4</v>
      </c>
      <c r="P791">
        <v>12</v>
      </c>
      <c r="Q791">
        <f t="shared" si="25"/>
        <v>131</v>
      </c>
      <c r="R791">
        <v>3</v>
      </c>
      <c r="S791">
        <v>2</v>
      </c>
      <c r="T791">
        <v>1</v>
      </c>
      <c r="U791">
        <v>4</v>
      </c>
      <c r="V791">
        <v>6</v>
      </c>
      <c r="W791">
        <v>0</v>
      </c>
      <c r="X791">
        <v>0</v>
      </c>
      <c r="Y791">
        <v>0</v>
      </c>
      <c r="Z791">
        <v>0</v>
      </c>
      <c r="AA791">
        <v>0</v>
      </c>
      <c r="AB791">
        <v>0</v>
      </c>
      <c r="AC791">
        <v>0</v>
      </c>
      <c r="AD791" t="s">
        <v>34</v>
      </c>
    </row>
    <row r="792" spans="1:30" x14ac:dyDescent="0.25">
      <c r="A792">
        <v>8334</v>
      </c>
      <c r="B792">
        <v>1971</v>
      </c>
      <c r="C792">
        <f t="shared" ca="1" si="24"/>
        <v>54</v>
      </c>
      <c r="D792" t="s">
        <v>41</v>
      </c>
      <c r="E792" t="s">
        <v>31</v>
      </c>
      <c r="F792" s="2">
        <v>33316</v>
      </c>
      <c r="G792">
        <v>1</v>
      </c>
      <c r="H792">
        <v>1</v>
      </c>
      <c r="I792" s="1">
        <v>41551</v>
      </c>
      <c r="J792">
        <v>34</v>
      </c>
      <c r="K792">
        <v>79</v>
      </c>
      <c r="L792">
        <v>1</v>
      </c>
      <c r="M792">
        <v>31</v>
      </c>
      <c r="N792">
        <v>4</v>
      </c>
      <c r="O792">
        <v>4</v>
      </c>
      <c r="P792">
        <v>12</v>
      </c>
      <c r="Q792">
        <f t="shared" si="25"/>
        <v>131</v>
      </c>
      <c r="R792">
        <v>3</v>
      </c>
      <c r="S792">
        <v>2</v>
      </c>
      <c r="T792">
        <v>1</v>
      </c>
      <c r="U792">
        <v>4</v>
      </c>
      <c r="V792">
        <v>6</v>
      </c>
      <c r="W792">
        <v>0</v>
      </c>
      <c r="X792">
        <v>0</v>
      </c>
      <c r="Y792">
        <v>0</v>
      </c>
      <c r="Z792">
        <v>0</v>
      </c>
      <c r="AA792">
        <v>0</v>
      </c>
      <c r="AB792">
        <v>0</v>
      </c>
      <c r="AC792">
        <v>0</v>
      </c>
      <c r="AD792" t="s">
        <v>30</v>
      </c>
    </row>
    <row r="793" spans="1:30" x14ac:dyDescent="0.25">
      <c r="A793">
        <v>1987</v>
      </c>
      <c r="B793">
        <v>1987</v>
      </c>
      <c r="C793">
        <f t="shared" ca="1" si="24"/>
        <v>38</v>
      </c>
      <c r="D793" t="s">
        <v>44</v>
      </c>
      <c r="E793" t="s">
        <v>31</v>
      </c>
      <c r="F793" s="2">
        <v>21063</v>
      </c>
      <c r="G793">
        <v>1</v>
      </c>
      <c r="H793">
        <v>0</v>
      </c>
      <c r="I793" s="1">
        <v>41542</v>
      </c>
      <c r="J793">
        <v>34</v>
      </c>
      <c r="K793">
        <v>1</v>
      </c>
      <c r="L793">
        <v>10</v>
      </c>
      <c r="M793">
        <v>11</v>
      </c>
      <c r="N793">
        <v>19</v>
      </c>
      <c r="O793">
        <v>3</v>
      </c>
      <c r="P793">
        <v>15</v>
      </c>
      <c r="Q793">
        <f t="shared" si="25"/>
        <v>59</v>
      </c>
      <c r="R793">
        <v>2</v>
      </c>
      <c r="S793">
        <v>2</v>
      </c>
      <c r="T793">
        <v>0</v>
      </c>
      <c r="U793">
        <v>3</v>
      </c>
      <c r="V793">
        <v>6</v>
      </c>
      <c r="W793">
        <v>0</v>
      </c>
      <c r="X793">
        <v>0</v>
      </c>
      <c r="Y793">
        <v>0</v>
      </c>
      <c r="Z793">
        <v>0</v>
      </c>
      <c r="AA793">
        <v>0</v>
      </c>
      <c r="AB793">
        <v>0</v>
      </c>
      <c r="AC793">
        <v>0</v>
      </c>
      <c r="AD793" t="s">
        <v>30</v>
      </c>
    </row>
    <row r="794" spans="1:30" x14ac:dyDescent="0.25">
      <c r="A794">
        <v>2281</v>
      </c>
      <c r="B794">
        <v>1970</v>
      </c>
      <c r="C794">
        <f t="shared" ca="1" si="24"/>
        <v>55</v>
      </c>
      <c r="D794" t="s">
        <v>28</v>
      </c>
      <c r="E794" t="s">
        <v>31</v>
      </c>
      <c r="F794" s="2">
        <v>33697</v>
      </c>
      <c r="G794">
        <v>1</v>
      </c>
      <c r="H794">
        <v>0</v>
      </c>
      <c r="I794" s="1">
        <v>41532</v>
      </c>
      <c r="J794">
        <v>34</v>
      </c>
      <c r="K794">
        <v>4</v>
      </c>
      <c r="L794">
        <v>3</v>
      </c>
      <c r="M794">
        <v>7</v>
      </c>
      <c r="N794">
        <v>0</v>
      </c>
      <c r="O794">
        <v>3</v>
      </c>
      <c r="P794">
        <v>11</v>
      </c>
      <c r="Q794">
        <f t="shared" si="25"/>
        <v>28</v>
      </c>
      <c r="R794">
        <v>1</v>
      </c>
      <c r="S794">
        <v>1</v>
      </c>
      <c r="T794">
        <v>0</v>
      </c>
      <c r="U794">
        <v>2</v>
      </c>
      <c r="V794">
        <v>7</v>
      </c>
      <c r="W794">
        <v>1</v>
      </c>
      <c r="X794">
        <v>0</v>
      </c>
      <c r="Y794">
        <v>0</v>
      </c>
      <c r="Z794">
        <v>0</v>
      </c>
      <c r="AA794">
        <v>0</v>
      </c>
      <c r="AB794">
        <v>0</v>
      </c>
      <c r="AC794">
        <v>0</v>
      </c>
      <c r="AD794" t="s">
        <v>39</v>
      </c>
    </row>
    <row r="795" spans="1:30" x14ac:dyDescent="0.25">
      <c r="A795">
        <v>7034</v>
      </c>
      <c r="B795">
        <v>1978</v>
      </c>
      <c r="C795">
        <f t="shared" ca="1" si="24"/>
        <v>47</v>
      </c>
      <c r="D795" t="s">
        <v>38</v>
      </c>
      <c r="E795" t="s">
        <v>33</v>
      </c>
      <c r="F795" s="2">
        <v>25804</v>
      </c>
      <c r="G795">
        <v>1</v>
      </c>
      <c r="H795">
        <v>0</v>
      </c>
      <c r="I795" s="1">
        <v>41518</v>
      </c>
      <c r="J795">
        <v>34</v>
      </c>
      <c r="K795">
        <v>8</v>
      </c>
      <c r="L795">
        <v>7</v>
      </c>
      <c r="M795">
        <v>9</v>
      </c>
      <c r="N795">
        <v>13</v>
      </c>
      <c r="O795">
        <v>6</v>
      </c>
      <c r="P795">
        <v>12</v>
      </c>
      <c r="Q795">
        <f t="shared" si="25"/>
        <v>55</v>
      </c>
      <c r="R795">
        <v>2</v>
      </c>
      <c r="S795">
        <v>2</v>
      </c>
      <c r="T795">
        <v>0</v>
      </c>
      <c r="U795">
        <v>3</v>
      </c>
      <c r="V795">
        <v>8</v>
      </c>
      <c r="W795">
        <v>0</v>
      </c>
      <c r="X795">
        <v>0</v>
      </c>
      <c r="Y795">
        <v>0</v>
      </c>
      <c r="Z795">
        <v>0</v>
      </c>
      <c r="AA795">
        <v>0</v>
      </c>
      <c r="AB795">
        <v>0</v>
      </c>
      <c r="AC795">
        <v>0</v>
      </c>
      <c r="AD795" t="s">
        <v>32</v>
      </c>
    </row>
    <row r="796" spans="1:30" x14ac:dyDescent="0.25">
      <c r="A796">
        <v>2797</v>
      </c>
      <c r="B796">
        <v>1977</v>
      </c>
      <c r="C796">
        <f t="shared" ca="1" si="24"/>
        <v>48</v>
      </c>
      <c r="D796" t="s">
        <v>28</v>
      </c>
      <c r="E796" t="s">
        <v>33</v>
      </c>
      <c r="F796" s="2">
        <v>72117</v>
      </c>
      <c r="G796">
        <v>0</v>
      </c>
      <c r="H796">
        <v>1</v>
      </c>
      <c r="I796" s="1">
        <v>41506</v>
      </c>
      <c r="J796">
        <v>34</v>
      </c>
      <c r="K796">
        <v>707</v>
      </c>
      <c r="L796">
        <v>20</v>
      </c>
      <c r="M796">
        <v>171</v>
      </c>
      <c r="N796">
        <v>65</v>
      </c>
      <c r="O796">
        <v>60</v>
      </c>
      <c r="P796">
        <v>50</v>
      </c>
      <c r="Q796">
        <f t="shared" si="25"/>
        <v>1073</v>
      </c>
      <c r="R796">
        <v>1</v>
      </c>
      <c r="S796">
        <v>9</v>
      </c>
      <c r="T796">
        <v>7</v>
      </c>
      <c r="U796">
        <v>9</v>
      </c>
      <c r="V796">
        <v>5</v>
      </c>
      <c r="W796">
        <v>0</v>
      </c>
      <c r="X796">
        <v>0</v>
      </c>
      <c r="Y796">
        <v>0</v>
      </c>
      <c r="Z796">
        <v>0</v>
      </c>
      <c r="AA796">
        <v>0</v>
      </c>
      <c r="AB796">
        <v>0</v>
      </c>
      <c r="AC796">
        <v>0</v>
      </c>
      <c r="AD796" t="s">
        <v>30</v>
      </c>
    </row>
    <row r="797" spans="1:30" x14ac:dyDescent="0.25">
      <c r="A797">
        <v>3934</v>
      </c>
      <c r="B797">
        <v>1966</v>
      </c>
      <c r="C797">
        <f t="shared" ca="1" si="24"/>
        <v>59</v>
      </c>
      <c r="D797" t="s">
        <v>28</v>
      </c>
      <c r="E797" t="s">
        <v>33</v>
      </c>
      <c r="F797" s="2">
        <v>61286</v>
      </c>
      <c r="G797">
        <v>0</v>
      </c>
      <c r="H797">
        <v>1</v>
      </c>
      <c r="I797" s="1">
        <v>41488</v>
      </c>
      <c r="J797">
        <v>34</v>
      </c>
      <c r="K797">
        <v>356</v>
      </c>
      <c r="L797">
        <v>0</v>
      </c>
      <c r="M797">
        <v>107</v>
      </c>
      <c r="N797">
        <v>19</v>
      </c>
      <c r="O797">
        <v>9</v>
      </c>
      <c r="P797">
        <v>117</v>
      </c>
      <c r="Q797">
        <f t="shared" si="25"/>
        <v>608</v>
      </c>
      <c r="R797">
        <v>2</v>
      </c>
      <c r="S797">
        <v>7</v>
      </c>
      <c r="T797">
        <v>1</v>
      </c>
      <c r="U797">
        <v>8</v>
      </c>
      <c r="V797">
        <v>5</v>
      </c>
      <c r="W797">
        <v>0</v>
      </c>
      <c r="X797">
        <v>0</v>
      </c>
      <c r="Y797">
        <v>0</v>
      </c>
      <c r="Z797">
        <v>0</v>
      </c>
      <c r="AA797">
        <v>0</v>
      </c>
      <c r="AB797">
        <v>0</v>
      </c>
      <c r="AC797">
        <v>0</v>
      </c>
      <c r="AD797" t="s">
        <v>40</v>
      </c>
    </row>
    <row r="798" spans="1:30" x14ac:dyDescent="0.25">
      <c r="A798">
        <v>2493</v>
      </c>
      <c r="B798">
        <v>1966</v>
      </c>
      <c r="C798">
        <f t="shared" ca="1" si="24"/>
        <v>59</v>
      </c>
      <c r="D798" t="s">
        <v>28</v>
      </c>
      <c r="E798" t="s">
        <v>33</v>
      </c>
      <c r="F798" s="2">
        <v>61286</v>
      </c>
      <c r="G798">
        <v>0</v>
      </c>
      <c r="H798">
        <v>1</v>
      </c>
      <c r="I798" s="1">
        <v>41488</v>
      </c>
      <c r="J798">
        <v>34</v>
      </c>
      <c r="K798">
        <v>356</v>
      </c>
      <c r="L798">
        <v>0</v>
      </c>
      <c r="M798">
        <v>107</v>
      </c>
      <c r="N798">
        <v>19</v>
      </c>
      <c r="O798">
        <v>9</v>
      </c>
      <c r="P798">
        <v>117</v>
      </c>
      <c r="Q798">
        <f t="shared" si="25"/>
        <v>608</v>
      </c>
      <c r="R798">
        <v>2</v>
      </c>
      <c r="S798">
        <v>7</v>
      </c>
      <c r="T798">
        <v>1</v>
      </c>
      <c r="U798">
        <v>8</v>
      </c>
      <c r="V798">
        <v>5</v>
      </c>
      <c r="W798">
        <v>0</v>
      </c>
      <c r="X798">
        <v>0</v>
      </c>
      <c r="Y798">
        <v>0</v>
      </c>
      <c r="Z798">
        <v>0</v>
      </c>
      <c r="AA798">
        <v>0</v>
      </c>
      <c r="AB798">
        <v>0</v>
      </c>
      <c r="AC798">
        <v>0</v>
      </c>
      <c r="AD798" t="s">
        <v>39</v>
      </c>
    </row>
    <row r="799" spans="1:30" x14ac:dyDescent="0.25">
      <c r="A799">
        <v>3759</v>
      </c>
      <c r="B799">
        <v>1958</v>
      </c>
      <c r="C799">
        <f t="shared" ca="1" si="24"/>
        <v>67</v>
      </c>
      <c r="D799" t="s">
        <v>28</v>
      </c>
      <c r="E799" t="s">
        <v>35</v>
      </c>
      <c r="F799" s="2">
        <v>65196</v>
      </c>
      <c r="G799">
        <v>0</v>
      </c>
      <c r="H799">
        <v>2</v>
      </c>
      <c r="I799" s="1">
        <v>41480</v>
      </c>
      <c r="J799">
        <v>34</v>
      </c>
      <c r="K799">
        <v>743</v>
      </c>
      <c r="L799">
        <v>19</v>
      </c>
      <c r="M799">
        <v>181</v>
      </c>
      <c r="N799">
        <v>12</v>
      </c>
      <c r="O799">
        <v>0</v>
      </c>
      <c r="P799">
        <v>200</v>
      </c>
      <c r="Q799">
        <f t="shared" si="25"/>
        <v>1155</v>
      </c>
      <c r="R799">
        <v>2</v>
      </c>
      <c r="S799">
        <v>7</v>
      </c>
      <c r="T799">
        <v>6</v>
      </c>
      <c r="U799">
        <v>11</v>
      </c>
      <c r="V799">
        <v>5</v>
      </c>
      <c r="W799">
        <v>1</v>
      </c>
      <c r="X799">
        <v>0</v>
      </c>
      <c r="Y799">
        <v>0</v>
      </c>
      <c r="Z799">
        <v>0</v>
      </c>
      <c r="AA799">
        <v>0</v>
      </c>
      <c r="AB799">
        <v>0</v>
      </c>
      <c r="AC799">
        <v>0</v>
      </c>
      <c r="AD799" t="s">
        <v>30</v>
      </c>
    </row>
    <row r="800" spans="1:30" x14ac:dyDescent="0.25">
      <c r="A800">
        <v>965</v>
      </c>
      <c r="B800">
        <v>1971</v>
      </c>
      <c r="C800">
        <f t="shared" ca="1" si="24"/>
        <v>54</v>
      </c>
      <c r="D800" t="s">
        <v>28</v>
      </c>
      <c r="E800" t="s">
        <v>29</v>
      </c>
      <c r="F800" s="2">
        <v>55635</v>
      </c>
      <c r="G800">
        <v>0</v>
      </c>
      <c r="H800">
        <v>1</v>
      </c>
      <c r="I800" s="1">
        <v>41226</v>
      </c>
      <c r="J800">
        <v>34</v>
      </c>
      <c r="K800">
        <v>235</v>
      </c>
      <c r="L800">
        <v>65</v>
      </c>
      <c r="M800">
        <v>164</v>
      </c>
      <c r="N800">
        <v>50</v>
      </c>
      <c r="O800">
        <v>49</v>
      </c>
      <c r="P800">
        <v>27</v>
      </c>
      <c r="Q800">
        <f t="shared" si="25"/>
        <v>590</v>
      </c>
      <c r="R800">
        <v>4</v>
      </c>
      <c r="S800">
        <v>7</v>
      </c>
      <c r="T800">
        <v>3</v>
      </c>
      <c r="U800">
        <v>7</v>
      </c>
      <c r="V800">
        <v>6</v>
      </c>
      <c r="W800">
        <v>0</v>
      </c>
      <c r="X800">
        <v>0</v>
      </c>
      <c r="Y800">
        <v>0</v>
      </c>
      <c r="Z800">
        <v>0</v>
      </c>
      <c r="AA800">
        <v>0</v>
      </c>
      <c r="AB800">
        <v>0</v>
      </c>
      <c r="AC800">
        <v>0</v>
      </c>
      <c r="AD800" t="s">
        <v>34</v>
      </c>
    </row>
    <row r="801" spans="1:30" x14ac:dyDescent="0.25">
      <c r="A801">
        <v>7378</v>
      </c>
      <c r="B801">
        <v>1981</v>
      </c>
      <c r="C801">
        <f t="shared" ca="1" si="24"/>
        <v>44</v>
      </c>
      <c r="D801" t="s">
        <v>41</v>
      </c>
      <c r="E801" t="s">
        <v>35</v>
      </c>
      <c r="F801" s="2">
        <v>42021</v>
      </c>
      <c r="G801">
        <v>1</v>
      </c>
      <c r="H801">
        <v>0</v>
      </c>
      <c r="I801" s="1">
        <v>41152</v>
      </c>
      <c r="J801">
        <v>34</v>
      </c>
      <c r="K801">
        <v>393</v>
      </c>
      <c r="L801">
        <v>5</v>
      </c>
      <c r="M801">
        <v>136</v>
      </c>
      <c r="N801">
        <v>7</v>
      </c>
      <c r="O801">
        <v>5</v>
      </c>
      <c r="P801">
        <v>27</v>
      </c>
      <c r="Q801">
        <f t="shared" si="25"/>
        <v>573</v>
      </c>
      <c r="R801">
        <v>5</v>
      </c>
      <c r="S801">
        <v>10</v>
      </c>
      <c r="T801">
        <v>1</v>
      </c>
      <c r="U801">
        <v>6</v>
      </c>
      <c r="V801">
        <v>9</v>
      </c>
      <c r="W801">
        <v>1</v>
      </c>
      <c r="X801">
        <v>0</v>
      </c>
      <c r="Y801">
        <v>0</v>
      </c>
      <c r="Z801">
        <v>0</v>
      </c>
      <c r="AA801">
        <v>0</v>
      </c>
      <c r="AB801">
        <v>0</v>
      </c>
      <c r="AC801">
        <v>0</v>
      </c>
      <c r="AD801" t="s">
        <v>30</v>
      </c>
    </row>
    <row r="802" spans="1:30" x14ac:dyDescent="0.25">
      <c r="A802">
        <v>1859</v>
      </c>
      <c r="B802">
        <v>1972</v>
      </c>
      <c r="C802">
        <f t="shared" ca="1" si="24"/>
        <v>53</v>
      </c>
      <c r="D802" t="s">
        <v>41</v>
      </c>
      <c r="E802" t="s">
        <v>33</v>
      </c>
      <c r="F802" s="2">
        <v>75251</v>
      </c>
      <c r="G802">
        <v>0</v>
      </c>
      <c r="H802">
        <v>0</v>
      </c>
      <c r="I802" s="1">
        <v>41148</v>
      </c>
      <c r="J802">
        <v>34</v>
      </c>
      <c r="K802">
        <v>721</v>
      </c>
      <c r="L802">
        <v>111</v>
      </c>
      <c r="M802">
        <v>925</v>
      </c>
      <c r="N802">
        <v>97</v>
      </c>
      <c r="O802">
        <v>18</v>
      </c>
      <c r="P802">
        <v>18</v>
      </c>
      <c r="Q802">
        <f t="shared" si="25"/>
        <v>1890</v>
      </c>
      <c r="R802">
        <v>1</v>
      </c>
      <c r="S802">
        <v>7</v>
      </c>
      <c r="T802">
        <v>6</v>
      </c>
      <c r="U802">
        <v>5</v>
      </c>
      <c r="V802">
        <v>5</v>
      </c>
      <c r="W802">
        <v>0</v>
      </c>
      <c r="X802">
        <v>0</v>
      </c>
      <c r="Y802">
        <v>0</v>
      </c>
      <c r="Z802">
        <v>0</v>
      </c>
      <c r="AA802">
        <v>0</v>
      </c>
      <c r="AB802">
        <v>1</v>
      </c>
      <c r="AC802">
        <v>0</v>
      </c>
      <c r="AD802" t="s">
        <v>39</v>
      </c>
    </row>
    <row r="803" spans="1:30" x14ac:dyDescent="0.25">
      <c r="A803">
        <v>6263</v>
      </c>
      <c r="B803">
        <v>1968</v>
      </c>
      <c r="C803">
        <f t="shared" ca="1" si="24"/>
        <v>57</v>
      </c>
      <c r="D803" t="s">
        <v>28</v>
      </c>
      <c r="E803" t="s">
        <v>35</v>
      </c>
      <c r="F803" s="2">
        <v>35322</v>
      </c>
      <c r="G803">
        <v>1</v>
      </c>
      <c r="H803">
        <v>2</v>
      </c>
      <c r="I803" s="1">
        <v>41143</v>
      </c>
      <c r="J803">
        <v>34</v>
      </c>
      <c r="K803">
        <v>28</v>
      </c>
      <c r="L803">
        <v>9</v>
      </c>
      <c r="M803">
        <v>37</v>
      </c>
      <c r="N803">
        <v>12</v>
      </c>
      <c r="O803">
        <v>7</v>
      </c>
      <c r="P803">
        <v>13</v>
      </c>
      <c r="Q803">
        <f t="shared" si="25"/>
        <v>106</v>
      </c>
      <c r="R803">
        <v>3</v>
      </c>
      <c r="S803">
        <v>2</v>
      </c>
      <c r="T803">
        <v>0</v>
      </c>
      <c r="U803">
        <v>4</v>
      </c>
      <c r="V803">
        <v>8</v>
      </c>
      <c r="W803">
        <v>0</v>
      </c>
      <c r="X803">
        <v>0</v>
      </c>
      <c r="Y803">
        <v>0</v>
      </c>
      <c r="Z803">
        <v>0</v>
      </c>
      <c r="AA803">
        <v>0</v>
      </c>
      <c r="AB803">
        <v>0</v>
      </c>
      <c r="AC803">
        <v>0</v>
      </c>
      <c r="AD803" t="s">
        <v>30</v>
      </c>
    </row>
    <row r="804" spans="1:30" x14ac:dyDescent="0.25">
      <c r="A804">
        <v>2072</v>
      </c>
      <c r="B804">
        <v>1969</v>
      </c>
      <c r="C804">
        <f t="shared" ca="1" si="24"/>
        <v>56</v>
      </c>
      <c r="D804" t="s">
        <v>37</v>
      </c>
      <c r="E804" t="s">
        <v>35</v>
      </c>
      <c r="F804" s="2">
        <v>53374</v>
      </c>
      <c r="G804">
        <v>0</v>
      </c>
      <c r="H804">
        <v>1</v>
      </c>
      <c r="I804" s="1">
        <v>41137</v>
      </c>
      <c r="J804">
        <v>34</v>
      </c>
      <c r="K804">
        <v>896</v>
      </c>
      <c r="L804">
        <v>10</v>
      </c>
      <c r="M804">
        <v>101</v>
      </c>
      <c r="N804">
        <v>13</v>
      </c>
      <c r="O804">
        <v>10</v>
      </c>
      <c r="P804">
        <v>34</v>
      </c>
      <c r="Q804">
        <f t="shared" si="25"/>
        <v>1064</v>
      </c>
      <c r="R804">
        <v>6</v>
      </c>
      <c r="S804">
        <v>4</v>
      </c>
      <c r="T804">
        <v>2</v>
      </c>
      <c r="U804">
        <v>9</v>
      </c>
      <c r="V804">
        <v>9</v>
      </c>
      <c r="W804">
        <v>1</v>
      </c>
      <c r="X804">
        <v>0</v>
      </c>
      <c r="Y804">
        <v>0</v>
      </c>
      <c r="Z804">
        <v>0</v>
      </c>
      <c r="AA804">
        <v>0</v>
      </c>
      <c r="AB804">
        <v>1</v>
      </c>
      <c r="AC804">
        <v>0</v>
      </c>
      <c r="AD804" t="s">
        <v>32</v>
      </c>
    </row>
    <row r="805" spans="1:30" x14ac:dyDescent="0.25">
      <c r="A805">
        <v>8908</v>
      </c>
      <c r="B805">
        <v>1959</v>
      </c>
      <c r="C805">
        <f t="shared" ca="1" si="24"/>
        <v>66</v>
      </c>
      <c r="D805" t="s">
        <v>28</v>
      </c>
      <c r="E805" t="s">
        <v>33</v>
      </c>
      <c r="F805" s="2">
        <v>87195</v>
      </c>
      <c r="G805">
        <v>0</v>
      </c>
      <c r="H805">
        <v>0</v>
      </c>
      <c r="I805" s="1">
        <v>41767</v>
      </c>
      <c r="J805">
        <v>35</v>
      </c>
      <c r="K805">
        <v>217</v>
      </c>
      <c r="L805">
        <v>76</v>
      </c>
      <c r="M805">
        <v>690</v>
      </c>
      <c r="N805">
        <v>50</v>
      </c>
      <c r="O805">
        <v>26</v>
      </c>
      <c r="P805">
        <v>38</v>
      </c>
      <c r="Q805">
        <f t="shared" si="25"/>
        <v>1097</v>
      </c>
      <c r="R805">
        <v>1</v>
      </c>
      <c r="S805">
        <v>3</v>
      </c>
      <c r="T805">
        <v>11</v>
      </c>
      <c r="U805">
        <v>5</v>
      </c>
      <c r="V805">
        <v>1</v>
      </c>
      <c r="W805">
        <v>0</v>
      </c>
      <c r="X805">
        <v>0</v>
      </c>
      <c r="Y805">
        <v>0</v>
      </c>
      <c r="Z805">
        <v>0</v>
      </c>
      <c r="AA805">
        <v>0</v>
      </c>
      <c r="AB805">
        <v>1</v>
      </c>
      <c r="AC805">
        <v>0</v>
      </c>
      <c r="AD805" t="s">
        <v>32</v>
      </c>
    </row>
    <row r="806" spans="1:30" x14ac:dyDescent="0.25">
      <c r="A806">
        <v>738</v>
      </c>
      <c r="B806">
        <v>1981</v>
      </c>
      <c r="C806">
        <f t="shared" ca="1" si="24"/>
        <v>44</v>
      </c>
      <c r="D806" t="s">
        <v>38</v>
      </c>
      <c r="E806" t="s">
        <v>31</v>
      </c>
      <c r="F806" s="2">
        <v>42395</v>
      </c>
      <c r="G806">
        <v>1</v>
      </c>
      <c r="H806">
        <v>1</v>
      </c>
      <c r="I806" s="1">
        <v>41733</v>
      </c>
      <c r="J806">
        <v>35</v>
      </c>
      <c r="K806">
        <v>48</v>
      </c>
      <c r="L806">
        <v>13</v>
      </c>
      <c r="M806">
        <v>57</v>
      </c>
      <c r="N806">
        <v>24</v>
      </c>
      <c r="O806">
        <v>15</v>
      </c>
      <c r="P806">
        <v>25</v>
      </c>
      <c r="Q806">
        <f t="shared" si="25"/>
        <v>182</v>
      </c>
      <c r="R806">
        <v>4</v>
      </c>
      <c r="S806">
        <v>3</v>
      </c>
      <c r="T806">
        <v>1</v>
      </c>
      <c r="U806">
        <v>4</v>
      </c>
      <c r="V806">
        <v>7</v>
      </c>
      <c r="W806">
        <v>0</v>
      </c>
      <c r="X806">
        <v>0</v>
      </c>
      <c r="Y806">
        <v>0</v>
      </c>
      <c r="Z806">
        <v>0</v>
      </c>
      <c r="AA806">
        <v>0</v>
      </c>
      <c r="AB806">
        <v>0</v>
      </c>
      <c r="AC806">
        <v>0</v>
      </c>
      <c r="AD806" t="s">
        <v>40</v>
      </c>
    </row>
    <row r="807" spans="1:30" x14ac:dyDescent="0.25">
      <c r="A807">
        <v>10129</v>
      </c>
      <c r="B807">
        <v>1966</v>
      </c>
      <c r="C807">
        <f t="shared" ca="1" si="24"/>
        <v>59</v>
      </c>
      <c r="D807" t="s">
        <v>28</v>
      </c>
      <c r="E807" t="s">
        <v>35</v>
      </c>
      <c r="F807" s="2">
        <v>82427</v>
      </c>
      <c r="G807">
        <v>0</v>
      </c>
      <c r="H807">
        <v>0</v>
      </c>
      <c r="I807" s="1">
        <v>41710</v>
      </c>
      <c r="J807">
        <v>35</v>
      </c>
      <c r="K807">
        <v>482</v>
      </c>
      <c r="L807">
        <v>147</v>
      </c>
      <c r="M807">
        <v>509</v>
      </c>
      <c r="N807">
        <v>104</v>
      </c>
      <c r="O807">
        <v>107</v>
      </c>
      <c r="P807">
        <v>107</v>
      </c>
      <c r="Q807">
        <f t="shared" si="25"/>
        <v>1456</v>
      </c>
      <c r="R807">
        <v>1</v>
      </c>
      <c r="S807">
        <v>3</v>
      </c>
      <c r="T807">
        <v>5</v>
      </c>
      <c r="U807">
        <v>12</v>
      </c>
      <c r="V807">
        <v>1</v>
      </c>
      <c r="W807">
        <v>0</v>
      </c>
      <c r="X807">
        <v>0</v>
      </c>
      <c r="Y807">
        <v>1</v>
      </c>
      <c r="Z807">
        <v>0</v>
      </c>
      <c r="AA807">
        <v>0</v>
      </c>
      <c r="AB807">
        <v>0</v>
      </c>
      <c r="AC807">
        <v>0</v>
      </c>
      <c r="AD807" t="s">
        <v>30</v>
      </c>
    </row>
    <row r="808" spans="1:30" x14ac:dyDescent="0.25">
      <c r="A808">
        <v>807</v>
      </c>
      <c r="B808">
        <v>1969</v>
      </c>
      <c r="C808">
        <f t="shared" ca="1" si="24"/>
        <v>56</v>
      </c>
      <c r="D808" t="s">
        <v>41</v>
      </c>
      <c r="E808" t="s">
        <v>35</v>
      </c>
      <c r="F808" s="2">
        <v>44602</v>
      </c>
      <c r="G808">
        <v>1</v>
      </c>
      <c r="H808">
        <v>1</v>
      </c>
      <c r="I808" s="1">
        <v>41685</v>
      </c>
      <c r="J808">
        <v>35</v>
      </c>
      <c r="K808">
        <v>167</v>
      </c>
      <c r="L808">
        <v>2</v>
      </c>
      <c r="M808">
        <v>89</v>
      </c>
      <c r="N808">
        <v>0</v>
      </c>
      <c r="O808">
        <v>0</v>
      </c>
      <c r="P808">
        <v>34</v>
      </c>
      <c r="Q808">
        <f t="shared" si="25"/>
        <v>292</v>
      </c>
      <c r="R808">
        <v>6</v>
      </c>
      <c r="S808">
        <v>6</v>
      </c>
      <c r="T808">
        <v>1</v>
      </c>
      <c r="U808">
        <v>4</v>
      </c>
      <c r="V808">
        <v>8</v>
      </c>
      <c r="W808">
        <v>0</v>
      </c>
      <c r="X808">
        <v>0</v>
      </c>
      <c r="Y808">
        <v>0</v>
      </c>
      <c r="Z808">
        <v>0</v>
      </c>
      <c r="AA808">
        <v>0</v>
      </c>
      <c r="AB808">
        <v>0</v>
      </c>
      <c r="AC808">
        <v>0</v>
      </c>
      <c r="AD808" t="s">
        <v>40</v>
      </c>
    </row>
    <row r="809" spans="1:30" x14ac:dyDescent="0.25">
      <c r="A809">
        <v>3334</v>
      </c>
      <c r="B809">
        <v>1951</v>
      </c>
      <c r="C809">
        <f t="shared" ca="1" si="24"/>
        <v>74</v>
      </c>
      <c r="D809" t="s">
        <v>28</v>
      </c>
      <c r="E809" t="s">
        <v>33</v>
      </c>
      <c r="F809" s="2">
        <v>94642</v>
      </c>
      <c r="G809">
        <v>0</v>
      </c>
      <c r="H809">
        <v>0</v>
      </c>
      <c r="I809" s="1">
        <v>41682</v>
      </c>
      <c r="J809">
        <v>35</v>
      </c>
      <c r="K809">
        <v>879</v>
      </c>
      <c r="L809">
        <v>143</v>
      </c>
      <c r="M809">
        <v>797</v>
      </c>
      <c r="N809">
        <v>106</v>
      </c>
      <c r="O809">
        <v>143</v>
      </c>
      <c r="P809">
        <v>143</v>
      </c>
      <c r="Q809">
        <f t="shared" si="25"/>
        <v>2211</v>
      </c>
      <c r="R809">
        <v>0</v>
      </c>
      <c r="S809">
        <v>5</v>
      </c>
      <c r="T809">
        <v>7</v>
      </c>
      <c r="U809">
        <v>9</v>
      </c>
      <c r="V809">
        <v>1</v>
      </c>
      <c r="W809">
        <v>0</v>
      </c>
      <c r="X809">
        <v>0</v>
      </c>
      <c r="Y809">
        <v>1</v>
      </c>
      <c r="Z809">
        <v>1</v>
      </c>
      <c r="AA809">
        <v>0</v>
      </c>
      <c r="AB809">
        <v>0</v>
      </c>
      <c r="AC809">
        <v>0</v>
      </c>
      <c r="AD809" t="s">
        <v>30</v>
      </c>
    </row>
    <row r="810" spans="1:30" x14ac:dyDescent="0.25">
      <c r="A810">
        <v>5423</v>
      </c>
      <c r="B810">
        <v>1983</v>
      </c>
      <c r="C810">
        <f t="shared" ca="1" si="24"/>
        <v>42</v>
      </c>
      <c r="D810" t="s">
        <v>28</v>
      </c>
      <c r="E810" t="s">
        <v>35</v>
      </c>
      <c r="F810" s="2">
        <v>28359</v>
      </c>
      <c r="G810">
        <v>1</v>
      </c>
      <c r="H810">
        <v>0</v>
      </c>
      <c r="I810" s="1">
        <v>41574</v>
      </c>
      <c r="J810">
        <v>35</v>
      </c>
      <c r="K810">
        <v>6</v>
      </c>
      <c r="L810">
        <v>0</v>
      </c>
      <c r="M810">
        <v>5</v>
      </c>
      <c r="N810">
        <v>2</v>
      </c>
      <c r="O810">
        <v>1</v>
      </c>
      <c r="P810">
        <v>2</v>
      </c>
      <c r="Q810">
        <f t="shared" si="25"/>
        <v>16</v>
      </c>
      <c r="R810">
        <v>1</v>
      </c>
      <c r="S810">
        <v>1</v>
      </c>
      <c r="T810">
        <v>0</v>
      </c>
      <c r="U810">
        <v>2</v>
      </c>
      <c r="V810">
        <v>7</v>
      </c>
      <c r="W810">
        <v>0</v>
      </c>
      <c r="X810">
        <v>0</v>
      </c>
      <c r="Y810">
        <v>0</v>
      </c>
      <c r="Z810">
        <v>0</v>
      </c>
      <c r="AA810">
        <v>0</v>
      </c>
      <c r="AB810">
        <v>0</v>
      </c>
      <c r="AC810">
        <v>0</v>
      </c>
      <c r="AD810" t="s">
        <v>43</v>
      </c>
    </row>
    <row r="811" spans="1:30" x14ac:dyDescent="0.25">
      <c r="A811">
        <v>4426</v>
      </c>
      <c r="B811">
        <v>1975</v>
      </c>
      <c r="C811">
        <f t="shared" ca="1" si="24"/>
        <v>50</v>
      </c>
      <c r="D811" t="s">
        <v>28</v>
      </c>
      <c r="E811" t="s">
        <v>31</v>
      </c>
      <c r="F811" s="2">
        <v>55801</v>
      </c>
      <c r="G811">
        <v>1</v>
      </c>
      <c r="H811">
        <v>1</v>
      </c>
      <c r="I811" s="1">
        <v>41539</v>
      </c>
      <c r="J811">
        <v>35</v>
      </c>
      <c r="K811">
        <v>367</v>
      </c>
      <c r="L811">
        <v>4</v>
      </c>
      <c r="M811">
        <v>51</v>
      </c>
      <c r="N811">
        <v>6</v>
      </c>
      <c r="O811">
        <v>4</v>
      </c>
      <c r="P811">
        <v>95</v>
      </c>
      <c r="Q811">
        <f t="shared" si="25"/>
        <v>527</v>
      </c>
      <c r="R811">
        <v>6</v>
      </c>
      <c r="S811">
        <v>7</v>
      </c>
      <c r="T811">
        <v>2</v>
      </c>
      <c r="U811">
        <v>6</v>
      </c>
      <c r="V811">
        <v>7</v>
      </c>
      <c r="W811">
        <v>0</v>
      </c>
      <c r="X811">
        <v>0</v>
      </c>
      <c r="Y811">
        <v>0</v>
      </c>
      <c r="Z811">
        <v>1</v>
      </c>
      <c r="AA811">
        <v>0</v>
      </c>
      <c r="AB811">
        <v>0</v>
      </c>
      <c r="AC811">
        <v>0</v>
      </c>
      <c r="AD811" t="s">
        <v>34</v>
      </c>
    </row>
    <row r="812" spans="1:30" x14ac:dyDescent="0.25">
      <c r="A812">
        <v>10489</v>
      </c>
      <c r="B812">
        <v>1973</v>
      </c>
      <c r="C812">
        <f t="shared" ca="1" si="24"/>
        <v>52</v>
      </c>
      <c r="D812" t="s">
        <v>28</v>
      </c>
      <c r="E812" t="s">
        <v>33</v>
      </c>
      <c r="F812" s="2">
        <v>92955</v>
      </c>
      <c r="G812">
        <v>0</v>
      </c>
      <c r="H812">
        <v>0</v>
      </c>
      <c r="I812" s="1">
        <v>41505</v>
      </c>
      <c r="J812">
        <v>35</v>
      </c>
      <c r="K812">
        <v>693</v>
      </c>
      <c r="L812">
        <v>21</v>
      </c>
      <c r="M812">
        <v>925</v>
      </c>
      <c r="N812">
        <v>31</v>
      </c>
      <c r="O812">
        <v>24</v>
      </c>
      <c r="P812">
        <v>84</v>
      </c>
      <c r="Q812">
        <f t="shared" si="25"/>
        <v>1778</v>
      </c>
      <c r="R812">
        <v>1</v>
      </c>
      <c r="S812">
        <v>6</v>
      </c>
      <c r="T812">
        <v>7</v>
      </c>
      <c r="U812">
        <v>9</v>
      </c>
      <c r="V812">
        <v>2</v>
      </c>
      <c r="W812">
        <v>0</v>
      </c>
      <c r="X812">
        <v>0</v>
      </c>
      <c r="Y812">
        <v>1</v>
      </c>
      <c r="Z812">
        <v>1</v>
      </c>
      <c r="AA812">
        <v>0</v>
      </c>
      <c r="AB812">
        <v>1</v>
      </c>
      <c r="AC812">
        <v>0</v>
      </c>
      <c r="AD812" t="s">
        <v>43</v>
      </c>
    </row>
    <row r="813" spans="1:30" x14ac:dyDescent="0.25">
      <c r="A813">
        <v>2570</v>
      </c>
      <c r="B813">
        <v>1968</v>
      </c>
      <c r="C813">
        <f t="shared" ca="1" si="24"/>
        <v>57</v>
      </c>
      <c r="D813" t="s">
        <v>28</v>
      </c>
      <c r="E813" t="s">
        <v>35</v>
      </c>
      <c r="F813" s="2">
        <v>56534</v>
      </c>
      <c r="G813">
        <v>0</v>
      </c>
      <c r="H813">
        <v>1</v>
      </c>
      <c r="I813" s="1">
        <v>41478</v>
      </c>
      <c r="J813">
        <v>35</v>
      </c>
      <c r="K813">
        <v>691</v>
      </c>
      <c r="L813">
        <v>7</v>
      </c>
      <c r="M813">
        <v>61</v>
      </c>
      <c r="N813">
        <v>10</v>
      </c>
      <c r="O813">
        <v>0</v>
      </c>
      <c r="P813">
        <v>46</v>
      </c>
      <c r="Q813">
        <f t="shared" si="25"/>
        <v>815</v>
      </c>
      <c r="R813">
        <v>4</v>
      </c>
      <c r="S813">
        <v>10</v>
      </c>
      <c r="T813">
        <v>4</v>
      </c>
      <c r="U813">
        <v>7</v>
      </c>
      <c r="V813">
        <v>8</v>
      </c>
      <c r="W813">
        <v>0</v>
      </c>
      <c r="X813">
        <v>1</v>
      </c>
      <c r="Y813">
        <v>0</v>
      </c>
      <c r="Z813">
        <v>0</v>
      </c>
      <c r="AA813">
        <v>1</v>
      </c>
      <c r="AB813">
        <v>1</v>
      </c>
      <c r="AC813">
        <v>0</v>
      </c>
      <c r="AD813" t="s">
        <v>30</v>
      </c>
    </row>
    <row r="814" spans="1:30" x14ac:dyDescent="0.25">
      <c r="A814">
        <v>3834</v>
      </c>
      <c r="B814">
        <v>1962</v>
      </c>
      <c r="C814">
        <f t="shared" ca="1" si="24"/>
        <v>63</v>
      </c>
      <c r="D814" t="s">
        <v>28</v>
      </c>
      <c r="E814" t="s">
        <v>31</v>
      </c>
      <c r="F814" s="2">
        <v>69627</v>
      </c>
      <c r="G814">
        <v>0</v>
      </c>
      <c r="H814">
        <v>1</v>
      </c>
      <c r="I814" s="1">
        <v>41350</v>
      </c>
      <c r="J814">
        <v>35</v>
      </c>
      <c r="K814">
        <v>231</v>
      </c>
      <c r="L814">
        <v>161</v>
      </c>
      <c r="M814">
        <v>215</v>
      </c>
      <c r="N814">
        <v>171</v>
      </c>
      <c r="O814">
        <v>30</v>
      </c>
      <c r="P814">
        <v>53</v>
      </c>
      <c r="Q814">
        <f t="shared" si="25"/>
        <v>861</v>
      </c>
      <c r="R814">
        <v>2</v>
      </c>
      <c r="S814">
        <v>8</v>
      </c>
      <c r="T814">
        <v>2</v>
      </c>
      <c r="U814">
        <v>11</v>
      </c>
      <c r="V814">
        <v>5</v>
      </c>
      <c r="W814">
        <v>0</v>
      </c>
      <c r="X814">
        <v>0</v>
      </c>
      <c r="Y814">
        <v>0</v>
      </c>
      <c r="Z814">
        <v>0</v>
      </c>
      <c r="AA814">
        <v>0</v>
      </c>
      <c r="AB814">
        <v>0</v>
      </c>
      <c r="AC814">
        <v>0</v>
      </c>
      <c r="AD814" t="s">
        <v>34</v>
      </c>
    </row>
    <row r="815" spans="1:30" x14ac:dyDescent="0.25">
      <c r="A815">
        <v>590</v>
      </c>
      <c r="B815">
        <v>1970</v>
      </c>
      <c r="C815">
        <f t="shared" ca="1" si="24"/>
        <v>55</v>
      </c>
      <c r="D815" t="s">
        <v>41</v>
      </c>
      <c r="E815" t="s">
        <v>29</v>
      </c>
      <c r="F815" s="2">
        <v>78579</v>
      </c>
      <c r="G815">
        <v>0</v>
      </c>
      <c r="H815">
        <v>0</v>
      </c>
      <c r="I815" s="1">
        <v>41265</v>
      </c>
      <c r="J815">
        <v>35</v>
      </c>
      <c r="K815">
        <v>816</v>
      </c>
      <c r="L815">
        <v>66</v>
      </c>
      <c r="M815">
        <v>549</v>
      </c>
      <c r="N815">
        <v>216</v>
      </c>
      <c r="O815">
        <v>66</v>
      </c>
      <c r="P815">
        <v>99</v>
      </c>
      <c r="Q815">
        <f t="shared" si="25"/>
        <v>1812</v>
      </c>
      <c r="R815">
        <v>1</v>
      </c>
      <c r="S815">
        <v>5</v>
      </c>
      <c r="T815">
        <v>6</v>
      </c>
      <c r="U815">
        <v>4</v>
      </c>
      <c r="V815">
        <v>3</v>
      </c>
      <c r="W815">
        <v>0</v>
      </c>
      <c r="X815">
        <v>0</v>
      </c>
      <c r="Y815">
        <v>0</v>
      </c>
      <c r="Z815">
        <v>0</v>
      </c>
      <c r="AA815">
        <v>0</v>
      </c>
      <c r="AB815">
        <v>1</v>
      </c>
      <c r="AC815">
        <v>0</v>
      </c>
      <c r="AD815" t="s">
        <v>30</v>
      </c>
    </row>
    <row r="816" spans="1:30" x14ac:dyDescent="0.25">
      <c r="A816">
        <v>4791</v>
      </c>
      <c r="B816">
        <v>1980</v>
      </c>
      <c r="C816">
        <f t="shared" ca="1" si="24"/>
        <v>45</v>
      </c>
      <c r="D816" t="s">
        <v>28</v>
      </c>
      <c r="E816" t="s">
        <v>35</v>
      </c>
      <c r="F816" s="2">
        <v>44964</v>
      </c>
      <c r="G816">
        <v>1</v>
      </c>
      <c r="H816">
        <v>1</v>
      </c>
      <c r="I816" s="1">
        <v>41259</v>
      </c>
      <c r="J816">
        <v>35</v>
      </c>
      <c r="K816">
        <v>19</v>
      </c>
      <c r="L816">
        <v>1</v>
      </c>
      <c r="M816">
        <v>17</v>
      </c>
      <c r="N816">
        <v>2</v>
      </c>
      <c r="O816">
        <v>0</v>
      </c>
      <c r="P816">
        <v>2</v>
      </c>
      <c r="Q816">
        <f t="shared" si="25"/>
        <v>41</v>
      </c>
      <c r="R816">
        <v>1</v>
      </c>
      <c r="S816">
        <v>1</v>
      </c>
      <c r="T816">
        <v>0</v>
      </c>
      <c r="U816">
        <v>3</v>
      </c>
      <c r="V816">
        <v>8</v>
      </c>
      <c r="W816">
        <v>0</v>
      </c>
      <c r="X816">
        <v>0</v>
      </c>
      <c r="Y816">
        <v>0</v>
      </c>
      <c r="Z816">
        <v>0</v>
      </c>
      <c r="AA816">
        <v>0</v>
      </c>
      <c r="AB816">
        <v>0</v>
      </c>
      <c r="AC816">
        <v>0</v>
      </c>
      <c r="AD816" t="s">
        <v>36</v>
      </c>
    </row>
    <row r="817" spans="1:30" x14ac:dyDescent="0.25">
      <c r="A817">
        <v>5304</v>
      </c>
      <c r="B817">
        <v>1974</v>
      </c>
      <c r="C817">
        <f t="shared" ca="1" si="24"/>
        <v>51</v>
      </c>
      <c r="D817" t="s">
        <v>37</v>
      </c>
      <c r="E817" t="s">
        <v>31</v>
      </c>
      <c r="F817" s="2">
        <v>30899</v>
      </c>
      <c r="G817">
        <v>1</v>
      </c>
      <c r="H817">
        <v>0</v>
      </c>
      <c r="I817" s="1">
        <v>41195</v>
      </c>
      <c r="J817">
        <v>35</v>
      </c>
      <c r="K817">
        <v>24</v>
      </c>
      <c r="L817">
        <v>0</v>
      </c>
      <c r="M817">
        <v>8</v>
      </c>
      <c r="N817">
        <v>0</v>
      </c>
      <c r="O817">
        <v>0</v>
      </c>
      <c r="P817">
        <v>1</v>
      </c>
      <c r="Q817">
        <f t="shared" si="25"/>
        <v>33</v>
      </c>
      <c r="R817">
        <v>2</v>
      </c>
      <c r="S817">
        <v>1</v>
      </c>
      <c r="T817">
        <v>0</v>
      </c>
      <c r="U817">
        <v>3</v>
      </c>
      <c r="V817">
        <v>6</v>
      </c>
      <c r="W817">
        <v>0</v>
      </c>
      <c r="X817">
        <v>0</v>
      </c>
      <c r="Y817">
        <v>0</v>
      </c>
      <c r="Z817">
        <v>0</v>
      </c>
      <c r="AA817">
        <v>0</v>
      </c>
      <c r="AB817">
        <v>0</v>
      </c>
      <c r="AC817">
        <v>0</v>
      </c>
      <c r="AD817" t="s">
        <v>43</v>
      </c>
    </row>
    <row r="818" spans="1:30" x14ac:dyDescent="0.25">
      <c r="A818">
        <v>2426</v>
      </c>
      <c r="B818">
        <v>1964</v>
      </c>
      <c r="C818">
        <f t="shared" ca="1" si="24"/>
        <v>61</v>
      </c>
      <c r="D818" t="s">
        <v>37</v>
      </c>
      <c r="E818" t="s">
        <v>29</v>
      </c>
      <c r="F818" s="2">
        <v>78825</v>
      </c>
      <c r="G818">
        <v>0</v>
      </c>
      <c r="H818">
        <v>0</v>
      </c>
      <c r="I818" s="1">
        <v>41166</v>
      </c>
      <c r="J818">
        <v>35</v>
      </c>
      <c r="K818">
        <v>483</v>
      </c>
      <c r="L818">
        <v>74</v>
      </c>
      <c r="M818">
        <v>114</v>
      </c>
      <c r="N818">
        <v>169</v>
      </c>
      <c r="O818">
        <v>37</v>
      </c>
      <c r="P818">
        <v>18</v>
      </c>
      <c r="Q818">
        <f t="shared" si="25"/>
        <v>895</v>
      </c>
      <c r="R818">
        <v>1</v>
      </c>
      <c r="S818">
        <v>5</v>
      </c>
      <c r="T818">
        <v>10</v>
      </c>
      <c r="U818">
        <v>13</v>
      </c>
      <c r="V818">
        <v>3</v>
      </c>
      <c r="W818">
        <v>0</v>
      </c>
      <c r="X818">
        <v>0</v>
      </c>
      <c r="Y818">
        <v>0</v>
      </c>
      <c r="Z818">
        <v>0</v>
      </c>
      <c r="AA818">
        <v>0</v>
      </c>
      <c r="AB818">
        <v>1</v>
      </c>
      <c r="AC818">
        <v>0</v>
      </c>
      <c r="AD818" t="s">
        <v>30</v>
      </c>
    </row>
    <row r="819" spans="1:30" x14ac:dyDescent="0.25">
      <c r="A819">
        <v>35</v>
      </c>
      <c r="B819">
        <v>1987</v>
      </c>
      <c r="C819">
        <f t="shared" ca="1" si="24"/>
        <v>38</v>
      </c>
      <c r="D819" t="s">
        <v>28</v>
      </c>
      <c r="E819" t="s">
        <v>33</v>
      </c>
      <c r="F819" s="2">
        <v>25545</v>
      </c>
      <c r="G819">
        <v>1</v>
      </c>
      <c r="H819">
        <v>0</v>
      </c>
      <c r="I819" s="1">
        <v>41160</v>
      </c>
      <c r="J819">
        <v>35</v>
      </c>
      <c r="K819">
        <v>32</v>
      </c>
      <c r="L819">
        <v>1</v>
      </c>
      <c r="M819">
        <v>64</v>
      </c>
      <c r="N819">
        <v>16</v>
      </c>
      <c r="O819">
        <v>12</v>
      </c>
      <c r="P819">
        <v>85</v>
      </c>
      <c r="Q819">
        <f t="shared" si="25"/>
        <v>210</v>
      </c>
      <c r="R819">
        <v>3</v>
      </c>
      <c r="S819">
        <v>2</v>
      </c>
      <c r="T819">
        <v>2</v>
      </c>
      <c r="U819">
        <v>3</v>
      </c>
      <c r="V819">
        <v>6</v>
      </c>
      <c r="W819">
        <v>0</v>
      </c>
      <c r="X819">
        <v>0</v>
      </c>
      <c r="Y819">
        <v>0</v>
      </c>
      <c r="Z819">
        <v>0</v>
      </c>
      <c r="AA819">
        <v>0</v>
      </c>
      <c r="AB819">
        <v>1</v>
      </c>
      <c r="AC819">
        <v>0</v>
      </c>
      <c r="AD819" t="s">
        <v>30</v>
      </c>
    </row>
    <row r="820" spans="1:30" x14ac:dyDescent="0.25">
      <c r="A820">
        <v>8041</v>
      </c>
      <c r="B820">
        <v>1971</v>
      </c>
      <c r="C820">
        <f t="shared" ca="1" si="24"/>
        <v>54</v>
      </c>
      <c r="D820" t="s">
        <v>37</v>
      </c>
      <c r="E820" t="s">
        <v>42</v>
      </c>
      <c r="F820" s="2">
        <v>47111</v>
      </c>
      <c r="G820">
        <v>0</v>
      </c>
      <c r="H820">
        <v>1</v>
      </c>
      <c r="I820" s="1">
        <v>41160</v>
      </c>
      <c r="J820">
        <v>35</v>
      </c>
      <c r="K820">
        <v>595</v>
      </c>
      <c r="L820">
        <v>71</v>
      </c>
      <c r="M820">
        <v>153</v>
      </c>
      <c r="N820">
        <v>120</v>
      </c>
      <c r="O820">
        <v>112</v>
      </c>
      <c r="P820">
        <v>41</v>
      </c>
      <c r="Q820">
        <f t="shared" si="25"/>
        <v>1092</v>
      </c>
      <c r="R820">
        <v>6</v>
      </c>
      <c r="S820">
        <v>3</v>
      </c>
      <c r="T820">
        <v>2</v>
      </c>
      <c r="U820">
        <v>10</v>
      </c>
      <c r="V820">
        <v>9</v>
      </c>
      <c r="W820">
        <v>0</v>
      </c>
      <c r="X820">
        <v>0</v>
      </c>
      <c r="Y820">
        <v>0</v>
      </c>
      <c r="Z820">
        <v>0</v>
      </c>
      <c r="AA820">
        <v>0</v>
      </c>
      <c r="AB820">
        <v>0</v>
      </c>
      <c r="AC820">
        <v>0</v>
      </c>
      <c r="AD820" t="s">
        <v>43</v>
      </c>
    </row>
    <row r="821" spans="1:30" x14ac:dyDescent="0.25">
      <c r="A821">
        <v>3584</v>
      </c>
      <c r="B821">
        <v>1955</v>
      </c>
      <c r="C821">
        <f t="shared" ca="1" si="24"/>
        <v>70</v>
      </c>
      <c r="D821" t="s">
        <v>37</v>
      </c>
      <c r="E821" t="s">
        <v>31</v>
      </c>
      <c r="F821" s="2">
        <v>49667</v>
      </c>
      <c r="G821">
        <v>0</v>
      </c>
      <c r="H821">
        <v>0</v>
      </c>
      <c r="I821" s="1">
        <v>41141</v>
      </c>
      <c r="J821">
        <v>35</v>
      </c>
      <c r="K821">
        <v>1181</v>
      </c>
      <c r="L821">
        <v>26</v>
      </c>
      <c r="M821">
        <v>120</v>
      </c>
      <c r="N821">
        <v>17</v>
      </c>
      <c r="O821">
        <v>13</v>
      </c>
      <c r="P821">
        <v>39</v>
      </c>
      <c r="Q821">
        <f t="shared" si="25"/>
        <v>1396</v>
      </c>
      <c r="R821">
        <v>2</v>
      </c>
      <c r="S821">
        <v>5</v>
      </c>
      <c r="T821">
        <v>10</v>
      </c>
      <c r="U821">
        <v>5</v>
      </c>
      <c r="V821">
        <v>8</v>
      </c>
      <c r="W821">
        <v>1</v>
      </c>
      <c r="X821">
        <v>0</v>
      </c>
      <c r="Y821">
        <v>0</v>
      </c>
      <c r="Z821">
        <v>0</v>
      </c>
      <c r="AA821">
        <v>0</v>
      </c>
      <c r="AB821">
        <v>1</v>
      </c>
      <c r="AC821">
        <v>0</v>
      </c>
      <c r="AD821" t="s">
        <v>32</v>
      </c>
    </row>
    <row r="822" spans="1:30" x14ac:dyDescent="0.25">
      <c r="A822">
        <v>7718</v>
      </c>
      <c r="B822">
        <v>1947</v>
      </c>
      <c r="C822">
        <f t="shared" ca="1" si="24"/>
        <v>78</v>
      </c>
      <c r="D822" t="s">
        <v>41</v>
      </c>
      <c r="E822" t="s">
        <v>35</v>
      </c>
      <c r="F822" s="2">
        <v>66000</v>
      </c>
      <c r="G822">
        <v>0</v>
      </c>
      <c r="H822">
        <v>0</v>
      </c>
      <c r="I822" s="1">
        <v>41749</v>
      </c>
      <c r="J822">
        <v>36</v>
      </c>
      <c r="K822">
        <v>244</v>
      </c>
      <c r="L822">
        <v>51</v>
      </c>
      <c r="M822">
        <v>270</v>
      </c>
      <c r="N822">
        <v>101</v>
      </c>
      <c r="O822">
        <v>0</v>
      </c>
      <c r="P822">
        <v>45</v>
      </c>
      <c r="Q822">
        <f t="shared" si="25"/>
        <v>711</v>
      </c>
      <c r="R822">
        <v>1</v>
      </c>
      <c r="S822">
        <v>1</v>
      </c>
      <c r="T822">
        <v>3</v>
      </c>
      <c r="U822">
        <v>5</v>
      </c>
      <c r="V822">
        <v>1</v>
      </c>
      <c r="W822">
        <v>0</v>
      </c>
      <c r="X822">
        <v>0</v>
      </c>
      <c r="Y822">
        <v>0</v>
      </c>
      <c r="Z822">
        <v>0</v>
      </c>
      <c r="AA822">
        <v>0</v>
      </c>
      <c r="AB822">
        <v>0</v>
      </c>
      <c r="AC822">
        <v>0</v>
      </c>
      <c r="AD822" t="s">
        <v>30</v>
      </c>
    </row>
    <row r="823" spans="1:30" x14ac:dyDescent="0.25">
      <c r="A823">
        <v>8605</v>
      </c>
      <c r="B823">
        <v>1964</v>
      </c>
      <c r="C823">
        <f t="shared" ca="1" si="24"/>
        <v>61</v>
      </c>
      <c r="D823" t="s">
        <v>37</v>
      </c>
      <c r="E823" t="s">
        <v>35</v>
      </c>
      <c r="F823" s="2">
        <v>46910</v>
      </c>
      <c r="G823">
        <v>1</v>
      </c>
      <c r="H823">
        <v>1</v>
      </c>
      <c r="I823" s="1">
        <v>41721</v>
      </c>
      <c r="J823">
        <v>36</v>
      </c>
      <c r="K823">
        <v>48</v>
      </c>
      <c r="L823">
        <v>0</v>
      </c>
      <c r="M823">
        <v>14</v>
      </c>
      <c r="N823">
        <v>0</v>
      </c>
      <c r="O823">
        <v>0</v>
      </c>
      <c r="P823">
        <v>6</v>
      </c>
      <c r="Q823">
        <f t="shared" si="25"/>
        <v>68</v>
      </c>
      <c r="R823">
        <v>2</v>
      </c>
      <c r="S823">
        <v>2</v>
      </c>
      <c r="T823">
        <v>0</v>
      </c>
      <c r="U823">
        <v>3</v>
      </c>
      <c r="V823">
        <v>6</v>
      </c>
      <c r="W823">
        <v>0</v>
      </c>
      <c r="X823">
        <v>0</v>
      </c>
      <c r="Y823">
        <v>0</v>
      </c>
      <c r="Z823">
        <v>0</v>
      </c>
      <c r="AA823">
        <v>0</v>
      </c>
      <c r="AB823">
        <v>0</v>
      </c>
      <c r="AC823">
        <v>0</v>
      </c>
      <c r="AD823" t="s">
        <v>30</v>
      </c>
    </row>
    <row r="824" spans="1:30" x14ac:dyDescent="0.25">
      <c r="A824">
        <v>1646</v>
      </c>
      <c r="B824">
        <v>1972</v>
      </c>
      <c r="C824">
        <f t="shared" ca="1" si="24"/>
        <v>53</v>
      </c>
      <c r="D824" t="s">
        <v>44</v>
      </c>
      <c r="E824" t="s">
        <v>33</v>
      </c>
      <c r="F824" s="2">
        <v>25224</v>
      </c>
      <c r="G824">
        <v>1</v>
      </c>
      <c r="H824">
        <v>0</v>
      </c>
      <c r="I824" s="1">
        <v>41714</v>
      </c>
      <c r="J824">
        <v>36</v>
      </c>
      <c r="K824">
        <v>4</v>
      </c>
      <c r="L824">
        <v>9</v>
      </c>
      <c r="M824">
        <v>12</v>
      </c>
      <c r="N824">
        <v>11</v>
      </c>
      <c r="O824">
        <v>2</v>
      </c>
      <c r="P824">
        <v>8</v>
      </c>
      <c r="Q824">
        <f t="shared" si="25"/>
        <v>46</v>
      </c>
      <c r="R824">
        <v>2</v>
      </c>
      <c r="S824">
        <v>1</v>
      </c>
      <c r="T824">
        <v>1</v>
      </c>
      <c r="U824">
        <v>3</v>
      </c>
      <c r="V824">
        <v>3</v>
      </c>
      <c r="W824">
        <v>0</v>
      </c>
      <c r="X824">
        <v>0</v>
      </c>
      <c r="Y824">
        <v>0</v>
      </c>
      <c r="Z824">
        <v>0</v>
      </c>
      <c r="AA824">
        <v>0</v>
      </c>
      <c r="AB824">
        <v>0</v>
      </c>
      <c r="AC824">
        <v>0</v>
      </c>
      <c r="AD824" t="s">
        <v>32</v>
      </c>
    </row>
    <row r="825" spans="1:30" x14ac:dyDescent="0.25">
      <c r="A825">
        <v>9206</v>
      </c>
      <c r="B825">
        <v>1968</v>
      </c>
      <c r="C825">
        <f t="shared" ca="1" si="24"/>
        <v>57</v>
      </c>
      <c r="D825" t="s">
        <v>28</v>
      </c>
      <c r="E825" t="s">
        <v>35</v>
      </c>
      <c r="F825" s="2">
        <v>77382</v>
      </c>
      <c r="G825">
        <v>0</v>
      </c>
      <c r="H825">
        <v>1</v>
      </c>
      <c r="I825" s="1">
        <v>41646</v>
      </c>
      <c r="J825">
        <v>36</v>
      </c>
      <c r="K825">
        <v>491</v>
      </c>
      <c r="L825">
        <v>48</v>
      </c>
      <c r="M825">
        <v>231</v>
      </c>
      <c r="N825">
        <v>112</v>
      </c>
      <c r="O825">
        <v>105</v>
      </c>
      <c r="P825">
        <v>134</v>
      </c>
      <c r="Q825">
        <f t="shared" si="25"/>
        <v>1121</v>
      </c>
      <c r="R825">
        <v>2</v>
      </c>
      <c r="S825">
        <v>5</v>
      </c>
      <c r="T825">
        <v>7</v>
      </c>
      <c r="U825">
        <v>12</v>
      </c>
      <c r="V825">
        <v>1</v>
      </c>
      <c r="W825">
        <v>0</v>
      </c>
      <c r="X825">
        <v>0</v>
      </c>
      <c r="Y825">
        <v>1</v>
      </c>
      <c r="Z825">
        <v>0</v>
      </c>
      <c r="AA825">
        <v>0</v>
      </c>
      <c r="AB825">
        <v>0</v>
      </c>
      <c r="AC825">
        <v>0</v>
      </c>
      <c r="AD825" t="s">
        <v>30</v>
      </c>
    </row>
    <row r="826" spans="1:30" x14ac:dyDescent="0.25">
      <c r="A826">
        <v>10757</v>
      </c>
      <c r="B826">
        <v>1967</v>
      </c>
      <c r="C826">
        <f t="shared" ca="1" si="24"/>
        <v>58</v>
      </c>
      <c r="D826" t="s">
        <v>37</v>
      </c>
      <c r="E826" t="s">
        <v>29</v>
      </c>
      <c r="F826" s="2">
        <v>28420</v>
      </c>
      <c r="G826">
        <v>1</v>
      </c>
      <c r="H826">
        <v>0</v>
      </c>
      <c r="I826" s="1">
        <v>41632</v>
      </c>
      <c r="J826">
        <v>36</v>
      </c>
      <c r="K826">
        <v>4</v>
      </c>
      <c r="L826">
        <v>2</v>
      </c>
      <c r="M826">
        <v>5</v>
      </c>
      <c r="N826">
        <v>2</v>
      </c>
      <c r="O826">
        <v>0</v>
      </c>
      <c r="P826">
        <v>0</v>
      </c>
      <c r="Q826">
        <f t="shared" si="25"/>
        <v>13</v>
      </c>
      <c r="R826">
        <v>1</v>
      </c>
      <c r="S826">
        <v>1</v>
      </c>
      <c r="T826">
        <v>0</v>
      </c>
      <c r="U826">
        <v>2</v>
      </c>
      <c r="V826">
        <v>6</v>
      </c>
      <c r="W826">
        <v>0</v>
      </c>
      <c r="X826">
        <v>0</v>
      </c>
      <c r="Y826">
        <v>0</v>
      </c>
      <c r="Z826">
        <v>0</v>
      </c>
      <c r="AA826">
        <v>0</v>
      </c>
      <c r="AB826">
        <v>0</v>
      </c>
      <c r="AC826">
        <v>0</v>
      </c>
      <c r="AD826" t="s">
        <v>30</v>
      </c>
    </row>
    <row r="827" spans="1:30" x14ac:dyDescent="0.25">
      <c r="A827">
        <v>6885</v>
      </c>
      <c r="B827">
        <v>1977</v>
      </c>
      <c r="C827">
        <f t="shared" ca="1" si="24"/>
        <v>48</v>
      </c>
      <c r="D827" t="s">
        <v>28</v>
      </c>
      <c r="E827" t="s">
        <v>29</v>
      </c>
      <c r="F827" s="2">
        <v>32952</v>
      </c>
      <c r="G827">
        <v>1</v>
      </c>
      <c r="H827">
        <v>0</v>
      </c>
      <c r="I827" s="1">
        <v>41609</v>
      </c>
      <c r="J827">
        <v>36</v>
      </c>
      <c r="K827">
        <v>38</v>
      </c>
      <c r="L827">
        <v>0</v>
      </c>
      <c r="M827">
        <v>12</v>
      </c>
      <c r="N827">
        <v>3</v>
      </c>
      <c r="O827">
        <v>1</v>
      </c>
      <c r="P827">
        <v>1</v>
      </c>
      <c r="Q827">
        <f t="shared" si="25"/>
        <v>55</v>
      </c>
      <c r="R827">
        <v>1</v>
      </c>
      <c r="S827">
        <v>2</v>
      </c>
      <c r="T827">
        <v>0</v>
      </c>
      <c r="U827">
        <v>3</v>
      </c>
      <c r="V827">
        <v>7</v>
      </c>
      <c r="W827">
        <v>0</v>
      </c>
      <c r="X827">
        <v>0</v>
      </c>
      <c r="Y827">
        <v>0</v>
      </c>
      <c r="Z827">
        <v>0</v>
      </c>
      <c r="AA827">
        <v>0</v>
      </c>
      <c r="AB827">
        <v>0</v>
      </c>
      <c r="AC827">
        <v>0</v>
      </c>
      <c r="AD827" t="s">
        <v>32</v>
      </c>
    </row>
    <row r="828" spans="1:30" x14ac:dyDescent="0.25">
      <c r="A828">
        <v>907</v>
      </c>
      <c r="B828">
        <v>1975</v>
      </c>
      <c r="C828">
        <f t="shared" ca="1" si="24"/>
        <v>50</v>
      </c>
      <c r="D828" t="s">
        <v>28</v>
      </c>
      <c r="E828" t="s">
        <v>33</v>
      </c>
      <c r="F828" s="2">
        <v>46149</v>
      </c>
      <c r="G828">
        <v>0</v>
      </c>
      <c r="H828">
        <v>1</v>
      </c>
      <c r="I828" s="1">
        <v>41607</v>
      </c>
      <c r="J828">
        <v>36</v>
      </c>
      <c r="K828">
        <v>254</v>
      </c>
      <c r="L828">
        <v>6</v>
      </c>
      <c r="M828">
        <v>71</v>
      </c>
      <c r="N828">
        <v>4</v>
      </c>
      <c r="O828">
        <v>0</v>
      </c>
      <c r="P828">
        <v>27</v>
      </c>
      <c r="Q828">
        <f t="shared" si="25"/>
        <v>362</v>
      </c>
      <c r="R828">
        <v>5</v>
      </c>
      <c r="S828">
        <v>5</v>
      </c>
      <c r="T828">
        <v>1</v>
      </c>
      <c r="U828">
        <v>7</v>
      </c>
      <c r="V828">
        <v>5</v>
      </c>
      <c r="W828">
        <v>0</v>
      </c>
      <c r="X828">
        <v>0</v>
      </c>
      <c r="Y828">
        <v>0</v>
      </c>
      <c r="Z828">
        <v>0</v>
      </c>
      <c r="AA828">
        <v>0</v>
      </c>
      <c r="AB828">
        <v>0</v>
      </c>
      <c r="AC828">
        <v>0</v>
      </c>
      <c r="AD828" t="s">
        <v>30</v>
      </c>
    </row>
    <row r="829" spans="1:30" x14ac:dyDescent="0.25">
      <c r="A829">
        <v>1150</v>
      </c>
      <c r="B829">
        <v>1899</v>
      </c>
      <c r="C829">
        <f t="shared" ca="1" si="24"/>
        <v>126</v>
      </c>
      <c r="D829" t="s">
        <v>37</v>
      </c>
      <c r="E829" t="s">
        <v>35</v>
      </c>
      <c r="F829" s="2">
        <v>83532</v>
      </c>
      <c r="G829">
        <v>0</v>
      </c>
      <c r="H829">
        <v>0</v>
      </c>
      <c r="I829" s="1">
        <v>41543</v>
      </c>
      <c r="J829">
        <v>36</v>
      </c>
      <c r="K829">
        <v>755</v>
      </c>
      <c r="L829">
        <v>144</v>
      </c>
      <c r="M829">
        <v>562</v>
      </c>
      <c r="N829">
        <v>104</v>
      </c>
      <c r="O829">
        <v>64</v>
      </c>
      <c r="P829">
        <v>224</v>
      </c>
      <c r="Q829">
        <f t="shared" si="25"/>
        <v>1853</v>
      </c>
      <c r="R829">
        <v>1</v>
      </c>
      <c r="S829">
        <v>4</v>
      </c>
      <c r="T829">
        <v>6</v>
      </c>
      <c r="U829">
        <v>4</v>
      </c>
      <c r="V829">
        <v>1</v>
      </c>
      <c r="W829">
        <v>0</v>
      </c>
      <c r="X829">
        <v>0</v>
      </c>
      <c r="Y829">
        <v>1</v>
      </c>
      <c r="Z829">
        <v>0</v>
      </c>
      <c r="AA829">
        <v>0</v>
      </c>
      <c r="AB829">
        <v>0</v>
      </c>
      <c r="AC829">
        <v>0</v>
      </c>
      <c r="AD829" t="s">
        <v>30</v>
      </c>
    </row>
    <row r="830" spans="1:30" x14ac:dyDescent="0.25">
      <c r="A830">
        <v>3867</v>
      </c>
      <c r="B830">
        <v>1947</v>
      </c>
      <c r="C830">
        <f t="shared" ca="1" si="24"/>
        <v>78</v>
      </c>
      <c r="D830" t="s">
        <v>37</v>
      </c>
      <c r="E830" t="s">
        <v>35</v>
      </c>
      <c r="F830" s="2">
        <v>73059</v>
      </c>
      <c r="G830">
        <v>0</v>
      </c>
      <c r="H830">
        <v>1</v>
      </c>
      <c r="I830" s="1">
        <v>41517</v>
      </c>
      <c r="J830">
        <v>36</v>
      </c>
      <c r="K830">
        <v>410</v>
      </c>
      <c r="L830">
        <v>112</v>
      </c>
      <c r="M830">
        <v>420</v>
      </c>
      <c r="N830">
        <v>0</v>
      </c>
      <c r="O830">
        <v>82</v>
      </c>
      <c r="P830">
        <v>71</v>
      </c>
      <c r="Q830">
        <f t="shared" si="25"/>
        <v>1095</v>
      </c>
      <c r="R830">
        <v>1</v>
      </c>
      <c r="S830">
        <v>9</v>
      </c>
      <c r="T830">
        <v>3</v>
      </c>
      <c r="U830">
        <v>13</v>
      </c>
      <c r="V830">
        <v>4</v>
      </c>
      <c r="W830">
        <v>0</v>
      </c>
      <c r="X830">
        <v>0</v>
      </c>
      <c r="Y830">
        <v>0</v>
      </c>
      <c r="Z830">
        <v>0</v>
      </c>
      <c r="AA830">
        <v>0</v>
      </c>
      <c r="AB830">
        <v>0</v>
      </c>
      <c r="AC830">
        <v>0</v>
      </c>
      <c r="AD830" t="s">
        <v>30</v>
      </c>
    </row>
    <row r="831" spans="1:30" x14ac:dyDescent="0.25">
      <c r="A831">
        <v>3859</v>
      </c>
      <c r="B831">
        <v>1947</v>
      </c>
      <c r="C831">
        <f t="shared" ca="1" si="24"/>
        <v>78</v>
      </c>
      <c r="D831" t="s">
        <v>37</v>
      </c>
      <c r="E831" t="s">
        <v>35</v>
      </c>
      <c r="F831" s="2">
        <v>73059</v>
      </c>
      <c r="G831">
        <v>0</v>
      </c>
      <c r="H831">
        <v>1</v>
      </c>
      <c r="I831" s="1">
        <v>41517</v>
      </c>
      <c r="J831">
        <v>36</v>
      </c>
      <c r="K831">
        <v>410</v>
      </c>
      <c r="L831">
        <v>112</v>
      </c>
      <c r="M831">
        <v>420</v>
      </c>
      <c r="N831">
        <v>0</v>
      </c>
      <c r="O831">
        <v>82</v>
      </c>
      <c r="P831">
        <v>71</v>
      </c>
      <c r="Q831">
        <f t="shared" si="25"/>
        <v>1095</v>
      </c>
      <c r="R831">
        <v>1</v>
      </c>
      <c r="S831">
        <v>9</v>
      </c>
      <c r="T831">
        <v>3</v>
      </c>
      <c r="U831">
        <v>13</v>
      </c>
      <c r="V831">
        <v>4</v>
      </c>
      <c r="W831">
        <v>0</v>
      </c>
      <c r="X831">
        <v>0</v>
      </c>
      <c r="Y831">
        <v>0</v>
      </c>
      <c r="Z831">
        <v>0</v>
      </c>
      <c r="AA831">
        <v>0</v>
      </c>
      <c r="AB831">
        <v>0</v>
      </c>
      <c r="AC831">
        <v>0</v>
      </c>
      <c r="AD831" t="s">
        <v>43</v>
      </c>
    </row>
    <row r="832" spans="1:30" x14ac:dyDescent="0.25">
      <c r="A832">
        <v>3265</v>
      </c>
      <c r="B832">
        <v>1959</v>
      </c>
      <c r="C832">
        <f t="shared" ca="1" si="24"/>
        <v>66</v>
      </c>
      <c r="D832" t="s">
        <v>28</v>
      </c>
      <c r="E832" t="s">
        <v>33</v>
      </c>
      <c r="F832" s="2">
        <v>35701</v>
      </c>
      <c r="G832">
        <v>0</v>
      </c>
      <c r="H832">
        <v>0</v>
      </c>
      <c r="I832" s="1">
        <v>41352</v>
      </c>
      <c r="J832">
        <v>36</v>
      </c>
      <c r="K832">
        <v>21</v>
      </c>
      <c r="L832">
        <v>1</v>
      </c>
      <c r="M832">
        <v>9</v>
      </c>
      <c r="N832">
        <v>7</v>
      </c>
      <c r="O832">
        <v>3</v>
      </c>
      <c r="P832">
        <v>5</v>
      </c>
      <c r="Q832">
        <f t="shared" si="25"/>
        <v>46</v>
      </c>
      <c r="R832">
        <v>1</v>
      </c>
      <c r="S832">
        <v>1</v>
      </c>
      <c r="T832">
        <v>0</v>
      </c>
      <c r="U832">
        <v>3</v>
      </c>
      <c r="V832">
        <v>6</v>
      </c>
      <c r="W832">
        <v>0</v>
      </c>
      <c r="X832">
        <v>0</v>
      </c>
      <c r="Y832">
        <v>0</v>
      </c>
      <c r="Z832">
        <v>0</v>
      </c>
      <c r="AA832">
        <v>0</v>
      </c>
      <c r="AB832">
        <v>0</v>
      </c>
      <c r="AC832">
        <v>0</v>
      </c>
      <c r="AD832" t="s">
        <v>30</v>
      </c>
    </row>
    <row r="833" spans="1:30" x14ac:dyDescent="0.25">
      <c r="A833">
        <v>4418</v>
      </c>
      <c r="B833">
        <v>1983</v>
      </c>
      <c r="C833">
        <f t="shared" ca="1" si="24"/>
        <v>42</v>
      </c>
      <c r="D833" t="s">
        <v>41</v>
      </c>
      <c r="E833" t="s">
        <v>31</v>
      </c>
      <c r="F833" s="2">
        <v>89616</v>
      </c>
      <c r="G833">
        <v>0</v>
      </c>
      <c r="H833">
        <v>0</v>
      </c>
      <c r="I833" s="1">
        <v>41330</v>
      </c>
      <c r="J833">
        <v>36</v>
      </c>
      <c r="K833">
        <v>671</v>
      </c>
      <c r="L833">
        <v>47</v>
      </c>
      <c r="M833">
        <v>655</v>
      </c>
      <c r="N833">
        <v>145</v>
      </c>
      <c r="O833">
        <v>111</v>
      </c>
      <c r="P833">
        <v>15</v>
      </c>
      <c r="Q833">
        <f t="shared" si="25"/>
        <v>1644</v>
      </c>
      <c r="R833">
        <v>1</v>
      </c>
      <c r="S833">
        <v>7</v>
      </c>
      <c r="T833">
        <v>5</v>
      </c>
      <c r="U833">
        <v>12</v>
      </c>
      <c r="V833">
        <v>2</v>
      </c>
      <c r="W833">
        <v>0</v>
      </c>
      <c r="X833">
        <v>0</v>
      </c>
      <c r="Y833">
        <v>0</v>
      </c>
      <c r="Z833">
        <v>0</v>
      </c>
      <c r="AA833">
        <v>0</v>
      </c>
      <c r="AB833">
        <v>1</v>
      </c>
      <c r="AC833">
        <v>0</v>
      </c>
      <c r="AD833" t="s">
        <v>32</v>
      </c>
    </row>
    <row r="834" spans="1:30" x14ac:dyDescent="0.25">
      <c r="A834">
        <v>4611</v>
      </c>
      <c r="B834">
        <v>1970</v>
      </c>
      <c r="C834">
        <f t="shared" ca="1" si="24"/>
        <v>55</v>
      </c>
      <c r="D834" t="s">
        <v>28</v>
      </c>
      <c r="E834" t="s">
        <v>35</v>
      </c>
      <c r="F834" s="2">
        <v>105471</v>
      </c>
      <c r="G834">
        <v>0</v>
      </c>
      <c r="H834">
        <v>0</v>
      </c>
      <c r="I834" s="1">
        <v>41295</v>
      </c>
      <c r="J834">
        <v>36</v>
      </c>
      <c r="K834">
        <v>1009</v>
      </c>
      <c r="L834">
        <v>181</v>
      </c>
      <c r="M834">
        <v>104</v>
      </c>
      <c r="N834">
        <v>202</v>
      </c>
      <c r="O834">
        <v>21</v>
      </c>
      <c r="P834">
        <v>207</v>
      </c>
      <c r="Q834">
        <f t="shared" si="25"/>
        <v>1724</v>
      </c>
      <c r="R834">
        <v>0</v>
      </c>
      <c r="S834">
        <v>9</v>
      </c>
      <c r="T834">
        <v>8</v>
      </c>
      <c r="U834">
        <v>13</v>
      </c>
      <c r="V834">
        <v>3</v>
      </c>
      <c r="W834">
        <v>0</v>
      </c>
      <c r="X834">
        <v>0</v>
      </c>
      <c r="Y834">
        <v>1</v>
      </c>
      <c r="Z834">
        <v>1</v>
      </c>
      <c r="AA834">
        <v>0</v>
      </c>
      <c r="AB834">
        <v>1</v>
      </c>
      <c r="AC834">
        <v>0</v>
      </c>
      <c r="AD834" t="s">
        <v>30</v>
      </c>
    </row>
    <row r="835" spans="1:30" x14ac:dyDescent="0.25">
      <c r="A835">
        <v>4530</v>
      </c>
      <c r="B835">
        <v>1948</v>
      </c>
      <c r="C835">
        <f t="shared" ref="C835:C898" ca="1" si="26">YEAR(TODAY())-B835</f>
        <v>77</v>
      </c>
      <c r="D835" t="s">
        <v>41</v>
      </c>
      <c r="E835" t="s">
        <v>42</v>
      </c>
      <c r="F835" s="2">
        <v>78427</v>
      </c>
      <c r="G835">
        <v>0</v>
      </c>
      <c r="H835">
        <v>0</v>
      </c>
      <c r="I835" s="1">
        <v>41206</v>
      </c>
      <c r="J835">
        <v>36</v>
      </c>
      <c r="K835">
        <v>972</v>
      </c>
      <c r="L835">
        <v>19</v>
      </c>
      <c r="M835">
        <v>595</v>
      </c>
      <c r="N835">
        <v>180</v>
      </c>
      <c r="O835">
        <v>26</v>
      </c>
      <c r="P835">
        <v>138</v>
      </c>
      <c r="Q835">
        <f t="shared" ref="Q835:Q898" si="27">SUM(K835:P835)</f>
        <v>1930</v>
      </c>
      <c r="R835">
        <v>3</v>
      </c>
      <c r="S835">
        <v>3</v>
      </c>
      <c r="T835">
        <v>7</v>
      </c>
      <c r="U835">
        <v>10</v>
      </c>
      <c r="V835">
        <v>3</v>
      </c>
      <c r="W835">
        <v>0</v>
      </c>
      <c r="X835">
        <v>0</v>
      </c>
      <c r="Y835">
        <v>0</v>
      </c>
      <c r="Z835">
        <v>1</v>
      </c>
      <c r="AA835">
        <v>0</v>
      </c>
      <c r="AB835">
        <v>1</v>
      </c>
      <c r="AC835">
        <v>0</v>
      </c>
      <c r="AD835" t="s">
        <v>39</v>
      </c>
    </row>
    <row r="836" spans="1:30" x14ac:dyDescent="0.25">
      <c r="A836">
        <v>7736</v>
      </c>
      <c r="B836">
        <v>1986</v>
      </c>
      <c r="C836">
        <f t="shared" ca="1" si="26"/>
        <v>39</v>
      </c>
      <c r="D836" t="s">
        <v>28</v>
      </c>
      <c r="E836" t="s">
        <v>33</v>
      </c>
      <c r="F836" s="2">
        <v>22518</v>
      </c>
      <c r="G836">
        <v>1</v>
      </c>
      <c r="H836">
        <v>0</v>
      </c>
      <c r="I836" s="1">
        <v>41204</v>
      </c>
      <c r="J836">
        <v>36</v>
      </c>
      <c r="K836">
        <v>11</v>
      </c>
      <c r="L836">
        <v>7</v>
      </c>
      <c r="M836">
        <v>12</v>
      </c>
      <c r="N836">
        <v>2</v>
      </c>
      <c r="O836">
        <v>2</v>
      </c>
      <c r="P836">
        <v>27</v>
      </c>
      <c r="Q836">
        <f t="shared" si="27"/>
        <v>61</v>
      </c>
      <c r="R836">
        <v>2</v>
      </c>
      <c r="S836">
        <v>2</v>
      </c>
      <c r="T836">
        <v>1</v>
      </c>
      <c r="U836">
        <v>2</v>
      </c>
      <c r="V836">
        <v>5</v>
      </c>
      <c r="W836">
        <v>1</v>
      </c>
      <c r="X836">
        <v>0</v>
      </c>
      <c r="Y836">
        <v>0</v>
      </c>
      <c r="Z836">
        <v>0</v>
      </c>
      <c r="AA836">
        <v>0</v>
      </c>
      <c r="AB836">
        <v>1</v>
      </c>
      <c r="AC836">
        <v>0</v>
      </c>
      <c r="AD836" t="s">
        <v>30</v>
      </c>
    </row>
    <row r="837" spans="1:30" x14ac:dyDescent="0.25">
      <c r="A837">
        <v>9949</v>
      </c>
      <c r="B837">
        <v>1976</v>
      </c>
      <c r="C837">
        <f t="shared" ca="1" si="26"/>
        <v>49</v>
      </c>
      <c r="D837" t="s">
        <v>28</v>
      </c>
      <c r="E837" t="s">
        <v>33</v>
      </c>
      <c r="F837" s="2">
        <v>59809</v>
      </c>
      <c r="G837">
        <v>0</v>
      </c>
      <c r="H837">
        <v>2</v>
      </c>
      <c r="I837" s="1">
        <v>41200</v>
      </c>
      <c r="J837">
        <v>36</v>
      </c>
      <c r="K837">
        <v>598</v>
      </c>
      <c r="L837">
        <v>16</v>
      </c>
      <c r="M837">
        <v>141</v>
      </c>
      <c r="N837">
        <v>32</v>
      </c>
      <c r="O837">
        <v>41</v>
      </c>
      <c r="P837">
        <v>49</v>
      </c>
      <c r="Q837">
        <f t="shared" si="27"/>
        <v>877</v>
      </c>
      <c r="R837">
        <v>3</v>
      </c>
      <c r="S837">
        <v>3</v>
      </c>
      <c r="T837">
        <v>3</v>
      </c>
      <c r="U837">
        <v>6</v>
      </c>
      <c r="V837">
        <v>8</v>
      </c>
      <c r="W837">
        <v>0</v>
      </c>
      <c r="X837">
        <v>0</v>
      </c>
      <c r="Y837">
        <v>0</v>
      </c>
      <c r="Z837">
        <v>0</v>
      </c>
      <c r="AA837">
        <v>0</v>
      </c>
      <c r="AB837">
        <v>0</v>
      </c>
      <c r="AC837">
        <v>0</v>
      </c>
      <c r="AD837" t="s">
        <v>32</v>
      </c>
    </row>
    <row r="838" spans="1:30" x14ac:dyDescent="0.25">
      <c r="A838">
        <v>942</v>
      </c>
      <c r="B838">
        <v>1982</v>
      </c>
      <c r="C838">
        <f t="shared" ca="1" si="26"/>
        <v>43</v>
      </c>
      <c r="D838" t="s">
        <v>28</v>
      </c>
      <c r="E838" t="s">
        <v>31</v>
      </c>
      <c r="F838" s="2">
        <v>39660</v>
      </c>
      <c r="G838">
        <v>1</v>
      </c>
      <c r="H838">
        <v>0</v>
      </c>
      <c r="I838" s="1">
        <v>41129</v>
      </c>
      <c r="J838">
        <v>36</v>
      </c>
      <c r="K838">
        <v>139</v>
      </c>
      <c r="L838">
        <v>13</v>
      </c>
      <c r="M838">
        <v>78</v>
      </c>
      <c r="N838">
        <v>20</v>
      </c>
      <c r="O838">
        <v>13</v>
      </c>
      <c r="P838">
        <v>36</v>
      </c>
      <c r="Q838">
        <f t="shared" si="27"/>
        <v>299</v>
      </c>
      <c r="R838">
        <v>3</v>
      </c>
      <c r="S838">
        <v>7</v>
      </c>
      <c r="T838">
        <v>1</v>
      </c>
      <c r="U838">
        <v>3</v>
      </c>
      <c r="V838">
        <v>9</v>
      </c>
      <c r="W838">
        <v>0</v>
      </c>
      <c r="X838">
        <v>0</v>
      </c>
      <c r="Y838">
        <v>0</v>
      </c>
      <c r="Z838">
        <v>0</v>
      </c>
      <c r="AA838">
        <v>0</v>
      </c>
      <c r="AB838">
        <v>1</v>
      </c>
      <c r="AC838">
        <v>0</v>
      </c>
      <c r="AD838" t="s">
        <v>30</v>
      </c>
    </row>
    <row r="839" spans="1:30" x14ac:dyDescent="0.25">
      <c r="A839">
        <v>6181</v>
      </c>
      <c r="B839">
        <v>1950</v>
      </c>
      <c r="C839">
        <f t="shared" ca="1" si="26"/>
        <v>75</v>
      </c>
      <c r="D839" t="s">
        <v>38</v>
      </c>
      <c r="E839" t="s">
        <v>35</v>
      </c>
      <c r="F839" s="2">
        <v>52203</v>
      </c>
      <c r="G839">
        <v>0</v>
      </c>
      <c r="H839">
        <v>0</v>
      </c>
      <c r="I839" s="1">
        <v>41121</v>
      </c>
      <c r="J839">
        <v>36</v>
      </c>
      <c r="K839">
        <v>488</v>
      </c>
      <c r="L839">
        <v>21</v>
      </c>
      <c r="M839">
        <v>238</v>
      </c>
      <c r="N839">
        <v>56</v>
      </c>
      <c r="O839">
        <v>108</v>
      </c>
      <c r="P839">
        <v>28</v>
      </c>
      <c r="Q839">
        <f t="shared" si="27"/>
        <v>939</v>
      </c>
      <c r="R839">
        <v>1</v>
      </c>
      <c r="S839">
        <v>8</v>
      </c>
      <c r="T839">
        <v>7</v>
      </c>
      <c r="U839">
        <v>11</v>
      </c>
      <c r="V839">
        <v>6</v>
      </c>
      <c r="W839">
        <v>0</v>
      </c>
      <c r="X839">
        <v>0</v>
      </c>
      <c r="Y839">
        <v>0</v>
      </c>
      <c r="Z839">
        <v>0</v>
      </c>
      <c r="AA839">
        <v>0</v>
      </c>
      <c r="AB839">
        <v>0</v>
      </c>
      <c r="AC839">
        <v>0</v>
      </c>
      <c r="AD839" t="s">
        <v>34</v>
      </c>
    </row>
    <row r="840" spans="1:30" x14ac:dyDescent="0.25">
      <c r="A840">
        <v>7660</v>
      </c>
      <c r="B840">
        <v>1973</v>
      </c>
      <c r="C840">
        <f t="shared" ca="1" si="26"/>
        <v>52</v>
      </c>
      <c r="D840" t="s">
        <v>37</v>
      </c>
      <c r="E840" t="s">
        <v>47</v>
      </c>
      <c r="F840" s="2">
        <v>35860</v>
      </c>
      <c r="G840">
        <v>1</v>
      </c>
      <c r="H840">
        <v>1</v>
      </c>
      <c r="I840" s="1">
        <v>41778</v>
      </c>
      <c r="J840">
        <v>37</v>
      </c>
      <c r="K840">
        <v>15</v>
      </c>
      <c r="L840">
        <v>0</v>
      </c>
      <c r="M840">
        <v>8</v>
      </c>
      <c r="N840">
        <v>4</v>
      </c>
      <c r="O840">
        <v>2</v>
      </c>
      <c r="P840">
        <v>20</v>
      </c>
      <c r="Q840">
        <f t="shared" si="27"/>
        <v>49</v>
      </c>
      <c r="R840">
        <v>2</v>
      </c>
      <c r="S840">
        <v>1</v>
      </c>
      <c r="T840">
        <v>1</v>
      </c>
      <c r="U840">
        <v>2</v>
      </c>
      <c r="V840">
        <v>5</v>
      </c>
      <c r="W840">
        <v>1</v>
      </c>
      <c r="X840">
        <v>0</v>
      </c>
      <c r="Y840">
        <v>0</v>
      </c>
      <c r="Z840">
        <v>0</v>
      </c>
      <c r="AA840">
        <v>0</v>
      </c>
      <c r="AB840">
        <v>1</v>
      </c>
      <c r="AC840">
        <v>0</v>
      </c>
      <c r="AD840" t="s">
        <v>32</v>
      </c>
    </row>
    <row r="841" spans="1:30" x14ac:dyDescent="0.25">
      <c r="A841">
        <v>2055</v>
      </c>
      <c r="B841">
        <v>1973</v>
      </c>
      <c r="C841">
        <f t="shared" ca="1" si="26"/>
        <v>52</v>
      </c>
      <c r="D841" t="s">
        <v>37</v>
      </c>
      <c r="E841" t="s">
        <v>29</v>
      </c>
      <c r="F841" s="2">
        <v>35860</v>
      </c>
      <c r="G841">
        <v>1</v>
      </c>
      <c r="H841">
        <v>1</v>
      </c>
      <c r="I841" s="1">
        <v>41778</v>
      </c>
      <c r="J841">
        <v>37</v>
      </c>
      <c r="K841">
        <v>15</v>
      </c>
      <c r="L841">
        <v>0</v>
      </c>
      <c r="M841">
        <v>8</v>
      </c>
      <c r="N841">
        <v>4</v>
      </c>
      <c r="O841">
        <v>2</v>
      </c>
      <c r="P841">
        <v>20</v>
      </c>
      <c r="Q841">
        <f t="shared" si="27"/>
        <v>49</v>
      </c>
      <c r="R841">
        <v>2</v>
      </c>
      <c r="S841">
        <v>1</v>
      </c>
      <c r="T841">
        <v>1</v>
      </c>
      <c r="U841">
        <v>2</v>
      </c>
      <c r="V841">
        <v>5</v>
      </c>
      <c r="W841">
        <v>1</v>
      </c>
      <c r="X841">
        <v>0</v>
      </c>
      <c r="Y841">
        <v>0</v>
      </c>
      <c r="Z841">
        <v>0</v>
      </c>
      <c r="AA841">
        <v>0</v>
      </c>
      <c r="AB841">
        <v>0</v>
      </c>
      <c r="AC841">
        <v>0</v>
      </c>
      <c r="AD841" t="s">
        <v>30</v>
      </c>
    </row>
    <row r="842" spans="1:30" x14ac:dyDescent="0.25">
      <c r="A842">
        <v>5107</v>
      </c>
      <c r="B842">
        <v>1973</v>
      </c>
      <c r="C842">
        <f t="shared" ca="1" si="26"/>
        <v>52</v>
      </c>
      <c r="D842" t="s">
        <v>37</v>
      </c>
      <c r="E842" t="s">
        <v>29</v>
      </c>
      <c r="F842" s="2">
        <v>35860</v>
      </c>
      <c r="G842">
        <v>1</v>
      </c>
      <c r="H842">
        <v>1</v>
      </c>
      <c r="I842" s="1">
        <v>41778</v>
      </c>
      <c r="J842">
        <v>37</v>
      </c>
      <c r="K842">
        <v>15</v>
      </c>
      <c r="L842">
        <v>0</v>
      </c>
      <c r="M842">
        <v>8</v>
      </c>
      <c r="N842">
        <v>4</v>
      </c>
      <c r="O842">
        <v>2</v>
      </c>
      <c r="P842">
        <v>20</v>
      </c>
      <c r="Q842">
        <f t="shared" si="27"/>
        <v>49</v>
      </c>
      <c r="R842">
        <v>2</v>
      </c>
      <c r="S842">
        <v>1</v>
      </c>
      <c r="T842">
        <v>1</v>
      </c>
      <c r="U842">
        <v>2</v>
      </c>
      <c r="V842">
        <v>5</v>
      </c>
      <c r="W842">
        <v>1</v>
      </c>
      <c r="X842">
        <v>0</v>
      </c>
      <c r="Y842">
        <v>0</v>
      </c>
      <c r="Z842">
        <v>0</v>
      </c>
      <c r="AA842">
        <v>0</v>
      </c>
      <c r="AB842">
        <v>0</v>
      </c>
      <c r="AC842">
        <v>0</v>
      </c>
      <c r="AD842" t="s">
        <v>30</v>
      </c>
    </row>
    <row r="843" spans="1:30" x14ac:dyDescent="0.25">
      <c r="A843">
        <v>1626</v>
      </c>
      <c r="B843">
        <v>1973</v>
      </c>
      <c r="C843">
        <f t="shared" ca="1" si="26"/>
        <v>52</v>
      </c>
      <c r="D843" t="s">
        <v>37</v>
      </c>
      <c r="E843" t="s">
        <v>29</v>
      </c>
      <c r="F843" s="2">
        <v>35860</v>
      </c>
      <c r="G843">
        <v>1</v>
      </c>
      <c r="H843">
        <v>1</v>
      </c>
      <c r="I843" s="1">
        <v>41778</v>
      </c>
      <c r="J843">
        <v>37</v>
      </c>
      <c r="K843">
        <v>15</v>
      </c>
      <c r="L843">
        <v>0</v>
      </c>
      <c r="M843">
        <v>8</v>
      </c>
      <c r="N843">
        <v>4</v>
      </c>
      <c r="O843">
        <v>2</v>
      </c>
      <c r="P843">
        <v>20</v>
      </c>
      <c r="Q843">
        <f t="shared" si="27"/>
        <v>49</v>
      </c>
      <c r="R843">
        <v>2</v>
      </c>
      <c r="S843">
        <v>1</v>
      </c>
      <c r="T843">
        <v>1</v>
      </c>
      <c r="U843">
        <v>2</v>
      </c>
      <c r="V843">
        <v>5</v>
      </c>
      <c r="W843">
        <v>1</v>
      </c>
      <c r="X843">
        <v>0</v>
      </c>
      <c r="Y843">
        <v>0</v>
      </c>
      <c r="Z843">
        <v>0</v>
      </c>
      <c r="AA843">
        <v>0</v>
      </c>
      <c r="AB843">
        <v>1</v>
      </c>
      <c r="AC843">
        <v>0</v>
      </c>
      <c r="AD843" t="s">
        <v>43</v>
      </c>
    </row>
    <row r="844" spans="1:30" x14ac:dyDescent="0.25">
      <c r="A844">
        <v>6428</v>
      </c>
      <c r="B844">
        <v>1950</v>
      </c>
      <c r="C844">
        <f t="shared" ca="1" si="26"/>
        <v>75</v>
      </c>
      <c r="D844" t="s">
        <v>37</v>
      </c>
      <c r="E844" t="s">
        <v>42</v>
      </c>
      <c r="F844" s="2">
        <v>76842</v>
      </c>
      <c r="G844">
        <v>0</v>
      </c>
      <c r="H844">
        <v>0</v>
      </c>
      <c r="I844" s="1">
        <v>41762</v>
      </c>
      <c r="J844">
        <v>37</v>
      </c>
      <c r="K844">
        <v>605</v>
      </c>
      <c r="L844">
        <v>10</v>
      </c>
      <c r="M844">
        <v>345</v>
      </c>
      <c r="N844">
        <v>84</v>
      </c>
      <c r="O844">
        <v>54</v>
      </c>
      <c r="P844">
        <v>32</v>
      </c>
      <c r="Q844">
        <f t="shared" si="27"/>
        <v>1130</v>
      </c>
      <c r="R844">
        <v>1</v>
      </c>
      <c r="S844">
        <v>1</v>
      </c>
      <c r="T844">
        <v>8</v>
      </c>
      <c r="U844">
        <v>7</v>
      </c>
      <c r="V844">
        <v>0</v>
      </c>
      <c r="W844">
        <v>0</v>
      </c>
      <c r="X844">
        <v>0</v>
      </c>
      <c r="Y844">
        <v>0</v>
      </c>
      <c r="Z844">
        <v>0</v>
      </c>
      <c r="AA844">
        <v>0</v>
      </c>
      <c r="AB844">
        <v>0</v>
      </c>
      <c r="AC844">
        <v>0</v>
      </c>
      <c r="AD844" t="s">
        <v>30</v>
      </c>
    </row>
    <row r="845" spans="1:30" x14ac:dyDescent="0.25">
      <c r="A845">
        <v>9617</v>
      </c>
      <c r="B845">
        <v>1951</v>
      </c>
      <c r="C845">
        <f t="shared" ca="1" si="26"/>
        <v>74</v>
      </c>
      <c r="D845" t="s">
        <v>28</v>
      </c>
      <c r="E845" t="s">
        <v>31</v>
      </c>
      <c r="F845" s="2">
        <v>15033</v>
      </c>
      <c r="G845">
        <v>0</v>
      </c>
      <c r="H845">
        <v>0</v>
      </c>
      <c r="I845" s="1">
        <v>41745</v>
      </c>
      <c r="J845">
        <v>37</v>
      </c>
      <c r="K845">
        <v>0</v>
      </c>
      <c r="L845">
        <v>4</v>
      </c>
      <c r="M845">
        <v>5</v>
      </c>
      <c r="N845">
        <v>6</v>
      </c>
      <c r="O845">
        <v>0</v>
      </c>
      <c r="P845">
        <v>4</v>
      </c>
      <c r="Q845">
        <f t="shared" si="27"/>
        <v>19</v>
      </c>
      <c r="R845">
        <v>1</v>
      </c>
      <c r="S845">
        <v>1</v>
      </c>
      <c r="T845">
        <v>0</v>
      </c>
      <c r="U845">
        <v>3</v>
      </c>
      <c r="V845">
        <v>3</v>
      </c>
      <c r="W845">
        <v>0</v>
      </c>
      <c r="X845">
        <v>0</v>
      </c>
      <c r="Y845">
        <v>0</v>
      </c>
      <c r="Z845">
        <v>0</v>
      </c>
      <c r="AA845">
        <v>0</v>
      </c>
      <c r="AB845">
        <v>0</v>
      </c>
      <c r="AC845">
        <v>0</v>
      </c>
      <c r="AD845" t="s">
        <v>43</v>
      </c>
    </row>
    <row r="846" spans="1:30" x14ac:dyDescent="0.25">
      <c r="A846">
        <v>4339</v>
      </c>
      <c r="B846">
        <v>1970</v>
      </c>
      <c r="C846">
        <f t="shared" ca="1" si="26"/>
        <v>55</v>
      </c>
      <c r="D846" t="s">
        <v>37</v>
      </c>
      <c r="E846" t="s">
        <v>33</v>
      </c>
      <c r="F846" s="2">
        <v>67353</v>
      </c>
      <c r="G846">
        <v>0</v>
      </c>
      <c r="H846">
        <v>1</v>
      </c>
      <c r="I846" s="1">
        <v>41639</v>
      </c>
      <c r="J846">
        <v>37</v>
      </c>
      <c r="K846">
        <v>702</v>
      </c>
      <c r="L846">
        <v>17</v>
      </c>
      <c r="M846">
        <v>151</v>
      </c>
      <c r="N846">
        <v>0</v>
      </c>
      <c r="O846">
        <v>8</v>
      </c>
      <c r="P846">
        <v>35</v>
      </c>
      <c r="Q846">
        <f t="shared" si="27"/>
        <v>913</v>
      </c>
      <c r="R846">
        <v>5</v>
      </c>
      <c r="S846">
        <v>5</v>
      </c>
      <c r="T846">
        <v>6</v>
      </c>
      <c r="U846">
        <v>12</v>
      </c>
      <c r="V846">
        <v>2</v>
      </c>
      <c r="W846">
        <v>0</v>
      </c>
      <c r="X846">
        <v>0</v>
      </c>
      <c r="Y846">
        <v>0</v>
      </c>
      <c r="Z846">
        <v>0</v>
      </c>
      <c r="AA846">
        <v>0</v>
      </c>
      <c r="AB846">
        <v>0</v>
      </c>
      <c r="AC846">
        <v>0</v>
      </c>
      <c r="AD846" t="s">
        <v>36</v>
      </c>
    </row>
    <row r="847" spans="1:30" x14ac:dyDescent="0.25">
      <c r="A847">
        <v>7235</v>
      </c>
      <c r="B847">
        <v>1975</v>
      </c>
      <c r="C847">
        <f t="shared" ca="1" si="26"/>
        <v>50</v>
      </c>
      <c r="D847" t="s">
        <v>38</v>
      </c>
      <c r="E847" t="s">
        <v>33</v>
      </c>
      <c r="F847" s="2">
        <v>17003</v>
      </c>
      <c r="G847">
        <v>1</v>
      </c>
      <c r="H847">
        <v>0</v>
      </c>
      <c r="I847" s="1">
        <v>41617</v>
      </c>
      <c r="J847">
        <v>37</v>
      </c>
      <c r="K847">
        <v>2</v>
      </c>
      <c r="L847">
        <v>5</v>
      </c>
      <c r="M847">
        <v>12</v>
      </c>
      <c r="N847">
        <v>4</v>
      </c>
      <c r="O847">
        <v>8</v>
      </c>
      <c r="P847">
        <v>7</v>
      </c>
      <c r="Q847">
        <f t="shared" si="27"/>
        <v>38</v>
      </c>
      <c r="R847">
        <v>3</v>
      </c>
      <c r="S847">
        <v>2</v>
      </c>
      <c r="T847">
        <v>0</v>
      </c>
      <c r="U847">
        <v>4</v>
      </c>
      <c r="V847">
        <v>5</v>
      </c>
      <c r="W847">
        <v>0</v>
      </c>
      <c r="X847">
        <v>0</v>
      </c>
      <c r="Y847">
        <v>0</v>
      </c>
      <c r="Z847">
        <v>0</v>
      </c>
      <c r="AA847">
        <v>0</v>
      </c>
      <c r="AB847">
        <v>0</v>
      </c>
      <c r="AC847">
        <v>0</v>
      </c>
      <c r="AD847" t="s">
        <v>39</v>
      </c>
    </row>
    <row r="848" spans="1:30" x14ac:dyDescent="0.25">
      <c r="A848">
        <v>8527</v>
      </c>
      <c r="B848">
        <v>1965</v>
      </c>
      <c r="C848">
        <f t="shared" ca="1" si="26"/>
        <v>60</v>
      </c>
      <c r="D848" t="s">
        <v>41</v>
      </c>
      <c r="E848" t="s">
        <v>35</v>
      </c>
      <c r="F848" s="2">
        <v>65735</v>
      </c>
      <c r="G848">
        <v>1</v>
      </c>
      <c r="H848">
        <v>1</v>
      </c>
      <c r="I848" s="1">
        <v>41615</v>
      </c>
      <c r="J848">
        <v>37</v>
      </c>
      <c r="K848">
        <v>239</v>
      </c>
      <c r="L848">
        <v>7</v>
      </c>
      <c r="M848">
        <v>119</v>
      </c>
      <c r="N848">
        <v>4</v>
      </c>
      <c r="O848">
        <v>15</v>
      </c>
      <c r="P848">
        <v>11</v>
      </c>
      <c r="Q848">
        <f t="shared" si="27"/>
        <v>395</v>
      </c>
      <c r="R848">
        <v>5</v>
      </c>
      <c r="S848">
        <v>6</v>
      </c>
      <c r="T848">
        <v>2</v>
      </c>
      <c r="U848">
        <v>6</v>
      </c>
      <c r="V848">
        <v>7</v>
      </c>
      <c r="W848">
        <v>0</v>
      </c>
      <c r="X848">
        <v>0</v>
      </c>
      <c r="Y848">
        <v>0</v>
      </c>
      <c r="Z848">
        <v>0</v>
      </c>
      <c r="AA848">
        <v>0</v>
      </c>
      <c r="AB848">
        <v>0</v>
      </c>
      <c r="AC848">
        <v>0</v>
      </c>
      <c r="AD848" t="s">
        <v>30</v>
      </c>
    </row>
    <row r="849" spans="1:30" x14ac:dyDescent="0.25">
      <c r="A849">
        <v>1968</v>
      </c>
      <c r="B849">
        <v>1971</v>
      </c>
      <c r="C849">
        <f t="shared" ca="1" si="26"/>
        <v>54</v>
      </c>
      <c r="D849" t="s">
        <v>28</v>
      </c>
      <c r="E849" t="s">
        <v>42</v>
      </c>
      <c r="F849" s="2">
        <v>45684</v>
      </c>
      <c r="G849">
        <v>1</v>
      </c>
      <c r="H849">
        <v>0</v>
      </c>
      <c r="I849" s="1">
        <v>41610</v>
      </c>
      <c r="J849">
        <v>37</v>
      </c>
      <c r="K849">
        <v>5</v>
      </c>
      <c r="L849">
        <v>1</v>
      </c>
      <c r="M849">
        <v>5</v>
      </c>
      <c r="N849">
        <v>10</v>
      </c>
      <c r="O849">
        <v>0</v>
      </c>
      <c r="P849">
        <v>7</v>
      </c>
      <c r="Q849">
        <f t="shared" si="27"/>
        <v>28</v>
      </c>
      <c r="R849">
        <v>1</v>
      </c>
      <c r="S849">
        <v>1</v>
      </c>
      <c r="T849">
        <v>0</v>
      </c>
      <c r="U849">
        <v>2</v>
      </c>
      <c r="V849">
        <v>7</v>
      </c>
      <c r="W849">
        <v>0</v>
      </c>
      <c r="X849">
        <v>0</v>
      </c>
      <c r="Y849">
        <v>0</v>
      </c>
      <c r="Z849">
        <v>0</v>
      </c>
      <c r="AA849">
        <v>0</v>
      </c>
      <c r="AB849">
        <v>0</v>
      </c>
      <c r="AC849">
        <v>0</v>
      </c>
      <c r="AD849" t="s">
        <v>43</v>
      </c>
    </row>
    <row r="850" spans="1:30" x14ac:dyDescent="0.25">
      <c r="A850">
        <v>9862</v>
      </c>
      <c r="B850">
        <v>1969</v>
      </c>
      <c r="C850">
        <f t="shared" ca="1" si="26"/>
        <v>56</v>
      </c>
      <c r="D850" t="s">
        <v>28</v>
      </c>
      <c r="E850" t="s">
        <v>35</v>
      </c>
      <c r="F850" s="2">
        <v>21918</v>
      </c>
      <c r="G850">
        <v>1</v>
      </c>
      <c r="H850">
        <v>0</v>
      </c>
      <c r="I850" s="1">
        <v>41592</v>
      </c>
      <c r="J850">
        <v>37</v>
      </c>
      <c r="K850">
        <v>1</v>
      </c>
      <c r="L850">
        <v>6</v>
      </c>
      <c r="M850">
        <v>7</v>
      </c>
      <c r="N850">
        <v>11</v>
      </c>
      <c r="O850">
        <v>5</v>
      </c>
      <c r="P850">
        <v>3</v>
      </c>
      <c r="Q850">
        <f t="shared" si="27"/>
        <v>33</v>
      </c>
      <c r="R850">
        <v>2</v>
      </c>
      <c r="S850">
        <v>2</v>
      </c>
      <c r="T850">
        <v>0</v>
      </c>
      <c r="U850">
        <v>3</v>
      </c>
      <c r="V850">
        <v>6</v>
      </c>
      <c r="W850">
        <v>0</v>
      </c>
      <c r="X850">
        <v>0</v>
      </c>
      <c r="Y850">
        <v>0</v>
      </c>
      <c r="Z850">
        <v>0</v>
      </c>
      <c r="AA850">
        <v>0</v>
      </c>
      <c r="AB850">
        <v>0</v>
      </c>
      <c r="AC850">
        <v>0</v>
      </c>
      <c r="AD850" t="s">
        <v>32</v>
      </c>
    </row>
    <row r="851" spans="1:30" x14ac:dyDescent="0.25">
      <c r="A851">
        <v>11075</v>
      </c>
      <c r="B851">
        <v>1978</v>
      </c>
      <c r="C851">
        <f t="shared" ca="1" si="26"/>
        <v>47</v>
      </c>
      <c r="D851" t="s">
        <v>28</v>
      </c>
      <c r="E851" t="s">
        <v>33</v>
      </c>
      <c r="F851" s="2">
        <v>51267</v>
      </c>
      <c r="G851">
        <v>1</v>
      </c>
      <c r="H851">
        <v>1</v>
      </c>
      <c r="I851" s="1">
        <v>41576</v>
      </c>
      <c r="J851">
        <v>37</v>
      </c>
      <c r="K851">
        <v>183</v>
      </c>
      <c r="L851">
        <v>2</v>
      </c>
      <c r="M851">
        <v>64</v>
      </c>
      <c r="N851">
        <v>7</v>
      </c>
      <c r="O851">
        <v>2</v>
      </c>
      <c r="P851">
        <v>12</v>
      </c>
      <c r="Q851">
        <f t="shared" si="27"/>
        <v>270</v>
      </c>
      <c r="R851">
        <v>4</v>
      </c>
      <c r="S851">
        <v>3</v>
      </c>
      <c r="T851">
        <v>3</v>
      </c>
      <c r="U851">
        <v>5</v>
      </c>
      <c r="V851">
        <v>4</v>
      </c>
      <c r="W851">
        <v>0</v>
      </c>
      <c r="X851">
        <v>0</v>
      </c>
      <c r="Y851">
        <v>0</v>
      </c>
      <c r="Z851">
        <v>0</v>
      </c>
      <c r="AA851">
        <v>0</v>
      </c>
      <c r="AB851">
        <v>0</v>
      </c>
      <c r="AC851">
        <v>0</v>
      </c>
      <c r="AD851" t="s">
        <v>32</v>
      </c>
    </row>
    <row r="852" spans="1:30" x14ac:dyDescent="0.25">
      <c r="A852">
        <v>6658</v>
      </c>
      <c r="B852">
        <v>1972</v>
      </c>
      <c r="C852">
        <f t="shared" ca="1" si="26"/>
        <v>53</v>
      </c>
      <c r="D852" t="s">
        <v>28</v>
      </c>
      <c r="E852" t="s">
        <v>35</v>
      </c>
      <c r="F852" s="2">
        <v>59868</v>
      </c>
      <c r="G852">
        <v>0</v>
      </c>
      <c r="H852">
        <v>1</v>
      </c>
      <c r="I852" s="1">
        <v>41477</v>
      </c>
      <c r="J852">
        <v>37</v>
      </c>
      <c r="K852">
        <v>771</v>
      </c>
      <c r="L852">
        <v>51</v>
      </c>
      <c r="M852">
        <v>154</v>
      </c>
      <c r="N852">
        <v>54</v>
      </c>
      <c r="O852">
        <v>10</v>
      </c>
      <c r="P852">
        <v>154</v>
      </c>
      <c r="Q852">
        <f t="shared" si="27"/>
        <v>1194</v>
      </c>
      <c r="R852">
        <v>7</v>
      </c>
      <c r="S852">
        <v>11</v>
      </c>
      <c r="T852">
        <v>2</v>
      </c>
      <c r="U852">
        <v>12</v>
      </c>
      <c r="V852">
        <v>6</v>
      </c>
      <c r="W852">
        <v>0</v>
      </c>
      <c r="X852">
        <v>0</v>
      </c>
      <c r="Y852">
        <v>0</v>
      </c>
      <c r="Z852">
        <v>0</v>
      </c>
      <c r="AA852">
        <v>0</v>
      </c>
      <c r="AB852">
        <v>0</v>
      </c>
      <c r="AC852">
        <v>0</v>
      </c>
      <c r="AD852" t="s">
        <v>30</v>
      </c>
    </row>
    <row r="853" spans="1:30" x14ac:dyDescent="0.25">
      <c r="A853">
        <v>4552</v>
      </c>
      <c r="B853">
        <v>1991</v>
      </c>
      <c r="C853">
        <f t="shared" ca="1" si="26"/>
        <v>34</v>
      </c>
      <c r="D853" t="s">
        <v>28</v>
      </c>
      <c r="E853" t="s">
        <v>33</v>
      </c>
      <c r="F853" s="2">
        <v>51373</v>
      </c>
      <c r="G853">
        <v>0</v>
      </c>
      <c r="H853">
        <v>0</v>
      </c>
      <c r="I853" s="1">
        <v>41447</v>
      </c>
      <c r="J853">
        <v>37</v>
      </c>
      <c r="K853">
        <v>83</v>
      </c>
      <c r="L853">
        <v>2</v>
      </c>
      <c r="M853">
        <v>101</v>
      </c>
      <c r="N853">
        <v>64</v>
      </c>
      <c r="O853">
        <v>26</v>
      </c>
      <c r="P853">
        <v>117</v>
      </c>
      <c r="Q853">
        <f t="shared" si="27"/>
        <v>393</v>
      </c>
      <c r="R853">
        <v>1</v>
      </c>
      <c r="S853">
        <v>3</v>
      </c>
      <c r="T853">
        <v>5</v>
      </c>
      <c r="U853">
        <v>3</v>
      </c>
      <c r="V853">
        <v>4</v>
      </c>
      <c r="W853">
        <v>0</v>
      </c>
      <c r="X853">
        <v>0</v>
      </c>
      <c r="Y853">
        <v>0</v>
      </c>
      <c r="Z853">
        <v>0</v>
      </c>
      <c r="AA853">
        <v>0</v>
      </c>
      <c r="AB853">
        <v>0</v>
      </c>
      <c r="AC853">
        <v>0</v>
      </c>
      <c r="AD853" t="s">
        <v>30</v>
      </c>
    </row>
    <row r="854" spans="1:30" x14ac:dyDescent="0.25">
      <c r="A854">
        <v>10377</v>
      </c>
      <c r="B854">
        <v>1958</v>
      </c>
      <c r="C854">
        <f t="shared" ca="1" si="26"/>
        <v>67</v>
      </c>
      <c r="D854" t="s">
        <v>41</v>
      </c>
      <c r="E854" t="s">
        <v>35</v>
      </c>
      <c r="F854" s="2">
        <v>46692</v>
      </c>
      <c r="G854">
        <v>0</v>
      </c>
      <c r="H854">
        <v>1</v>
      </c>
      <c r="I854" s="1">
        <v>41431</v>
      </c>
      <c r="J854">
        <v>37</v>
      </c>
      <c r="K854">
        <v>170</v>
      </c>
      <c r="L854">
        <v>6</v>
      </c>
      <c r="M854">
        <v>97</v>
      </c>
      <c r="N854">
        <v>24</v>
      </c>
      <c r="O854">
        <v>12</v>
      </c>
      <c r="P854">
        <v>88</v>
      </c>
      <c r="Q854">
        <f t="shared" si="27"/>
        <v>397</v>
      </c>
      <c r="R854">
        <v>3</v>
      </c>
      <c r="S854">
        <v>6</v>
      </c>
      <c r="T854">
        <v>1</v>
      </c>
      <c r="U854">
        <v>5</v>
      </c>
      <c r="V854">
        <v>6</v>
      </c>
      <c r="W854">
        <v>0</v>
      </c>
      <c r="X854">
        <v>0</v>
      </c>
      <c r="Y854">
        <v>0</v>
      </c>
      <c r="Z854">
        <v>0</v>
      </c>
      <c r="AA854">
        <v>0</v>
      </c>
      <c r="AB854">
        <v>0</v>
      </c>
      <c r="AC854">
        <v>0</v>
      </c>
      <c r="AD854" t="s">
        <v>30</v>
      </c>
    </row>
    <row r="855" spans="1:30" x14ac:dyDescent="0.25">
      <c r="A855">
        <v>5336</v>
      </c>
      <c r="B855">
        <v>1971</v>
      </c>
      <c r="C855">
        <f t="shared" ca="1" si="26"/>
        <v>54</v>
      </c>
      <c r="D855" t="s">
        <v>41</v>
      </c>
      <c r="E855" t="s">
        <v>35</v>
      </c>
      <c r="F855" s="2">
        <v>157733</v>
      </c>
      <c r="G855">
        <v>1</v>
      </c>
      <c r="H855">
        <v>0</v>
      </c>
      <c r="I855" s="1">
        <v>41429</v>
      </c>
      <c r="J855">
        <v>37</v>
      </c>
      <c r="K855">
        <v>39</v>
      </c>
      <c r="L855">
        <v>1</v>
      </c>
      <c r="M855">
        <v>9</v>
      </c>
      <c r="N855">
        <v>2</v>
      </c>
      <c r="O855">
        <v>0</v>
      </c>
      <c r="P855">
        <v>8</v>
      </c>
      <c r="Q855">
        <f t="shared" si="27"/>
        <v>59</v>
      </c>
      <c r="R855">
        <v>0</v>
      </c>
      <c r="S855">
        <v>1</v>
      </c>
      <c r="T855">
        <v>0</v>
      </c>
      <c r="U855">
        <v>1</v>
      </c>
      <c r="V855">
        <v>1</v>
      </c>
      <c r="W855">
        <v>0</v>
      </c>
      <c r="X855">
        <v>0</v>
      </c>
      <c r="Y855">
        <v>0</v>
      </c>
      <c r="Z855">
        <v>0</v>
      </c>
      <c r="AA855">
        <v>0</v>
      </c>
      <c r="AB855">
        <v>0</v>
      </c>
      <c r="AC855">
        <v>0</v>
      </c>
      <c r="AD855" t="s">
        <v>30</v>
      </c>
    </row>
    <row r="856" spans="1:30" x14ac:dyDescent="0.25">
      <c r="A856">
        <v>10350</v>
      </c>
      <c r="B856">
        <v>1950</v>
      </c>
      <c r="C856">
        <f t="shared" ca="1" si="26"/>
        <v>75</v>
      </c>
      <c r="D856" t="s">
        <v>37</v>
      </c>
      <c r="E856" t="s">
        <v>33</v>
      </c>
      <c r="F856" s="2">
        <v>54432</v>
      </c>
      <c r="G856">
        <v>2</v>
      </c>
      <c r="H856">
        <v>1</v>
      </c>
      <c r="I856" s="1">
        <v>41403</v>
      </c>
      <c r="J856">
        <v>37</v>
      </c>
      <c r="K856">
        <v>33</v>
      </c>
      <c r="L856">
        <v>0</v>
      </c>
      <c r="M856">
        <v>5</v>
      </c>
      <c r="N856">
        <v>0</v>
      </c>
      <c r="O856">
        <v>0</v>
      </c>
      <c r="P856">
        <v>0</v>
      </c>
      <c r="Q856">
        <f t="shared" si="27"/>
        <v>38</v>
      </c>
      <c r="R856">
        <v>1</v>
      </c>
      <c r="S856">
        <v>1</v>
      </c>
      <c r="T856">
        <v>0</v>
      </c>
      <c r="U856">
        <v>3</v>
      </c>
      <c r="V856">
        <v>4</v>
      </c>
      <c r="W856">
        <v>0</v>
      </c>
      <c r="X856">
        <v>0</v>
      </c>
      <c r="Y856">
        <v>0</v>
      </c>
      <c r="Z856">
        <v>0</v>
      </c>
      <c r="AA856">
        <v>0</v>
      </c>
      <c r="AB856">
        <v>0</v>
      </c>
      <c r="AC856">
        <v>0</v>
      </c>
      <c r="AD856" t="s">
        <v>30</v>
      </c>
    </row>
    <row r="857" spans="1:30" x14ac:dyDescent="0.25">
      <c r="A857">
        <v>11071</v>
      </c>
      <c r="B857">
        <v>1984</v>
      </c>
      <c r="C857">
        <f t="shared" ca="1" si="26"/>
        <v>41</v>
      </c>
      <c r="D857" t="s">
        <v>28</v>
      </c>
      <c r="E857" t="s">
        <v>31</v>
      </c>
      <c r="F857" s="2">
        <v>79607</v>
      </c>
      <c r="G857">
        <v>0</v>
      </c>
      <c r="H857">
        <v>0</v>
      </c>
      <c r="I857" s="1">
        <v>41385</v>
      </c>
      <c r="J857">
        <v>37</v>
      </c>
      <c r="K857">
        <v>450</v>
      </c>
      <c r="L857">
        <v>133</v>
      </c>
      <c r="M857">
        <v>951</v>
      </c>
      <c r="N857">
        <v>173</v>
      </c>
      <c r="O857">
        <v>0</v>
      </c>
      <c r="P857">
        <v>216</v>
      </c>
      <c r="Q857">
        <f t="shared" si="27"/>
        <v>1923</v>
      </c>
      <c r="R857">
        <v>1</v>
      </c>
      <c r="S857">
        <v>3</v>
      </c>
      <c r="T857">
        <v>6</v>
      </c>
      <c r="U857">
        <v>6</v>
      </c>
      <c r="V857">
        <v>1</v>
      </c>
      <c r="W857">
        <v>0</v>
      </c>
      <c r="X857">
        <v>0</v>
      </c>
      <c r="Y857">
        <v>0</v>
      </c>
      <c r="Z857">
        <v>0</v>
      </c>
      <c r="AA857">
        <v>0</v>
      </c>
      <c r="AB857">
        <v>1</v>
      </c>
      <c r="AC857">
        <v>0</v>
      </c>
      <c r="AD857" t="s">
        <v>32</v>
      </c>
    </row>
    <row r="858" spans="1:30" x14ac:dyDescent="0.25">
      <c r="A858">
        <v>11100</v>
      </c>
      <c r="B858">
        <v>1972</v>
      </c>
      <c r="C858">
        <f t="shared" ca="1" si="26"/>
        <v>53</v>
      </c>
      <c r="D858" t="s">
        <v>28</v>
      </c>
      <c r="E858" t="s">
        <v>29</v>
      </c>
      <c r="F858" s="2">
        <v>51813</v>
      </c>
      <c r="G858">
        <v>1</v>
      </c>
      <c r="H858">
        <v>1</v>
      </c>
      <c r="I858" s="1">
        <v>41375</v>
      </c>
      <c r="J858">
        <v>37</v>
      </c>
      <c r="K858">
        <v>51</v>
      </c>
      <c r="L858">
        <v>2</v>
      </c>
      <c r="M858">
        <v>7</v>
      </c>
      <c r="N858">
        <v>0</v>
      </c>
      <c r="O858">
        <v>1</v>
      </c>
      <c r="P858">
        <v>2</v>
      </c>
      <c r="Q858">
        <f t="shared" si="27"/>
        <v>63</v>
      </c>
      <c r="R858">
        <v>2</v>
      </c>
      <c r="S858">
        <v>2</v>
      </c>
      <c r="T858">
        <v>0</v>
      </c>
      <c r="U858">
        <v>3</v>
      </c>
      <c r="V858">
        <v>7</v>
      </c>
      <c r="W858">
        <v>0</v>
      </c>
      <c r="X858">
        <v>0</v>
      </c>
      <c r="Y858">
        <v>0</v>
      </c>
      <c r="Z858">
        <v>0</v>
      </c>
      <c r="AA858">
        <v>0</v>
      </c>
      <c r="AB858">
        <v>0</v>
      </c>
      <c r="AC858">
        <v>0</v>
      </c>
      <c r="AD858" t="s">
        <v>32</v>
      </c>
    </row>
    <row r="859" spans="1:30" x14ac:dyDescent="0.25">
      <c r="A859">
        <v>6516</v>
      </c>
      <c r="B859">
        <v>1989</v>
      </c>
      <c r="C859">
        <f t="shared" ca="1" si="26"/>
        <v>36</v>
      </c>
      <c r="D859" t="s">
        <v>44</v>
      </c>
      <c r="E859" t="s">
        <v>33</v>
      </c>
      <c r="F859" s="2">
        <v>17487</v>
      </c>
      <c r="G859">
        <v>1</v>
      </c>
      <c r="H859">
        <v>0</v>
      </c>
      <c r="I859" s="1">
        <v>41351</v>
      </c>
      <c r="J859">
        <v>37</v>
      </c>
      <c r="K859">
        <v>0</v>
      </c>
      <c r="L859">
        <v>0</v>
      </c>
      <c r="M859">
        <v>1</v>
      </c>
      <c r="N859">
        <v>7</v>
      </c>
      <c r="O859">
        <v>4</v>
      </c>
      <c r="P859">
        <v>6</v>
      </c>
      <c r="Q859">
        <f t="shared" si="27"/>
        <v>18</v>
      </c>
      <c r="R859">
        <v>1</v>
      </c>
      <c r="S859">
        <v>1</v>
      </c>
      <c r="T859">
        <v>0</v>
      </c>
      <c r="U859">
        <v>2</v>
      </c>
      <c r="V859">
        <v>7</v>
      </c>
      <c r="W859">
        <v>0</v>
      </c>
      <c r="X859">
        <v>0</v>
      </c>
      <c r="Y859">
        <v>0</v>
      </c>
      <c r="Z859">
        <v>0</v>
      </c>
      <c r="AA859">
        <v>0</v>
      </c>
      <c r="AB859">
        <v>0</v>
      </c>
      <c r="AC859">
        <v>0</v>
      </c>
      <c r="AD859" t="s">
        <v>36</v>
      </c>
    </row>
    <row r="860" spans="1:30" x14ac:dyDescent="0.25">
      <c r="A860">
        <v>1734</v>
      </c>
      <c r="B860">
        <v>1968</v>
      </c>
      <c r="C860">
        <f t="shared" ca="1" si="26"/>
        <v>57</v>
      </c>
      <c r="D860" t="s">
        <v>37</v>
      </c>
      <c r="E860" t="s">
        <v>35</v>
      </c>
      <c r="F860" s="2">
        <v>40706</v>
      </c>
      <c r="G860">
        <v>2</v>
      </c>
      <c r="H860">
        <v>1</v>
      </c>
      <c r="I860" s="1">
        <v>41291</v>
      </c>
      <c r="J860">
        <v>37</v>
      </c>
      <c r="K860">
        <v>59</v>
      </c>
      <c r="L860">
        <v>0</v>
      </c>
      <c r="M860">
        <v>11</v>
      </c>
      <c r="N860">
        <v>4</v>
      </c>
      <c r="O860">
        <v>2</v>
      </c>
      <c r="P860">
        <v>5</v>
      </c>
      <c r="Q860">
        <f t="shared" si="27"/>
        <v>81</v>
      </c>
      <c r="R860">
        <v>4</v>
      </c>
      <c r="S860">
        <v>3</v>
      </c>
      <c r="T860">
        <v>0</v>
      </c>
      <c r="U860">
        <v>4</v>
      </c>
      <c r="V860">
        <v>7</v>
      </c>
      <c r="W860">
        <v>0</v>
      </c>
      <c r="X860">
        <v>0</v>
      </c>
      <c r="Y860">
        <v>0</v>
      </c>
      <c r="Z860">
        <v>0</v>
      </c>
      <c r="AA860">
        <v>0</v>
      </c>
      <c r="AB860">
        <v>0</v>
      </c>
      <c r="AC860">
        <v>0</v>
      </c>
      <c r="AD860" t="s">
        <v>43</v>
      </c>
    </row>
    <row r="861" spans="1:30" x14ac:dyDescent="0.25">
      <c r="A861">
        <v>2131</v>
      </c>
      <c r="B861">
        <v>1959</v>
      </c>
      <c r="C861">
        <f t="shared" ca="1" si="26"/>
        <v>66</v>
      </c>
      <c r="D861" t="s">
        <v>37</v>
      </c>
      <c r="E861" t="s">
        <v>29</v>
      </c>
      <c r="F861" s="2">
        <v>62859</v>
      </c>
      <c r="G861">
        <v>0</v>
      </c>
      <c r="H861">
        <v>1</v>
      </c>
      <c r="I861" s="1">
        <v>41273</v>
      </c>
      <c r="J861">
        <v>37</v>
      </c>
      <c r="K861">
        <v>1063</v>
      </c>
      <c r="L861">
        <v>89</v>
      </c>
      <c r="M861">
        <v>102</v>
      </c>
      <c r="N861">
        <v>16</v>
      </c>
      <c r="O861">
        <v>12</v>
      </c>
      <c r="P861">
        <v>25</v>
      </c>
      <c r="Q861">
        <f t="shared" si="27"/>
        <v>1307</v>
      </c>
      <c r="R861">
        <v>4</v>
      </c>
      <c r="S861">
        <v>9</v>
      </c>
      <c r="T861">
        <v>4</v>
      </c>
      <c r="U861">
        <v>6</v>
      </c>
      <c r="V861">
        <v>6</v>
      </c>
      <c r="W861">
        <v>0</v>
      </c>
      <c r="X861">
        <v>0</v>
      </c>
      <c r="Y861">
        <v>0</v>
      </c>
      <c r="Z861">
        <v>0</v>
      </c>
      <c r="AA861">
        <v>0</v>
      </c>
      <c r="AB861">
        <v>0</v>
      </c>
      <c r="AC861">
        <v>0</v>
      </c>
      <c r="AD861" t="s">
        <v>30</v>
      </c>
    </row>
    <row r="862" spans="1:30" x14ac:dyDescent="0.25">
      <c r="A862">
        <v>6439</v>
      </c>
      <c r="B862">
        <v>1958</v>
      </c>
      <c r="C862">
        <f t="shared" ca="1" si="26"/>
        <v>67</v>
      </c>
      <c r="D862" t="s">
        <v>28</v>
      </c>
      <c r="E862" t="s">
        <v>33</v>
      </c>
      <c r="F862" s="2">
        <v>61074</v>
      </c>
      <c r="G862">
        <v>0</v>
      </c>
      <c r="H862">
        <v>1</v>
      </c>
      <c r="I862" s="1">
        <v>41138</v>
      </c>
      <c r="J862">
        <v>37</v>
      </c>
      <c r="K862">
        <v>789</v>
      </c>
      <c r="L862">
        <v>0</v>
      </c>
      <c r="M862">
        <v>133</v>
      </c>
      <c r="N862">
        <v>0</v>
      </c>
      <c r="O862">
        <v>28</v>
      </c>
      <c r="P862">
        <v>152</v>
      </c>
      <c r="Q862">
        <f t="shared" si="27"/>
        <v>1102</v>
      </c>
      <c r="R862">
        <v>7</v>
      </c>
      <c r="S862">
        <v>11</v>
      </c>
      <c r="T862">
        <v>5</v>
      </c>
      <c r="U862">
        <v>8</v>
      </c>
      <c r="V862">
        <v>7</v>
      </c>
      <c r="W862">
        <v>0</v>
      </c>
      <c r="X862">
        <v>0</v>
      </c>
      <c r="Y862">
        <v>0</v>
      </c>
      <c r="Z862">
        <v>0</v>
      </c>
      <c r="AA862">
        <v>0</v>
      </c>
      <c r="AB862">
        <v>0</v>
      </c>
      <c r="AC862">
        <v>0</v>
      </c>
      <c r="AD862" t="s">
        <v>43</v>
      </c>
    </row>
    <row r="863" spans="1:30" x14ac:dyDescent="0.25">
      <c r="A863">
        <v>10591</v>
      </c>
      <c r="B863">
        <v>1969</v>
      </c>
      <c r="C863">
        <f t="shared" ca="1" si="26"/>
        <v>56</v>
      </c>
      <c r="D863" t="s">
        <v>28</v>
      </c>
      <c r="E863" t="s">
        <v>42</v>
      </c>
      <c r="F863" s="2">
        <v>43638</v>
      </c>
      <c r="G863">
        <v>0</v>
      </c>
      <c r="H863">
        <v>1</v>
      </c>
      <c r="I863" s="1">
        <v>41127</v>
      </c>
      <c r="J863">
        <v>37</v>
      </c>
      <c r="K863">
        <v>63</v>
      </c>
      <c r="L863">
        <v>10</v>
      </c>
      <c r="M863">
        <v>83</v>
      </c>
      <c r="N863">
        <v>7</v>
      </c>
      <c r="O863">
        <v>19</v>
      </c>
      <c r="P863">
        <v>19</v>
      </c>
      <c r="Q863">
        <f t="shared" si="27"/>
        <v>201</v>
      </c>
      <c r="R863">
        <v>2</v>
      </c>
      <c r="S863">
        <v>4</v>
      </c>
      <c r="T863">
        <v>1</v>
      </c>
      <c r="U863">
        <v>4</v>
      </c>
      <c r="V863">
        <v>7</v>
      </c>
      <c r="W863">
        <v>0</v>
      </c>
      <c r="X863">
        <v>0</v>
      </c>
      <c r="Y863">
        <v>0</v>
      </c>
      <c r="Z863">
        <v>0</v>
      </c>
      <c r="AA863">
        <v>0</v>
      </c>
      <c r="AB863">
        <v>0</v>
      </c>
      <c r="AC863">
        <v>0</v>
      </c>
      <c r="AD863" t="s">
        <v>30</v>
      </c>
    </row>
    <row r="864" spans="1:30" x14ac:dyDescent="0.25">
      <c r="A864">
        <v>9797</v>
      </c>
      <c r="B864">
        <v>1956</v>
      </c>
      <c r="C864">
        <f t="shared" ca="1" si="26"/>
        <v>69</v>
      </c>
      <c r="D864" t="s">
        <v>28</v>
      </c>
      <c r="E864" t="s">
        <v>33</v>
      </c>
      <c r="F864" s="2">
        <v>58116</v>
      </c>
      <c r="G864">
        <v>0</v>
      </c>
      <c r="H864">
        <v>1</v>
      </c>
      <c r="I864" s="1">
        <v>41742</v>
      </c>
      <c r="J864">
        <v>38</v>
      </c>
      <c r="K864">
        <v>228</v>
      </c>
      <c r="L864">
        <v>19</v>
      </c>
      <c r="M864">
        <v>130</v>
      </c>
      <c r="N864">
        <v>4</v>
      </c>
      <c r="O864">
        <v>11</v>
      </c>
      <c r="P864">
        <v>51</v>
      </c>
      <c r="Q864">
        <f t="shared" si="27"/>
        <v>443</v>
      </c>
      <c r="R864">
        <v>2</v>
      </c>
      <c r="S864">
        <v>3</v>
      </c>
      <c r="T864">
        <v>3</v>
      </c>
      <c r="U864">
        <v>8</v>
      </c>
      <c r="V864">
        <v>2</v>
      </c>
      <c r="W864">
        <v>0</v>
      </c>
      <c r="X864">
        <v>0</v>
      </c>
      <c r="Y864">
        <v>0</v>
      </c>
      <c r="Z864">
        <v>0</v>
      </c>
      <c r="AA864">
        <v>0</v>
      </c>
      <c r="AB864">
        <v>0</v>
      </c>
      <c r="AC864">
        <v>0</v>
      </c>
      <c r="AD864" t="s">
        <v>30</v>
      </c>
    </row>
    <row r="865" spans="1:30" x14ac:dyDescent="0.25">
      <c r="A865">
        <v>9336</v>
      </c>
      <c r="B865">
        <v>1969</v>
      </c>
      <c r="C865">
        <f t="shared" ca="1" si="26"/>
        <v>56</v>
      </c>
      <c r="D865" t="s">
        <v>37</v>
      </c>
      <c r="E865" t="s">
        <v>42</v>
      </c>
      <c r="F865" s="2">
        <v>62187</v>
      </c>
      <c r="G865">
        <v>0</v>
      </c>
      <c r="H865">
        <v>1</v>
      </c>
      <c r="I865" s="1">
        <v>41720</v>
      </c>
      <c r="J865">
        <v>38</v>
      </c>
      <c r="K865">
        <v>512</v>
      </c>
      <c r="L865">
        <v>0</v>
      </c>
      <c r="M865">
        <v>83</v>
      </c>
      <c r="N865">
        <v>0</v>
      </c>
      <c r="O865">
        <v>0</v>
      </c>
      <c r="P865">
        <v>41</v>
      </c>
      <c r="Q865">
        <f t="shared" si="27"/>
        <v>636</v>
      </c>
      <c r="R865">
        <v>3</v>
      </c>
      <c r="S865">
        <v>6</v>
      </c>
      <c r="T865">
        <v>2</v>
      </c>
      <c r="U865">
        <v>10</v>
      </c>
      <c r="V865">
        <v>4</v>
      </c>
      <c r="W865">
        <v>0</v>
      </c>
      <c r="X865">
        <v>0</v>
      </c>
      <c r="Y865">
        <v>0</v>
      </c>
      <c r="Z865">
        <v>0</v>
      </c>
      <c r="AA865">
        <v>0</v>
      </c>
      <c r="AB865">
        <v>0</v>
      </c>
      <c r="AC865">
        <v>0</v>
      </c>
      <c r="AD865" t="s">
        <v>30</v>
      </c>
    </row>
    <row r="866" spans="1:30" x14ac:dyDescent="0.25">
      <c r="A866">
        <v>2174</v>
      </c>
      <c r="B866">
        <v>1954</v>
      </c>
      <c r="C866">
        <f t="shared" ca="1" si="26"/>
        <v>71</v>
      </c>
      <c r="D866" t="s">
        <v>28</v>
      </c>
      <c r="E866" t="s">
        <v>31</v>
      </c>
      <c r="F866" s="2">
        <v>46344</v>
      </c>
      <c r="G866">
        <v>1</v>
      </c>
      <c r="H866">
        <v>1</v>
      </c>
      <c r="I866" s="1">
        <v>41706</v>
      </c>
      <c r="J866">
        <v>38</v>
      </c>
      <c r="K866">
        <v>11</v>
      </c>
      <c r="L866">
        <v>1</v>
      </c>
      <c r="M866">
        <v>6</v>
      </c>
      <c r="N866">
        <v>2</v>
      </c>
      <c r="O866">
        <v>1</v>
      </c>
      <c r="P866">
        <v>6</v>
      </c>
      <c r="Q866">
        <f t="shared" si="27"/>
        <v>27</v>
      </c>
      <c r="R866">
        <v>2</v>
      </c>
      <c r="S866">
        <v>1</v>
      </c>
      <c r="T866">
        <v>1</v>
      </c>
      <c r="U866">
        <v>2</v>
      </c>
      <c r="V866">
        <v>5</v>
      </c>
      <c r="W866">
        <v>0</v>
      </c>
      <c r="X866">
        <v>0</v>
      </c>
      <c r="Y866">
        <v>0</v>
      </c>
      <c r="Z866">
        <v>0</v>
      </c>
      <c r="AA866">
        <v>0</v>
      </c>
      <c r="AB866">
        <v>0</v>
      </c>
      <c r="AC866">
        <v>0</v>
      </c>
      <c r="AD866" t="s">
        <v>34</v>
      </c>
    </row>
    <row r="867" spans="1:30" x14ac:dyDescent="0.25">
      <c r="A867">
        <v>3197</v>
      </c>
      <c r="B867">
        <v>1980</v>
      </c>
      <c r="C867">
        <f t="shared" ca="1" si="26"/>
        <v>45</v>
      </c>
      <c r="D867" t="s">
        <v>28</v>
      </c>
      <c r="E867" t="s">
        <v>33</v>
      </c>
      <c r="F867" s="2">
        <v>77353</v>
      </c>
      <c r="G867">
        <v>0</v>
      </c>
      <c r="H867">
        <v>1</v>
      </c>
      <c r="I867" s="1">
        <v>41624</v>
      </c>
      <c r="J867">
        <v>38</v>
      </c>
      <c r="K867">
        <v>275</v>
      </c>
      <c r="L867">
        <v>59</v>
      </c>
      <c r="M867">
        <v>107</v>
      </c>
      <c r="N867">
        <v>69</v>
      </c>
      <c r="O867">
        <v>101</v>
      </c>
      <c r="P867">
        <v>59</v>
      </c>
      <c r="Q867">
        <f t="shared" si="27"/>
        <v>670</v>
      </c>
      <c r="R867">
        <v>2</v>
      </c>
      <c r="S867">
        <v>6</v>
      </c>
      <c r="T867">
        <v>4</v>
      </c>
      <c r="U867">
        <v>8</v>
      </c>
      <c r="V867">
        <v>4</v>
      </c>
      <c r="W867">
        <v>0</v>
      </c>
      <c r="X867">
        <v>0</v>
      </c>
      <c r="Y867">
        <v>0</v>
      </c>
      <c r="Z867">
        <v>0</v>
      </c>
      <c r="AA867">
        <v>0</v>
      </c>
      <c r="AB867">
        <v>0</v>
      </c>
      <c r="AC867">
        <v>0</v>
      </c>
      <c r="AD867" t="s">
        <v>30</v>
      </c>
    </row>
    <row r="868" spans="1:30" x14ac:dyDescent="0.25">
      <c r="A868">
        <v>9185</v>
      </c>
      <c r="B868">
        <v>1966</v>
      </c>
      <c r="C868">
        <f t="shared" ca="1" si="26"/>
        <v>59</v>
      </c>
      <c r="D868" t="s">
        <v>37</v>
      </c>
      <c r="E868" t="s">
        <v>31</v>
      </c>
      <c r="F868" s="2">
        <v>69759</v>
      </c>
      <c r="G868">
        <v>0</v>
      </c>
      <c r="H868">
        <v>0</v>
      </c>
      <c r="I868" s="1">
        <v>41575</v>
      </c>
      <c r="J868">
        <v>38</v>
      </c>
      <c r="K868">
        <v>452</v>
      </c>
      <c r="L868">
        <v>20</v>
      </c>
      <c r="M868">
        <v>514</v>
      </c>
      <c r="N868">
        <v>13</v>
      </c>
      <c r="O868">
        <v>30</v>
      </c>
      <c r="P868">
        <v>0</v>
      </c>
      <c r="Q868">
        <f t="shared" si="27"/>
        <v>1029</v>
      </c>
      <c r="R868">
        <v>3</v>
      </c>
      <c r="S868">
        <v>4</v>
      </c>
      <c r="T868">
        <v>6</v>
      </c>
      <c r="U868">
        <v>5</v>
      </c>
      <c r="V868">
        <v>3</v>
      </c>
      <c r="W868">
        <v>0</v>
      </c>
      <c r="X868">
        <v>0</v>
      </c>
      <c r="Y868">
        <v>0</v>
      </c>
      <c r="Z868">
        <v>0</v>
      </c>
      <c r="AA868">
        <v>0</v>
      </c>
      <c r="AB868">
        <v>1</v>
      </c>
      <c r="AC868">
        <v>0</v>
      </c>
      <c r="AD868" t="s">
        <v>30</v>
      </c>
    </row>
    <row r="869" spans="1:30" x14ac:dyDescent="0.25">
      <c r="A869">
        <v>905</v>
      </c>
      <c r="B869">
        <v>1986</v>
      </c>
      <c r="C869">
        <f t="shared" ca="1" si="26"/>
        <v>39</v>
      </c>
      <c r="D869" t="s">
        <v>28</v>
      </c>
      <c r="E869" t="s">
        <v>29</v>
      </c>
      <c r="F869" s="2">
        <v>21846</v>
      </c>
      <c r="G869">
        <v>1</v>
      </c>
      <c r="H869">
        <v>0</v>
      </c>
      <c r="I869" s="1">
        <v>41569</v>
      </c>
      <c r="J869">
        <v>38</v>
      </c>
      <c r="K869">
        <v>7</v>
      </c>
      <c r="L869">
        <v>17</v>
      </c>
      <c r="M869">
        <v>18</v>
      </c>
      <c r="N869">
        <v>6</v>
      </c>
      <c r="O869">
        <v>10</v>
      </c>
      <c r="P869">
        <v>26</v>
      </c>
      <c r="Q869">
        <f t="shared" si="27"/>
        <v>84</v>
      </c>
      <c r="R869">
        <v>4</v>
      </c>
      <c r="S869">
        <v>4</v>
      </c>
      <c r="T869">
        <v>0</v>
      </c>
      <c r="U869">
        <v>3</v>
      </c>
      <c r="V869">
        <v>8</v>
      </c>
      <c r="W869">
        <v>0</v>
      </c>
      <c r="X869">
        <v>0</v>
      </c>
      <c r="Y869">
        <v>0</v>
      </c>
      <c r="Z869">
        <v>0</v>
      </c>
      <c r="AA869">
        <v>0</v>
      </c>
      <c r="AB869">
        <v>0</v>
      </c>
      <c r="AC869">
        <v>0</v>
      </c>
      <c r="AD869" t="s">
        <v>43</v>
      </c>
    </row>
    <row r="870" spans="1:30" x14ac:dyDescent="0.25">
      <c r="A870">
        <v>10858</v>
      </c>
      <c r="B870">
        <v>1975</v>
      </c>
      <c r="C870">
        <f t="shared" ca="1" si="26"/>
        <v>50</v>
      </c>
      <c r="D870" t="s">
        <v>28</v>
      </c>
      <c r="E870" t="s">
        <v>35</v>
      </c>
      <c r="F870" s="2">
        <v>76532</v>
      </c>
      <c r="G870">
        <v>1</v>
      </c>
      <c r="H870">
        <v>1</v>
      </c>
      <c r="I870" s="1">
        <v>41526</v>
      </c>
      <c r="J870">
        <v>38</v>
      </c>
      <c r="K870">
        <v>355</v>
      </c>
      <c r="L870">
        <v>30</v>
      </c>
      <c r="M870">
        <v>177</v>
      </c>
      <c r="N870">
        <v>90</v>
      </c>
      <c r="O870">
        <v>138</v>
      </c>
      <c r="P870">
        <v>30</v>
      </c>
      <c r="Q870">
        <f t="shared" si="27"/>
        <v>820</v>
      </c>
      <c r="R870">
        <v>4</v>
      </c>
      <c r="S870">
        <v>9</v>
      </c>
      <c r="T870">
        <v>5</v>
      </c>
      <c r="U870">
        <v>7</v>
      </c>
      <c r="V870">
        <v>5</v>
      </c>
      <c r="W870">
        <v>0</v>
      </c>
      <c r="X870">
        <v>0</v>
      </c>
      <c r="Y870">
        <v>0</v>
      </c>
      <c r="Z870">
        <v>0</v>
      </c>
      <c r="AA870">
        <v>0</v>
      </c>
      <c r="AB870">
        <v>0</v>
      </c>
      <c r="AC870">
        <v>0</v>
      </c>
      <c r="AD870" t="s">
        <v>30</v>
      </c>
    </row>
    <row r="871" spans="1:30" x14ac:dyDescent="0.25">
      <c r="A871">
        <v>8925</v>
      </c>
      <c r="B871">
        <v>1965</v>
      </c>
      <c r="C871">
        <f t="shared" ca="1" si="26"/>
        <v>60</v>
      </c>
      <c r="D871" t="s">
        <v>41</v>
      </c>
      <c r="E871" t="s">
        <v>33</v>
      </c>
      <c r="F871" s="2">
        <v>70053</v>
      </c>
      <c r="G871">
        <v>0</v>
      </c>
      <c r="H871">
        <v>1</v>
      </c>
      <c r="I871" s="1">
        <v>41458</v>
      </c>
      <c r="J871">
        <v>38</v>
      </c>
      <c r="K871">
        <v>512</v>
      </c>
      <c r="L871">
        <v>53</v>
      </c>
      <c r="M871">
        <v>98</v>
      </c>
      <c r="N871">
        <v>81</v>
      </c>
      <c r="O871">
        <v>179</v>
      </c>
      <c r="P871">
        <v>89</v>
      </c>
      <c r="Q871">
        <f t="shared" si="27"/>
        <v>1012</v>
      </c>
      <c r="R871">
        <v>3</v>
      </c>
      <c r="S871">
        <v>8</v>
      </c>
      <c r="T871">
        <v>5</v>
      </c>
      <c r="U871">
        <v>10</v>
      </c>
      <c r="V871">
        <v>5</v>
      </c>
      <c r="W871">
        <v>0</v>
      </c>
      <c r="X871">
        <v>0</v>
      </c>
      <c r="Y871">
        <v>0</v>
      </c>
      <c r="Z871">
        <v>0</v>
      </c>
      <c r="AA871">
        <v>0</v>
      </c>
      <c r="AB871">
        <v>0</v>
      </c>
      <c r="AC871">
        <v>0</v>
      </c>
      <c r="AD871" t="s">
        <v>30</v>
      </c>
    </row>
    <row r="872" spans="1:30" x14ac:dyDescent="0.25">
      <c r="A872">
        <v>2499</v>
      </c>
      <c r="B872">
        <v>1958</v>
      </c>
      <c r="C872">
        <f t="shared" ca="1" si="26"/>
        <v>67</v>
      </c>
      <c r="D872" t="s">
        <v>38</v>
      </c>
      <c r="E872" t="s">
        <v>31</v>
      </c>
      <c r="F872" s="2">
        <v>75342</v>
      </c>
      <c r="G872">
        <v>0</v>
      </c>
      <c r="H872">
        <v>1</v>
      </c>
      <c r="I872" s="1">
        <v>41400</v>
      </c>
      <c r="J872">
        <v>38</v>
      </c>
      <c r="K872">
        <v>204</v>
      </c>
      <c r="L872">
        <v>97</v>
      </c>
      <c r="M872">
        <v>97</v>
      </c>
      <c r="N872">
        <v>21</v>
      </c>
      <c r="O872">
        <v>118</v>
      </c>
      <c r="P872">
        <v>26</v>
      </c>
      <c r="Q872">
        <f t="shared" si="27"/>
        <v>563</v>
      </c>
      <c r="R872">
        <v>1</v>
      </c>
      <c r="S872">
        <v>5</v>
      </c>
      <c r="T872">
        <v>2</v>
      </c>
      <c r="U872">
        <v>10</v>
      </c>
      <c r="V872">
        <v>4</v>
      </c>
      <c r="W872">
        <v>0</v>
      </c>
      <c r="X872">
        <v>0</v>
      </c>
      <c r="Y872">
        <v>0</v>
      </c>
      <c r="Z872">
        <v>0</v>
      </c>
      <c r="AA872">
        <v>0</v>
      </c>
      <c r="AB872">
        <v>0</v>
      </c>
      <c r="AC872">
        <v>0</v>
      </c>
      <c r="AD872" t="s">
        <v>30</v>
      </c>
    </row>
    <row r="873" spans="1:30" x14ac:dyDescent="0.25">
      <c r="A873">
        <v>1109</v>
      </c>
      <c r="B873">
        <v>1982</v>
      </c>
      <c r="C873">
        <f t="shared" ca="1" si="26"/>
        <v>43</v>
      </c>
      <c r="D873" t="s">
        <v>41</v>
      </c>
      <c r="E873" t="s">
        <v>35</v>
      </c>
      <c r="F873" s="2">
        <v>27590</v>
      </c>
      <c r="G873">
        <v>1</v>
      </c>
      <c r="H873">
        <v>0</v>
      </c>
      <c r="I873" s="1">
        <v>41387</v>
      </c>
      <c r="J873">
        <v>38</v>
      </c>
      <c r="K873">
        <v>6</v>
      </c>
      <c r="L873">
        <v>0</v>
      </c>
      <c r="M873">
        <v>5</v>
      </c>
      <c r="N873">
        <v>0</v>
      </c>
      <c r="O873">
        <v>0</v>
      </c>
      <c r="P873">
        <v>1</v>
      </c>
      <c r="Q873">
        <f t="shared" si="27"/>
        <v>12</v>
      </c>
      <c r="R873">
        <v>1</v>
      </c>
      <c r="S873">
        <v>1</v>
      </c>
      <c r="T873">
        <v>0</v>
      </c>
      <c r="U873">
        <v>2</v>
      </c>
      <c r="V873">
        <v>7</v>
      </c>
      <c r="W873">
        <v>0</v>
      </c>
      <c r="X873">
        <v>0</v>
      </c>
      <c r="Y873">
        <v>0</v>
      </c>
      <c r="Z873">
        <v>0</v>
      </c>
      <c r="AA873">
        <v>0</v>
      </c>
      <c r="AB873">
        <v>0</v>
      </c>
      <c r="AC873">
        <v>0</v>
      </c>
      <c r="AD873" t="s">
        <v>30</v>
      </c>
    </row>
    <row r="874" spans="1:30" x14ac:dyDescent="0.25">
      <c r="A874">
        <v>326</v>
      </c>
      <c r="B874">
        <v>1973</v>
      </c>
      <c r="C874">
        <f t="shared" ca="1" si="26"/>
        <v>52</v>
      </c>
      <c r="D874" t="s">
        <v>28</v>
      </c>
      <c r="E874" t="s">
        <v>33</v>
      </c>
      <c r="F874" s="2">
        <v>51148</v>
      </c>
      <c r="G874">
        <v>1</v>
      </c>
      <c r="H874">
        <v>1</v>
      </c>
      <c r="I874" s="1">
        <v>41323</v>
      </c>
      <c r="J874">
        <v>38</v>
      </c>
      <c r="K874">
        <v>235</v>
      </c>
      <c r="L874">
        <v>6</v>
      </c>
      <c r="M874">
        <v>45</v>
      </c>
      <c r="N874">
        <v>8</v>
      </c>
      <c r="O874">
        <v>9</v>
      </c>
      <c r="P874">
        <v>12</v>
      </c>
      <c r="Q874">
        <f t="shared" si="27"/>
        <v>315</v>
      </c>
      <c r="R874">
        <v>4</v>
      </c>
      <c r="S874">
        <v>5</v>
      </c>
      <c r="T874">
        <v>1</v>
      </c>
      <c r="U874">
        <v>6</v>
      </c>
      <c r="V874">
        <v>6</v>
      </c>
      <c r="W874">
        <v>0</v>
      </c>
      <c r="X874">
        <v>0</v>
      </c>
      <c r="Y874">
        <v>0</v>
      </c>
      <c r="Z874">
        <v>0</v>
      </c>
      <c r="AA874">
        <v>0</v>
      </c>
      <c r="AB874">
        <v>0</v>
      </c>
      <c r="AC874">
        <v>0</v>
      </c>
      <c r="AD874" t="s">
        <v>40</v>
      </c>
    </row>
    <row r="875" spans="1:30" x14ac:dyDescent="0.25">
      <c r="A875">
        <v>10967</v>
      </c>
      <c r="B875">
        <v>1963</v>
      </c>
      <c r="C875">
        <f t="shared" ca="1" si="26"/>
        <v>62</v>
      </c>
      <c r="D875" t="s">
        <v>28</v>
      </c>
      <c r="E875" t="s">
        <v>29</v>
      </c>
      <c r="F875" s="2">
        <v>33378</v>
      </c>
      <c r="G875">
        <v>1</v>
      </c>
      <c r="H875">
        <v>1</v>
      </c>
      <c r="I875" s="1">
        <v>41311</v>
      </c>
      <c r="J875">
        <v>38</v>
      </c>
      <c r="K875">
        <v>33</v>
      </c>
      <c r="L875">
        <v>6</v>
      </c>
      <c r="M875">
        <v>40</v>
      </c>
      <c r="N875">
        <v>3</v>
      </c>
      <c r="O875">
        <v>7</v>
      </c>
      <c r="P875">
        <v>10</v>
      </c>
      <c r="Q875">
        <f t="shared" si="27"/>
        <v>99</v>
      </c>
      <c r="R875">
        <v>3</v>
      </c>
      <c r="S875">
        <v>2</v>
      </c>
      <c r="T875">
        <v>0</v>
      </c>
      <c r="U875">
        <v>4</v>
      </c>
      <c r="V875">
        <v>7</v>
      </c>
      <c r="W875">
        <v>0</v>
      </c>
      <c r="X875">
        <v>0</v>
      </c>
      <c r="Y875">
        <v>0</v>
      </c>
      <c r="Z875">
        <v>0</v>
      </c>
      <c r="AA875">
        <v>0</v>
      </c>
      <c r="AB875">
        <v>0</v>
      </c>
      <c r="AC875">
        <v>0</v>
      </c>
      <c r="AD875" t="s">
        <v>43</v>
      </c>
    </row>
    <row r="876" spans="1:30" x14ac:dyDescent="0.25">
      <c r="A876">
        <v>5370</v>
      </c>
      <c r="B876">
        <v>1973</v>
      </c>
      <c r="C876">
        <f t="shared" ca="1" si="26"/>
        <v>52</v>
      </c>
      <c r="D876" t="s">
        <v>37</v>
      </c>
      <c r="E876" t="s">
        <v>33</v>
      </c>
      <c r="F876" s="2">
        <v>32644</v>
      </c>
      <c r="G876">
        <v>1</v>
      </c>
      <c r="H876">
        <v>0</v>
      </c>
      <c r="I876" s="1">
        <v>41290</v>
      </c>
      <c r="J876">
        <v>38</v>
      </c>
      <c r="K876">
        <v>239</v>
      </c>
      <c r="L876">
        <v>3</v>
      </c>
      <c r="M876">
        <v>141</v>
      </c>
      <c r="N876">
        <v>0</v>
      </c>
      <c r="O876">
        <v>7</v>
      </c>
      <c r="P876">
        <v>23</v>
      </c>
      <c r="Q876">
        <f t="shared" si="27"/>
        <v>413</v>
      </c>
      <c r="R876">
        <v>4</v>
      </c>
      <c r="S876">
        <v>7</v>
      </c>
      <c r="T876">
        <v>1</v>
      </c>
      <c r="U876">
        <v>6</v>
      </c>
      <c r="V876">
        <v>8</v>
      </c>
      <c r="W876">
        <v>1</v>
      </c>
      <c r="X876">
        <v>0</v>
      </c>
      <c r="Y876">
        <v>0</v>
      </c>
      <c r="Z876">
        <v>0</v>
      </c>
      <c r="AA876">
        <v>0</v>
      </c>
      <c r="AB876">
        <v>0</v>
      </c>
      <c r="AC876">
        <v>0</v>
      </c>
      <c r="AD876" t="s">
        <v>30</v>
      </c>
    </row>
    <row r="877" spans="1:30" x14ac:dyDescent="0.25">
      <c r="A877">
        <v>2098</v>
      </c>
      <c r="B877">
        <v>1969</v>
      </c>
      <c r="C877">
        <f t="shared" ca="1" si="26"/>
        <v>56</v>
      </c>
      <c r="D877" t="s">
        <v>37</v>
      </c>
      <c r="E877" t="s">
        <v>33</v>
      </c>
      <c r="F877" s="2">
        <v>33581</v>
      </c>
      <c r="G877">
        <v>2</v>
      </c>
      <c r="H877">
        <v>0</v>
      </c>
      <c r="I877" s="1">
        <v>41282</v>
      </c>
      <c r="J877">
        <v>38</v>
      </c>
      <c r="K877">
        <v>11</v>
      </c>
      <c r="L877">
        <v>0</v>
      </c>
      <c r="M877">
        <v>5</v>
      </c>
      <c r="N877">
        <v>0</v>
      </c>
      <c r="O877">
        <v>0</v>
      </c>
      <c r="P877">
        <v>1</v>
      </c>
      <c r="Q877">
        <f t="shared" si="27"/>
        <v>17</v>
      </c>
      <c r="R877">
        <v>1</v>
      </c>
      <c r="S877">
        <v>1</v>
      </c>
      <c r="T877">
        <v>0</v>
      </c>
      <c r="U877">
        <v>2</v>
      </c>
      <c r="V877">
        <v>8</v>
      </c>
      <c r="W877">
        <v>0</v>
      </c>
      <c r="X877">
        <v>0</v>
      </c>
      <c r="Y877">
        <v>0</v>
      </c>
      <c r="Z877">
        <v>0</v>
      </c>
      <c r="AA877">
        <v>0</v>
      </c>
      <c r="AB877">
        <v>0</v>
      </c>
      <c r="AC877">
        <v>0</v>
      </c>
      <c r="AD877" t="s">
        <v>30</v>
      </c>
    </row>
    <row r="878" spans="1:30" x14ac:dyDescent="0.25">
      <c r="A878">
        <v>1773</v>
      </c>
      <c r="B878">
        <v>1978</v>
      </c>
      <c r="C878">
        <f t="shared" ca="1" si="26"/>
        <v>47</v>
      </c>
      <c r="D878" t="s">
        <v>38</v>
      </c>
      <c r="E878" t="s">
        <v>33</v>
      </c>
      <c r="F878" s="2">
        <v>12393</v>
      </c>
      <c r="G878">
        <v>0</v>
      </c>
      <c r="H878">
        <v>0</v>
      </c>
      <c r="I878" s="1">
        <v>41247</v>
      </c>
      <c r="J878">
        <v>38</v>
      </c>
      <c r="K878">
        <v>5</v>
      </c>
      <c r="L878">
        <v>6</v>
      </c>
      <c r="M878">
        <v>15</v>
      </c>
      <c r="N878">
        <v>11</v>
      </c>
      <c r="O878">
        <v>7</v>
      </c>
      <c r="P878">
        <v>13</v>
      </c>
      <c r="Q878">
        <f t="shared" si="27"/>
        <v>57</v>
      </c>
      <c r="R878">
        <v>1</v>
      </c>
      <c r="S878">
        <v>2</v>
      </c>
      <c r="T878">
        <v>0</v>
      </c>
      <c r="U878">
        <v>3</v>
      </c>
      <c r="V878">
        <v>9</v>
      </c>
      <c r="W878">
        <v>0</v>
      </c>
      <c r="X878">
        <v>0</v>
      </c>
      <c r="Y878">
        <v>0</v>
      </c>
      <c r="Z878">
        <v>0</v>
      </c>
      <c r="AA878">
        <v>0</v>
      </c>
      <c r="AB878">
        <v>0</v>
      </c>
      <c r="AC878">
        <v>0</v>
      </c>
      <c r="AD878" t="s">
        <v>43</v>
      </c>
    </row>
    <row r="879" spans="1:30" x14ac:dyDescent="0.25">
      <c r="A879">
        <v>5036</v>
      </c>
      <c r="B879">
        <v>1984</v>
      </c>
      <c r="C879">
        <f t="shared" ca="1" si="26"/>
        <v>41</v>
      </c>
      <c r="D879" t="s">
        <v>37</v>
      </c>
      <c r="E879" t="s">
        <v>31</v>
      </c>
      <c r="F879" s="2">
        <v>42710</v>
      </c>
      <c r="G879">
        <v>1</v>
      </c>
      <c r="H879">
        <v>0</v>
      </c>
      <c r="I879" s="1">
        <v>41241</v>
      </c>
      <c r="J879">
        <v>38</v>
      </c>
      <c r="K879">
        <v>252</v>
      </c>
      <c r="L879">
        <v>3</v>
      </c>
      <c r="M879">
        <v>42</v>
      </c>
      <c r="N879">
        <v>4</v>
      </c>
      <c r="O879">
        <v>3</v>
      </c>
      <c r="P879">
        <v>102</v>
      </c>
      <c r="Q879">
        <f t="shared" si="27"/>
        <v>406</v>
      </c>
      <c r="R879">
        <v>2</v>
      </c>
      <c r="S879">
        <v>4</v>
      </c>
      <c r="T879">
        <v>5</v>
      </c>
      <c r="U879">
        <v>3</v>
      </c>
      <c r="V879">
        <v>6</v>
      </c>
      <c r="W879">
        <v>0</v>
      </c>
      <c r="X879">
        <v>0</v>
      </c>
      <c r="Y879">
        <v>0</v>
      </c>
      <c r="Z879">
        <v>0</v>
      </c>
      <c r="AA879">
        <v>0</v>
      </c>
      <c r="AB879">
        <v>0</v>
      </c>
      <c r="AC879">
        <v>0</v>
      </c>
      <c r="AD879" t="s">
        <v>30</v>
      </c>
    </row>
    <row r="880" spans="1:30" x14ac:dyDescent="0.25">
      <c r="A880">
        <v>4856</v>
      </c>
      <c r="B880">
        <v>1957</v>
      </c>
      <c r="C880">
        <f t="shared" ca="1" si="26"/>
        <v>68</v>
      </c>
      <c r="D880" t="s">
        <v>38</v>
      </c>
      <c r="E880" t="s">
        <v>33</v>
      </c>
      <c r="F880" s="2">
        <v>82347</v>
      </c>
      <c r="G880">
        <v>0</v>
      </c>
      <c r="H880">
        <v>0</v>
      </c>
      <c r="I880" s="1">
        <v>41219</v>
      </c>
      <c r="J880">
        <v>38</v>
      </c>
      <c r="K880">
        <v>556</v>
      </c>
      <c r="L880">
        <v>54</v>
      </c>
      <c r="M880">
        <v>845</v>
      </c>
      <c r="N880">
        <v>202</v>
      </c>
      <c r="O880">
        <v>133</v>
      </c>
      <c r="P880">
        <v>63</v>
      </c>
      <c r="Q880">
        <f t="shared" si="27"/>
        <v>1853</v>
      </c>
      <c r="R880">
        <v>1</v>
      </c>
      <c r="S880">
        <v>7</v>
      </c>
      <c r="T880">
        <v>7</v>
      </c>
      <c r="U880">
        <v>10</v>
      </c>
      <c r="V880">
        <v>3</v>
      </c>
      <c r="W880">
        <v>1</v>
      </c>
      <c r="X880">
        <v>0</v>
      </c>
      <c r="Y880">
        <v>0</v>
      </c>
      <c r="Z880">
        <v>1</v>
      </c>
      <c r="AA880">
        <v>0</v>
      </c>
      <c r="AB880">
        <v>0</v>
      </c>
      <c r="AC880">
        <v>0</v>
      </c>
      <c r="AD880" t="s">
        <v>40</v>
      </c>
    </row>
    <row r="881" spans="1:30" x14ac:dyDescent="0.25">
      <c r="A881">
        <v>8722</v>
      </c>
      <c r="B881">
        <v>1957</v>
      </c>
      <c r="C881">
        <f t="shared" ca="1" si="26"/>
        <v>68</v>
      </c>
      <c r="D881" t="s">
        <v>38</v>
      </c>
      <c r="E881" t="s">
        <v>33</v>
      </c>
      <c r="F881" s="2">
        <v>82347</v>
      </c>
      <c r="G881">
        <v>0</v>
      </c>
      <c r="H881">
        <v>0</v>
      </c>
      <c r="I881" s="1">
        <v>41219</v>
      </c>
      <c r="J881">
        <v>38</v>
      </c>
      <c r="K881">
        <v>556</v>
      </c>
      <c r="L881">
        <v>54</v>
      </c>
      <c r="M881">
        <v>845</v>
      </c>
      <c r="N881">
        <v>202</v>
      </c>
      <c r="O881">
        <v>133</v>
      </c>
      <c r="P881">
        <v>63</v>
      </c>
      <c r="Q881">
        <f t="shared" si="27"/>
        <v>1853</v>
      </c>
      <c r="R881">
        <v>1</v>
      </c>
      <c r="S881">
        <v>7</v>
      </c>
      <c r="T881">
        <v>7</v>
      </c>
      <c r="U881">
        <v>10</v>
      </c>
      <c r="V881">
        <v>3</v>
      </c>
      <c r="W881">
        <v>1</v>
      </c>
      <c r="X881">
        <v>0</v>
      </c>
      <c r="Y881">
        <v>0</v>
      </c>
      <c r="Z881">
        <v>1</v>
      </c>
      <c r="AA881">
        <v>0</v>
      </c>
      <c r="AB881">
        <v>1</v>
      </c>
      <c r="AC881">
        <v>0</v>
      </c>
      <c r="AD881" t="s">
        <v>32</v>
      </c>
    </row>
    <row r="882" spans="1:30" x14ac:dyDescent="0.25">
      <c r="A882">
        <v>2156</v>
      </c>
      <c r="B882">
        <v>1955</v>
      </c>
      <c r="C882">
        <f t="shared" ca="1" si="26"/>
        <v>70</v>
      </c>
      <c r="D882" t="s">
        <v>37</v>
      </c>
      <c r="E882" t="s">
        <v>33</v>
      </c>
      <c r="F882" s="2">
        <v>22554</v>
      </c>
      <c r="G882">
        <v>1</v>
      </c>
      <c r="H882">
        <v>1</v>
      </c>
      <c r="I882" s="1">
        <v>41216</v>
      </c>
      <c r="J882">
        <v>38</v>
      </c>
      <c r="K882">
        <v>27</v>
      </c>
      <c r="L882">
        <v>0</v>
      </c>
      <c r="M882">
        <v>10</v>
      </c>
      <c r="N882">
        <v>0</v>
      </c>
      <c r="O882">
        <v>0</v>
      </c>
      <c r="P882">
        <v>4</v>
      </c>
      <c r="Q882">
        <f t="shared" si="27"/>
        <v>41</v>
      </c>
      <c r="R882">
        <v>4</v>
      </c>
      <c r="S882">
        <v>2</v>
      </c>
      <c r="T882">
        <v>0</v>
      </c>
      <c r="U882">
        <v>4</v>
      </c>
      <c r="V882">
        <v>5</v>
      </c>
      <c r="W882">
        <v>0</v>
      </c>
      <c r="X882">
        <v>0</v>
      </c>
      <c r="Y882">
        <v>0</v>
      </c>
      <c r="Z882">
        <v>0</v>
      </c>
      <c r="AA882">
        <v>0</v>
      </c>
      <c r="AB882">
        <v>0</v>
      </c>
      <c r="AC882">
        <v>0</v>
      </c>
      <c r="AD882" t="s">
        <v>30</v>
      </c>
    </row>
    <row r="883" spans="1:30" x14ac:dyDescent="0.25">
      <c r="A883">
        <v>2569</v>
      </c>
      <c r="B883">
        <v>1987</v>
      </c>
      <c r="C883">
        <f t="shared" ca="1" si="26"/>
        <v>38</v>
      </c>
      <c r="D883" t="s">
        <v>28</v>
      </c>
      <c r="E883" t="s">
        <v>33</v>
      </c>
      <c r="F883" s="2">
        <v>17323</v>
      </c>
      <c r="G883">
        <v>0</v>
      </c>
      <c r="H883">
        <v>0</v>
      </c>
      <c r="I883" s="1">
        <v>41192</v>
      </c>
      <c r="J883">
        <v>38</v>
      </c>
      <c r="K883">
        <v>3</v>
      </c>
      <c r="L883">
        <v>14</v>
      </c>
      <c r="M883">
        <v>17</v>
      </c>
      <c r="N883">
        <v>6</v>
      </c>
      <c r="O883">
        <v>1</v>
      </c>
      <c r="P883">
        <v>5</v>
      </c>
      <c r="Q883">
        <f t="shared" si="27"/>
        <v>46</v>
      </c>
      <c r="R883">
        <v>1</v>
      </c>
      <c r="S883">
        <v>1</v>
      </c>
      <c r="T883">
        <v>0</v>
      </c>
      <c r="U883">
        <v>3</v>
      </c>
      <c r="V883">
        <v>8</v>
      </c>
      <c r="W883">
        <v>0</v>
      </c>
      <c r="X883">
        <v>0</v>
      </c>
      <c r="Y883">
        <v>0</v>
      </c>
      <c r="Z883">
        <v>0</v>
      </c>
      <c r="AA883">
        <v>0</v>
      </c>
      <c r="AB883">
        <v>0</v>
      </c>
      <c r="AC883">
        <v>0</v>
      </c>
      <c r="AD883" t="s">
        <v>34</v>
      </c>
    </row>
    <row r="884" spans="1:30" x14ac:dyDescent="0.25">
      <c r="A884">
        <v>10151</v>
      </c>
      <c r="B884">
        <v>1960</v>
      </c>
      <c r="C884">
        <f t="shared" ca="1" si="26"/>
        <v>65</v>
      </c>
      <c r="D884" t="s">
        <v>28</v>
      </c>
      <c r="E884" t="s">
        <v>29</v>
      </c>
      <c r="F884" s="2">
        <v>62204</v>
      </c>
      <c r="G884">
        <v>0</v>
      </c>
      <c r="H884">
        <v>2</v>
      </c>
      <c r="I884" s="1">
        <v>41164</v>
      </c>
      <c r="J884">
        <v>38</v>
      </c>
      <c r="K884">
        <v>317</v>
      </c>
      <c r="L884">
        <v>46</v>
      </c>
      <c r="M884">
        <v>247</v>
      </c>
      <c r="N884">
        <v>151</v>
      </c>
      <c r="O884">
        <v>46</v>
      </c>
      <c r="P884">
        <v>139</v>
      </c>
      <c r="Q884">
        <f t="shared" si="27"/>
        <v>946</v>
      </c>
      <c r="R884">
        <v>1</v>
      </c>
      <c r="S884">
        <v>4</v>
      </c>
      <c r="T884">
        <v>5</v>
      </c>
      <c r="U884">
        <v>12</v>
      </c>
      <c r="V884">
        <v>3</v>
      </c>
      <c r="W884">
        <v>0</v>
      </c>
      <c r="X884">
        <v>0</v>
      </c>
      <c r="Y884">
        <v>0</v>
      </c>
      <c r="Z884">
        <v>0</v>
      </c>
      <c r="AA884">
        <v>0</v>
      </c>
      <c r="AB884">
        <v>0</v>
      </c>
      <c r="AC884">
        <v>0</v>
      </c>
      <c r="AD884" t="s">
        <v>30</v>
      </c>
    </row>
    <row r="885" spans="1:30" x14ac:dyDescent="0.25">
      <c r="A885">
        <v>10473</v>
      </c>
      <c r="B885">
        <v>1956</v>
      </c>
      <c r="C885">
        <f t="shared" ca="1" si="26"/>
        <v>69</v>
      </c>
      <c r="D885" t="s">
        <v>37</v>
      </c>
      <c r="E885" t="s">
        <v>42</v>
      </c>
      <c r="F885" s="2">
        <v>78028</v>
      </c>
      <c r="G885">
        <v>0</v>
      </c>
      <c r="H885">
        <v>1</v>
      </c>
      <c r="I885" s="1">
        <v>41162</v>
      </c>
      <c r="J885">
        <v>38</v>
      </c>
      <c r="K885">
        <v>158</v>
      </c>
      <c r="L885">
        <v>19</v>
      </c>
      <c r="M885">
        <v>288</v>
      </c>
      <c r="N885">
        <v>25</v>
      </c>
      <c r="O885">
        <v>0</v>
      </c>
      <c r="P885">
        <v>38</v>
      </c>
      <c r="Q885">
        <f t="shared" si="27"/>
        <v>528</v>
      </c>
      <c r="R885">
        <v>1</v>
      </c>
      <c r="S885">
        <v>6</v>
      </c>
      <c r="T885">
        <v>4</v>
      </c>
      <c r="U885">
        <v>9</v>
      </c>
      <c r="V885">
        <v>7</v>
      </c>
      <c r="W885">
        <v>0</v>
      </c>
      <c r="X885">
        <v>1</v>
      </c>
      <c r="Y885">
        <v>1</v>
      </c>
      <c r="Z885">
        <v>0</v>
      </c>
      <c r="AA885">
        <v>0</v>
      </c>
      <c r="AB885">
        <v>1</v>
      </c>
      <c r="AC885">
        <v>0</v>
      </c>
      <c r="AD885" t="s">
        <v>30</v>
      </c>
    </row>
    <row r="886" spans="1:30" x14ac:dyDescent="0.25">
      <c r="A886">
        <v>7079</v>
      </c>
      <c r="B886">
        <v>1962</v>
      </c>
      <c r="C886">
        <f t="shared" ca="1" si="26"/>
        <v>63</v>
      </c>
      <c r="D886" t="s">
        <v>28</v>
      </c>
      <c r="E886" t="s">
        <v>29</v>
      </c>
      <c r="F886" s="2">
        <v>63887</v>
      </c>
      <c r="G886">
        <v>0</v>
      </c>
      <c r="H886">
        <v>1</v>
      </c>
      <c r="I886" s="1">
        <v>41160</v>
      </c>
      <c r="J886">
        <v>38</v>
      </c>
      <c r="K886">
        <v>897</v>
      </c>
      <c r="L886">
        <v>23</v>
      </c>
      <c r="M886">
        <v>207</v>
      </c>
      <c r="N886">
        <v>15</v>
      </c>
      <c r="O886">
        <v>11</v>
      </c>
      <c r="P886">
        <v>92</v>
      </c>
      <c r="Q886">
        <f t="shared" si="27"/>
        <v>1245</v>
      </c>
      <c r="R886">
        <v>5</v>
      </c>
      <c r="S886">
        <v>9</v>
      </c>
      <c r="T886">
        <v>6</v>
      </c>
      <c r="U886">
        <v>12</v>
      </c>
      <c r="V886">
        <v>6</v>
      </c>
      <c r="W886">
        <v>0</v>
      </c>
      <c r="X886">
        <v>0</v>
      </c>
      <c r="Y886">
        <v>0</v>
      </c>
      <c r="Z886">
        <v>0</v>
      </c>
      <c r="AA886">
        <v>0</v>
      </c>
      <c r="AB886">
        <v>0</v>
      </c>
      <c r="AC886">
        <v>0</v>
      </c>
      <c r="AD886" t="s">
        <v>43</v>
      </c>
    </row>
    <row r="887" spans="1:30" x14ac:dyDescent="0.25">
      <c r="A887">
        <v>6875</v>
      </c>
      <c r="B887">
        <v>1965</v>
      </c>
      <c r="C887">
        <f t="shared" ca="1" si="26"/>
        <v>60</v>
      </c>
      <c r="D887" t="s">
        <v>37</v>
      </c>
      <c r="E887" t="s">
        <v>35</v>
      </c>
      <c r="F887" s="2">
        <v>32727</v>
      </c>
      <c r="G887">
        <v>0</v>
      </c>
      <c r="H887">
        <v>0</v>
      </c>
      <c r="I887" s="1">
        <v>41149</v>
      </c>
      <c r="J887">
        <v>38</v>
      </c>
      <c r="K887">
        <v>167</v>
      </c>
      <c r="L887">
        <v>13</v>
      </c>
      <c r="M887">
        <v>180</v>
      </c>
      <c r="N887">
        <v>86</v>
      </c>
      <c r="O887">
        <v>13</v>
      </c>
      <c r="P887">
        <v>70</v>
      </c>
      <c r="Q887">
        <f t="shared" si="27"/>
        <v>529</v>
      </c>
      <c r="R887">
        <v>2</v>
      </c>
      <c r="S887">
        <v>7</v>
      </c>
      <c r="T887">
        <v>3</v>
      </c>
      <c r="U887">
        <v>5</v>
      </c>
      <c r="V887">
        <v>8</v>
      </c>
      <c r="W887">
        <v>0</v>
      </c>
      <c r="X887">
        <v>0</v>
      </c>
      <c r="Y887">
        <v>0</v>
      </c>
      <c r="Z887">
        <v>0</v>
      </c>
      <c r="AA887">
        <v>0</v>
      </c>
      <c r="AB887">
        <v>0</v>
      </c>
      <c r="AC887">
        <v>0</v>
      </c>
      <c r="AD887" t="s">
        <v>32</v>
      </c>
    </row>
    <row r="888" spans="1:30" x14ac:dyDescent="0.25">
      <c r="A888">
        <v>6728</v>
      </c>
      <c r="B888">
        <v>1985</v>
      </c>
      <c r="C888">
        <f t="shared" ca="1" si="26"/>
        <v>40</v>
      </c>
      <c r="D888" t="s">
        <v>28</v>
      </c>
      <c r="E888" t="s">
        <v>35</v>
      </c>
      <c r="F888" s="2">
        <v>29103</v>
      </c>
      <c r="G888">
        <v>1</v>
      </c>
      <c r="H888">
        <v>0</v>
      </c>
      <c r="I888" s="1">
        <v>41148</v>
      </c>
      <c r="J888">
        <v>38</v>
      </c>
      <c r="K888">
        <v>16</v>
      </c>
      <c r="L888">
        <v>0</v>
      </c>
      <c r="M888">
        <v>17</v>
      </c>
      <c r="N888">
        <v>6</v>
      </c>
      <c r="O888">
        <v>3</v>
      </c>
      <c r="P888">
        <v>6</v>
      </c>
      <c r="Q888">
        <f t="shared" si="27"/>
        <v>48</v>
      </c>
      <c r="R888">
        <v>2</v>
      </c>
      <c r="S888">
        <v>1</v>
      </c>
      <c r="T888">
        <v>0</v>
      </c>
      <c r="U888">
        <v>3</v>
      </c>
      <c r="V888">
        <v>9</v>
      </c>
      <c r="W888">
        <v>0</v>
      </c>
      <c r="X888">
        <v>0</v>
      </c>
      <c r="Y888">
        <v>0</v>
      </c>
      <c r="Z888">
        <v>0</v>
      </c>
      <c r="AA888">
        <v>0</v>
      </c>
      <c r="AB888">
        <v>0</v>
      </c>
      <c r="AC888">
        <v>0</v>
      </c>
      <c r="AD888" t="s">
        <v>30</v>
      </c>
    </row>
    <row r="889" spans="1:30" x14ac:dyDescent="0.25">
      <c r="A889">
        <v>2471</v>
      </c>
      <c r="B889">
        <v>1965</v>
      </c>
      <c r="C889">
        <f t="shared" ca="1" si="26"/>
        <v>60</v>
      </c>
      <c r="D889" t="s">
        <v>28</v>
      </c>
      <c r="E889" t="s">
        <v>33</v>
      </c>
      <c r="F889" s="2">
        <v>61482</v>
      </c>
      <c r="G889">
        <v>0</v>
      </c>
      <c r="H889">
        <v>0</v>
      </c>
      <c r="I889" s="1">
        <v>41817</v>
      </c>
      <c r="J889">
        <v>39</v>
      </c>
      <c r="K889">
        <v>48</v>
      </c>
      <c r="L889">
        <v>58</v>
      </c>
      <c r="M889">
        <v>68</v>
      </c>
      <c r="N889">
        <v>16</v>
      </c>
      <c r="O889">
        <v>66</v>
      </c>
      <c r="P889">
        <v>43</v>
      </c>
      <c r="Q889">
        <f t="shared" si="27"/>
        <v>299</v>
      </c>
      <c r="R889">
        <v>1</v>
      </c>
      <c r="S889">
        <v>3</v>
      </c>
      <c r="T889">
        <v>2</v>
      </c>
      <c r="U889">
        <v>6</v>
      </c>
      <c r="V889">
        <v>2</v>
      </c>
      <c r="W889">
        <v>0</v>
      </c>
      <c r="X889">
        <v>0</v>
      </c>
      <c r="Y889">
        <v>0</v>
      </c>
      <c r="Z889">
        <v>0</v>
      </c>
      <c r="AA889">
        <v>0</v>
      </c>
      <c r="AB889">
        <v>0</v>
      </c>
      <c r="AC889">
        <v>0</v>
      </c>
      <c r="AD889" t="s">
        <v>43</v>
      </c>
    </row>
    <row r="890" spans="1:30" x14ac:dyDescent="0.25">
      <c r="A890">
        <v>49</v>
      </c>
      <c r="B890">
        <v>1970</v>
      </c>
      <c r="C890">
        <f t="shared" ca="1" si="26"/>
        <v>55</v>
      </c>
      <c r="D890" t="s">
        <v>28</v>
      </c>
      <c r="E890" t="s">
        <v>31</v>
      </c>
      <c r="F890" s="2">
        <v>20587</v>
      </c>
      <c r="G890">
        <v>1</v>
      </c>
      <c r="H890">
        <v>0</v>
      </c>
      <c r="I890" s="1">
        <v>41770</v>
      </c>
      <c r="J890">
        <v>39</v>
      </c>
      <c r="K890">
        <v>2</v>
      </c>
      <c r="L890">
        <v>3</v>
      </c>
      <c r="M890">
        <v>6</v>
      </c>
      <c r="N890">
        <v>4</v>
      </c>
      <c r="O890">
        <v>1</v>
      </c>
      <c r="P890">
        <v>9</v>
      </c>
      <c r="Q890">
        <f t="shared" si="27"/>
        <v>25</v>
      </c>
      <c r="R890">
        <v>1</v>
      </c>
      <c r="S890">
        <v>1</v>
      </c>
      <c r="T890">
        <v>1</v>
      </c>
      <c r="U890">
        <v>2</v>
      </c>
      <c r="V890">
        <v>7</v>
      </c>
      <c r="W890">
        <v>0</v>
      </c>
      <c r="X890">
        <v>0</v>
      </c>
      <c r="Y890">
        <v>0</v>
      </c>
      <c r="Z890">
        <v>0</v>
      </c>
      <c r="AA890">
        <v>0</v>
      </c>
      <c r="AB890">
        <v>0</v>
      </c>
      <c r="AC890">
        <v>0</v>
      </c>
      <c r="AD890" t="s">
        <v>32</v>
      </c>
    </row>
    <row r="891" spans="1:30" x14ac:dyDescent="0.25">
      <c r="A891">
        <v>4973</v>
      </c>
      <c r="B891">
        <v>1970</v>
      </c>
      <c r="C891">
        <f t="shared" ca="1" si="26"/>
        <v>55</v>
      </c>
      <c r="D891" t="s">
        <v>28</v>
      </c>
      <c r="E891" t="s">
        <v>31</v>
      </c>
      <c r="F891" s="2">
        <v>20587</v>
      </c>
      <c r="G891">
        <v>1</v>
      </c>
      <c r="H891">
        <v>0</v>
      </c>
      <c r="I891" s="1">
        <v>41770</v>
      </c>
      <c r="J891">
        <v>39</v>
      </c>
      <c r="K891">
        <v>2</v>
      </c>
      <c r="L891">
        <v>3</v>
      </c>
      <c r="M891">
        <v>6</v>
      </c>
      <c r="N891">
        <v>4</v>
      </c>
      <c r="O891">
        <v>1</v>
      </c>
      <c r="P891">
        <v>9</v>
      </c>
      <c r="Q891">
        <f t="shared" si="27"/>
        <v>25</v>
      </c>
      <c r="R891">
        <v>1</v>
      </c>
      <c r="S891">
        <v>1</v>
      </c>
      <c r="T891">
        <v>1</v>
      </c>
      <c r="U891">
        <v>2</v>
      </c>
      <c r="V891">
        <v>7</v>
      </c>
      <c r="W891">
        <v>0</v>
      </c>
      <c r="X891">
        <v>0</v>
      </c>
      <c r="Y891">
        <v>0</v>
      </c>
      <c r="Z891">
        <v>0</v>
      </c>
      <c r="AA891">
        <v>0</v>
      </c>
      <c r="AB891">
        <v>0</v>
      </c>
      <c r="AC891">
        <v>0</v>
      </c>
      <c r="AD891" t="s">
        <v>32</v>
      </c>
    </row>
    <row r="892" spans="1:30" x14ac:dyDescent="0.25">
      <c r="A892">
        <v>6387</v>
      </c>
      <c r="B892">
        <v>1976</v>
      </c>
      <c r="C892">
        <f t="shared" ca="1" si="26"/>
        <v>49</v>
      </c>
      <c r="D892" t="s">
        <v>37</v>
      </c>
      <c r="E892" t="s">
        <v>35</v>
      </c>
      <c r="F892" s="2">
        <v>52190</v>
      </c>
      <c r="G892">
        <v>1</v>
      </c>
      <c r="H892">
        <v>1</v>
      </c>
      <c r="I892" s="1">
        <v>41767</v>
      </c>
      <c r="J892">
        <v>39</v>
      </c>
      <c r="K892">
        <v>42</v>
      </c>
      <c r="L892">
        <v>0</v>
      </c>
      <c r="M892">
        <v>17</v>
      </c>
      <c r="N892">
        <v>0</v>
      </c>
      <c r="O892">
        <v>0</v>
      </c>
      <c r="P892">
        <v>18</v>
      </c>
      <c r="Q892">
        <f t="shared" si="27"/>
        <v>77</v>
      </c>
      <c r="R892">
        <v>3</v>
      </c>
      <c r="S892">
        <v>2</v>
      </c>
      <c r="T892">
        <v>1</v>
      </c>
      <c r="U892">
        <v>3</v>
      </c>
      <c r="V892">
        <v>5</v>
      </c>
      <c r="W892">
        <v>1</v>
      </c>
      <c r="X892">
        <v>0</v>
      </c>
      <c r="Y892">
        <v>0</v>
      </c>
      <c r="Z892">
        <v>0</v>
      </c>
      <c r="AA892">
        <v>0</v>
      </c>
      <c r="AB892">
        <v>0</v>
      </c>
      <c r="AC892">
        <v>0</v>
      </c>
      <c r="AD892" t="s">
        <v>43</v>
      </c>
    </row>
    <row r="893" spans="1:30" x14ac:dyDescent="0.25">
      <c r="A893">
        <v>5866</v>
      </c>
      <c r="B893">
        <v>1974</v>
      </c>
      <c r="C893">
        <f t="shared" ca="1" si="26"/>
        <v>51</v>
      </c>
      <c r="D893" t="s">
        <v>28</v>
      </c>
      <c r="E893" t="s">
        <v>35</v>
      </c>
      <c r="F893" s="2">
        <v>48186</v>
      </c>
      <c r="G893">
        <v>1</v>
      </c>
      <c r="H893">
        <v>0</v>
      </c>
      <c r="I893" s="1">
        <v>41718</v>
      </c>
      <c r="J893">
        <v>39</v>
      </c>
      <c r="K893">
        <v>97</v>
      </c>
      <c r="L893">
        <v>3</v>
      </c>
      <c r="M893">
        <v>66</v>
      </c>
      <c r="N893">
        <v>12</v>
      </c>
      <c r="O893">
        <v>7</v>
      </c>
      <c r="P893">
        <v>34</v>
      </c>
      <c r="Q893">
        <f t="shared" si="27"/>
        <v>219</v>
      </c>
      <c r="R893">
        <v>3</v>
      </c>
      <c r="S893">
        <v>4</v>
      </c>
      <c r="T893">
        <v>1</v>
      </c>
      <c r="U893">
        <v>4</v>
      </c>
      <c r="V893">
        <v>7</v>
      </c>
      <c r="W893">
        <v>0</v>
      </c>
      <c r="X893">
        <v>0</v>
      </c>
      <c r="Y893">
        <v>0</v>
      </c>
      <c r="Z893">
        <v>0</v>
      </c>
      <c r="AA893">
        <v>0</v>
      </c>
      <c r="AB893">
        <v>0</v>
      </c>
      <c r="AC893">
        <v>0</v>
      </c>
      <c r="AD893" t="s">
        <v>30</v>
      </c>
    </row>
    <row r="894" spans="1:30" x14ac:dyDescent="0.25">
      <c r="A894">
        <v>8523</v>
      </c>
      <c r="B894">
        <v>1968</v>
      </c>
      <c r="C894">
        <f t="shared" ca="1" si="26"/>
        <v>57</v>
      </c>
      <c r="D894" t="s">
        <v>28</v>
      </c>
      <c r="E894" t="s">
        <v>33</v>
      </c>
      <c r="F894" s="2">
        <v>19329</v>
      </c>
      <c r="G894">
        <v>1</v>
      </c>
      <c r="H894">
        <v>0</v>
      </c>
      <c r="I894" s="1">
        <v>41622</v>
      </c>
      <c r="J894">
        <v>39</v>
      </c>
      <c r="K894">
        <v>24</v>
      </c>
      <c r="L894">
        <v>1</v>
      </c>
      <c r="M894">
        <v>16</v>
      </c>
      <c r="N894">
        <v>12</v>
      </c>
      <c r="O894">
        <v>2</v>
      </c>
      <c r="P894">
        <v>5</v>
      </c>
      <c r="Q894">
        <f t="shared" si="27"/>
        <v>60</v>
      </c>
      <c r="R894">
        <v>3</v>
      </c>
      <c r="S894">
        <v>4</v>
      </c>
      <c r="T894">
        <v>0</v>
      </c>
      <c r="U894">
        <v>3</v>
      </c>
      <c r="V894">
        <v>8</v>
      </c>
      <c r="W894">
        <v>0</v>
      </c>
      <c r="X894">
        <v>0</v>
      </c>
      <c r="Y894">
        <v>0</v>
      </c>
      <c r="Z894">
        <v>0</v>
      </c>
      <c r="AA894">
        <v>0</v>
      </c>
      <c r="AB894">
        <v>0</v>
      </c>
      <c r="AC894">
        <v>0</v>
      </c>
      <c r="AD894" t="s">
        <v>32</v>
      </c>
    </row>
    <row r="895" spans="1:30" x14ac:dyDescent="0.25">
      <c r="A895">
        <v>7901</v>
      </c>
      <c r="B895">
        <v>1971</v>
      </c>
      <c r="C895">
        <f t="shared" ca="1" si="26"/>
        <v>54</v>
      </c>
      <c r="D895" t="s">
        <v>41</v>
      </c>
      <c r="E895" t="s">
        <v>33</v>
      </c>
      <c r="F895" s="2">
        <v>34109</v>
      </c>
      <c r="G895">
        <v>0</v>
      </c>
      <c r="H895">
        <v>1</v>
      </c>
      <c r="I895" s="1">
        <v>41584</v>
      </c>
      <c r="J895">
        <v>39</v>
      </c>
      <c r="K895">
        <v>9</v>
      </c>
      <c r="L895">
        <v>1</v>
      </c>
      <c r="M895">
        <v>5</v>
      </c>
      <c r="N895">
        <v>2</v>
      </c>
      <c r="O895">
        <v>1</v>
      </c>
      <c r="P895">
        <v>4</v>
      </c>
      <c r="Q895">
        <f t="shared" si="27"/>
        <v>22</v>
      </c>
      <c r="R895">
        <v>1</v>
      </c>
      <c r="S895">
        <v>0</v>
      </c>
      <c r="T895">
        <v>0</v>
      </c>
      <c r="U895">
        <v>3</v>
      </c>
      <c r="V895">
        <v>4</v>
      </c>
      <c r="W895">
        <v>0</v>
      </c>
      <c r="X895">
        <v>0</v>
      </c>
      <c r="Y895">
        <v>0</v>
      </c>
      <c r="Z895">
        <v>0</v>
      </c>
      <c r="AA895">
        <v>0</v>
      </c>
      <c r="AB895">
        <v>0</v>
      </c>
      <c r="AC895">
        <v>0</v>
      </c>
      <c r="AD895" t="s">
        <v>36</v>
      </c>
    </row>
    <row r="896" spans="1:30" x14ac:dyDescent="0.25">
      <c r="A896">
        <v>898</v>
      </c>
      <c r="B896">
        <v>1986</v>
      </c>
      <c r="C896">
        <f t="shared" ca="1" si="26"/>
        <v>39</v>
      </c>
      <c r="D896" t="s">
        <v>28</v>
      </c>
      <c r="E896" t="s">
        <v>33</v>
      </c>
      <c r="F896" s="2">
        <v>23477</v>
      </c>
      <c r="G896">
        <v>1</v>
      </c>
      <c r="H896">
        <v>0</v>
      </c>
      <c r="I896" s="1">
        <v>41568</v>
      </c>
      <c r="J896">
        <v>39</v>
      </c>
      <c r="K896">
        <v>38</v>
      </c>
      <c r="L896">
        <v>15</v>
      </c>
      <c r="M896">
        <v>54</v>
      </c>
      <c r="N896">
        <v>3</v>
      </c>
      <c r="O896">
        <v>8</v>
      </c>
      <c r="P896">
        <v>29</v>
      </c>
      <c r="Q896">
        <f t="shared" si="27"/>
        <v>147</v>
      </c>
      <c r="R896">
        <v>3</v>
      </c>
      <c r="S896">
        <v>3</v>
      </c>
      <c r="T896">
        <v>0</v>
      </c>
      <c r="U896">
        <v>4</v>
      </c>
      <c r="V896">
        <v>8</v>
      </c>
      <c r="W896">
        <v>0</v>
      </c>
      <c r="X896">
        <v>0</v>
      </c>
      <c r="Y896">
        <v>0</v>
      </c>
      <c r="Z896">
        <v>0</v>
      </c>
      <c r="AA896">
        <v>0</v>
      </c>
      <c r="AB896">
        <v>0</v>
      </c>
      <c r="AC896">
        <v>0</v>
      </c>
      <c r="AD896" t="s">
        <v>30</v>
      </c>
    </row>
    <row r="897" spans="1:30" x14ac:dyDescent="0.25">
      <c r="A897">
        <v>10242</v>
      </c>
      <c r="B897">
        <v>1966</v>
      </c>
      <c r="C897">
        <f t="shared" ca="1" si="26"/>
        <v>59</v>
      </c>
      <c r="D897" t="s">
        <v>37</v>
      </c>
      <c r="E897" t="s">
        <v>35</v>
      </c>
      <c r="F897" s="2">
        <v>47472</v>
      </c>
      <c r="G897">
        <v>1</v>
      </c>
      <c r="H897">
        <v>1</v>
      </c>
      <c r="I897" s="1">
        <v>41533</v>
      </c>
      <c r="J897">
        <v>39</v>
      </c>
      <c r="K897">
        <v>56</v>
      </c>
      <c r="L897">
        <v>0</v>
      </c>
      <c r="M897">
        <v>11</v>
      </c>
      <c r="N897">
        <v>0</v>
      </c>
      <c r="O897">
        <v>0</v>
      </c>
      <c r="P897">
        <v>8</v>
      </c>
      <c r="Q897">
        <f t="shared" si="27"/>
        <v>75</v>
      </c>
      <c r="R897">
        <v>2</v>
      </c>
      <c r="S897">
        <v>2</v>
      </c>
      <c r="T897">
        <v>0</v>
      </c>
      <c r="U897">
        <v>4</v>
      </c>
      <c r="V897">
        <v>5</v>
      </c>
      <c r="W897">
        <v>0</v>
      </c>
      <c r="X897">
        <v>0</v>
      </c>
      <c r="Y897">
        <v>0</v>
      </c>
      <c r="Z897">
        <v>0</v>
      </c>
      <c r="AA897">
        <v>0</v>
      </c>
      <c r="AB897">
        <v>0</v>
      </c>
      <c r="AC897">
        <v>0</v>
      </c>
      <c r="AD897" t="s">
        <v>30</v>
      </c>
    </row>
    <row r="898" spans="1:30" x14ac:dyDescent="0.25">
      <c r="A898">
        <v>5835</v>
      </c>
      <c r="B898">
        <v>1976</v>
      </c>
      <c r="C898">
        <f t="shared" ca="1" si="26"/>
        <v>49</v>
      </c>
      <c r="D898" t="s">
        <v>37</v>
      </c>
      <c r="E898" t="s">
        <v>29</v>
      </c>
      <c r="F898" s="2">
        <v>14849</v>
      </c>
      <c r="G898">
        <v>1</v>
      </c>
      <c r="H898">
        <v>0</v>
      </c>
      <c r="I898" s="1">
        <v>41457</v>
      </c>
      <c r="J898">
        <v>39</v>
      </c>
      <c r="K898">
        <v>21</v>
      </c>
      <c r="L898">
        <v>2</v>
      </c>
      <c r="M898">
        <v>28</v>
      </c>
      <c r="N898">
        <v>3</v>
      </c>
      <c r="O898">
        <v>2</v>
      </c>
      <c r="P898">
        <v>9</v>
      </c>
      <c r="Q898">
        <f t="shared" si="27"/>
        <v>65</v>
      </c>
      <c r="R898">
        <v>3</v>
      </c>
      <c r="S898">
        <v>2</v>
      </c>
      <c r="T898">
        <v>0</v>
      </c>
      <c r="U898">
        <v>4</v>
      </c>
      <c r="V898">
        <v>8</v>
      </c>
      <c r="W898">
        <v>0</v>
      </c>
      <c r="X898">
        <v>0</v>
      </c>
      <c r="Y898">
        <v>0</v>
      </c>
      <c r="Z898">
        <v>0</v>
      </c>
      <c r="AA898">
        <v>0</v>
      </c>
      <c r="AB898">
        <v>0</v>
      </c>
      <c r="AC898">
        <v>0</v>
      </c>
      <c r="AD898" t="s">
        <v>30</v>
      </c>
    </row>
    <row r="899" spans="1:30" x14ac:dyDescent="0.25">
      <c r="A899">
        <v>6919</v>
      </c>
      <c r="B899">
        <v>1978</v>
      </c>
      <c r="C899">
        <f t="shared" ref="C899:C962" ca="1" si="28">YEAR(TODAY())-B899</f>
        <v>47</v>
      </c>
      <c r="D899" t="s">
        <v>38</v>
      </c>
      <c r="E899" t="s">
        <v>33</v>
      </c>
      <c r="F899" s="2">
        <v>26224</v>
      </c>
      <c r="G899">
        <v>1</v>
      </c>
      <c r="H899">
        <v>0</v>
      </c>
      <c r="I899" s="1">
        <v>41429</v>
      </c>
      <c r="J899">
        <v>39</v>
      </c>
      <c r="K899">
        <v>4</v>
      </c>
      <c r="L899">
        <v>7</v>
      </c>
      <c r="M899">
        <v>15</v>
      </c>
      <c r="N899">
        <v>13</v>
      </c>
      <c r="O899">
        <v>9</v>
      </c>
      <c r="P899">
        <v>15</v>
      </c>
      <c r="Q899">
        <f t="shared" ref="Q899:Q962" si="29">SUM(K899:P899)</f>
        <v>63</v>
      </c>
      <c r="R899">
        <v>3</v>
      </c>
      <c r="S899">
        <v>2</v>
      </c>
      <c r="T899">
        <v>1</v>
      </c>
      <c r="U899">
        <v>3</v>
      </c>
      <c r="V899">
        <v>6</v>
      </c>
      <c r="W899">
        <v>0</v>
      </c>
      <c r="X899">
        <v>0</v>
      </c>
      <c r="Y899">
        <v>0</v>
      </c>
      <c r="Z899">
        <v>0</v>
      </c>
      <c r="AA899">
        <v>0</v>
      </c>
      <c r="AB899">
        <v>0</v>
      </c>
      <c r="AC899">
        <v>0</v>
      </c>
      <c r="AD899" t="s">
        <v>30</v>
      </c>
    </row>
    <row r="900" spans="1:30" x14ac:dyDescent="0.25">
      <c r="A900">
        <v>6197</v>
      </c>
      <c r="B900">
        <v>1962</v>
      </c>
      <c r="C900">
        <f t="shared" ca="1" si="28"/>
        <v>63</v>
      </c>
      <c r="D900" t="s">
        <v>37</v>
      </c>
      <c r="E900" t="s">
        <v>31</v>
      </c>
      <c r="F900" s="2">
        <v>27238</v>
      </c>
      <c r="G900">
        <v>1</v>
      </c>
      <c r="H900">
        <v>1</v>
      </c>
      <c r="I900" s="1">
        <v>41384</v>
      </c>
      <c r="J900">
        <v>39</v>
      </c>
      <c r="K900">
        <v>37</v>
      </c>
      <c r="L900">
        <v>0</v>
      </c>
      <c r="M900">
        <v>17</v>
      </c>
      <c r="N900">
        <v>0</v>
      </c>
      <c r="O900">
        <v>0</v>
      </c>
      <c r="P900">
        <v>3</v>
      </c>
      <c r="Q900">
        <f t="shared" si="29"/>
        <v>57</v>
      </c>
      <c r="R900">
        <v>3</v>
      </c>
      <c r="S900">
        <v>3</v>
      </c>
      <c r="T900">
        <v>0</v>
      </c>
      <c r="U900">
        <v>3</v>
      </c>
      <c r="V900">
        <v>9</v>
      </c>
      <c r="W900">
        <v>0</v>
      </c>
      <c r="X900">
        <v>0</v>
      </c>
      <c r="Y900">
        <v>0</v>
      </c>
      <c r="Z900">
        <v>0</v>
      </c>
      <c r="AA900">
        <v>0</v>
      </c>
      <c r="AB900">
        <v>0</v>
      </c>
      <c r="AC900">
        <v>0</v>
      </c>
      <c r="AD900" t="s">
        <v>30</v>
      </c>
    </row>
    <row r="901" spans="1:30" x14ac:dyDescent="0.25">
      <c r="A901">
        <v>10475</v>
      </c>
      <c r="B901">
        <v>1970</v>
      </c>
      <c r="C901">
        <f t="shared" ca="1" si="28"/>
        <v>55</v>
      </c>
      <c r="D901" t="s">
        <v>41</v>
      </c>
      <c r="E901" t="s">
        <v>35</v>
      </c>
      <c r="G901">
        <v>0</v>
      </c>
      <c r="H901">
        <v>1</v>
      </c>
      <c r="I901" s="1">
        <v>41365</v>
      </c>
      <c r="J901">
        <v>39</v>
      </c>
      <c r="K901">
        <v>187</v>
      </c>
      <c r="L901">
        <v>5</v>
      </c>
      <c r="M901">
        <v>65</v>
      </c>
      <c r="N901">
        <v>26</v>
      </c>
      <c r="O901">
        <v>20</v>
      </c>
      <c r="P901">
        <v>14</v>
      </c>
      <c r="Q901">
        <f t="shared" si="29"/>
        <v>317</v>
      </c>
      <c r="R901">
        <v>2</v>
      </c>
      <c r="S901">
        <v>4</v>
      </c>
      <c r="T901">
        <v>2</v>
      </c>
      <c r="U901">
        <v>6</v>
      </c>
      <c r="V901">
        <v>5</v>
      </c>
      <c r="W901">
        <v>0</v>
      </c>
      <c r="X901">
        <v>0</v>
      </c>
      <c r="Y901">
        <v>0</v>
      </c>
      <c r="Z901">
        <v>0</v>
      </c>
      <c r="AA901">
        <v>0</v>
      </c>
      <c r="AB901">
        <v>0</v>
      </c>
      <c r="AC901">
        <v>0</v>
      </c>
      <c r="AD901" t="s">
        <v>34</v>
      </c>
    </row>
    <row r="902" spans="1:30" x14ac:dyDescent="0.25">
      <c r="A902">
        <v>4201</v>
      </c>
      <c r="B902">
        <v>1962</v>
      </c>
      <c r="C902">
        <f t="shared" ca="1" si="28"/>
        <v>63</v>
      </c>
      <c r="D902" t="s">
        <v>28</v>
      </c>
      <c r="E902" t="s">
        <v>31</v>
      </c>
      <c r="F902" s="2">
        <v>57967</v>
      </c>
      <c r="G902">
        <v>0</v>
      </c>
      <c r="H902">
        <v>1</v>
      </c>
      <c r="I902" s="1">
        <v>41336</v>
      </c>
      <c r="J902">
        <v>39</v>
      </c>
      <c r="K902">
        <v>229</v>
      </c>
      <c r="L902">
        <v>7</v>
      </c>
      <c r="M902">
        <v>137</v>
      </c>
      <c r="N902">
        <v>4</v>
      </c>
      <c r="O902">
        <v>0</v>
      </c>
      <c r="P902">
        <v>91</v>
      </c>
      <c r="Q902">
        <f t="shared" si="29"/>
        <v>468</v>
      </c>
      <c r="R902">
        <v>5</v>
      </c>
      <c r="S902">
        <v>4</v>
      </c>
      <c r="T902">
        <v>2</v>
      </c>
      <c r="U902">
        <v>8</v>
      </c>
      <c r="V902">
        <v>5</v>
      </c>
      <c r="W902">
        <v>0</v>
      </c>
      <c r="X902">
        <v>0</v>
      </c>
      <c r="Y902">
        <v>0</v>
      </c>
      <c r="Z902">
        <v>0</v>
      </c>
      <c r="AA902">
        <v>0</v>
      </c>
      <c r="AB902">
        <v>0</v>
      </c>
      <c r="AC902">
        <v>0</v>
      </c>
      <c r="AD902" t="s">
        <v>40</v>
      </c>
    </row>
    <row r="903" spans="1:30" x14ac:dyDescent="0.25">
      <c r="A903">
        <v>5092</v>
      </c>
      <c r="B903">
        <v>1949</v>
      </c>
      <c r="C903">
        <f t="shared" ca="1" si="28"/>
        <v>76</v>
      </c>
      <c r="D903" t="s">
        <v>37</v>
      </c>
      <c r="E903" t="s">
        <v>42</v>
      </c>
      <c r="F903" s="2">
        <v>51569</v>
      </c>
      <c r="G903">
        <v>0</v>
      </c>
      <c r="H903">
        <v>1</v>
      </c>
      <c r="I903" s="1">
        <v>41317</v>
      </c>
      <c r="J903">
        <v>39</v>
      </c>
      <c r="K903">
        <v>380</v>
      </c>
      <c r="L903">
        <v>0</v>
      </c>
      <c r="M903">
        <v>47</v>
      </c>
      <c r="N903">
        <v>6</v>
      </c>
      <c r="O903">
        <v>0</v>
      </c>
      <c r="P903">
        <v>34</v>
      </c>
      <c r="Q903">
        <f t="shared" si="29"/>
        <v>467</v>
      </c>
      <c r="R903">
        <v>4</v>
      </c>
      <c r="S903">
        <v>7</v>
      </c>
      <c r="T903">
        <v>1</v>
      </c>
      <c r="U903">
        <v>7</v>
      </c>
      <c r="V903">
        <v>8</v>
      </c>
      <c r="W903">
        <v>0</v>
      </c>
      <c r="X903">
        <v>1</v>
      </c>
      <c r="Y903">
        <v>0</v>
      </c>
      <c r="Z903">
        <v>0</v>
      </c>
      <c r="AA903">
        <v>0</v>
      </c>
      <c r="AB903">
        <v>1</v>
      </c>
      <c r="AC903">
        <v>0</v>
      </c>
      <c r="AD903" t="s">
        <v>30</v>
      </c>
    </row>
    <row r="904" spans="1:30" x14ac:dyDescent="0.25">
      <c r="A904">
        <v>6566</v>
      </c>
      <c r="B904">
        <v>1954</v>
      </c>
      <c r="C904">
        <f t="shared" ca="1" si="28"/>
        <v>71</v>
      </c>
      <c r="D904" t="s">
        <v>37</v>
      </c>
      <c r="E904" t="s">
        <v>33</v>
      </c>
      <c r="F904" s="2">
        <v>72550</v>
      </c>
      <c r="G904">
        <v>1</v>
      </c>
      <c r="H904">
        <v>1</v>
      </c>
      <c r="I904" s="1">
        <v>41221</v>
      </c>
      <c r="J904">
        <v>39</v>
      </c>
      <c r="K904">
        <v>826</v>
      </c>
      <c r="L904">
        <v>50</v>
      </c>
      <c r="M904">
        <v>317</v>
      </c>
      <c r="N904">
        <v>50</v>
      </c>
      <c r="O904">
        <v>38</v>
      </c>
      <c r="P904">
        <v>38</v>
      </c>
      <c r="Q904">
        <f t="shared" si="29"/>
        <v>1319</v>
      </c>
      <c r="R904">
        <v>9</v>
      </c>
      <c r="S904">
        <v>5</v>
      </c>
      <c r="T904">
        <v>2</v>
      </c>
      <c r="U904">
        <v>12</v>
      </c>
      <c r="V904">
        <v>8</v>
      </c>
      <c r="W904">
        <v>0</v>
      </c>
      <c r="X904">
        <v>0</v>
      </c>
      <c r="Y904">
        <v>0</v>
      </c>
      <c r="Z904">
        <v>0</v>
      </c>
      <c r="AA904">
        <v>0</v>
      </c>
      <c r="AB904">
        <v>0</v>
      </c>
      <c r="AC904">
        <v>0</v>
      </c>
      <c r="AD904" t="s">
        <v>36</v>
      </c>
    </row>
    <row r="905" spans="1:30" x14ac:dyDescent="0.25">
      <c r="A905">
        <v>6613</v>
      </c>
      <c r="B905">
        <v>1970</v>
      </c>
      <c r="C905">
        <f t="shared" ca="1" si="28"/>
        <v>55</v>
      </c>
      <c r="D905" t="s">
        <v>41</v>
      </c>
      <c r="E905" t="s">
        <v>33</v>
      </c>
      <c r="F905" s="2">
        <v>44511</v>
      </c>
      <c r="G905">
        <v>1</v>
      </c>
      <c r="H905">
        <v>0</v>
      </c>
      <c r="I905" s="1">
        <v>41194</v>
      </c>
      <c r="J905">
        <v>39</v>
      </c>
      <c r="K905">
        <v>513</v>
      </c>
      <c r="L905">
        <v>7</v>
      </c>
      <c r="M905">
        <v>133</v>
      </c>
      <c r="N905">
        <v>46</v>
      </c>
      <c r="O905">
        <v>14</v>
      </c>
      <c r="P905">
        <v>14</v>
      </c>
      <c r="Q905">
        <f t="shared" si="29"/>
        <v>727</v>
      </c>
      <c r="R905">
        <v>6</v>
      </c>
      <c r="S905">
        <v>8</v>
      </c>
      <c r="T905">
        <v>4</v>
      </c>
      <c r="U905">
        <v>8</v>
      </c>
      <c r="V905">
        <v>8</v>
      </c>
      <c r="W905">
        <v>0</v>
      </c>
      <c r="X905">
        <v>0</v>
      </c>
      <c r="Y905">
        <v>0</v>
      </c>
      <c r="Z905">
        <v>0</v>
      </c>
      <c r="AA905">
        <v>0</v>
      </c>
      <c r="AB905">
        <v>0</v>
      </c>
      <c r="AC905">
        <v>0</v>
      </c>
      <c r="AD905" t="s">
        <v>36</v>
      </c>
    </row>
    <row r="906" spans="1:30" x14ac:dyDescent="0.25">
      <c r="A906">
        <v>9094</v>
      </c>
      <c r="B906">
        <v>1955</v>
      </c>
      <c r="C906">
        <f t="shared" ca="1" si="28"/>
        <v>70</v>
      </c>
      <c r="D906" t="s">
        <v>38</v>
      </c>
      <c r="E906" t="s">
        <v>33</v>
      </c>
      <c r="F906" s="2">
        <v>62972</v>
      </c>
      <c r="G906">
        <v>0</v>
      </c>
      <c r="H906">
        <v>1</v>
      </c>
      <c r="I906" s="1">
        <v>41124</v>
      </c>
      <c r="J906">
        <v>39</v>
      </c>
      <c r="K906">
        <v>313</v>
      </c>
      <c r="L906">
        <v>15</v>
      </c>
      <c r="M906">
        <v>47</v>
      </c>
      <c r="N906">
        <v>20</v>
      </c>
      <c r="O906">
        <v>0</v>
      </c>
      <c r="P906">
        <v>192</v>
      </c>
      <c r="Q906">
        <f t="shared" si="29"/>
        <v>587</v>
      </c>
      <c r="R906">
        <v>2</v>
      </c>
      <c r="S906">
        <v>7</v>
      </c>
      <c r="T906">
        <v>4</v>
      </c>
      <c r="U906">
        <v>3</v>
      </c>
      <c r="V906">
        <v>6</v>
      </c>
      <c r="W906">
        <v>0</v>
      </c>
      <c r="X906">
        <v>0</v>
      </c>
      <c r="Y906">
        <v>0</v>
      </c>
      <c r="Z906">
        <v>0</v>
      </c>
      <c r="AA906">
        <v>0</v>
      </c>
      <c r="AB906">
        <v>1</v>
      </c>
      <c r="AC906">
        <v>0</v>
      </c>
      <c r="AD906" t="s">
        <v>30</v>
      </c>
    </row>
    <row r="907" spans="1:30" x14ac:dyDescent="0.25">
      <c r="A907">
        <v>9847</v>
      </c>
      <c r="B907">
        <v>1955</v>
      </c>
      <c r="C907">
        <f t="shared" ca="1" si="28"/>
        <v>70</v>
      </c>
      <c r="D907" t="s">
        <v>38</v>
      </c>
      <c r="E907" t="s">
        <v>33</v>
      </c>
      <c r="F907" s="2">
        <v>62972</v>
      </c>
      <c r="G907">
        <v>0</v>
      </c>
      <c r="H907">
        <v>1</v>
      </c>
      <c r="I907" s="1">
        <v>41124</v>
      </c>
      <c r="J907">
        <v>39</v>
      </c>
      <c r="K907">
        <v>313</v>
      </c>
      <c r="L907">
        <v>15</v>
      </c>
      <c r="M907">
        <v>47</v>
      </c>
      <c r="N907">
        <v>20</v>
      </c>
      <c r="O907">
        <v>0</v>
      </c>
      <c r="P907">
        <v>192</v>
      </c>
      <c r="Q907">
        <f t="shared" si="29"/>
        <v>587</v>
      </c>
      <c r="R907">
        <v>2</v>
      </c>
      <c r="S907">
        <v>7</v>
      </c>
      <c r="T907">
        <v>4</v>
      </c>
      <c r="U907">
        <v>3</v>
      </c>
      <c r="V907">
        <v>6</v>
      </c>
      <c r="W907">
        <v>0</v>
      </c>
      <c r="X907">
        <v>0</v>
      </c>
      <c r="Y907">
        <v>0</v>
      </c>
      <c r="Z907">
        <v>0</v>
      </c>
      <c r="AA907">
        <v>0</v>
      </c>
      <c r="AB907">
        <v>0</v>
      </c>
      <c r="AC907">
        <v>0</v>
      </c>
      <c r="AD907" t="s">
        <v>30</v>
      </c>
    </row>
    <row r="908" spans="1:30" x14ac:dyDescent="0.25">
      <c r="A908">
        <v>10767</v>
      </c>
      <c r="B908">
        <v>1989</v>
      </c>
      <c r="C908">
        <f t="shared" ca="1" si="28"/>
        <v>36</v>
      </c>
      <c r="D908" t="s">
        <v>37</v>
      </c>
      <c r="E908" t="s">
        <v>35</v>
      </c>
      <c r="F908" s="2">
        <v>77845</v>
      </c>
      <c r="G908">
        <v>0</v>
      </c>
      <c r="H908">
        <v>0</v>
      </c>
      <c r="I908" s="1">
        <v>41775</v>
      </c>
      <c r="J908">
        <v>40</v>
      </c>
      <c r="K908">
        <v>760</v>
      </c>
      <c r="L908">
        <v>40</v>
      </c>
      <c r="M908">
        <v>480</v>
      </c>
      <c r="N908">
        <v>0</v>
      </c>
      <c r="O908">
        <v>40</v>
      </c>
      <c r="P908">
        <v>26</v>
      </c>
      <c r="Q908">
        <f t="shared" si="29"/>
        <v>1346</v>
      </c>
      <c r="R908">
        <v>1</v>
      </c>
      <c r="S908">
        <v>3</v>
      </c>
      <c r="T908">
        <v>5</v>
      </c>
      <c r="U908">
        <v>12</v>
      </c>
      <c r="V908">
        <v>1</v>
      </c>
      <c r="W908">
        <v>0</v>
      </c>
      <c r="X908">
        <v>0</v>
      </c>
      <c r="Y908">
        <v>1</v>
      </c>
      <c r="Z908">
        <v>1</v>
      </c>
      <c r="AA908">
        <v>0</v>
      </c>
      <c r="AB908">
        <v>0</v>
      </c>
      <c r="AC908">
        <v>0</v>
      </c>
      <c r="AD908" t="s">
        <v>34</v>
      </c>
    </row>
    <row r="909" spans="1:30" x14ac:dyDescent="0.25">
      <c r="A909">
        <v>7943</v>
      </c>
      <c r="B909">
        <v>1975</v>
      </c>
      <c r="C909">
        <f t="shared" ca="1" si="28"/>
        <v>50</v>
      </c>
      <c r="D909" t="s">
        <v>37</v>
      </c>
      <c r="E909" t="s">
        <v>33</v>
      </c>
      <c r="F909" s="2">
        <v>36663</v>
      </c>
      <c r="G909">
        <v>1</v>
      </c>
      <c r="H909">
        <v>0</v>
      </c>
      <c r="I909" s="1">
        <v>41754</v>
      </c>
      <c r="J909">
        <v>40</v>
      </c>
      <c r="K909">
        <v>18</v>
      </c>
      <c r="L909">
        <v>0</v>
      </c>
      <c r="M909">
        <v>6</v>
      </c>
      <c r="N909">
        <v>3</v>
      </c>
      <c r="O909">
        <v>3</v>
      </c>
      <c r="P909">
        <v>5</v>
      </c>
      <c r="Q909">
        <f t="shared" si="29"/>
        <v>35</v>
      </c>
      <c r="R909">
        <v>1</v>
      </c>
      <c r="S909">
        <v>1</v>
      </c>
      <c r="T909">
        <v>1</v>
      </c>
      <c r="U909">
        <v>3</v>
      </c>
      <c r="V909">
        <v>2</v>
      </c>
      <c r="W909">
        <v>0</v>
      </c>
      <c r="X909">
        <v>0</v>
      </c>
      <c r="Y909">
        <v>0</v>
      </c>
      <c r="Z909">
        <v>0</v>
      </c>
      <c r="AA909">
        <v>0</v>
      </c>
      <c r="AB909">
        <v>0</v>
      </c>
      <c r="AC909">
        <v>0</v>
      </c>
      <c r="AD909" t="s">
        <v>43</v>
      </c>
    </row>
    <row r="910" spans="1:30" x14ac:dyDescent="0.25">
      <c r="A910">
        <v>1055</v>
      </c>
      <c r="B910">
        <v>1976</v>
      </c>
      <c r="C910">
        <f t="shared" ca="1" si="28"/>
        <v>49</v>
      </c>
      <c r="D910" t="s">
        <v>41</v>
      </c>
      <c r="E910" t="s">
        <v>33</v>
      </c>
      <c r="F910" s="2">
        <v>53204</v>
      </c>
      <c r="G910">
        <v>1</v>
      </c>
      <c r="H910">
        <v>1</v>
      </c>
      <c r="I910" s="1">
        <v>41718</v>
      </c>
      <c r="J910">
        <v>40</v>
      </c>
      <c r="K910">
        <v>29</v>
      </c>
      <c r="L910">
        <v>0</v>
      </c>
      <c r="M910">
        <v>8</v>
      </c>
      <c r="N910">
        <v>2</v>
      </c>
      <c r="O910">
        <v>0</v>
      </c>
      <c r="P910">
        <v>6</v>
      </c>
      <c r="Q910">
        <f t="shared" si="29"/>
        <v>45</v>
      </c>
      <c r="R910">
        <v>1</v>
      </c>
      <c r="S910">
        <v>1</v>
      </c>
      <c r="T910">
        <v>0</v>
      </c>
      <c r="U910">
        <v>3</v>
      </c>
      <c r="V910">
        <v>4</v>
      </c>
      <c r="W910">
        <v>0</v>
      </c>
      <c r="X910">
        <v>0</v>
      </c>
      <c r="Y910">
        <v>0</v>
      </c>
      <c r="Z910">
        <v>0</v>
      </c>
      <c r="AA910">
        <v>0</v>
      </c>
      <c r="AB910">
        <v>0</v>
      </c>
      <c r="AC910">
        <v>0</v>
      </c>
      <c r="AD910" t="s">
        <v>39</v>
      </c>
    </row>
    <row r="911" spans="1:30" x14ac:dyDescent="0.25">
      <c r="A911">
        <v>1458</v>
      </c>
      <c r="B911">
        <v>1982</v>
      </c>
      <c r="C911">
        <f t="shared" ca="1" si="28"/>
        <v>43</v>
      </c>
      <c r="D911" t="s">
        <v>41</v>
      </c>
      <c r="E911" t="s">
        <v>33</v>
      </c>
      <c r="F911" s="2">
        <v>21059</v>
      </c>
      <c r="G911">
        <v>1</v>
      </c>
      <c r="H911">
        <v>0</v>
      </c>
      <c r="I911" s="1">
        <v>41646</v>
      </c>
      <c r="J911">
        <v>40</v>
      </c>
      <c r="K911">
        <v>8</v>
      </c>
      <c r="L911">
        <v>3</v>
      </c>
      <c r="M911">
        <v>19</v>
      </c>
      <c r="N911">
        <v>3</v>
      </c>
      <c r="O911">
        <v>3</v>
      </c>
      <c r="P911">
        <v>8</v>
      </c>
      <c r="Q911">
        <f t="shared" si="29"/>
        <v>44</v>
      </c>
      <c r="R911">
        <v>3</v>
      </c>
      <c r="S911">
        <v>3</v>
      </c>
      <c r="T911">
        <v>0</v>
      </c>
      <c r="U911">
        <v>3</v>
      </c>
      <c r="V911">
        <v>6</v>
      </c>
      <c r="W911">
        <v>0</v>
      </c>
      <c r="X911">
        <v>0</v>
      </c>
      <c r="Y911">
        <v>0</v>
      </c>
      <c r="Z911">
        <v>0</v>
      </c>
      <c r="AA911">
        <v>0</v>
      </c>
      <c r="AB911">
        <v>0</v>
      </c>
      <c r="AC911">
        <v>0</v>
      </c>
      <c r="AD911" t="s">
        <v>30</v>
      </c>
    </row>
    <row r="912" spans="1:30" x14ac:dyDescent="0.25">
      <c r="A912">
        <v>8402</v>
      </c>
      <c r="B912">
        <v>1953</v>
      </c>
      <c r="C912">
        <f t="shared" ca="1" si="28"/>
        <v>72</v>
      </c>
      <c r="D912" t="s">
        <v>41</v>
      </c>
      <c r="E912" t="s">
        <v>33</v>
      </c>
      <c r="F912" s="2">
        <v>67087</v>
      </c>
      <c r="G912">
        <v>0</v>
      </c>
      <c r="H912">
        <v>1</v>
      </c>
      <c r="I912" s="1">
        <v>41625</v>
      </c>
      <c r="J912">
        <v>40</v>
      </c>
      <c r="K912">
        <v>329</v>
      </c>
      <c r="L912">
        <v>35</v>
      </c>
      <c r="M912">
        <v>222</v>
      </c>
      <c r="N912">
        <v>130</v>
      </c>
      <c r="O912">
        <v>35</v>
      </c>
      <c r="P912">
        <v>43</v>
      </c>
      <c r="Q912">
        <f t="shared" si="29"/>
        <v>794</v>
      </c>
      <c r="R912">
        <v>2</v>
      </c>
      <c r="S912">
        <v>7</v>
      </c>
      <c r="T912">
        <v>5</v>
      </c>
      <c r="U912">
        <v>8</v>
      </c>
      <c r="V912">
        <v>4</v>
      </c>
      <c r="W912">
        <v>0</v>
      </c>
      <c r="X912">
        <v>0</v>
      </c>
      <c r="Y912">
        <v>0</v>
      </c>
      <c r="Z912">
        <v>0</v>
      </c>
      <c r="AA912">
        <v>0</v>
      </c>
      <c r="AB912">
        <v>0</v>
      </c>
      <c r="AC912">
        <v>0</v>
      </c>
      <c r="AD912" t="s">
        <v>36</v>
      </c>
    </row>
    <row r="913" spans="1:30" x14ac:dyDescent="0.25">
      <c r="A913">
        <v>6246</v>
      </c>
      <c r="B913">
        <v>1953</v>
      </c>
      <c r="C913">
        <f t="shared" ca="1" si="28"/>
        <v>72</v>
      </c>
      <c r="D913" t="s">
        <v>28</v>
      </c>
      <c r="E913" t="s">
        <v>31</v>
      </c>
      <c r="F913" s="2">
        <v>73892</v>
      </c>
      <c r="G913">
        <v>0</v>
      </c>
      <c r="H913">
        <v>0</v>
      </c>
      <c r="I913" s="1">
        <v>41591</v>
      </c>
      <c r="J913">
        <v>40</v>
      </c>
      <c r="K913">
        <v>703</v>
      </c>
      <c r="L913">
        <v>102</v>
      </c>
      <c r="M913">
        <v>601</v>
      </c>
      <c r="N913">
        <v>0</v>
      </c>
      <c r="O913">
        <v>58</v>
      </c>
      <c r="P913">
        <v>43</v>
      </c>
      <c r="Q913">
        <f t="shared" si="29"/>
        <v>1507</v>
      </c>
      <c r="R913">
        <v>1</v>
      </c>
      <c r="S913">
        <v>3</v>
      </c>
      <c r="T913">
        <v>11</v>
      </c>
      <c r="U913">
        <v>8</v>
      </c>
      <c r="V913">
        <v>1</v>
      </c>
      <c r="W913">
        <v>0</v>
      </c>
      <c r="X913">
        <v>0</v>
      </c>
      <c r="Y913">
        <v>0</v>
      </c>
      <c r="Z913">
        <v>0</v>
      </c>
      <c r="AA913">
        <v>0</v>
      </c>
      <c r="AB913">
        <v>1</v>
      </c>
      <c r="AC913">
        <v>0</v>
      </c>
      <c r="AD913" t="s">
        <v>32</v>
      </c>
    </row>
    <row r="914" spans="1:30" x14ac:dyDescent="0.25">
      <c r="A914">
        <v>4654</v>
      </c>
      <c r="B914">
        <v>1992</v>
      </c>
      <c r="C914">
        <f t="shared" ca="1" si="28"/>
        <v>33</v>
      </c>
      <c r="D914" t="s">
        <v>28</v>
      </c>
      <c r="E914" t="s">
        <v>35</v>
      </c>
      <c r="F914" s="2">
        <v>75114</v>
      </c>
      <c r="G914">
        <v>0</v>
      </c>
      <c r="H914">
        <v>0</v>
      </c>
      <c r="I914" s="1">
        <v>41585</v>
      </c>
      <c r="J914">
        <v>40</v>
      </c>
      <c r="K914">
        <v>571</v>
      </c>
      <c r="L914">
        <v>12</v>
      </c>
      <c r="M914">
        <v>523</v>
      </c>
      <c r="N914">
        <v>63</v>
      </c>
      <c r="O914">
        <v>60</v>
      </c>
      <c r="P914">
        <v>24</v>
      </c>
      <c r="Q914">
        <f t="shared" si="29"/>
        <v>1253</v>
      </c>
      <c r="R914">
        <v>1</v>
      </c>
      <c r="S914">
        <v>3</v>
      </c>
      <c r="T914">
        <v>10</v>
      </c>
      <c r="U914">
        <v>5</v>
      </c>
      <c r="V914">
        <v>2</v>
      </c>
      <c r="W914">
        <v>0</v>
      </c>
      <c r="X914">
        <v>0</v>
      </c>
      <c r="Y914">
        <v>0</v>
      </c>
      <c r="Z914">
        <v>0</v>
      </c>
      <c r="AA914">
        <v>0</v>
      </c>
      <c r="AB914">
        <v>0</v>
      </c>
      <c r="AC914">
        <v>0</v>
      </c>
      <c r="AD914" t="s">
        <v>43</v>
      </c>
    </row>
    <row r="915" spans="1:30" x14ac:dyDescent="0.25">
      <c r="A915">
        <v>6103</v>
      </c>
      <c r="B915">
        <v>1948</v>
      </c>
      <c r="C915">
        <f t="shared" ca="1" si="28"/>
        <v>77</v>
      </c>
      <c r="D915" t="s">
        <v>28</v>
      </c>
      <c r="E915" t="s">
        <v>33</v>
      </c>
      <c r="F915" s="2">
        <v>42192</v>
      </c>
      <c r="G915">
        <v>0</v>
      </c>
      <c r="H915">
        <v>0</v>
      </c>
      <c r="I915" s="1">
        <v>41523</v>
      </c>
      <c r="J915">
        <v>40</v>
      </c>
      <c r="K915">
        <v>40</v>
      </c>
      <c r="L915">
        <v>15</v>
      </c>
      <c r="M915">
        <v>15</v>
      </c>
      <c r="N915">
        <v>17</v>
      </c>
      <c r="O915">
        <v>6</v>
      </c>
      <c r="P915">
        <v>7</v>
      </c>
      <c r="Q915">
        <f t="shared" si="29"/>
        <v>100</v>
      </c>
      <c r="R915">
        <v>1</v>
      </c>
      <c r="S915">
        <v>2</v>
      </c>
      <c r="T915">
        <v>1</v>
      </c>
      <c r="U915">
        <v>3</v>
      </c>
      <c r="V915">
        <v>4</v>
      </c>
      <c r="W915">
        <v>0</v>
      </c>
      <c r="X915">
        <v>0</v>
      </c>
      <c r="Y915">
        <v>0</v>
      </c>
      <c r="Z915">
        <v>0</v>
      </c>
      <c r="AA915">
        <v>0</v>
      </c>
      <c r="AB915">
        <v>0</v>
      </c>
      <c r="AC915">
        <v>0</v>
      </c>
      <c r="AD915" t="s">
        <v>36</v>
      </c>
    </row>
    <row r="916" spans="1:30" x14ac:dyDescent="0.25">
      <c r="A916">
        <v>8147</v>
      </c>
      <c r="B916">
        <v>1960</v>
      </c>
      <c r="C916">
        <f t="shared" ca="1" si="28"/>
        <v>65</v>
      </c>
      <c r="D916" t="s">
        <v>28</v>
      </c>
      <c r="E916" t="s">
        <v>33</v>
      </c>
      <c r="F916" s="2">
        <v>31454</v>
      </c>
      <c r="G916">
        <v>1</v>
      </c>
      <c r="H916">
        <v>1</v>
      </c>
      <c r="I916" s="1">
        <v>41461</v>
      </c>
      <c r="J916">
        <v>40</v>
      </c>
      <c r="K916">
        <v>28</v>
      </c>
      <c r="L916">
        <v>0</v>
      </c>
      <c r="M916">
        <v>11</v>
      </c>
      <c r="N916">
        <v>0</v>
      </c>
      <c r="O916">
        <v>0</v>
      </c>
      <c r="P916">
        <v>9</v>
      </c>
      <c r="Q916">
        <f t="shared" si="29"/>
        <v>48</v>
      </c>
      <c r="R916">
        <v>3</v>
      </c>
      <c r="S916">
        <v>2</v>
      </c>
      <c r="T916">
        <v>0</v>
      </c>
      <c r="U916">
        <v>3</v>
      </c>
      <c r="V916">
        <v>8</v>
      </c>
      <c r="W916">
        <v>0</v>
      </c>
      <c r="X916">
        <v>0</v>
      </c>
      <c r="Y916">
        <v>0</v>
      </c>
      <c r="Z916">
        <v>0</v>
      </c>
      <c r="AA916">
        <v>0</v>
      </c>
      <c r="AB916">
        <v>0</v>
      </c>
      <c r="AC916">
        <v>0</v>
      </c>
      <c r="AD916" t="s">
        <v>30</v>
      </c>
    </row>
    <row r="917" spans="1:30" x14ac:dyDescent="0.25">
      <c r="A917">
        <v>10207</v>
      </c>
      <c r="B917">
        <v>1978</v>
      </c>
      <c r="C917">
        <f t="shared" ca="1" si="28"/>
        <v>47</v>
      </c>
      <c r="D917" t="s">
        <v>28</v>
      </c>
      <c r="E917" t="s">
        <v>35</v>
      </c>
      <c r="F917" s="2">
        <v>22775</v>
      </c>
      <c r="G917">
        <v>1</v>
      </c>
      <c r="H917">
        <v>0</v>
      </c>
      <c r="I917" s="1">
        <v>41444</v>
      </c>
      <c r="J917">
        <v>40</v>
      </c>
      <c r="K917">
        <v>5</v>
      </c>
      <c r="L917">
        <v>1</v>
      </c>
      <c r="M917">
        <v>8</v>
      </c>
      <c r="N917">
        <v>0</v>
      </c>
      <c r="O917">
        <v>0</v>
      </c>
      <c r="P917">
        <v>1</v>
      </c>
      <c r="Q917">
        <f t="shared" si="29"/>
        <v>15</v>
      </c>
      <c r="R917">
        <v>1</v>
      </c>
      <c r="S917">
        <v>1</v>
      </c>
      <c r="T917">
        <v>0</v>
      </c>
      <c r="U917">
        <v>2</v>
      </c>
      <c r="V917">
        <v>8</v>
      </c>
      <c r="W917">
        <v>0</v>
      </c>
      <c r="X917">
        <v>0</v>
      </c>
      <c r="Y917">
        <v>0</v>
      </c>
      <c r="Z917">
        <v>0</v>
      </c>
      <c r="AA917">
        <v>0</v>
      </c>
      <c r="AB917">
        <v>0</v>
      </c>
      <c r="AC917">
        <v>0</v>
      </c>
      <c r="AD917" t="s">
        <v>43</v>
      </c>
    </row>
    <row r="918" spans="1:30" x14ac:dyDescent="0.25">
      <c r="A918">
        <v>4838</v>
      </c>
      <c r="B918">
        <v>1978</v>
      </c>
      <c r="C918">
        <f t="shared" ca="1" si="28"/>
        <v>47</v>
      </c>
      <c r="D918" t="s">
        <v>28</v>
      </c>
      <c r="E918" t="s">
        <v>35</v>
      </c>
      <c r="F918" s="2">
        <v>22775</v>
      </c>
      <c r="G918">
        <v>1</v>
      </c>
      <c r="H918">
        <v>0</v>
      </c>
      <c r="I918" s="1">
        <v>41444</v>
      </c>
      <c r="J918">
        <v>40</v>
      </c>
      <c r="K918">
        <v>5</v>
      </c>
      <c r="L918">
        <v>1</v>
      </c>
      <c r="M918">
        <v>8</v>
      </c>
      <c r="N918">
        <v>0</v>
      </c>
      <c r="O918">
        <v>0</v>
      </c>
      <c r="P918">
        <v>1</v>
      </c>
      <c r="Q918">
        <f t="shared" si="29"/>
        <v>15</v>
      </c>
      <c r="R918">
        <v>1</v>
      </c>
      <c r="S918">
        <v>1</v>
      </c>
      <c r="T918">
        <v>0</v>
      </c>
      <c r="U918">
        <v>2</v>
      </c>
      <c r="V918">
        <v>8</v>
      </c>
      <c r="W918">
        <v>0</v>
      </c>
      <c r="X918">
        <v>0</v>
      </c>
      <c r="Y918">
        <v>0</v>
      </c>
      <c r="Z918">
        <v>0</v>
      </c>
      <c r="AA918">
        <v>0</v>
      </c>
      <c r="AB918">
        <v>0</v>
      </c>
      <c r="AC918">
        <v>0</v>
      </c>
      <c r="AD918" t="s">
        <v>40</v>
      </c>
    </row>
    <row r="919" spans="1:30" x14ac:dyDescent="0.25">
      <c r="A919">
        <v>10219</v>
      </c>
      <c r="B919">
        <v>1972</v>
      </c>
      <c r="C919">
        <f t="shared" ca="1" si="28"/>
        <v>53</v>
      </c>
      <c r="D919" t="s">
        <v>28</v>
      </c>
      <c r="E919" t="s">
        <v>35</v>
      </c>
      <c r="F919" s="2">
        <v>31590</v>
      </c>
      <c r="G919">
        <v>1</v>
      </c>
      <c r="H919">
        <v>0</v>
      </c>
      <c r="I919" s="1">
        <v>41443</v>
      </c>
      <c r="J919">
        <v>40</v>
      </c>
      <c r="K919">
        <v>6</v>
      </c>
      <c r="L919">
        <v>2</v>
      </c>
      <c r="M919">
        <v>15</v>
      </c>
      <c r="N919">
        <v>6</v>
      </c>
      <c r="O919">
        <v>6</v>
      </c>
      <c r="P919">
        <v>3</v>
      </c>
      <c r="Q919">
        <f t="shared" si="29"/>
        <v>38</v>
      </c>
      <c r="R919">
        <v>1</v>
      </c>
      <c r="S919">
        <v>1</v>
      </c>
      <c r="T919">
        <v>0</v>
      </c>
      <c r="U919">
        <v>3</v>
      </c>
      <c r="V919">
        <v>8</v>
      </c>
      <c r="W919">
        <v>0</v>
      </c>
      <c r="X919">
        <v>0</v>
      </c>
      <c r="Y919">
        <v>0</v>
      </c>
      <c r="Z919">
        <v>0</v>
      </c>
      <c r="AA919">
        <v>0</v>
      </c>
      <c r="AB919">
        <v>0</v>
      </c>
      <c r="AC919">
        <v>0</v>
      </c>
      <c r="AD919" t="s">
        <v>32</v>
      </c>
    </row>
    <row r="920" spans="1:30" x14ac:dyDescent="0.25">
      <c r="A920">
        <v>2176</v>
      </c>
      <c r="B920">
        <v>1972</v>
      </c>
      <c r="C920">
        <f t="shared" ca="1" si="28"/>
        <v>53</v>
      </c>
      <c r="D920" t="s">
        <v>28</v>
      </c>
      <c r="E920" t="s">
        <v>33</v>
      </c>
      <c r="F920" s="2">
        <v>80134</v>
      </c>
      <c r="G920">
        <v>1</v>
      </c>
      <c r="H920">
        <v>0</v>
      </c>
      <c r="I920" s="1">
        <v>41414</v>
      </c>
      <c r="J920">
        <v>40</v>
      </c>
      <c r="K920">
        <v>1218</v>
      </c>
      <c r="L920">
        <v>16</v>
      </c>
      <c r="M920">
        <v>272</v>
      </c>
      <c r="N920">
        <v>104</v>
      </c>
      <c r="O920">
        <v>0</v>
      </c>
      <c r="P920">
        <v>80</v>
      </c>
      <c r="Q920">
        <f t="shared" si="29"/>
        <v>1690</v>
      </c>
      <c r="R920">
        <v>2</v>
      </c>
      <c r="S920">
        <v>5</v>
      </c>
      <c r="T920">
        <v>3</v>
      </c>
      <c r="U920">
        <v>6</v>
      </c>
      <c r="V920">
        <v>6</v>
      </c>
      <c r="W920">
        <v>0</v>
      </c>
      <c r="X920">
        <v>1</v>
      </c>
      <c r="Y920">
        <v>1</v>
      </c>
      <c r="Z920">
        <v>1</v>
      </c>
      <c r="AA920">
        <v>0</v>
      </c>
      <c r="AB920">
        <v>1</v>
      </c>
      <c r="AC920">
        <v>0</v>
      </c>
      <c r="AD920" t="s">
        <v>43</v>
      </c>
    </row>
    <row r="921" spans="1:30" x14ac:dyDescent="0.25">
      <c r="A921">
        <v>9121</v>
      </c>
      <c r="B921">
        <v>1972</v>
      </c>
      <c r="C921">
        <f t="shared" ca="1" si="28"/>
        <v>53</v>
      </c>
      <c r="D921" t="s">
        <v>28</v>
      </c>
      <c r="E921" t="s">
        <v>33</v>
      </c>
      <c r="F921" s="2">
        <v>80134</v>
      </c>
      <c r="G921">
        <v>1</v>
      </c>
      <c r="H921">
        <v>0</v>
      </c>
      <c r="I921" s="1">
        <v>41414</v>
      </c>
      <c r="J921">
        <v>40</v>
      </c>
      <c r="K921">
        <v>1218</v>
      </c>
      <c r="L921">
        <v>16</v>
      </c>
      <c r="M921">
        <v>272</v>
      </c>
      <c r="N921">
        <v>104</v>
      </c>
      <c r="O921">
        <v>0</v>
      </c>
      <c r="P921">
        <v>80</v>
      </c>
      <c r="Q921">
        <f t="shared" si="29"/>
        <v>1690</v>
      </c>
      <c r="R921">
        <v>2</v>
      </c>
      <c r="S921">
        <v>5</v>
      </c>
      <c r="T921">
        <v>3</v>
      </c>
      <c r="U921">
        <v>6</v>
      </c>
      <c r="V921">
        <v>6</v>
      </c>
      <c r="W921">
        <v>0</v>
      </c>
      <c r="X921">
        <v>1</v>
      </c>
      <c r="Y921">
        <v>1</v>
      </c>
      <c r="Z921">
        <v>1</v>
      </c>
      <c r="AA921">
        <v>0</v>
      </c>
      <c r="AB921">
        <v>1</v>
      </c>
      <c r="AC921">
        <v>0</v>
      </c>
      <c r="AD921" t="s">
        <v>36</v>
      </c>
    </row>
    <row r="922" spans="1:30" x14ac:dyDescent="0.25">
      <c r="A922">
        <v>5802</v>
      </c>
      <c r="B922">
        <v>1972</v>
      </c>
      <c r="C922">
        <f t="shared" ca="1" si="28"/>
        <v>53</v>
      </c>
      <c r="D922" t="s">
        <v>44</v>
      </c>
      <c r="E922" t="s">
        <v>33</v>
      </c>
      <c r="F922" s="2">
        <v>14188</v>
      </c>
      <c r="G922">
        <v>0</v>
      </c>
      <c r="H922">
        <v>0</v>
      </c>
      <c r="I922" s="1">
        <v>41333</v>
      </c>
      <c r="J922">
        <v>40</v>
      </c>
      <c r="K922">
        <v>2</v>
      </c>
      <c r="L922">
        <v>7</v>
      </c>
      <c r="M922">
        <v>11</v>
      </c>
      <c r="N922">
        <v>16</v>
      </c>
      <c r="O922">
        <v>12</v>
      </c>
      <c r="P922">
        <v>27</v>
      </c>
      <c r="Q922">
        <f t="shared" si="29"/>
        <v>75</v>
      </c>
      <c r="R922">
        <v>1</v>
      </c>
      <c r="S922">
        <v>2</v>
      </c>
      <c r="T922">
        <v>0</v>
      </c>
      <c r="U922">
        <v>4</v>
      </c>
      <c r="V922">
        <v>6</v>
      </c>
      <c r="W922">
        <v>0</v>
      </c>
      <c r="X922">
        <v>0</v>
      </c>
      <c r="Y922">
        <v>0</v>
      </c>
      <c r="Z922">
        <v>0</v>
      </c>
      <c r="AA922">
        <v>0</v>
      </c>
      <c r="AB922">
        <v>0</v>
      </c>
      <c r="AC922">
        <v>0</v>
      </c>
      <c r="AD922" t="s">
        <v>39</v>
      </c>
    </row>
    <row r="923" spans="1:30" x14ac:dyDescent="0.25">
      <c r="A923">
        <v>10790</v>
      </c>
      <c r="B923">
        <v>1985</v>
      </c>
      <c r="C923">
        <f t="shared" ca="1" si="28"/>
        <v>40</v>
      </c>
      <c r="D923" t="s">
        <v>37</v>
      </c>
      <c r="E923" t="s">
        <v>33</v>
      </c>
      <c r="F923" s="2">
        <v>18169</v>
      </c>
      <c r="G923">
        <v>1</v>
      </c>
      <c r="H923">
        <v>0</v>
      </c>
      <c r="I923" s="1">
        <v>41324</v>
      </c>
      <c r="J923">
        <v>40</v>
      </c>
      <c r="K923">
        <v>9</v>
      </c>
      <c r="L923">
        <v>0</v>
      </c>
      <c r="M923">
        <v>5</v>
      </c>
      <c r="N923">
        <v>0</v>
      </c>
      <c r="O923">
        <v>0</v>
      </c>
      <c r="P923">
        <v>7</v>
      </c>
      <c r="Q923">
        <f t="shared" si="29"/>
        <v>21</v>
      </c>
      <c r="R923">
        <v>1</v>
      </c>
      <c r="S923">
        <v>1</v>
      </c>
      <c r="T923">
        <v>0</v>
      </c>
      <c r="U923">
        <v>2</v>
      </c>
      <c r="V923">
        <v>8</v>
      </c>
      <c r="W923">
        <v>0</v>
      </c>
      <c r="X923">
        <v>0</v>
      </c>
      <c r="Y923">
        <v>0</v>
      </c>
      <c r="Z923">
        <v>0</v>
      </c>
      <c r="AA923">
        <v>0</v>
      </c>
      <c r="AB923">
        <v>0</v>
      </c>
      <c r="AC923">
        <v>0</v>
      </c>
      <c r="AD923" t="s">
        <v>30</v>
      </c>
    </row>
    <row r="924" spans="1:30" x14ac:dyDescent="0.25">
      <c r="A924">
        <v>178</v>
      </c>
      <c r="B924">
        <v>1956</v>
      </c>
      <c r="C924">
        <f t="shared" ca="1" si="28"/>
        <v>69</v>
      </c>
      <c r="D924" t="s">
        <v>28</v>
      </c>
      <c r="E924" t="s">
        <v>33</v>
      </c>
      <c r="F924" s="2">
        <v>62503</v>
      </c>
      <c r="G924">
        <v>0</v>
      </c>
      <c r="H924">
        <v>1</v>
      </c>
      <c r="I924" s="1">
        <v>41323</v>
      </c>
      <c r="J924">
        <v>40</v>
      </c>
      <c r="K924">
        <v>478</v>
      </c>
      <c r="L924">
        <v>0</v>
      </c>
      <c r="M924">
        <v>193</v>
      </c>
      <c r="N924">
        <v>110</v>
      </c>
      <c r="O924">
        <v>75</v>
      </c>
      <c r="P924">
        <v>117</v>
      </c>
      <c r="Q924">
        <f t="shared" si="29"/>
        <v>973</v>
      </c>
      <c r="R924">
        <v>4</v>
      </c>
      <c r="S924">
        <v>8</v>
      </c>
      <c r="T924">
        <v>3</v>
      </c>
      <c r="U924">
        <v>11</v>
      </c>
      <c r="V924">
        <v>5</v>
      </c>
      <c r="W924">
        <v>0</v>
      </c>
      <c r="X924">
        <v>0</v>
      </c>
      <c r="Y924">
        <v>0</v>
      </c>
      <c r="Z924">
        <v>0</v>
      </c>
      <c r="AA924">
        <v>0</v>
      </c>
      <c r="AB924">
        <v>0</v>
      </c>
      <c r="AC924">
        <v>0</v>
      </c>
      <c r="AD924" t="s">
        <v>30</v>
      </c>
    </row>
    <row r="925" spans="1:30" x14ac:dyDescent="0.25">
      <c r="A925">
        <v>2308</v>
      </c>
      <c r="B925">
        <v>1954</v>
      </c>
      <c r="C925">
        <f t="shared" ca="1" si="28"/>
        <v>71</v>
      </c>
      <c r="D925" t="s">
        <v>28</v>
      </c>
      <c r="E925" t="s">
        <v>33</v>
      </c>
      <c r="F925" s="2">
        <v>46734</v>
      </c>
      <c r="G925">
        <v>0</v>
      </c>
      <c r="H925">
        <v>1</v>
      </c>
      <c r="I925" s="1">
        <v>41231</v>
      </c>
      <c r="J925">
        <v>40</v>
      </c>
      <c r="K925">
        <v>110</v>
      </c>
      <c r="L925">
        <v>5</v>
      </c>
      <c r="M925">
        <v>137</v>
      </c>
      <c r="N925">
        <v>26</v>
      </c>
      <c r="O925">
        <v>23</v>
      </c>
      <c r="P925">
        <v>29</v>
      </c>
      <c r="Q925">
        <f t="shared" si="29"/>
        <v>330</v>
      </c>
      <c r="R925">
        <v>2</v>
      </c>
      <c r="S925">
        <v>6</v>
      </c>
      <c r="T925">
        <v>1</v>
      </c>
      <c r="U925">
        <v>5</v>
      </c>
      <c r="V925">
        <v>7</v>
      </c>
      <c r="W925">
        <v>0</v>
      </c>
      <c r="X925">
        <v>0</v>
      </c>
      <c r="Y925">
        <v>0</v>
      </c>
      <c r="Z925">
        <v>0</v>
      </c>
      <c r="AA925">
        <v>0</v>
      </c>
      <c r="AB925">
        <v>0</v>
      </c>
      <c r="AC925">
        <v>0</v>
      </c>
      <c r="AD925" t="s">
        <v>30</v>
      </c>
    </row>
    <row r="926" spans="1:30" x14ac:dyDescent="0.25">
      <c r="A926">
        <v>7431</v>
      </c>
      <c r="B926">
        <v>1991</v>
      </c>
      <c r="C926">
        <f t="shared" ca="1" si="28"/>
        <v>34</v>
      </c>
      <c r="D926" t="s">
        <v>37</v>
      </c>
      <c r="E926" t="s">
        <v>31</v>
      </c>
      <c r="F926" s="2">
        <v>68126</v>
      </c>
      <c r="G926">
        <v>0</v>
      </c>
      <c r="H926">
        <v>0</v>
      </c>
      <c r="I926" s="1">
        <v>41223</v>
      </c>
      <c r="J926">
        <v>40</v>
      </c>
      <c r="K926">
        <v>1332</v>
      </c>
      <c r="L926">
        <v>17</v>
      </c>
      <c r="M926">
        <v>311</v>
      </c>
      <c r="N926">
        <v>23</v>
      </c>
      <c r="O926">
        <v>51</v>
      </c>
      <c r="P926">
        <v>86</v>
      </c>
      <c r="Q926">
        <f t="shared" si="29"/>
        <v>1820</v>
      </c>
      <c r="R926">
        <v>1</v>
      </c>
      <c r="S926">
        <v>7</v>
      </c>
      <c r="T926">
        <v>4</v>
      </c>
      <c r="U926">
        <v>5</v>
      </c>
      <c r="V926">
        <v>9</v>
      </c>
      <c r="W926">
        <v>0</v>
      </c>
      <c r="X926">
        <v>1</v>
      </c>
      <c r="Y926">
        <v>0</v>
      </c>
      <c r="Z926">
        <v>0</v>
      </c>
      <c r="AA926">
        <v>0</v>
      </c>
      <c r="AB926">
        <v>1</v>
      </c>
      <c r="AC926">
        <v>0</v>
      </c>
      <c r="AD926" t="s">
        <v>32</v>
      </c>
    </row>
    <row r="927" spans="1:30" x14ac:dyDescent="0.25">
      <c r="A927">
        <v>9405</v>
      </c>
      <c r="B927">
        <v>1954</v>
      </c>
      <c r="C927">
        <f t="shared" ca="1" si="28"/>
        <v>71</v>
      </c>
      <c r="D927" t="s">
        <v>37</v>
      </c>
      <c r="E927" t="s">
        <v>33</v>
      </c>
      <c r="F927" s="2">
        <v>52869</v>
      </c>
      <c r="G927">
        <v>1</v>
      </c>
      <c r="H927">
        <v>1</v>
      </c>
      <c r="I927" s="1">
        <v>41197</v>
      </c>
      <c r="J927">
        <v>40</v>
      </c>
      <c r="K927">
        <v>84</v>
      </c>
      <c r="L927">
        <v>3</v>
      </c>
      <c r="M927">
        <v>61</v>
      </c>
      <c r="N927">
        <v>2</v>
      </c>
      <c r="O927">
        <v>1</v>
      </c>
      <c r="P927">
        <v>21</v>
      </c>
      <c r="Q927">
        <f t="shared" si="29"/>
        <v>172</v>
      </c>
      <c r="R927">
        <v>3</v>
      </c>
      <c r="S927">
        <v>3</v>
      </c>
      <c r="T927">
        <v>1</v>
      </c>
      <c r="U927">
        <v>4</v>
      </c>
      <c r="V927">
        <v>7</v>
      </c>
      <c r="W927">
        <v>0</v>
      </c>
      <c r="X927">
        <v>0</v>
      </c>
      <c r="Y927">
        <v>0</v>
      </c>
      <c r="Z927">
        <v>0</v>
      </c>
      <c r="AA927">
        <v>0</v>
      </c>
      <c r="AB927">
        <v>1</v>
      </c>
      <c r="AC927">
        <v>0</v>
      </c>
      <c r="AD927" t="s">
        <v>43</v>
      </c>
    </row>
    <row r="928" spans="1:30" x14ac:dyDescent="0.25">
      <c r="A928">
        <v>10525</v>
      </c>
      <c r="B928">
        <v>1986</v>
      </c>
      <c r="C928">
        <f t="shared" ca="1" si="28"/>
        <v>39</v>
      </c>
      <c r="D928" t="s">
        <v>28</v>
      </c>
      <c r="E928" t="s">
        <v>31</v>
      </c>
      <c r="F928" s="2">
        <v>26576</v>
      </c>
      <c r="G928">
        <v>1</v>
      </c>
      <c r="H928">
        <v>0</v>
      </c>
      <c r="I928" s="1">
        <v>41195</v>
      </c>
      <c r="J928">
        <v>40</v>
      </c>
      <c r="K928">
        <v>10</v>
      </c>
      <c r="L928">
        <v>0</v>
      </c>
      <c r="M928">
        <v>8</v>
      </c>
      <c r="N928">
        <v>0</v>
      </c>
      <c r="O928">
        <v>0</v>
      </c>
      <c r="P928">
        <v>9</v>
      </c>
      <c r="Q928">
        <f t="shared" si="29"/>
        <v>27</v>
      </c>
      <c r="R928">
        <v>1</v>
      </c>
      <c r="S928">
        <v>1</v>
      </c>
      <c r="T928">
        <v>0</v>
      </c>
      <c r="U928">
        <v>2</v>
      </c>
      <c r="V928">
        <v>9</v>
      </c>
      <c r="W928">
        <v>1</v>
      </c>
      <c r="X928">
        <v>0</v>
      </c>
      <c r="Y928">
        <v>0</v>
      </c>
      <c r="Z928">
        <v>0</v>
      </c>
      <c r="AA928">
        <v>0</v>
      </c>
      <c r="AB928">
        <v>1</v>
      </c>
      <c r="AC928">
        <v>0</v>
      </c>
      <c r="AD928" t="s">
        <v>30</v>
      </c>
    </row>
    <row r="929" spans="1:30" x14ac:dyDescent="0.25">
      <c r="A929">
        <v>7503</v>
      </c>
      <c r="B929">
        <v>1976</v>
      </c>
      <c r="C929">
        <f t="shared" ca="1" si="28"/>
        <v>49</v>
      </c>
      <c r="D929" t="s">
        <v>28</v>
      </c>
      <c r="E929" t="s">
        <v>31</v>
      </c>
      <c r="F929" s="2">
        <v>75825</v>
      </c>
      <c r="G929">
        <v>0</v>
      </c>
      <c r="H929">
        <v>0</v>
      </c>
      <c r="I929" s="1">
        <v>41194</v>
      </c>
      <c r="J929">
        <v>40</v>
      </c>
      <c r="K929">
        <v>1032</v>
      </c>
      <c r="L929">
        <v>105</v>
      </c>
      <c r="M929">
        <v>779</v>
      </c>
      <c r="N929">
        <v>137</v>
      </c>
      <c r="O929">
        <v>105</v>
      </c>
      <c r="P929">
        <v>51</v>
      </c>
      <c r="Q929">
        <f t="shared" si="29"/>
        <v>2209</v>
      </c>
      <c r="R929">
        <v>0</v>
      </c>
      <c r="S929">
        <v>5</v>
      </c>
      <c r="T929">
        <v>8</v>
      </c>
      <c r="U929">
        <v>9</v>
      </c>
      <c r="V929">
        <v>4</v>
      </c>
      <c r="W929">
        <v>1</v>
      </c>
      <c r="X929">
        <v>0</v>
      </c>
      <c r="Y929">
        <v>0</v>
      </c>
      <c r="Z929">
        <v>0</v>
      </c>
      <c r="AA929">
        <v>0</v>
      </c>
      <c r="AB929">
        <v>1</v>
      </c>
      <c r="AC929">
        <v>0</v>
      </c>
      <c r="AD929" t="s">
        <v>39</v>
      </c>
    </row>
    <row r="930" spans="1:30" x14ac:dyDescent="0.25">
      <c r="A930">
        <v>8783</v>
      </c>
      <c r="B930">
        <v>1950</v>
      </c>
      <c r="C930">
        <f t="shared" ca="1" si="28"/>
        <v>75</v>
      </c>
      <c r="D930" t="s">
        <v>28</v>
      </c>
      <c r="E930" t="s">
        <v>33</v>
      </c>
      <c r="F930" s="2">
        <v>57045</v>
      </c>
      <c r="G930">
        <v>0</v>
      </c>
      <c r="H930">
        <v>1</v>
      </c>
      <c r="I930" s="1">
        <v>41160</v>
      </c>
      <c r="J930">
        <v>40</v>
      </c>
      <c r="K930">
        <v>296</v>
      </c>
      <c r="L930">
        <v>13</v>
      </c>
      <c r="M930">
        <v>104</v>
      </c>
      <c r="N930">
        <v>11</v>
      </c>
      <c r="O930">
        <v>13</v>
      </c>
      <c r="P930">
        <v>17</v>
      </c>
      <c r="Q930">
        <f t="shared" si="29"/>
        <v>454</v>
      </c>
      <c r="R930">
        <v>3</v>
      </c>
      <c r="S930">
        <v>4</v>
      </c>
      <c r="T930">
        <v>2</v>
      </c>
      <c r="U930">
        <v>9</v>
      </c>
      <c r="V930">
        <v>3</v>
      </c>
      <c r="W930">
        <v>0</v>
      </c>
      <c r="X930">
        <v>0</v>
      </c>
      <c r="Y930">
        <v>0</v>
      </c>
      <c r="Z930">
        <v>0</v>
      </c>
      <c r="AA930">
        <v>0</v>
      </c>
      <c r="AB930">
        <v>0</v>
      </c>
      <c r="AC930">
        <v>0</v>
      </c>
      <c r="AD930" t="s">
        <v>36</v>
      </c>
    </row>
    <row r="931" spans="1:30" x14ac:dyDescent="0.25">
      <c r="A931">
        <v>1403</v>
      </c>
      <c r="B931">
        <v>1975</v>
      </c>
      <c r="C931">
        <f t="shared" ca="1" si="28"/>
        <v>50</v>
      </c>
      <c r="D931" t="s">
        <v>38</v>
      </c>
      <c r="E931" t="s">
        <v>35</v>
      </c>
      <c r="F931" s="2">
        <v>34984</v>
      </c>
      <c r="G931">
        <v>1</v>
      </c>
      <c r="H931">
        <v>1</v>
      </c>
      <c r="I931" s="1">
        <v>41158</v>
      </c>
      <c r="J931">
        <v>40</v>
      </c>
      <c r="K931">
        <v>8</v>
      </c>
      <c r="L931">
        <v>4</v>
      </c>
      <c r="M931">
        <v>15</v>
      </c>
      <c r="N931">
        <v>3</v>
      </c>
      <c r="O931">
        <v>5</v>
      </c>
      <c r="P931">
        <v>3</v>
      </c>
      <c r="Q931">
        <f t="shared" si="29"/>
        <v>38</v>
      </c>
      <c r="R931">
        <v>2</v>
      </c>
      <c r="S931">
        <v>1</v>
      </c>
      <c r="T931">
        <v>0</v>
      </c>
      <c r="U931">
        <v>3</v>
      </c>
      <c r="V931">
        <v>7</v>
      </c>
      <c r="W931">
        <v>0</v>
      </c>
      <c r="X931">
        <v>0</v>
      </c>
      <c r="Y931">
        <v>0</v>
      </c>
      <c r="Z931">
        <v>0</v>
      </c>
      <c r="AA931">
        <v>0</v>
      </c>
      <c r="AB931">
        <v>0</v>
      </c>
      <c r="AC931">
        <v>0</v>
      </c>
      <c r="AD931" t="s">
        <v>30</v>
      </c>
    </row>
    <row r="932" spans="1:30" x14ac:dyDescent="0.25">
      <c r="A932">
        <v>4643</v>
      </c>
      <c r="B932">
        <v>1973</v>
      </c>
      <c r="C932">
        <f t="shared" ca="1" si="28"/>
        <v>52</v>
      </c>
      <c r="D932" t="s">
        <v>28</v>
      </c>
      <c r="E932" t="s">
        <v>33</v>
      </c>
      <c r="F932" s="2">
        <v>27803</v>
      </c>
      <c r="G932">
        <v>1</v>
      </c>
      <c r="H932">
        <v>0</v>
      </c>
      <c r="I932" s="1">
        <v>41147</v>
      </c>
      <c r="J932">
        <v>40</v>
      </c>
      <c r="K932">
        <v>8</v>
      </c>
      <c r="L932">
        <v>26</v>
      </c>
      <c r="M932">
        <v>46</v>
      </c>
      <c r="N932">
        <v>38</v>
      </c>
      <c r="O932">
        <v>9</v>
      </c>
      <c r="P932">
        <v>49</v>
      </c>
      <c r="Q932">
        <f t="shared" si="29"/>
        <v>176</v>
      </c>
      <c r="R932">
        <v>2</v>
      </c>
      <c r="S932">
        <v>3</v>
      </c>
      <c r="T932">
        <v>0</v>
      </c>
      <c r="U932">
        <v>4</v>
      </c>
      <c r="V932">
        <v>8</v>
      </c>
      <c r="W932">
        <v>0</v>
      </c>
      <c r="X932">
        <v>0</v>
      </c>
      <c r="Y932">
        <v>0</v>
      </c>
      <c r="Z932">
        <v>0</v>
      </c>
      <c r="AA932">
        <v>0</v>
      </c>
      <c r="AB932">
        <v>0</v>
      </c>
      <c r="AC932">
        <v>0</v>
      </c>
      <c r="AD932" t="s">
        <v>36</v>
      </c>
    </row>
    <row r="933" spans="1:30" x14ac:dyDescent="0.25">
      <c r="A933">
        <v>3463</v>
      </c>
      <c r="B933">
        <v>1975</v>
      </c>
      <c r="C933">
        <f t="shared" ca="1" si="28"/>
        <v>50</v>
      </c>
      <c r="D933" t="s">
        <v>37</v>
      </c>
      <c r="E933" t="s">
        <v>33</v>
      </c>
      <c r="F933" s="2">
        <v>69283</v>
      </c>
      <c r="G933">
        <v>0</v>
      </c>
      <c r="H933">
        <v>1</v>
      </c>
      <c r="I933" s="1">
        <v>41804</v>
      </c>
      <c r="J933">
        <v>41</v>
      </c>
      <c r="K933">
        <v>674</v>
      </c>
      <c r="L933">
        <v>62</v>
      </c>
      <c r="M933">
        <v>134</v>
      </c>
      <c r="N933">
        <v>0</v>
      </c>
      <c r="O933">
        <v>26</v>
      </c>
      <c r="P933">
        <v>8</v>
      </c>
      <c r="Q933">
        <f t="shared" si="29"/>
        <v>904</v>
      </c>
      <c r="R933">
        <v>4</v>
      </c>
      <c r="S933">
        <v>7</v>
      </c>
      <c r="T933">
        <v>3</v>
      </c>
      <c r="U933">
        <v>13</v>
      </c>
      <c r="V933">
        <v>5</v>
      </c>
      <c r="W933">
        <v>0</v>
      </c>
      <c r="X933">
        <v>0</v>
      </c>
      <c r="Y933">
        <v>0</v>
      </c>
      <c r="Z933">
        <v>0</v>
      </c>
      <c r="AA933">
        <v>0</v>
      </c>
      <c r="AB933">
        <v>0</v>
      </c>
      <c r="AC933">
        <v>0</v>
      </c>
      <c r="AD933" t="s">
        <v>40</v>
      </c>
    </row>
    <row r="934" spans="1:30" x14ac:dyDescent="0.25">
      <c r="A934">
        <v>4055</v>
      </c>
      <c r="B934">
        <v>1992</v>
      </c>
      <c r="C934">
        <f t="shared" ca="1" si="28"/>
        <v>33</v>
      </c>
      <c r="D934" t="s">
        <v>44</v>
      </c>
      <c r="E934" t="s">
        <v>31</v>
      </c>
      <c r="F934" s="2">
        <v>18746</v>
      </c>
      <c r="G934">
        <v>1</v>
      </c>
      <c r="H934">
        <v>0</v>
      </c>
      <c r="I934" s="1">
        <v>41788</v>
      </c>
      <c r="J934">
        <v>41</v>
      </c>
      <c r="K934">
        <v>2</v>
      </c>
      <c r="L934">
        <v>10</v>
      </c>
      <c r="M934">
        <v>11</v>
      </c>
      <c r="N934">
        <v>12</v>
      </c>
      <c r="O934">
        <v>9</v>
      </c>
      <c r="P934">
        <v>20</v>
      </c>
      <c r="Q934">
        <f t="shared" si="29"/>
        <v>64</v>
      </c>
      <c r="R934">
        <v>2</v>
      </c>
      <c r="S934">
        <v>3</v>
      </c>
      <c r="T934">
        <v>0</v>
      </c>
      <c r="U934">
        <v>3</v>
      </c>
      <c r="V934">
        <v>6</v>
      </c>
      <c r="W934">
        <v>0</v>
      </c>
      <c r="X934">
        <v>0</v>
      </c>
      <c r="Y934">
        <v>0</v>
      </c>
      <c r="Z934">
        <v>0</v>
      </c>
      <c r="AA934">
        <v>0</v>
      </c>
      <c r="AB934">
        <v>0</v>
      </c>
      <c r="AC934">
        <v>0</v>
      </c>
      <c r="AD934" t="s">
        <v>30</v>
      </c>
    </row>
    <row r="935" spans="1:30" x14ac:dyDescent="0.25">
      <c r="A935">
        <v>7010</v>
      </c>
      <c r="B935">
        <v>1965</v>
      </c>
      <c r="C935">
        <f t="shared" ca="1" si="28"/>
        <v>60</v>
      </c>
      <c r="D935" t="s">
        <v>38</v>
      </c>
      <c r="E935" t="s">
        <v>33</v>
      </c>
      <c r="F935" s="2">
        <v>70924</v>
      </c>
      <c r="G935">
        <v>0</v>
      </c>
      <c r="H935">
        <v>0</v>
      </c>
      <c r="I935" s="1">
        <v>41736</v>
      </c>
      <c r="J935">
        <v>41</v>
      </c>
      <c r="K935">
        <v>635</v>
      </c>
      <c r="L935">
        <v>114</v>
      </c>
      <c r="M935">
        <v>254</v>
      </c>
      <c r="N935">
        <v>132</v>
      </c>
      <c r="O935">
        <v>152</v>
      </c>
      <c r="P935">
        <v>76</v>
      </c>
      <c r="Q935">
        <f t="shared" si="29"/>
        <v>1363</v>
      </c>
      <c r="R935">
        <v>1</v>
      </c>
      <c r="S935">
        <v>6</v>
      </c>
      <c r="T935">
        <v>6</v>
      </c>
      <c r="U935">
        <v>7</v>
      </c>
      <c r="V935">
        <v>3</v>
      </c>
      <c r="W935">
        <v>0</v>
      </c>
      <c r="X935">
        <v>0</v>
      </c>
      <c r="Y935">
        <v>1</v>
      </c>
      <c r="Z935">
        <v>0</v>
      </c>
      <c r="AA935">
        <v>0</v>
      </c>
      <c r="AB935">
        <v>0</v>
      </c>
      <c r="AC935">
        <v>0</v>
      </c>
      <c r="AD935" t="s">
        <v>30</v>
      </c>
    </row>
    <row r="936" spans="1:30" x14ac:dyDescent="0.25">
      <c r="A936">
        <v>4767</v>
      </c>
      <c r="B936">
        <v>1965</v>
      </c>
      <c r="C936">
        <f t="shared" ca="1" si="28"/>
        <v>60</v>
      </c>
      <c r="D936" t="s">
        <v>38</v>
      </c>
      <c r="E936" t="s">
        <v>33</v>
      </c>
      <c r="F936" s="2">
        <v>70924</v>
      </c>
      <c r="G936">
        <v>0</v>
      </c>
      <c r="H936">
        <v>0</v>
      </c>
      <c r="I936" s="1">
        <v>41736</v>
      </c>
      <c r="J936">
        <v>41</v>
      </c>
      <c r="K936">
        <v>635</v>
      </c>
      <c r="L936">
        <v>114</v>
      </c>
      <c r="M936">
        <v>254</v>
      </c>
      <c r="N936">
        <v>132</v>
      </c>
      <c r="O936">
        <v>152</v>
      </c>
      <c r="P936">
        <v>76</v>
      </c>
      <c r="Q936">
        <f t="shared" si="29"/>
        <v>1363</v>
      </c>
      <c r="R936">
        <v>1</v>
      </c>
      <c r="S936">
        <v>6</v>
      </c>
      <c r="T936">
        <v>6</v>
      </c>
      <c r="U936">
        <v>7</v>
      </c>
      <c r="V936">
        <v>3</v>
      </c>
      <c r="W936">
        <v>0</v>
      </c>
      <c r="X936">
        <v>0</v>
      </c>
      <c r="Y936">
        <v>1</v>
      </c>
      <c r="Z936">
        <v>0</v>
      </c>
      <c r="AA936">
        <v>0</v>
      </c>
      <c r="AB936">
        <v>0</v>
      </c>
      <c r="AC936">
        <v>0</v>
      </c>
      <c r="AD936" t="s">
        <v>30</v>
      </c>
    </row>
    <row r="937" spans="1:30" x14ac:dyDescent="0.25">
      <c r="A937">
        <v>1927</v>
      </c>
      <c r="B937">
        <v>1973</v>
      </c>
      <c r="C937">
        <f t="shared" ca="1" si="28"/>
        <v>52</v>
      </c>
      <c r="D937" t="s">
        <v>38</v>
      </c>
      <c r="E937" t="s">
        <v>35</v>
      </c>
      <c r="F937" s="2">
        <v>69401</v>
      </c>
      <c r="G937">
        <v>0</v>
      </c>
      <c r="H937">
        <v>1</v>
      </c>
      <c r="I937" s="1">
        <v>41721</v>
      </c>
      <c r="J937">
        <v>41</v>
      </c>
      <c r="K937">
        <v>399</v>
      </c>
      <c r="L937">
        <v>27</v>
      </c>
      <c r="M937">
        <v>159</v>
      </c>
      <c r="N937">
        <v>58</v>
      </c>
      <c r="O937">
        <v>8</v>
      </c>
      <c r="P937">
        <v>39</v>
      </c>
      <c r="Q937">
        <f t="shared" si="29"/>
        <v>690</v>
      </c>
      <c r="R937">
        <v>4</v>
      </c>
      <c r="S937">
        <v>4</v>
      </c>
      <c r="T937">
        <v>4</v>
      </c>
      <c r="U937">
        <v>5</v>
      </c>
      <c r="V937">
        <v>2</v>
      </c>
      <c r="W937">
        <v>0</v>
      </c>
      <c r="X937">
        <v>0</v>
      </c>
      <c r="Y937">
        <v>0</v>
      </c>
      <c r="Z937">
        <v>0</v>
      </c>
      <c r="AA937">
        <v>0</v>
      </c>
      <c r="AB937">
        <v>0</v>
      </c>
      <c r="AC937">
        <v>0</v>
      </c>
      <c r="AD937" t="s">
        <v>39</v>
      </c>
    </row>
    <row r="938" spans="1:30" x14ac:dyDescent="0.25">
      <c r="A938">
        <v>437</v>
      </c>
      <c r="B938">
        <v>1976</v>
      </c>
      <c r="C938">
        <f t="shared" ca="1" si="28"/>
        <v>49</v>
      </c>
      <c r="D938" t="s">
        <v>41</v>
      </c>
      <c r="E938" t="s">
        <v>29</v>
      </c>
      <c r="F938" s="2">
        <v>75012</v>
      </c>
      <c r="G938">
        <v>0</v>
      </c>
      <c r="H938">
        <v>0</v>
      </c>
      <c r="I938" s="1">
        <v>41664</v>
      </c>
      <c r="J938">
        <v>41</v>
      </c>
      <c r="K938">
        <v>294</v>
      </c>
      <c r="L938">
        <v>142</v>
      </c>
      <c r="M938">
        <v>218</v>
      </c>
      <c r="N938">
        <v>164</v>
      </c>
      <c r="O938">
        <v>58</v>
      </c>
      <c r="P938">
        <v>151</v>
      </c>
      <c r="Q938">
        <f t="shared" si="29"/>
        <v>1027</v>
      </c>
      <c r="R938">
        <v>1</v>
      </c>
      <c r="S938">
        <v>3</v>
      </c>
      <c r="T938">
        <v>8</v>
      </c>
      <c r="U938">
        <v>11</v>
      </c>
      <c r="V938">
        <v>1</v>
      </c>
      <c r="W938">
        <v>0</v>
      </c>
      <c r="X938">
        <v>0</v>
      </c>
      <c r="Y938">
        <v>0</v>
      </c>
      <c r="Z938">
        <v>0</v>
      </c>
      <c r="AA938">
        <v>0</v>
      </c>
      <c r="AB938">
        <v>0</v>
      </c>
      <c r="AC938">
        <v>0</v>
      </c>
      <c r="AD938" t="s">
        <v>36</v>
      </c>
    </row>
    <row r="939" spans="1:30" x14ac:dyDescent="0.25">
      <c r="A939">
        <v>4331</v>
      </c>
      <c r="B939">
        <v>1978</v>
      </c>
      <c r="C939">
        <f t="shared" ca="1" si="28"/>
        <v>47</v>
      </c>
      <c r="D939" t="s">
        <v>41</v>
      </c>
      <c r="E939" t="s">
        <v>35</v>
      </c>
      <c r="F939" s="2">
        <v>85738</v>
      </c>
      <c r="G939">
        <v>0</v>
      </c>
      <c r="H939">
        <v>0</v>
      </c>
      <c r="I939" s="1">
        <v>41662</v>
      </c>
      <c r="J939">
        <v>41</v>
      </c>
      <c r="K939">
        <v>913</v>
      </c>
      <c r="L939">
        <v>26</v>
      </c>
      <c r="M939">
        <v>376</v>
      </c>
      <c r="N939">
        <v>17</v>
      </c>
      <c r="O939">
        <v>26</v>
      </c>
      <c r="P939">
        <v>13</v>
      </c>
      <c r="Q939">
        <f t="shared" si="29"/>
        <v>1371</v>
      </c>
      <c r="R939">
        <v>1</v>
      </c>
      <c r="S939">
        <v>3</v>
      </c>
      <c r="T939">
        <v>6</v>
      </c>
      <c r="U939">
        <v>11</v>
      </c>
      <c r="V939">
        <v>1</v>
      </c>
      <c r="W939">
        <v>0</v>
      </c>
      <c r="X939">
        <v>1</v>
      </c>
      <c r="Y939">
        <v>1</v>
      </c>
      <c r="Z939">
        <v>0</v>
      </c>
      <c r="AA939">
        <v>0</v>
      </c>
      <c r="AB939">
        <v>0</v>
      </c>
      <c r="AC939">
        <v>0</v>
      </c>
      <c r="AD939" t="s">
        <v>30</v>
      </c>
    </row>
    <row r="940" spans="1:30" x14ac:dyDescent="0.25">
      <c r="A940">
        <v>4084</v>
      </c>
      <c r="B940">
        <v>1975</v>
      </c>
      <c r="C940">
        <f t="shared" ca="1" si="28"/>
        <v>50</v>
      </c>
      <c r="D940" t="s">
        <v>28</v>
      </c>
      <c r="E940" t="s">
        <v>35</v>
      </c>
      <c r="F940" s="2">
        <v>60934</v>
      </c>
      <c r="G940">
        <v>0</v>
      </c>
      <c r="H940">
        <v>1</v>
      </c>
      <c r="I940" s="1">
        <v>41656</v>
      </c>
      <c r="J940">
        <v>41</v>
      </c>
      <c r="K940">
        <v>224</v>
      </c>
      <c r="L940">
        <v>155</v>
      </c>
      <c r="M940">
        <v>155</v>
      </c>
      <c r="N940">
        <v>192</v>
      </c>
      <c r="O940">
        <v>93</v>
      </c>
      <c r="P940">
        <v>54</v>
      </c>
      <c r="Q940">
        <f t="shared" si="29"/>
        <v>873</v>
      </c>
      <c r="R940">
        <v>2</v>
      </c>
      <c r="S940">
        <v>6</v>
      </c>
      <c r="T940">
        <v>4</v>
      </c>
      <c r="U940">
        <v>11</v>
      </c>
      <c r="V940">
        <v>4</v>
      </c>
      <c r="W940">
        <v>0</v>
      </c>
      <c r="X940">
        <v>0</v>
      </c>
      <c r="Y940">
        <v>0</v>
      </c>
      <c r="Z940">
        <v>0</v>
      </c>
      <c r="AA940">
        <v>0</v>
      </c>
      <c r="AB940">
        <v>0</v>
      </c>
      <c r="AC940">
        <v>0</v>
      </c>
      <c r="AD940" t="s">
        <v>32</v>
      </c>
    </row>
    <row r="941" spans="1:30" x14ac:dyDescent="0.25">
      <c r="A941">
        <v>8135</v>
      </c>
      <c r="B941">
        <v>1986</v>
      </c>
      <c r="C941">
        <f t="shared" ca="1" si="28"/>
        <v>39</v>
      </c>
      <c r="D941" t="s">
        <v>41</v>
      </c>
      <c r="E941" t="s">
        <v>33</v>
      </c>
      <c r="F941" s="2">
        <v>27161</v>
      </c>
      <c r="G941">
        <v>1</v>
      </c>
      <c r="H941">
        <v>0</v>
      </c>
      <c r="I941" s="1">
        <v>41575</v>
      </c>
      <c r="J941">
        <v>41</v>
      </c>
      <c r="K941">
        <v>7</v>
      </c>
      <c r="L941">
        <v>4</v>
      </c>
      <c r="M941">
        <v>23</v>
      </c>
      <c r="N941">
        <v>7</v>
      </c>
      <c r="O941">
        <v>0</v>
      </c>
      <c r="P941">
        <v>11</v>
      </c>
      <c r="Q941">
        <f t="shared" si="29"/>
        <v>52</v>
      </c>
      <c r="R941">
        <v>1</v>
      </c>
      <c r="S941">
        <v>1</v>
      </c>
      <c r="T941">
        <v>0</v>
      </c>
      <c r="U941">
        <v>3</v>
      </c>
      <c r="V941">
        <v>7</v>
      </c>
      <c r="W941">
        <v>0</v>
      </c>
      <c r="X941">
        <v>0</v>
      </c>
      <c r="Y941">
        <v>0</v>
      </c>
      <c r="Z941">
        <v>0</v>
      </c>
      <c r="AA941">
        <v>0</v>
      </c>
      <c r="AB941">
        <v>0</v>
      </c>
      <c r="AC941">
        <v>0</v>
      </c>
      <c r="AD941" t="s">
        <v>43</v>
      </c>
    </row>
    <row r="942" spans="1:30" x14ac:dyDescent="0.25">
      <c r="A942">
        <v>9750</v>
      </c>
      <c r="B942">
        <v>1961</v>
      </c>
      <c r="C942">
        <f t="shared" ca="1" si="28"/>
        <v>64</v>
      </c>
      <c r="D942" t="s">
        <v>37</v>
      </c>
      <c r="E942" t="s">
        <v>29</v>
      </c>
      <c r="F942" s="2">
        <v>64325</v>
      </c>
      <c r="G942">
        <v>0</v>
      </c>
      <c r="H942">
        <v>1</v>
      </c>
      <c r="I942" s="1">
        <v>41312</v>
      </c>
      <c r="J942">
        <v>41</v>
      </c>
      <c r="K942">
        <v>731</v>
      </c>
      <c r="L942">
        <v>60</v>
      </c>
      <c r="M942">
        <v>353</v>
      </c>
      <c r="N942">
        <v>78</v>
      </c>
      <c r="O942">
        <v>12</v>
      </c>
      <c r="P942">
        <v>73</v>
      </c>
      <c r="Q942">
        <f t="shared" si="29"/>
        <v>1307</v>
      </c>
      <c r="R942">
        <v>5</v>
      </c>
      <c r="S942">
        <v>10</v>
      </c>
      <c r="T942">
        <v>3</v>
      </c>
      <c r="U942">
        <v>5</v>
      </c>
      <c r="V942">
        <v>7</v>
      </c>
      <c r="W942">
        <v>0</v>
      </c>
      <c r="X942">
        <v>0</v>
      </c>
      <c r="Y942">
        <v>0</v>
      </c>
      <c r="Z942">
        <v>0</v>
      </c>
      <c r="AA942">
        <v>0</v>
      </c>
      <c r="AB942">
        <v>0</v>
      </c>
      <c r="AC942">
        <v>0</v>
      </c>
      <c r="AD942" t="s">
        <v>30</v>
      </c>
    </row>
    <row r="943" spans="1:30" x14ac:dyDescent="0.25">
      <c r="A943">
        <v>6682</v>
      </c>
      <c r="B943">
        <v>1973</v>
      </c>
      <c r="C943">
        <f t="shared" ca="1" si="28"/>
        <v>52</v>
      </c>
      <c r="D943" t="s">
        <v>44</v>
      </c>
      <c r="E943" t="s">
        <v>33</v>
      </c>
      <c r="F943" s="2">
        <v>18978</v>
      </c>
      <c r="G943">
        <v>1</v>
      </c>
      <c r="H943">
        <v>0</v>
      </c>
      <c r="I943" s="1">
        <v>41254</v>
      </c>
      <c r="J943">
        <v>41</v>
      </c>
      <c r="K943">
        <v>2</v>
      </c>
      <c r="L943">
        <v>8</v>
      </c>
      <c r="M943">
        <v>1</v>
      </c>
      <c r="N943">
        <v>4</v>
      </c>
      <c r="O943">
        <v>7</v>
      </c>
      <c r="P943">
        <v>15</v>
      </c>
      <c r="Q943">
        <f t="shared" si="29"/>
        <v>37</v>
      </c>
      <c r="R943">
        <v>1</v>
      </c>
      <c r="S943">
        <v>1</v>
      </c>
      <c r="T943">
        <v>0</v>
      </c>
      <c r="U943">
        <v>3</v>
      </c>
      <c r="V943">
        <v>8</v>
      </c>
      <c r="W943">
        <v>0</v>
      </c>
      <c r="X943">
        <v>0</v>
      </c>
      <c r="Y943">
        <v>0</v>
      </c>
      <c r="Z943">
        <v>0</v>
      </c>
      <c r="AA943">
        <v>0</v>
      </c>
      <c r="AB943">
        <v>0</v>
      </c>
      <c r="AC943">
        <v>0</v>
      </c>
      <c r="AD943" t="s">
        <v>30</v>
      </c>
    </row>
    <row r="944" spans="1:30" x14ac:dyDescent="0.25">
      <c r="A944">
        <v>10581</v>
      </c>
      <c r="B944">
        <v>1977</v>
      </c>
      <c r="C944">
        <f t="shared" ca="1" si="28"/>
        <v>48</v>
      </c>
      <c r="D944" t="s">
        <v>28</v>
      </c>
      <c r="E944" t="s">
        <v>33</v>
      </c>
      <c r="F944" s="2">
        <v>41124</v>
      </c>
      <c r="G944">
        <v>1</v>
      </c>
      <c r="H944">
        <v>0</v>
      </c>
      <c r="I944" s="1">
        <v>41213</v>
      </c>
      <c r="J944">
        <v>41</v>
      </c>
      <c r="K944">
        <v>281</v>
      </c>
      <c r="L944">
        <v>7</v>
      </c>
      <c r="M944">
        <v>84</v>
      </c>
      <c r="N944">
        <v>15</v>
      </c>
      <c r="O944">
        <v>0</v>
      </c>
      <c r="P944">
        <v>119</v>
      </c>
      <c r="Q944">
        <f t="shared" si="29"/>
        <v>506</v>
      </c>
      <c r="R944">
        <v>7</v>
      </c>
      <c r="S944">
        <v>7</v>
      </c>
      <c r="T944">
        <v>3</v>
      </c>
      <c r="U944">
        <v>4</v>
      </c>
      <c r="V944">
        <v>8</v>
      </c>
      <c r="W944">
        <v>0</v>
      </c>
      <c r="X944">
        <v>0</v>
      </c>
      <c r="Y944">
        <v>0</v>
      </c>
      <c r="Z944">
        <v>0</v>
      </c>
      <c r="AA944">
        <v>0</v>
      </c>
      <c r="AB944">
        <v>0</v>
      </c>
      <c r="AC944">
        <v>0</v>
      </c>
      <c r="AD944" t="s">
        <v>30</v>
      </c>
    </row>
    <row r="945" spans="1:30" x14ac:dyDescent="0.25">
      <c r="A945">
        <v>3710</v>
      </c>
      <c r="B945">
        <v>1984</v>
      </c>
      <c r="C945">
        <f t="shared" ca="1" si="28"/>
        <v>41</v>
      </c>
      <c r="D945" t="s">
        <v>37</v>
      </c>
      <c r="E945" t="s">
        <v>31</v>
      </c>
      <c r="F945" s="2">
        <v>39684</v>
      </c>
      <c r="G945">
        <v>1</v>
      </c>
      <c r="H945">
        <v>0</v>
      </c>
      <c r="I945" s="1">
        <v>41194</v>
      </c>
      <c r="J945">
        <v>41</v>
      </c>
      <c r="K945">
        <v>19</v>
      </c>
      <c r="L945">
        <v>0</v>
      </c>
      <c r="M945">
        <v>35</v>
      </c>
      <c r="N945">
        <v>6</v>
      </c>
      <c r="O945">
        <v>4</v>
      </c>
      <c r="P945">
        <v>17</v>
      </c>
      <c r="Q945">
        <f t="shared" si="29"/>
        <v>81</v>
      </c>
      <c r="R945">
        <v>2</v>
      </c>
      <c r="S945">
        <v>2</v>
      </c>
      <c r="T945">
        <v>1</v>
      </c>
      <c r="U945">
        <v>2</v>
      </c>
      <c r="V945">
        <v>7</v>
      </c>
      <c r="W945">
        <v>0</v>
      </c>
      <c r="X945">
        <v>0</v>
      </c>
      <c r="Y945">
        <v>0</v>
      </c>
      <c r="Z945">
        <v>0</v>
      </c>
      <c r="AA945">
        <v>0</v>
      </c>
      <c r="AB945">
        <v>1</v>
      </c>
      <c r="AC945">
        <v>1</v>
      </c>
      <c r="AD945" t="s">
        <v>30</v>
      </c>
    </row>
    <row r="946" spans="1:30" x14ac:dyDescent="0.25">
      <c r="A946">
        <v>5207</v>
      </c>
      <c r="B946">
        <v>1963</v>
      </c>
      <c r="C946">
        <f t="shared" ca="1" si="28"/>
        <v>62</v>
      </c>
      <c r="D946" t="s">
        <v>37</v>
      </c>
      <c r="E946" t="s">
        <v>33</v>
      </c>
      <c r="F946" s="2">
        <v>53378</v>
      </c>
      <c r="G946">
        <v>1</v>
      </c>
      <c r="H946">
        <v>1</v>
      </c>
      <c r="I946" s="1">
        <v>41176</v>
      </c>
      <c r="J946">
        <v>41</v>
      </c>
      <c r="K946">
        <v>489</v>
      </c>
      <c r="L946">
        <v>6</v>
      </c>
      <c r="M946">
        <v>152</v>
      </c>
      <c r="N946">
        <v>8</v>
      </c>
      <c r="O946">
        <v>6</v>
      </c>
      <c r="P946">
        <v>132</v>
      </c>
      <c r="Q946">
        <f t="shared" si="29"/>
        <v>793</v>
      </c>
      <c r="R946">
        <v>10</v>
      </c>
      <c r="S946">
        <v>9</v>
      </c>
      <c r="T946">
        <v>4</v>
      </c>
      <c r="U946">
        <v>6</v>
      </c>
      <c r="V946">
        <v>8</v>
      </c>
      <c r="W946">
        <v>0</v>
      </c>
      <c r="X946">
        <v>0</v>
      </c>
      <c r="Y946">
        <v>0</v>
      </c>
      <c r="Z946">
        <v>0</v>
      </c>
      <c r="AA946">
        <v>0</v>
      </c>
      <c r="AB946">
        <v>1</v>
      </c>
      <c r="AC946">
        <v>0</v>
      </c>
      <c r="AD946" t="s">
        <v>30</v>
      </c>
    </row>
    <row r="947" spans="1:30" x14ac:dyDescent="0.25">
      <c r="A947">
        <v>9360</v>
      </c>
      <c r="B947">
        <v>1982</v>
      </c>
      <c r="C947">
        <f t="shared" ca="1" si="28"/>
        <v>43</v>
      </c>
      <c r="D947" t="s">
        <v>28</v>
      </c>
      <c r="E947" t="s">
        <v>33</v>
      </c>
      <c r="F947" s="2">
        <v>37040</v>
      </c>
      <c r="G947">
        <v>0</v>
      </c>
      <c r="H947">
        <v>0</v>
      </c>
      <c r="I947" s="1">
        <v>41129</v>
      </c>
      <c r="J947">
        <v>41</v>
      </c>
      <c r="K947">
        <v>86</v>
      </c>
      <c r="L947">
        <v>2</v>
      </c>
      <c r="M947">
        <v>73</v>
      </c>
      <c r="N947">
        <v>69</v>
      </c>
      <c r="O947">
        <v>38</v>
      </c>
      <c r="P947">
        <v>48</v>
      </c>
      <c r="Q947">
        <f t="shared" si="29"/>
        <v>316</v>
      </c>
      <c r="R947">
        <v>1</v>
      </c>
      <c r="S947">
        <v>4</v>
      </c>
      <c r="T947">
        <v>2</v>
      </c>
      <c r="U947">
        <v>5</v>
      </c>
      <c r="V947">
        <v>8</v>
      </c>
      <c r="W947">
        <v>0</v>
      </c>
      <c r="X947">
        <v>0</v>
      </c>
      <c r="Y947">
        <v>0</v>
      </c>
      <c r="Z947">
        <v>0</v>
      </c>
      <c r="AA947">
        <v>0</v>
      </c>
      <c r="AB947">
        <v>0</v>
      </c>
      <c r="AC947">
        <v>0</v>
      </c>
      <c r="AD947" t="s">
        <v>34</v>
      </c>
    </row>
    <row r="948" spans="1:30" x14ac:dyDescent="0.25">
      <c r="A948">
        <v>4679</v>
      </c>
      <c r="B948">
        <v>1977</v>
      </c>
      <c r="C948">
        <f t="shared" ca="1" si="28"/>
        <v>48</v>
      </c>
      <c r="D948" t="s">
        <v>41</v>
      </c>
      <c r="E948" t="s">
        <v>33</v>
      </c>
      <c r="F948" s="2">
        <v>78710</v>
      </c>
      <c r="G948">
        <v>0</v>
      </c>
      <c r="H948">
        <v>1</v>
      </c>
      <c r="I948" s="1">
        <v>41782</v>
      </c>
      <c r="J948">
        <v>42</v>
      </c>
      <c r="K948">
        <v>721</v>
      </c>
      <c r="L948">
        <v>0</v>
      </c>
      <c r="M948">
        <v>152</v>
      </c>
      <c r="N948">
        <v>119</v>
      </c>
      <c r="O948">
        <v>50</v>
      </c>
      <c r="P948">
        <v>50</v>
      </c>
      <c r="Q948">
        <f t="shared" si="29"/>
        <v>1092</v>
      </c>
      <c r="R948">
        <v>3</v>
      </c>
      <c r="S948">
        <v>7</v>
      </c>
      <c r="T948">
        <v>6</v>
      </c>
      <c r="U948">
        <v>12</v>
      </c>
      <c r="V948">
        <v>4</v>
      </c>
      <c r="W948">
        <v>0</v>
      </c>
      <c r="X948">
        <v>0</v>
      </c>
      <c r="Y948">
        <v>0</v>
      </c>
      <c r="Z948">
        <v>0</v>
      </c>
      <c r="AA948">
        <v>0</v>
      </c>
      <c r="AB948">
        <v>0</v>
      </c>
      <c r="AC948">
        <v>0</v>
      </c>
      <c r="AD948" t="s">
        <v>30</v>
      </c>
    </row>
    <row r="949" spans="1:30" x14ac:dyDescent="0.25">
      <c r="A949">
        <v>1340</v>
      </c>
      <c r="B949">
        <v>1986</v>
      </c>
      <c r="C949">
        <f t="shared" ca="1" si="28"/>
        <v>39</v>
      </c>
      <c r="D949" t="s">
        <v>28</v>
      </c>
      <c r="E949" t="s">
        <v>33</v>
      </c>
      <c r="F949" s="2">
        <v>92910</v>
      </c>
      <c r="G949">
        <v>0</v>
      </c>
      <c r="H949">
        <v>0</v>
      </c>
      <c r="I949" s="1">
        <v>41753</v>
      </c>
      <c r="J949">
        <v>42</v>
      </c>
      <c r="K949">
        <v>551</v>
      </c>
      <c r="L949">
        <v>137</v>
      </c>
      <c r="M949">
        <v>792</v>
      </c>
      <c r="N949">
        <v>179</v>
      </c>
      <c r="O949">
        <v>103</v>
      </c>
      <c r="P949">
        <v>33</v>
      </c>
      <c r="Q949">
        <f t="shared" si="29"/>
        <v>1795</v>
      </c>
      <c r="R949">
        <v>1</v>
      </c>
      <c r="S949">
        <v>6</v>
      </c>
      <c r="T949">
        <v>7</v>
      </c>
      <c r="U949">
        <v>13</v>
      </c>
      <c r="V949">
        <v>1</v>
      </c>
      <c r="W949">
        <v>0</v>
      </c>
      <c r="X949">
        <v>1</v>
      </c>
      <c r="Y949">
        <v>1</v>
      </c>
      <c r="Z949">
        <v>1</v>
      </c>
      <c r="AA949">
        <v>0</v>
      </c>
      <c r="AB949">
        <v>0</v>
      </c>
      <c r="AC949">
        <v>0</v>
      </c>
      <c r="AD949" t="s">
        <v>30</v>
      </c>
    </row>
    <row r="950" spans="1:30" x14ac:dyDescent="0.25">
      <c r="A950">
        <v>10839</v>
      </c>
      <c r="B950">
        <v>1976</v>
      </c>
      <c r="C950">
        <f t="shared" ca="1" si="28"/>
        <v>49</v>
      </c>
      <c r="D950" t="s">
        <v>28</v>
      </c>
      <c r="E950" t="s">
        <v>35</v>
      </c>
      <c r="F950" s="2">
        <v>36283</v>
      </c>
      <c r="G950">
        <v>1</v>
      </c>
      <c r="H950">
        <v>1</v>
      </c>
      <c r="I950" s="1">
        <v>41743</v>
      </c>
      <c r="J950">
        <v>42</v>
      </c>
      <c r="K950">
        <v>6</v>
      </c>
      <c r="L950">
        <v>5</v>
      </c>
      <c r="M950">
        <v>5</v>
      </c>
      <c r="N950">
        <v>8</v>
      </c>
      <c r="O950">
        <v>0</v>
      </c>
      <c r="P950">
        <v>5</v>
      </c>
      <c r="Q950">
        <f t="shared" si="29"/>
        <v>29</v>
      </c>
      <c r="R950">
        <v>2</v>
      </c>
      <c r="S950">
        <v>1</v>
      </c>
      <c r="T950">
        <v>0</v>
      </c>
      <c r="U950">
        <v>3</v>
      </c>
      <c r="V950">
        <v>4</v>
      </c>
      <c r="W950">
        <v>0</v>
      </c>
      <c r="X950">
        <v>0</v>
      </c>
      <c r="Y950">
        <v>0</v>
      </c>
      <c r="Z950">
        <v>0</v>
      </c>
      <c r="AA950">
        <v>0</v>
      </c>
      <c r="AB950">
        <v>0</v>
      </c>
      <c r="AC950">
        <v>0</v>
      </c>
      <c r="AD950" t="s">
        <v>32</v>
      </c>
    </row>
    <row r="951" spans="1:30" x14ac:dyDescent="0.25">
      <c r="A951">
        <v>5303</v>
      </c>
      <c r="B951">
        <v>1974</v>
      </c>
      <c r="C951">
        <f t="shared" ca="1" si="28"/>
        <v>51</v>
      </c>
      <c r="D951" t="s">
        <v>37</v>
      </c>
      <c r="E951" t="s">
        <v>35</v>
      </c>
      <c r="F951" s="2">
        <v>79632</v>
      </c>
      <c r="G951">
        <v>0</v>
      </c>
      <c r="H951">
        <v>0</v>
      </c>
      <c r="I951" s="1">
        <v>41737</v>
      </c>
      <c r="J951">
        <v>42</v>
      </c>
      <c r="K951">
        <v>471</v>
      </c>
      <c r="L951">
        <v>0</v>
      </c>
      <c r="M951">
        <v>510</v>
      </c>
      <c r="N951">
        <v>99</v>
      </c>
      <c r="O951">
        <v>21</v>
      </c>
      <c r="P951">
        <v>12</v>
      </c>
      <c r="Q951">
        <f t="shared" si="29"/>
        <v>1113</v>
      </c>
      <c r="R951">
        <v>1</v>
      </c>
      <c r="S951">
        <v>6</v>
      </c>
      <c r="T951">
        <v>4</v>
      </c>
      <c r="U951">
        <v>9</v>
      </c>
      <c r="V951">
        <v>2</v>
      </c>
      <c r="W951">
        <v>0</v>
      </c>
      <c r="X951">
        <v>0</v>
      </c>
      <c r="Y951">
        <v>0</v>
      </c>
      <c r="Z951">
        <v>0</v>
      </c>
      <c r="AA951">
        <v>0</v>
      </c>
      <c r="AB951">
        <v>0</v>
      </c>
      <c r="AC951">
        <v>0</v>
      </c>
      <c r="AD951" t="s">
        <v>43</v>
      </c>
    </row>
    <row r="952" spans="1:30" x14ac:dyDescent="0.25">
      <c r="A952">
        <v>9829</v>
      </c>
      <c r="B952">
        <v>1978</v>
      </c>
      <c r="C952">
        <f t="shared" ca="1" si="28"/>
        <v>47</v>
      </c>
      <c r="D952" t="s">
        <v>28</v>
      </c>
      <c r="E952" t="s">
        <v>35</v>
      </c>
      <c r="F952" s="2">
        <v>28587</v>
      </c>
      <c r="G952">
        <v>1</v>
      </c>
      <c r="H952">
        <v>0</v>
      </c>
      <c r="I952" s="1">
        <v>41682</v>
      </c>
      <c r="J952">
        <v>42</v>
      </c>
      <c r="K952">
        <v>22</v>
      </c>
      <c r="L952">
        <v>4</v>
      </c>
      <c r="M952">
        <v>17</v>
      </c>
      <c r="N952">
        <v>12</v>
      </c>
      <c r="O952">
        <v>10</v>
      </c>
      <c r="P952">
        <v>13</v>
      </c>
      <c r="Q952">
        <f t="shared" si="29"/>
        <v>78</v>
      </c>
      <c r="R952">
        <v>3</v>
      </c>
      <c r="S952">
        <v>2</v>
      </c>
      <c r="T952">
        <v>0</v>
      </c>
      <c r="U952">
        <v>4</v>
      </c>
      <c r="V952">
        <v>6</v>
      </c>
      <c r="W952">
        <v>0</v>
      </c>
      <c r="X952">
        <v>0</v>
      </c>
      <c r="Y952">
        <v>0</v>
      </c>
      <c r="Z952">
        <v>0</v>
      </c>
      <c r="AA952">
        <v>0</v>
      </c>
      <c r="AB952">
        <v>0</v>
      </c>
      <c r="AC952">
        <v>0</v>
      </c>
      <c r="AD952" t="s">
        <v>30</v>
      </c>
    </row>
    <row r="953" spans="1:30" x14ac:dyDescent="0.25">
      <c r="A953">
        <v>10469</v>
      </c>
      <c r="B953">
        <v>1981</v>
      </c>
      <c r="C953">
        <f t="shared" ca="1" si="28"/>
        <v>44</v>
      </c>
      <c r="D953" t="s">
        <v>28</v>
      </c>
      <c r="E953" t="s">
        <v>35</v>
      </c>
      <c r="F953" s="2">
        <v>88325</v>
      </c>
      <c r="G953">
        <v>0</v>
      </c>
      <c r="H953">
        <v>0</v>
      </c>
      <c r="I953" s="1">
        <v>41675</v>
      </c>
      <c r="J953">
        <v>42</v>
      </c>
      <c r="K953">
        <v>519</v>
      </c>
      <c r="L953">
        <v>71</v>
      </c>
      <c r="M953">
        <v>860</v>
      </c>
      <c r="N953">
        <v>93</v>
      </c>
      <c r="O953">
        <v>27</v>
      </c>
      <c r="P953">
        <v>53</v>
      </c>
      <c r="Q953">
        <f t="shared" si="29"/>
        <v>1623</v>
      </c>
      <c r="R953">
        <v>1</v>
      </c>
      <c r="S953">
        <v>6</v>
      </c>
      <c r="T953">
        <v>2</v>
      </c>
      <c r="U953">
        <v>9</v>
      </c>
      <c r="V953">
        <v>2</v>
      </c>
      <c r="W953">
        <v>0</v>
      </c>
      <c r="X953">
        <v>0</v>
      </c>
      <c r="Y953">
        <v>0</v>
      </c>
      <c r="Z953">
        <v>0</v>
      </c>
      <c r="AA953">
        <v>0</v>
      </c>
      <c r="AB953">
        <v>0</v>
      </c>
      <c r="AC953">
        <v>0</v>
      </c>
      <c r="AD953" t="s">
        <v>40</v>
      </c>
    </row>
    <row r="954" spans="1:30" x14ac:dyDescent="0.25">
      <c r="A954">
        <v>3602</v>
      </c>
      <c r="B954">
        <v>1958</v>
      </c>
      <c r="C954">
        <f t="shared" ca="1" si="28"/>
        <v>67</v>
      </c>
      <c r="D954" t="s">
        <v>41</v>
      </c>
      <c r="E954" t="s">
        <v>33</v>
      </c>
      <c r="F954" s="2">
        <v>51412</v>
      </c>
      <c r="G954">
        <v>0</v>
      </c>
      <c r="H954">
        <v>1</v>
      </c>
      <c r="I954" s="1">
        <v>41639</v>
      </c>
      <c r="J954">
        <v>42</v>
      </c>
      <c r="K954">
        <v>140</v>
      </c>
      <c r="L954">
        <v>3</v>
      </c>
      <c r="M954">
        <v>29</v>
      </c>
      <c r="N954">
        <v>4</v>
      </c>
      <c r="O954">
        <v>5</v>
      </c>
      <c r="P954">
        <v>14</v>
      </c>
      <c r="Q954">
        <f t="shared" si="29"/>
        <v>195</v>
      </c>
      <c r="R954">
        <v>2</v>
      </c>
      <c r="S954">
        <v>3</v>
      </c>
      <c r="T954">
        <v>2</v>
      </c>
      <c r="U954">
        <v>4</v>
      </c>
      <c r="V954">
        <v>4</v>
      </c>
      <c r="W954">
        <v>0</v>
      </c>
      <c r="X954">
        <v>0</v>
      </c>
      <c r="Y954">
        <v>0</v>
      </c>
      <c r="Z954">
        <v>0</v>
      </c>
      <c r="AA954">
        <v>0</v>
      </c>
      <c r="AB954">
        <v>0</v>
      </c>
      <c r="AC954">
        <v>0</v>
      </c>
      <c r="AD954" t="s">
        <v>30</v>
      </c>
    </row>
    <row r="955" spans="1:30" x14ac:dyDescent="0.25">
      <c r="A955">
        <v>4756</v>
      </c>
      <c r="B955">
        <v>1952</v>
      </c>
      <c r="C955">
        <f t="shared" ca="1" si="28"/>
        <v>73</v>
      </c>
      <c r="D955" t="s">
        <v>38</v>
      </c>
      <c r="E955" t="s">
        <v>29</v>
      </c>
      <c r="F955" s="2">
        <v>63998</v>
      </c>
      <c r="G955">
        <v>0</v>
      </c>
      <c r="H955">
        <v>0</v>
      </c>
      <c r="I955" s="1">
        <v>41628</v>
      </c>
      <c r="J955">
        <v>42</v>
      </c>
      <c r="K955">
        <v>176</v>
      </c>
      <c r="L955">
        <v>29</v>
      </c>
      <c r="M955">
        <v>818</v>
      </c>
      <c r="N955">
        <v>0</v>
      </c>
      <c r="O955">
        <v>33</v>
      </c>
      <c r="P955">
        <v>112</v>
      </c>
      <c r="Q955">
        <f t="shared" si="29"/>
        <v>1168</v>
      </c>
      <c r="R955">
        <v>1</v>
      </c>
      <c r="S955">
        <v>7</v>
      </c>
      <c r="T955">
        <v>6</v>
      </c>
      <c r="U955">
        <v>11</v>
      </c>
      <c r="V955">
        <v>4</v>
      </c>
      <c r="W955">
        <v>0</v>
      </c>
      <c r="X955">
        <v>0</v>
      </c>
      <c r="Y955">
        <v>0</v>
      </c>
      <c r="Z955">
        <v>0</v>
      </c>
      <c r="AA955">
        <v>0</v>
      </c>
      <c r="AB955">
        <v>1</v>
      </c>
      <c r="AC955">
        <v>0</v>
      </c>
      <c r="AD955" t="s">
        <v>30</v>
      </c>
    </row>
    <row r="956" spans="1:30" x14ac:dyDescent="0.25">
      <c r="A956">
        <v>8181</v>
      </c>
      <c r="B956">
        <v>1978</v>
      </c>
      <c r="C956">
        <f t="shared" ca="1" si="28"/>
        <v>47</v>
      </c>
      <c r="D956" t="s">
        <v>38</v>
      </c>
      <c r="E956" t="s">
        <v>31</v>
      </c>
      <c r="F956" s="2">
        <v>38593</v>
      </c>
      <c r="G956">
        <v>1</v>
      </c>
      <c r="H956">
        <v>0</v>
      </c>
      <c r="I956" s="1">
        <v>41530</v>
      </c>
      <c r="J956">
        <v>42</v>
      </c>
      <c r="K956">
        <v>51</v>
      </c>
      <c r="L956">
        <v>12</v>
      </c>
      <c r="M956">
        <v>49</v>
      </c>
      <c r="N956">
        <v>17</v>
      </c>
      <c r="O956">
        <v>24</v>
      </c>
      <c r="P956">
        <v>24</v>
      </c>
      <c r="Q956">
        <f t="shared" si="29"/>
        <v>177</v>
      </c>
      <c r="R956">
        <v>3</v>
      </c>
      <c r="S956">
        <v>4</v>
      </c>
      <c r="T956">
        <v>1</v>
      </c>
      <c r="U956">
        <v>3</v>
      </c>
      <c r="V956">
        <v>8</v>
      </c>
      <c r="W956">
        <v>0</v>
      </c>
      <c r="X956">
        <v>0</v>
      </c>
      <c r="Y956">
        <v>0</v>
      </c>
      <c r="Z956">
        <v>0</v>
      </c>
      <c r="AA956">
        <v>0</v>
      </c>
      <c r="AB956">
        <v>0</v>
      </c>
      <c r="AC956">
        <v>0</v>
      </c>
      <c r="AD956" t="s">
        <v>30</v>
      </c>
    </row>
    <row r="957" spans="1:30" x14ac:dyDescent="0.25">
      <c r="A957">
        <v>6958</v>
      </c>
      <c r="B957">
        <v>1977</v>
      </c>
      <c r="C957">
        <f t="shared" ca="1" si="28"/>
        <v>48</v>
      </c>
      <c r="D957" t="s">
        <v>41</v>
      </c>
      <c r="E957" t="s">
        <v>33</v>
      </c>
      <c r="F957" s="2">
        <v>27889</v>
      </c>
      <c r="G957">
        <v>1</v>
      </c>
      <c r="H957">
        <v>0</v>
      </c>
      <c r="I957" s="1">
        <v>41460</v>
      </c>
      <c r="J957">
        <v>42</v>
      </c>
      <c r="K957">
        <v>14</v>
      </c>
      <c r="L957">
        <v>0</v>
      </c>
      <c r="M957">
        <v>4</v>
      </c>
      <c r="N957">
        <v>0</v>
      </c>
      <c r="O957">
        <v>0</v>
      </c>
      <c r="P957">
        <v>8</v>
      </c>
      <c r="Q957">
        <f t="shared" si="29"/>
        <v>26</v>
      </c>
      <c r="R957">
        <v>1</v>
      </c>
      <c r="S957">
        <v>1</v>
      </c>
      <c r="T957">
        <v>1</v>
      </c>
      <c r="U957">
        <v>2</v>
      </c>
      <c r="V957">
        <v>6</v>
      </c>
      <c r="W957">
        <v>0</v>
      </c>
      <c r="X957">
        <v>0</v>
      </c>
      <c r="Y957">
        <v>0</v>
      </c>
      <c r="Z957">
        <v>0</v>
      </c>
      <c r="AA957">
        <v>0</v>
      </c>
      <c r="AB957">
        <v>0</v>
      </c>
      <c r="AC957">
        <v>0</v>
      </c>
      <c r="AD957" t="s">
        <v>36</v>
      </c>
    </row>
    <row r="958" spans="1:30" x14ac:dyDescent="0.25">
      <c r="A958">
        <v>10856</v>
      </c>
      <c r="B958">
        <v>1980</v>
      </c>
      <c r="C958">
        <f t="shared" ca="1" si="28"/>
        <v>45</v>
      </c>
      <c r="D958" t="s">
        <v>38</v>
      </c>
      <c r="E958" t="s">
        <v>31</v>
      </c>
      <c r="F958" s="2">
        <v>45889</v>
      </c>
      <c r="G958">
        <v>0</v>
      </c>
      <c r="H958">
        <v>1</v>
      </c>
      <c r="I958" s="1">
        <v>41457</v>
      </c>
      <c r="J958">
        <v>42</v>
      </c>
      <c r="K958">
        <v>31</v>
      </c>
      <c r="L958">
        <v>0</v>
      </c>
      <c r="M958">
        <v>6</v>
      </c>
      <c r="N958">
        <v>0</v>
      </c>
      <c r="O958">
        <v>1</v>
      </c>
      <c r="P958">
        <v>8</v>
      </c>
      <c r="Q958">
        <f t="shared" si="29"/>
        <v>46</v>
      </c>
      <c r="R958">
        <v>1</v>
      </c>
      <c r="S958">
        <v>1</v>
      </c>
      <c r="T958">
        <v>0</v>
      </c>
      <c r="U958">
        <v>3</v>
      </c>
      <c r="V958">
        <v>6</v>
      </c>
      <c r="W958">
        <v>0</v>
      </c>
      <c r="X958">
        <v>0</v>
      </c>
      <c r="Y958">
        <v>0</v>
      </c>
      <c r="Z958">
        <v>0</v>
      </c>
      <c r="AA958">
        <v>0</v>
      </c>
      <c r="AB958">
        <v>0</v>
      </c>
      <c r="AC958">
        <v>0</v>
      </c>
      <c r="AD958" t="s">
        <v>32</v>
      </c>
    </row>
    <row r="959" spans="1:30" x14ac:dyDescent="0.25">
      <c r="A959">
        <v>3321</v>
      </c>
      <c r="B959">
        <v>1967</v>
      </c>
      <c r="C959">
        <f t="shared" ca="1" si="28"/>
        <v>58</v>
      </c>
      <c r="D959" t="s">
        <v>37</v>
      </c>
      <c r="E959" t="s">
        <v>35</v>
      </c>
      <c r="F959" s="2">
        <v>56575</v>
      </c>
      <c r="G959">
        <v>0</v>
      </c>
      <c r="H959">
        <v>2</v>
      </c>
      <c r="I959" s="1">
        <v>41399</v>
      </c>
      <c r="J959">
        <v>42</v>
      </c>
      <c r="K959">
        <v>421</v>
      </c>
      <c r="L959">
        <v>5</v>
      </c>
      <c r="M959">
        <v>90</v>
      </c>
      <c r="N959">
        <v>0</v>
      </c>
      <c r="O959">
        <v>16</v>
      </c>
      <c r="P959">
        <v>10</v>
      </c>
      <c r="Q959">
        <f t="shared" si="29"/>
        <v>542</v>
      </c>
      <c r="R959">
        <v>3</v>
      </c>
      <c r="S959">
        <v>7</v>
      </c>
      <c r="T959">
        <v>3</v>
      </c>
      <c r="U959">
        <v>7</v>
      </c>
      <c r="V959">
        <v>5</v>
      </c>
      <c r="W959">
        <v>0</v>
      </c>
      <c r="X959">
        <v>0</v>
      </c>
      <c r="Y959">
        <v>0</v>
      </c>
      <c r="Z959">
        <v>0</v>
      </c>
      <c r="AA959">
        <v>0</v>
      </c>
      <c r="AB959">
        <v>0</v>
      </c>
      <c r="AC959">
        <v>0</v>
      </c>
      <c r="AD959" t="s">
        <v>32</v>
      </c>
    </row>
    <row r="960" spans="1:30" x14ac:dyDescent="0.25">
      <c r="A960">
        <v>5394</v>
      </c>
      <c r="B960">
        <v>1979</v>
      </c>
      <c r="C960">
        <f t="shared" ca="1" si="28"/>
        <v>46</v>
      </c>
      <c r="D960" t="s">
        <v>44</v>
      </c>
      <c r="E960" t="s">
        <v>31</v>
      </c>
      <c r="F960" s="2">
        <v>16014</v>
      </c>
      <c r="G960">
        <v>1</v>
      </c>
      <c r="H960">
        <v>1</v>
      </c>
      <c r="I960" s="1">
        <v>41350</v>
      </c>
      <c r="J960">
        <v>42</v>
      </c>
      <c r="K960">
        <v>3</v>
      </c>
      <c r="L960">
        <v>9</v>
      </c>
      <c r="M960">
        <v>4</v>
      </c>
      <c r="N960">
        <v>7</v>
      </c>
      <c r="O960">
        <v>8</v>
      </c>
      <c r="P960">
        <v>7</v>
      </c>
      <c r="Q960">
        <f t="shared" si="29"/>
        <v>38</v>
      </c>
      <c r="R960">
        <v>4</v>
      </c>
      <c r="S960">
        <v>1</v>
      </c>
      <c r="T960">
        <v>1</v>
      </c>
      <c r="U960">
        <v>4</v>
      </c>
      <c r="V960">
        <v>3</v>
      </c>
      <c r="W960">
        <v>0</v>
      </c>
      <c r="X960">
        <v>0</v>
      </c>
      <c r="Y960">
        <v>0</v>
      </c>
      <c r="Z960">
        <v>0</v>
      </c>
      <c r="AA960">
        <v>0</v>
      </c>
      <c r="AB960">
        <v>0</v>
      </c>
      <c r="AC960">
        <v>0</v>
      </c>
      <c r="AD960" t="s">
        <v>30</v>
      </c>
    </row>
    <row r="961" spans="1:30" x14ac:dyDescent="0.25">
      <c r="A961">
        <v>433</v>
      </c>
      <c r="B961">
        <v>1958</v>
      </c>
      <c r="C961">
        <f t="shared" ca="1" si="28"/>
        <v>67</v>
      </c>
      <c r="D961" t="s">
        <v>41</v>
      </c>
      <c r="E961" t="s">
        <v>47</v>
      </c>
      <c r="F961" s="2">
        <v>61331</v>
      </c>
      <c r="G961">
        <v>1</v>
      </c>
      <c r="H961">
        <v>1</v>
      </c>
      <c r="I961" s="1">
        <v>41343</v>
      </c>
      <c r="J961">
        <v>42</v>
      </c>
      <c r="K961">
        <v>534</v>
      </c>
      <c r="L961">
        <v>5</v>
      </c>
      <c r="M961">
        <v>47</v>
      </c>
      <c r="N961">
        <v>0</v>
      </c>
      <c r="O961">
        <v>5</v>
      </c>
      <c r="P961">
        <v>41</v>
      </c>
      <c r="Q961">
        <f t="shared" si="29"/>
        <v>632</v>
      </c>
      <c r="R961">
        <v>5</v>
      </c>
      <c r="S961">
        <v>11</v>
      </c>
      <c r="T961">
        <v>1</v>
      </c>
      <c r="U961">
        <v>6</v>
      </c>
      <c r="V961">
        <v>8</v>
      </c>
      <c r="W961">
        <v>0</v>
      </c>
      <c r="X961">
        <v>0</v>
      </c>
      <c r="Y961">
        <v>0</v>
      </c>
      <c r="Z961">
        <v>0</v>
      </c>
      <c r="AA961">
        <v>0</v>
      </c>
      <c r="AB961">
        <v>0</v>
      </c>
      <c r="AC961">
        <v>0</v>
      </c>
      <c r="AD961" t="s">
        <v>32</v>
      </c>
    </row>
    <row r="962" spans="1:30" x14ac:dyDescent="0.25">
      <c r="A962">
        <v>6320</v>
      </c>
      <c r="B962">
        <v>1976</v>
      </c>
      <c r="C962">
        <f t="shared" ca="1" si="28"/>
        <v>49</v>
      </c>
      <c r="D962" t="s">
        <v>41</v>
      </c>
      <c r="E962" t="s">
        <v>31</v>
      </c>
      <c r="F962" s="2">
        <v>70893</v>
      </c>
      <c r="G962">
        <v>0</v>
      </c>
      <c r="H962">
        <v>0</v>
      </c>
      <c r="I962" s="1">
        <v>41311</v>
      </c>
      <c r="J962">
        <v>42</v>
      </c>
      <c r="K962">
        <v>768</v>
      </c>
      <c r="L962">
        <v>44</v>
      </c>
      <c r="M962">
        <v>561</v>
      </c>
      <c r="N962">
        <v>77</v>
      </c>
      <c r="O962">
        <v>44</v>
      </c>
      <c r="P962">
        <v>14</v>
      </c>
      <c r="Q962">
        <f t="shared" si="29"/>
        <v>1508</v>
      </c>
      <c r="R962">
        <v>1</v>
      </c>
      <c r="S962">
        <v>6</v>
      </c>
      <c r="T962">
        <v>6</v>
      </c>
      <c r="U962">
        <v>10</v>
      </c>
      <c r="V962">
        <v>3</v>
      </c>
      <c r="W962">
        <v>0</v>
      </c>
      <c r="X962">
        <v>0</v>
      </c>
      <c r="Y962">
        <v>0</v>
      </c>
      <c r="Z962">
        <v>0</v>
      </c>
      <c r="AA962">
        <v>0</v>
      </c>
      <c r="AB962">
        <v>0</v>
      </c>
      <c r="AC962">
        <v>0</v>
      </c>
      <c r="AD962" t="s">
        <v>30</v>
      </c>
    </row>
    <row r="963" spans="1:30" x14ac:dyDescent="0.25">
      <c r="A963">
        <v>5376</v>
      </c>
      <c r="B963">
        <v>1979</v>
      </c>
      <c r="C963">
        <f t="shared" ref="C963:C1026" ca="1" si="30">YEAR(TODAY())-B963</f>
        <v>46</v>
      </c>
      <c r="D963" t="s">
        <v>28</v>
      </c>
      <c r="E963" t="s">
        <v>33</v>
      </c>
      <c r="F963" s="2">
        <v>2447</v>
      </c>
      <c r="G963">
        <v>1</v>
      </c>
      <c r="H963">
        <v>0</v>
      </c>
      <c r="I963" s="1">
        <v>41280</v>
      </c>
      <c r="J963">
        <v>42</v>
      </c>
      <c r="K963">
        <v>1</v>
      </c>
      <c r="L963">
        <v>1</v>
      </c>
      <c r="M963">
        <v>1725</v>
      </c>
      <c r="N963">
        <v>1</v>
      </c>
      <c r="O963">
        <v>1</v>
      </c>
      <c r="P963">
        <v>1</v>
      </c>
      <c r="Q963">
        <f t="shared" ref="Q963:Q1026" si="31">SUM(K963:P963)</f>
        <v>1730</v>
      </c>
      <c r="R963">
        <v>15</v>
      </c>
      <c r="S963">
        <v>0</v>
      </c>
      <c r="T963">
        <v>28</v>
      </c>
      <c r="U963">
        <v>0</v>
      </c>
      <c r="V963">
        <v>1</v>
      </c>
      <c r="W963">
        <v>0</v>
      </c>
      <c r="X963">
        <v>0</v>
      </c>
      <c r="Y963">
        <v>0</v>
      </c>
      <c r="Z963">
        <v>0</v>
      </c>
      <c r="AA963">
        <v>0</v>
      </c>
      <c r="AB963">
        <v>0</v>
      </c>
      <c r="AC963">
        <v>0</v>
      </c>
      <c r="AD963" t="s">
        <v>34</v>
      </c>
    </row>
    <row r="964" spans="1:30" x14ac:dyDescent="0.25">
      <c r="A964">
        <v>1867</v>
      </c>
      <c r="B964">
        <v>1957</v>
      </c>
      <c r="C964">
        <f t="shared" ca="1" si="30"/>
        <v>68</v>
      </c>
      <c r="D964" t="s">
        <v>28</v>
      </c>
      <c r="E964" t="s">
        <v>31</v>
      </c>
      <c r="F964" s="2">
        <v>64849</v>
      </c>
      <c r="G964">
        <v>0</v>
      </c>
      <c r="H964">
        <v>0</v>
      </c>
      <c r="I964" s="1">
        <v>41226</v>
      </c>
      <c r="J964">
        <v>42</v>
      </c>
      <c r="K964">
        <v>652</v>
      </c>
      <c r="L964">
        <v>48</v>
      </c>
      <c r="M964">
        <v>350</v>
      </c>
      <c r="N964">
        <v>94</v>
      </c>
      <c r="O964">
        <v>84</v>
      </c>
      <c r="P964">
        <v>108</v>
      </c>
      <c r="Q964">
        <f t="shared" si="31"/>
        <v>1336</v>
      </c>
      <c r="R964">
        <v>1</v>
      </c>
      <c r="S964">
        <v>9</v>
      </c>
      <c r="T964">
        <v>3</v>
      </c>
      <c r="U964">
        <v>6</v>
      </c>
      <c r="V964">
        <v>5</v>
      </c>
      <c r="W964">
        <v>0</v>
      </c>
      <c r="X964">
        <v>0</v>
      </c>
      <c r="Y964">
        <v>0</v>
      </c>
      <c r="Z964">
        <v>0</v>
      </c>
      <c r="AA964">
        <v>0</v>
      </c>
      <c r="AB964">
        <v>1</v>
      </c>
      <c r="AC964">
        <v>0</v>
      </c>
      <c r="AD964" t="s">
        <v>30</v>
      </c>
    </row>
    <row r="965" spans="1:30" x14ac:dyDescent="0.25">
      <c r="A965">
        <v>4324</v>
      </c>
      <c r="B965">
        <v>1989</v>
      </c>
      <c r="C965">
        <f t="shared" ca="1" si="30"/>
        <v>36</v>
      </c>
      <c r="D965" t="s">
        <v>28</v>
      </c>
      <c r="E965" t="s">
        <v>33</v>
      </c>
      <c r="F965" s="2">
        <v>42387</v>
      </c>
      <c r="G965">
        <v>1</v>
      </c>
      <c r="H965">
        <v>0</v>
      </c>
      <c r="I965" s="1">
        <v>41211</v>
      </c>
      <c r="J965">
        <v>42</v>
      </c>
      <c r="K965">
        <v>235</v>
      </c>
      <c r="L965">
        <v>0</v>
      </c>
      <c r="M965">
        <v>235</v>
      </c>
      <c r="N965">
        <v>19</v>
      </c>
      <c r="O965">
        <v>4</v>
      </c>
      <c r="P965">
        <v>191</v>
      </c>
      <c r="Q965">
        <f t="shared" si="31"/>
        <v>684</v>
      </c>
      <c r="R965">
        <v>5</v>
      </c>
      <c r="S965">
        <v>8</v>
      </c>
      <c r="T965">
        <v>1</v>
      </c>
      <c r="U965">
        <v>7</v>
      </c>
      <c r="V965">
        <v>8</v>
      </c>
      <c r="W965">
        <v>0</v>
      </c>
      <c r="X965">
        <v>0</v>
      </c>
      <c r="Y965">
        <v>0</v>
      </c>
      <c r="Z965">
        <v>0</v>
      </c>
      <c r="AA965">
        <v>0</v>
      </c>
      <c r="AB965">
        <v>0</v>
      </c>
      <c r="AC965">
        <v>0</v>
      </c>
      <c r="AD965" t="s">
        <v>30</v>
      </c>
    </row>
    <row r="966" spans="1:30" x14ac:dyDescent="0.25">
      <c r="A966">
        <v>3661</v>
      </c>
      <c r="B966">
        <v>1995</v>
      </c>
      <c r="C966">
        <f t="shared" ca="1" si="30"/>
        <v>30</v>
      </c>
      <c r="D966" t="s">
        <v>38</v>
      </c>
      <c r="E966" t="s">
        <v>31</v>
      </c>
      <c r="F966" s="2">
        <v>80617</v>
      </c>
      <c r="G966">
        <v>0</v>
      </c>
      <c r="H966">
        <v>0</v>
      </c>
      <c r="I966" s="1">
        <v>41194</v>
      </c>
      <c r="J966">
        <v>42</v>
      </c>
      <c r="K966">
        <v>594</v>
      </c>
      <c r="L966">
        <v>51</v>
      </c>
      <c r="M966">
        <v>631</v>
      </c>
      <c r="N966">
        <v>72</v>
      </c>
      <c r="O966">
        <v>55</v>
      </c>
      <c r="P966">
        <v>32</v>
      </c>
      <c r="Q966">
        <f t="shared" si="31"/>
        <v>1435</v>
      </c>
      <c r="R966">
        <v>1</v>
      </c>
      <c r="S966">
        <v>4</v>
      </c>
      <c r="T966">
        <v>6</v>
      </c>
      <c r="U966">
        <v>8</v>
      </c>
      <c r="V966">
        <v>2</v>
      </c>
      <c r="W966">
        <v>0</v>
      </c>
      <c r="X966">
        <v>0</v>
      </c>
      <c r="Y966">
        <v>0</v>
      </c>
      <c r="Z966">
        <v>0</v>
      </c>
      <c r="AA966">
        <v>0</v>
      </c>
      <c r="AB966">
        <v>0</v>
      </c>
      <c r="AC966">
        <v>0</v>
      </c>
      <c r="AD966" t="s">
        <v>40</v>
      </c>
    </row>
    <row r="967" spans="1:30" x14ac:dyDescent="0.25">
      <c r="A967">
        <v>521</v>
      </c>
      <c r="B967">
        <v>1985</v>
      </c>
      <c r="C967">
        <f t="shared" ca="1" si="30"/>
        <v>40</v>
      </c>
      <c r="D967" t="s">
        <v>28</v>
      </c>
      <c r="E967" t="s">
        <v>35</v>
      </c>
      <c r="F967" s="2">
        <v>54006</v>
      </c>
      <c r="G967">
        <v>1</v>
      </c>
      <c r="H967">
        <v>0</v>
      </c>
      <c r="I967" s="1">
        <v>41170</v>
      </c>
      <c r="J967">
        <v>42</v>
      </c>
      <c r="K967">
        <v>174</v>
      </c>
      <c r="L967">
        <v>77</v>
      </c>
      <c r="M967">
        <v>203</v>
      </c>
      <c r="N967">
        <v>6</v>
      </c>
      <c r="O967">
        <v>24</v>
      </c>
      <c r="P967">
        <v>97</v>
      </c>
      <c r="Q967">
        <f t="shared" si="31"/>
        <v>581</v>
      </c>
      <c r="R967">
        <v>2</v>
      </c>
      <c r="S967">
        <v>8</v>
      </c>
      <c r="T967">
        <v>1</v>
      </c>
      <c r="U967">
        <v>7</v>
      </c>
      <c r="V967">
        <v>7</v>
      </c>
      <c r="W967">
        <v>0</v>
      </c>
      <c r="X967">
        <v>0</v>
      </c>
      <c r="Y967">
        <v>0</v>
      </c>
      <c r="Z967">
        <v>0</v>
      </c>
      <c r="AA967">
        <v>0</v>
      </c>
      <c r="AB967">
        <v>0</v>
      </c>
      <c r="AC967">
        <v>0</v>
      </c>
      <c r="AD967" t="s">
        <v>30</v>
      </c>
    </row>
    <row r="968" spans="1:30" x14ac:dyDescent="0.25">
      <c r="A968">
        <v>10403</v>
      </c>
      <c r="B968">
        <v>1978</v>
      </c>
      <c r="C968">
        <f t="shared" ca="1" si="30"/>
        <v>47</v>
      </c>
      <c r="D968" t="s">
        <v>28</v>
      </c>
      <c r="E968" t="s">
        <v>35</v>
      </c>
      <c r="F968" s="2">
        <v>16531</v>
      </c>
      <c r="G968">
        <v>1</v>
      </c>
      <c r="H968">
        <v>0</v>
      </c>
      <c r="I968" s="1">
        <v>41808</v>
      </c>
      <c r="J968">
        <v>43</v>
      </c>
      <c r="K968">
        <v>2</v>
      </c>
      <c r="L968">
        <v>13</v>
      </c>
      <c r="M968">
        <v>6</v>
      </c>
      <c r="N968">
        <v>7</v>
      </c>
      <c r="O968">
        <v>5</v>
      </c>
      <c r="P968">
        <v>11</v>
      </c>
      <c r="Q968">
        <f t="shared" si="31"/>
        <v>44</v>
      </c>
      <c r="R968">
        <v>3</v>
      </c>
      <c r="S968">
        <v>3</v>
      </c>
      <c r="T968">
        <v>0</v>
      </c>
      <c r="U968">
        <v>3</v>
      </c>
      <c r="V968">
        <v>7</v>
      </c>
      <c r="W968">
        <v>0</v>
      </c>
      <c r="X968">
        <v>0</v>
      </c>
      <c r="Y968">
        <v>0</v>
      </c>
      <c r="Z968">
        <v>0</v>
      </c>
      <c r="AA968">
        <v>0</v>
      </c>
      <c r="AB968">
        <v>0</v>
      </c>
      <c r="AC968">
        <v>0</v>
      </c>
      <c r="AD968" t="s">
        <v>32</v>
      </c>
    </row>
    <row r="969" spans="1:30" x14ac:dyDescent="0.25">
      <c r="A969">
        <v>7186</v>
      </c>
      <c r="B969">
        <v>1966</v>
      </c>
      <c r="C969">
        <f t="shared" ca="1" si="30"/>
        <v>59</v>
      </c>
      <c r="D969" t="s">
        <v>37</v>
      </c>
      <c r="E969" t="s">
        <v>35</v>
      </c>
      <c r="F969" s="2">
        <v>30843</v>
      </c>
      <c r="G969">
        <v>1</v>
      </c>
      <c r="H969">
        <v>1</v>
      </c>
      <c r="I969" s="1">
        <v>41785</v>
      </c>
      <c r="J969">
        <v>43</v>
      </c>
      <c r="K969">
        <v>24</v>
      </c>
      <c r="L969">
        <v>0</v>
      </c>
      <c r="M969">
        <v>2</v>
      </c>
      <c r="N969">
        <v>0</v>
      </c>
      <c r="O969">
        <v>0</v>
      </c>
      <c r="P969">
        <v>9</v>
      </c>
      <c r="Q969">
        <f t="shared" si="31"/>
        <v>35</v>
      </c>
      <c r="R969">
        <v>2</v>
      </c>
      <c r="S969">
        <v>1</v>
      </c>
      <c r="T969">
        <v>1</v>
      </c>
      <c r="U969">
        <v>2</v>
      </c>
      <c r="V969">
        <v>5</v>
      </c>
      <c r="W969">
        <v>1</v>
      </c>
      <c r="X969">
        <v>0</v>
      </c>
      <c r="Y969">
        <v>0</v>
      </c>
      <c r="Z969">
        <v>0</v>
      </c>
      <c r="AA969">
        <v>0</v>
      </c>
      <c r="AB969">
        <v>0</v>
      </c>
      <c r="AC969">
        <v>0</v>
      </c>
      <c r="AD969" t="s">
        <v>40</v>
      </c>
    </row>
    <row r="970" spans="1:30" x14ac:dyDescent="0.25">
      <c r="A970">
        <v>4329</v>
      </c>
      <c r="B970">
        <v>1984</v>
      </c>
      <c r="C970">
        <f t="shared" ca="1" si="30"/>
        <v>41</v>
      </c>
      <c r="D970" t="s">
        <v>37</v>
      </c>
      <c r="E970" t="s">
        <v>33</v>
      </c>
      <c r="F970" s="2">
        <v>18988</v>
      </c>
      <c r="G970">
        <v>1</v>
      </c>
      <c r="H970">
        <v>0</v>
      </c>
      <c r="I970" s="1">
        <v>41782</v>
      </c>
      <c r="J970">
        <v>43</v>
      </c>
      <c r="K970">
        <v>6</v>
      </c>
      <c r="L970">
        <v>0</v>
      </c>
      <c r="M970">
        <v>6</v>
      </c>
      <c r="N970">
        <v>2</v>
      </c>
      <c r="O970">
        <v>1</v>
      </c>
      <c r="P970">
        <v>1</v>
      </c>
      <c r="Q970">
        <f t="shared" si="31"/>
        <v>16</v>
      </c>
      <c r="R970">
        <v>2</v>
      </c>
      <c r="S970">
        <v>1</v>
      </c>
      <c r="T970">
        <v>0</v>
      </c>
      <c r="U970">
        <v>3</v>
      </c>
      <c r="V970">
        <v>7</v>
      </c>
      <c r="W970">
        <v>0</v>
      </c>
      <c r="X970">
        <v>0</v>
      </c>
      <c r="Y970">
        <v>0</v>
      </c>
      <c r="Z970">
        <v>0</v>
      </c>
      <c r="AA970">
        <v>0</v>
      </c>
      <c r="AB970">
        <v>0</v>
      </c>
      <c r="AC970">
        <v>0</v>
      </c>
      <c r="AD970" t="s">
        <v>36</v>
      </c>
    </row>
    <row r="971" spans="1:30" x14ac:dyDescent="0.25">
      <c r="A971">
        <v>4394</v>
      </c>
      <c r="B971">
        <v>1965</v>
      </c>
      <c r="C971">
        <f t="shared" ca="1" si="30"/>
        <v>60</v>
      </c>
      <c r="D971" t="s">
        <v>37</v>
      </c>
      <c r="E971" t="s">
        <v>33</v>
      </c>
      <c r="F971" s="2">
        <v>81051</v>
      </c>
      <c r="G971">
        <v>0</v>
      </c>
      <c r="H971">
        <v>0</v>
      </c>
      <c r="I971" s="1">
        <v>41782</v>
      </c>
      <c r="J971">
        <v>43</v>
      </c>
      <c r="K971">
        <v>1142</v>
      </c>
      <c r="L971">
        <v>29</v>
      </c>
      <c r="M971">
        <v>249</v>
      </c>
      <c r="N971">
        <v>38</v>
      </c>
      <c r="O971">
        <v>29</v>
      </c>
      <c r="P971">
        <v>14</v>
      </c>
      <c r="Q971">
        <f t="shared" si="31"/>
        <v>1501</v>
      </c>
      <c r="R971">
        <v>1</v>
      </c>
      <c r="S971">
        <v>5</v>
      </c>
      <c r="T971">
        <v>5</v>
      </c>
      <c r="U971">
        <v>12</v>
      </c>
      <c r="V971">
        <v>2</v>
      </c>
      <c r="W971">
        <v>0</v>
      </c>
      <c r="X971">
        <v>1</v>
      </c>
      <c r="Y971">
        <v>1</v>
      </c>
      <c r="Z971">
        <v>0</v>
      </c>
      <c r="AA971">
        <v>0</v>
      </c>
      <c r="AB971">
        <v>0</v>
      </c>
      <c r="AC971">
        <v>0</v>
      </c>
      <c r="AD971" t="s">
        <v>30</v>
      </c>
    </row>
    <row r="972" spans="1:30" x14ac:dyDescent="0.25">
      <c r="A972">
        <v>1717</v>
      </c>
      <c r="B972">
        <v>1988</v>
      </c>
      <c r="C972">
        <f t="shared" ca="1" si="30"/>
        <v>37</v>
      </c>
      <c r="D972" t="s">
        <v>28</v>
      </c>
      <c r="E972" t="s">
        <v>31</v>
      </c>
      <c r="F972" s="2">
        <v>39747</v>
      </c>
      <c r="G972">
        <v>1</v>
      </c>
      <c r="H972">
        <v>0</v>
      </c>
      <c r="I972" s="1">
        <v>41742</v>
      </c>
      <c r="J972">
        <v>43</v>
      </c>
      <c r="K972">
        <v>80</v>
      </c>
      <c r="L972">
        <v>15</v>
      </c>
      <c r="M972">
        <v>93</v>
      </c>
      <c r="N972">
        <v>20</v>
      </c>
      <c r="O972">
        <v>13</v>
      </c>
      <c r="P972">
        <v>52</v>
      </c>
      <c r="Q972">
        <f t="shared" si="31"/>
        <v>273</v>
      </c>
      <c r="R972">
        <v>3</v>
      </c>
      <c r="S972">
        <v>5</v>
      </c>
      <c r="T972">
        <v>1</v>
      </c>
      <c r="U972">
        <v>4</v>
      </c>
      <c r="V972">
        <v>8</v>
      </c>
      <c r="W972">
        <v>0</v>
      </c>
      <c r="X972">
        <v>0</v>
      </c>
      <c r="Y972">
        <v>0</v>
      </c>
      <c r="Z972">
        <v>0</v>
      </c>
      <c r="AA972">
        <v>0</v>
      </c>
      <c r="AB972">
        <v>0</v>
      </c>
      <c r="AC972">
        <v>0</v>
      </c>
      <c r="AD972" t="s">
        <v>43</v>
      </c>
    </row>
    <row r="973" spans="1:30" x14ac:dyDescent="0.25">
      <c r="A973">
        <v>1016</v>
      </c>
      <c r="B973">
        <v>1959</v>
      </c>
      <c r="C973">
        <f t="shared" ca="1" si="30"/>
        <v>66</v>
      </c>
      <c r="D973" t="s">
        <v>37</v>
      </c>
      <c r="E973" t="s">
        <v>31</v>
      </c>
      <c r="F973" s="2">
        <v>34554</v>
      </c>
      <c r="G973">
        <v>0</v>
      </c>
      <c r="H973">
        <v>1</v>
      </c>
      <c r="I973" s="1">
        <v>41728</v>
      </c>
      <c r="J973">
        <v>43</v>
      </c>
      <c r="K973">
        <v>41</v>
      </c>
      <c r="L973">
        <v>1</v>
      </c>
      <c r="M973">
        <v>6</v>
      </c>
      <c r="N973">
        <v>2</v>
      </c>
      <c r="O973">
        <v>0</v>
      </c>
      <c r="P973">
        <v>5</v>
      </c>
      <c r="Q973">
        <f t="shared" si="31"/>
        <v>55</v>
      </c>
      <c r="R973">
        <v>2</v>
      </c>
      <c r="S973">
        <v>2</v>
      </c>
      <c r="T973">
        <v>0</v>
      </c>
      <c r="U973">
        <v>3</v>
      </c>
      <c r="V973">
        <v>6</v>
      </c>
      <c r="W973">
        <v>0</v>
      </c>
      <c r="X973">
        <v>0</v>
      </c>
      <c r="Y973">
        <v>0</v>
      </c>
      <c r="Z973">
        <v>0</v>
      </c>
      <c r="AA973">
        <v>0</v>
      </c>
      <c r="AB973">
        <v>0</v>
      </c>
      <c r="AC973">
        <v>0</v>
      </c>
      <c r="AD973" t="s">
        <v>32</v>
      </c>
    </row>
    <row r="974" spans="1:30" x14ac:dyDescent="0.25">
      <c r="A974">
        <v>3783</v>
      </c>
      <c r="B974">
        <v>1959</v>
      </c>
      <c r="C974">
        <f t="shared" ca="1" si="30"/>
        <v>66</v>
      </c>
      <c r="D974" t="s">
        <v>37</v>
      </c>
      <c r="E974" t="s">
        <v>33</v>
      </c>
      <c r="F974" s="2">
        <v>52854</v>
      </c>
      <c r="G974">
        <v>1</v>
      </c>
      <c r="H974">
        <v>1</v>
      </c>
      <c r="I974" s="1">
        <v>41722</v>
      </c>
      <c r="J974">
        <v>43</v>
      </c>
      <c r="K974">
        <v>105</v>
      </c>
      <c r="L974">
        <v>0</v>
      </c>
      <c r="M974">
        <v>10</v>
      </c>
      <c r="N974">
        <v>0</v>
      </c>
      <c r="O974">
        <v>1</v>
      </c>
      <c r="P974">
        <v>0</v>
      </c>
      <c r="Q974">
        <f t="shared" si="31"/>
        <v>116</v>
      </c>
      <c r="R974">
        <v>2</v>
      </c>
      <c r="S974">
        <v>2</v>
      </c>
      <c r="T974">
        <v>1</v>
      </c>
      <c r="U974">
        <v>4</v>
      </c>
      <c r="V974">
        <v>5</v>
      </c>
      <c r="W974">
        <v>0</v>
      </c>
      <c r="X974">
        <v>0</v>
      </c>
      <c r="Y974">
        <v>0</v>
      </c>
      <c r="Z974">
        <v>0</v>
      </c>
      <c r="AA974">
        <v>0</v>
      </c>
      <c r="AB974">
        <v>0</v>
      </c>
      <c r="AC974">
        <v>0</v>
      </c>
      <c r="AD974" t="s">
        <v>43</v>
      </c>
    </row>
    <row r="975" spans="1:30" x14ac:dyDescent="0.25">
      <c r="A975">
        <v>5848</v>
      </c>
      <c r="B975">
        <v>1970</v>
      </c>
      <c r="C975">
        <f t="shared" ca="1" si="30"/>
        <v>55</v>
      </c>
      <c r="D975" t="s">
        <v>28</v>
      </c>
      <c r="E975" t="s">
        <v>35</v>
      </c>
      <c r="F975" s="2">
        <v>81205</v>
      </c>
      <c r="G975">
        <v>0</v>
      </c>
      <c r="H975">
        <v>0</v>
      </c>
      <c r="I975" s="1">
        <v>41652</v>
      </c>
      <c r="J975">
        <v>43</v>
      </c>
      <c r="K975">
        <v>724</v>
      </c>
      <c r="L975">
        <v>74</v>
      </c>
      <c r="M975">
        <v>929</v>
      </c>
      <c r="N975">
        <v>97</v>
      </c>
      <c r="O975">
        <v>55</v>
      </c>
      <c r="P975">
        <v>130</v>
      </c>
      <c r="Q975">
        <f t="shared" si="31"/>
        <v>2009</v>
      </c>
      <c r="R975">
        <v>1</v>
      </c>
      <c r="S975">
        <v>5</v>
      </c>
      <c r="T975">
        <v>6</v>
      </c>
      <c r="U975">
        <v>7</v>
      </c>
      <c r="V975">
        <v>2</v>
      </c>
      <c r="W975">
        <v>1</v>
      </c>
      <c r="X975">
        <v>0</v>
      </c>
      <c r="Y975">
        <v>1</v>
      </c>
      <c r="Z975">
        <v>0</v>
      </c>
      <c r="AA975">
        <v>1</v>
      </c>
      <c r="AB975">
        <v>1</v>
      </c>
      <c r="AC975">
        <v>0</v>
      </c>
      <c r="AD975" t="s">
        <v>40</v>
      </c>
    </row>
    <row r="976" spans="1:30" x14ac:dyDescent="0.25">
      <c r="A976">
        <v>10727</v>
      </c>
      <c r="B976">
        <v>1970</v>
      </c>
      <c r="C976">
        <f t="shared" ca="1" si="30"/>
        <v>55</v>
      </c>
      <c r="D976" t="s">
        <v>37</v>
      </c>
      <c r="E976" t="s">
        <v>33</v>
      </c>
      <c r="F976" s="2">
        <v>69084</v>
      </c>
      <c r="G976">
        <v>1</v>
      </c>
      <c r="H976">
        <v>0</v>
      </c>
      <c r="I976" s="1">
        <v>41597</v>
      </c>
      <c r="J976">
        <v>43</v>
      </c>
      <c r="K976">
        <v>1181</v>
      </c>
      <c r="L976">
        <v>107</v>
      </c>
      <c r="M976">
        <v>199</v>
      </c>
      <c r="N976">
        <v>39</v>
      </c>
      <c r="O976">
        <v>30</v>
      </c>
      <c r="P976">
        <v>30</v>
      </c>
      <c r="Q976">
        <f t="shared" si="31"/>
        <v>1586</v>
      </c>
      <c r="R976">
        <v>2</v>
      </c>
      <c r="S976">
        <v>7</v>
      </c>
      <c r="T976">
        <v>3</v>
      </c>
      <c r="U976">
        <v>13</v>
      </c>
      <c r="V976">
        <v>8</v>
      </c>
      <c r="W976">
        <v>0</v>
      </c>
      <c r="X976">
        <v>0</v>
      </c>
      <c r="Y976">
        <v>0</v>
      </c>
      <c r="Z976">
        <v>0</v>
      </c>
      <c r="AA976">
        <v>0</v>
      </c>
      <c r="AB976">
        <v>0</v>
      </c>
      <c r="AC976">
        <v>0</v>
      </c>
      <c r="AD976" t="s">
        <v>30</v>
      </c>
    </row>
    <row r="977" spans="1:30" x14ac:dyDescent="0.25">
      <c r="A977">
        <v>5299</v>
      </c>
      <c r="B977">
        <v>1970</v>
      </c>
      <c r="C977">
        <f t="shared" ca="1" si="30"/>
        <v>55</v>
      </c>
      <c r="D977" t="s">
        <v>37</v>
      </c>
      <c r="E977" t="s">
        <v>33</v>
      </c>
      <c r="F977" s="2">
        <v>69084</v>
      </c>
      <c r="G977">
        <v>1</v>
      </c>
      <c r="H977">
        <v>0</v>
      </c>
      <c r="I977" s="1">
        <v>41597</v>
      </c>
      <c r="J977">
        <v>43</v>
      </c>
      <c r="K977">
        <v>1181</v>
      </c>
      <c r="L977">
        <v>107</v>
      </c>
      <c r="M977">
        <v>199</v>
      </c>
      <c r="N977">
        <v>39</v>
      </c>
      <c r="O977">
        <v>30</v>
      </c>
      <c r="P977">
        <v>30</v>
      </c>
      <c r="Q977">
        <f t="shared" si="31"/>
        <v>1586</v>
      </c>
      <c r="R977">
        <v>2</v>
      </c>
      <c r="S977">
        <v>7</v>
      </c>
      <c r="T977">
        <v>3</v>
      </c>
      <c r="U977">
        <v>13</v>
      </c>
      <c r="V977">
        <v>8</v>
      </c>
      <c r="W977">
        <v>0</v>
      </c>
      <c r="X977">
        <v>0</v>
      </c>
      <c r="Y977">
        <v>0</v>
      </c>
      <c r="Z977">
        <v>0</v>
      </c>
      <c r="AA977">
        <v>0</v>
      </c>
      <c r="AB977">
        <v>0</v>
      </c>
      <c r="AC977">
        <v>0</v>
      </c>
      <c r="AD977" t="s">
        <v>30</v>
      </c>
    </row>
    <row r="978" spans="1:30" x14ac:dyDescent="0.25">
      <c r="A978">
        <v>6872</v>
      </c>
      <c r="B978">
        <v>1974</v>
      </c>
      <c r="C978">
        <f t="shared" ca="1" si="30"/>
        <v>51</v>
      </c>
      <c r="D978" t="s">
        <v>37</v>
      </c>
      <c r="E978" t="s">
        <v>33</v>
      </c>
      <c r="F978" s="2">
        <v>65352</v>
      </c>
      <c r="G978">
        <v>0</v>
      </c>
      <c r="H978">
        <v>1</v>
      </c>
      <c r="I978" s="1">
        <v>41507</v>
      </c>
      <c r="J978">
        <v>43</v>
      </c>
      <c r="K978">
        <v>284</v>
      </c>
      <c r="L978">
        <v>3</v>
      </c>
      <c r="M978">
        <v>84</v>
      </c>
      <c r="N978">
        <v>4</v>
      </c>
      <c r="O978">
        <v>7</v>
      </c>
      <c r="P978">
        <v>23</v>
      </c>
      <c r="Q978">
        <f t="shared" si="31"/>
        <v>405</v>
      </c>
      <c r="R978">
        <v>2</v>
      </c>
      <c r="S978">
        <v>4</v>
      </c>
      <c r="T978">
        <v>2</v>
      </c>
      <c r="U978">
        <v>8</v>
      </c>
      <c r="V978">
        <v>4</v>
      </c>
      <c r="W978">
        <v>0</v>
      </c>
      <c r="X978">
        <v>0</v>
      </c>
      <c r="Y978">
        <v>0</v>
      </c>
      <c r="Z978">
        <v>0</v>
      </c>
      <c r="AA978">
        <v>0</v>
      </c>
      <c r="AB978">
        <v>0</v>
      </c>
      <c r="AC978">
        <v>0</v>
      </c>
      <c r="AD978" t="s">
        <v>43</v>
      </c>
    </row>
    <row r="979" spans="1:30" x14ac:dyDescent="0.25">
      <c r="A979">
        <v>1143</v>
      </c>
      <c r="B979">
        <v>1972</v>
      </c>
      <c r="C979">
        <f t="shared" ca="1" si="30"/>
        <v>53</v>
      </c>
      <c r="D979" t="s">
        <v>28</v>
      </c>
      <c r="E979" t="s">
        <v>33</v>
      </c>
      <c r="F979" s="2">
        <v>22063</v>
      </c>
      <c r="G979">
        <v>1</v>
      </c>
      <c r="H979">
        <v>0</v>
      </c>
      <c r="I979" s="1">
        <v>41494</v>
      </c>
      <c r="J979">
        <v>43</v>
      </c>
      <c r="K979">
        <v>7</v>
      </c>
      <c r="L979">
        <v>10</v>
      </c>
      <c r="M979">
        <v>13</v>
      </c>
      <c r="N979">
        <v>3</v>
      </c>
      <c r="O979">
        <v>11</v>
      </c>
      <c r="P979">
        <v>11</v>
      </c>
      <c r="Q979">
        <f t="shared" si="31"/>
        <v>55</v>
      </c>
      <c r="R979">
        <v>2</v>
      </c>
      <c r="S979">
        <v>2</v>
      </c>
      <c r="T979">
        <v>0</v>
      </c>
      <c r="U979">
        <v>3</v>
      </c>
      <c r="V979">
        <v>7</v>
      </c>
      <c r="W979">
        <v>0</v>
      </c>
      <c r="X979">
        <v>0</v>
      </c>
      <c r="Y979">
        <v>0</v>
      </c>
      <c r="Z979">
        <v>0</v>
      </c>
      <c r="AA979">
        <v>0</v>
      </c>
      <c r="AB979">
        <v>0</v>
      </c>
      <c r="AC979">
        <v>0</v>
      </c>
      <c r="AD979" t="s">
        <v>32</v>
      </c>
    </row>
    <row r="980" spans="1:30" x14ac:dyDescent="0.25">
      <c r="A980">
        <v>10381</v>
      </c>
      <c r="B980">
        <v>1979</v>
      </c>
      <c r="C980">
        <f t="shared" ca="1" si="30"/>
        <v>46</v>
      </c>
      <c r="D980" t="s">
        <v>28</v>
      </c>
      <c r="E980" t="s">
        <v>31</v>
      </c>
      <c r="F980" s="2">
        <v>47691</v>
      </c>
      <c r="G980">
        <v>0</v>
      </c>
      <c r="H980">
        <v>1</v>
      </c>
      <c r="I980" s="1">
        <v>41460</v>
      </c>
      <c r="J980">
        <v>43</v>
      </c>
      <c r="K980">
        <v>14</v>
      </c>
      <c r="L980">
        <v>0</v>
      </c>
      <c r="M980">
        <v>3</v>
      </c>
      <c r="N980">
        <v>0</v>
      </c>
      <c r="O980">
        <v>0</v>
      </c>
      <c r="P980">
        <v>4</v>
      </c>
      <c r="Q980">
        <f t="shared" si="31"/>
        <v>21</v>
      </c>
      <c r="R980">
        <v>1</v>
      </c>
      <c r="S980">
        <v>1</v>
      </c>
      <c r="T980">
        <v>0</v>
      </c>
      <c r="U980">
        <v>2</v>
      </c>
      <c r="V980">
        <v>6</v>
      </c>
      <c r="W980">
        <v>0</v>
      </c>
      <c r="X980">
        <v>0</v>
      </c>
      <c r="Y980">
        <v>0</v>
      </c>
      <c r="Z980">
        <v>0</v>
      </c>
      <c r="AA980">
        <v>0</v>
      </c>
      <c r="AB980">
        <v>0</v>
      </c>
      <c r="AC980">
        <v>0</v>
      </c>
      <c r="AD980" t="s">
        <v>30</v>
      </c>
    </row>
    <row r="981" spans="1:30" x14ac:dyDescent="0.25">
      <c r="A981">
        <v>11007</v>
      </c>
      <c r="B981">
        <v>1968</v>
      </c>
      <c r="C981">
        <f t="shared" ca="1" si="30"/>
        <v>57</v>
      </c>
      <c r="D981" t="s">
        <v>37</v>
      </c>
      <c r="E981" t="s">
        <v>33</v>
      </c>
      <c r="F981" s="2">
        <v>29187</v>
      </c>
      <c r="G981">
        <v>1</v>
      </c>
      <c r="H981">
        <v>0</v>
      </c>
      <c r="I981" s="1">
        <v>41403</v>
      </c>
      <c r="J981">
        <v>43</v>
      </c>
      <c r="K981">
        <v>26</v>
      </c>
      <c r="L981">
        <v>0</v>
      </c>
      <c r="M981">
        <v>6</v>
      </c>
      <c r="N981">
        <v>0</v>
      </c>
      <c r="O981">
        <v>0</v>
      </c>
      <c r="P981">
        <v>2</v>
      </c>
      <c r="Q981">
        <f t="shared" si="31"/>
        <v>34</v>
      </c>
      <c r="R981">
        <v>1</v>
      </c>
      <c r="S981">
        <v>1</v>
      </c>
      <c r="T981">
        <v>0</v>
      </c>
      <c r="U981">
        <v>3</v>
      </c>
      <c r="V981">
        <v>8</v>
      </c>
      <c r="W981">
        <v>0</v>
      </c>
      <c r="X981">
        <v>0</v>
      </c>
      <c r="Y981">
        <v>0</v>
      </c>
      <c r="Z981">
        <v>0</v>
      </c>
      <c r="AA981">
        <v>0</v>
      </c>
      <c r="AB981">
        <v>0</v>
      </c>
      <c r="AC981">
        <v>0</v>
      </c>
      <c r="AD981" t="s">
        <v>30</v>
      </c>
    </row>
    <row r="982" spans="1:30" x14ac:dyDescent="0.25">
      <c r="A982">
        <v>9145</v>
      </c>
      <c r="B982">
        <v>1972</v>
      </c>
      <c r="C982">
        <f t="shared" ca="1" si="30"/>
        <v>53</v>
      </c>
      <c r="D982" t="s">
        <v>28</v>
      </c>
      <c r="E982" t="s">
        <v>31</v>
      </c>
      <c r="F982" s="2">
        <v>72504</v>
      </c>
      <c r="G982">
        <v>0</v>
      </c>
      <c r="H982">
        <v>1</v>
      </c>
      <c r="I982" s="1">
        <v>41370</v>
      </c>
      <c r="J982">
        <v>43</v>
      </c>
      <c r="K982">
        <v>604</v>
      </c>
      <c r="L982">
        <v>26</v>
      </c>
      <c r="M982">
        <v>470</v>
      </c>
      <c r="N982">
        <v>123</v>
      </c>
      <c r="O982">
        <v>161</v>
      </c>
      <c r="P982">
        <v>94</v>
      </c>
      <c r="Q982">
        <f t="shared" si="31"/>
        <v>1478</v>
      </c>
      <c r="R982">
        <v>2</v>
      </c>
      <c r="S982">
        <v>5</v>
      </c>
      <c r="T982">
        <v>9</v>
      </c>
      <c r="U982">
        <v>6</v>
      </c>
      <c r="V982">
        <v>2</v>
      </c>
      <c r="W982">
        <v>0</v>
      </c>
      <c r="X982">
        <v>0</v>
      </c>
      <c r="Y982">
        <v>0</v>
      </c>
      <c r="Z982">
        <v>0</v>
      </c>
      <c r="AA982">
        <v>0</v>
      </c>
      <c r="AB982">
        <v>0</v>
      </c>
      <c r="AC982">
        <v>0</v>
      </c>
      <c r="AD982" t="s">
        <v>32</v>
      </c>
    </row>
    <row r="983" spans="1:30" x14ac:dyDescent="0.25">
      <c r="A983">
        <v>5267</v>
      </c>
      <c r="B983">
        <v>1970</v>
      </c>
      <c r="C983">
        <f t="shared" ca="1" si="30"/>
        <v>55</v>
      </c>
      <c r="D983" t="s">
        <v>28</v>
      </c>
      <c r="E983" t="s">
        <v>29</v>
      </c>
      <c r="F983" s="2">
        <v>33986</v>
      </c>
      <c r="G983">
        <v>1</v>
      </c>
      <c r="H983">
        <v>0</v>
      </c>
      <c r="I983" s="1">
        <v>41347</v>
      </c>
      <c r="J983">
        <v>43</v>
      </c>
      <c r="K983">
        <v>16</v>
      </c>
      <c r="L983">
        <v>2</v>
      </c>
      <c r="M983">
        <v>18</v>
      </c>
      <c r="N983">
        <v>2</v>
      </c>
      <c r="O983">
        <v>1</v>
      </c>
      <c r="P983">
        <v>5</v>
      </c>
      <c r="Q983">
        <f t="shared" si="31"/>
        <v>44</v>
      </c>
      <c r="R983">
        <v>1</v>
      </c>
      <c r="S983">
        <v>1</v>
      </c>
      <c r="T983">
        <v>0</v>
      </c>
      <c r="U983">
        <v>3</v>
      </c>
      <c r="V983">
        <v>7</v>
      </c>
      <c r="W983">
        <v>0</v>
      </c>
      <c r="X983">
        <v>0</v>
      </c>
      <c r="Y983">
        <v>0</v>
      </c>
      <c r="Z983">
        <v>0</v>
      </c>
      <c r="AA983">
        <v>0</v>
      </c>
      <c r="AB983">
        <v>0</v>
      </c>
      <c r="AC983">
        <v>0</v>
      </c>
      <c r="AD983" t="s">
        <v>30</v>
      </c>
    </row>
    <row r="984" spans="1:30" x14ac:dyDescent="0.25">
      <c r="A984">
        <v>9738</v>
      </c>
      <c r="B984">
        <v>1986</v>
      </c>
      <c r="C984">
        <f t="shared" ca="1" si="30"/>
        <v>39</v>
      </c>
      <c r="D984" t="s">
        <v>41</v>
      </c>
      <c r="E984" t="s">
        <v>35</v>
      </c>
      <c r="F984" s="2">
        <v>42386</v>
      </c>
      <c r="G984">
        <v>1</v>
      </c>
      <c r="H984">
        <v>0</v>
      </c>
      <c r="I984" s="1">
        <v>41287</v>
      </c>
      <c r="J984">
        <v>43</v>
      </c>
      <c r="K984">
        <v>65</v>
      </c>
      <c r="L984">
        <v>4</v>
      </c>
      <c r="M984">
        <v>16</v>
      </c>
      <c r="N984">
        <v>0</v>
      </c>
      <c r="O984">
        <v>4</v>
      </c>
      <c r="P984">
        <v>11</v>
      </c>
      <c r="Q984">
        <f t="shared" si="31"/>
        <v>100</v>
      </c>
      <c r="R984">
        <v>1</v>
      </c>
      <c r="S984">
        <v>3</v>
      </c>
      <c r="T984">
        <v>0</v>
      </c>
      <c r="U984">
        <v>3</v>
      </c>
      <c r="V984">
        <v>8</v>
      </c>
      <c r="W984">
        <v>0</v>
      </c>
      <c r="X984">
        <v>0</v>
      </c>
      <c r="Y984">
        <v>0</v>
      </c>
      <c r="Z984">
        <v>0</v>
      </c>
      <c r="AA984">
        <v>0</v>
      </c>
      <c r="AB984">
        <v>0</v>
      </c>
      <c r="AC984">
        <v>0</v>
      </c>
      <c r="AD984" t="s">
        <v>43</v>
      </c>
    </row>
    <row r="985" spans="1:30" x14ac:dyDescent="0.25">
      <c r="A985">
        <v>10212</v>
      </c>
      <c r="B985">
        <v>1986</v>
      </c>
      <c r="C985">
        <f t="shared" ca="1" si="30"/>
        <v>39</v>
      </c>
      <c r="D985" t="s">
        <v>41</v>
      </c>
      <c r="E985" t="s">
        <v>35</v>
      </c>
      <c r="F985" s="2">
        <v>42386</v>
      </c>
      <c r="G985">
        <v>1</v>
      </c>
      <c r="H985">
        <v>0</v>
      </c>
      <c r="I985" s="1">
        <v>41287</v>
      </c>
      <c r="J985">
        <v>43</v>
      </c>
      <c r="K985">
        <v>65</v>
      </c>
      <c r="L985">
        <v>4</v>
      </c>
      <c r="M985">
        <v>16</v>
      </c>
      <c r="N985">
        <v>0</v>
      </c>
      <c r="O985">
        <v>4</v>
      </c>
      <c r="P985">
        <v>11</v>
      </c>
      <c r="Q985">
        <f t="shared" si="31"/>
        <v>100</v>
      </c>
      <c r="R985">
        <v>1</v>
      </c>
      <c r="S985">
        <v>3</v>
      </c>
      <c r="T985">
        <v>0</v>
      </c>
      <c r="U985">
        <v>3</v>
      </c>
      <c r="V985">
        <v>8</v>
      </c>
      <c r="W985">
        <v>0</v>
      </c>
      <c r="X985">
        <v>0</v>
      </c>
      <c r="Y985">
        <v>0</v>
      </c>
      <c r="Z985">
        <v>0</v>
      </c>
      <c r="AA985">
        <v>0</v>
      </c>
      <c r="AB985">
        <v>0</v>
      </c>
      <c r="AC985">
        <v>0</v>
      </c>
      <c r="AD985" t="s">
        <v>40</v>
      </c>
    </row>
    <row r="986" spans="1:30" x14ac:dyDescent="0.25">
      <c r="A986">
        <v>10010</v>
      </c>
      <c r="B986">
        <v>1953</v>
      </c>
      <c r="C986">
        <f t="shared" ca="1" si="30"/>
        <v>72</v>
      </c>
      <c r="D986" t="s">
        <v>37</v>
      </c>
      <c r="E986" t="s">
        <v>29</v>
      </c>
      <c r="F986" s="2">
        <v>36957</v>
      </c>
      <c r="G986">
        <v>1</v>
      </c>
      <c r="H986">
        <v>1</v>
      </c>
      <c r="I986" s="1">
        <v>41158</v>
      </c>
      <c r="J986">
        <v>43</v>
      </c>
      <c r="K986">
        <v>100</v>
      </c>
      <c r="L986">
        <v>2</v>
      </c>
      <c r="M986">
        <v>16</v>
      </c>
      <c r="N986">
        <v>2</v>
      </c>
      <c r="O986">
        <v>1</v>
      </c>
      <c r="P986">
        <v>31</v>
      </c>
      <c r="Q986">
        <f t="shared" si="31"/>
        <v>152</v>
      </c>
      <c r="R986">
        <v>4</v>
      </c>
      <c r="S986">
        <v>3</v>
      </c>
      <c r="T986">
        <v>2</v>
      </c>
      <c r="U986">
        <v>2</v>
      </c>
      <c r="V986">
        <v>9</v>
      </c>
      <c r="W986">
        <v>0</v>
      </c>
      <c r="X986">
        <v>0</v>
      </c>
      <c r="Y986">
        <v>0</v>
      </c>
      <c r="Z986">
        <v>0</v>
      </c>
      <c r="AA986">
        <v>0</v>
      </c>
      <c r="AB986">
        <v>1</v>
      </c>
      <c r="AC986">
        <v>0</v>
      </c>
      <c r="AD986" t="s">
        <v>36</v>
      </c>
    </row>
    <row r="987" spans="1:30" x14ac:dyDescent="0.25">
      <c r="A987">
        <v>10069</v>
      </c>
      <c r="B987">
        <v>1988</v>
      </c>
      <c r="C987">
        <f t="shared" ca="1" si="30"/>
        <v>37</v>
      </c>
      <c r="D987" t="s">
        <v>44</v>
      </c>
      <c r="E987" t="s">
        <v>35</v>
      </c>
      <c r="F987" s="2">
        <v>13724</v>
      </c>
      <c r="G987">
        <v>1</v>
      </c>
      <c r="H987">
        <v>0</v>
      </c>
      <c r="I987" s="1">
        <v>41152</v>
      </c>
      <c r="J987">
        <v>43</v>
      </c>
      <c r="K987">
        <v>2</v>
      </c>
      <c r="L987">
        <v>7</v>
      </c>
      <c r="M987">
        <v>5</v>
      </c>
      <c r="N987">
        <v>2</v>
      </c>
      <c r="O987">
        <v>15</v>
      </c>
      <c r="P987">
        <v>27</v>
      </c>
      <c r="Q987">
        <f t="shared" si="31"/>
        <v>58</v>
      </c>
      <c r="R987">
        <v>1</v>
      </c>
      <c r="S987">
        <v>2</v>
      </c>
      <c r="T987">
        <v>0</v>
      </c>
      <c r="U987">
        <v>2</v>
      </c>
      <c r="V987">
        <v>9</v>
      </c>
      <c r="W987">
        <v>1</v>
      </c>
      <c r="X987">
        <v>0</v>
      </c>
      <c r="Y987">
        <v>0</v>
      </c>
      <c r="Z987">
        <v>0</v>
      </c>
      <c r="AA987">
        <v>0</v>
      </c>
      <c r="AB987">
        <v>0</v>
      </c>
      <c r="AC987">
        <v>0</v>
      </c>
      <c r="AD987" t="s">
        <v>43</v>
      </c>
    </row>
    <row r="988" spans="1:30" x14ac:dyDescent="0.25">
      <c r="A988">
        <v>2694</v>
      </c>
      <c r="B988">
        <v>1967</v>
      </c>
      <c r="C988">
        <f t="shared" ca="1" si="30"/>
        <v>58</v>
      </c>
      <c r="D988" t="s">
        <v>28</v>
      </c>
      <c r="E988" t="s">
        <v>33</v>
      </c>
      <c r="F988" s="2">
        <v>42664</v>
      </c>
      <c r="G988">
        <v>0</v>
      </c>
      <c r="H988">
        <v>1</v>
      </c>
      <c r="I988" s="1">
        <v>41716</v>
      </c>
      <c r="J988">
        <v>44</v>
      </c>
      <c r="K988">
        <v>21</v>
      </c>
      <c r="L988">
        <v>0</v>
      </c>
      <c r="M988">
        <v>3</v>
      </c>
      <c r="N988">
        <v>0</v>
      </c>
      <c r="O988">
        <v>0</v>
      </c>
      <c r="P988">
        <v>0</v>
      </c>
      <c r="Q988">
        <f t="shared" si="31"/>
        <v>24</v>
      </c>
      <c r="R988">
        <v>1</v>
      </c>
      <c r="S988">
        <v>1</v>
      </c>
      <c r="T988">
        <v>0</v>
      </c>
      <c r="U988">
        <v>3</v>
      </c>
      <c r="V988">
        <v>6</v>
      </c>
      <c r="W988">
        <v>0</v>
      </c>
      <c r="X988">
        <v>0</v>
      </c>
      <c r="Y988">
        <v>0</v>
      </c>
      <c r="Z988">
        <v>0</v>
      </c>
      <c r="AA988">
        <v>0</v>
      </c>
      <c r="AB988">
        <v>0</v>
      </c>
      <c r="AC988">
        <v>0</v>
      </c>
      <c r="AD988" t="s">
        <v>30</v>
      </c>
    </row>
    <row r="989" spans="1:30" x14ac:dyDescent="0.25">
      <c r="A989">
        <v>10613</v>
      </c>
      <c r="B989">
        <v>1958</v>
      </c>
      <c r="C989">
        <f t="shared" ca="1" si="30"/>
        <v>67</v>
      </c>
      <c r="D989" t="s">
        <v>37</v>
      </c>
      <c r="E989" t="s">
        <v>35</v>
      </c>
      <c r="F989" s="2">
        <v>37334</v>
      </c>
      <c r="G989">
        <v>1</v>
      </c>
      <c r="H989">
        <v>1</v>
      </c>
      <c r="I989" s="1">
        <v>41696</v>
      </c>
      <c r="J989">
        <v>44</v>
      </c>
      <c r="K989">
        <v>26</v>
      </c>
      <c r="L989">
        <v>1</v>
      </c>
      <c r="M989">
        <v>16</v>
      </c>
      <c r="N989">
        <v>2</v>
      </c>
      <c r="O989">
        <v>2</v>
      </c>
      <c r="P989">
        <v>15</v>
      </c>
      <c r="Q989">
        <f t="shared" si="31"/>
        <v>62</v>
      </c>
      <c r="R989">
        <v>4</v>
      </c>
      <c r="S989">
        <v>3</v>
      </c>
      <c r="T989">
        <v>0</v>
      </c>
      <c r="U989">
        <v>4</v>
      </c>
      <c r="V989">
        <v>4</v>
      </c>
      <c r="W989">
        <v>0</v>
      </c>
      <c r="X989">
        <v>0</v>
      </c>
      <c r="Y989">
        <v>0</v>
      </c>
      <c r="Z989">
        <v>0</v>
      </c>
      <c r="AA989">
        <v>0</v>
      </c>
      <c r="AB989">
        <v>0</v>
      </c>
      <c r="AC989">
        <v>0</v>
      </c>
      <c r="AD989" t="s">
        <v>30</v>
      </c>
    </row>
    <row r="990" spans="1:30" x14ac:dyDescent="0.25">
      <c r="A990">
        <v>4646</v>
      </c>
      <c r="B990">
        <v>1951</v>
      </c>
      <c r="C990">
        <f t="shared" ca="1" si="30"/>
        <v>74</v>
      </c>
      <c r="D990" t="s">
        <v>38</v>
      </c>
      <c r="E990" t="s">
        <v>33</v>
      </c>
      <c r="F990" s="2">
        <v>78497</v>
      </c>
      <c r="G990">
        <v>0</v>
      </c>
      <c r="H990">
        <v>0</v>
      </c>
      <c r="I990" s="1">
        <v>41609</v>
      </c>
      <c r="J990">
        <v>44</v>
      </c>
      <c r="K990">
        <v>207</v>
      </c>
      <c r="L990">
        <v>26</v>
      </c>
      <c r="M990">
        <v>447</v>
      </c>
      <c r="N990">
        <v>75</v>
      </c>
      <c r="O990">
        <v>0</v>
      </c>
      <c r="P990">
        <v>223</v>
      </c>
      <c r="Q990">
        <f t="shared" si="31"/>
        <v>978</v>
      </c>
      <c r="R990">
        <v>1</v>
      </c>
      <c r="S990">
        <v>5</v>
      </c>
      <c r="T990">
        <v>7</v>
      </c>
      <c r="U990">
        <v>12</v>
      </c>
      <c r="V990">
        <v>2</v>
      </c>
      <c r="W990">
        <v>0</v>
      </c>
      <c r="X990">
        <v>0</v>
      </c>
      <c r="Y990">
        <v>0</v>
      </c>
      <c r="Z990">
        <v>1</v>
      </c>
      <c r="AA990">
        <v>0</v>
      </c>
      <c r="AB990">
        <v>0</v>
      </c>
      <c r="AC990">
        <v>0</v>
      </c>
      <c r="AD990" t="s">
        <v>32</v>
      </c>
    </row>
    <row r="991" spans="1:30" x14ac:dyDescent="0.25">
      <c r="A991">
        <v>6935</v>
      </c>
      <c r="B991">
        <v>1951</v>
      </c>
      <c r="C991">
        <f t="shared" ca="1" si="30"/>
        <v>74</v>
      </c>
      <c r="D991" t="s">
        <v>38</v>
      </c>
      <c r="E991" t="s">
        <v>33</v>
      </c>
      <c r="F991" s="2">
        <v>78497</v>
      </c>
      <c r="G991">
        <v>0</v>
      </c>
      <c r="H991">
        <v>0</v>
      </c>
      <c r="I991" s="1">
        <v>41609</v>
      </c>
      <c r="J991">
        <v>44</v>
      </c>
      <c r="K991">
        <v>207</v>
      </c>
      <c r="L991">
        <v>26</v>
      </c>
      <c r="M991">
        <v>447</v>
      </c>
      <c r="N991">
        <v>75</v>
      </c>
      <c r="O991">
        <v>0</v>
      </c>
      <c r="P991">
        <v>223</v>
      </c>
      <c r="Q991">
        <f t="shared" si="31"/>
        <v>978</v>
      </c>
      <c r="R991">
        <v>1</v>
      </c>
      <c r="S991">
        <v>5</v>
      </c>
      <c r="T991">
        <v>7</v>
      </c>
      <c r="U991">
        <v>12</v>
      </c>
      <c r="V991">
        <v>2</v>
      </c>
      <c r="W991">
        <v>0</v>
      </c>
      <c r="X991">
        <v>0</v>
      </c>
      <c r="Y991">
        <v>0</v>
      </c>
      <c r="Z991">
        <v>1</v>
      </c>
      <c r="AA991">
        <v>0</v>
      </c>
      <c r="AB991">
        <v>0</v>
      </c>
      <c r="AC991">
        <v>0</v>
      </c>
      <c r="AD991" t="s">
        <v>40</v>
      </c>
    </row>
    <row r="992" spans="1:30" x14ac:dyDescent="0.25">
      <c r="A992">
        <v>5596</v>
      </c>
      <c r="B992">
        <v>1956</v>
      </c>
      <c r="C992">
        <f t="shared" ca="1" si="30"/>
        <v>69</v>
      </c>
      <c r="D992" t="s">
        <v>38</v>
      </c>
      <c r="E992" t="s">
        <v>35</v>
      </c>
      <c r="F992" s="2">
        <v>58821</v>
      </c>
      <c r="G992">
        <v>0</v>
      </c>
      <c r="H992">
        <v>1</v>
      </c>
      <c r="I992" s="1">
        <v>41559</v>
      </c>
      <c r="J992">
        <v>44</v>
      </c>
      <c r="K992">
        <v>513</v>
      </c>
      <c r="L992">
        <v>14</v>
      </c>
      <c r="M992">
        <v>154</v>
      </c>
      <c r="N992">
        <v>19</v>
      </c>
      <c r="O992">
        <v>0</v>
      </c>
      <c r="P992">
        <v>28</v>
      </c>
      <c r="Q992">
        <f t="shared" si="31"/>
        <v>728</v>
      </c>
      <c r="R992">
        <v>1</v>
      </c>
      <c r="S992">
        <v>9</v>
      </c>
      <c r="T992">
        <v>2</v>
      </c>
      <c r="U992">
        <v>9</v>
      </c>
      <c r="V992">
        <v>6</v>
      </c>
      <c r="W992">
        <v>0</v>
      </c>
      <c r="X992">
        <v>0</v>
      </c>
      <c r="Y992">
        <v>0</v>
      </c>
      <c r="Z992">
        <v>0</v>
      </c>
      <c r="AA992">
        <v>0</v>
      </c>
      <c r="AB992">
        <v>0</v>
      </c>
      <c r="AC992">
        <v>0</v>
      </c>
      <c r="AD992" t="s">
        <v>43</v>
      </c>
    </row>
    <row r="993" spans="1:30" x14ac:dyDescent="0.25">
      <c r="A993">
        <v>1044</v>
      </c>
      <c r="B993">
        <v>1953</v>
      </c>
      <c r="C993">
        <f t="shared" ca="1" si="30"/>
        <v>72</v>
      </c>
      <c r="D993" t="s">
        <v>28</v>
      </c>
      <c r="E993" t="s">
        <v>35</v>
      </c>
      <c r="F993" s="2">
        <v>58398</v>
      </c>
      <c r="G993">
        <v>0</v>
      </c>
      <c r="H993">
        <v>0</v>
      </c>
      <c r="I993" s="1">
        <v>41408</v>
      </c>
      <c r="J993">
        <v>44</v>
      </c>
      <c r="K993">
        <v>299</v>
      </c>
      <c r="L993">
        <v>5</v>
      </c>
      <c r="M993">
        <v>201</v>
      </c>
      <c r="N993">
        <v>21</v>
      </c>
      <c r="O993">
        <v>21</v>
      </c>
      <c r="P993">
        <v>49</v>
      </c>
      <c r="Q993">
        <f t="shared" si="31"/>
        <v>596</v>
      </c>
      <c r="R993">
        <v>3</v>
      </c>
      <c r="S993">
        <v>5</v>
      </c>
      <c r="T993">
        <v>4</v>
      </c>
      <c r="U993">
        <v>8</v>
      </c>
      <c r="V993">
        <v>4</v>
      </c>
      <c r="W993">
        <v>0</v>
      </c>
      <c r="X993">
        <v>0</v>
      </c>
      <c r="Y993">
        <v>0</v>
      </c>
      <c r="Z993">
        <v>0</v>
      </c>
      <c r="AA993">
        <v>0</v>
      </c>
      <c r="AB993">
        <v>0</v>
      </c>
      <c r="AC993">
        <v>0</v>
      </c>
      <c r="AD993" t="s">
        <v>36</v>
      </c>
    </row>
    <row r="994" spans="1:30" x14ac:dyDescent="0.25">
      <c r="A994">
        <v>9274</v>
      </c>
      <c r="B994">
        <v>1961</v>
      </c>
      <c r="C994">
        <f t="shared" ca="1" si="30"/>
        <v>64</v>
      </c>
      <c r="D994" t="s">
        <v>41</v>
      </c>
      <c r="E994" t="s">
        <v>33</v>
      </c>
      <c r="F994" s="2">
        <v>80950</v>
      </c>
      <c r="G994">
        <v>0</v>
      </c>
      <c r="H994">
        <v>0</v>
      </c>
      <c r="I994" s="1">
        <v>41361</v>
      </c>
      <c r="J994">
        <v>44</v>
      </c>
      <c r="K994">
        <v>525</v>
      </c>
      <c r="L994">
        <v>147</v>
      </c>
      <c r="M994">
        <v>112</v>
      </c>
      <c r="N994">
        <v>219</v>
      </c>
      <c r="O994">
        <v>147</v>
      </c>
      <c r="P994">
        <v>63</v>
      </c>
      <c r="Q994">
        <f t="shared" si="31"/>
        <v>1213</v>
      </c>
      <c r="R994">
        <v>1</v>
      </c>
      <c r="S994">
        <v>6</v>
      </c>
      <c r="T994">
        <v>7</v>
      </c>
      <c r="U994">
        <v>9</v>
      </c>
      <c r="V994">
        <v>2</v>
      </c>
      <c r="W994">
        <v>0</v>
      </c>
      <c r="X994">
        <v>0</v>
      </c>
      <c r="Y994">
        <v>0</v>
      </c>
      <c r="Z994">
        <v>1</v>
      </c>
      <c r="AA994">
        <v>0</v>
      </c>
      <c r="AB994">
        <v>0</v>
      </c>
      <c r="AC994">
        <v>0</v>
      </c>
      <c r="AD994" t="s">
        <v>43</v>
      </c>
    </row>
    <row r="995" spans="1:30" x14ac:dyDescent="0.25">
      <c r="A995">
        <v>9076</v>
      </c>
      <c r="B995">
        <v>1980</v>
      </c>
      <c r="C995">
        <f t="shared" ca="1" si="30"/>
        <v>45</v>
      </c>
      <c r="D995" t="s">
        <v>37</v>
      </c>
      <c r="E995" t="s">
        <v>33</v>
      </c>
      <c r="F995" s="2">
        <v>30732</v>
      </c>
      <c r="G995">
        <v>1</v>
      </c>
      <c r="H995">
        <v>0</v>
      </c>
      <c r="I995" s="1">
        <v>41279</v>
      </c>
      <c r="J995">
        <v>44</v>
      </c>
      <c r="K995">
        <v>155</v>
      </c>
      <c r="L995">
        <v>1</v>
      </c>
      <c r="M995">
        <v>25</v>
      </c>
      <c r="N995">
        <v>0</v>
      </c>
      <c r="O995">
        <v>1</v>
      </c>
      <c r="P995">
        <v>3</v>
      </c>
      <c r="Q995">
        <f t="shared" si="31"/>
        <v>185</v>
      </c>
      <c r="R995">
        <v>4</v>
      </c>
      <c r="S995">
        <v>4</v>
      </c>
      <c r="T995">
        <v>1</v>
      </c>
      <c r="U995">
        <v>4</v>
      </c>
      <c r="V995">
        <v>8</v>
      </c>
      <c r="W995">
        <v>0</v>
      </c>
      <c r="X995">
        <v>0</v>
      </c>
      <c r="Y995">
        <v>0</v>
      </c>
      <c r="Z995">
        <v>0</v>
      </c>
      <c r="AA995">
        <v>0</v>
      </c>
      <c r="AB995">
        <v>0</v>
      </c>
      <c r="AC995">
        <v>0</v>
      </c>
      <c r="AD995" t="s">
        <v>43</v>
      </c>
    </row>
    <row r="996" spans="1:30" x14ac:dyDescent="0.25">
      <c r="A996">
        <v>4947</v>
      </c>
      <c r="B996">
        <v>1966</v>
      </c>
      <c r="C996">
        <f t="shared" ca="1" si="30"/>
        <v>59</v>
      </c>
      <c r="D996" t="s">
        <v>38</v>
      </c>
      <c r="E996" t="s">
        <v>31</v>
      </c>
      <c r="F996" s="2">
        <v>89572</v>
      </c>
      <c r="G996">
        <v>0</v>
      </c>
      <c r="H996">
        <v>0</v>
      </c>
      <c r="I996" s="1">
        <v>41167</v>
      </c>
      <c r="J996">
        <v>44</v>
      </c>
      <c r="K996">
        <v>606</v>
      </c>
      <c r="L996">
        <v>24</v>
      </c>
      <c r="M996">
        <v>974</v>
      </c>
      <c r="N996">
        <v>197</v>
      </c>
      <c r="O996">
        <v>194</v>
      </c>
      <c r="P996">
        <v>64</v>
      </c>
      <c r="Q996">
        <f t="shared" si="31"/>
        <v>2059</v>
      </c>
      <c r="R996">
        <v>1</v>
      </c>
      <c r="S996">
        <v>7</v>
      </c>
      <c r="T996">
        <v>7</v>
      </c>
      <c r="U996">
        <v>9</v>
      </c>
      <c r="V996">
        <v>4</v>
      </c>
      <c r="W996">
        <v>0</v>
      </c>
      <c r="X996">
        <v>1</v>
      </c>
      <c r="Y996">
        <v>0</v>
      </c>
      <c r="Z996">
        <v>1</v>
      </c>
      <c r="AA996">
        <v>0</v>
      </c>
      <c r="AB996">
        <v>1</v>
      </c>
      <c r="AC996">
        <v>0</v>
      </c>
      <c r="AD996" t="s">
        <v>30</v>
      </c>
    </row>
    <row r="997" spans="1:30" x14ac:dyDescent="0.25">
      <c r="A997">
        <v>10176</v>
      </c>
      <c r="B997">
        <v>1968</v>
      </c>
      <c r="C997">
        <f t="shared" ca="1" si="30"/>
        <v>57</v>
      </c>
      <c r="D997" t="s">
        <v>28</v>
      </c>
      <c r="E997" t="s">
        <v>31</v>
      </c>
      <c r="F997" s="2">
        <v>57107</v>
      </c>
      <c r="G997">
        <v>0</v>
      </c>
      <c r="H997">
        <v>1</v>
      </c>
      <c r="I997" s="1">
        <v>41145</v>
      </c>
      <c r="J997">
        <v>44</v>
      </c>
      <c r="K997">
        <v>159</v>
      </c>
      <c r="L997">
        <v>0</v>
      </c>
      <c r="M997">
        <v>120</v>
      </c>
      <c r="N997">
        <v>0</v>
      </c>
      <c r="O997">
        <v>0</v>
      </c>
      <c r="P997">
        <v>137</v>
      </c>
      <c r="Q997">
        <f t="shared" si="31"/>
        <v>416</v>
      </c>
      <c r="R997">
        <v>7</v>
      </c>
      <c r="S997">
        <v>4</v>
      </c>
      <c r="T997">
        <v>4</v>
      </c>
      <c r="U997">
        <v>8</v>
      </c>
      <c r="V997">
        <v>8</v>
      </c>
      <c r="W997">
        <v>0</v>
      </c>
      <c r="X997">
        <v>1</v>
      </c>
      <c r="Y997">
        <v>0</v>
      </c>
      <c r="Z997">
        <v>0</v>
      </c>
      <c r="AA997">
        <v>1</v>
      </c>
      <c r="AB997">
        <v>1</v>
      </c>
      <c r="AC997">
        <v>0</v>
      </c>
      <c r="AD997" t="s">
        <v>30</v>
      </c>
    </row>
    <row r="998" spans="1:30" x14ac:dyDescent="0.25">
      <c r="A998">
        <v>3507</v>
      </c>
      <c r="B998">
        <v>1970</v>
      </c>
      <c r="C998">
        <f t="shared" ca="1" si="30"/>
        <v>55</v>
      </c>
      <c r="D998" t="s">
        <v>28</v>
      </c>
      <c r="E998" t="s">
        <v>31</v>
      </c>
      <c r="F998" s="2">
        <v>76467</v>
      </c>
      <c r="G998">
        <v>1</v>
      </c>
      <c r="H998">
        <v>0</v>
      </c>
      <c r="I998" s="1">
        <v>41138</v>
      </c>
      <c r="J998">
        <v>44</v>
      </c>
      <c r="K998">
        <v>676</v>
      </c>
      <c r="L998">
        <v>161</v>
      </c>
      <c r="M998">
        <v>426</v>
      </c>
      <c r="N998">
        <v>210</v>
      </c>
      <c r="O998">
        <v>44</v>
      </c>
      <c r="P998">
        <v>58</v>
      </c>
      <c r="Q998">
        <f t="shared" si="31"/>
        <v>1575</v>
      </c>
      <c r="R998">
        <v>2</v>
      </c>
      <c r="S998">
        <v>2</v>
      </c>
      <c r="T998">
        <v>5</v>
      </c>
      <c r="U998">
        <v>5</v>
      </c>
      <c r="V998">
        <v>6</v>
      </c>
      <c r="W998">
        <v>0</v>
      </c>
      <c r="X998">
        <v>0</v>
      </c>
      <c r="Y998">
        <v>0</v>
      </c>
      <c r="Z998">
        <v>0</v>
      </c>
      <c r="AA998">
        <v>0</v>
      </c>
      <c r="AB998">
        <v>1</v>
      </c>
      <c r="AC998">
        <v>0</v>
      </c>
      <c r="AD998" t="s">
        <v>34</v>
      </c>
    </row>
    <row r="999" spans="1:30" x14ac:dyDescent="0.25">
      <c r="A999">
        <v>9235</v>
      </c>
      <c r="B999">
        <v>1957</v>
      </c>
      <c r="C999">
        <f t="shared" ca="1" si="30"/>
        <v>68</v>
      </c>
      <c r="D999" t="s">
        <v>28</v>
      </c>
      <c r="E999" t="s">
        <v>31</v>
      </c>
      <c r="G999">
        <v>1</v>
      </c>
      <c r="H999">
        <v>1</v>
      </c>
      <c r="I999" s="1">
        <v>41786</v>
      </c>
      <c r="J999">
        <v>45</v>
      </c>
      <c r="K999">
        <v>7</v>
      </c>
      <c r="L999">
        <v>0</v>
      </c>
      <c r="M999">
        <v>8</v>
      </c>
      <c r="N999">
        <v>2</v>
      </c>
      <c r="O999">
        <v>0</v>
      </c>
      <c r="P999">
        <v>1</v>
      </c>
      <c r="Q999">
        <f t="shared" si="31"/>
        <v>18</v>
      </c>
      <c r="R999">
        <v>1</v>
      </c>
      <c r="S999">
        <v>1</v>
      </c>
      <c r="T999">
        <v>0</v>
      </c>
      <c r="U999">
        <v>2</v>
      </c>
      <c r="V999">
        <v>7</v>
      </c>
      <c r="W999">
        <v>0</v>
      </c>
      <c r="X999">
        <v>0</v>
      </c>
      <c r="Y999">
        <v>0</v>
      </c>
      <c r="Z999">
        <v>0</v>
      </c>
      <c r="AA999">
        <v>0</v>
      </c>
      <c r="AB999">
        <v>0</v>
      </c>
      <c r="AC999">
        <v>0</v>
      </c>
      <c r="AD999" t="s">
        <v>39</v>
      </c>
    </row>
    <row r="1000" spans="1:30" x14ac:dyDescent="0.25">
      <c r="A1000">
        <v>10341</v>
      </c>
      <c r="B1000">
        <v>1948</v>
      </c>
      <c r="C1000">
        <f t="shared" ca="1" si="30"/>
        <v>77</v>
      </c>
      <c r="D1000" t="s">
        <v>28</v>
      </c>
      <c r="E1000" t="s">
        <v>35</v>
      </c>
      <c r="F1000" s="2">
        <v>51315</v>
      </c>
      <c r="G1000">
        <v>0</v>
      </c>
      <c r="H1000">
        <v>0</v>
      </c>
      <c r="I1000" s="1">
        <v>41693</v>
      </c>
      <c r="J1000">
        <v>45</v>
      </c>
      <c r="K1000">
        <v>68</v>
      </c>
      <c r="L1000">
        <v>28</v>
      </c>
      <c r="M1000">
        <v>39</v>
      </c>
      <c r="N1000">
        <v>16</v>
      </c>
      <c r="O1000">
        <v>30</v>
      </c>
      <c r="P1000">
        <v>41</v>
      </c>
      <c r="Q1000">
        <f t="shared" si="31"/>
        <v>222</v>
      </c>
      <c r="R1000">
        <v>1</v>
      </c>
      <c r="S1000">
        <v>2</v>
      </c>
      <c r="T1000">
        <v>2</v>
      </c>
      <c r="U1000">
        <v>5</v>
      </c>
      <c r="V1000">
        <v>2</v>
      </c>
      <c r="W1000">
        <v>0</v>
      </c>
      <c r="X1000">
        <v>0</v>
      </c>
      <c r="Y1000">
        <v>0</v>
      </c>
      <c r="Z1000">
        <v>0</v>
      </c>
      <c r="AA1000">
        <v>0</v>
      </c>
      <c r="AB1000">
        <v>0</v>
      </c>
      <c r="AC1000">
        <v>0</v>
      </c>
      <c r="AD1000" t="s">
        <v>36</v>
      </c>
    </row>
    <row r="1001" spans="1:30" x14ac:dyDescent="0.25">
      <c r="A1001">
        <v>2639</v>
      </c>
      <c r="B1001">
        <v>1966</v>
      </c>
      <c r="C1001">
        <f t="shared" ca="1" si="30"/>
        <v>59</v>
      </c>
      <c r="D1001" t="s">
        <v>28</v>
      </c>
      <c r="E1001" t="s">
        <v>31</v>
      </c>
      <c r="F1001" s="2">
        <v>43602</v>
      </c>
      <c r="G1001">
        <v>1</v>
      </c>
      <c r="H1001">
        <v>1</v>
      </c>
      <c r="I1001" s="1">
        <v>41649</v>
      </c>
      <c r="J1001">
        <v>45</v>
      </c>
      <c r="K1001">
        <v>19</v>
      </c>
      <c r="L1001">
        <v>5</v>
      </c>
      <c r="M1001">
        <v>12</v>
      </c>
      <c r="N1001">
        <v>10</v>
      </c>
      <c r="O1001">
        <v>3</v>
      </c>
      <c r="P1001">
        <v>19</v>
      </c>
      <c r="Q1001">
        <f t="shared" si="31"/>
        <v>68</v>
      </c>
      <c r="R1001">
        <v>3</v>
      </c>
      <c r="S1001">
        <v>3</v>
      </c>
      <c r="T1001">
        <v>1</v>
      </c>
      <c r="U1001">
        <v>2</v>
      </c>
      <c r="V1001">
        <v>6</v>
      </c>
      <c r="W1001">
        <v>0</v>
      </c>
      <c r="X1001">
        <v>0</v>
      </c>
      <c r="Y1001">
        <v>0</v>
      </c>
      <c r="Z1001">
        <v>0</v>
      </c>
      <c r="AA1001">
        <v>0</v>
      </c>
      <c r="AB1001">
        <v>0</v>
      </c>
      <c r="AC1001">
        <v>0</v>
      </c>
      <c r="AD1001" t="s">
        <v>43</v>
      </c>
    </row>
    <row r="1002" spans="1:30" x14ac:dyDescent="0.25">
      <c r="A1002">
        <v>6201</v>
      </c>
      <c r="B1002">
        <v>1978</v>
      </c>
      <c r="C1002">
        <f t="shared" ca="1" si="30"/>
        <v>47</v>
      </c>
      <c r="D1002" t="s">
        <v>28</v>
      </c>
      <c r="E1002" t="s">
        <v>31</v>
      </c>
      <c r="F1002" s="2">
        <v>38643</v>
      </c>
      <c r="G1002">
        <v>1</v>
      </c>
      <c r="H1002">
        <v>1</v>
      </c>
      <c r="I1002" s="1">
        <v>41607</v>
      </c>
      <c r="J1002">
        <v>45</v>
      </c>
      <c r="K1002">
        <v>22</v>
      </c>
      <c r="L1002">
        <v>2</v>
      </c>
      <c r="M1002">
        <v>14</v>
      </c>
      <c r="N1002">
        <v>0</v>
      </c>
      <c r="O1002">
        <v>1</v>
      </c>
      <c r="P1002">
        <v>10</v>
      </c>
      <c r="Q1002">
        <f t="shared" si="31"/>
        <v>49</v>
      </c>
      <c r="R1002">
        <v>2</v>
      </c>
      <c r="S1002">
        <v>2</v>
      </c>
      <c r="T1002">
        <v>0</v>
      </c>
      <c r="U1002">
        <v>3</v>
      </c>
      <c r="V1002">
        <v>7</v>
      </c>
      <c r="W1002">
        <v>0</v>
      </c>
      <c r="X1002">
        <v>0</v>
      </c>
      <c r="Y1002">
        <v>0</v>
      </c>
      <c r="Z1002">
        <v>0</v>
      </c>
      <c r="AA1002">
        <v>0</v>
      </c>
      <c r="AB1002">
        <v>0</v>
      </c>
      <c r="AC1002">
        <v>1</v>
      </c>
      <c r="AD1002" t="s">
        <v>30</v>
      </c>
    </row>
    <row r="1003" spans="1:30" x14ac:dyDescent="0.25">
      <c r="A1003">
        <v>7397</v>
      </c>
      <c r="B1003">
        <v>1951</v>
      </c>
      <c r="C1003">
        <f t="shared" ca="1" si="30"/>
        <v>74</v>
      </c>
      <c r="D1003" t="s">
        <v>28</v>
      </c>
      <c r="E1003" t="s">
        <v>31</v>
      </c>
      <c r="F1003" s="2">
        <v>49090</v>
      </c>
      <c r="G1003">
        <v>0</v>
      </c>
      <c r="H1003">
        <v>1</v>
      </c>
      <c r="I1003" s="1">
        <v>41474</v>
      </c>
      <c r="J1003">
        <v>45</v>
      </c>
      <c r="K1003">
        <v>494</v>
      </c>
      <c r="L1003">
        <v>5</v>
      </c>
      <c r="M1003">
        <v>82</v>
      </c>
      <c r="N1003">
        <v>7</v>
      </c>
      <c r="O1003">
        <v>0</v>
      </c>
      <c r="P1003">
        <v>100</v>
      </c>
      <c r="Q1003">
        <f t="shared" si="31"/>
        <v>688</v>
      </c>
      <c r="R1003">
        <v>3</v>
      </c>
      <c r="S1003">
        <v>7</v>
      </c>
      <c r="T1003">
        <v>2</v>
      </c>
      <c r="U1003">
        <v>9</v>
      </c>
      <c r="V1003">
        <v>7</v>
      </c>
      <c r="W1003">
        <v>0</v>
      </c>
      <c r="X1003">
        <v>0</v>
      </c>
      <c r="Y1003">
        <v>0</v>
      </c>
      <c r="Z1003">
        <v>0</v>
      </c>
      <c r="AA1003">
        <v>0</v>
      </c>
      <c r="AB1003">
        <v>0</v>
      </c>
      <c r="AC1003">
        <v>0</v>
      </c>
      <c r="AD1003" t="s">
        <v>30</v>
      </c>
    </row>
    <row r="1004" spans="1:30" x14ac:dyDescent="0.25">
      <c r="A1004">
        <v>2181</v>
      </c>
      <c r="B1004">
        <v>1970</v>
      </c>
      <c r="C1004">
        <f t="shared" ca="1" si="30"/>
        <v>55</v>
      </c>
      <c r="D1004" t="s">
        <v>28</v>
      </c>
      <c r="E1004" t="s">
        <v>33</v>
      </c>
      <c r="F1004" s="2">
        <v>70617</v>
      </c>
      <c r="G1004">
        <v>0</v>
      </c>
      <c r="H1004">
        <v>0</v>
      </c>
      <c r="I1004" s="1">
        <v>41448</v>
      </c>
      <c r="J1004">
        <v>45</v>
      </c>
      <c r="K1004">
        <v>353</v>
      </c>
      <c r="L1004">
        <v>61</v>
      </c>
      <c r="M1004">
        <v>753</v>
      </c>
      <c r="N1004">
        <v>40</v>
      </c>
      <c r="O1004">
        <v>46</v>
      </c>
      <c r="P1004">
        <v>27</v>
      </c>
      <c r="Q1004">
        <f t="shared" si="31"/>
        <v>1280</v>
      </c>
      <c r="R1004">
        <v>1</v>
      </c>
      <c r="S1004">
        <v>3</v>
      </c>
      <c r="T1004">
        <v>3</v>
      </c>
      <c r="U1004">
        <v>7</v>
      </c>
      <c r="V1004">
        <v>2</v>
      </c>
      <c r="W1004">
        <v>0</v>
      </c>
      <c r="X1004">
        <v>0</v>
      </c>
      <c r="Y1004">
        <v>0</v>
      </c>
      <c r="Z1004">
        <v>0</v>
      </c>
      <c r="AA1004">
        <v>0</v>
      </c>
      <c r="AB1004">
        <v>0</v>
      </c>
      <c r="AC1004">
        <v>0</v>
      </c>
      <c r="AD1004" t="s">
        <v>30</v>
      </c>
    </row>
    <row r="1005" spans="1:30" x14ac:dyDescent="0.25">
      <c r="A1005">
        <v>1204</v>
      </c>
      <c r="B1005">
        <v>1970</v>
      </c>
      <c r="C1005">
        <f t="shared" ca="1" si="30"/>
        <v>55</v>
      </c>
      <c r="D1005" t="s">
        <v>37</v>
      </c>
      <c r="E1005" t="s">
        <v>33</v>
      </c>
      <c r="F1005" s="2">
        <v>67536</v>
      </c>
      <c r="G1005">
        <v>0</v>
      </c>
      <c r="H1005">
        <v>1</v>
      </c>
      <c r="I1005" s="1">
        <v>41416</v>
      </c>
      <c r="J1005">
        <v>45</v>
      </c>
      <c r="K1005">
        <v>1253</v>
      </c>
      <c r="L1005">
        <v>0</v>
      </c>
      <c r="M1005">
        <v>447</v>
      </c>
      <c r="N1005">
        <v>23</v>
      </c>
      <c r="O1005">
        <v>71</v>
      </c>
      <c r="P1005">
        <v>35</v>
      </c>
      <c r="Q1005">
        <f t="shared" si="31"/>
        <v>1829</v>
      </c>
      <c r="R1005">
        <v>3</v>
      </c>
      <c r="S1005">
        <v>11</v>
      </c>
      <c r="T1005">
        <v>5</v>
      </c>
      <c r="U1005">
        <v>11</v>
      </c>
      <c r="V1005">
        <v>8</v>
      </c>
      <c r="W1005">
        <v>0</v>
      </c>
      <c r="X1005">
        <v>0</v>
      </c>
      <c r="Y1005">
        <v>0</v>
      </c>
      <c r="Z1005">
        <v>1</v>
      </c>
      <c r="AA1005">
        <v>0</v>
      </c>
      <c r="AB1005">
        <v>0</v>
      </c>
      <c r="AC1005">
        <v>0</v>
      </c>
      <c r="AD1005" t="s">
        <v>43</v>
      </c>
    </row>
    <row r="1006" spans="1:30" x14ac:dyDescent="0.25">
      <c r="A1006">
        <v>1170</v>
      </c>
      <c r="B1006">
        <v>1975</v>
      </c>
      <c r="C1006">
        <f t="shared" ca="1" si="30"/>
        <v>50</v>
      </c>
      <c r="D1006" t="s">
        <v>28</v>
      </c>
      <c r="E1006" t="s">
        <v>33</v>
      </c>
      <c r="F1006" s="2">
        <v>27573</v>
      </c>
      <c r="G1006">
        <v>1</v>
      </c>
      <c r="H1006">
        <v>0</v>
      </c>
      <c r="I1006" s="1">
        <v>41358</v>
      </c>
      <c r="J1006">
        <v>45</v>
      </c>
      <c r="K1006">
        <v>50</v>
      </c>
      <c r="L1006">
        <v>15</v>
      </c>
      <c r="M1006">
        <v>110</v>
      </c>
      <c r="N1006">
        <v>39</v>
      </c>
      <c r="O1006">
        <v>15</v>
      </c>
      <c r="P1006">
        <v>15</v>
      </c>
      <c r="Q1006">
        <f t="shared" si="31"/>
        <v>244</v>
      </c>
      <c r="R1006">
        <v>4</v>
      </c>
      <c r="S1006">
        <v>5</v>
      </c>
      <c r="T1006">
        <v>1</v>
      </c>
      <c r="U1006">
        <v>4</v>
      </c>
      <c r="V1006">
        <v>8</v>
      </c>
      <c r="W1006">
        <v>0</v>
      </c>
      <c r="X1006">
        <v>0</v>
      </c>
      <c r="Y1006">
        <v>0</v>
      </c>
      <c r="Z1006">
        <v>0</v>
      </c>
      <c r="AA1006">
        <v>0</v>
      </c>
      <c r="AB1006">
        <v>0</v>
      </c>
      <c r="AC1006">
        <v>0</v>
      </c>
      <c r="AD1006" t="s">
        <v>30</v>
      </c>
    </row>
    <row r="1007" spans="1:30" x14ac:dyDescent="0.25">
      <c r="A1007">
        <v>8812</v>
      </c>
      <c r="B1007">
        <v>1979</v>
      </c>
      <c r="C1007">
        <f t="shared" ca="1" si="30"/>
        <v>46</v>
      </c>
      <c r="D1007" t="s">
        <v>38</v>
      </c>
      <c r="E1007" t="s">
        <v>29</v>
      </c>
      <c r="F1007" s="2">
        <v>13533</v>
      </c>
      <c r="G1007">
        <v>1</v>
      </c>
      <c r="H1007">
        <v>0</v>
      </c>
      <c r="I1007" s="1">
        <v>41343</v>
      </c>
      <c r="J1007">
        <v>45</v>
      </c>
      <c r="K1007">
        <v>12</v>
      </c>
      <c r="L1007">
        <v>3</v>
      </c>
      <c r="M1007">
        <v>8</v>
      </c>
      <c r="N1007">
        <v>8</v>
      </c>
      <c r="O1007">
        <v>0</v>
      </c>
      <c r="P1007">
        <v>17</v>
      </c>
      <c r="Q1007">
        <f t="shared" si="31"/>
        <v>48</v>
      </c>
      <c r="R1007">
        <v>2</v>
      </c>
      <c r="S1007">
        <v>2</v>
      </c>
      <c r="T1007">
        <v>0</v>
      </c>
      <c r="U1007">
        <v>3</v>
      </c>
      <c r="V1007">
        <v>7</v>
      </c>
      <c r="W1007">
        <v>0</v>
      </c>
      <c r="X1007">
        <v>0</v>
      </c>
      <c r="Y1007">
        <v>0</v>
      </c>
      <c r="Z1007">
        <v>0</v>
      </c>
      <c r="AA1007">
        <v>0</v>
      </c>
      <c r="AB1007">
        <v>0</v>
      </c>
      <c r="AC1007">
        <v>0</v>
      </c>
      <c r="AD1007" t="s">
        <v>30</v>
      </c>
    </row>
    <row r="1008" spans="1:30" x14ac:dyDescent="0.25">
      <c r="A1008">
        <v>4690</v>
      </c>
      <c r="B1008">
        <v>1953</v>
      </c>
      <c r="C1008">
        <f t="shared" ca="1" si="30"/>
        <v>72</v>
      </c>
      <c r="D1008" t="s">
        <v>28</v>
      </c>
      <c r="E1008" t="s">
        <v>33</v>
      </c>
      <c r="F1008" s="2">
        <v>50725</v>
      </c>
      <c r="G1008">
        <v>0</v>
      </c>
      <c r="H1008">
        <v>1</v>
      </c>
      <c r="I1008" s="1">
        <v>41318</v>
      </c>
      <c r="J1008">
        <v>45</v>
      </c>
      <c r="K1008">
        <v>443</v>
      </c>
      <c r="L1008">
        <v>10</v>
      </c>
      <c r="M1008">
        <v>75</v>
      </c>
      <c r="N1008">
        <v>0</v>
      </c>
      <c r="O1008">
        <v>10</v>
      </c>
      <c r="P1008">
        <v>48</v>
      </c>
      <c r="Q1008">
        <f t="shared" si="31"/>
        <v>586</v>
      </c>
      <c r="R1008">
        <v>4</v>
      </c>
      <c r="S1008">
        <v>8</v>
      </c>
      <c r="T1008">
        <v>1</v>
      </c>
      <c r="U1008">
        <v>8</v>
      </c>
      <c r="V1008">
        <v>8</v>
      </c>
      <c r="W1008">
        <v>0</v>
      </c>
      <c r="X1008">
        <v>0</v>
      </c>
      <c r="Y1008">
        <v>0</v>
      </c>
      <c r="Z1008">
        <v>0</v>
      </c>
      <c r="AA1008">
        <v>0</v>
      </c>
      <c r="AB1008">
        <v>0</v>
      </c>
      <c r="AC1008">
        <v>0</v>
      </c>
      <c r="AD1008" t="s">
        <v>32</v>
      </c>
    </row>
    <row r="1009" spans="1:30" x14ac:dyDescent="0.25">
      <c r="A1009">
        <v>1715</v>
      </c>
      <c r="B1009">
        <v>1978</v>
      </c>
      <c r="C1009">
        <f t="shared" ca="1" si="30"/>
        <v>47</v>
      </c>
      <c r="D1009" t="s">
        <v>28</v>
      </c>
      <c r="E1009" t="s">
        <v>35</v>
      </c>
      <c r="F1009" s="2">
        <v>25851</v>
      </c>
      <c r="G1009">
        <v>1</v>
      </c>
      <c r="H1009">
        <v>0</v>
      </c>
      <c r="I1009" s="1">
        <v>41316</v>
      </c>
      <c r="J1009">
        <v>45</v>
      </c>
      <c r="K1009">
        <v>9</v>
      </c>
      <c r="L1009">
        <v>4</v>
      </c>
      <c r="M1009">
        <v>18</v>
      </c>
      <c r="N1009">
        <v>7</v>
      </c>
      <c r="O1009">
        <v>5</v>
      </c>
      <c r="P1009">
        <v>5</v>
      </c>
      <c r="Q1009">
        <f t="shared" si="31"/>
        <v>48</v>
      </c>
      <c r="R1009">
        <v>2</v>
      </c>
      <c r="S1009">
        <v>2</v>
      </c>
      <c r="T1009">
        <v>0</v>
      </c>
      <c r="U1009">
        <v>3</v>
      </c>
      <c r="V1009">
        <v>7</v>
      </c>
      <c r="W1009">
        <v>0</v>
      </c>
      <c r="X1009">
        <v>0</v>
      </c>
      <c r="Y1009">
        <v>0</v>
      </c>
      <c r="Z1009">
        <v>0</v>
      </c>
      <c r="AA1009">
        <v>0</v>
      </c>
      <c r="AB1009">
        <v>0</v>
      </c>
      <c r="AC1009">
        <v>0</v>
      </c>
      <c r="AD1009" t="s">
        <v>36</v>
      </c>
    </row>
    <row r="1010" spans="1:30" x14ac:dyDescent="0.25">
      <c r="A1010">
        <v>10821</v>
      </c>
      <c r="B1010">
        <v>1978</v>
      </c>
      <c r="C1010">
        <f t="shared" ca="1" si="30"/>
        <v>47</v>
      </c>
      <c r="D1010" t="s">
        <v>28</v>
      </c>
      <c r="E1010" t="s">
        <v>33</v>
      </c>
      <c r="F1010" s="2">
        <v>57113</v>
      </c>
      <c r="G1010">
        <v>1</v>
      </c>
      <c r="H1010">
        <v>1</v>
      </c>
      <c r="I1010" s="1">
        <v>41311</v>
      </c>
      <c r="J1010">
        <v>45</v>
      </c>
      <c r="K1010">
        <v>182</v>
      </c>
      <c r="L1010">
        <v>4</v>
      </c>
      <c r="M1010">
        <v>33</v>
      </c>
      <c r="N1010">
        <v>0</v>
      </c>
      <c r="O1010">
        <v>2</v>
      </c>
      <c r="P1010">
        <v>42</v>
      </c>
      <c r="Q1010">
        <f t="shared" si="31"/>
        <v>263</v>
      </c>
      <c r="R1010">
        <v>6</v>
      </c>
      <c r="S1010">
        <v>4</v>
      </c>
      <c r="T1010">
        <v>1</v>
      </c>
      <c r="U1010">
        <v>5</v>
      </c>
      <c r="V1010">
        <v>7</v>
      </c>
      <c r="W1010">
        <v>0</v>
      </c>
      <c r="X1010">
        <v>0</v>
      </c>
      <c r="Y1010">
        <v>0</v>
      </c>
      <c r="Z1010">
        <v>0</v>
      </c>
      <c r="AA1010">
        <v>0</v>
      </c>
      <c r="AB1010">
        <v>0</v>
      </c>
      <c r="AC1010">
        <v>0</v>
      </c>
      <c r="AD1010" t="s">
        <v>30</v>
      </c>
    </row>
    <row r="1011" spans="1:30" x14ac:dyDescent="0.25">
      <c r="A1011">
        <v>6543</v>
      </c>
      <c r="B1011">
        <v>1945</v>
      </c>
      <c r="C1011">
        <f t="shared" ca="1" si="30"/>
        <v>80</v>
      </c>
      <c r="D1011" t="s">
        <v>41</v>
      </c>
      <c r="E1011" t="s">
        <v>35</v>
      </c>
      <c r="F1011" s="2">
        <v>62847</v>
      </c>
      <c r="G1011">
        <v>0</v>
      </c>
      <c r="H1011">
        <v>0</v>
      </c>
      <c r="I1011" s="1">
        <v>41289</v>
      </c>
      <c r="J1011">
        <v>45</v>
      </c>
      <c r="K1011">
        <v>521</v>
      </c>
      <c r="L1011">
        <v>168</v>
      </c>
      <c r="M1011">
        <v>706</v>
      </c>
      <c r="N1011">
        <v>80</v>
      </c>
      <c r="O1011">
        <v>76</v>
      </c>
      <c r="P1011">
        <v>61</v>
      </c>
      <c r="Q1011">
        <f t="shared" si="31"/>
        <v>1612</v>
      </c>
      <c r="R1011">
        <v>1</v>
      </c>
      <c r="S1011">
        <v>3</v>
      </c>
      <c r="T1011">
        <v>6</v>
      </c>
      <c r="U1011">
        <v>4</v>
      </c>
      <c r="V1011">
        <v>2</v>
      </c>
      <c r="W1011">
        <v>0</v>
      </c>
      <c r="X1011">
        <v>0</v>
      </c>
      <c r="Y1011">
        <v>0</v>
      </c>
      <c r="Z1011">
        <v>0</v>
      </c>
      <c r="AA1011">
        <v>0</v>
      </c>
      <c r="AB1011">
        <v>0</v>
      </c>
      <c r="AC1011">
        <v>0</v>
      </c>
      <c r="AD1011" t="s">
        <v>32</v>
      </c>
    </row>
    <row r="1012" spans="1:30" x14ac:dyDescent="0.25">
      <c r="A1012">
        <v>7119</v>
      </c>
      <c r="B1012">
        <v>1982</v>
      </c>
      <c r="C1012">
        <f t="shared" ca="1" si="30"/>
        <v>43</v>
      </c>
      <c r="D1012" t="s">
        <v>28</v>
      </c>
      <c r="E1012" t="s">
        <v>31</v>
      </c>
      <c r="F1012" s="2">
        <v>68627</v>
      </c>
      <c r="G1012">
        <v>0</v>
      </c>
      <c r="H1012">
        <v>0</v>
      </c>
      <c r="I1012" s="1">
        <v>41286</v>
      </c>
      <c r="J1012">
        <v>45</v>
      </c>
      <c r="K1012">
        <v>395</v>
      </c>
      <c r="L1012">
        <v>15</v>
      </c>
      <c r="M1012">
        <v>263</v>
      </c>
      <c r="N1012">
        <v>60</v>
      </c>
      <c r="O1012">
        <v>54</v>
      </c>
      <c r="P1012">
        <v>38</v>
      </c>
      <c r="Q1012">
        <f t="shared" si="31"/>
        <v>825</v>
      </c>
      <c r="R1012">
        <v>1</v>
      </c>
      <c r="S1012">
        <v>2</v>
      </c>
      <c r="T1012">
        <v>3</v>
      </c>
      <c r="U1012">
        <v>6</v>
      </c>
      <c r="V1012">
        <v>1</v>
      </c>
      <c r="W1012">
        <v>0</v>
      </c>
      <c r="X1012">
        <v>0</v>
      </c>
      <c r="Y1012">
        <v>0</v>
      </c>
      <c r="Z1012">
        <v>0</v>
      </c>
      <c r="AA1012">
        <v>0</v>
      </c>
      <c r="AB1012">
        <v>0</v>
      </c>
      <c r="AC1012">
        <v>0</v>
      </c>
      <c r="AD1012" t="s">
        <v>43</v>
      </c>
    </row>
    <row r="1013" spans="1:30" x14ac:dyDescent="0.25">
      <c r="A1013">
        <v>3518</v>
      </c>
      <c r="B1013">
        <v>1983</v>
      </c>
      <c r="C1013">
        <f t="shared" ca="1" si="30"/>
        <v>42</v>
      </c>
      <c r="D1013" t="s">
        <v>28</v>
      </c>
      <c r="E1013" t="s">
        <v>33</v>
      </c>
      <c r="F1013" s="2">
        <v>25271</v>
      </c>
      <c r="G1013">
        <v>1</v>
      </c>
      <c r="H1013">
        <v>0</v>
      </c>
      <c r="I1013" s="1">
        <v>41248</v>
      </c>
      <c r="J1013">
        <v>45</v>
      </c>
      <c r="K1013">
        <v>10</v>
      </c>
      <c r="L1013">
        <v>1</v>
      </c>
      <c r="M1013">
        <v>18</v>
      </c>
      <c r="N1013">
        <v>10</v>
      </c>
      <c r="O1013">
        <v>4</v>
      </c>
      <c r="P1013">
        <v>7</v>
      </c>
      <c r="Q1013">
        <f t="shared" si="31"/>
        <v>50</v>
      </c>
      <c r="R1013">
        <v>1</v>
      </c>
      <c r="S1013">
        <v>1</v>
      </c>
      <c r="T1013">
        <v>1</v>
      </c>
      <c r="U1013">
        <v>2</v>
      </c>
      <c r="V1013">
        <v>9</v>
      </c>
      <c r="W1013">
        <v>0</v>
      </c>
      <c r="X1013">
        <v>0</v>
      </c>
      <c r="Y1013">
        <v>0</v>
      </c>
      <c r="Z1013">
        <v>0</v>
      </c>
      <c r="AA1013">
        <v>0</v>
      </c>
      <c r="AB1013">
        <v>0</v>
      </c>
      <c r="AC1013">
        <v>0</v>
      </c>
      <c r="AD1013" t="s">
        <v>40</v>
      </c>
    </row>
    <row r="1014" spans="1:30" x14ac:dyDescent="0.25">
      <c r="A1014">
        <v>1245</v>
      </c>
      <c r="B1014">
        <v>1966</v>
      </c>
      <c r="C1014">
        <f t="shared" ca="1" si="30"/>
        <v>59</v>
      </c>
      <c r="D1014" t="s">
        <v>28</v>
      </c>
      <c r="E1014" t="s">
        <v>31</v>
      </c>
      <c r="F1014" s="2">
        <v>63810</v>
      </c>
      <c r="G1014">
        <v>0</v>
      </c>
      <c r="H1014">
        <v>1</v>
      </c>
      <c r="I1014" s="1">
        <v>41224</v>
      </c>
      <c r="J1014">
        <v>45</v>
      </c>
      <c r="K1014">
        <v>977</v>
      </c>
      <c r="L1014">
        <v>12</v>
      </c>
      <c r="M1014">
        <v>253</v>
      </c>
      <c r="N1014">
        <v>16</v>
      </c>
      <c r="O1014">
        <v>12</v>
      </c>
      <c r="P1014">
        <v>101</v>
      </c>
      <c r="Q1014">
        <f t="shared" si="31"/>
        <v>1371</v>
      </c>
      <c r="R1014">
        <v>4</v>
      </c>
      <c r="S1014">
        <v>4</v>
      </c>
      <c r="T1014">
        <v>3</v>
      </c>
      <c r="U1014">
        <v>12</v>
      </c>
      <c r="V1014">
        <v>8</v>
      </c>
      <c r="W1014">
        <v>0</v>
      </c>
      <c r="X1014">
        <v>1</v>
      </c>
      <c r="Y1014">
        <v>0</v>
      </c>
      <c r="Z1014">
        <v>0</v>
      </c>
      <c r="AA1014">
        <v>0</v>
      </c>
      <c r="AB1014">
        <v>0</v>
      </c>
      <c r="AC1014">
        <v>0</v>
      </c>
      <c r="AD1014" t="s">
        <v>30</v>
      </c>
    </row>
    <row r="1015" spans="1:30" x14ac:dyDescent="0.25">
      <c r="A1015">
        <v>2561</v>
      </c>
      <c r="B1015">
        <v>1966</v>
      </c>
      <c r="C1015">
        <f t="shared" ca="1" si="30"/>
        <v>59</v>
      </c>
      <c r="D1015" t="s">
        <v>28</v>
      </c>
      <c r="E1015" t="s">
        <v>31</v>
      </c>
      <c r="F1015" s="2">
        <v>63810</v>
      </c>
      <c r="G1015">
        <v>0</v>
      </c>
      <c r="H1015">
        <v>1</v>
      </c>
      <c r="I1015" s="1">
        <v>41224</v>
      </c>
      <c r="J1015">
        <v>45</v>
      </c>
      <c r="K1015">
        <v>977</v>
      </c>
      <c r="L1015">
        <v>12</v>
      </c>
      <c r="M1015">
        <v>253</v>
      </c>
      <c r="N1015">
        <v>16</v>
      </c>
      <c r="O1015">
        <v>12</v>
      </c>
      <c r="P1015">
        <v>101</v>
      </c>
      <c r="Q1015">
        <f t="shared" si="31"/>
        <v>1371</v>
      </c>
      <c r="R1015">
        <v>4</v>
      </c>
      <c r="S1015">
        <v>4</v>
      </c>
      <c r="T1015">
        <v>3</v>
      </c>
      <c r="U1015">
        <v>12</v>
      </c>
      <c r="V1015">
        <v>8</v>
      </c>
      <c r="W1015">
        <v>0</v>
      </c>
      <c r="X1015">
        <v>1</v>
      </c>
      <c r="Y1015">
        <v>0</v>
      </c>
      <c r="Z1015">
        <v>0</v>
      </c>
      <c r="AA1015">
        <v>0</v>
      </c>
      <c r="AB1015">
        <v>0</v>
      </c>
      <c r="AC1015">
        <v>0</v>
      </c>
      <c r="AD1015" t="s">
        <v>39</v>
      </c>
    </row>
    <row r="1016" spans="1:30" x14ac:dyDescent="0.25">
      <c r="A1016">
        <v>9624</v>
      </c>
      <c r="B1016">
        <v>1958</v>
      </c>
      <c r="C1016">
        <f t="shared" ca="1" si="30"/>
        <v>67</v>
      </c>
      <c r="D1016" t="s">
        <v>37</v>
      </c>
      <c r="E1016" t="s">
        <v>35</v>
      </c>
      <c r="F1016" s="2">
        <v>65488</v>
      </c>
      <c r="G1016">
        <v>0</v>
      </c>
      <c r="H1016">
        <v>0</v>
      </c>
      <c r="I1016" s="1">
        <v>41803</v>
      </c>
      <c r="J1016">
        <v>46</v>
      </c>
      <c r="K1016">
        <v>603</v>
      </c>
      <c r="L1016">
        <v>45</v>
      </c>
      <c r="M1016">
        <v>207</v>
      </c>
      <c r="N1016">
        <v>36</v>
      </c>
      <c r="O1016">
        <v>18</v>
      </c>
      <c r="P1016">
        <v>54</v>
      </c>
      <c r="Q1016">
        <f t="shared" si="31"/>
        <v>963</v>
      </c>
      <c r="R1016">
        <v>1</v>
      </c>
      <c r="S1016">
        <v>3</v>
      </c>
      <c r="T1016">
        <v>4</v>
      </c>
      <c r="U1016">
        <v>6</v>
      </c>
      <c r="V1016">
        <v>1</v>
      </c>
      <c r="W1016">
        <v>0</v>
      </c>
      <c r="X1016">
        <v>0</v>
      </c>
      <c r="Y1016">
        <v>0</v>
      </c>
      <c r="Z1016">
        <v>0</v>
      </c>
      <c r="AA1016">
        <v>0</v>
      </c>
      <c r="AB1016">
        <v>0</v>
      </c>
      <c r="AC1016">
        <v>0</v>
      </c>
      <c r="AD1016" t="s">
        <v>30</v>
      </c>
    </row>
    <row r="1017" spans="1:30" x14ac:dyDescent="0.25">
      <c r="A1017">
        <v>10509</v>
      </c>
      <c r="B1017">
        <v>1955</v>
      </c>
      <c r="C1017">
        <f t="shared" ca="1" si="30"/>
        <v>70</v>
      </c>
      <c r="D1017" t="s">
        <v>41</v>
      </c>
      <c r="E1017" t="s">
        <v>31</v>
      </c>
      <c r="F1017" s="2">
        <v>36927</v>
      </c>
      <c r="G1017">
        <v>1</v>
      </c>
      <c r="H1017">
        <v>1</v>
      </c>
      <c r="I1017" s="1">
        <v>41792</v>
      </c>
      <c r="J1017">
        <v>46</v>
      </c>
      <c r="K1017">
        <v>51</v>
      </c>
      <c r="L1017">
        <v>0</v>
      </c>
      <c r="M1017">
        <v>16</v>
      </c>
      <c r="N1017">
        <v>0</v>
      </c>
      <c r="O1017">
        <v>0</v>
      </c>
      <c r="P1017">
        <v>4</v>
      </c>
      <c r="Q1017">
        <f t="shared" si="31"/>
        <v>71</v>
      </c>
      <c r="R1017">
        <v>2</v>
      </c>
      <c r="S1017">
        <v>3</v>
      </c>
      <c r="T1017">
        <v>0</v>
      </c>
      <c r="U1017">
        <v>3</v>
      </c>
      <c r="V1017">
        <v>8</v>
      </c>
      <c r="W1017">
        <v>0</v>
      </c>
      <c r="X1017">
        <v>0</v>
      </c>
      <c r="Y1017">
        <v>0</v>
      </c>
      <c r="Z1017">
        <v>0</v>
      </c>
      <c r="AA1017">
        <v>0</v>
      </c>
      <c r="AB1017">
        <v>0</v>
      </c>
      <c r="AC1017">
        <v>0</v>
      </c>
      <c r="AD1017" t="s">
        <v>34</v>
      </c>
    </row>
    <row r="1018" spans="1:30" x14ac:dyDescent="0.25">
      <c r="A1018">
        <v>7629</v>
      </c>
      <c r="B1018">
        <v>1977</v>
      </c>
      <c r="C1018">
        <f t="shared" ca="1" si="30"/>
        <v>48</v>
      </c>
      <c r="D1018" t="s">
        <v>28</v>
      </c>
      <c r="E1018" t="s">
        <v>33</v>
      </c>
      <c r="F1018" s="2">
        <v>22108</v>
      </c>
      <c r="G1018">
        <v>1</v>
      </c>
      <c r="H1018">
        <v>1</v>
      </c>
      <c r="I1018" s="1">
        <v>41767</v>
      </c>
      <c r="J1018">
        <v>46</v>
      </c>
      <c r="K1018">
        <v>5</v>
      </c>
      <c r="L1018">
        <v>3</v>
      </c>
      <c r="M1018">
        <v>9</v>
      </c>
      <c r="N1018">
        <v>6</v>
      </c>
      <c r="O1018">
        <v>2</v>
      </c>
      <c r="P1018">
        <v>6</v>
      </c>
      <c r="Q1018">
        <f t="shared" si="31"/>
        <v>31</v>
      </c>
      <c r="R1018">
        <v>2</v>
      </c>
      <c r="S1018">
        <v>2</v>
      </c>
      <c r="T1018">
        <v>0</v>
      </c>
      <c r="U1018">
        <v>3</v>
      </c>
      <c r="V1018">
        <v>7</v>
      </c>
      <c r="W1018">
        <v>0</v>
      </c>
      <c r="X1018">
        <v>0</v>
      </c>
      <c r="Y1018">
        <v>0</v>
      </c>
      <c r="Z1018">
        <v>0</v>
      </c>
      <c r="AA1018">
        <v>0</v>
      </c>
      <c r="AB1018">
        <v>0</v>
      </c>
      <c r="AC1018">
        <v>0</v>
      </c>
      <c r="AD1018" t="s">
        <v>30</v>
      </c>
    </row>
    <row r="1019" spans="1:30" x14ac:dyDescent="0.25">
      <c r="A1019">
        <v>7875</v>
      </c>
      <c r="B1019">
        <v>1949</v>
      </c>
      <c r="C1019">
        <f t="shared" ca="1" si="30"/>
        <v>76</v>
      </c>
      <c r="D1019" t="s">
        <v>28</v>
      </c>
      <c r="E1019" t="s">
        <v>33</v>
      </c>
      <c r="F1019" s="2">
        <v>72025</v>
      </c>
      <c r="G1019">
        <v>0</v>
      </c>
      <c r="H1019">
        <v>0</v>
      </c>
      <c r="I1019" s="1">
        <v>41758</v>
      </c>
      <c r="J1019">
        <v>46</v>
      </c>
      <c r="K1019">
        <v>967</v>
      </c>
      <c r="L1019">
        <v>0</v>
      </c>
      <c r="M1019">
        <v>617</v>
      </c>
      <c r="N1019">
        <v>43</v>
      </c>
      <c r="O1019">
        <v>50</v>
      </c>
      <c r="P1019">
        <v>0</v>
      </c>
      <c r="Q1019">
        <f t="shared" si="31"/>
        <v>1677</v>
      </c>
      <c r="R1019">
        <v>1</v>
      </c>
      <c r="S1019">
        <v>4</v>
      </c>
      <c r="T1019">
        <v>8</v>
      </c>
      <c r="U1019">
        <v>13</v>
      </c>
      <c r="V1019">
        <v>2</v>
      </c>
      <c r="W1019">
        <v>0</v>
      </c>
      <c r="X1019">
        <v>1</v>
      </c>
      <c r="Y1019">
        <v>1</v>
      </c>
      <c r="Z1019">
        <v>1</v>
      </c>
      <c r="AA1019">
        <v>0</v>
      </c>
      <c r="AB1019">
        <v>1</v>
      </c>
      <c r="AC1019">
        <v>0</v>
      </c>
      <c r="AD1019" t="s">
        <v>36</v>
      </c>
    </row>
    <row r="1020" spans="1:30" x14ac:dyDescent="0.25">
      <c r="A1020">
        <v>2815</v>
      </c>
      <c r="B1020">
        <v>1975</v>
      </c>
      <c r="C1020">
        <f t="shared" ca="1" si="30"/>
        <v>50</v>
      </c>
      <c r="D1020" t="s">
        <v>28</v>
      </c>
      <c r="E1020" t="s">
        <v>33</v>
      </c>
      <c r="F1020" s="2">
        <v>33183</v>
      </c>
      <c r="G1020">
        <v>1</v>
      </c>
      <c r="H1020">
        <v>0</v>
      </c>
      <c r="I1020" s="1">
        <v>41694</v>
      </c>
      <c r="J1020">
        <v>46</v>
      </c>
      <c r="K1020">
        <v>7</v>
      </c>
      <c r="L1020">
        <v>5</v>
      </c>
      <c r="M1020">
        <v>39</v>
      </c>
      <c r="N1020">
        <v>17</v>
      </c>
      <c r="O1020">
        <v>15</v>
      </c>
      <c r="P1020">
        <v>37</v>
      </c>
      <c r="Q1020">
        <f t="shared" si="31"/>
        <v>120</v>
      </c>
      <c r="R1020">
        <v>2</v>
      </c>
      <c r="S1020">
        <v>4</v>
      </c>
      <c r="T1020">
        <v>0</v>
      </c>
      <c r="U1020">
        <v>3</v>
      </c>
      <c r="V1020">
        <v>7</v>
      </c>
      <c r="W1020">
        <v>0</v>
      </c>
      <c r="X1020">
        <v>0</v>
      </c>
      <c r="Y1020">
        <v>0</v>
      </c>
      <c r="Z1020">
        <v>0</v>
      </c>
      <c r="AA1020">
        <v>0</v>
      </c>
      <c r="AB1020">
        <v>0</v>
      </c>
      <c r="AC1020">
        <v>0</v>
      </c>
      <c r="AD1020" t="s">
        <v>30</v>
      </c>
    </row>
    <row r="1021" spans="1:30" x14ac:dyDescent="0.25">
      <c r="A1021">
        <v>2936</v>
      </c>
      <c r="B1021">
        <v>1982</v>
      </c>
      <c r="C1021">
        <f t="shared" ca="1" si="30"/>
        <v>43</v>
      </c>
      <c r="D1021" t="s">
        <v>41</v>
      </c>
      <c r="E1021" t="s">
        <v>35</v>
      </c>
      <c r="F1021" s="2">
        <v>23661</v>
      </c>
      <c r="G1021">
        <v>1</v>
      </c>
      <c r="H1021">
        <v>0</v>
      </c>
      <c r="I1021" s="1">
        <v>41612</v>
      </c>
      <c r="J1021">
        <v>46</v>
      </c>
      <c r="K1021">
        <v>18</v>
      </c>
      <c r="L1021">
        <v>0</v>
      </c>
      <c r="M1021">
        <v>4</v>
      </c>
      <c r="N1021">
        <v>0</v>
      </c>
      <c r="O1021">
        <v>0</v>
      </c>
      <c r="P1021">
        <v>1</v>
      </c>
      <c r="Q1021">
        <f t="shared" si="31"/>
        <v>23</v>
      </c>
      <c r="R1021">
        <v>1</v>
      </c>
      <c r="S1021">
        <v>1</v>
      </c>
      <c r="T1021">
        <v>0</v>
      </c>
      <c r="U1021">
        <v>3</v>
      </c>
      <c r="V1021">
        <v>7</v>
      </c>
      <c r="W1021">
        <v>0</v>
      </c>
      <c r="X1021">
        <v>0</v>
      </c>
      <c r="Y1021">
        <v>0</v>
      </c>
      <c r="Z1021">
        <v>0</v>
      </c>
      <c r="AA1021">
        <v>0</v>
      </c>
      <c r="AB1021">
        <v>0</v>
      </c>
      <c r="AC1021">
        <v>0</v>
      </c>
      <c r="AD1021" t="s">
        <v>43</v>
      </c>
    </row>
    <row r="1022" spans="1:30" x14ac:dyDescent="0.25">
      <c r="A1022">
        <v>3665</v>
      </c>
      <c r="B1022">
        <v>1977</v>
      </c>
      <c r="C1022">
        <f t="shared" ca="1" si="30"/>
        <v>48</v>
      </c>
      <c r="D1022" t="s">
        <v>38</v>
      </c>
      <c r="E1022" t="s">
        <v>35</v>
      </c>
      <c r="F1022" s="2">
        <v>25315</v>
      </c>
      <c r="G1022">
        <v>1</v>
      </c>
      <c r="H1022">
        <v>0</v>
      </c>
      <c r="I1022" s="1">
        <v>41585</v>
      </c>
      <c r="J1022">
        <v>46</v>
      </c>
      <c r="K1022">
        <v>1</v>
      </c>
      <c r="L1022">
        <v>9</v>
      </c>
      <c r="M1022">
        <v>8</v>
      </c>
      <c r="N1022">
        <v>11</v>
      </c>
      <c r="O1022">
        <v>3</v>
      </c>
      <c r="P1022">
        <v>22</v>
      </c>
      <c r="Q1022">
        <f t="shared" si="31"/>
        <v>54</v>
      </c>
      <c r="R1022">
        <v>3</v>
      </c>
      <c r="S1022">
        <v>3</v>
      </c>
      <c r="T1022">
        <v>0</v>
      </c>
      <c r="U1022">
        <v>3</v>
      </c>
      <c r="V1022">
        <v>8</v>
      </c>
      <c r="W1022">
        <v>0</v>
      </c>
      <c r="X1022">
        <v>0</v>
      </c>
      <c r="Y1022">
        <v>0</v>
      </c>
      <c r="Z1022">
        <v>0</v>
      </c>
      <c r="AA1022">
        <v>0</v>
      </c>
      <c r="AB1022">
        <v>0</v>
      </c>
      <c r="AC1022">
        <v>0</v>
      </c>
      <c r="AD1022" t="s">
        <v>30</v>
      </c>
    </row>
    <row r="1023" spans="1:30" x14ac:dyDescent="0.25">
      <c r="A1023">
        <v>10888</v>
      </c>
      <c r="B1023">
        <v>1961</v>
      </c>
      <c r="C1023">
        <f t="shared" ca="1" si="30"/>
        <v>64</v>
      </c>
      <c r="D1023" t="s">
        <v>28</v>
      </c>
      <c r="E1023" t="s">
        <v>31</v>
      </c>
      <c r="F1023" s="2">
        <v>45938</v>
      </c>
      <c r="G1023">
        <v>0</v>
      </c>
      <c r="H1023">
        <v>0</v>
      </c>
      <c r="I1023" s="1">
        <v>41581</v>
      </c>
      <c r="J1023">
        <v>46</v>
      </c>
      <c r="K1023">
        <v>273</v>
      </c>
      <c r="L1023">
        <v>11</v>
      </c>
      <c r="M1023">
        <v>178</v>
      </c>
      <c r="N1023">
        <v>62</v>
      </c>
      <c r="O1023">
        <v>83</v>
      </c>
      <c r="P1023">
        <v>29</v>
      </c>
      <c r="Q1023">
        <f t="shared" si="31"/>
        <v>636</v>
      </c>
      <c r="R1023">
        <v>2</v>
      </c>
      <c r="S1023">
        <v>8</v>
      </c>
      <c r="T1023">
        <v>4</v>
      </c>
      <c r="U1023">
        <v>6</v>
      </c>
      <c r="V1023">
        <v>6</v>
      </c>
      <c r="W1023">
        <v>0</v>
      </c>
      <c r="X1023">
        <v>0</v>
      </c>
      <c r="Y1023">
        <v>0</v>
      </c>
      <c r="Z1023">
        <v>0</v>
      </c>
      <c r="AA1023">
        <v>0</v>
      </c>
      <c r="AB1023">
        <v>0</v>
      </c>
      <c r="AC1023">
        <v>0</v>
      </c>
      <c r="AD1023" t="s">
        <v>34</v>
      </c>
    </row>
    <row r="1024" spans="1:30" x14ac:dyDescent="0.25">
      <c r="A1024">
        <v>6637</v>
      </c>
      <c r="B1024">
        <v>1988</v>
      </c>
      <c r="C1024">
        <f t="shared" ca="1" si="30"/>
        <v>37</v>
      </c>
      <c r="D1024" t="s">
        <v>28</v>
      </c>
      <c r="E1024" t="s">
        <v>31</v>
      </c>
      <c r="F1024" s="2">
        <v>66951</v>
      </c>
      <c r="G1024">
        <v>0</v>
      </c>
      <c r="H1024">
        <v>0</v>
      </c>
      <c r="I1024" s="1">
        <v>41580</v>
      </c>
      <c r="J1024">
        <v>46</v>
      </c>
      <c r="K1024">
        <v>277</v>
      </c>
      <c r="L1024">
        <v>162</v>
      </c>
      <c r="M1024">
        <v>305</v>
      </c>
      <c r="N1024">
        <v>173</v>
      </c>
      <c r="O1024">
        <v>76</v>
      </c>
      <c r="P1024">
        <v>124</v>
      </c>
      <c r="Q1024">
        <f t="shared" si="31"/>
        <v>1117</v>
      </c>
      <c r="R1024">
        <v>1</v>
      </c>
      <c r="S1024">
        <v>3</v>
      </c>
      <c r="T1024">
        <v>4</v>
      </c>
      <c r="U1024">
        <v>7</v>
      </c>
      <c r="V1024">
        <v>1</v>
      </c>
      <c r="W1024">
        <v>0</v>
      </c>
      <c r="X1024">
        <v>0</v>
      </c>
      <c r="Y1024">
        <v>0</v>
      </c>
      <c r="Z1024">
        <v>0</v>
      </c>
      <c r="AA1024">
        <v>0</v>
      </c>
      <c r="AB1024">
        <v>0</v>
      </c>
      <c r="AC1024">
        <v>0</v>
      </c>
      <c r="AD1024" t="s">
        <v>40</v>
      </c>
    </row>
    <row r="1025" spans="1:30" x14ac:dyDescent="0.25">
      <c r="A1025">
        <v>5077</v>
      </c>
      <c r="B1025">
        <v>1979</v>
      </c>
      <c r="C1025">
        <f t="shared" ca="1" si="30"/>
        <v>46</v>
      </c>
      <c r="D1025" t="s">
        <v>28</v>
      </c>
      <c r="E1025" t="s">
        <v>35</v>
      </c>
      <c r="F1025" s="2">
        <v>77298</v>
      </c>
      <c r="G1025">
        <v>0</v>
      </c>
      <c r="H1025">
        <v>1</v>
      </c>
      <c r="I1025" s="1">
        <v>41580</v>
      </c>
      <c r="J1025">
        <v>46</v>
      </c>
      <c r="K1025">
        <v>425</v>
      </c>
      <c r="L1025">
        <v>115</v>
      </c>
      <c r="M1025">
        <v>292</v>
      </c>
      <c r="N1025">
        <v>23</v>
      </c>
      <c r="O1025">
        <v>35</v>
      </c>
      <c r="P1025">
        <v>79</v>
      </c>
      <c r="Q1025">
        <f t="shared" si="31"/>
        <v>969</v>
      </c>
      <c r="R1025">
        <v>1</v>
      </c>
      <c r="S1025">
        <v>6</v>
      </c>
      <c r="T1025">
        <v>6</v>
      </c>
      <c r="U1025">
        <v>11</v>
      </c>
      <c r="V1025">
        <v>3</v>
      </c>
      <c r="W1025">
        <v>0</v>
      </c>
      <c r="X1025">
        <v>0</v>
      </c>
      <c r="Y1025">
        <v>0</v>
      </c>
      <c r="Z1025">
        <v>0</v>
      </c>
      <c r="AA1025">
        <v>0</v>
      </c>
      <c r="AB1025">
        <v>0</v>
      </c>
      <c r="AC1025">
        <v>0</v>
      </c>
      <c r="AD1025" t="s">
        <v>32</v>
      </c>
    </row>
    <row r="1026" spans="1:30" x14ac:dyDescent="0.25">
      <c r="A1026">
        <v>6173</v>
      </c>
      <c r="B1026">
        <v>1979</v>
      </c>
      <c r="C1026">
        <f t="shared" ca="1" si="30"/>
        <v>46</v>
      </c>
      <c r="D1026" t="s">
        <v>28</v>
      </c>
      <c r="E1026" t="s">
        <v>35</v>
      </c>
      <c r="F1026" s="2">
        <v>77298</v>
      </c>
      <c r="G1026">
        <v>0</v>
      </c>
      <c r="H1026">
        <v>1</v>
      </c>
      <c r="I1026" s="1">
        <v>41580</v>
      </c>
      <c r="J1026">
        <v>46</v>
      </c>
      <c r="K1026">
        <v>425</v>
      </c>
      <c r="L1026">
        <v>115</v>
      </c>
      <c r="M1026">
        <v>292</v>
      </c>
      <c r="N1026">
        <v>23</v>
      </c>
      <c r="O1026">
        <v>35</v>
      </c>
      <c r="P1026">
        <v>79</v>
      </c>
      <c r="Q1026">
        <f t="shared" si="31"/>
        <v>969</v>
      </c>
      <c r="R1026">
        <v>1</v>
      </c>
      <c r="S1026">
        <v>6</v>
      </c>
      <c r="T1026">
        <v>6</v>
      </c>
      <c r="U1026">
        <v>11</v>
      </c>
      <c r="V1026">
        <v>3</v>
      </c>
      <c r="W1026">
        <v>0</v>
      </c>
      <c r="X1026">
        <v>0</v>
      </c>
      <c r="Y1026">
        <v>0</v>
      </c>
      <c r="Z1026">
        <v>0</v>
      </c>
      <c r="AA1026">
        <v>0</v>
      </c>
      <c r="AB1026">
        <v>0</v>
      </c>
      <c r="AC1026">
        <v>0</v>
      </c>
      <c r="AD1026" t="s">
        <v>30</v>
      </c>
    </row>
    <row r="1027" spans="1:30" x14ac:dyDescent="0.25">
      <c r="A1027">
        <v>3969</v>
      </c>
      <c r="B1027">
        <v>1974</v>
      </c>
      <c r="C1027">
        <f t="shared" ref="C1027:C1090" ca="1" si="32">YEAR(TODAY())-B1027</f>
        <v>51</v>
      </c>
      <c r="D1027" t="s">
        <v>41</v>
      </c>
      <c r="E1027" t="s">
        <v>35</v>
      </c>
      <c r="F1027" s="2">
        <v>43018</v>
      </c>
      <c r="G1027">
        <v>0</v>
      </c>
      <c r="H1027">
        <v>1</v>
      </c>
      <c r="I1027" s="1">
        <v>41579</v>
      </c>
      <c r="J1027">
        <v>46</v>
      </c>
      <c r="K1027">
        <v>35</v>
      </c>
      <c r="L1027">
        <v>4</v>
      </c>
      <c r="M1027">
        <v>17</v>
      </c>
      <c r="N1027">
        <v>7</v>
      </c>
      <c r="O1027">
        <v>6</v>
      </c>
      <c r="P1027">
        <v>64</v>
      </c>
      <c r="Q1027">
        <f t="shared" ref="Q1027:Q1090" si="33">SUM(K1027:P1027)</f>
        <v>133</v>
      </c>
      <c r="R1027">
        <v>1</v>
      </c>
      <c r="S1027">
        <v>2</v>
      </c>
      <c r="T1027">
        <v>2</v>
      </c>
      <c r="U1027">
        <v>2</v>
      </c>
      <c r="V1027">
        <v>5</v>
      </c>
      <c r="W1027">
        <v>0</v>
      </c>
      <c r="X1027">
        <v>0</v>
      </c>
      <c r="Y1027">
        <v>0</v>
      </c>
      <c r="Z1027">
        <v>0</v>
      </c>
      <c r="AA1027">
        <v>0</v>
      </c>
      <c r="AB1027">
        <v>0</v>
      </c>
      <c r="AC1027">
        <v>0</v>
      </c>
      <c r="AD1027" t="s">
        <v>39</v>
      </c>
    </row>
    <row r="1028" spans="1:30" x14ac:dyDescent="0.25">
      <c r="A1028">
        <v>4580</v>
      </c>
      <c r="B1028">
        <v>1969</v>
      </c>
      <c r="C1028">
        <f t="shared" ca="1" si="32"/>
        <v>56</v>
      </c>
      <c r="D1028" t="s">
        <v>28</v>
      </c>
      <c r="E1028" t="s">
        <v>33</v>
      </c>
      <c r="F1028" s="2">
        <v>75759</v>
      </c>
      <c r="G1028">
        <v>0</v>
      </c>
      <c r="H1028">
        <v>0</v>
      </c>
      <c r="I1028" s="1">
        <v>41572</v>
      </c>
      <c r="J1028">
        <v>46</v>
      </c>
      <c r="K1028">
        <v>1394</v>
      </c>
      <c r="L1028">
        <v>22</v>
      </c>
      <c r="M1028">
        <v>708</v>
      </c>
      <c r="N1028">
        <v>89</v>
      </c>
      <c r="O1028">
        <v>91</v>
      </c>
      <c r="P1028">
        <v>182</v>
      </c>
      <c r="Q1028">
        <f t="shared" si="33"/>
        <v>2486</v>
      </c>
      <c r="R1028">
        <v>1</v>
      </c>
      <c r="S1028">
        <v>9</v>
      </c>
      <c r="T1028">
        <v>7</v>
      </c>
      <c r="U1028">
        <v>9</v>
      </c>
      <c r="V1028">
        <v>5</v>
      </c>
      <c r="W1028">
        <v>1</v>
      </c>
      <c r="X1028">
        <v>0</v>
      </c>
      <c r="Y1028">
        <v>1</v>
      </c>
      <c r="Z1028">
        <v>1</v>
      </c>
      <c r="AA1028">
        <v>0</v>
      </c>
      <c r="AB1028">
        <v>1</v>
      </c>
      <c r="AC1028">
        <v>0</v>
      </c>
      <c r="AD1028" t="s">
        <v>43</v>
      </c>
    </row>
    <row r="1029" spans="1:30" x14ac:dyDescent="0.25">
      <c r="A1029">
        <v>663</v>
      </c>
      <c r="B1029">
        <v>1989</v>
      </c>
      <c r="C1029">
        <f t="shared" ca="1" si="32"/>
        <v>36</v>
      </c>
      <c r="D1029" t="s">
        <v>37</v>
      </c>
      <c r="E1029" t="s">
        <v>31</v>
      </c>
      <c r="F1029" s="2">
        <v>33996</v>
      </c>
      <c r="G1029">
        <v>0</v>
      </c>
      <c r="H1029">
        <v>0</v>
      </c>
      <c r="I1029" s="1">
        <v>41528</v>
      </c>
      <c r="J1029">
        <v>46</v>
      </c>
      <c r="K1029">
        <v>40</v>
      </c>
      <c r="L1029">
        <v>2</v>
      </c>
      <c r="M1029">
        <v>15</v>
      </c>
      <c r="N1029">
        <v>8</v>
      </c>
      <c r="O1029">
        <v>0</v>
      </c>
      <c r="P1029">
        <v>6</v>
      </c>
      <c r="Q1029">
        <f t="shared" si="33"/>
        <v>71</v>
      </c>
      <c r="R1029">
        <v>1</v>
      </c>
      <c r="S1029">
        <v>1</v>
      </c>
      <c r="T1029">
        <v>1</v>
      </c>
      <c r="U1029">
        <v>3</v>
      </c>
      <c r="V1029">
        <v>4</v>
      </c>
      <c r="W1029">
        <v>0</v>
      </c>
      <c r="X1029">
        <v>0</v>
      </c>
      <c r="Y1029">
        <v>0</v>
      </c>
      <c r="Z1029">
        <v>0</v>
      </c>
      <c r="AA1029">
        <v>0</v>
      </c>
      <c r="AB1029">
        <v>0</v>
      </c>
      <c r="AC1029">
        <v>0</v>
      </c>
      <c r="AD1029" t="s">
        <v>30</v>
      </c>
    </row>
    <row r="1030" spans="1:30" x14ac:dyDescent="0.25">
      <c r="A1030">
        <v>8299</v>
      </c>
      <c r="B1030">
        <v>1989</v>
      </c>
      <c r="C1030">
        <f t="shared" ca="1" si="32"/>
        <v>36</v>
      </c>
      <c r="D1030" t="s">
        <v>37</v>
      </c>
      <c r="E1030" t="s">
        <v>31</v>
      </c>
      <c r="F1030" s="2">
        <v>33996</v>
      </c>
      <c r="G1030">
        <v>0</v>
      </c>
      <c r="H1030">
        <v>0</v>
      </c>
      <c r="I1030" s="1">
        <v>41528</v>
      </c>
      <c r="J1030">
        <v>46</v>
      </c>
      <c r="K1030">
        <v>40</v>
      </c>
      <c r="L1030">
        <v>2</v>
      </c>
      <c r="M1030">
        <v>15</v>
      </c>
      <c r="N1030">
        <v>8</v>
      </c>
      <c r="O1030">
        <v>0</v>
      </c>
      <c r="P1030">
        <v>6</v>
      </c>
      <c r="Q1030">
        <f t="shared" si="33"/>
        <v>71</v>
      </c>
      <c r="R1030">
        <v>1</v>
      </c>
      <c r="S1030">
        <v>1</v>
      </c>
      <c r="T1030">
        <v>1</v>
      </c>
      <c r="U1030">
        <v>3</v>
      </c>
      <c r="V1030">
        <v>4</v>
      </c>
      <c r="W1030">
        <v>0</v>
      </c>
      <c r="X1030">
        <v>0</v>
      </c>
      <c r="Y1030">
        <v>0</v>
      </c>
      <c r="Z1030">
        <v>0</v>
      </c>
      <c r="AA1030">
        <v>0</v>
      </c>
      <c r="AB1030">
        <v>0</v>
      </c>
      <c r="AC1030">
        <v>0</v>
      </c>
      <c r="AD1030" t="s">
        <v>43</v>
      </c>
    </row>
    <row r="1031" spans="1:30" x14ac:dyDescent="0.25">
      <c r="A1031">
        <v>8945</v>
      </c>
      <c r="B1031">
        <v>1970</v>
      </c>
      <c r="C1031">
        <f t="shared" ca="1" si="32"/>
        <v>55</v>
      </c>
      <c r="D1031" t="s">
        <v>28</v>
      </c>
      <c r="E1031" t="s">
        <v>29</v>
      </c>
      <c r="F1031" s="2">
        <v>54137</v>
      </c>
      <c r="G1031">
        <v>0</v>
      </c>
      <c r="H1031">
        <v>1</v>
      </c>
      <c r="I1031" s="1">
        <v>41502</v>
      </c>
      <c r="J1031">
        <v>46</v>
      </c>
      <c r="K1031">
        <v>171</v>
      </c>
      <c r="L1031">
        <v>0</v>
      </c>
      <c r="M1031">
        <v>11</v>
      </c>
      <c r="N1031">
        <v>0</v>
      </c>
      <c r="O1031">
        <v>1</v>
      </c>
      <c r="P1031">
        <v>20</v>
      </c>
      <c r="Q1031">
        <f t="shared" si="33"/>
        <v>203</v>
      </c>
      <c r="R1031">
        <v>2</v>
      </c>
      <c r="S1031">
        <v>4</v>
      </c>
      <c r="T1031">
        <v>1</v>
      </c>
      <c r="U1031">
        <v>4</v>
      </c>
      <c r="V1031">
        <v>6</v>
      </c>
      <c r="W1031">
        <v>0</v>
      </c>
      <c r="X1031">
        <v>0</v>
      </c>
      <c r="Y1031">
        <v>0</v>
      </c>
      <c r="Z1031">
        <v>0</v>
      </c>
      <c r="AA1031">
        <v>0</v>
      </c>
      <c r="AB1031">
        <v>0</v>
      </c>
      <c r="AC1031">
        <v>0</v>
      </c>
      <c r="AD1031" t="s">
        <v>43</v>
      </c>
    </row>
    <row r="1032" spans="1:30" x14ac:dyDescent="0.25">
      <c r="A1032">
        <v>10870</v>
      </c>
      <c r="B1032">
        <v>1967</v>
      </c>
      <c r="C1032">
        <f t="shared" ca="1" si="32"/>
        <v>58</v>
      </c>
      <c r="D1032" t="s">
        <v>28</v>
      </c>
      <c r="E1032" t="s">
        <v>33</v>
      </c>
      <c r="F1032" s="2">
        <v>61223</v>
      </c>
      <c r="G1032">
        <v>0</v>
      </c>
      <c r="H1032">
        <v>1</v>
      </c>
      <c r="I1032" s="1">
        <v>41438</v>
      </c>
      <c r="J1032">
        <v>46</v>
      </c>
      <c r="K1032">
        <v>709</v>
      </c>
      <c r="L1032">
        <v>43</v>
      </c>
      <c r="M1032">
        <v>182</v>
      </c>
      <c r="N1032">
        <v>42</v>
      </c>
      <c r="O1032">
        <v>118</v>
      </c>
      <c r="P1032">
        <v>247</v>
      </c>
      <c r="Q1032">
        <f t="shared" si="33"/>
        <v>1341</v>
      </c>
      <c r="R1032">
        <v>2</v>
      </c>
      <c r="S1032">
        <v>9</v>
      </c>
      <c r="T1032">
        <v>3</v>
      </c>
      <c r="U1032">
        <v>4</v>
      </c>
      <c r="V1032">
        <v>5</v>
      </c>
      <c r="W1032">
        <v>0</v>
      </c>
      <c r="X1032">
        <v>0</v>
      </c>
      <c r="Y1032">
        <v>0</v>
      </c>
      <c r="Z1032">
        <v>0</v>
      </c>
      <c r="AA1032">
        <v>0</v>
      </c>
      <c r="AB1032">
        <v>0</v>
      </c>
      <c r="AC1032">
        <v>0</v>
      </c>
      <c r="AD1032" t="s">
        <v>43</v>
      </c>
    </row>
    <row r="1033" spans="1:30" x14ac:dyDescent="0.25">
      <c r="A1033">
        <v>1184</v>
      </c>
      <c r="B1033">
        <v>1968</v>
      </c>
      <c r="C1033">
        <f t="shared" ca="1" si="32"/>
        <v>57</v>
      </c>
      <c r="D1033" t="s">
        <v>37</v>
      </c>
      <c r="E1033" t="s">
        <v>29</v>
      </c>
      <c r="F1033" s="2">
        <v>69674</v>
      </c>
      <c r="G1033">
        <v>0</v>
      </c>
      <c r="H1033">
        <v>2</v>
      </c>
      <c r="I1033" s="1">
        <v>41416</v>
      </c>
      <c r="J1033">
        <v>46</v>
      </c>
      <c r="K1033">
        <v>554</v>
      </c>
      <c r="L1033">
        <v>41</v>
      </c>
      <c r="M1033">
        <v>215</v>
      </c>
      <c r="N1033">
        <v>11</v>
      </c>
      <c r="O1033">
        <v>0</v>
      </c>
      <c r="P1033">
        <v>24</v>
      </c>
      <c r="Q1033">
        <f t="shared" si="33"/>
        <v>845</v>
      </c>
      <c r="R1033">
        <v>3</v>
      </c>
      <c r="S1033">
        <v>10</v>
      </c>
      <c r="T1033">
        <v>2</v>
      </c>
      <c r="U1033">
        <v>10</v>
      </c>
      <c r="V1033">
        <v>5</v>
      </c>
      <c r="W1033">
        <v>0</v>
      </c>
      <c r="X1033">
        <v>0</v>
      </c>
      <c r="Y1033">
        <v>0</v>
      </c>
      <c r="Z1033">
        <v>0</v>
      </c>
      <c r="AA1033">
        <v>0</v>
      </c>
      <c r="AB1033">
        <v>0</v>
      </c>
      <c r="AC1033">
        <v>0</v>
      </c>
      <c r="AD1033" t="s">
        <v>43</v>
      </c>
    </row>
    <row r="1034" spans="1:30" x14ac:dyDescent="0.25">
      <c r="A1034">
        <v>6141</v>
      </c>
      <c r="B1034">
        <v>1972</v>
      </c>
      <c r="C1034">
        <f t="shared" ca="1" si="32"/>
        <v>53</v>
      </c>
      <c r="D1034" t="s">
        <v>41</v>
      </c>
      <c r="E1034" t="s">
        <v>31</v>
      </c>
      <c r="F1034" s="2">
        <v>49494</v>
      </c>
      <c r="G1034">
        <v>1</v>
      </c>
      <c r="H1034">
        <v>0</v>
      </c>
      <c r="I1034" s="1">
        <v>41389</v>
      </c>
      <c r="J1034">
        <v>46</v>
      </c>
      <c r="K1034">
        <v>191</v>
      </c>
      <c r="L1034">
        <v>9</v>
      </c>
      <c r="M1034">
        <v>97</v>
      </c>
      <c r="N1034">
        <v>0</v>
      </c>
      <c r="O1034">
        <v>6</v>
      </c>
      <c r="P1034">
        <v>82</v>
      </c>
      <c r="Q1034">
        <f t="shared" si="33"/>
        <v>385</v>
      </c>
      <c r="R1034">
        <v>2</v>
      </c>
      <c r="S1034">
        <v>6</v>
      </c>
      <c r="T1034">
        <v>1</v>
      </c>
      <c r="U1034">
        <v>5</v>
      </c>
      <c r="V1034">
        <v>7</v>
      </c>
      <c r="W1034">
        <v>0</v>
      </c>
      <c r="X1034">
        <v>0</v>
      </c>
      <c r="Y1034">
        <v>0</v>
      </c>
      <c r="Z1034">
        <v>0</v>
      </c>
      <c r="AA1034">
        <v>0</v>
      </c>
      <c r="AB1034">
        <v>0</v>
      </c>
      <c r="AC1034">
        <v>0</v>
      </c>
      <c r="AD1034" t="s">
        <v>32</v>
      </c>
    </row>
    <row r="1035" spans="1:30" x14ac:dyDescent="0.25">
      <c r="A1035">
        <v>8825</v>
      </c>
      <c r="B1035">
        <v>1962</v>
      </c>
      <c r="C1035">
        <f t="shared" ca="1" si="32"/>
        <v>63</v>
      </c>
      <c r="D1035" t="s">
        <v>28</v>
      </c>
      <c r="E1035" t="s">
        <v>35</v>
      </c>
      <c r="F1035" s="2">
        <v>51195</v>
      </c>
      <c r="G1035">
        <v>1</v>
      </c>
      <c r="H1035">
        <v>1</v>
      </c>
      <c r="I1035" s="1">
        <v>41365</v>
      </c>
      <c r="J1035">
        <v>46</v>
      </c>
      <c r="K1035">
        <v>230</v>
      </c>
      <c r="L1035">
        <v>14</v>
      </c>
      <c r="M1035">
        <v>156</v>
      </c>
      <c r="N1035">
        <v>82</v>
      </c>
      <c r="O1035">
        <v>24</v>
      </c>
      <c r="P1035">
        <v>58</v>
      </c>
      <c r="Q1035">
        <f t="shared" si="33"/>
        <v>564</v>
      </c>
      <c r="R1035">
        <v>8</v>
      </c>
      <c r="S1035">
        <v>9</v>
      </c>
      <c r="T1035">
        <v>2</v>
      </c>
      <c r="U1035">
        <v>5</v>
      </c>
      <c r="V1035">
        <v>8</v>
      </c>
      <c r="W1035">
        <v>0</v>
      </c>
      <c r="X1035">
        <v>0</v>
      </c>
      <c r="Y1035">
        <v>0</v>
      </c>
      <c r="Z1035">
        <v>0</v>
      </c>
      <c r="AA1035">
        <v>0</v>
      </c>
      <c r="AB1035">
        <v>0</v>
      </c>
      <c r="AC1035">
        <v>0</v>
      </c>
      <c r="AD1035" t="s">
        <v>43</v>
      </c>
    </row>
    <row r="1036" spans="1:30" x14ac:dyDescent="0.25">
      <c r="A1036">
        <v>2217</v>
      </c>
      <c r="B1036">
        <v>1975</v>
      </c>
      <c r="C1036">
        <f t="shared" ca="1" si="32"/>
        <v>50</v>
      </c>
      <c r="D1036" t="s">
        <v>38</v>
      </c>
      <c r="E1036" t="s">
        <v>33</v>
      </c>
      <c r="F1036" s="2">
        <v>37284</v>
      </c>
      <c r="G1036">
        <v>1</v>
      </c>
      <c r="H1036">
        <v>1</v>
      </c>
      <c r="I1036" s="1">
        <v>41362</v>
      </c>
      <c r="J1036">
        <v>46</v>
      </c>
      <c r="K1036">
        <v>11</v>
      </c>
      <c r="L1036">
        <v>1</v>
      </c>
      <c r="M1036">
        <v>2</v>
      </c>
      <c r="N1036">
        <v>2</v>
      </c>
      <c r="O1036">
        <v>1</v>
      </c>
      <c r="P1036">
        <v>6</v>
      </c>
      <c r="Q1036">
        <f t="shared" si="33"/>
        <v>23</v>
      </c>
      <c r="R1036">
        <v>1</v>
      </c>
      <c r="S1036">
        <v>0</v>
      </c>
      <c r="T1036">
        <v>0</v>
      </c>
      <c r="U1036">
        <v>3</v>
      </c>
      <c r="V1036">
        <v>6</v>
      </c>
      <c r="W1036">
        <v>0</v>
      </c>
      <c r="X1036">
        <v>0</v>
      </c>
      <c r="Y1036">
        <v>0</v>
      </c>
      <c r="Z1036">
        <v>0</v>
      </c>
      <c r="AA1036">
        <v>0</v>
      </c>
      <c r="AB1036">
        <v>0</v>
      </c>
      <c r="AC1036">
        <v>0</v>
      </c>
      <c r="AD1036" t="s">
        <v>40</v>
      </c>
    </row>
    <row r="1037" spans="1:30" x14ac:dyDescent="0.25">
      <c r="A1037">
        <v>4102</v>
      </c>
      <c r="B1037">
        <v>1975</v>
      </c>
      <c r="C1037">
        <f t="shared" ca="1" si="32"/>
        <v>50</v>
      </c>
      <c r="D1037" t="s">
        <v>38</v>
      </c>
      <c r="E1037" t="s">
        <v>33</v>
      </c>
      <c r="F1037" s="2">
        <v>37284</v>
      </c>
      <c r="G1037">
        <v>1</v>
      </c>
      <c r="H1037">
        <v>1</v>
      </c>
      <c r="I1037" s="1">
        <v>41362</v>
      </c>
      <c r="J1037">
        <v>46</v>
      </c>
      <c r="K1037">
        <v>11</v>
      </c>
      <c r="L1037">
        <v>1</v>
      </c>
      <c r="M1037">
        <v>2</v>
      </c>
      <c r="N1037">
        <v>2</v>
      </c>
      <c r="O1037">
        <v>1</v>
      </c>
      <c r="P1037">
        <v>6</v>
      </c>
      <c r="Q1037">
        <f t="shared" si="33"/>
        <v>23</v>
      </c>
      <c r="R1037">
        <v>1</v>
      </c>
      <c r="S1037">
        <v>0</v>
      </c>
      <c r="T1037">
        <v>0</v>
      </c>
      <c r="U1037">
        <v>3</v>
      </c>
      <c r="V1037">
        <v>6</v>
      </c>
      <c r="W1037">
        <v>0</v>
      </c>
      <c r="X1037">
        <v>0</v>
      </c>
      <c r="Y1037">
        <v>0</v>
      </c>
      <c r="Z1037">
        <v>0</v>
      </c>
      <c r="AA1037">
        <v>0</v>
      </c>
      <c r="AB1037">
        <v>0</v>
      </c>
      <c r="AC1037">
        <v>0</v>
      </c>
      <c r="AD1037" t="s">
        <v>30</v>
      </c>
    </row>
    <row r="1038" spans="1:30" x14ac:dyDescent="0.25">
      <c r="A1038">
        <v>4653</v>
      </c>
      <c r="B1038">
        <v>1978</v>
      </c>
      <c r="C1038">
        <f t="shared" ca="1" si="32"/>
        <v>47</v>
      </c>
      <c r="D1038" t="s">
        <v>28</v>
      </c>
      <c r="E1038" t="s">
        <v>35</v>
      </c>
      <c r="F1038" s="2">
        <v>42011</v>
      </c>
      <c r="G1038">
        <v>1</v>
      </c>
      <c r="H1038">
        <v>0</v>
      </c>
      <c r="I1038" s="1">
        <v>41359</v>
      </c>
      <c r="J1038">
        <v>46</v>
      </c>
      <c r="K1038">
        <v>131</v>
      </c>
      <c r="L1038">
        <v>0</v>
      </c>
      <c r="M1038">
        <v>16</v>
      </c>
      <c r="N1038">
        <v>2</v>
      </c>
      <c r="O1038">
        <v>1</v>
      </c>
      <c r="P1038">
        <v>39</v>
      </c>
      <c r="Q1038">
        <f t="shared" si="33"/>
        <v>189</v>
      </c>
      <c r="R1038">
        <v>4</v>
      </c>
      <c r="S1038">
        <v>3</v>
      </c>
      <c r="T1038">
        <v>1</v>
      </c>
      <c r="U1038">
        <v>4</v>
      </c>
      <c r="V1038">
        <v>8</v>
      </c>
      <c r="W1038">
        <v>0</v>
      </c>
      <c r="X1038">
        <v>0</v>
      </c>
      <c r="Y1038">
        <v>0</v>
      </c>
      <c r="Z1038">
        <v>0</v>
      </c>
      <c r="AA1038">
        <v>0</v>
      </c>
      <c r="AB1038">
        <v>0</v>
      </c>
      <c r="AC1038">
        <v>0</v>
      </c>
      <c r="AD1038" t="s">
        <v>43</v>
      </c>
    </row>
    <row r="1039" spans="1:30" x14ac:dyDescent="0.25">
      <c r="A1039">
        <v>10092</v>
      </c>
      <c r="B1039">
        <v>1954</v>
      </c>
      <c r="C1039">
        <f t="shared" ca="1" si="32"/>
        <v>71</v>
      </c>
      <c r="D1039" t="s">
        <v>28</v>
      </c>
      <c r="E1039" t="s">
        <v>29</v>
      </c>
      <c r="F1039" s="2">
        <v>70044</v>
      </c>
      <c r="G1039">
        <v>0</v>
      </c>
      <c r="H1039">
        <v>1</v>
      </c>
      <c r="I1039" s="1">
        <v>41323</v>
      </c>
      <c r="J1039">
        <v>46</v>
      </c>
      <c r="K1039">
        <v>1073</v>
      </c>
      <c r="L1039">
        <v>0</v>
      </c>
      <c r="M1039">
        <v>250</v>
      </c>
      <c r="N1039">
        <v>153</v>
      </c>
      <c r="O1039">
        <v>14</v>
      </c>
      <c r="P1039">
        <v>14</v>
      </c>
      <c r="Q1039">
        <f t="shared" si="33"/>
        <v>1504</v>
      </c>
      <c r="R1039">
        <v>4</v>
      </c>
      <c r="S1039">
        <v>7</v>
      </c>
      <c r="T1039">
        <v>10</v>
      </c>
      <c r="U1039">
        <v>5</v>
      </c>
      <c r="V1039">
        <v>5</v>
      </c>
      <c r="W1039">
        <v>0</v>
      </c>
      <c r="X1039">
        <v>0</v>
      </c>
      <c r="Y1039">
        <v>0</v>
      </c>
      <c r="Z1039">
        <v>0</v>
      </c>
      <c r="AA1039">
        <v>0</v>
      </c>
      <c r="AB1039">
        <v>0</v>
      </c>
      <c r="AC1039">
        <v>0</v>
      </c>
      <c r="AD1039" t="s">
        <v>30</v>
      </c>
    </row>
    <row r="1040" spans="1:30" x14ac:dyDescent="0.25">
      <c r="A1040">
        <v>5788</v>
      </c>
      <c r="B1040">
        <v>1972</v>
      </c>
      <c r="C1040">
        <f t="shared" ca="1" si="32"/>
        <v>53</v>
      </c>
      <c r="D1040" t="s">
        <v>28</v>
      </c>
      <c r="E1040" t="s">
        <v>35</v>
      </c>
      <c r="F1040" s="2">
        <v>46053</v>
      </c>
      <c r="G1040">
        <v>1</v>
      </c>
      <c r="H1040">
        <v>0</v>
      </c>
      <c r="I1040" s="1">
        <v>41322</v>
      </c>
      <c r="J1040">
        <v>46</v>
      </c>
      <c r="K1040">
        <v>56</v>
      </c>
      <c r="L1040">
        <v>10</v>
      </c>
      <c r="M1040">
        <v>92</v>
      </c>
      <c r="N1040">
        <v>19</v>
      </c>
      <c r="O1040">
        <v>7</v>
      </c>
      <c r="P1040">
        <v>25</v>
      </c>
      <c r="Q1040">
        <f t="shared" si="33"/>
        <v>209</v>
      </c>
      <c r="R1040">
        <v>3</v>
      </c>
      <c r="S1040">
        <v>3</v>
      </c>
      <c r="T1040">
        <v>2</v>
      </c>
      <c r="U1040">
        <v>4</v>
      </c>
      <c r="V1040">
        <v>5</v>
      </c>
      <c r="W1040">
        <v>0</v>
      </c>
      <c r="X1040">
        <v>0</v>
      </c>
      <c r="Y1040">
        <v>0</v>
      </c>
      <c r="Z1040">
        <v>0</v>
      </c>
      <c r="AA1040">
        <v>0</v>
      </c>
      <c r="AB1040">
        <v>0</v>
      </c>
      <c r="AC1040">
        <v>0</v>
      </c>
      <c r="AD1040" t="s">
        <v>39</v>
      </c>
    </row>
    <row r="1041" spans="1:30" x14ac:dyDescent="0.25">
      <c r="A1041">
        <v>4669</v>
      </c>
      <c r="B1041">
        <v>1981</v>
      </c>
      <c r="C1041">
        <f t="shared" ca="1" si="32"/>
        <v>44</v>
      </c>
      <c r="D1041" t="s">
        <v>44</v>
      </c>
      <c r="E1041" t="s">
        <v>33</v>
      </c>
      <c r="F1041" s="2">
        <v>24480</v>
      </c>
      <c r="G1041">
        <v>1</v>
      </c>
      <c r="H1041">
        <v>0</v>
      </c>
      <c r="I1041" s="1">
        <v>41316</v>
      </c>
      <c r="J1041">
        <v>46</v>
      </c>
      <c r="K1041">
        <v>4</v>
      </c>
      <c r="L1041">
        <v>19</v>
      </c>
      <c r="M1041">
        <v>9</v>
      </c>
      <c r="N1041">
        <v>28</v>
      </c>
      <c r="O1041">
        <v>25</v>
      </c>
      <c r="P1041">
        <v>17</v>
      </c>
      <c r="Q1041">
        <f t="shared" si="33"/>
        <v>102</v>
      </c>
      <c r="R1041">
        <v>3</v>
      </c>
      <c r="S1041">
        <v>3</v>
      </c>
      <c r="T1041">
        <v>0</v>
      </c>
      <c r="U1041">
        <v>4</v>
      </c>
      <c r="V1041">
        <v>7</v>
      </c>
      <c r="W1041">
        <v>0</v>
      </c>
      <c r="X1041">
        <v>0</v>
      </c>
      <c r="Y1041">
        <v>0</v>
      </c>
      <c r="Z1041">
        <v>0</v>
      </c>
      <c r="AA1041">
        <v>0</v>
      </c>
      <c r="AB1041">
        <v>0</v>
      </c>
      <c r="AC1041">
        <v>0</v>
      </c>
      <c r="AD1041" t="s">
        <v>43</v>
      </c>
    </row>
    <row r="1042" spans="1:30" x14ac:dyDescent="0.25">
      <c r="A1042">
        <v>6295</v>
      </c>
      <c r="B1042">
        <v>1977</v>
      </c>
      <c r="C1042">
        <f t="shared" ca="1" si="32"/>
        <v>48</v>
      </c>
      <c r="D1042" t="s">
        <v>28</v>
      </c>
      <c r="E1042" t="s">
        <v>33</v>
      </c>
      <c r="F1042" s="2">
        <v>54233</v>
      </c>
      <c r="G1042">
        <v>0</v>
      </c>
      <c r="H1042">
        <v>1</v>
      </c>
      <c r="I1042" s="1">
        <v>41309</v>
      </c>
      <c r="J1042">
        <v>46</v>
      </c>
      <c r="K1042">
        <v>652</v>
      </c>
      <c r="L1042">
        <v>8</v>
      </c>
      <c r="M1042">
        <v>158</v>
      </c>
      <c r="N1042">
        <v>21</v>
      </c>
      <c r="O1042">
        <v>0</v>
      </c>
      <c r="P1042">
        <v>142</v>
      </c>
      <c r="Q1042">
        <f t="shared" si="33"/>
        <v>981</v>
      </c>
      <c r="R1042">
        <v>4</v>
      </c>
      <c r="S1042">
        <v>11</v>
      </c>
      <c r="T1042">
        <v>6</v>
      </c>
      <c r="U1042">
        <v>5</v>
      </c>
      <c r="V1042">
        <v>8</v>
      </c>
      <c r="W1042">
        <v>0</v>
      </c>
      <c r="X1042">
        <v>0</v>
      </c>
      <c r="Y1042">
        <v>0</v>
      </c>
      <c r="Z1042">
        <v>0</v>
      </c>
      <c r="AA1042">
        <v>0</v>
      </c>
      <c r="AB1042">
        <v>0</v>
      </c>
      <c r="AC1042">
        <v>0</v>
      </c>
      <c r="AD1042" t="s">
        <v>30</v>
      </c>
    </row>
    <row r="1043" spans="1:30" x14ac:dyDescent="0.25">
      <c r="A1043">
        <v>7453</v>
      </c>
      <c r="B1043">
        <v>1954</v>
      </c>
      <c r="C1043">
        <f t="shared" ca="1" si="32"/>
        <v>71</v>
      </c>
      <c r="D1043" t="s">
        <v>28</v>
      </c>
      <c r="E1043" t="s">
        <v>31</v>
      </c>
      <c r="F1043" s="2">
        <v>36130</v>
      </c>
      <c r="G1043">
        <v>0</v>
      </c>
      <c r="H1043">
        <v>1</v>
      </c>
      <c r="I1043" s="1">
        <v>41307</v>
      </c>
      <c r="J1043">
        <v>46</v>
      </c>
      <c r="K1043">
        <v>157</v>
      </c>
      <c r="L1043">
        <v>43</v>
      </c>
      <c r="M1043">
        <v>127</v>
      </c>
      <c r="N1043">
        <v>68</v>
      </c>
      <c r="O1043">
        <v>56</v>
      </c>
      <c r="P1043">
        <v>37</v>
      </c>
      <c r="Q1043">
        <f t="shared" si="33"/>
        <v>488</v>
      </c>
      <c r="R1043">
        <v>6</v>
      </c>
      <c r="S1043">
        <v>3</v>
      </c>
      <c r="T1043">
        <v>8</v>
      </c>
      <c r="U1043">
        <v>4</v>
      </c>
      <c r="V1043">
        <v>4</v>
      </c>
      <c r="W1043">
        <v>1</v>
      </c>
      <c r="X1043">
        <v>0</v>
      </c>
      <c r="Y1043">
        <v>0</v>
      </c>
      <c r="Z1043">
        <v>0</v>
      </c>
      <c r="AA1043">
        <v>0</v>
      </c>
      <c r="AB1043">
        <v>1</v>
      </c>
      <c r="AC1043">
        <v>0</v>
      </c>
      <c r="AD1043" t="s">
        <v>30</v>
      </c>
    </row>
    <row r="1044" spans="1:30" x14ac:dyDescent="0.25">
      <c r="A1044">
        <v>10841</v>
      </c>
      <c r="B1044">
        <v>1975</v>
      </c>
      <c r="C1044">
        <f t="shared" ca="1" si="32"/>
        <v>50</v>
      </c>
      <c r="D1044" t="s">
        <v>37</v>
      </c>
      <c r="E1044" t="s">
        <v>35</v>
      </c>
      <c r="F1044" s="2">
        <v>56559</v>
      </c>
      <c r="G1044">
        <v>0</v>
      </c>
      <c r="H1044">
        <v>1</v>
      </c>
      <c r="I1044" s="1">
        <v>41268</v>
      </c>
      <c r="J1044">
        <v>46</v>
      </c>
      <c r="K1044">
        <v>226</v>
      </c>
      <c r="L1044">
        <v>22</v>
      </c>
      <c r="M1044">
        <v>133</v>
      </c>
      <c r="N1044">
        <v>41</v>
      </c>
      <c r="O1044">
        <v>31</v>
      </c>
      <c r="P1044">
        <v>31</v>
      </c>
      <c r="Q1044">
        <f t="shared" si="33"/>
        <v>484</v>
      </c>
      <c r="R1044">
        <v>3</v>
      </c>
      <c r="S1044">
        <v>4</v>
      </c>
      <c r="T1044">
        <v>3</v>
      </c>
      <c r="U1044">
        <v>8</v>
      </c>
      <c r="V1044">
        <v>4</v>
      </c>
      <c r="W1044">
        <v>0</v>
      </c>
      <c r="X1044">
        <v>0</v>
      </c>
      <c r="Y1044">
        <v>0</v>
      </c>
      <c r="Z1044">
        <v>0</v>
      </c>
      <c r="AA1044">
        <v>0</v>
      </c>
      <c r="AB1044">
        <v>0</v>
      </c>
      <c r="AC1044">
        <v>0</v>
      </c>
      <c r="AD1044" t="s">
        <v>30</v>
      </c>
    </row>
    <row r="1045" spans="1:30" x14ac:dyDescent="0.25">
      <c r="A1045">
        <v>821</v>
      </c>
      <c r="B1045">
        <v>1992</v>
      </c>
      <c r="C1045">
        <f t="shared" ca="1" si="32"/>
        <v>33</v>
      </c>
      <c r="D1045" t="s">
        <v>41</v>
      </c>
      <c r="E1045" t="s">
        <v>31</v>
      </c>
      <c r="F1045" s="2">
        <v>92859</v>
      </c>
      <c r="G1045">
        <v>0</v>
      </c>
      <c r="H1045">
        <v>0</v>
      </c>
      <c r="I1045" s="1">
        <v>41201</v>
      </c>
      <c r="J1045">
        <v>46</v>
      </c>
      <c r="K1045">
        <v>962</v>
      </c>
      <c r="L1045">
        <v>61</v>
      </c>
      <c r="M1045">
        <v>921</v>
      </c>
      <c r="N1045">
        <v>52</v>
      </c>
      <c r="O1045">
        <v>61</v>
      </c>
      <c r="P1045">
        <v>20</v>
      </c>
      <c r="Q1045">
        <f t="shared" si="33"/>
        <v>2077</v>
      </c>
      <c r="R1045">
        <v>1</v>
      </c>
      <c r="S1045">
        <v>5</v>
      </c>
      <c r="T1045">
        <v>4</v>
      </c>
      <c r="U1045">
        <v>12</v>
      </c>
      <c r="V1045">
        <v>2</v>
      </c>
      <c r="W1045">
        <v>0</v>
      </c>
      <c r="X1045">
        <v>0</v>
      </c>
      <c r="Y1045">
        <v>0</v>
      </c>
      <c r="Z1045">
        <v>0</v>
      </c>
      <c r="AA1045">
        <v>0</v>
      </c>
      <c r="AB1045">
        <v>0</v>
      </c>
      <c r="AC1045">
        <v>0</v>
      </c>
      <c r="AD1045" t="s">
        <v>32</v>
      </c>
    </row>
    <row r="1046" spans="1:30" x14ac:dyDescent="0.25">
      <c r="A1046">
        <v>3933</v>
      </c>
      <c r="B1046">
        <v>1980</v>
      </c>
      <c r="C1046">
        <f t="shared" ca="1" si="32"/>
        <v>45</v>
      </c>
      <c r="D1046" t="s">
        <v>28</v>
      </c>
      <c r="E1046" t="s">
        <v>35</v>
      </c>
      <c r="F1046" s="2">
        <v>44010</v>
      </c>
      <c r="G1046">
        <v>1</v>
      </c>
      <c r="H1046">
        <v>0</v>
      </c>
      <c r="I1046" s="1">
        <v>41195</v>
      </c>
      <c r="J1046">
        <v>46</v>
      </c>
      <c r="K1046">
        <v>186</v>
      </c>
      <c r="L1046">
        <v>36</v>
      </c>
      <c r="M1046">
        <v>234</v>
      </c>
      <c r="N1046">
        <v>86</v>
      </c>
      <c r="O1046">
        <v>72</v>
      </c>
      <c r="P1046">
        <v>48</v>
      </c>
      <c r="Q1046">
        <f t="shared" si="33"/>
        <v>662</v>
      </c>
      <c r="R1046">
        <v>6</v>
      </c>
      <c r="S1046">
        <v>10</v>
      </c>
      <c r="T1046">
        <v>2</v>
      </c>
      <c r="U1046">
        <v>6</v>
      </c>
      <c r="V1046">
        <v>9</v>
      </c>
      <c r="W1046">
        <v>0</v>
      </c>
      <c r="X1046">
        <v>0</v>
      </c>
      <c r="Y1046">
        <v>0</v>
      </c>
      <c r="Z1046">
        <v>0</v>
      </c>
      <c r="AA1046">
        <v>0</v>
      </c>
      <c r="AB1046">
        <v>0</v>
      </c>
      <c r="AC1046">
        <v>0</v>
      </c>
      <c r="AD1046" t="s">
        <v>43</v>
      </c>
    </row>
    <row r="1047" spans="1:30" x14ac:dyDescent="0.25">
      <c r="A1047">
        <v>1225</v>
      </c>
      <c r="B1047">
        <v>1963</v>
      </c>
      <c r="C1047">
        <f t="shared" ca="1" si="32"/>
        <v>62</v>
      </c>
      <c r="D1047" t="s">
        <v>28</v>
      </c>
      <c r="E1047" t="s">
        <v>33</v>
      </c>
      <c r="F1047" s="2">
        <v>80124</v>
      </c>
      <c r="G1047">
        <v>0</v>
      </c>
      <c r="H1047">
        <v>0</v>
      </c>
      <c r="I1047" s="1">
        <v>41816</v>
      </c>
      <c r="J1047">
        <v>47</v>
      </c>
      <c r="K1047">
        <v>483</v>
      </c>
      <c r="L1047">
        <v>84</v>
      </c>
      <c r="M1047">
        <v>398</v>
      </c>
      <c r="N1047">
        <v>205</v>
      </c>
      <c r="O1047">
        <v>84</v>
      </c>
      <c r="P1047">
        <v>241</v>
      </c>
      <c r="Q1047">
        <f t="shared" si="33"/>
        <v>1495</v>
      </c>
      <c r="R1047">
        <v>1</v>
      </c>
      <c r="S1047">
        <v>3</v>
      </c>
      <c r="T1047">
        <v>7</v>
      </c>
      <c r="U1047">
        <v>8</v>
      </c>
      <c r="V1047">
        <v>1</v>
      </c>
      <c r="W1047">
        <v>1</v>
      </c>
      <c r="X1047">
        <v>0</v>
      </c>
      <c r="Y1047">
        <v>0</v>
      </c>
      <c r="Z1047">
        <v>0</v>
      </c>
      <c r="AA1047">
        <v>0</v>
      </c>
      <c r="AB1047">
        <v>0</v>
      </c>
      <c r="AC1047">
        <v>0</v>
      </c>
      <c r="AD1047" t="s">
        <v>43</v>
      </c>
    </row>
    <row r="1048" spans="1:30" x14ac:dyDescent="0.25">
      <c r="A1048">
        <v>7059</v>
      </c>
      <c r="B1048">
        <v>1963</v>
      </c>
      <c r="C1048">
        <f t="shared" ca="1" si="32"/>
        <v>62</v>
      </c>
      <c r="D1048" t="s">
        <v>28</v>
      </c>
      <c r="E1048" t="s">
        <v>33</v>
      </c>
      <c r="F1048" s="2">
        <v>80124</v>
      </c>
      <c r="G1048">
        <v>0</v>
      </c>
      <c r="H1048">
        <v>0</v>
      </c>
      <c r="I1048" s="1">
        <v>41816</v>
      </c>
      <c r="J1048">
        <v>47</v>
      </c>
      <c r="K1048">
        <v>483</v>
      </c>
      <c r="L1048">
        <v>84</v>
      </c>
      <c r="M1048">
        <v>398</v>
      </c>
      <c r="N1048">
        <v>205</v>
      </c>
      <c r="O1048">
        <v>84</v>
      </c>
      <c r="P1048">
        <v>241</v>
      </c>
      <c r="Q1048">
        <f t="shared" si="33"/>
        <v>1495</v>
      </c>
      <c r="R1048">
        <v>1</v>
      </c>
      <c r="S1048">
        <v>3</v>
      </c>
      <c r="T1048">
        <v>7</v>
      </c>
      <c r="U1048">
        <v>8</v>
      </c>
      <c r="V1048">
        <v>1</v>
      </c>
      <c r="W1048">
        <v>1</v>
      </c>
      <c r="X1048">
        <v>0</v>
      </c>
      <c r="Y1048">
        <v>0</v>
      </c>
      <c r="Z1048">
        <v>0</v>
      </c>
      <c r="AA1048">
        <v>0</v>
      </c>
      <c r="AB1048">
        <v>0</v>
      </c>
      <c r="AC1048">
        <v>0</v>
      </c>
      <c r="AD1048" t="s">
        <v>30</v>
      </c>
    </row>
    <row r="1049" spans="1:30" x14ac:dyDescent="0.25">
      <c r="A1049">
        <v>5633</v>
      </c>
      <c r="B1049">
        <v>1980</v>
      </c>
      <c r="C1049">
        <f t="shared" ca="1" si="32"/>
        <v>45</v>
      </c>
      <c r="D1049" t="s">
        <v>28</v>
      </c>
      <c r="E1049" t="s">
        <v>33</v>
      </c>
      <c r="F1049" s="2">
        <v>50183</v>
      </c>
      <c r="G1049">
        <v>1</v>
      </c>
      <c r="H1049">
        <v>1</v>
      </c>
      <c r="I1049" s="1">
        <v>41815</v>
      </c>
      <c r="J1049">
        <v>47</v>
      </c>
      <c r="K1049">
        <v>97</v>
      </c>
      <c r="L1049">
        <v>12</v>
      </c>
      <c r="M1049">
        <v>84</v>
      </c>
      <c r="N1049">
        <v>13</v>
      </c>
      <c r="O1049">
        <v>10</v>
      </c>
      <c r="P1049">
        <v>15</v>
      </c>
      <c r="Q1049">
        <f t="shared" si="33"/>
        <v>231</v>
      </c>
      <c r="R1049">
        <v>7</v>
      </c>
      <c r="S1049">
        <v>3</v>
      </c>
      <c r="T1049">
        <v>1</v>
      </c>
      <c r="U1049">
        <v>6</v>
      </c>
      <c r="V1049">
        <v>5</v>
      </c>
      <c r="W1049">
        <v>0</v>
      </c>
      <c r="X1049">
        <v>0</v>
      </c>
      <c r="Y1049">
        <v>0</v>
      </c>
      <c r="Z1049">
        <v>0</v>
      </c>
      <c r="AA1049">
        <v>0</v>
      </c>
      <c r="AB1049">
        <v>0</v>
      </c>
      <c r="AC1049">
        <v>0</v>
      </c>
      <c r="AD1049" t="s">
        <v>43</v>
      </c>
    </row>
    <row r="1050" spans="1:30" x14ac:dyDescent="0.25">
      <c r="A1050">
        <v>843</v>
      </c>
      <c r="B1050">
        <v>1971</v>
      </c>
      <c r="C1050">
        <f t="shared" ca="1" si="32"/>
        <v>54</v>
      </c>
      <c r="D1050" t="s">
        <v>28</v>
      </c>
      <c r="E1050" t="s">
        <v>33</v>
      </c>
      <c r="F1050" s="2">
        <v>64722</v>
      </c>
      <c r="G1050">
        <v>1</v>
      </c>
      <c r="H1050">
        <v>0</v>
      </c>
      <c r="I1050" s="1">
        <v>41785</v>
      </c>
      <c r="J1050">
        <v>47</v>
      </c>
      <c r="K1050">
        <v>303</v>
      </c>
      <c r="L1050">
        <v>0</v>
      </c>
      <c r="M1050">
        <v>280</v>
      </c>
      <c r="N1050">
        <v>60</v>
      </c>
      <c r="O1050">
        <v>147</v>
      </c>
      <c r="P1050">
        <v>15</v>
      </c>
      <c r="Q1050">
        <f t="shared" si="33"/>
        <v>805</v>
      </c>
      <c r="R1050">
        <v>4</v>
      </c>
      <c r="S1050">
        <v>8</v>
      </c>
      <c r="T1050">
        <v>2</v>
      </c>
      <c r="U1050">
        <v>11</v>
      </c>
      <c r="V1050">
        <v>6</v>
      </c>
      <c r="W1050">
        <v>0</v>
      </c>
      <c r="X1050">
        <v>0</v>
      </c>
      <c r="Y1050">
        <v>0</v>
      </c>
      <c r="Z1050">
        <v>0</v>
      </c>
      <c r="AA1050">
        <v>0</v>
      </c>
      <c r="AB1050">
        <v>0</v>
      </c>
      <c r="AC1050">
        <v>0</v>
      </c>
      <c r="AD1050" t="s">
        <v>30</v>
      </c>
    </row>
    <row r="1051" spans="1:30" x14ac:dyDescent="0.25">
      <c r="A1051">
        <v>6211</v>
      </c>
      <c r="B1051">
        <v>1976</v>
      </c>
      <c r="C1051">
        <f t="shared" ca="1" si="32"/>
        <v>49</v>
      </c>
      <c r="D1051" t="s">
        <v>37</v>
      </c>
      <c r="E1051" t="s">
        <v>35</v>
      </c>
      <c r="F1051" s="2">
        <v>37395</v>
      </c>
      <c r="G1051">
        <v>1</v>
      </c>
      <c r="H1051">
        <v>0</v>
      </c>
      <c r="I1051" s="1">
        <v>41761</v>
      </c>
      <c r="J1051">
        <v>47</v>
      </c>
      <c r="K1051">
        <v>18</v>
      </c>
      <c r="L1051">
        <v>0</v>
      </c>
      <c r="M1051">
        <v>9</v>
      </c>
      <c r="N1051">
        <v>0</v>
      </c>
      <c r="O1051">
        <v>1</v>
      </c>
      <c r="P1051">
        <v>11</v>
      </c>
      <c r="Q1051">
        <f t="shared" si="33"/>
        <v>39</v>
      </c>
      <c r="R1051">
        <v>1</v>
      </c>
      <c r="S1051">
        <v>1</v>
      </c>
      <c r="T1051">
        <v>0</v>
      </c>
      <c r="U1051">
        <v>3</v>
      </c>
      <c r="V1051">
        <v>6</v>
      </c>
      <c r="W1051">
        <v>0</v>
      </c>
      <c r="X1051">
        <v>0</v>
      </c>
      <c r="Y1051">
        <v>0</v>
      </c>
      <c r="Z1051">
        <v>0</v>
      </c>
      <c r="AA1051">
        <v>0</v>
      </c>
      <c r="AB1051">
        <v>0</v>
      </c>
      <c r="AC1051">
        <v>0</v>
      </c>
      <c r="AD1051" t="s">
        <v>30</v>
      </c>
    </row>
    <row r="1052" spans="1:30" x14ac:dyDescent="0.25">
      <c r="A1052">
        <v>7007</v>
      </c>
      <c r="B1052">
        <v>1968</v>
      </c>
      <c r="C1052">
        <f t="shared" ca="1" si="32"/>
        <v>57</v>
      </c>
      <c r="D1052" t="s">
        <v>41</v>
      </c>
      <c r="E1052" t="s">
        <v>33</v>
      </c>
      <c r="F1052" s="2">
        <v>29543</v>
      </c>
      <c r="G1052">
        <v>2</v>
      </c>
      <c r="H1052">
        <v>0</v>
      </c>
      <c r="I1052" s="1">
        <v>41730</v>
      </c>
      <c r="J1052">
        <v>47</v>
      </c>
      <c r="K1052">
        <v>17</v>
      </c>
      <c r="L1052">
        <v>3</v>
      </c>
      <c r="M1052">
        <v>18</v>
      </c>
      <c r="N1052">
        <v>3</v>
      </c>
      <c r="O1052">
        <v>4</v>
      </c>
      <c r="P1052">
        <v>18</v>
      </c>
      <c r="Q1052">
        <f t="shared" si="33"/>
        <v>63</v>
      </c>
      <c r="R1052">
        <v>2</v>
      </c>
      <c r="S1052">
        <v>3</v>
      </c>
      <c r="T1052">
        <v>1</v>
      </c>
      <c r="U1052">
        <v>2</v>
      </c>
      <c r="V1052">
        <v>7</v>
      </c>
      <c r="W1052">
        <v>0</v>
      </c>
      <c r="X1052">
        <v>0</v>
      </c>
      <c r="Y1052">
        <v>0</v>
      </c>
      <c r="Z1052">
        <v>0</v>
      </c>
      <c r="AA1052">
        <v>0</v>
      </c>
      <c r="AB1052">
        <v>0</v>
      </c>
      <c r="AC1052">
        <v>0</v>
      </c>
      <c r="AD1052" t="s">
        <v>30</v>
      </c>
    </row>
    <row r="1053" spans="1:30" x14ac:dyDescent="0.25">
      <c r="A1053">
        <v>9671</v>
      </c>
      <c r="B1053">
        <v>1968</v>
      </c>
      <c r="C1053">
        <f t="shared" ca="1" si="32"/>
        <v>57</v>
      </c>
      <c r="D1053" t="s">
        <v>28</v>
      </c>
      <c r="E1053" t="s">
        <v>33</v>
      </c>
      <c r="F1053" s="2">
        <v>19514</v>
      </c>
      <c r="G1053">
        <v>1</v>
      </c>
      <c r="H1053">
        <v>1</v>
      </c>
      <c r="I1053" s="1">
        <v>41665</v>
      </c>
      <c r="J1053">
        <v>47</v>
      </c>
      <c r="K1053">
        <v>14</v>
      </c>
      <c r="L1053">
        <v>3</v>
      </c>
      <c r="M1053">
        <v>21</v>
      </c>
      <c r="N1053">
        <v>2</v>
      </c>
      <c r="O1053">
        <v>1</v>
      </c>
      <c r="P1053">
        <v>28</v>
      </c>
      <c r="Q1053">
        <f t="shared" si="33"/>
        <v>69</v>
      </c>
      <c r="R1053">
        <v>4</v>
      </c>
      <c r="S1053">
        <v>3</v>
      </c>
      <c r="T1053">
        <v>1</v>
      </c>
      <c r="U1053">
        <v>2</v>
      </c>
      <c r="V1053">
        <v>8</v>
      </c>
      <c r="W1053">
        <v>1</v>
      </c>
      <c r="X1053">
        <v>0</v>
      </c>
      <c r="Y1053">
        <v>0</v>
      </c>
      <c r="Z1053">
        <v>0</v>
      </c>
      <c r="AA1053">
        <v>0</v>
      </c>
      <c r="AB1053">
        <v>1</v>
      </c>
      <c r="AC1053">
        <v>0</v>
      </c>
      <c r="AD1053" t="s">
        <v>30</v>
      </c>
    </row>
    <row r="1054" spans="1:30" x14ac:dyDescent="0.25">
      <c r="A1054">
        <v>8975</v>
      </c>
      <c r="B1054">
        <v>1968</v>
      </c>
      <c r="C1054">
        <f t="shared" ca="1" si="32"/>
        <v>57</v>
      </c>
      <c r="D1054" t="s">
        <v>28</v>
      </c>
      <c r="E1054" t="s">
        <v>33</v>
      </c>
      <c r="F1054" s="2">
        <v>19514</v>
      </c>
      <c r="G1054">
        <v>1</v>
      </c>
      <c r="H1054">
        <v>1</v>
      </c>
      <c r="I1054" s="1">
        <v>41665</v>
      </c>
      <c r="J1054">
        <v>47</v>
      </c>
      <c r="K1054">
        <v>14</v>
      </c>
      <c r="L1054">
        <v>3</v>
      </c>
      <c r="M1054">
        <v>21</v>
      </c>
      <c r="N1054">
        <v>2</v>
      </c>
      <c r="O1054">
        <v>1</v>
      </c>
      <c r="P1054">
        <v>28</v>
      </c>
      <c r="Q1054">
        <f t="shared" si="33"/>
        <v>69</v>
      </c>
      <c r="R1054">
        <v>4</v>
      </c>
      <c r="S1054">
        <v>3</v>
      </c>
      <c r="T1054">
        <v>1</v>
      </c>
      <c r="U1054">
        <v>2</v>
      </c>
      <c r="V1054">
        <v>8</v>
      </c>
      <c r="W1054">
        <v>1</v>
      </c>
      <c r="X1054">
        <v>0</v>
      </c>
      <c r="Y1054">
        <v>0</v>
      </c>
      <c r="Z1054">
        <v>0</v>
      </c>
      <c r="AA1054">
        <v>0</v>
      </c>
      <c r="AB1054">
        <v>0</v>
      </c>
      <c r="AC1054">
        <v>0</v>
      </c>
      <c r="AD1054" t="s">
        <v>30</v>
      </c>
    </row>
    <row r="1055" spans="1:30" x14ac:dyDescent="0.25">
      <c r="A1055">
        <v>6616</v>
      </c>
      <c r="B1055">
        <v>1975</v>
      </c>
      <c r="C1055">
        <f t="shared" ca="1" si="32"/>
        <v>50</v>
      </c>
      <c r="D1055" t="s">
        <v>28</v>
      </c>
      <c r="E1055" t="s">
        <v>35</v>
      </c>
      <c r="F1055" s="2">
        <v>59481</v>
      </c>
      <c r="G1055">
        <v>0</v>
      </c>
      <c r="H1055">
        <v>1</v>
      </c>
      <c r="I1055" s="1">
        <v>41570</v>
      </c>
      <c r="J1055">
        <v>47</v>
      </c>
      <c r="K1055">
        <v>178</v>
      </c>
      <c r="L1055">
        <v>3</v>
      </c>
      <c r="M1055">
        <v>85</v>
      </c>
      <c r="N1055">
        <v>71</v>
      </c>
      <c r="O1055">
        <v>66</v>
      </c>
      <c r="P1055">
        <v>58</v>
      </c>
      <c r="Q1055">
        <f t="shared" si="33"/>
        <v>461</v>
      </c>
      <c r="R1055">
        <v>2</v>
      </c>
      <c r="S1055">
        <v>3</v>
      </c>
      <c r="T1055">
        <v>3</v>
      </c>
      <c r="U1055">
        <v>8</v>
      </c>
      <c r="V1055">
        <v>2</v>
      </c>
      <c r="W1055">
        <v>0</v>
      </c>
      <c r="X1055">
        <v>0</v>
      </c>
      <c r="Y1055">
        <v>0</v>
      </c>
      <c r="Z1055">
        <v>0</v>
      </c>
      <c r="AA1055">
        <v>0</v>
      </c>
      <c r="AB1055">
        <v>0</v>
      </c>
      <c r="AC1055">
        <v>0</v>
      </c>
      <c r="AD1055" t="s">
        <v>30</v>
      </c>
    </row>
    <row r="1056" spans="1:30" x14ac:dyDescent="0.25">
      <c r="A1056">
        <v>6248</v>
      </c>
      <c r="B1056">
        <v>1947</v>
      </c>
      <c r="C1056">
        <f t="shared" ca="1" si="32"/>
        <v>78</v>
      </c>
      <c r="D1056" t="s">
        <v>41</v>
      </c>
      <c r="E1056" t="s">
        <v>31</v>
      </c>
      <c r="F1056" s="2">
        <v>91712</v>
      </c>
      <c r="G1056">
        <v>0</v>
      </c>
      <c r="H1056">
        <v>0</v>
      </c>
      <c r="I1056" s="1">
        <v>41564</v>
      </c>
      <c r="J1056">
        <v>47</v>
      </c>
      <c r="K1056">
        <v>1276</v>
      </c>
      <c r="L1056">
        <v>24</v>
      </c>
      <c r="M1056">
        <v>746</v>
      </c>
      <c r="N1056">
        <v>94</v>
      </c>
      <c r="O1056">
        <v>29</v>
      </c>
      <c r="P1056">
        <v>48</v>
      </c>
      <c r="Q1056">
        <f t="shared" si="33"/>
        <v>2217</v>
      </c>
      <c r="R1056">
        <v>0</v>
      </c>
      <c r="S1056">
        <v>9</v>
      </c>
      <c r="T1056">
        <v>7</v>
      </c>
      <c r="U1056">
        <v>11</v>
      </c>
      <c r="V1056">
        <v>3</v>
      </c>
      <c r="W1056">
        <v>0</v>
      </c>
      <c r="X1056">
        <v>0</v>
      </c>
      <c r="Y1056">
        <v>1</v>
      </c>
      <c r="Z1056">
        <v>0</v>
      </c>
      <c r="AA1056">
        <v>0</v>
      </c>
      <c r="AB1056">
        <v>1</v>
      </c>
      <c r="AC1056">
        <v>0</v>
      </c>
      <c r="AD1056" t="s">
        <v>30</v>
      </c>
    </row>
    <row r="1057" spans="1:30" x14ac:dyDescent="0.25">
      <c r="A1057">
        <v>7428</v>
      </c>
      <c r="B1057">
        <v>1975</v>
      </c>
      <c r="C1057">
        <f t="shared" ca="1" si="32"/>
        <v>50</v>
      </c>
      <c r="D1057" t="s">
        <v>28</v>
      </c>
      <c r="E1057" t="s">
        <v>35</v>
      </c>
      <c r="F1057" s="2">
        <v>80144</v>
      </c>
      <c r="G1057">
        <v>0</v>
      </c>
      <c r="H1057">
        <v>0</v>
      </c>
      <c r="I1057" s="1">
        <v>41547</v>
      </c>
      <c r="J1057">
        <v>47</v>
      </c>
      <c r="K1057">
        <v>240</v>
      </c>
      <c r="L1057">
        <v>132</v>
      </c>
      <c r="M1057">
        <v>445</v>
      </c>
      <c r="N1057">
        <v>250</v>
      </c>
      <c r="O1057">
        <v>192</v>
      </c>
      <c r="P1057">
        <v>108</v>
      </c>
      <c r="Q1057">
        <f t="shared" si="33"/>
        <v>1367</v>
      </c>
      <c r="R1057">
        <v>1</v>
      </c>
      <c r="S1057">
        <v>3</v>
      </c>
      <c r="T1057">
        <v>7</v>
      </c>
      <c r="U1057">
        <v>8</v>
      </c>
      <c r="V1057">
        <v>1</v>
      </c>
      <c r="W1057">
        <v>0</v>
      </c>
      <c r="X1057">
        <v>0</v>
      </c>
      <c r="Y1057">
        <v>0</v>
      </c>
      <c r="Z1057">
        <v>0</v>
      </c>
      <c r="AA1057">
        <v>0</v>
      </c>
      <c r="AB1057">
        <v>0</v>
      </c>
      <c r="AC1057">
        <v>0</v>
      </c>
      <c r="AD1057" t="s">
        <v>36</v>
      </c>
    </row>
    <row r="1058" spans="1:30" x14ac:dyDescent="0.25">
      <c r="A1058">
        <v>3075</v>
      </c>
      <c r="B1058">
        <v>1972</v>
      </c>
      <c r="C1058">
        <f t="shared" ca="1" si="32"/>
        <v>53</v>
      </c>
      <c r="D1058" t="s">
        <v>37</v>
      </c>
      <c r="E1058" t="s">
        <v>33</v>
      </c>
      <c r="F1058" s="2">
        <v>59973</v>
      </c>
      <c r="G1058">
        <v>0</v>
      </c>
      <c r="H1058">
        <v>0</v>
      </c>
      <c r="I1058" s="1">
        <v>41528</v>
      </c>
      <c r="J1058">
        <v>47</v>
      </c>
      <c r="K1058">
        <v>130</v>
      </c>
      <c r="L1058">
        <v>30</v>
      </c>
      <c r="M1058">
        <v>168</v>
      </c>
      <c r="N1058">
        <v>20</v>
      </c>
      <c r="O1058">
        <v>34</v>
      </c>
      <c r="P1058">
        <v>0</v>
      </c>
      <c r="Q1058">
        <f t="shared" si="33"/>
        <v>382</v>
      </c>
      <c r="R1058">
        <v>1</v>
      </c>
      <c r="S1058">
        <v>3</v>
      </c>
      <c r="T1058">
        <v>4</v>
      </c>
      <c r="U1058">
        <v>7</v>
      </c>
      <c r="V1058">
        <v>1</v>
      </c>
      <c r="W1058">
        <v>0</v>
      </c>
      <c r="X1058">
        <v>0</v>
      </c>
      <c r="Y1058">
        <v>0</v>
      </c>
      <c r="Z1058">
        <v>0</v>
      </c>
      <c r="AA1058">
        <v>0</v>
      </c>
      <c r="AB1058">
        <v>0</v>
      </c>
      <c r="AC1058">
        <v>0</v>
      </c>
      <c r="AD1058" t="s">
        <v>30</v>
      </c>
    </row>
    <row r="1059" spans="1:30" x14ac:dyDescent="0.25">
      <c r="A1059">
        <v>2937</v>
      </c>
      <c r="B1059">
        <v>1974</v>
      </c>
      <c r="C1059">
        <f t="shared" ca="1" si="32"/>
        <v>51</v>
      </c>
      <c r="D1059" t="s">
        <v>37</v>
      </c>
      <c r="E1059" t="s">
        <v>31</v>
      </c>
      <c r="F1059" s="2">
        <v>68352</v>
      </c>
      <c r="G1059">
        <v>0</v>
      </c>
      <c r="H1059">
        <v>1</v>
      </c>
      <c r="I1059" s="1">
        <v>41514</v>
      </c>
      <c r="J1059">
        <v>47</v>
      </c>
      <c r="K1059">
        <v>614</v>
      </c>
      <c r="L1059">
        <v>16</v>
      </c>
      <c r="M1059">
        <v>132</v>
      </c>
      <c r="N1059">
        <v>43</v>
      </c>
      <c r="O1059">
        <v>33</v>
      </c>
      <c r="P1059">
        <v>33</v>
      </c>
      <c r="Q1059">
        <f t="shared" si="33"/>
        <v>871</v>
      </c>
      <c r="R1059">
        <v>3</v>
      </c>
      <c r="S1059">
        <v>8</v>
      </c>
      <c r="T1059">
        <v>5</v>
      </c>
      <c r="U1059">
        <v>9</v>
      </c>
      <c r="V1059">
        <v>6</v>
      </c>
      <c r="W1059">
        <v>0</v>
      </c>
      <c r="X1059">
        <v>0</v>
      </c>
      <c r="Y1059">
        <v>0</v>
      </c>
      <c r="Z1059">
        <v>0</v>
      </c>
      <c r="AA1059">
        <v>0</v>
      </c>
      <c r="AB1059">
        <v>0</v>
      </c>
      <c r="AC1059">
        <v>0</v>
      </c>
      <c r="AD1059" t="s">
        <v>32</v>
      </c>
    </row>
    <row r="1060" spans="1:30" x14ac:dyDescent="0.25">
      <c r="A1060">
        <v>203</v>
      </c>
      <c r="B1060">
        <v>1975</v>
      </c>
      <c r="C1060">
        <f t="shared" ca="1" si="32"/>
        <v>50</v>
      </c>
      <c r="D1060" t="s">
        <v>41</v>
      </c>
      <c r="E1060" t="s">
        <v>31</v>
      </c>
      <c r="F1060" s="2">
        <v>81169</v>
      </c>
      <c r="G1060">
        <v>0</v>
      </c>
      <c r="H1060">
        <v>0</v>
      </c>
      <c r="I1060" s="1">
        <v>41378</v>
      </c>
      <c r="J1060">
        <v>47</v>
      </c>
      <c r="K1060">
        <v>1288</v>
      </c>
      <c r="L1060">
        <v>20</v>
      </c>
      <c r="M1060">
        <v>613</v>
      </c>
      <c r="N1060">
        <v>80</v>
      </c>
      <c r="O1060">
        <v>61</v>
      </c>
      <c r="P1060">
        <v>27</v>
      </c>
      <c r="Q1060">
        <f t="shared" si="33"/>
        <v>2089</v>
      </c>
      <c r="R1060">
        <v>1</v>
      </c>
      <c r="S1060">
        <v>5</v>
      </c>
      <c r="T1060">
        <v>7</v>
      </c>
      <c r="U1060">
        <v>9</v>
      </c>
      <c r="V1060">
        <v>2</v>
      </c>
      <c r="W1060">
        <v>0</v>
      </c>
      <c r="X1060">
        <v>0</v>
      </c>
      <c r="Y1060">
        <v>0</v>
      </c>
      <c r="Z1060">
        <v>0</v>
      </c>
      <c r="AA1060">
        <v>0</v>
      </c>
      <c r="AB1060">
        <v>0</v>
      </c>
      <c r="AC1060">
        <v>0</v>
      </c>
      <c r="AD1060" t="s">
        <v>30</v>
      </c>
    </row>
    <row r="1061" spans="1:30" x14ac:dyDescent="0.25">
      <c r="A1061">
        <v>2021</v>
      </c>
      <c r="B1061">
        <v>1975</v>
      </c>
      <c r="C1061">
        <f t="shared" ca="1" si="32"/>
        <v>50</v>
      </c>
      <c r="D1061" t="s">
        <v>28</v>
      </c>
      <c r="E1061" t="s">
        <v>33</v>
      </c>
      <c r="F1061" s="2">
        <v>61456</v>
      </c>
      <c r="G1061">
        <v>0</v>
      </c>
      <c r="H1061">
        <v>1</v>
      </c>
      <c r="I1061" s="1">
        <v>41360</v>
      </c>
      <c r="J1061">
        <v>47</v>
      </c>
      <c r="K1061">
        <v>563</v>
      </c>
      <c r="L1061">
        <v>76</v>
      </c>
      <c r="M1061">
        <v>384</v>
      </c>
      <c r="N1061">
        <v>84</v>
      </c>
      <c r="O1061">
        <v>192</v>
      </c>
      <c r="P1061">
        <v>89</v>
      </c>
      <c r="Q1061">
        <f t="shared" si="33"/>
        <v>1388</v>
      </c>
      <c r="R1061">
        <v>4</v>
      </c>
      <c r="S1061">
        <v>6</v>
      </c>
      <c r="T1061">
        <v>10</v>
      </c>
      <c r="U1061">
        <v>13</v>
      </c>
      <c r="V1061">
        <v>4</v>
      </c>
      <c r="W1061">
        <v>0</v>
      </c>
      <c r="X1061">
        <v>0</v>
      </c>
      <c r="Y1061">
        <v>0</v>
      </c>
      <c r="Z1061">
        <v>0</v>
      </c>
      <c r="AA1061">
        <v>0</v>
      </c>
      <c r="AB1061">
        <v>0</v>
      </c>
      <c r="AC1061">
        <v>0</v>
      </c>
      <c r="AD1061" t="s">
        <v>30</v>
      </c>
    </row>
    <row r="1062" spans="1:30" x14ac:dyDescent="0.25">
      <c r="A1062">
        <v>880</v>
      </c>
      <c r="B1062">
        <v>1966</v>
      </c>
      <c r="C1062">
        <f t="shared" ca="1" si="32"/>
        <v>59</v>
      </c>
      <c r="D1062" t="s">
        <v>44</v>
      </c>
      <c r="E1062" t="s">
        <v>35</v>
      </c>
      <c r="F1062" s="2">
        <v>22634</v>
      </c>
      <c r="G1062">
        <v>0</v>
      </c>
      <c r="H1062">
        <v>0</v>
      </c>
      <c r="I1062" s="1">
        <v>41290</v>
      </c>
      <c r="J1062">
        <v>47</v>
      </c>
      <c r="K1062">
        <v>2</v>
      </c>
      <c r="L1062">
        <v>23</v>
      </c>
      <c r="M1062">
        <v>11</v>
      </c>
      <c r="N1062">
        <v>8</v>
      </c>
      <c r="O1062">
        <v>6</v>
      </c>
      <c r="P1062">
        <v>46</v>
      </c>
      <c r="Q1062">
        <f t="shared" si="33"/>
        <v>96</v>
      </c>
      <c r="R1062">
        <v>1</v>
      </c>
      <c r="S1062">
        <v>2</v>
      </c>
      <c r="T1062">
        <v>1</v>
      </c>
      <c r="U1062">
        <v>2</v>
      </c>
      <c r="V1062">
        <v>8</v>
      </c>
      <c r="W1062">
        <v>0</v>
      </c>
      <c r="X1062">
        <v>0</v>
      </c>
      <c r="Y1062">
        <v>0</v>
      </c>
      <c r="Z1062">
        <v>0</v>
      </c>
      <c r="AA1062">
        <v>0</v>
      </c>
      <c r="AB1062">
        <v>0</v>
      </c>
      <c r="AC1062">
        <v>0</v>
      </c>
      <c r="AD1062" t="s">
        <v>30</v>
      </c>
    </row>
    <row r="1063" spans="1:30" x14ac:dyDescent="0.25">
      <c r="A1063">
        <v>524</v>
      </c>
      <c r="B1063">
        <v>1966</v>
      </c>
      <c r="C1063">
        <f t="shared" ca="1" si="32"/>
        <v>59</v>
      </c>
      <c r="D1063" t="s">
        <v>44</v>
      </c>
      <c r="E1063" t="s">
        <v>35</v>
      </c>
      <c r="F1063" s="2">
        <v>22634</v>
      </c>
      <c r="G1063">
        <v>0</v>
      </c>
      <c r="H1063">
        <v>0</v>
      </c>
      <c r="I1063" s="1">
        <v>41290</v>
      </c>
      <c r="J1063">
        <v>47</v>
      </c>
      <c r="K1063">
        <v>2</v>
      </c>
      <c r="L1063">
        <v>23</v>
      </c>
      <c r="M1063">
        <v>11</v>
      </c>
      <c r="N1063">
        <v>8</v>
      </c>
      <c r="O1063">
        <v>6</v>
      </c>
      <c r="P1063">
        <v>46</v>
      </c>
      <c r="Q1063">
        <f t="shared" si="33"/>
        <v>96</v>
      </c>
      <c r="R1063">
        <v>1</v>
      </c>
      <c r="S1063">
        <v>2</v>
      </c>
      <c r="T1063">
        <v>1</v>
      </c>
      <c r="U1063">
        <v>2</v>
      </c>
      <c r="V1063">
        <v>8</v>
      </c>
      <c r="W1063">
        <v>0</v>
      </c>
      <c r="X1063">
        <v>0</v>
      </c>
      <c r="Y1063">
        <v>0</v>
      </c>
      <c r="Z1063">
        <v>0</v>
      </c>
      <c r="AA1063">
        <v>0</v>
      </c>
      <c r="AB1063">
        <v>0</v>
      </c>
      <c r="AC1063">
        <v>0</v>
      </c>
      <c r="AD1063" t="s">
        <v>36</v>
      </c>
    </row>
    <row r="1064" spans="1:30" x14ac:dyDescent="0.25">
      <c r="A1064">
        <v>10837</v>
      </c>
      <c r="B1064">
        <v>1975</v>
      </c>
      <c r="C1064">
        <f t="shared" ca="1" si="32"/>
        <v>50</v>
      </c>
      <c r="D1064" t="s">
        <v>28</v>
      </c>
      <c r="E1064" t="s">
        <v>33</v>
      </c>
      <c r="F1064" s="2">
        <v>23957</v>
      </c>
      <c r="G1064">
        <v>1</v>
      </c>
      <c r="H1064">
        <v>0</v>
      </c>
      <c r="I1064" s="1">
        <v>41210</v>
      </c>
      <c r="J1064">
        <v>47</v>
      </c>
      <c r="K1064">
        <v>2</v>
      </c>
      <c r="L1064">
        <v>1</v>
      </c>
      <c r="M1064">
        <v>18</v>
      </c>
      <c r="N1064">
        <v>20</v>
      </c>
      <c r="O1064">
        <v>11</v>
      </c>
      <c r="P1064">
        <v>16</v>
      </c>
      <c r="Q1064">
        <f t="shared" si="33"/>
        <v>68</v>
      </c>
      <c r="R1064">
        <v>1</v>
      </c>
      <c r="S1064">
        <v>2</v>
      </c>
      <c r="T1064">
        <v>0</v>
      </c>
      <c r="U1064">
        <v>3</v>
      </c>
      <c r="V1064">
        <v>6</v>
      </c>
      <c r="W1064">
        <v>0</v>
      </c>
      <c r="X1064">
        <v>0</v>
      </c>
      <c r="Y1064">
        <v>0</v>
      </c>
      <c r="Z1064">
        <v>0</v>
      </c>
      <c r="AA1064">
        <v>0</v>
      </c>
      <c r="AB1064">
        <v>1</v>
      </c>
      <c r="AC1064">
        <v>0</v>
      </c>
      <c r="AD1064" t="s">
        <v>32</v>
      </c>
    </row>
    <row r="1065" spans="1:30" x14ac:dyDescent="0.25">
      <c r="A1065">
        <v>7011</v>
      </c>
      <c r="B1065">
        <v>1973</v>
      </c>
      <c r="C1065">
        <f t="shared" ca="1" si="32"/>
        <v>52</v>
      </c>
      <c r="D1065" t="s">
        <v>28</v>
      </c>
      <c r="E1065" t="s">
        <v>33</v>
      </c>
      <c r="F1065" s="2">
        <v>33471</v>
      </c>
      <c r="G1065">
        <v>1</v>
      </c>
      <c r="H1065">
        <v>0</v>
      </c>
      <c r="I1065" s="1">
        <v>41194</v>
      </c>
      <c r="J1065">
        <v>47</v>
      </c>
      <c r="K1065">
        <v>43</v>
      </c>
      <c r="L1065">
        <v>2</v>
      </c>
      <c r="M1065">
        <v>27</v>
      </c>
      <c r="N1065">
        <v>0</v>
      </c>
      <c r="O1065">
        <v>9</v>
      </c>
      <c r="P1065">
        <v>12</v>
      </c>
      <c r="Q1065">
        <f t="shared" si="33"/>
        <v>93</v>
      </c>
      <c r="R1065">
        <v>3</v>
      </c>
      <c r="S1065">
        <v>3</v>
      </c>
      <c r="T1065">
        <v>0</v>
      </c>
      <c r="U1065">
        <v>4</v>
      </c>
      <c r="V1065">
        <v>7</v>
      </c>
      <c r="W1065">
        <v>0</v>
      </c>
      <c r="X1065">
        <v>0</v>
      </c>
      <c r="Y1065">
        <v>0</v>
      </c>
      <c r="Z1065">
        <v>0</v>
      </c>
      <c r="AA1065">
        <v>0</v>
      </c>
      <c r="AB1065">
        <v>0</v>
      </c>
      <c r="AC1065">
        <v>0</v>
      </c>
      <c r="AD1065" t="s">
        <v>43</v>
      </c>
    </row>
    <row r="1066" spans="1:30" x14ac:dyDescent="0.25">
      <c r="A1066">
        <v>4184</v>
      </c>
      <c r="B1066">
        <v>1950</v>
      </c>
      <c r="C1066">
        <f t="shared" ca="1" si="32"/>
        <v>75</v>
      </c>
      <c r="D1066" t="s">
        <v>37</v>
      </c>
      <c r="E1066" t="s">
        <v>35</v>
      </c>
      <c r="F1066" s="2">
        <v>52157</v>
      </c>
      <c r="G1066">
        <v>0</v>
      </c>
      <c r="H1066">
        <v>1</v>
      </c>
      <c r="I1066" s="1">
        <v>41797</v>
      </c>
      <c r="J1066">
        <v>48</v>
      </c>
      <c r="K1066">
        <v>189</v>
      </c>
      <c r="L1066">
        <v>2</v>
      </c>
      <c r="M1066">
        <v>29</v>
      </c>
      <c r="N1066">
        <v>3</v>
      </c>
      <c r="O1066">
        <v>2</v>
      </c>
      <c r="P1066">
        <v>40</v>
      </c>
      <c r="Q1066">
        <f t="shared" si="33"/>
        <v>265</v>
      </c>
      <c r="R1066">
        <v>2</v>
      </c>
      <c r="S1066">
        <v>3</v>
      </c>
      <c r="T1066">
        <v>2</v>
      </c>
      <c r="U1066">
        <v>5</v>
      </c>
      <c r="V1066">
        <v>4</v>
      </c>
      <c r="W1066">
        <v>0</v>
      </c>
      <c r="X1066">
        <v>0</v>
      </c>
      <c r="Y1066">
        <v>0</v>
      </c>
      <c r="Z1066">
        <v>0</v>
      </c>
      <c r="AA1066">
        <v>0</v>
      </c>
      <c r="AB1066">
        <v>0</v>
      </c>
      <c r="AC1066">
        <v>0</v>
      </c>
      <c r="AD1066" t="s">
        <v>30</v>
      </c>
    </row>
    <row r="1067" spans="1:30" x14ac:dyDescent="0.25">
      <c r="A1067">
        <v>7679</v>
      </c>
      <c r="B1067">
        <v>1985</v>
      </c>
      <c r="C1067">
        <f t="shared" ca="1" si="32"/>
        <v>40</v>
      </c>
      <c r="D1067" t="s">
        <v>37</v>
      </c>
      <c r="E1067" t="s">
        <v>31</v>
      </c>
      <c r="F1067" s="2">
        <v>30298</v>
      </c>
      <c r="G1067">
        <v>0</v>
      </c>
      <c r="H1067">
        <v>0</v>
      </c>
      <c r="I1067" s="1">
        <v>41778</v>
      </c>
      <c r="J1067">
        <v>48</v>
      </c>
      <c r="K1067">
        <v>6</v>
      </c>
      <c r="L1067">
        <v>3</v>
      </c>
      <c r="M1067">
        <v>12</v>
      </c>
      <c r="N1067">
        <v>6</v>
      </c>
      <c r="O1067">
        <v>1</v>
      </c>
      <c r="P1067">
        <v>0</v>
      </c>
      <c r="Q1067">
        <f t="shared" si="33"/>
        <v>28</v>
      </c>
      <c r="R1067">
        <v>1</v>
      </c>
      <c r="S1067">
        <v>1</v>
      </c>
      <c r="T1067">
        <v>1</v>
      </c>
      <c r="U1067">
        <v>3</v>
      </c>
      <c r="V1067">
        <v>3</v>
      </c>
      <c r="W1067">
        <v>0</v>
      </c>
      <c r="X1067">
        <v>0</v>
      </c>
      <c r="Y1067">
        <v>0</v>
      </c>
      <c r="Z1067">
        <v>0</v>
      </c>
      <c r="AA1067">
        <v>0</v>
      </c>
      <c r="AB1067">
        <v>0</v>
      </c>
      <c r="AC1067">
        <v>0</v>
      </c>
      <c r="AD1067" t="s">
        <v>30</v>
      </c>
    </row>
    <row r="1068" spans="1:30" x14ac:dyDescent="0.25">
      <c r="A1068">
        <v>7485</v>
      </c>
      <c r="B1068">
        <v>1950</v>
      </c>
      <c r="C1068">
        <f t="shared" ca="1" si="32"/>
        <v>75</v>
      </c>
      <c r="D1068" t="s">
        <v>37</v>
      </c>
      <c r="E1068" t="s">
        <v>42</v>
      </c>
      <c r="F1068" s="2">
        <v>56551</v>
      </c>
      <c r="G1068">
        <v>1</v>
      </c>
      <c r="H1068">
        <v>1</v>
      </c>
      <c r="I1068" s="1">
        <v>41766</v>
      </c>
      <c r="J1068">
        <v>48</v>
      </c>
      <c r="K1068">
        <v>67</v>
      </c>
      <c r="L1068">
        <v>4</v>
      </c>
      <c r="M1068">
        <v>32</v>
      </c>
      <c r="N1068">
        <v>17</v>
      </c>
      <c r="O1068">
        <v>2</v>
      </c>
      <c r="P1068">
        <v>16</v>
      </c>
      <c r="Q1068">
        <f t="shared" si="33"/>
        <v>138</v>
      </c>
      <c r="R1068">
        <v>3</v>
      </c>
      <c r="S1068">
        <v>2</v>
      </c>
      <c r="T1068">
        <v>1</v>
      </c>
      <c r="U1068">
        <v>4</v>
      </c>
      <c r="V1068">
        <v>4</v>
      </c>
      <c r="W1068">
        <v>0</v>
      </c>
      <c r="X1068">
        <v>0</v>
      </c>
      <c r="Y1068">
        <v>0</v>
      </c>
      <c r="Z1068">
        <v>0</v>
      </c>
      <c r="AA1068">
        <v>0</v>
      </c>
      <c r="AB1068">
        <v>0</v>
      </c>
      <c r="AC1068">
        <v>0</v>
      </c>
      <c r="AD1068" t="s">
        <v>43</v>
      </c>
    </row>
    <row r="1069" spans="1:30" x14ac:dyDescent="0.25">
      <c r="A1069">
        <v>7530</v>
      </c>
      <c r="B1069">
        <v>1950</v>
      </c>
      <c r="C1069">
        <f t="shared" ca="1" si="32"/>
        <v>75</v>
      </c>
      <c r="D1069" t="s">
        <v>37</v>
      </c>
      <c r="E1069" t="s">
        <v>42</v>
      </c>
      <c r="F1069" s="2">
        <v>56551</v>
      </c>
      <c r="G1069">
        <v>1</v>
      </c>
      <c r="H1069">
        <v>1</v>
      </c>
      <c r="I1069" s="1">
        <v>41766</v>
      </c>
      <c r="J1069">
        <v>48</v>
      </c>
      <c r="K1069">
        <v>67</v>
      </c>
      <c r="L1069">
        <v>4</v>
      </c>
      <c r="M1069">
        <v>32</v>
      </c>
      <c r="N1069">
        <v>17</v>
      </c>
      <c r="O1069">
        <v>2</v>
      </c>
      <c r="P1069">
        <v>16</v>
      </c>
      <c r="Q1069">
        <f t="shared" si="33"/>
        <v>138</v>
      </c>
      <c r="R1069">
        <v>3</v>
      </c>
      <c r="S1069">
        <v>2</v>
      </c>
      <c r="T1069">
        <v>1</v>
      </c>
      <c r="U1069">
        <v>4</v>
      </c>
      <c r="V1069">
        <v>4</v>
      </c>
      <c r="W1069">
        <v>0</v>
      </c>
      <c r="X1069">
        <v>0</v>
      </c>
      <c r="Y1069">
        <v>0</v>
      </c>
      <c r="Z1069">
        <v>0</v>
      </c>
      <c r="AA1069">
        <v>0</v>
      </c>
      <c r="AB1069">
        <v>0</v>
      </c>
      <c r="AC1069">
        <v>0</v>
      </c>
      <c r="AD1069" t="s">
        <v>30</v>
      </c>
    </row>
    <row r="1070" spans="1:30" x14ac:dyDescent="0.25">
      <c r="A1070">
        <v>4369</v>
      </c>
      <c r="B1070">
        <v>1957</v>
      </c>
      <c r="C1070">
        <f t="shared" ca="1" si="32"/>
        <v>68</v>
      </c>
      <c r="D1070" t="s">
        <v>41</v>
      </c>
      <c r="E1070" t="s">
        <v>48</v>
      </c>
      <c r="F1070" s="2">
        <v>65487</v>
      </c>
      <c r="G1070">
        <v>0</v>
      </c>
      <c r="H1070">
        <v>0</v>
      </c>
      <c r="I1070" s="1">
        <v>41649</v>
      </c>
      <c r="J1070">
        <v>48</v>
      </c>
      <c r="K1070">
        <v>240</v>
      </c>
      <c r="L1070">
        <v>67</v>
      </c>
      <c r="M1070">
        <v>500</v>
      </c>
      <c r="N1070">
        <v>199</v>
      </c>
      <c r="O1070">
        <v>0</v>
      </c>
      <c r="P1070">
        <v>163</v>
      </c>
      <c r="Q1070">
        <f t="shared" si="33"/>
        <v>1169</v>
      </c>
      <c r="R1070">
        <v>3</v>
      </c>
      <c r="S1070">
        <v>3</v>
      </c>
      <c r="T1070">
        <v>5</v>
      </c>
      <c r="U1070">
        <v>6</v>
      </c>
      <c r="V1070">
        <v>2</v>
      </c>
      <c r="W1070">
        <v>0</v>
      </c>
      <c r="X1070">
        <v>0</v>
      </c>
      <c r="Y1070">
        <v>0</v>
      </c>
      <c r="Z1070">
        <v>0</v>
      </c>
      <c r="AA1070">
        <v>0</v>
      </c>
      <c r="AB1070">
        <v>0</v>
      </c>
      <c r="AC1070">
        <v>0</v>
      </c>
      <c r="AD1070" t="s">
        <v>32</v>
      </c>
    </row>
    <row r="1071" spans="1:30" x14ac:dyDescent="0.25">
      <c r="A1071">
        <v>10652</v>
      </c>
      <c r="B1071">
        <v>1957</v>
      </c>
      <c r="C1071">
        <f t="shared" ca="1" si="32"/>
        <v>68</v>
      </c>
      <c r="D1071" t="s">
        <v>41</v>
      </c>
      <c r="E1071" t="s">
        <v>35</v>
      </c>
      <c r="F1071" s="2">
        <v>65487</v>
      </c>
      <c r="G1071">
        <v>0</v>
      </c>
      <c r="H1071">
        <v>0</v>
      </c>
      <c r="I1071" s="1">
        <v>41649</v>
      </c>
      <c r="J1071">
        <v>48</v>
      </c>
      <c r="K1071">
        <v>240</v>
      </c>
      <c r="L1071">
        <v>67</v>
      </c>
      <c r="M1071">
        <v>500</v>
      </c>
      <c r="N1071">
        <v>199</v>
      </c>
      <c r="O1071">
        <v>0</v>
      </c>
      <c r="P1071">
        <v>163</v>
      </c>
      <c r="Q1071">
        <f t="shared" si="33"/>
        <v>1169</v>
      </c>
      <c r="R1071">
        <v>3</v>
      </c>
      <c r="S1071">
        <v>3</v>
      </c>
      <c r="T1071">
        <v>5</v>
      </c>
      <c r="U1071">
        <v>6</v>
      </c>
      <c r="V1071">
        <v>2</v>
      </c>
      <c r="W1071">
        <v>0</v>
      </c>
      <c r="X1071">
        <v>0</v>
      </c>
      <c r="Y1071">
        <v>0</v>
      </c>
      <c r="Z1071">
        <v>0</v>
      </c>
      <c r="AA1071">
        <v>0</v>
      </c>
      <c r="AB1071">
        <v>0</v>
      </c>
      <c r="AC1071">
        <v>0</v>
      </c>
      <c r="AD1071" t="s">
        <v>32</v>
      </c>
    </row>
    <row r="1072" spans="1:30" x14ac:dyDescent="0.25">
      <c r="A1072">
        <v>286</v>
      </c>
      <c r="B1072">
        <v>1952</v>
      </c>
      <c r="C1072">
        <f t="shared" ca="1" si="32"/>
        <v>73</v>
      </c>
      <c r="D1072" t="s">
        <v>28</v>
      </c>
      <c r="E1072" t="s">
        <v>31</v>
      </c>
      <c r="F1072" s="2">
        <v>44213</v>
      </c>
      <c r="G1072">
        <v>1</v>
      </c>
      <c r="H1072">
        <v>1</v>
      </c>
      <c r="I1072" s="1">
        <v>41607</v>
      </c>
      <c r="J1072">
        <v>48</v>
      </c>
      <c r="K1072">
        <v>95</v>
      </c>
      <c r="L1072">
        <v>11</v>
      </c>
      <c r="M1072">
        <v>35</v>
      </c>
      <c r="N1072">
        <v>0</v>
      </c>
      <c r="O1072">
        <v>4</v>
      </c>
      <c r="P1072">
        <v>7</v>
      </c>
      <c r="Q1072">
        <f t="shared" si="33"/>
        <v>152</v>
      </c>
      <c r="R1072">
        <v>4</v>
      </c>
      <c r="S1072">
        <v>2</v>
      </c>
      <c r="T1072">
        <v>1</v>
      </c>
      <c r="U1072">
        <v>5</v>
      </c>
      <c r="V1072">
        <v>6</v>
      </c>
      <c r="W1072">
        <v>0</v>
      </c>
      <c r="X1072">
        <v>0</v>
      </c>
      <c r="Y1072">
        <v>0</v>
      </c>
      <c r="Z1072">
        <v>0</v>
      </c>
      <c r="AA1072">
        <v>0</v>
      </c>
      <c r="AB1072">
        <v>0</v>
      </c>
      <c r="AC1072">
        <v>0</v>
      </c>
      <c r="AD1072" t="s">
        <v>30</v>
      </c>
    </row>
    <row r="1073" spans="1:30" x14ac:dyDescent="0.25">
      <c r="A1073">
        <v>5922</v>
      </c>
      <c r="B1073">
        <v>1974</v>
      </c>
      <c r="C1073">
        <f t="shared" ca="1" si="32"/>
        <v>51</v>
      </c>
      <c r="D1073" t="s">
        <v>37</v>
      </c>
      <c r="E1073" t="s">
        <v>33</v>
      </c>
      <c r="F1073" s="2">
        <v>40344</v>
      </c>
      <c r="G1073">
        <v>0</v>
      </c>
      <c r="H1073">
        <v>1</v>
      </c>
      <c r="I1073" s="1">
        <v>41560</v>
      </c>
      <c r="J1073">
        <v>48</v>
      </c>
      <c r="K1073">
        <v>210</v>
      </c>
      <c r="L1073">
        <v>0</v>
      </c>
      <c r="M1073">
        <v>6</v>
      </c>
      <c r="N1073">
        <v>0</v>
      </c>
      <c r="O1073">
        <v>0</v>
      </c>
      <c r="P1073">
        <v>2</v>
      </c>
      <c r="Q1073">
        <f t="shared" si="33"/>
        <v>218</v>
      </c>
      <c r="R1073">
        <v>2</v>
      </c>
      <c r="S1073">
        <v>4</v>
      </c>
      <c r="T1073">
        <v>1</v>
      </c>
      <c r="U1073">
        <v>5</v>
      </c>
      <c r="V1073">
        <v>7</v>
      </c>
      <c r="W1073">
        <v>0</v>
      </c>
      <c r="X1073">
        <v>0</v>
      </c>
      <c r="Y1073">
        <v>0</v>
      </c>
      <c r="Z1073">
        <v>0</v>
      </c>
      <c r="AA1073">
        <v>0</v>
      </c>
      <c r="AB1073">
        <v>0</v>
      </c>
      <c r="AC1073">
        <v>0</v>
      </c>
      <c r="AD1073" t="s">
        <v>30</v>
      </c>
    </row>
    <row r="1074" spans="1:30" x14ac:dyDescent="0.25">
      <c r="A1074">
        <v>7250</v>
      </c>
      <c r="B1074">
        <v>1978</v>
      </c>
      <c r="C1074">
        <f t="shared" ca="1" si="32"/>
        <v>47</v>
      </c>
      <c r="D1074" t="s">
        <v>28</v>
      </c>
      <c r="E1074" t="s">
        <v>35</v>
      </c>
      <c r="F1074" s="2">
        <v>57867</v>
      </c>
      <c r="G1074">
        <v>1</v>
      </c>
      <c r="H1074">
        <v>0</v>
      </c>
      <c r="I1074" s="1">
        <v>41548</v>
      </c>
      <c r="J1074">
        <v>48</v>
      </c>
      <c r="K1074">
        <v>344</v>
      </c>
      <c r="L1074">
        <v>35</v>
      </c>
      <c r="M1074">
        <v>178</v>
      </c>
      <c r="N1074">
        <v>15</v>
      </c>
      <c r="O1074">
        <v>23</v>
      </c>
      <c r="P1074">
        <v>17</v>
      </c>
      <c r="Q1074">
        <f t="shared" si="33"/>
        <v>612</v>
      </c>
      <c r="R1074">
        <v>7</v>
      </c>
      <c r="S1074">
        <v>7</v>
      </c>
      <c r="T1074">
        <v>2</v>
      </c>
      <c r="U1074">
        <v>9</v>
      </c>
      <c r="V1074">
        <v>6</v>
      </c>
      <c r="W1074">
        <v>0</v>
      </c>
      <c r="X1074">
        <v>0</v>
      </c>
      <c r="Y1074">
        <v>0</v>
      </c>
      <c r="Z1074">
        <v>0</v>
      </c>
      <c r="AA1074">
        <v>0</v>
      </c>
      <c r="AB1074">
        <v>0</v>
      </c>
      <c r="AC1074">
        <v>0</v>
      </c>
      <c r="AD1074" t="s">
        <v>32</v>
      </c>
    </row>
    <row r="1075" spans="1:30" x14ac:dyDescent="0.25">
      <c r="A1075">
        <v>2478</v>
      </c>
      <c r="B1075">
        <v>1973</v>
      </c>
      <c r="C1075">
        <f t="shared" ca="1" si="32"/>
        <v>52</v>
      </c>
      <c r="D1075" t="s">
        <v>28</v>
      </c>
      <c r="E1075" t="s">
        <v>33</v>
      </c>
      <c r="F1075" s="2">
        <v>25410</v>
      </c>
      <c r="G1075">
        <v>1</v>
      </c>
      <c r="H1075">
        <v>0</v>
      </c>
      <c r="I1075" s="1">
        <v>41517</v>
      </c>
      <c r="J1075">
        <v>48</v>
      </c>
      <c r="K1075">
        <v>2</v>
      </c>
      <c r="L1075">
        <v>2</v>
      </c>
      <c r="M1075">
        <v>4</v>
      </c>
      <c r="N1075">
        <v>13</v>
      </c>
      <c r="O1075">
        <v>13</v>
      </c>
      <c r="P1075">
        <v>4</v>
      </c>
      <c r="Q1075">
        <f t="shared" si="33"/>
        <v>38</v>
      </c>
      <c r="R1075">
        <v>1</v>
      </c>
      <c r="S1075">
        <v>1</v>
      </c>
      <c r="T1075">
        <v>0</v>
      </c>
      <c r="U1075">
        <v>4</v>
      </c>
      <c r="V1075">
        <v>4</v>
      </c>
      <c r="W1075">
        <v>0</v>
      </c>
      <c r="X1075">
        <v>0</v>
      </c>
      <c r="Y1075">
        <v>0</v>
      </c>
      <c r="Z1075">
        <v>0</v>
      </c>
      <c r="AA1075">
        <v>0</v>
      </c>
      <c r="AB1075">
        <v>0</v>
      </c>
      <c r="AC1075">
        <v>0</v>
      </c>
      <c r="AD1075" t="s">
        <v>30</v>
      </c>
    </row>
    <row r="1076" spans="1:30" x14ac:dyDescent="0.25">
      <c r="A1076">
        <v>1160</v>
      </c>
      <c r="B1076">
        <v>1970</v>
      </c>
      <c r="C1076">
        <f t="shared" ca="1" si="32"/>
        <v>55</v>
      </c>
      <c r="D1076" t="s">
        <v>28</v>
      </c>
      <c r="E1076" t="s">
        <v>33</v>
      </c>
      <c r="F1076" s="2">
        <v>13260</v>
      </c>
      <c r="G1076">
        <v>1</v>
      </c>
      <c r="H1076">
        <v>1</v>
      </c>
      <c r="I1076" s="1">
        <v>41509</v>
      </c>
      <c r="J1076">
        <v>48</v>
      </c>
      <c r="K1076">
        <v>9</v>
      </c>
      <c r="L1076">
        <v>4</v>
      </c>
      <c r="M1076">
        <v>17</v>
      </c>
      <c r="N1076">
        <v>10</v>
      </c>
      <c r="O1076">
        <v>2</v>
      </c>
      <c r="P1076">
        <v>7</v>
      </c>
      <c r="Q1076">
        <f t="shared" si="33"/>
        <v>49</v>
      </c>
      <c r="R1076">
        <v>4</v>
      </c>
      <c r="S1076">
        <v>3</v>
      </c>
      <c r="T1076">
        <v>0</v>
      </c>
      <c r="U1076">
        <v>3</v>
      </c>
      <c r="V1076">
        <v>8</v>
      </c>
      <c r="W1076">
        <v>0</v>
      </c>
      <c r="X1076">
        <v>0</v>
      </c>
      <c r="Y1076">
        <v>0</v>
      </c>
      <c r="Z1076">
        <v>0</v>
      </c>
      <c r="AA1076">
        <v>0</v>
      </c>
      <c r="AB1076">
        <v>0</v>
      </c>
      <c r="AC1076">
        <v>0</v>
      </c>
      <c r="AD1076" t="s">
        <v>30</v>
      </c>
    </row>
    <row r="1077" spans="1:30" x14ac:dyDescent="0.25">
      <c r="A1077">
        <v>9214</v>
      </c>
      <c r="B1077">
        <v>1991</v>
      </c>
      <c r="C1077">
        <f t="shared" ca="1" si="32"/>
        <v>34</v>
      </c>
      <c r="D1077" t="s">
        <v>28</v>
      </c>
      <c r="E1077" t="s">
        <v>33</v>
      </c>
      <c r="F1077" s="2">
        <v>42691</v>
      </c>
      <c r="G1077">
        <v>0</v>
      </c>
      <c r="H1077">
        <v>0</v>
      </c>
      <c r="I1077" s="1">
        <v>41502</v>
      </c>
      <c r="J1077">
        <v>48</v>
      </c>
      <c r="K1077">
        <v>179</v>
      </c>
      <c r="L1077">
        <v>2</v>
      </c>
      <c r="M1077">
        <v>64</v>
      </c>
      <c r="N1077">
        <v>38</v>
      </c>
      <c r="O1077">
        <v>17</v>
      </c>
      <c r="P1077">
        <v>58</v>
      </c>
      <c r="Q1077">
        <f t="shared" si="33"/>
        <v>358</v>
      </c>
      <c r="R1077">
        <v>1</v>
      </c>
      <c r="S1077">
        <v>5</v>
      </c>
      <c r="T1077">
        <v>1</v>
      </c>
      <c r="U1077">
        <v>6</v>
      </c>
      <c r="V1077">
        <v>5</v>
      </c>
      <c r="W1077">
        <v>0</v>
      </c>
      <c r="X1077">
        <v>0</v>
      </c>
      <c r="Y1077">
        <v>0</v>
      </c>
      <c r="Z1077">
        <v>0</v>
      </c>
      <c r="AA1077">
        <v>0</v>
      </c>
      <c r="AB1077">
        <v>0</v>
      </c>
      <c r="AC1077">
        <v>0</v>
      </c>
      <c r="AD1077" t="s">
        <v>30</v>
      </c>
    </row>
    <row r="1078" spans="1:30" x14ac:dyDescent="0.25">
      <c r="A1078">
        <v>273</v>
      </c>
      <c r="B1078">
        <v>1970</v>
      </c>
      <c r="C1078">
        <f t="shared" ca="1" si="32"/>
        <v>55</v>
      </c>
      <c r="D1078" t="s">
        <v>41</v>
      </c>
      <c r="E1078" t="s">
        <v>33</v>
      </c>
      <c r="F1078" s="2">
        <v>36138</v>
      </c>
      <c r="G1078">
        <v>1</v>
      </c>
      <c r="H1078">
        <v>1</v>
      </c>
      <c r="I1078" s="1">
        <v>41471</v>
      </c>
      <c r="J1078">
        <v>48</v>
      </c>
      <c r="K1078">
        <v>130</v>
      </c>
      <c r="L1078">
        <v>0</v>
      </c>
      <c r="M1078">
        <v>16</v>
      </c>
      <c r="N1078">
        <v>0</v>
      </c>
      <c r="O1078">
        <v>0</v>
      </c>
      <c r="P1078">
        <v>5</v>
      </c>
      <c r="Q1078">
        <f t="shared" si="33"/>
        <v>151</v>
      </c>
      <c r="R1078">
        <v>5</v>
      </c>
      <c r="S1078">
        <v>3</v>
      </c>
      <c r="T1078">
        <v>1</v>
      </c>
      <c r="U1078">
        <v>4</v>
      </c>
      <c r="V1078">
        <v>7</v>
      </c>
      <c r="W1078">
        <v>0</v>
      </c>
      <c r="X1078">
        <v>1</v>
      </c>
      <c r="Y1078">
        <v>0</v>
      </c>
      <c r="Z1078">
        <v>0</v>
      </c>
      <c r="AA1078">
        <v>0</v>
      </c>
      <c r="AB1078">
        <v>0</v>
      </c>
      <c r="AC1078">
        <v>0</v>
      </c>
      <c r="AD1078" t="s">
        <v>39</v>
      </c>
    </row>
    <row r="1079" spans="1:30" x14ac:dyDescent="0.25">
      <c r="A1079">
        <v>851</v>
      </c>
      <c r="B1079">
        <v>1972</v>
      </c>
      <c r="C1079">
        <f t="shared" ca="1" si="32"/>
        <v>53</v>
      </c>
      <c r="D1079" t="s">
        <v>41</v>
      </c>
      <c r="E1079" t="s">
        <v>33</v>
      </c>
      <c r="F1079" s="2">
        <v>57136</v>
      </c>
      <c r="G1079">
        <v>1</v>
      </c>
      <c r="H1079">
        <v>1</v>
      </c>
      <c r="I1079" s="1">
        <v>41464</v>
      </c>
      <c r="J1079">
        <v>48</v>
      </c>
      <c r="K1079">
        <v>306</v>
      </c>
      <c r="L1079">
        <v>5</v>
      </c>
      <c r="M1079">
        <v>109</v>
      </c>
      <c r="N1079">
        <v>21</v>
      </c>
      <c r="O1079">
        <v>109</v>
      </c>
      <c r="P1079">
        <v>92</v>
      </c>
      <c r="Q1079">
        <f t="shared" si="33"/>
        <v>642</v>
      </c>
      <c r="R1079">
        <v>9</v>
      </c>
      <c r="S1079">
        <v>5</v>
      </c>
      <c r="T1079">
        <v>2</v>
      </c>
      <c r="U1079">
        <v>10</v>
      </c>
      <c r="V1079">
        <v>6</v>
      </c>
      <c r="W1079">
        <v>0</v>
      </c>
      <c r="X1079">
        <v>0</v>
      </c>
      <c r="Y1079">
        <v>0</v>
      </c>
      <c r="Z1079">
        <v>0</v>
      </c>
      <c r="AA1079">
        <v>0</v>
      </c>
      <c r="AB1079">
        <v>0</v>
      </c>
      <c r="AC1079">
        <v>0</v>
      </c>
      <c r="AD1079" t="s">
        <v>32</v>
      </c>
    </row>
    <row r="1080" spans="1:30" x14ac:dyDescent="0.25">
      <c r="A1080">
        <v>9729</v>
      </c>
      <c r="B1080">
        <v>1955</v>
      </c>
      <c r="C1080">
        <f t="shared" ca="1" si="32"/>
        <v>70</v>
      </c>
      <c r="D1080" t="s">
        <v>28</v>
      </c>
      <c r="E1080" t="s">
        <v>42</v>
      </c>
      <c r="F1080" s="2">
        <v>58275</v>
      </c>
      <c r="G1080">
        <v>1</v>
      </c>
      <c r="H1080">
        <v>1</v>
      </c>
      <c r="I1080" s="1">
        <v>41427</v>
      </c>
      <c r="J1080">
        <v>48</v>
      </c>
      <c r="K1080">
        <v>189</v>
      </c>
      <c r="L1080">
        <v>10</v>
      </c>
      <c r="M1080">
        <v>253</v>
      </c>
      <c r="N1080">
        <v>56</v>
      </c>
      <c r="O1080">
        <v>43</v>
      </c>
      <c r="P1080">
        <v>64</v>
      </c>
      <c r="Q1080">
        <f t="shared" si="33"/>
        <v>615</v>
      </c>
      <c r="R1080">
        <v>6</v>
      </c>
      <c r="S1080">
        <v>8</v>
      </c>
      <c r="T1080">
        <v>2</v>
      </c>
      <c r="U1080">
        <v>7</v>
      </c>
      <c r="V1080">
        <v>7</v>
      </c>
      <c r="W1080">
        <v>0</v>
      </c>
      <c r="X1080">
        <v>0</v>
      </c>
      <c r="Y1080">
        <v>0</v>
      </c>
      <c r="Z1080">
        <v>0</v>
      </c>
      <c r="AA1080">
        <v>0</v>
      </c>
      <c r="AB1080">
        <v>0</v>
      </c>
      <c r="AC1080">
        <v>0</v>
      </c>
      <c r="AD1080" t="s">
        <v>39</v>
      </c>
    </row>
    <row r="1081" spans="1:30" x14ac:dyDescent="0.25">
      <c r="A1081">
        <v>9665</v>
      </c>
      <c r="B1081">
        <v>1957</v>
      </c>
      <c r="C1081">
        <f t="shared" ca="1" si="32"/>
        <v>68</v>
      </c>
      <c r="D1081" t="s">
        <v>37</v>
      </c>
      <c r="E1081" t="s">
        <v>29</v>
      </c>
      <c r="F1081" s="2">
        <v>54237</v>
      </c>
      <c r="G1081">
        <v>0</v>
      </c>
      <c r="H1081">
        <v>1</v>
      </c>
      <c r="I1081" s="1">
        <v>41391</v>
      </c>
      <c r="J1081">
        <v>48</v>
      </c>
      <c r="K1081">
        <v>267</v>
      </c>
      <c r="L1081">
        <v>3</v>
      </c>
      <c r="M1081">
        <v>30</v>
      </c>
      <c r="N1081">
        <v>4</v>
      </c>
      <c r="O1081">
        <v>0</v>
      </c>
      <c r="P1081">
        <v>57</v>
      </c>
      <c r="Q1081">
        <f t="shared" si="33"/>
        <v>361</v>
      </c>
      <c r="R1081">
        <v>4</v>
      </c>
      <c r="S1081">
        <v>5</v>
      </c>
      <c r="T1081">
        <v>2</v>
      </c>
      <c r="U1081">
        <v>5</v>
      </c>
      <c r="V1081">
        <v>6</v>
      </c>
      <c r="W1081">
        <v>0</v>
      </c>
      <c r="X1081">
        <v>0</v>
      </c>
      <c r="Y1081">
        <v>0</v>
      </c>
      <c r="Z1081">
        <v>0</v>
      </c>
      <c r="AA1081">
        <v>0</v>
      </c>
      <c r="AB1081">
        <v>0</v>
      </c>
      <c r="AC1081">
        <v>0</v>
      </c>
      <c r="AD1081" t="s">
        <v>43</v>
      </c>
    </row>
    <row r="1082" spans="1:30" x14ac:dyDescent="0.25">
      <c r="A1082">
        <v>2620</v>
      </c>
      <c r="B1082">
        <v>1974</v>
      </c>
      <c r="C1082">
        <f t="shared" ca="1" si="32"/>
        <v>51</v>
      </c>
      <c r="D1082" t="s">
        <v>37</v>
      </c>
      <c r="E1082" t="s">
        <v>33</v>
      </c>
      <c r="F1082" s="2">
        <v>34596</v>
      </c>
      <c r="G1082">
        <v>1</v>
      </c>
      <c r="H1082">
        <v>0</v>
      </c>
      <c r="I1082" s="1">
        <v>41377</v>
      </c>
      <c r="J1082">
        <v>48</v>
      </c>
      <c r="K1082">
        <v>14</v>
      </c>
      <c r="L1082">
        <v>0</v>
      </c>
      <c r="M1082">
        <v>2</v>
      </c>
      <c r="N1082">
        <v>0</v>
      </c>
      <c r="O1082">
        <v>0</v>
      </c>
      <c r="P1082">
        <v>7</v>
      </c>
      <c r="Q1082">
        <f t="shared" si="33"/>
        <v>23</v>
      </c>
      <c r="R1082">
        <v>1</v>
      </c>
      <c r="S1082">
        <v>1</v>
      </c>
      <c r="T1082">
        <v>0</v>
      </c>
      <c r="U1082">
        <v>2</v>
      </c>
      <c r="V1082">
        <v>8</v>
      </c>
      <c r="W1082">
        <v>0</v>
      </c>
      <c r="X1082">
        <v>0</v>
      </c>
      <c r="Y1082">
        <v>0</v>
      </c>
      <c r="Z1082">
        <v>0</v>
      </c>
      <c r="AA1082">
        <v>0</v>
      </c>
      <c r="AB1082">
        <v>1</v>
      </c>
      <c r="AC1082">
        <v>0</v>
      </c>
      <c r="AD1082" t="s">
        <v>43</v>
      </c>
    </row>
    <row r="1083" spans="1:30" x14ac:dyDescent="0.25">
      <c r="A1083">
        <v>8254</v>
      </c>
      <c r="B1083">
        <v>1974</v>
      </c>
      <c r="C1083">
        <f t="shared" ca="1" si="32"/>
        <v>51</v>
      </c>
      <c r="D1083" t="s">
        <v>37</v>
      </c>
      <c r="E1083" t="s">
        <v>33</v>
      </c>
      <c r="F1083" s="2">
        <v>34596</v>
      </c>
      <c r="G1083">
        <v>1</v>
      </c>
      <c r="H1083">
        <v>0</v>
      </c>
      <c r="I1083" s="1">
        <v>41377</v>
      </c>
      <c r="J1083">
        <v>48</v>
      </c>
      <c r="K1083">
        <v>14</v>
      </c>
      <c r="L1083">
        <v>0</v>
      </c>
      <c r="M1083">
        <v>2</v>
      </c>
      <c r="N1083">
        <v>0</v>
      </c>
      <c r="O1083">
        <v>0</v>
      </c>
      <c r="P1083">
        <v>7</v>
      </c>
      <c r="Q1083">
        <f t="shared" si="33"/>
        <v>23</v>
      </c>
      <c r="R1083">
        <v>1</v>
      </c>
      <c r="S1083">
        <v>1</v>
      </c>
      <c r="T1083">
        <v>0</v>
      </c>
      <c r="U1083">
        <v>2</v>
      </c>
      <c r="V1083">
        <v>8</v>
      </c>
      <c r="W1083">
        <v>0</v>
      </c>
      <c r="X1083">
        <v>0</v>
      </c>
      <c r="Y1083">
        <v>0</v>
      </c>
      <c r="Z1083">
        <v>0</v>
      </c>
      <c r="AA1083">
        <v>0</v>
      </c>
      <c r="AB1083">
        <v>0</v>
      </c>
      <c r="AC1083">
        <v>0</v>
      </c>
      <c r="AD1083" t="s">
        <v>39</v>
      </c>
    </row>
    <row r="1084" spans="1:30" x14ac:dyDescent="0.25">
      <c r="A1084">
        <v>3852</v>
      </c>
      <c r="B1084">
        <v>1961</v>
      </c>
      <c r="C1084">
        <f t="shared" ca="1" si="32"/>
        <v>64</v>
      </c>
      <c r="D1084" t="s">
        <v>41</v>
      </c>
      <c r="E1084" t="s">
        <v>35</v>
      </c>
      <c r="F1084" s="2">
        <v>74881</v>
      </c>
      <c r="G1084">
        <v>1</v>
      </c>
      <c r="H1084">
        <v>1</v>
      </c>
      <c r="I1084" s="1">
        <v>41341</v>
      </c>
      <c r="J1084">
        <v>48</v>
      </c>
      <c r="K1084">
        <v>505</v>
      </c>
      <c r="L1084">
        <v>72</v>
      </c>
      <c r="M1084">
        <v>270</v>
      </c>
      <c r="N1084">
        <v>36</v>
      </c>
      <c r="O1084">
        <v>27</v>
      </c>
      <c r="P1084">
        <v>54</v>
      </c>
      <c r="Q1084">
        <f t="shared" si="33"/>
        <v>964</v>
      </c>
      <c r="R1084">
        <v>4</v>
      </c>
      <c r="S1084">
        <v>9</v>
      </c>
      <c r="T1084">
        <v>2</v>
      </c>
      <c r="U1084">
        <v>12</v>
      </c>
      <c r="V1084">
        <v>5</v>
      </c>
      <c r="W1084">
        <v>0</v>
      </c>
      <c r="X1084">
        <v>0</v>
      </c>
      <c r="Y1084">
        <v>0</v>
      </c>
      <c r="Z1084">
        <v>0</v>
      </c>
      <c r="AA1084">
        <v>0</v>
      </c>
      <c r="AB1084">
        <v>0</v>
      </c>
      <c r="AC1084">
        <v>0</v>
      </c>
      <c r="AD1084" t="s">
        <v>40</v>
      </c>
    </row>
    <row r="1085" spans="1:30" x14ac:dyDescent="0.25">
      <c r="A1085">
        <v>1000</v>
      </c>
      <c r="B1085">
        <v>1961</v>
      </c>
      <c r="C1085">
        <f t="shared" ca="1" si="32"/>
        <v>64</v>
      </c>
      <c r="D1085" t="s">
        <v>41</v>
      </c>
      <c r="E1085" t="s">
        <v>35</v>
      </c>
      <c r="F1085" s="2">
        <v>74881</v>
      </c>
      <c r="G1085">
        <v>1</v>
      </c>
      <c r="H1085">
        <v>1</v>
      </c>
      <c r="I1085" s="1">
        <v>41341</v>
      </c>
      <c r="J1085">
        <v>48</v>
      </c>
      <c r="K1085">
        <v>505</v>
      </c>
      <c r="L1085">
        <v>72</v>
      </c>
      <c r="M1085">
        <v>270</v>
      </c>
      <c r="N1085">
        <v>36</v>
      </c>
      <c r="O1085">
        <v>27</v>
      </c>
      <c r="P1085">
        <v>54</v>
      </c>
      <c r="Q1085">
        <f t="shared" si="33"/>
        <v>964</v>
      </c>
      <c r="R1085">
        <v>4</v>
      </c>
      <c r="S1085">
        <v>9</v>
      </c>
      <c r="T1085">
        <v>2</v>
      </c>
      <c r="U1085">
        <v>12</v>
      </c>
      <c r="V1085">
        <v>5</v>
      </c>
      <c r="W1085">
        <v>0</v>
      </c>
      <c r="X1085">
        <v>0</v>
      </c>
      <c r="Y1085">
        <v>0</v>
      </c>
      <c r="Z1085">
        <v>0</v>
      </c>
      <c r="AA1085">
        <v>0</v>
      </c>
      <c r="AB1085">
        <v>0</v>
      </c>
      <c r="AC1085">
        <v>0</v>
      </c>
      <c r="AD1085" t="s">
        <v>30</v>
      </c>
    </row>
    <row r="1086" spans="1:30" x14ac:dyDescent="0.25">
      <c r="A1086">
        <v>3099</v>
      </c>
      <c r="B1086">
        <v>1970</v>
      </c>
      <c r="C1086">
        <f t="shared" ca="1" si="32"/>
        <v>55</v>
      </c>
      <c r="D1086" t="s">
        <v>28</v>
      </c>
      <c r="E1086" t="s">
        <v>29</v>
      </c>
      <c r="F1086" s="2">
        <v>44267</v>
      </c>
      <c r="G1086">
        <v>1</v>
      </c>
      <c r="H1086">
        <v>1</v>
      </c>
      <c r="I1086" s="1">
        <v>41330</v>
      </c>
      <c r="J1086">
        <v>48</v>
      </c>
      <c r="K1086">
        <v>183</v>
      </c>
      <c r="L1086">
        <v>5</v>
      </c>
      <c r="M1086">
        <v>65</v>
      </c>
      <c r="N1086">
        <v>3</v>
      </c>
      <c r="O1086">
        <v>5</v>
      </c>
      <c r="P1086">
        <v>49</v>
      </c>
      <c r="Q1086">
        <f t="shared" si="33"/>
        <v>310</v>
      </c>
      <c r="R1086">
        <v>5</v>
      </c>
      <c r="S1086">
        <v>5</v>
      </c>
      <c r="T1086">
        <v>2</v>
      </c>
      <c r="U1086">
        <v>4</v>
      </c>
      <c r="V1086">
        <v>9</v>
      </c>
      <c r="W1086">
        <v>0</v>
      </c>
      <c r="X1086">
        <v>0</v>
      </c>
      <c r="Y1086">
        <v>0</v>
      </c>
      <c r="Z1086">
        <v>0</v>
      </c>
      <c r="AA1086">
        <v>0</v>
      </c>
      <c r="AB1086">
        <v>0</v>
      </c>
      <c r="AC1086">
        <v>0</v>
      </c>
      <c r="AD1086" t="s">
        <v>30</v>
      </c>
    </row>
    <row r="1087" spans="1:30" x14ac:dyDescent="0.25">
      <c r="A1087">
        <v>6318</v>
      </c>
      <c r="B1087">
        <v>1988</v>
      </c>
      <c r="C1087">
        <f t="shared" ca="1" si="32"/>
        <v>37</v>
      </c>
      <c r="D1087" t="s">
        <v>28</v>
      </c>
      <c r="E1087" t="s">
        <v>33</v>
      </c>
      <c r="F1087" s="2">
        <v>68487</v>
      </c>
      <c r="G1087">
        <v>0</v>
      </c>
      <c r="H1087">
        <v>0</v>
      </c>
      <c r="I1087" s="1">
        <v>41287</v>
      </c>
      <c r="J1087">
        <v>48</v>
      </c>
      <c r="K1087">
        <v>758</v>
      </c>
      <c r="L1087">
        <v>12</v>
      </c>
      <c r="M1087">
        <v>385</v>
      </c>
      <c r="N1087">
        <v>33</v>
      </c>
      <c r="O1087">
        <v>89</v>
      </c>
      <c r="P1087">
        <v>89</v>
      </c>
      <c r="Q1087">
        <f t="shared" si="33"/>
        <v>1366</v>
      </c>
      <c r="R1087">
        <v>1</v>
      </c>
      <c r="S1087">
        <v>9</v>
      </c>
      <c r="T1087">
        <v>7</v>
      </c>
      <c r="U1087">
        <v>13</v>
      </c>
      <c r="V1087">
        <v>4</v>
      </c>
      <c r="W1087">
        <v>0</v>
      </c>
      <c r="X1087">
        <v>0</v>
      </c>
      <c r="Y1087">
        <v>0</v>
      </c>
      <c r="Z1087">
        <v>0</v>
      </c>
      <c r="AA1087">
        <v>0</v>
      </c>
      <c r="AB1087">
        <v>0</v>
      </c>
      <c r="AC1087">
        <v>0</v>
      </c>
      <c r="AD1087" t="s">
        <v>32</v>
      </c>
    </row>
    <row r="1088" spans="1:30" x14ac:dyDescent="0.25">
      <c r="A1088">
        <v>5396</v>
      </c>
      <c r="B1088">
        <v>1988</v>
      </c>
      <c r="C1088">
        <f t="shared" ca="1" si="32"/>
        <v>37</v>
      </c>
      <c r="D1088" t="s">
        <v>28</v>
      </c>
      <c r="E1088" t="s">
        <v>33</v>
      </c>
      <c r="F1088" s="2">
        <v>68487</v>
      </c>
      <c r="G1088">
        <v>0</v>
      </c>
      <c r="H1088">
        <v>0</v>
      </c>
      <c r="I1088" s="1">
        <v>41287</v>
      </c>
      <c r="J1088">
        <v>48</v>
      </c>
      <c r="K1088">
        <v>758</v>
      </c>
      <c r="L1088">
        <v>12</v>
      </c>
      <c r="M1088">
        <v>385</v>
      </c>
      <c r="N1088">
        <v>33</v>
      </c>
      <c r="O1088">
        <v>89</v>
      </c>
      <c r="P1088">
        <v>89</v>
      </c>
      <c r="Q1088">
        <f t="shared" si="33"/>
        <v>1366</v>
      </c>
      <c r="R1088">
        <v>1</v>
      </c>
      <c r="S1088">
        <v>9</v>
      </c>
      <c r="T1088">
        <v>7</v>
      </c>
      <c r="U1088">
        <v>13</v>
      </c>
      <c r="V1088">
        <v>4</v>
      </c>
      <c r="W1088">
        <v>0</v>
      </c>
      <c r="X1088">
        <v>0</v>
      </c>
      <c r="Y1088">
        <v>0</v>
      </c>
      <c r="Z1088">
        <v>0</v>
      </c>
      <c r="AA1088">
        <v>0</v>
      </c>
      <c r="AB1088">
        <v>0</v>
      </c>
      <c r="AC1088">
        <v>0</v>
      </c>
      <c r="AD1088" t="s">
        <v>36</v>
      </c>
    </row>
    <row r="1089" spans="1:30" x14ac:dyDescent="0.25">
      <c r="A1089">
        <v>7966</v>
      </c>
      <c r="B1089">
        <v>1959</v>
      </c>
      <c r="C1089">
        <f t="shared" ca="1" si="32"/>
        <v>66</v>
      </c>
      <c r="D1089" t="s">
        <v>28</v>
      </c>
      <c r="E1089" t="s">
        <v>31</v>
      </c>
      <c r="F1089" s="2">
        <v>80982</v>
      </c>
      <c r="G1089">
        <v>1</v>
      </c>
      <c r="H1089">
        <v>1</v>
      </c>
      <c r="I1089" s="1">
        <v>41282</v>
      </c>
      <c r="J1089">
        <v>48</v>
      </c>
      <c r="K1089">
        <v>505</v>
      </c>
      <c r="L1089">
        <v>137</v>
      </c>
      <c r="M1089">
        <v>401</v>
      </c>
      <c r="N1089">
        <v>104</v>
      </c>
      <c r="O1089">
        <v>22</v>
      </c>
      <c r="P1089">
        <v>22</v>
      </c>
      <c r="Q1089">
        <f t="shared" si="33"/>
        <v>1191</v>
      </c>
      <c r="R1089">
        <v>3</v>
      </c>
      <c r="S1089">
        <v>11</v>
      </c>
      <c r="T1089">
        <v>5</v>
      </c>
      <c r="U1089">
        <v>11</v>
      </c>
      <c r="V1089">
        <v>5</v>
      </c>
      <c r="W1089">
        <v>0</v>
      </c>
      <c r="X1089">
        <v>0</v>
      </c>
      <c r="Y1089">
        <v>0</v>
      </c>
      <c r="Z1089">
        <v>0</v>
      </c>
      <c r="AA1089">
        <v>0</v>
      </c>
      <c r="AB1089">
        <v>0</v>
      </c>
      <c r="AC1089">
        <v>1</v>
      </c>
      <c r="AD1089" t="s">
        <v>30</v>
      </c>
    </row>
    <row r="1090" spans="1:30" x14ac:dyDescent="0.25">
      <c r="A1090">
        <v>454</v>
      </c>
      <c r="B1090">
        <v>1980</v>
      </c>
      <c r="C1090">
        <f t="shared" ca="1" si="32"/>
        <v>45</v>
      </c>
      <c r="D1090" t="s">
        <v>28</v>
      </c>
      <c r="E1090" t="s">
        <v>35</v>
      </c>
      <c r="F1090" s="2">
        <v>69508</v>
      </c>
      <c r="G1090">
        <v>1</v>
      </c>
      <c r="H1090">
        <v>0</v>
      </c>
      <c r="I1090" s="1">
        <v>41227</v>
      </c>
      <c r="J1090">
        <v>48</v>
      </c>
      <c r="K1090">
        <v>824</v>
      </c>
      <c r="L1090">
        <v>32</v>
      </c>
      <c r="M1090">
        <v>162</v>
      </c>
      <c r="N1090">
        <v>42</v>
      </c>
      <c r="O1090">
        <v>32</v>
      </c>
      <c r="P1090">
        <v>43</v>
      </c>
      <c r="Q1090">
        <f t="shared" si="33"/>
        <v>1135</v>
      </c>
      <c r="R1090">
        <v>2</v>
      </c>
      <c r="S1090">
        <v>11</v>
      </c>
      <c r="T1090">
        <v>4</v>
      </c>
      <c r="U1090">
        <v>11</v>
      </c>
      <c r="V1090">
        <v>6</v>
      </c>
      <c r="W1090">
        <v>0</v>
      </c>
      <c r="X1090">
        <v>0</v>
      </c>
      <c r="Y1090">
        <v>0</v>
      </c>
      <c r="Z1090">
        <v>0</v>
      </c>
      <c r="AA1090">
        <v>0</v>
      </c>
      <c r="AB1090">
        <v>0</v>
      </c>
      <c r="AC1090">
        <v>0</v>
      </c>
      <c r="AD1090" t="s">
        <v>43</v>
      </c>
    </row>
    <row r="1091" spans="1:30" x14ac:dyDescent="0.25">
      <c r="A1091">
        <v>309</v>
      </c>
      <c r="B1091">
        <v>1961</v>
      </c>
      <c r="C1091">
        <f t="shared" ref="C1091:C1154" ca="1" si="34">YEAR(TODAY())-B1091</f>
        <v>64</v>
      </c>
      <c r="D1091" t="s">
        <v>37</v>
      </c>
      <c r="E1091" t="s">
        <v>35</v>
      </c>
      <c r="F1091" s="2">
        <v>63342</v>
      </c>
      <c r="G1091">
        <v>0</v>
      </c>
      <c r="H1091">
        <v>1</v>
      </c>
      <c r="I1091" s="1">
        <v>41198</v>
      </c>
      <c r="J1091">
        <v>48</v>
      </c>
      <c r="K1091">
        <v>918</v>
      </c>
      <c r="L1091">
        <v>21</v>
      </c>
      <c r="M1091">
        <v>118</v>
      </c>
      <c r="N1091">
        <v>13</v>
      </c>
      <c r="O1091">
        <v>10</v>
      </c>
      <c r="P1091">
        <v>21</v>
      </c>
      <c r="Q1091">
        <f t="shared" ref="Q1091:Q1154" si="35">SUM(K1091:P1091)</f>
        <v>1101</v>
      </c>
      <c r="R1091">
        <v>3</v>
      </c>
      <c r="S1091">
        <v>8</v>
      </c>
      <c r="T1091">
        <v>3</v>
      </c>
      <c r="U1091">
        <v>5</v>
      </c>
      <c r="V1091">
        <v>6</v>
      </c>
      <c r="W1091">
        <v>0</v>
      </c>
      <c r="X1091">
        <v>1</v>
      </c>
      <c r="Y1091">
        <v>0</v>
      </c>
      <c r="Z1091">
        <v>0</v>
      </c>
      <c r="AA1091">
        <v>0</v>
      </c>
      <c r="AB1091">
        <v>0</v>
      </c>
      <c r="AC1091">
        <v>0</v>
      </c>
      <c r="AD1091" t="s">
        <v>43</v>
      </c>
    </row>
    <row r="1092" spans="1:30" x14ac:dyDescent="0.25">
      <c r="A1092">
        <v>3571</v>
      </c>
      <c r="B1092">
        <v>1961</v>
      </c>
      <c r="C1092">
        <f t="shared" ca="1" si="34"/>
        <v>64</v>
      </c>
      <c r="D1092" t="s">
        <v>37</v>
      </c>
      <c r="E1092" t="s">
        <v>35</v>
      </c>
      <c r="F1092" s="2">
        <v>63342</v>
      </c>
      <c r="G1092">
        <v>0</v>
      </c>
      <c r="H1092">
        <v>1</v>
      </c>
      <c r="I1092" s="1">
        <v>41198</v>
      </c>
      <c r="J1092">
        <v>48</v>
      </c>
      <c r="K1092">
        <v>918</v>
      </c>
      <c r="L1092">
        <v>21</v>
      </c>
      <c r="M1092">
        <v>118</v>
      </c>
      <c r="N1092">
        <v>13</v>
      </c>
      <c r="O1092">
        <v>10</v>
      </c>
      <c r="P1092">
        <v>21</v>
      </c>
      <c r="Q1092">
        <f t="shared" si="35"/>
        <v>1101</v>
      </c>
      <c r="R1092">
        <v>3</v>
      </c>
      <c r="S1092">
        <v>8</v>
      </c>
      <c r="T1092">
        <v>3</v>
      </c>
      <c r="U1092">
        <v>5</v>
      </c>
      <c r="V1092">
        <v>6</v>
      </c>
      <c r="W1092">
        <v>0</v>
      </c>
      <c r="X1092">
        <v>1</v>
      </c>
      <c r="Y1092">
        <v>0</v>
      </c>
      <c r="Z1092">
        <v>0</v>
      </c>
      <c r="AA1092">
        <v>0</v>
      </c>
      <c r="AB1092">
        <v>1</v>
      </c>
      <c r="AC1092">
        <v>0</v>
      </c>
      <c r="AD1092" t="s">
        <v>30</v>
      </c>
    </row>
    <row r="1093" spans="1:30" x14ac:dyDescent="0.25">
      <c r="A1093">
        <v>8395</v>
      </c>
      <c r="B1093">
        <v>1961</v>
      </c>
      <c r="C1093">
        <f t="shared" ca="1" si="34"/>
        <v>64</v>
      </c>
      <c r="D1093" t="s">
        <v>28</v>
      </c>
      <c r="E1093" t="s">
        <v>31</v>
      </c>
      <c r="F1093" s="2">
        <v>82014</v>
      </c>
      <c r="G1093">
        <v>0</v>
      </c>
      <c r="H1093">
        <v>0</v>
      </c>
      <c r="I1093" s="1">
        <v>41141</v>
      </c>
      <c r="J1093">
        <v>48</v>
      </c>
      <c r="K1093">
        <v>980</v>
      </c>
      <c r="L1093">
        <v>37</v>
      </c>
      <c r="M1093">
        <v>265</v>
      </c>
      <c r="N1093">
        <v>35</v>
      </c>
      <c r="O1093">
        <v>163</v>
      </c>
      <c r="P1093">
        <v>31</v>
      </c>
      <c r="Q1093">
        <f t="shared" si="35"/>
        <v>1511</v>
      </c>
      <c r="R1093">
        <v>1</v>
      </c>
      <c r="S1093">
        <v>3</v>
      </c>
      <c r="T1093">
        <v>6</v>
      </c>
      <c r="U1093">
        <v>12</v>
      </c>
      <c r="V1093">
        <v>6</v>
      </c>
      <c r="W1093">
        <v>0</v>
      </c>
      <c r="X1093">
        <v>0</v>
      </c>
      <c r="Y1093">
        <v>0</v>
      </c>
      <c r="Z1093">
        <v>0</v>
      </c>
      <c r="AA1093">
        <v>0</v>
      </c>
      <c r="AB1093">
        <v>1</v>
      </c>
      <c r="AC1093">
        <v>0</v>
      </c>
      <c r="AD1093" t="s">
        <v>43</v>
      </c>
    </row>
    <row r="1094" spans="1:30" x14ac:dyDescent="0.25">
      <c r="A1094">
        <v>2591</v>
      </c>
      <c r="B1094">
        <v>1959</v>
      </c>
      <c r="C1094">
        <f t="shared" ca="1" si="34"/>
        <v>66</v>
      </c>
      <c r="D1094" t="s">
        <v>28</v>
      </c>
      <c r="E1094" t="s">
        <v>42</v>
      </c>
      <c r="F1094" s="2">
        <v>76320</v>
      </c>
      <c r="G1094">
        <v>0</v>
      </c>
      <c r="H1094">
        <v>1</v>
      </c>
      <c r="I1094" s="1">
        <v>41812</v>
      </c>
      <c r="J1094">
        <v>49</v>
      </c>
      <c r="K1094">
        <v>526</v>
      </c>
      <c r="L1094">
        <v>35</v>
      </c>
      <c r="M1094">
        <v>214</v>
      </c>
      <c r="N1094">
        <v>69</v>
      </c>
      <c r="O1094">
        <v>53</v>
      </c>
      <c r="P1094">
        <v>35</v>
      </c>
      <c r="Q1094">
        <f t="shared" si="35"/>
        <v>932</v>
      </c>
      <c r="R1094">
        <v>2</v>
      </c>
      <c r="S1094">
        <v>6</v>
      </c>
      <c r="T1094">
        <v>3</v>
      </c>
      <c r="U1094">
        <v>4</v>
      </c>
      <c r="V1094">
        <v>2</v>
      </c>
      <c r="W1094">
        <v>0</v>
      </c>
      <c r="X1094">
        <v>0</v>
      </c>
      <c r="Y1094">
        <v>0</v>
      </c>
      <c r="Z1094">
        <v>0</v>
      </c>
      <c r="AA1094">
        <v>0</v>
      </c>
      <c r="AB1094">
        <v>0</v>
      </c>
      <c r="AC1094">
        <v>0</v>
      </c>
      <c r="AD1094" t="s">
        <v>34</v>
      </c>
    </row>
    <row r="1095" spans="1:30" x14ac:dyDescent="0.25">
      <c r="A1095">
        <v>1640</v>
      </c>
      <c r="B1095">
        <v>1954</v>
      </c>
      <c r="C1095">
        <f t="shared" ca="1" si="34"/>
        <v>71</v>
      </c>
      <c r="D1095" t="s">
        <v>28</v>
      </c>
      <c r="E1095" t="s">
        <v>29</v>
      </c>
      <c r="F1095" s="2">
        <v>64587</v>
      </c>
      <c r="G1095">
        <v>1</v>
      </c>
      <c r="H1095">
        <v>1</v>
      </c>
      <c r="I1095" s="1">
        <v>41812</v>
      </c>
      <c r="J1095">
        <v>49</v>
      </c>
      <c r="K1095">
        <v>66</v>
      </c>
      <c r="L1095">
        <v>0</v>
      </c>
      <c r="M1095">
        <v>16</v>
      </c>
      <c r="N1095">
        <v>0</v>
      </c>
      <c r="O1095">
        <v>6</v>
      </c>
      <c r="P1095">
        <v>20</v>
      </c>
      <c r="Q1095">
        <f t="shared" si="35"/>
        <v>108</v>
      </c>
      <c r="R1095">
        <v>2</v>
      </c>
      <c r="S1095">
        <v>1</v>
      </c>
      <c r="T1095">
        <v>1</v>
      </c>
      <c r="U1095">
        <v>4</v>
      </c>
      <c r="V1095">
        <v>3</v>
      </c>
      <c r="W1095">
        <v>0</v>
      </c>
      <c r="X1095">
        <v>0</v>
      </c>
      <c r="Y1095">
        <v>0</v>
      </c>
      <c r="Z1095">
        <v>0</v>
      </c>
      <c r="AA1095">
        <v>0</v>
      </c>
      <c r="AB1095">
        <v>0</v>
      </c>
      <c r="AC1095">
        <v>0</v>
      </c>
      <c r="AD1095" t="s">
        <v>30</v>
      </c>
    </row>
    <row r="1096" spans="1:30" x14ac:dyDescent="0.25">
      <c r="A1096">
        <v>810</v>
      </c>
      <c r="B1096">
        <v>1975</v>
      </c>
      <c r="C1096">
        <f t="shared" ca="1" si="34"/>
        <v>50</v>
      </c>
      <c r="D1096" t="s">
        <v>28</v>
      </c>
      <c r="E1096" t="s">
        <v>33</v>
      </c>
      <c r="F1096" s="2">
        <v>74190</v>
      </c>
      <c r="G1096">
        <v>0</v>
      </c>
      <c r="H1096">
        <v>1</v>
      </c>
      <c r="I1096" s="1">
        <v>41771</v>
      </c>
      <c r="J1096">
        <v>49</v>
      </c>
      <c r="K1096">
        <v>151</v>
      </c>
      <c r="L1096">
        <v>81</v>
      </c>
      <c r="M1096">
        <v>86</v>
      </c>
      <c r="N1096">
        <v>168</v>
      </c>
      <c r="O1096">
        <v>91</v>
      </c>
      <c r="P1096">
        <v>64</v>
      </c>
      <c r="Q1096">
        <f t="shared" si="35"/>
        <v>641</v>
      </c>
      <c r="R1096">
        <v>2</v>
      </c>
      <c r="S1096">
        <v>4</v>
      </c>
      <c r="T1096">
        <v>2</v>
      </c>
      <c r="U1096">
        <v>11</v>
      </c>
      <c r="V1096">
        <v>2</v>
      </c>
      <c r="W1096">
        <v>0</v>
      </c>
      <c r="X1096">
        <v>0</v>
      </c>
      <c r="Y1096">
        <v>0</v>
      </c>
      <c r="Z1096">
        <v>0</v>
      </c>
      <c r="AA1096">
        <v>0</v>
      </c>
      <c r="AB1096">
        <v>0</v>
      </c>
      <c r="AC1096">
        <v>0</v>
      </c>
      <c r="AD1096" t="s">
        <v>30</v>
      </c>
    </row>
    <row r="1097" spans="1:30" x14ac:dyDescent="0.25">
      <c r="A1097">
        <v>9423</v>
      </c>
      <c r="B1097">
        <v>1979</v>
      </c>
      <c r="C1097">
        <f t="shared" ca="1" si="34"/>
        <v>46</v>
      </c>
      <c r="D1097" t="s">
        <v>41</v>
      </c>
      <c r="E1097" t="s">
        <v>33</v>
      </c>
      <c r="F1097" s="2">
        <v>32765</v>
      </c>
      <c r="G1097">
        <v>1</v>
      </c>
      <c r="H1097">
        <v>0</v>
      </c>
      <c r="I1097" s="1">
        <v>41693</v>
      </c>
      <c r="J1097">
        <v>49</v>
      </c>
      <c r="K1097">
        <v>13</v>
      </c>
      <c r="L1097">
        <v>3</v>
      </c>
      <c r="M1097">
        <v>17</v>
      </c>
      <c r="N1097">
        <v>7</v>
      </c>
      <c r="O1097">
        <v>3</v>
      </c>
      <c r="P1097">
        <v>3</v>
      </c>
      <c r="Q1097">
        <f t="shared" si="35"/>
        <v>46</v>
      </c>
      <c r="R1097">
        <v>2</v>
      </c>
      <c r="S1097">
        <v>2</v>
      </c>
      <c r="T1097">
        <v>0</v>
      </c>
      <c r="U1097">
        <v>4</v>
      </c>
      <c r="V1097">
        <v>5</v>
      </c>
      <c r="W1097">
        <v>0</v>
      </c>
      <c r="X1097">
        <v>0</v>
      </c>
      <c r="Y1097">
        <v>0</v>
      </c>
      <c r="Z1097">
        <v>0</v>
      </c>
      <c r="AA1097">
        <v>0</v>
      </c>
      <c r="AB1097">
        <v>0</v>
      </c>
      <c r="AC1097">
        <v>0</v>
      </c>
      <c r="AD1097" t="s">
        <v>30</v>
      </c>
    </row>
    <row r="1098" spans="1:30" x14ac:dyDescent="0.25">
      <c r="A1098">
        <v>4345</v>
      </c>
      <c r="B1098">
        <v>1964</v>
      </c>
      <c r="C1098">
        <f t="shared" ca="1" si="34"/>
        <v>61</v>
      </c>
      <c r="D1098" t="s">
        <v>38</v>
      </c>
      <c r="E1098" t="s">
        <v>31</v>
      </c>
      <c r="G1098">
        <v>1</v>
      </c>
      <c r="H1098">
        <v>1</v>
      </c>
      <c r="I1098" s="1">
        <v>41651</v>
      </c>
      <c r="J1098">
        <v>49</v>
      </c>
      <c r="K1098">
        <v>5</v>
      </c>
      <c r="L1098">
        <v>1</v>
      </c>
      <c r="M1098">
        <v>9</v>
      </c>
      <c r="N1098">
        <v>2</v>
      </c>
      <c r="O1098">
        <v>0</v>
      </c>
      <c r="P1098">
        <v>4</v>
      </c>
      <c r="Q1098">
        <f t="shared" si="35"/>
        <v>21</v>
      </c>
      <c r="R1098">
        <v>1</v>
      </c>
      <c r="S1098">
        <v>1</v>
      </c>
      <c r="T1098">
        <v>0</v>
      </c>
      <c r="U1098">
        <v>2</v>
      </c>
      <c r="V1098">
        <v>7</v>
      </c>
      <c r="W1098">
        <v>0</v>
      </c>
      <c r="X1098">
        <v>0</v>
      </c>
      <c r="Y1098">
        <v>0</v>
      </c>
      <c r="Z1098">
        <v>0</v>
      </c>
      <c r="AA1098">
        <v>0</v>
      </c>
      <c r="AB1098">
        <v>0</v>
      </c>
      <c r="AC1098">
        <v>0</v>
      </c>
      <c r="AD1098" t="s">
        <v>36</v>
      </c>
    </row>
    <row r="1099" spans="1:30" x14ac:dyDescent="0.25">
      <c r="A1099">
        <v>89</v>
      </c>
      <c r="B1099">
        <v>1975</v>
      </c>
      <c r="C1099">
        <f t="shared" ca="1" si="34"/>
        <v>50</v>
      </c>
      <c r="D1099" t="s">
        <v>38</v>
      </c>
      <c r="E1099" t="s">
        <v>33</v>
      </c>
      <c r="F1099" s="2">
        <v>22212</v>
      </c>
      <c r="G1099">
        <v>1</v>
      </c>
      <c r="H1099">
        <v>0</v>
      </c>
      <c r="I1099" s="1">
        <v>41617</v>
      </c>
      <c r="J1099">
        <v>49</v>
      </c>
      <c r="K1099">
        <v>5</v>
      </c>
      <c r="L1099">
        <v>9</v>
      </c>
      <c r="M1099">
        <v>20</v>
      </c>
      <c r="N1099">
        <v>6</v>
      </c>
      <c r="O1099">
        <v>8</v>
      </c>
      <c r="P1099">
        <v>21</v>
      </c>
      <c r="Q1099">
        <f t="shared" si="35"/>
        <v>69</v>
      </c>
      <c r="R1099">
        <v>2</v>
      </c>
      <c r="S1099">
        <v>2</v>
      </c>
      <c r="T1099">
        <v>0</v>
      </c>
      <c r="U1099">
        <v>4</v>
      </c>
      <c r="V1099">
        <v>6</v>
      </c>
      <c r="W1099">
        <v>0</v>
      </c>
      <c r="X1099">
        <v>0</v>
      </c>
      <c r="Y1099">
        <v>0</v>
      </c>
      <c r="Z1099">
        <v>0</v>
      </c>
      <c r="AA1099">
        <v>0</v>
      </c>
      <c r="AB1099">
        <v>0</v>
      </c>
      <c r="AC1099">
        <v>0</v>
      </c>
      <c r="AD1099" t="s">
        <v>43</v>
      </c>
    </row>
    <row r="1100" spans="1:30" x14ac:dyDescent="0.25">
      <c r="A1100">
        <v>5294</v>
      </c>
      <c r="B1100">
        <v>1989</v>
      </c>
      <c r="C1100">
        <f t="shared" ca="1" si="34"/>
        <v>36</v>
      </c>
      <c r="D1100" t="s">
        <v>28</v>
      </c>
      <c r="E1100" t="s">
        <v>31</v>
      </c>
      <c r="F1100" s="2">
        <v>18358</v>
      </c>
      <c r="G1100">
        <v>1</v>
      </c>
      <c r="H1100">
        <v>0</v>
      </c>
      <c r="I1100" s="1">
        <v>41598</v>
      </c>
      <c r="J1100">
        <v>49</v>
      </c>
      <c r="K1100">
        <v>6</v>
      </c>
      <c r="L1100">
        <v>8</v>
      </c>
      <c r="M1100">
        <v>19</v>
      </c>
      <c r="N1100">
        <v>16</v>
      </c>
      <c r="O1100">
        <v>4</v>
      </c>
      <c r="P1100">
        <v>4</v>
      </c>
      <c r="Q1100">
        <f t="shared" si="35"/>
        <v>57</v>
      </c>
      <c r="R1100">
        <v>3</v>
      </c>
      <c r="S1100">
        <v>3</v>
      </c>
      <c r="T1100">
        <v>0</v>
      </c>
      <c r="U1100">
        <v>4</v>
      </c>
      <c r="V1100">
        <v>7</v>
      </c>
      <c r="W1100">
        <v>0</v>
      </c>
      <c r="X1100">
        <v>0</v>
      </c>
      <c r="Y1100">
        <v>0</v>
      </c>
      <c r="Z1100">
        <v>0</v>
      </c>
      <c r="AA1100">
        <v>0</v>
      </c>
      <c r="AB1100">
        <v>0</v>
      </c>
      <c r="AC1100">
        <v>0</v>
      </c>
      <c r="AD1100" t="s">
        <v>30</v>
      </c>
    </row>
    <row r="1101" spans="1:30" x14ac:dyDescent="0.25">
      <c r="A1101">
        <v>1321</v>
      </c>
      <c r="B1101">
        <v>1974</v>
      </c>
      <c r="C1101">
        <f t="shared" ca="1" si="34"/>
        <v>51</v>
      </c>
      <c r="D1101" t="s">
        <v>28</v>
      </c>
      <c r="E1101" t="s">
        <v>33</v>
      </c>
      <c r="F1101" s="2">
        <v>26067</v>
      </c>
      <c r="G1101">
        <v>1</v>
      </c>
      <c r="H1101">
        <v>0</v>
      </c>
      <c r="I1101" s="1">
        <v>41582</v>
      </c>
      <c r="J1101">
        <v>49</v>
      </c>
      <c r="K1101">
        <v>22</v>
      </c>
      <c r="L1101">
        <v>2</v>
      </c>
      <c r="M1101">
        <v>18</v>
      </c>
      <c r="N1101">
        <v>0</v>
      </c>
      <c r="O1101">
        <v>2</v>
      </c>
      <c r="P1101">
        <v>12</v>
      </c>
      <c r="Q1101">
        <f t="shared" si="35"/>
        <v>56</v>
      </c>
      <c r="R1101">
        <v>3</v>
      </c>
      <c r="S1101">
        <v>3</v>
      </c>
      <c r="T1101">
        <v>0</v>
      </c>
      <c r="U1101">
        <v>3</v>
      </c>
      <c r="V1101">
        <v>8</v>
      </c>
      <c r="W1101">
        <v>0</v>
      </c>
      <c r="X1101">
        <v>0</v>
      </c>
      <c r="Y1101">
        <v>0</v>
      </c>
      <c r="Z1101">
        <v>0</v>
      </c>
      <c r="AA1101">
        <v>0</v>
      </c>
      <c r="AB1101">
        <v>0</v>
      </c>
      <c r="AC1101">
        <v>0</v>
      </c>
      <c r="AD1101" t="s">
        <v>32</v>
      </c>
    </row>
    <row r="1102" spans="1:30" x14ac:dyDescent="0.25">
      <c r="A1102">
        <v>2686</v>
      </c>
      <c r="B1102">
        <v>1969</v>
      </c>
      <c r="C1102">
        <f t="shared" ca="1" si="34"/>
        <v>56</v>
      </c>
      <c r="D1102" t="s">
        <v>44</v>
      </c>
      <c r="E1102" t="s">
        <v>35</v>
      </c>
      <c r="F1102" s="2">
        <v>22390</v>
      </c>
      <c r="G1102">
        <v>0</v>
      </c>
      <c r="H1102">
        <v>0</v>
      </c>
      <c r="I1102" s="1">
        <v>41568</v>
      </c>
      <c r="J1102">
        <v>49</v>
      </c>
      <c r="K1102">
        <v>0</v>
      </c>
      <c r="L1102">
        <v>1</v>
      </c>
      <c r="M1102">
        <v>4</v>
      </c>
      <c r="N1102">
        <v>15</v>
      </c>
      <c r="O1102">
        <v>1</v>
      </c>
      <c r="P1102">
        <v>5</v>
      </c>
      <c r="Q1102">
        <f t="shared" si="35"/>
        <v>26</v>
      </c>
      <c r="R1102">
        <v>1</v>
      </c>
      <c r="S1102">
        <v>1</v>
      </c>
      <c r="T1102">
        <v>0</v>
      </c>
      <c r="U1102">
        <v>2</v>
      </c>
      <c r="V1102">
        <v>7</v>
      </c>
      <c r="W1102">
        <v>0</v>
      </c>
      <c r="X1102">
        <v>0</v>
      </c>
      <c r="Y1102">
        <v>0</v>
      </c>
      <c r="Z1102">
        <v>0</v>
      </c>
      <c r="AA1102">
        <v>0</v>
      </c>
      <c r="AB1102">
        <v>0</v>
      </c>
      <c r="AC1102">
        <v>0</v>
      </c>
      <c r="AD1102" t="s">
        <v>36</v>
      </c>
    </row>
    <row r="1103" spans="1:30" x14ac:dyDescent="0.25">
      <c r="A1103">
        <v>1215</v>
      </c>
      <c r="B1103">
        <v>1978</v>
      </c>
      <c r="C1103">
        <f t="shared" ca="1" si="34"/>
        <v>47</v>
      </c>
      <c r="D1103" t="s">
        <v>28</v>
      </c>
      <c r="E1103" t="s">
        <v>35</v>
      </c>
      <c r="F1103" s="2">
        <v>70440</v>
      </c>
      <c r="G1103">
        <v>0</v>
      </c>
      <c r="H1103">
        <v>0</v>
      </c>
      <c r="I1103" s="1">
        <v>41555</v>
      </c>
      <c r="J1103">
        <v>49</v>
      </c>
      <c r="K1103">
        <v>690</v>
      </c>
      <c r="L1103">
        <v>117</v>
      </c>
      <c r="M1103">
        <v>499</v>
      </c>
      <c r="N1103">
        <v>76</v>
      </c>
      <c r="O1103">
        <v>102</v>
      </c>
      <c r="P1103">
        <v>88</v>
      </c>
      <c r="Q1103">
        <f t="shared" si="35"/>
        <v>1572</v>
      </c>
      <c r="R1103">
        <v>1</v>
      </c>
      <c r="S1103">
        <v>5</v>
      </c>
      <c r="T1103">
        <v>10</v>
      </c>
      <c r="U1103">
        <v>7</v>
      </c>
      <c r="V1103">
        <v>3</v>
      </c>
      <c r="W1103">
        <v>0</v>
      </c>
      <c r="X1103">
        <v>0</v>
      </c>
      <c r="Y1103">
        <v>0</v>
      </c>
      <c r="Z1103">
        <v>1</v>
      </c>
      <c r="AA1103">
        <v>0</v>
      </c>
      <c r="AB1103">
        <v>0</v>
      </c>
      <c r="AC1103">
        <v>0</v>
      </c>
      <c r="AD1103" t="s">
        <v>30</v>
      </c>
    </row>
    <row r="1104" spans="1:30" x14ac:dyDescent="0.25">
      <c r="A1104">
        <v>9283</v>
      </c>
      <c r="B1104">
        <v>1978</v>
      </c>
      <c r="C1104">
        <f t="shared" ca="1" si="34"/>
        <v>47</v>
      </c>
      <c r="D1104" t="s">
        <v>28</v>
      </c>
      <c r="E1104" t="s">
        <v>31</v>
      </c>
      <c r="F1104" s="2">
        <v>60199</v>
      </c>
      <c r="G1104">
        <v>1</v>
      </c>
      <c r="H1104">
        <v>2</v>
      </c>
      <c r="I1104" s="1">
        <v>41529</v>
      </c>
      <c r="J1104">
        <v>49</v>
      </c>
      <c r="K1104">
        <v>8</v>
      </c>
      <c r="L1104">
        <v>1</v>
      </c>
      <c r="M1104">
        <v>7</v>
      </c>
      <c r="N1104">
        <v>2</v>
      </c>
      <c r="O1104">
        <v>0</v>
      </c>
      <c r="P1104">
        <v>0</v>
      </c>
      <c r="Q1104">
        <f t="shared" si="35"/>
        <v>18</v>
      </c>
      <c r="R1104">
        <v>1</v>
      </c>
      <c r="S1104">
        <v>0</v>
      </c>
      <c r="T1104">
        <v>0</v>
      </c>
      <c r="U1104">
        <v>3</v>
      </c>
      <c r="V1104">
        <v>4</v>
      </c>
      <c r="W1104">
        <v>0</v>
      </c>
      <c r="X1104">
        <v>0</v>
      </c>
      <c r="Y1104">
        <v>0</v>
      </c>
      <c r="Z1104">
        <v>0</v>
      </c>
      <c r="AA1104">
        <v>0</v>
      </c>
      <c r="AB1104">
        <v>0</v>
      </c>
      <c r="AC1104">
        <v>0</v>
      </c>
      <c r="AD1104" t="s">
        <v>32</v>
      </c>
    </row>
    <row r="1105" spans="1:30" x14ac:dyDescent="0.25">
      <c r="A1105">
        <v>3120</v>
      </c>
      <c r="B1105">
        <v>1981</v>
      </c>
      <c r="C1105">
        <f t="shared" ca="1" si="34"/>
        <v>44</v>
      </c>
      <c r="D1105" t="s">
        <v>28</v>
      </c>
      <c r="E1105" t="s">
        <v>35</v>
      </c>
      <c r="F1105" s="2">
        <v>38547</v>
      </c>
      <c r="G1105">
        <v>1</v>
      </c>
      <c r="H1105">
        <v>0</v>
      </c>
      <c r="I1105" s="1">
        <v>41514</v>
      </c>
      <c r="J1105">
        <v>49</v>
      </c>
      <c r="K1105">
        <v>6</v>
      </c>
      <c r="L1105">
        <v>1</v>
      </c>
      <c r="M1105">
        <v>10</v>
      </c>
      <c r="N1105">
        <v>0</v>
      </c>
      <c r="O1105">
        <v>1</v>
      </c>
      <c r="P1105">
        <v>4</v>
      </c>
      <c r="Q1105">
        <f t="shared" si="35"/>
        <v>22</v>
      </c>
      <c r="R1105">
        <v>1</v>
      </c>
      <c r="S1105">
        <v>1</v>
      </c>
      <c r="T1105">
        <v>0</v>
      </c>
      <c r="U1105">
        <v>2</v>
      </c>
      <c r="V1105">
        <v>8</v>
      </c>
      <c r="W1105">
        <v>0</v>
      </c>
      <c r="X1105">
        <v>0</v>
      </c>
      <c r="Y1105">
        <v>0</v>
      </c>
      <c r="Z1105">
        <v>0</v>
      </c>
      <c r="AA1105">
        <v>0</v>
      </c>
      <c r="AB1105">
        <v>0</v>
      </c>
      <c r="AC1105">
        <v>1</v>
      </c>
      <c r="AD1105" t="s">
        <v>32</v>
      </c>
    </row>
    <row r="1106" spans="1:30" x14ac:dyDescent="0.25">
      <c r="A1106">
        <v>5868</v>
      </c>
      <c r="B1106">
        <v>1980</v>
      </c>
      <c r="C1106">
        <f t="shared" ca="1" si="34"/>
        <v>45</v>
      </c>
      <c r="D1106" t="s">
        <v>28</v>
      </c>
      <c r="E1106" t="s">
        <v>33</v>
      </c>
      <c r="F1106" s="2">
        <v>19107</v>
      </c>
      <c r="G1106">
        <v>1</v>
      </c>
      <c r="H1106">
        <v>0</v>
      </c>
      <c r="I1106" s="1">
        <v>41508</v>
      </c>
      <c r="J1106">
        <v>49</v>
      </c>
      <c r="K1106">
        <v>2</v>
      </c>
      <c r="L1106">
        <v>4</v>
      </c>
      <c r="M1106">
        <v>9</v>
      </c>
      <c r="N1106">
        <v>10</v>
      </c>
      <c r="O1106">
        <v>5</v>
      </c>
      <c r="P1106">
        <v>16</v>
      </c>
      <c r="Q1106">
        <f t="shared" si="35"/>
        <v>46</v>
      </c>
      <c r="R1106">
        <v>2</v>
      </c>
      <c r="S1106">
        <v>1</v>
      </c>
      <c r="T1106">
        <v>0</v>
      </c>
      <c r="U1106">
        <v>3</v>
      </c>
      <c r="V1106">
        <v>7</v>
      </c>
      <c r="W1106">
        <v>0</v>
      </c>
      <c r="X1106">
        <v>0</v>
      </c>
      <c r="Y1106">
        <v>0</v>
      </c>
      <c r="Z1106">
        <v>0</v>
      </c>
      <c r="AA1106">
        <v>0</v>
      </c>
      <c r="AB1106">
        <v>0</v>
      </c>
      <c r="AC1106">
        <v>0</v>
      </c>
      <c r="AD1106" t="s">
        <v>32</v>
      </c>
    </row>
    <row r="1107" spans="1:30" x14ac:dyDescent="0.25">
      <c r="A1107">
        <v>8143</v>
      </c>
      <c r="B1107">
        <v>1985</v>
      </c>
      <c r="C1107">
        <f t="shared" ca="1" si="34"/>
        <v>40</v>
      </c>
      <c r="D1107" t="s">
        <v>37</v>
      </c>
      <c r="E1107" t="s">
        <v>31</v>
      </c>
      <c r="F1107" s="2">
        <v>37929</v>
      </c>
      <c r="G1107">
        <v>0</v>
      </c>
      <c r="H1107">
        <v>0</v>
      </c>
      <c r="I1107" s="1">
        <v>41485</v>
      </c>
      <c r="J1107">
        <v>49</v>
      </c>
      <c r="K1107">
        <v>202</v>
      </c>
      <c r="L1107">
        <v>2</v>
      </c>
      <c r="M1107">
        <v>46</v>
      </c>
      <c r="N1107">
        <v>3</v>
      </c>
      <c r="O1107">
        <v>2</v>
      </c>
      <c r="P1107">
        <v>10</v>
      </c>
      <c r="Q1107">
        <f t="shared" si="35"/>
        <v>265</v>
      </c>
      <c r="R1107">
        <v>2</v>
      </c>
      <c r="S1107">
        <v>4</v>
      </c>
      <c r="T1107">
        <v>2</v>
      </c>
      <c r="U1107">
        <v>5</v>
      </c>
      <c r="V1107">
        <v>7</v>
      </c>
      <c r="W1107">
        <v>0</v>
      </c>
      <c r="X1107">
        <v>1</v>
      </c>
      <c r="Y1107">
        <v>0</v>
      </c>
      <c r="Z1107">
        <v>1</v>
      </c>
      <c r="AA1107">
        <v>0</v>
      </c>
      <c r="AB1107">
        <v>1</v>
      </c>
      <c r="AC1107">
        <v>0</v>
      </c>
      <c r="AD1107" t="s">
        <v>30</v>
      </c>
    </row>
    <row r="1108" spans="1:30" x14ac:dyDescent="0.25">
      <c r="A1108">
        <v>3479</v>
      </c>
      <c r="B1108">
        <v>1950</v>
      </c>
      <c r="C1108">
        <f t="shared" ca="1" si="34"/>
        <v>75</v>
      </c>
      <c r="D1108" t="s">
        <v>28</v>
      </c>
      <c r="E1108" t="s">
        <v>31</v>
      </c>
      <c r="F1108" s="2">
        <v>16813</v>
      </c>
      <c r="G1108">
        <v>0</v>
      </c>
      <c r="H1108">
        <v>0</v>
      </c>
      <c r="I1108" s="1">
        <v>41474</v>
      </c>
      <c r="J1108">
        <v>49</v>
      </c>
      <c r="K1108">
        <v>4</v>
      </c>
      <c r="L1108">
        <v>8</v>
      </c>
      <c r="M1108">
        <v>11</v>
      </c>
      <c r="N1108">
        <v>12</v>
      </c>
      <c r="O1108">
        <v>2</v>
      </c>
      <c r="P1108">
        <v>13</v>
      </c>
      <c r="Q1108">
        <f t="shared" si="35"/>
        <v>50</v>
      </c>
      <c r="R1108">
        <v>1</v>
      </c>
      <c r="S1108">
        <v>2</v>
      </c>
      <c r="T1108">
        <v>0</v>
      </c>
      <c r="U1108">
        <v>3</v>
      </c>
      <c r="V1108">
        <v>7</v>
      </c>
      <c r="W1108">
        <v>1</v>
      </c>
      <c r="X1108">
        <v>0</v>
      </c>
      <c r="Y1108">
        <v>0</v>
      </c>
      <c r="Z1108">
        <v>0</v>
      </c>
      <c r="AA1108">
        <v>0</v>
      </c>
      <c r="AB1108">
        <v>0</v>
      </c>
      <c r="AC1108">
        <v>0</v>
      </c>
      <c r="AD1108" t="s">
        <v>32</v>
      </c>
    </row>
    <row r="1109" spans="1:30" x14ac:dyDescent="0.25">
      <c r="A1109">
        <v>7214</v>
      </c>
      <c r="B1109">
        <v>1957</v>
      </c>
      <c r="C1109">
        <f t="shared" ca="1" si="34"/>
        <v>68</v>
      </c>
      <c r="D1109" t="s">
        <v>28</v>
      </c>
      <c r="E1109" t="s">
        <v>33</v>
      </c>
      <c r="F1109" s="2">
        <v>62187</v>
      </c>
      <c r="G1109">
        <v>0</v>
      </c>
      <c r="H1109">
        <v>0</v>
      </c>
      <c r="I1109" s="1">
        <v>41460</v>
      </c>
      <c r="J1109">
        <v>49</v>
      </c>
      <c r="K1109">
        <v>792</v>
      </c>
      <c r="L1109">
        <v>0</v>
      </c>
      <c r="M1109">
        <v>275</v>
      </c>
      <c r="N1109">
        <v>45</v>
      </c>
      <c r="O1109">
        <v>45</v>
      </c>
      <c r="P1109">
        <v>126</v>
      </c>
      <c r="Q1109">
        <f t="shared" si="35"/>
        <v>1283</v>
      </c>
      <c r="R1109">
        <v>1</v>
      </c>
      <c r="S1109">
        <v>4</v>
      </c>
      <c r="T1109">
        <v>8</v>
      </c>
      <c r="U1109">
        <v>5</v>
      </c>
      <c r="V1109">
        <v>3</v>
      </c>
      <c r="W1109">
        <v>0</v>
      </c>
      <c r="X1109">
        <v>0</v>
      </c>
      <c r="Y1109">
        <v>0</v>
      </c>
      <c r="Z1109">
        <v>0</v>
      </c>
      <c r="AA1109">
        <v>0</v>
      </c>
      <c r="AB1109">
        <v>0</v>
      </c>
      <c r="AC1109">
        <v>0</v>
      </c>
      <c r="AD1109" t="s">
        <v>30</v>
      </c>
    </row>
    <row r="1110" spans="1:30" x14ac:dyDescent="0.25">
      <c r="A1110">
        <v>5543</v>
      </c>
      <c r="B1110">
        <v>1966</v>
      </c>
      <c r="C1110">
        <f t="shared" ca="1" si="34"/>
        <v>59</v>
      </c>
      <c r="D1110" t="s">
        <v>28</v>
      </c>
      <c r="E1110" t="s">
        <v>35</v>
      </c>
      <c r="F1110" s="2">
        <v>57811</v>
      </c>
      <c r="G1110">
        <v>0</v>
      </c>
      <c r="H1110">
        <v>1</v>
      </c>
      <c r="I1110" s="1">
        <v>41449</v>
      </c>
      <c r="J1110">
        <v>49</v>
      </c>
      <c r="K1110">
        <v>545</v>
      </c>
      <c r="L1110">
        <v>7</v>
      </c>
      <c r="M1110">
        <v>114</v>
      </c>
      <c r="N1110">
        <v>37</v>
      </c>
      <c r="O1110">
        <v>21</v>
      </c>
      <c r="P1110">
        <v>78</v>
      </c>
      <c r="Q1110">
        <f t="shared" si="35"/>
        <v>802</v>
      </c>
      <c r="R1110">
        <v>5</v>
      </c>
      <c r="S1110">
        <v>7</v>
      </c>
      <c r="T1110">
        <v>2</v>
      </c>
      <c r="U1110">
        <v>11</v>
      </c>
      <c r="V1110">
        <v>5</v>
      </c>
      <c r="W1110">
        <v>0</v>
      </c>
      <c r="X1110">
        <v>1</v>
      </c>
      <c r="Y1110">
        <v>0</v>
      </c>
      <c r="Z1110">
        <v>0</v>
      </c>
      <c r="AA1110">
        <v>0</v>
      </c>
      <c r="AB1110">
        <v>0</v>
      </c>
      <c r="AC1110">
        <v>0</v>
      </c>
      <c r="AD1110" t="s">
        <v>30</v>
      </c>
    </row>
    <row r="1111" spans="1:30" x14ac:dyDescent="0.25">
      <c r="A1111">
        <v>9347</v>
      </c>
      <c r="B1111">
        <v>1956</v>
      </c>
      <c r="C1111">
        <f t="shared" ca="1" si="34"/>
        <v>69</v>
      </c>
      <c r="D1111" t="s">
        <v>41</v>
      </c>
      <c r="E1111" t="s">
        <v>35</v>
      </c>
      <c r="F1111" s="2">
        <v>50943</v>
      </c>
      <c r="G1111">
        <v>0</v>
      </c>
      <c r="H1111">
        <v>1</v>
      </c>
      <c r="I1111" s="1">
        <v>41446</v>
      </c>
      <c r="J1111">
        <v>49</v>
      </c>
      <c r="K1111">
        <v>31</v>
      </c>
      <c r="L1111">
        <v>0</v>
      </c>
      <c r="M1111">
        <v>7</v>
      </c>
      <c r="N1111">
        <v>2</v>
      </c>
      <c r="O1111">
        <v>0</v>
      </c>
      <c r="P1111">
        <v>6</v>
      </c>
      <c r="Q1111">
        <f t="shared" si="35"/>
        <v>46</v>
      </c>
      <c r="R1111">
        <v>1</v>
      </c>
      <c r="S1111">
        <v>1</v>
      </c>
      <c r="T1111">
        <v>0</v>
      </c>
      <c r="U1111">
        <v>3</v>
      </c>
      <c r="V1111">
        <v>5</v>
      </c>
      <c r="W1111">
        <v>0</v>
      </c>
      <c r="X1111">
        <v>0</v>
      </c>
      <c r="Y1111">
        <v>0</v>
      </c>
      <c r="Z1111">
        <v>0</v>
      </c>
      <c r="AA1111">
        <v>0</v>
      </c>
      <c r="AB1111">
        <v>0</v>
      </c>
      <c r="AC1111">
        <v>0</v>
      </c>
      <c r="AD1111" t="s">
        <v>30</v>
      </c>
    </row>
    <row r="1112" spans="1:30" x14ac:dyDescent="0.25">
      <c r="A1112">
        <v>10160</v>
      </c>
      <c r="B1112">
        <v>1956</v>
      </c>
      <c r="C1112">
        <f t="shared" ca="1" si="34"/>
        <v>69</v>
      </c>
      <c r="D1112" t="s">
        <v>41</v>
      </c>
      <c r="E1112" t="s">
        <v>35</v>
      </c>
      <c r="F1112" s="2">
        <v>50943</v>
      </c>
      <c r="G1112">
        <v>0</v>
      </c>
      <c r="H1112">
        <v>1</v>
      </c>
      <c r="I1112" s="1">
        <v>41446</v>
      </c>
      <c r="J1112">
        <v>49</v>
      </c>
      <c r="K1112">
        <v>31</v>
      </c>
      <c r="L1112">
        <v>0</v>
      </c>
      <c r="M1112">
        <v>7</v>
      </c>
      <c r="N1112">
        <v>2</v>
      </c>
      <c r="O1112">
        <v>0</v>
      </c>
      <c r="P1112">
        <v>6</v>
      </c>
      <c r="Q1112">
        <f t="shared" si="35"/>
        <v>46</v>
      </c>
      <c r="R1112">
        <v>1</v>
      </c>
      <c r="S1112">
        <v>1</v>
      </c>
      <c r="T1112">
        <v>0</v>
      </c>
      <c r="U1112">
        <v>3</v>
      </c>
      <c r="V1112">
        <v>5</v>
      </c>
      <c r="W1112">
        <v>0</v>
      </c>
      <c r="X1112">
        <v>0</v>
      </c>
      <c r="Y1112">
        <v>0</v>
      </c>
      <c r="Z1112">
        <v>0</v>
      </c>
      <c r="AA1112">
        <v>0</v>
      </c>
      <c r="AB1112">
        <v>0</v>
      </c>
      <c r="AC1112">
        <v>0</v>
      </c>
      <c r="AD1112" t="s">
        <v>30</v>
      </c>
    </row>
    <row r="1113" spans="1:30" x14ac:dyDescent="0.25">
      <c r="A1113">
        <v>1406</v>
      </c>
      <c r="B1113">
        <v>1975</v>
      </c>
      <c r="C1113">
        <f t="shared" ca="1" si="34"/>
        <v>50</v>
      </c>
      <c r="D1113" t="s">
        <v>28</v>
      </c>
      <c r="E1113" t="s">
        <v>31</v>
      </c>
      <c r="F1113" s="2">
        <v>53201</v>
      </c>
      <c r="G1113">
        <v>1</v>
      </c>
      <c r="H1113">
        <v>1</v>
      </c>
      <c r="I1113" s="1">
        <v>41317</v>
      </c>
      <c r="J1113">
        <v>49</v>
      </c>
      <c r="K1113">
        <v>280</v>
      </c>
      <c r="L1113">
        <v>7</v>
      </c>
      <c r="M1113">
        <v>81</v>
      </c>
      <c r="N1113">
        <v>20</v>
      </c>
      <c r="O1113">
        <v>0</v>
      </c>
      <c r="P1113">
        <v>27</v>
      </c>
      <c r="Q1113">
        <f t="shared" si="35"/>
        <v>415</v>
      </c>
      <c r="R1113">
        <v>8</v>
      </c>
      <c r="S1113">
        <v>6</v>
      </c>
      <c r="T1113">
        <v>3</v>
      </c>
      <c r="U1113">
        <v>5</v>
      </c>
      <c r="V1113">
        <v>7</v>
      </c>
      <c r="W1113">
        <v>0</v>
      </c>
      <c r="X1113">
        <v>0</v>
      </c>
      <c r="Y1113">
        <v>0</v>
      </c>
      <c r="Z1113">
        <v>0</v>
      </c>
      <c r="AA1113">
        <v>0</v>
      </c>
      <c r="AB1113">
        <v>0</v>
      </c>
      <c r="AC1113">
        <v>0</v>
      </c>
      <c r="AD1113" t="s">
        <v>30</v>
      </c>
    </row>
    <row r="1114" spans="1:30" x14ac:dyDescent="0.25">
      <c r="A1114">
        <v>7019</v>
      </c>
      <c r="B1114">
        <v>1963</v>
      </c>
      <c r="C1114">
        <f t="shared" ca="1" si="34"/>
        <v>62</v>
      </c>
      <c r="D1114" t="s">
        <v>28</v>
      </c>
      <c r="E1114" t="s">
        <v>35</v>
      </c>
      <c r="F1114" s="2">
        <v>54414</v>
      </c>
      <c r="G1114">
        <v>1</v>
      </c>
      <c r="H1114">
        <v>1</v>
      </c>
      <c r="I1114" s="1">
        <v>41297</v>
      </c>
      <c r="J1114">
        <v>49</v>
      </c>
      <c r="K1114">
        <v>109</v>
      </c>
      <c r="L1114">
        <v>18</v>
      </c>
      <c r="M1114">
        <v>16</v>
      </c>
      <c r="N1114">
        <v>24</v>
      </c>
      <c r="O1114">
        <v>26</v>
      </c>
      <c r="P1114">
        <v>18</v>
      </c>
      <c r="Q1114">
        <f t="shared" si="35"/>
        <v>211</v>
      </c>
      <c r="R1114">
        <v>4</v>
      </c>
      <c r="S1114">
        <v>3</v>
      </c>
      <c r="T1114">
        <v>1</v>
      </c>
      <c r="U1114">
        <v>5</v>
      </c>
      <c r="V1114">
        <v>4</v>
      </c>
      <c r="W1114">
        <v>0</v>
      </c>
      <c r="X1114">
        <v>0</v>
      </c>
      <c r="Y1114">
        <v>0</v>
      </c>
      <c r="Z1114">
        <v>0</v>
      </c>
      <c r="AA1114">
        <v>0</v>
      </c>
      <c r="AB1114">
        <v>0</v>
      </c>
      <c r="AC1114">
        <v>0</v>
      </c>
      <c r="AD1114" t="s">
        <v>43</v>
      </c>
    </row>
    <row r="1115" spans="1:30" x14ac:dyDescent="0.25">
      <c r="A1115">
        <v>2157</v>
      </c>
      <c r="B1115">
        <v>1972</v>
      </c>
      <c r="C1115">
        <f t="shared" ca="1" si="34"/>
        <v>53</v>
      </c>
      <c r="D1115" t="s">
        <v>28</v>
      </c>
      <c r="E1115" t="s">
        <v>35</v>
      </c>
      <c r="F1115" s="2">
        <v>26290</v>
      </c>
      <c r="G1115">
        <v>1</v>
      </c>
      <c r="H1115">
        <v>1</v>
      </c>
      <c r="I1115" s="1">
        <v>41286</v>
      </c>
      <c r="J1115">
        <v>49</v>
      </c>
      <c r="K1115">
        <v>15</v>
      </c>
      <c r="L1115">
        <v>8</v>
      </c>
      <c r="M1115">
        <v>16</v>
      </c>
      <c r="N1115">
        <v>11</v>
      </c>
      <c r="O1115">
        <v>5</v>
      </c>
      <c r="P1115">
        <v>22</v>
      </c>
      <c r="Q1115">
        <f t="shared" si="35"/>
        <v>77</v>
      </c>
      <c r="R1115">
        <v>4</v>
      </c>
      <c r="S1115">
        <v>2</v>
      </c>
      <c r="T1115">
        <v>0</v>
      </c>
      <c r="U1115">
        <v>4</v>
      </c>
      <c r="V1115">
        <v>6</v>
      </c>
      <c r="W1115">
        <v>0</v>
      </c>
      <c r="X1115">
        <v>0</v>
      </c>
      <c r="Y1115">
        <v>0</v>
      </c>
      <c r="Z1115">
        <v>0</v>
      </c>
      <c r="AA1115">
        <v>0</v>
      </c>
      <c r="AB1115">
        <v>0</v>
      </c>
      <c r="AC1115">
        <v>0</v>
      </c>
      <c r="AD1115" t="s">
        <v>32</v>
      </c>
    </row>
    <row r="1116" spans="1:30" x14ac:dyDescent="0.25">
      <c r="A1116">
        <v>8939</v>
      </c>
      <c r="B1116">
        <v>1959</v>
      </c>
      <c r="C1116">
        <f t="shared" ca="1" si="34"/>
        <v>66</v>
      </c>
      <c r="D1116" t="s">
        <v>28</v>
      </c>
      <c r="E1116" t="s">
        <v>29</v>
      </c>
      <c r="F1116" s="2">
        <v>61250</v>
      </c>
      <c r="G1116">
        <v>0</v>
      </c>
      <c r="H1116">
        <v>1</v>
      </c>
      <c r="I1116" s="1">
        <v>41259</v>
      </c>
      <c r="J1116">
        <v>49</v>
      </c>
      <c r="K1116">
        <v>382</v>
      </c>
      <c r="L1116">
        <v>138</v>
      </c>
      <c r="M1116">
        <v>65</v>
      </c>
      <c r="N1116">
        <v>60</v>
      </c>
      <c r="O1116">
        <v>26</v>
      </c>
      <c r="P1116">
        <v>59</v>
      </c>
      <c r="Q1116">
        <f t="shared" si="35"/>
        <v>730</v>
      </c>
      <c r="R1116">
        <v>6</v>
      </c>
      <c r="S1116">
        <v>5</v>
      </c>
      <c r="T1116">
        <v>2</v>
      </c>
      <c r="U1116">
        <v>12</v>
      </c>
      <c r="V1116">
        <v>5</v>
      </c>
      <c r="W1116">
        <v>0</v>
      </c>
      <c r="X1116">
        <v>0</v>
      </c>
      <c r="Y1116">
        <v>0</v>
      </c>
      <c r="Z1116">
        <v>0</v>
      </c>
      <c r="AA1116">
        <v>0</v>
      </c>
      <c r="AB1116">
        <v>0</v>
      </c>
      <c r="AC1116">
        <v>0</v>
      </c>
      <c r="AD1116" t="s">
        <v>30</v>
      </c>
    </row>
    <row r="1117" spans="1:30" x14ac:dyDescent="0.25">
      <c r="A1117">
        <v>10250</v>
      </c>
      <c r="B1117">
        <v>1947</v>
      </c>
      <c r="C1117">
        <f t="shared" ca="1" si="34"/>
        <v>78</v>
      </c>
      <c r="D1117" t="s">
        <v>44</v>
      </c>
      <c r="E1117" t="s">
        <v>35</v>
      </c>
      <c r="F1117" s="2">
        <v>28389</v>
      </c>
      <c r="G1117">
        <v>0</v>
      </c>
      <c r="H1117">
        <v>0</v>
      </c>
      <c r="I1117" s="1">
        <v>41233</v>
      </c>
      <c r="J1117">
        <v>49</v>
      </c>
      <c r="K1117">
        <v>1</v>
      </c>
      <c r="L1117">
        <v>5</v>
      </c>
      <c r="M1117">
        <v>3</v>
      </c>
      <c r="N1117">
        <v>7</v>
      </c>
      <c r="O1117">
        <v>4</v>
      </c>
      <c r="P1117">
        <v>8</v>
      </c>
      <c r="Q1117">
        <f t="shared" si="35"/>
        <v>28</v>
      </c>
      <c r="R1117">
        <v>1</v>
      </c>
      <c r="S1117">
        <v>1</v>
      </c>
      <c r="T1117">
        <v>0</v>
      </c>
      <c r="U1117">
        <v>2</v>
      </c>
      <c r="V1117">
        <v>7</v>
      </c>
      <c r="W1117">
        <v>0</v>
      </c>
      <c r="X1117">
        <v>0</v>
      </c>
      <c r="Y1117">
        <v>0</v>
      </c>
      <c r="Z1117">
        <v>0</v>
      </c>
      <c r="AA1117">
        <v>0</v>
      </c>
      <c r="AB1117">
        <v>0</v>
      </c>
      <c r="AC1117">
        <v>0</v>
      </c>
      <c r="AD1117" t="s">
        <v>30</v>
      </c>
    </row>
    <row r="1118" spans="1:30" x14ac:dyDescent="0.25">
      <c r="A1118">
        <v>1272</v>
      </c>
      <c r="B1118">
        <v>1965</v>
      </c>
      <c r="C1118">
        <f t="shared" ca="1" si="34"/>
        <v>60</v>
      </c>
      <c r="D1118" t="s">
        <v>41</v>
      </c>
      <c r="E1118" t="s">
        <v>31</v>
      </c>
      <c r="F1118" s="2">
        <v>55250</v>
      </c>
      <c r="G1118">
        <v>0</v>
      </c>
      <c r="H1118">
        <v>1</v>
      </c>
      <c r="I1118" s="1">
        <v>41203</v>
      </c>
      <c r="J1118">
        <v>49</v>
      </c>
      <c r="K1118">
        <v>664</v>
      </c>
      <c r="L1118">
        <v>58</v>
      </c>
      <c r="M1118">
        <v>83</v>
      </c>
      <c r="N1118">
        <v>32</v>
      </c>
      <c r="O1118">
        <v>0</v>
      </c>
      <c r="P1118">
        <v>66</v>
      </c>
      <c r="Q1118">
        <f t="shared" si="35"/>
        <v>903</v>
      </c>
      <c r="R1118">
        <v>4</v>
      </c>
      <c r="S1118">
        <v>7</v>
      </c>
      <c r="T1118">
        <v>5</v>
      </c>
      <c r="U1118">
        <v>10</v>
      </c>
      <c r="V1118">
        <v>5</v>
      </c>
      <c r="W1118">
        <v>0</v>
      </c>
      <c r="X1118">
        <v>0</v>
      </c>
      <c r="Y1118">
        <v>0</v>
      </c>
      <c r="Z1118">
        <v>0</v>
      </c>
      <c r="AA1118">
        <v>0</v>
      </c>
      <c r="AB1118">
        <v>0</v>
      </c>
      <c r="AC1118">
        <v>0</v>
      </c>
      <c r="AD1118" t="s">
        <v>36</v>
      </c>
    </row>
    <row r="1119" spans="1:30" x14ac:dyDescent="0.25">
      <c r="A1119">
        <v>3007</v>
      </c>
      <c r="B1119">
        <v>1966</v>
      </c>
      <c r="C1119">
        <f t="shared" ca="1" si="34"/>
        <v>59</v>
      </c>
      <c r="D1119" t="s">
        <v>28</v>
      </c>
      <c r="E1119" t="s">
        <v>35</v>
      </c>
      <c r="F1119" s="2">
        <v>37758</v>
      </c>
      <c r="G1119">
        <v>1</v>
      </c>
      <c r="H1119">
        <v>1</v>
      </c>
      <c r="I1119" s="1">
        <v>41186</v>
      </c>
      <c r="J1119">
        <v>49</v>
      </c>
      <c r="K1119">
        <v>27</v>
      </c>
      <c r="L1119">
        <v>2</v>
      </c>
      <c r="M1119">
        <v>10</v>
      </c>
      <c r="N1119">
        <v>0</v>
      </c>
      <c r="O1119">
        <v>0</v>
      </c>
      <c r="P1119">
        <v>1</v>
      </c>
      <c r="Q1119">
        <f t="shared" si="35"/>
        <v>40</v>
      </c>
      <c r="R1119">
        <v>2</v>
      </c>
      <c r="S1119">
        <v>1</v>
      </c>
      <c r="T1119">
        <v>0</v>
      </c>
      <c r="U1119">
        <v>3</v>
      </c>
      <c r="V1119">
        <v>8</v>
      </c>
      <c r="W1119">
        <v>0</v>
      </c>
      <c r="X1119">
        <v>0</v>
      </c>
      <c r="Y1119">
        <v>0</v>
      </c>
      <c r="Z1119">
        <v>0</v>
      </c>
      <c r="AA1119">
        <v>0</v>
      </c>
      <c r="AB1119">
        <v>0</v>
      </c>
      <c r="AC1119">
        <v>0</v>
      </c>
      <c r="AD1119" t="s">
        <v>40</v>
      </c>
    </row>
    <row r="1120" spans="1:30" x14ac:dyDescent="0.25">
      <c r="A1120">
        <v>5513</v>
      </c>
      <c r="B1120">
        <v>1966</v>
      </c>
      <c r="C1120">
        <f t="shared" ca="1" si="34"/>
        <v>59</v>
      </c>
      <c r="D1120" t="s">
        <v>28</v>
      </c>
      <c r="E1120" t="s">
        <v>35</v>
      </c>
      <c r="F1120" s="2">
        <v>37758</v>
      </c>
      <c r="G1120">
        <v>1</v>
      </c>
      <c r="H1120">
        <v>1</v>
      </c>
      <c r="I1120" s="1">
        <v>41186</v>
      </c>
      <c r="J1120">
        <v>49</v>
      </c>
      <c r="K1120">
        <v>27</v>
      </c>
      <c r="L1120">
        <v>2</v>
      </c>
      <c r="M1120">
        <v>10</v>
      </c>
      <c r="N1120">
        <v>0</v>
      </c>
      <c r="O1120">
        <v>0</v>
      </c>
      <c r="P1120">
        <v>1</v>
      </c>
      <c r="Q1120">
        <f t="shared" si="35"/>
        <v>40</v>
      </c>
      <c r="R1120">
        <v>2</v>
      </c>
      <c r="S1120">
        <v>1</v>
      </c>
      <c r="T1120">
        <v>0</v>
      </c>
      <c r="U1120">
        <v>3</v>
      </c>
      <c r="V1120">
        <v>8</v>
      </c>
      <c r="W1120">
        <v>0</v>
      </c>
      <c r="X1120">
        <v>0</v>
      </c>
      <c r="Y1120">
        <v>0</v>
      </c>
      <c r="Z1120">
        <v>0</v>
      </c>
      <c r="AA1120">
        <v>0</v>
      </c>
      <c r="AB1120">
        <v>0</v>
      </c>
      <c r="AC1120">
        <v>0</v>
      </c>
      <c r="AD1120" t="s">
        <v>30</v>
      </c>
    </row>
    <row r="1121" spans="1:30" x14ac:dyDescent="0.25">
      <c r="A1121">
        <v>679</v>
      </c>
      <c r="B1121">
        <v>1957</v>
      </c>
      <c r="C1121">
        <f t="shared" ca="1" si="34"/>
        <v>68</v>
      </c>
      <c r="D1121" t="s">
        <v>37</v>
      </c>
      <c r="E1121" t="s">
        <v>33</v>
      </c>
      <c r="F1121" s="2">
        <v>37633</v>
      </c>
      <c r="G1121">
        <v>1</v>
      </c>
      <c r="H1121">
        <v>1</v>
      </c>
      <c r="I1121" s="1">
        <v>41172</v>
      </c>
      <c r="J1121">
        <v>49</v>
      </c>
      <c r="K1121">
        <v>13</v>
      </c>
      <c r="L1121">
        <v>4</v>
      </c>
      <c r="M1121">
        <v>20</v>
      </c>
      <c r="N1121">
        <v>0</v>
      </c>
      <c r="O1121">
        <v>0</v>
      </c>
      <c r="P1121">
        <v>1</v>
      </c>
      <c r="Q1121">
        <f t="shared" si="35"/>
        <v>38</v>
      </c>
      <c r="R1121">
        <v>2</v>
      </c>
      <c r="S1121">
        <v>1</v>
      </c>
      <c r="T1121">
        <v>0</v>
      </c>
      <c r="U1121">
        <v>3</v>
      </c>
      <c r="V1121">
        <v>9</v>
      </c>
      <c r="W1121">
        <v>0</v>
      </c>
      <c r="X1121">
        <v>0</v>
      </c>
      <c r="Y1121">
        <v>0</v>
      </c>
      <c r="Z1121">
        <v>0</v>
      </c>
      <c r="AA1121">
        <v>0</v>
      </c>
      <c r="AB1121">
        <v>0</v>
      </c>
      <c r="AC1121">
        <v>0</v>
      </c>
      <c r="AD1121" t="s">
        <v>30</v>
      </c>
    </row>
    <row r="1122" spans="1:30" x14ac:dyDescent="0.25">
      <c r="A1122">
        <v>8876</v>
      </c>
      <c r="B1122">
        <v>1963</v>
      </c>
      <c r="C1122">
        <f t="shared" ca="1" si="34"/>
        <v>62</v>
      </c>
      <c r="D1122" t="s">
        <v>37</v>
      </c>
      <c r="E1122" t="s">
        <v>35</v>
      </c>
      <c r="F1122" s="2">
        <v>33629</v>
      </c>
      <c r="G1122">
        <v>1</v>
      </c>
      <c r="H1122">
        <v>1</v>
      </c>
      <c r="I1122" s="1">
        <v>41129</v>
      </c>
      <c r="J1122">
        <v>49</v>
      </c>
      <c r="K1122">
        <v>132</v>
      </c>
      <c r="L1122">
        <v>0</v>
      </c>
      <c r="M1122">
        <v>16</v>
      </c>
      <c r="N1122">
        <v>0</v>
      </c>
      <c r="O1122">
        <v>0</v>
      </c>
      <c r="P1122">
        <v>4</v>
      </c>
      <c r="Q1122">
        <f t="shared" si="35"/>
        <v>152</v>
      </c>
      <c r="R1122">
        <v>5</v>
      </c>
      <c r="S1122">
        <v>3</v>
      </c>
      <c r="T1122">
        <v>1</v>
      </c>
      <c r="U1122">
        <v>4</v>
      </c>
      <c r="V1122">
        <v>9</v>
      </c>
      <c r="W1122">
        <v>0</v>
      </c>
      <c r="X1122">
        <v>0</v>
      </c>
      <c r="Y1122">
        <v>0</v>
      </c>
      <c r="Z1122">
        <v>0</v>
      </c>
      <c r="AA1122">
        <v>0</v>
      </c>
      <c r="AB1122">
        <v>0</v>
      </c>
      <c r="AC1122">
        <v>0</v>
      </c>
      <c r="AD1122" t="s">
        <v>30</v>
      </c>
    </row>
    <row r="1123" spans="1:30" x14ac:dyDescent="0.25">
      <c r="A1123">
        <v>10827</v>
      </c>
      <c r="B1123">
        <v>1967</v>
      </c>
      <c r="C1123">
        <f t="shared" ca="1" si="34"/>
        <v>58</v>
      </c>
      <c r="D1123" t="s">
        <v>37</v>
      </c>
      <c r="E1123" t="s">
        <v>33</v>
      </c>
      <c r="F1123" s="2">
        <v>36947</v>
      </c>
      <c r="G1123">
        <v>1</v>
      </c>
      <c r="H1123">
        <v>1</v>
      </c>
      <c r="I1123" s="1">
        <v>41128</v>
      </c>
      <c r="J1123">
        <v>49</v>
      </c>
      <c r="K1123">
        <v>88</v>
      </c>
      <c r="L1123">
        <v>3</v>
      </c>
      <c r="M1123">
        <v>21</v>
      </c>
      <c r="N1123">
        <v>4</v>
      </c>
      <c r="O1123">
        <v>1</v>
      </c>
      <c r="P1123">
        <v>29</v>
      </c>
      <c r="Q1123">
        <f t="shared" si="35"/>
        <v>146</v>
      </c>
      <c r="R1123">
        <v>4</v>
      </c>
      <c r="S1123">
        <v>3</v>
      </c>
      <c r="T1123">
        <v>0</v>
      </c>
      <c r="U1123">
        <v>4</v>
      </c>
      <c r="V1123">
        <v>9</v>
      </c>
      <c r="W1123">
        <v>0</v>
      </c>
      <c r="X1123">
        <v>0</v>
      </c>
      <c r="Y1123">
        <v>0</v>
      </c>
      <c r="Z1123">
        <v>0</v>
      </c>
      <c r="AA1123">
        <v>0</v>
      </c>
      <c r="AB1123">
        <v>0</v>
      </c>
      <c r="AC1123">
        <v>0</v>
      </c>
      <c r="AD1123" t="s">
        <v>36</v>
      </c>
    </row>
    <row r="1124" spans="1:30" x14ac:dyDescent="0.25">
      <c r="A1124">
        <v>7300</v>
      </c>
      <c r="B1124">
        <v>1952</v>
      </c>
      <c r="C1124">
        <f t="shared" ca="1" si="34"/>
        <v>73</v>
      </c>
      <c r="D1124" t="s">
        <v>28</v>
      </c>
      <c r="E1124" t="s">
        <v>29</v>
      </c>
      <c r="F1124" s="2">
        <v>69142</v>
      </c>
      <c r="G1124">
        <v>0</v>
      </c>
      <c r="H1124">
        <v>1</v>
      </c>
      <c r="I1124" s="1">
        <v>41819</v>
      </c>
      <c r="J1124">
        <v>50</v>
      </c>
      <c r="K1124">
        <v>448</v>
      </c>
      <c r="L1124">
        <v>4</v>
      </c>
      <c r="M1124">
        <v>34</v>
      </c>
      <c r="N1124">
        <v>6</v>
      </c>
      <c r="O1124">
        <v>4</v>
      </c>
      <c r="P1124">
        <v>39</v>
      </c>
      <c r="Q1124">
        <f t="shared" si="35"/>
        <v>535</v>
      </c>
      <c r="R1124">
        <v>3</v>
      </c>
      <c r="S1124">
        <v>8</v>
      </c>
      <c r="T1124">
        <v>1</v>
      </c>
      <c r="U1124">
        <v>7</v>
      </c>
      <c r="V1124">
        <v>5</v>
      </c>
      <c r="W1124">
        <v>0</v>
      </c>
      <c r="X1124">
        <v>1</v>
      </c>
      <c r="Y1124">
        <v>0</v>
      </c>
      <c r="Z1124">
        <v>0</v>
      </c>
      <c r="AA1124">
        <v>0</v>
      </c>
      <c r="AB1124">
        <v>0</v>
      </c>
      <c r="AC1124">
        <v>0</v>
      </c>
      <c r="AD1124" t="s">
        <v>40</v>
      </c>
    </row>
    <row r="1125" spans="1:30" x14ac:dyDescent="0.25">
      <c r="A1125">
        <v>4268</v>
      </c>
      <c r="B1125">
        <v>1959</v>
      </c>
      <c r="C1125">
        <f t="shared" ca="1" si="34"/>
        <v>66</v>
      </c>
      <c r="D1125" t="s">
        <v>28</v>
      </c>
      <c r="E1125" t="s">
        <v>33</v>
      </c>
      <c r="F1125" s="2">
        <v>53154</v>
      </c>
      <c r="G1125">
        <v>0</v>
      </c>
      <c r="H1125">
        <v>1</v>
      </c>
      <c r="I1125" s="1">
        <v>41799</v>
      </c>
      <c r="J1125">
        <v>50</v>
      </c>
      <c r="K1125">
        <v>129</v>
      </c>
      <c r="L1125">
        <v>0</v>
      </c>
      <c r="M1125">
        <v>21</v>
      </c>
      <c r="N1125">
        <v>0</v>
      </c>
      <c r="O1125">
        <v>1</v>
      </c>
      <c r="P1125">
        <v>7</v>
      </c>
      <c r="Q1125">
        <f t="shared" si="35"/>
        <v>158</v>
      </c>
      <c r="R1125">
        <v>1</v>
      </c>
      <c r="S1125">
        <v>3</v>
      </c>
      <c r="T1125">
        <v>1</v>
      </c>
      <c r="U1125">
        <v>4</v>
      </c>
      <c r="V1125">
        <v>4</v>
      </c>
      <c r="W1125">
        <v>0</v>
      </c>
      <c r="X1125">
        <v>0</v>
      </c>
      <c r="Y1125">
        <v>0</v>
      </c>
      <c r="Z1125">
        <v>0</v>
      </c>
      <c r="AA1125">
        <v>0</v>
      </c>
      <c r="AB1125">
        <v>0</v>
      </c>
      <c r="AC1125">
        <v>0</v>
      </c>
      <c r="AD1125" t="s">
        <v>34</v>
      </c>
    </row>
    <row r="1126" spans="1:30" x14ac:dyDescent="0.25">
      <c r="A1126">
        <v>4603</v>
      </c>
      <c r="B1126">
        <v>1960</v>
      </c>
      <c r="C1126">
        <f t="shared" ca="1" si="34"/>
        <v>65</v>
      </c>
      <c r="D1126" t="s">
        <v>37</v>
      </c>
      <c r="E1126" t="s">
        <v>33</v>
      </c>
      <c r="F1126" s="2">
        <v>65695</v>
      </c>
      <c r="G1126">
        <v>0</v>
      </c>
      <c r="H1126">
        <v>1</v>
      </c>
      <c r="I1126" s="1">
        <v>41670</v>
      </c>
      <c r="J1126">
        <v>50</v>
      </c>
      <c r="K1126">
        <v>371</v>
      </c>
      <c r="L1126">
        <v>32</v>
      </c>
      <c r="M1126">
        <v>189</v>
      </c>
      <c r="N1126">
        <v>0</v>
      </c>
      <c r="O1126">
        <v>58</v>
      </c>
      <c r="P1126">
        <v>6</v>
      </c>
      <c r="Q1126">
        <f t="shared" si="35"/>
        <v>656</v>
      </c>
      <c r="R1126">
        <v>2</v>
      </c>
      <c r="S1126">
        <v>5</v>
      </c>
      <c r="T1126">
        <v>4</v>
      </c>
      <c r="U1126">
        <v>10</v>
      </c>
      <c r="V1126">
        <v>4</v>
      </c>
      <c r="W1126">
        <v>0</v>
      </c>
      <c r="X1126">
        <v>0</v>
      </c>
      <c r="Y1126">
        <v>0</v>
      </c>
      <c r="Z1126">
        <v>0</v>
      </c>
      <c r="AA1126">
        <v>0</v>
      </c>
      <c r="AB1126">
        <v>0</v>
      </c>
      <c r="AC1126">
        <v>0</v>
      </c>
      <c r="AD1126" t="s">
        <v>30</v>
      </c>
    </row>
    <row r="1127" spans="1:30" x14ac:dyDescent="0.25">
      <c r="A1127">
        <v>8659</v>
      </c>
      <c r="B1127">
        <v>1952</v>
      </c>
      <c r="C1127">
        <f t="shared" ca="1" si="34"/>
        <v>73</v>
      </c>
      <c r="D1127" t="s">
        <v>37</v>
      </c>
      <c r="E1127" t="s">
        <v>35</v>
      </c>
      <c r="F1127" s="2">
        <v>69805</v>
      </c>
      <c r="G1127">
        <v>0</v>
      </c>
      <c r="H1127">
        <v>1</v>
      </c>
      <c r="I1127" s="1">
        <v>41660</v>
      </c>
      <c r="J1127">
        <v>50</v>
      </c>
      <c r="K1127">
        <v>750</v>
      </c>
      <c r="L1127">
        <v>71</v>
      </c>
      <c r="M1127">
        <v>174</v>
      </c>
      <c r="N1127">
        <v>13</v>
      </c>
      <c r="O1127">
        <v>10</v>
      </c>
      <c r="P1127">
        <v>20</v>
      </c>
      <c r="Q1127">
        <f t="shared" si="35"/>
        <v>1038</v>
      </c>
      <c r="R1127">
        <v>2</v>
      </c>
      <c r="S1127">
        <v>6</v>
      </c>
      <c r="T1127">
        <v>8</v>
      </c>
      <c r="U1127">
        <v>11</v>
      </c>
      <c r="V1127">
        <v>2</v>
      </c>
      <c r="W1127">
        <v>0</v>
      </c>
      <c r="X1127">
        <v>0</v>
      </c>
      <c r="Y1127">
        <v>0</v>
      </c>
      <c r="Z1127">
        <v>0</v>
      </c>
      <c r="AA1127">
        <v>0</v>
      </c>
      <c r="AB1127">
        <v>0</v>
      </c>
      <c r="AC1127">
        <v>0</v>
      </c>
      <c r="AD1127" t="s">
        <v>39</v>
      </c>
    </row>
    <row r="1128" spans="1:30" x14ac:dyDescent="0.25">
      <c r="A1128">
        <v>10708</v>
      </c>
      <c r="B1128">
        <v>1978</v>
      </c>
      <c r="C1128">
        <f t="shared" ca="1" si="34"/>
        <v>47</v>
      </c>
      <c r="D1128" t="s">
        <v>38</v>
      </c>
      <c r="E1128" t="s">
        <v>31</v>
      </c>
      <c r="F1128" s="2">
        <v>36975</v>
      </c>
      <c r="G1128">
        <v>1</v>
      </c>
      <c r="H1128">
        <v>0</v>
      </c>
      <c r="I1128" s="1">
        <v>41636</v>
      </c>
      <c r="J1128">
        <v>50</v>
      </c>
      <c r="K1128">
        <v>10</v>
      </c>
      <c r="L1128">
        <v>6</v>
      </c>
      <c r="M1128">
        <v>11</v>
      </c>
      <c r="N1128">
        <v>0</v>
      </c>
      <c r="O1128">
        <v>4</v>
      </c>
      <c r="P1128">
        <v>2</v>
      </c>
      <c r="Q1128">
        <f t="shared" si="35"/>
        <v>33</v>
      </c>
      <c r="R1128">
        <v>1</v>
      </c>
      <c r="S1128">
        <v>1</v>
      </c>
      <c r="T1128">
        <v>0</v>
      </c>
      <c r="U1128">
        <v>3</v>
      </c>
      <c r="V1128">
        <v>7</v>
      </c>
      <c r="W1128">
        <v>0</v>
      </c>
      <c r="X1128">
        <v>0</v>
      </c>
      <c r="Y1128">
        <v>0</v>
      </c>
      <c r="Z1128">
        <v>0</v>
      </c>
      <c r="AA1128">
        <v>0</v>
      </c>
      <c r="AB1128">
        <v>0</v>
      </c>
      <c r="AC1128">
        <v>0</v>
      </c>
      <c r="AD1128" t="s">
        <v>30</v>
      </c>
    </row>
    <row r="1129" spans="1:30" x14ac:dyDescent="0.25">
      <c r="A1129">
        <v>1176</v>
      </c>
      <c r="B1129">
        <v>1973</v>
      </c>
      <c r="C1129">
        <f t="shared" ca="1" si="34"/>
        <v>52</v>
      </c>
      <c r="D1129" t="s">
        <v>28</v>
      </c>
      <c r="E1129" t="s">
        <v>33</v>
      </c>
      <c r="F1129" s="2">
        <v>26228</v>
      </c>
      <c r="G1129">
        <v>1</v>
      </c>
      <c r="H1129">
        <v>0</v>
      </c>
      <c r="I1129" s="1">
        <v>41539</v>
      </c>
      <c r="J1129">
        <v>50</v>
      </c>
      <c r="K1129">
        <v>2</v>
      </c>
      <c r="L1129">
        <v>6</v>
      </c>
      <c r="M1129">
        <v>4</v>
      </c>
      <c r="N1129">
        <v>3</v>
      </c>
      <c r="O1129">
        <v>1</v>
      </c>
      <c r="P1129">
        <v>9</v>
      </c>
      <c r="Q1129">
        <f t="shared" si="35"/>
        <v>25</v>
      </c>
      <c r="R1129">
        <v>1</v>
      </c>
      <c r="S1129">
        <v>1</v>
      </c>
      <c r="T1129">
        <v>0</v>
      </c>
      <c r="U1129">
        <v>2</v>
      </c>
      <c r="V1129">
        <v>8</v>
      </c>
      <c r="W1129">
        <v>0</v>
      </c>
      <c r="X1129">
        <v>0</v>
      </c>
      <c r="Y1129">
        <v>0</v>
      </c>
      <c r="Z1129">
        <v>0</v>
      </c>
      <c r="AA1129">
        <v>0</v>
      </c>
      <c r="AB1129">
        <v>0</v>
      </c>
      <c r="AC1129">
        <v>0</v>
      </c>
      <c r="AD1129" t="s">
        <v>30</v>
      </c>
    </row>
    <row r="1130" spans="1:30" x14ac:dyDescent="0.25">
      <c r="A1130">
        <v>10380</v>
      </c>
      <c r="B1130">
        <v>1972</v>
      </c>
      <c r="C1130">
        <f t="shared" ca="1" si="34"/>
        <v>53</v>
      </c>
      <c r="D1130" t="s">
        <v>41</v>
      </c>
      <c r="E1130" t="s">
        <v>33</v>
      </c>
      <c r="F1130" s="2">
        <v>37787</v>
      </c>
      <c r="G1130">
        <v>1</v>
      </c>
      <c r="H1130">
        <v>0</v>
      </c>
      <c r="I1130" s="1">
        <v>41537</v>
      </c>
      <c r="J1130">
        <v>50</v>
      </c>
      <c r="K1130">
        <v>40</v>
      </c>
      <c r="L1130">
        <v>1</v>
      </c>
      <c r="M1130">
        <v>40</v>
      </c>
      <c r="N1130">
        <v>4</v>
      </c>
      <c r="O1130">
        <v>3</v>
      </c>
      <c r="P1130">
        <v>18</v>
      </c>
      <c r="Q1130">
        <f t="shared" si="35"/>
        <v>106</v>
      </c>
      <c r="R1130">
        <v>1</v>
      </c>
      <c r="S1130">
        <v>3</v>
      </c>
      <c r="T1130">
        <v>0</v>
      </c>
      <c r="U1130">
        <v>3</v>
      </c>
      <c r="V1130">
        <v>8</v>
      </c>
      <c r="W1130">
        <v>0</v>
      </c>
      <c r="X1130">
        <v>0</v>
      </c>
      <c r="Y1130">
        <v>0</v>
      </c>
      <c r="Z1130">
        <v>0</v>
      </c>
      <c r="AA1130">
        <v>0</v>
      </c>
      <c r="AB1130">
        <v>0</v>
      </c>
      <c r="AC1130">
        <v>0</v>
      </c>
      <c r="AD1130" t="s">
        <v>40</v>
      </c>
    </row>
    <row r="1131" spans="1:30" x14ac:dyDescent="0.25">
      <c r="A1131">
        <v>7037</v>
      </c>
      <c r="B1131">
        <v>1974</v>
      </c>
      <c r="C1131">
        <f t="shared" ca="1" si="34"/>
        <v>51</v>
      </c>
      <c r="D1131" t="s">
        <v>37</v>
      </c>
      <c r="E1131" t="s">
        <v>33</v>
      </c>
      <c r="F1131" s="2">
        <v>37087</v>
      </c>
      <c r="G1131">
        <v>1</v>
      </c>
      <c r="H1131">
        <v>0</v>
      </c>
      <c r="I1131" s="1">
        <v>41497</v>
      </c>
      <c r="J1131">
        <v>50</v>
      </c>
      <c r="K1131">
        <v>194</v>
      </c>
      <c r="L1131">
        <v>55</v>
      </c>
      <c r="M1131">
        <v>134</v>
      </c>
      <c r="N1131">
        <v>15</v>
      </c>
      <c r="O1131">
        <v>0</v>
      </c>
      <c r="P1131">
        <v>3</v>
      </c>
      <c r="Q1131">
        <f t="shared" si="35"/>
        <v>401</v>
      </c>
      <c r="R1131">
        <v>3</v>
      </c>
      <c r="S1131">
        <v>4</v>
      </c>
      <c r="T1131">
        <v>2</v>
      </c>
      <c r="U1131">
        <v>8</v>
      </c>
      <c r="V1131">
        <v>6</v>
      </c>
      <c r="W1131">
        <v>0</v>
      </c>
      <c r="X1131">
        <v>0</v>
      </c>
      <c r="Y1131">
        <v>0</v>
      </c>
      <c r="Z1131">
        <v>0</v>
      </c>
      <c r="AA1131">
        <v>0</v>
      </c>
      <c r="AB1131">
        <v>0</v>
      </c>
      <c r="AC1131">
        <v>0</v>
      </c>
      <c r="AD1131" t="s">
        <v>43</v>
      </c>
    </row>
    <row r="1132" spans="1:30" x14ac:dyDescent="0.25">
      <c r="A1132">
        <v>11096</v>
      </c>
      <c r="B1132">
        <v>1952</v>
      </c>
      <c r="C1132">
        <f t="shared" ca="1" si="34"/>
        <v>73</v>
      </c>
      <c r="D1132" t="s">
        <v>38</v>
      </c>
      <c r="E1132" t="s">
        <v>35</v>
      </c>
      <c r="F1132" s="2">
        <v>57247</v>
      </c>
      <c r="G1132">
        <v>0</v>
      </c>
      <c r="H1132">
        <v>1</v>
      </c>
      <c r="I1132" s="1">
        <v>41494</v>
      </c>
      <c r="J1132">
        <v>50</v>
      </c>
      <c r="K1132">
        <v>99</v>
      </c>
      <c r="L1132">
        <v>4</v>
      </c>
      <c r="M1132">
        <v>32</v>
      </c>
      <c r="N1132">
        <v>37</v>
      </c>
      <c r="O1132">
        <v>54</v>
      </c>
      <c r="P1132">
        <v>6</v>
      </c>
      <c r="Q1132">
        <f t="shared" si="35"/>
        <v>232</v>
      </c>
      <c r="R1132">
        <v>2</v>
      </c>
      <c r="S1132">
        <v>2</v>
      </c>
      <c r="T1132">
        <v>1</v>
      </c>
      <c r="U1132">
        <v>7</v>
      </c>
      <c r="V1132">
        <v>2</v>
      </c>
      <c r="W1132">
        <v>0</v>
      </c>
      <c r="X1132">
        <v>0</v>
      </c>
      <c r="Y1132">
        <v>0</v>
      </c>
      <c r="Z1132">
        <v>0</v>
      </c>
      <c r="AA1132">
        <v>0</v>
      </c>
      <c r="AB1132">
        <v>0</v>
      </c>
      <c r="AC1132">
        <v>0</v>
      </c>
      <c r="AD1132" t="s">
        <v>30</v>
      </c>
    </row>
    <row r="1133" spans="1:30" x14ac:dyDescent="0.25">
      <c r="A1133">
        <v>6374</v>
      </c>
      <c r="B1133">
        <v>1954</v>
      </c>
      <c r="C1133">
        <f t="shared" ca="1" si="34"/>
        <v>71</v>
      </c>
      <c r="D1133" t="s">
        <v>37</v>
      </c>
      <c r="E1133" t="s">
        <v>33</v>
      </c>
      <c r="F1133" s="2">
        <v>36930</v>
      </c>
      <c r="G1133">
        <v>0</v>
      </c>
      <c r="H1133">
        <v>1</v>
      </c>
      <c r="I1133" s="1">
        <v>41411</v>
      </c>
      <c r="J1133">
        <v>50</v>
      </c>
      <c r="K1133">
        <v>223</v>
      </c>
      <c r="L1133">
        <v>2</v>
      </c>
      <c r="M1133">
        <v>31</v>
      </c>
      <c r="N1133">
        <v>0</v>
      </c>
      <c r="O1133">
        <v>2</v>
      </c>
      <c r="P1133">
        <v>39</v>
      </c>
      <c r="Q1133">
        <f t="shared" si="35"/>
        <v>297</v>
      </c>
      <c r="R1133">
        <v>5</v>
      </c>
      <c r="S1133">
        <v>5</v>
      </c>
      <c r="T1133">
        <v>2</v>
      </c>
      <c r="U1133">
        <v>4</v>
      </c>
      <c r="V1133">
        <v>8</v>
      </c>
      <c r="W1133">
        <v>0</v>
      </c>
      <c r="X1133">
        <v>0</v>
      </c>
      <c r="Y1133">
        <v>0</v>
      </c>
      <c r="Z1133">
        <v>0</v>
      </c>
      <c r="AA1133">
        <v>0</v>
      </c>
      <c r="AB1133">
        <v>0</v>
      </c>
      <c r="AC1133">
        <v>0</v>
      </c>
      <c r="AD1133" t="s">
        <v>30</v>
      </c>
    </row>
    <row r="1134" spans="1:30" x14ac:dyDescent="0.25">
      <c r="A1134">
        <v>5552</v>
      </c>
      <c r="B1134">
        <v>1963</v>
      </c>
      <c r="C1134">
        <f t="shared" ca="1" si="34"/>
        <v>62</v>
      </c>
      <c r="D1134" t="s">
        <v>41</v>
      </c>
      <c r="E1134" t="s">
        <v>29</v>
      </c>
      <c r="F1134" s="2">
        <v>48721</v>
      </c>
      <c r="G1134">
        <v>1</v>
      </c>
      <c r="H1134">
        <v>1</v>
      </c>
      <c r="I1134" s="1">
        <v>41407</v>
      </c>
      <c r="J1134">
        <v>50</v>
      </c>
      <c r="K1134">
        <v>81</v>
      </c>
      <c r="L1134">
        <v>18</v>
      </c>
      <c r="M1134">
        <v>113</v>
      </c>
      <c r="N1134">
        <v>47</v>
      </c>
      <c r="O1134">
        <v>13</v>
      </c>
      <c r="P1134">
        <v>21</v>
      </c>
      <c r="Q1134">
        <f t="shared" si="35"/>
        <v>293</v>
      </c>
      <c r="R1134">
        <v>6</v>
      </c>
      <c r="S1134">
        <v>4</v>
      </c>
      <c r="T1134">
        <v>2</v>
      </c>
      <c r="U1134">
        <v>5</v>
      </c>
      <c r="V1134">
        <v>6</v>
      </c>
      <c r="W1134">
        <v>0</v>
      </c>
      <c r="X1134">
        <v>0</v>
      </c>
      <c r="Y1134">
        <v>0</v>
      </c>
      <c r="Z1134">
        <v>0</v>
      </c>
      <c r="AA1134">
        <v>0</v>
      </c>
      <c r="AB1134">
        <v>0</v>
      </c>
      <c r="AC1134">
        <v>0</v>
      </c>
      <c r="AD1134" t="s">
        <v>43</v>
      </c>
    </row>
    <row r="1135" spans="1:30" x14ac:dyDescent="0.25">
      <c r="A1135">
        <v>2245</v>
      </c>
      <c r="B1135">
        <v>1969</v>
      </c>
      <c r="C1135">
        <f t="shared" ca="1" si="34"/>
        <v>56</v>
      </c>
      <c r="D1135" t="s">
        <v>41</v>
      </c>
      <c r="E1135" t="s">
        <v>33</v>
      </c>
      <c r="F1135" s="2">
        <v>43641</v>
      </c>
      <c r="G1135">
        <v>1</v>
      </c>
      <c r="H1135">
        <v>1</v>
      </c>
      <c r="I1135" s="1">
        <v>41386</v>
      </c>
      <c r="J1135">
        <v>50</v>
      </c>
      <c r="K1135">
        <v>57</v>
      </c>
      <c r="L1135">
        <v>2</v>
      </c>
      <c r="M1135">
        <v>51</v>
      </c>
      <c r="N1135">
        <v>4</v>
      </c>
      <c r="O1135">
        <v>2</v>
      </c>
      <c r="P1135">
        <v>23</v>
      </c>
      <c r="Q1135">
        <f t="shared" si="35"/>
        <v>139</v>
      </c>
      <c r="R1135">
        <v>3</v>
      </c>
      <c r="S1135">
        <v>2</v>
      </c>
      <c r="T1135">
        <v>1</v>
      </c>
      <c r="U1135">
        <v>4</v>
      </c>
      <c r="V1135">
        <v>6</v>
      </c>
      <c r="W1135">
        <v>0</v>
      </c>
      <c r="X1135">
        <v>0</v>
      </c>
      <c r="Y1135">
        <v>0</v>
      </c>
      <c r="Z1135">
        <v>0</v>
      </c>
      <c r="AA1135">
        <v>0</v>
      </c>
      <c r="AB1135">
        <v>0</v>
      </c>
      <c r="AC1135">
        <v>0</v>
      </c>
      <c r="AD1135" t="s">
        <v>30</v>
      </c>
    </row>
    <row r="1136" spans="1:30" x14ac:dyDescent="0.25">
      <c r="A1136">
        <v>6200</v>
      </c>
      <c r="B1136">
        <v>1951</v>
      </c>
      <c r="C1136">
        <f t="shared" ca="1" si="34"/>
        <v>74</v>
      </c>
      <c r="D1136" t="s">
        <v>28</v>
      </c>
      <c r="E1136" t="s">
        <v>33</v>
      </c>
      <c r="F1136" s="2">
        <v>75903</v>
      </c>
      <c r="G1136">
        <v>0</v>
      </c>
      <c r="H1136">
        <v>1</v>
      </c>
      <c r="I1136" s="1">
        <v>41372</v>
      </c>
      <c r="J1136">
        <v>50</v>
      </c>
      <c r="K1136">
        <v>340</v>
      </c>
      <c r="L1136">
        <v>108</v>
      </c>
      <c r="M1136">
        <v>185</v>
      </c>
      <c r="N1136">
        <v>130</v>
      </c>
      <c r="O1136">
        <v>38</v>
      </c>
      <c r="P1136">
        <v>100</v>
      </c>
      <c r="Q1136">
        <f t="shared" si="35"/>
        <v>901</v>
      </c>
      <c r="R1136">
        <v>2</v>
      </c>
      <c r="S1136">
        <v>6</v>
      </c>
      <c r="T1136">
        <v>6</v>
      </c>
      <c r="U1136">
        <v>9</v>
      </c>
      <c r="V1136">
        <v>3</v>
      </c>
      <c r="W1136">
        <v>0</v>
      </c>
      <c r="X1136">
        <v>0</v>
      </c>
      <c r="Y1136">
        <v>0</v>
      </c>
      <c r="Z1136">
        <v>0</v>
      </c>
      <c r="AA1136">
        <v>0</v>
      </c>
      <c r="AB1136">
        <v>0</v>
      </c>
      <c r="AC1136">
        <v>0</v>
      </c>
      <c r="AD1136" t="s">
        <v>30</v>
      </c>
    </row>
    <row r="1137" spans="1:30" x14ac:dyDescent="0.25">
      <c r="A1137">
        <v>9904</v>
      </c>
      <c r="B1137">
        <v>1956</v>
      </c>
      <c r="C1137">
        <f t="shared" ca="1" si="34"/>
        <v>69</v>
      </c>
      <c r="D1137" t="s">
        <v>28</v>
      </c>
      <c r="E1137" t="s">
        <v>33</v>
      </c>
      <c r="F1137" s="2">
        <v>71391</v>
      </c>
      <c r="G1137">
        <v>0</v>
      </c>
      <c r="H1137">
        <v>1</v>
      </c>
      <c r="I1137" s="1">
        <v>41362</v>
      </c>
      <c r="J1137">
        <v>50</v>
      </c>
      <c r="K1137">
        <v>336</v>
      </c>
      <c r="L1137">
        <v>123</v>
      </c>
      <c r="M1137">
        <v>274</v>
      </c>
      <c r="N1137">
        <v>46</v>
      </c>
      <c r="O1137">
        <v>123</v>
      </c>
      <c r="P1137">
        <v>141</v>
      </c>
      <c r="Q1137">
        <f t="shared" si="35"/>
        <v>1043</v>
      </c>
      <c r="R1137">
        <v>5</v>
      </c>
      <c r="S1137">
        <v>6</v>
      </c>
      <c r="T1137">
        <v>5</v>
      </c>
      <c r="U1137">
        <v>12</v>
      </c>
      <c r="V1137">
        <v>3</v>
      </c>
      <c r="W1137">
        <v>0</v>
      </c>
      <c r="X1137">
        <v>0</v>
      </c>
      <c r="Y1137">
        <v>0</v>
      </c>
      <c r="Z1137">
        <v>0</v>
      </c>
      <c r="AA1137">
        <v>0</v>
      </c>
      <c r="AB1137">
        <v>0</v>
      </c>
      <c r="AC1137">
        <v>0</v>
      </c>
      <c r="AD1137" t="s">
        <v>32</v>
      </c>
    </row>
    <row r="1138" spans="1:30" x14ac:dyDescent="0.25">
      <c r="A1138">
        <v>10031</v>
      </c>
      <c r="B1138">
        <v>1976</v>
      </c>
      <c r="C1138">
        <f t="shared" ca="1" si="34"/>
        <v>49</v>
      </c>
      <c r="D1138" t="s">
        <v>37</v>
      </c>
      <c r="E1138" t="s">
        <v>33</v>
      </c>
      <c r="F1138" s="2">
        <v>16927</v>
      </c>
      <c r="G1138">
        <v>1</v>
      </c>
      <c r="H1138">
        <v>1</v>
      </c>
      <c r="I1138" s="1">
        <v>41315</v>
      </c>
      <c r="J1138">
        <v>50</v>
      </c>
      <c r="K1138">
        <v>20</v>
      </c>
      <c r="L1138">
        <v>2</v>
      </c>
      <c r="M1138">
        <v>23</v>
      </c>
      <c r="N1138">
        <v>3</v>
      </c>
      <c r="O1138">
        <v>1</v>
      </c>
      <c r="P1138">
        <v>4</v>
      </c>
      <c r="Q1138">
        <f t="shared" si="35"/>
        <v>53</v>
      </c>
      <c r="R1138">
        <v>5</v>
      </c>
      <c r="S1138">
        <v>3</v>
      </c>
      <c r="T1138">
        <v>0</v>
      </c>
      <c r="U1138">
        <v>4</v>
      </c>
      <c r="V1138">
        <v>8</v>
      </c>
      <c r="W1138">
        <v>0</v>
      </c>
      <c r="X1138">
        <v>0</v>
      </c>
      <c r="Y1138">
        <v>0</v>
      </c>
      <c r="Z1138">
        <v>0</v>
      </c>
      <c r="AA1138">
        <v>0</v>
      </c>
      <c r="AB1138">
        <v>0</v>
      </c>
      <c r="AC1138">
        <v>0</v>
      </c>
      <c r="AD1138" t="s">
        <v>43</v>
      </c>
    </row>
    <row r="1139" spans="1:30" x14ac:dyDescent="0.25">
      <c r="A1139">
        <v>6642</v>
      </c>
      <c r="B1139">
        <v>1961</v>
      </c>
      <c r="C1139">
        <f t="shared" ca="1" si="34"/>
        <v>64</v>
      </c>
      <c r="D1139" t="s">
        <v>28</v>
      </c>
      <c r="E1139" t="s">
        <v>29</v>
      </c>
      <c r="F1139" s="2">
        <v>27215</v>
      </c>
      <c r="G1139">
        <v>2</v>
      </c>
      <c r="H1139">
        <v>1</v>
      </c>
      <c r="I1139" s="1">
        <v>41297</v>
      </c>
      <c r="J1139">
        <v>50</v>
      </c>
      <c r="K1139">
        <v>30</v>
      </c>
      <c r="L1139">
        <v>5</v>
      </c>
      <c r="M1139">
        <v>22</v>
      </c>
      <c r="N1139">
        <v>8</v>
      </c>
      <c r="O1139">
        <v>9</v>
      </c>
      <c r="P1139">
        <v>28</v>
      </c>
      <c r="Q1139">
        <f t="shared" si="35"/>
        <v>102</v>
      </c>
      <c r="R1139">
        <v>4</v>
      </c>
      <c r="S1139">
        <v>2</v>
      </c>
      <c r="T1139">
        <v>1</v>
      </c>
      <c r="U1139">
        <v>4</v>
      </c>
      <c r="V1139">
        <v>6</v>
      </c>
      <c r="W1139">
        <v>0</v>
      </c>
      <c r="X1139">
        <v>0</v>
      </c>
      <c r="Y1139">
        <v>0</v>
      </c>
      <c r="Z1139">
        <v>0</v>
      </c>
      <c r="AA1139">
        <v>0</v>
      </c>
      <c r="AB1139">
        <v>0</v>
      </c>
      <c r="AC1139">
        <v>0</v>
      </c>
      <c r="AD1139" t="s">
        <v>43</v>
      </c>
    </row>
    <row r="1140" spans="1:30" x14ac:dyDescent="0.25">
      <c r="A1140">
        <v>10882</v>
      </c>
      <c r="B1140">
        <v>1976</v>
      </c>
      <c r="C1140">
        <f t="shared" ca="1" si="34"/>
        <v>49</v>
      </c>
      <c r="D1140" t="s">
        <v>28</v>
      </c>
      <c r="E1140" t="s">
        <v>33</v>
      </c>
      <c r="F1140" s="2">
        <v>53858</v>
      </c>
      <c r="G1140">
        <v>0</v>
      </c>
      <c r="H1140">
        <v>1</v>
      </c>
      <c r="I1140" s="1">
        <v>41222</v>
      </c>
      <c r="J1140">
        <v>50</v>
      </c>
      <c r="K1140">
        <v>407</v>
      </c>
      <c r="L1140">
        <v>53</v>
      </c>
      <c r="M1140">
        <v>221</v>
      </c>
      <c r="N1140">
        <v>58</v>
      </c>
      <c r="O1140">
        <v>150</v>
      </c>
      <c r="P1140">
        <v>26</v>
      </c>
      <c r="Q1140">
        <f t="shared" si="35"/>
        <v>915</v>
      </c>
      <c r="R1140">
        <v>4</v>
      </c>
      <c r="S1140">
        <v>4</v>
      </c>
      <c r="T1140">
        <v>3</v>
      </c>
      <c r="U1140">
        <v>6</v>
      </c>
      <c r="V1140">
        <v>4</v>
      </c>
      <c r="W1140">
        <v>0</v>
      </c>
      <c r="X1140">
        <v>0</v>
      </c>
      <c r="Y1140">
        <v>0</v>
      </c>
      <c r="Z1140">
        <v>0</v>
      </c>
      <c r="AA1140">
        <v>0</v>
      </c>
      <c r="AB1140">
        <v>0</v>
      </c>
      <c r="AC1140">
        <v>0</v>
      </c>
      <c r="AD1140" t="s">
        <v>30</v>
      </c>
    </row>
    <row r="1141" spans="1:30" x14ac:dyDescent="0.25">
      <c r="A1141">
        <v>5636</v>
      </c>
      <c r="B1141">
        <v>1963</v>
      </c>
      <c r="C1141">
        <f t="shared" ca="1" si="34"/>
        <v>62</v>
      </c>
      <c r="D1141" t="s">
        <v>28</v>
      </c>
      <c r="E1141" t="s">
        <v>31</v>
      </c>
      <c r="F1141" s="2">
        <v>30983</v>
      </c>
      <c r="G1141">
        <v>0</v>
      </c>
      <c r="H1141">
        <v>0</v>
      </c>
      <c r="I1141" s="1">
        <v>41222</v>
      </c>
      <c r="J1141">
        <v>50</v>
      </c>
      <c r="K1141">
        <v>51</v>
      </c>
      <c r="L1141">
        <v>4</v>
      </c>
      <c r="M1141">
        <v>50</v>
      </c>
      <c r="N1141">
        <v>12</v>
      </c>
      <c r="O1141">
        <v>1</v>
      </c>
      <c r="P1141">
        <v>49</v>
      </c>
      <c r="Q1141">
        <f t="shared" si="35"/>
        <v>167</v>
      </c>
      <c r="R1141">
        <v>1</v>
      </c>
      <c r="S1141">
        <v>4</v>
      </c>
      <c r="T1141">
        <v>0</v>
      </c>
      <c r="U1141">
        <v>3</v>
      </c>
      <c r="V1141">
        <v>8</v>
      </c>
      <c r="W1141">
        <v>0</v>
      </c>
      <c r="X1141">
        <v>0</v>
      </c>
      <c r="Y1141">
        <v>0</v>
      </c>
      <c r="Z1141">
        <v>0</v>
      </c>
      <c r="AA1141">
        <v>0</v>
      </c>
      <c r="AB1141">
        <v>1</v>
      </c>
      <c r="AC1141">
        <v>0</v>
      </c>
      <c r="AD1141" t="s">
        <v>40</v>
      </c>
    </row>
    <row r="1142" spans="1:30" x14ac:dyDescent="0.25">
      <c r="A1142">
        <v>8692</v>
      </c>
      <c r="B1142">
        <v>1952</v>
      </c>
      <c r="C1142">
        <f t="shared" ca="1" si="34"/>
        <v>73</v>
      </c>
      <c r="D1142" t="s">
        <v>28</v>
      </c>
      <c r="E1142" t="s">
        <v>35</v>
      </c>
      <c r="F1142" s="2">
        <v>43462</v>
      </c>
      <c r="G1142">
        <v>1</v>
      </c>
      <c r="H1142">
        <v>1</v>
      </c>
      <c r="I1142" s="1">
        <v>41164</v>
      </c>
      <c r="J1142">
        <v>50</v>
      </c>
      <c r="K1142">
        <v>90</v>
      </c>
      <c r="L1142">
        <v>17</v>
      </c>
      <c r="M1142">
        <v>97</v>
      </c>
      <c r="N1142">
        <v>15</v>
      </c>
      <c r="O1142">
        <v>6</v>
      </c>
      <c r="P1142">
        <v>15</v>
      </c>
      <c r="Q1142">
        <f t="shared" si="35"/>
        <v>240</v>
      </c>
      <c r="R1142">
        <v>6</v>
      </c>
      <c r="S1142">
        <v>4</v>
      </c>
      <c r="T1142">
        <v>1</v>
      </c>
      <c r="U1142">
        <v>5</v>
      </c>
      <c r="V1142">
        <v>8</v>
      </c>
      <c r="W1142">
        <v>0</v>
      </c>
      <c r="X1142">
        <v>0</v>
      </c>
      <c r="Y1142">
        <v>0</v>
      </c>
      <c r="Z1142">
        <v>0</v>
      </c>
      <c r="AA1142">
        <v>0</v>
      </c>
      <c r="AB1142">
        <v>0</v>
      </c>
      <c r="AC1142">
        <v>0</v>
      </c>
      <c r="AD1142" t="s">
        <v>30</v>
      </c>
    </row>
    <row r="1143" spans="1:30" x14ac:dyDescent="0.25">
      <c r="A1143">
        <v>8091</v>
      </c>
      <c r="B1143">
        <v>1956</v>
      </c>
      <c r="C1143">
        <f t="shared" ca="1" si="34"/>
        <v>69</v>
      </c>
      <c r="D1143" t="s">
        <v>28</v>
      </c>
      <c r="E1143" t="s">
        <v>33</v>
      </c>
      <c r="F1143" s="2">
        <v>63943</v>
      </c>
      <c r="G1143">
        <v>0</v>
      </c>
      <c r="H1143">
        <v>1</v>
      </c>
      <c r="I1143" s="1">
        <v>41154</v>
      </c>
      <c r="J1143">
        <v>50</v>
      </c>
      <c r="K1143">
        <v>423</v>
      </c>
      <c r="L1143">
        <v>184</v>
      </c>
      <c r="M1143">
        <v>368</v>
      </c>
      <c r="N1143">
        <v>13</v>
      </c>
      <c r="O1143">
        <v>97</v>
      </c>
      <c r="P1143">
        <v>21</v>
      </c>
      <c r="Q1143">
        <f t="shared" si="35"/>
        <v>1106</v>
      </c>
      <c r="R1143">
        <v>1</v>
      </c>
      <c r="S1143">
        <v>6</v>
      </c>
      <c r="T1143">
        <v>4</v>
      </c>
      <c r="U1143">
        <v>6</v>
      </c>
      <c r="V1143">
        <v>5</v>
      </c>
      <c r="W1143">
        <v>0</v>
      </c>
      <c r="X1143">
        <v>0</v>
      </c>
      <c r="Y1143">
        <v>0</v>
      </c>
      <c r="Z1143">
        <v>0</v>
      </c>
      <c r="AA1143">
        <v>0</v>
      </c>
      <c r="AB1143">
        <v>0</v>
      </c>
      <c r="AC1143">
        <v>0</v>
      </c>
      <c r="AD1143" t="s">
        <v>40</v>
      </c>
    </row>
    <row r="1144" spans="1:30" x14ac:dyDescent="0.25">
      <c r="A1144">
        <v>8080</v>
      </c>
      <c r="B1144">
        <v>1986</v>
      </c>
      <c r="C1144">
        <f t="shared" ca="1" si="34"/>
        <v>39</v>
      </c>
      <c r="D1144" t="s">
        <v>28</v>
      </c>
      <c r="E1144" t="s">
        <v>31</v>
      </c>
      <c r="F1144" s="2">
        <v>26816</v>
      </c>
      <c r="G1144">
        <v>0</v>
      </c>
      <c r="H1144">
        <v>0</v>
      </c>
      <c r="I1144" s="1">
        <v>41138</v>
      </c>
      <c r="J1144">
        <v>50</v>
      </c>
      <c r="K1144">
        <v>5</v>
      </c>
      <c r="L1144">
        <v>1</v>
      </c>
      <c r="M1144">
        <v>6</v>
      </c>
      <c r="N1144">
        <v>3</v>
      </c>
      <c r="O1144">
        <v>4</v>
      </c>
      <c r="P1144">
        <v>3</v>
      </c>
      <c r="Q1144">
        <f t="shared" si="35"/>
        <v>22</v>
      </c>
      <c r="R1144">
        <v>1</v>
      </c>
      <c r="S1144">
        <v>0</v>
      </c>
      <c r="T1144">
        <v>0</v>
      </c>
      <c r="U1144">
        <v>3</v>
      </c>
      <c r="V1144">
        <v>4</v>
      </c>
      <c r="W1144">
        <v>0</v>
      </c>
      <c r="X1144">
        <v>0</v>
      </c>
      <c r="Y1144">
        <v>0</v>
      </c>
      <c r="Z1144">
        <v>0</v>
      </c>
      <c r="AA1144">
        <v>0</v>
      </c>
      <c r="AB1144">
        <v>0</v>
      </c>
      <c r="AC1144">
        <v>0</v>
      </c>
      <c r="AD1144" t="s">
        <v>40</v>
      </c>
    </row>
    <row r="1145" spans="1:30" x14ac:dyDescent="0.25">
      <c r="A1145">
        <v>8370</v>
      </c>
      <c r="B1145">
        <v>1976</v>
      </c>
      <c r="C1145">
        <f t="shared" ca="1" si="34"/>
        <v>49</v>
      </c>
      <c r="D1145" t="s">
        <v>38</v>
      </c>
      <c r="E1145" t="s">
        <v>35</v>
      </c>
      <c r="F1145" s="2">
        <v>75484</v>
      </c>
      <c r="G1145">
        <v>0</v>
      </c>
      <c r="H1145">
        <v>1</v>
      </c>
      <c r="I1145" s="1">
        <v>41123</v>
      </c>
      <c r="J1145">
        <v>50</v>
      </c>
      <c r="K1145">
        <v>378</v>
      </c>
      <c r="L1145">
        <v>97</v>
      </c>
      <c r="M1145">
        <v>259</v>
      </c>
      <c r="N1145">
        <v>197</v>
      </c>
      <c r="O1145">
        <v>194</v>
      </c>
      <c r="P1145">
        <v>34</v>
      </c>
      <c r="Q1145">
        <f t="shared" si="35"/>
        <v>1159</v>
      </c>
      <c r="R1145">
        <v>2</v>
      </c>
      <c r="S1145">
        <v>7</v>
      </c>
      <c r="T1145">
        <v>3</v>
      </c>
      <c r="U1145">
        <v>6</v>
      </c>
      <c r="V1145">
        <v>4</v>
      </c>
      <c r="W1145">
        <v>0</v>
      </c>
      <c r="X1145">
        <v>0</v>
      </c>
      <c r="Y1145">
        <v>0</v>
      </c>
      <c r="Z1145">
        <v>0</v>
      </c>
      <c r="AA1145">
        <v>0</v>
      </c>
      <c r="AB1145">
        <v>0</v>
      </c>
      <c r="AC1145">
        <v>0</v>
      </c>
      <c r="AD1145" t="s">
        <v>32</v>
      </c>
    </row>
    <row r="1146" spans="1:30" x14ac:dyDescent="0.25">
      <c r="A1146">
        <v>4550</v>
      </c>
      <c r="B1146">
        <v>1966</v>
      </c>
      <c r="C1146">
        <f t="shared" ca="1" si="34"/>
        <v>59</v>
      </c>
      <c r="D1146" t="s">
        <v>41</v>
      </c>
      <c r="E1146" t="s">
        <v>35</v>
      </c>
      <c r="F1146" s="2">
        <v>33564</v>
      </c>
      <c r="G1146">
        <v>0</v>
      </c>
      <c r="H1146">
        <v>1</v>
      </c>
      <c r="I1146" s="1">
        <v>41814</v>
      </c>
      <c r="J1146">
        <v>51</v>
      </c>
      <c r="K1146">
        <v>61</v>
      </c>
      <c r="L1146">
        <v>0</v>
      </c>
      <c r="M1146">
        <v>3</v>
      </c>
      <c r="N1146">
        <v>0</v>
      </c>
      <c r="O1146">
        <v>0</v>
      </c>
      <c r="P1146">
        <v>7</v>
      </c>
      <c r="Q1146">
        <f t="shared" si="35"/>
        <v>71</v>
      </c>
      <c r="R1146">
        <v>1</v>
      </c>
      <c r="S1146">
        <v>1</v>
      </c>
      <c r="T1146">
        <v>1</v>
      </c>
      <c r="U1146">
        <v>3</v>
      </c>
      <c r="V1146">
        <v>5</v>
      </c>
      <c r="W1146">
        <v>0</v>
      </c>
      <c r="X1146">
        <v>0</v>
      </c>
      <c r="Y1146">
        <v>0</v>
      </c>
      <c r="Z1146">
        <v>0</v>
      </c>
      <c r="AA1146">
        <v>0</v>
      </c>
      <c r="AB1146">
        <v>0</v>
      </c>
      <c r="AC1146">
        <v>0</v>
      </c>
      <c r="AD1146" t="s">
        <v>30</v>
      </c>
    </row>
    <row r="1147" spans="1:30" x14ac:dyDescent="0.25">
      <c r="A1147">
        <v>3381</v>
      </c>
      <c r="B1147">
        <v>1953</v>
      </c>
      <c r="C1147">
        <f t="shared" ca="1" si="34"/>
        <v>72</v>
      </c>
      <c r="D1147" t="s">
        <v>41</v>
      </c>
      <c r="E1147" t="s">
        <v>33</v>
      </c>
      <c r="F1147" s="2">
        <v>54348</v>
      </c>
      <c r="G1147">
        <v>1</v>
      </c>
      <c r="H1147">
        <v>1</v>
      </c>
      <c r="I1147" s="1">
        <v>41798</v>
      </c>
      <c r="J1147">
        <v>51</v>
      </c>
      <c r="K1147">
        <v>70</v>
      </c>
      <c r="L1147">
        <v>0</v>
      </c>
      <c r="M1147">
        <v>16</v>
      </c>
      <c r="N1147">
        <v>0</v>
      </c>
      <c r="O1147">
        <v>0</v>
      </c>
      <c r="P1147">
        <v>4</v>
      </c>
      <c r="Q1147">
        <f t="shared" si="35"/>
        <v>90</v>
      </c>
      <c r="R1147">
        <v>2</v>
      </c>
      <c r="S1147">
        <v>2</v>
      </c>
      <c r="T1147">
        <v>0</v>
      </c>
      <c r="U1147">
        <v>4</v>
      </c>
      <c r="V1147">
        <v>6</v>
      </c>
      <c r="W1147">
        <v>0</v>
      </c>
      <c r="X1147">
        <v>0</v>
      </c>
      <c r="Y1147">
        <v>0</v>
      </c>
      <c r="Z1147">
        <v>0</v>
      </c>
      <c r="AA1147">
        <v>0</v>
      </c>
      <c r="AB1147">
        <v>0</v>
      </c>
      <c r="AC1147">
        <v>0</v>
      </c>
      <c r="AD1147" t="s">
        <v>32</v>
      </c>
    </row>
    <row r="1148" spans="1:30" x14ac:dyDescent="0.25">
      <c r="A1148">
        <v>10556</v>
      </c>
      <c r="B1148">
        <v>1959</v>
      </c>
      <c r="C1148">
        <f t="shared" ca="1" si="34"/>
        <v>66</v>
      </c>
      <c r="D1148" t="s">
        <v>28</v>
      </c>
      <c r="E1148" t="s">
        <v>33</v>
      </c>
      <c r="F1148" s="2">
        <v>54984</v>
      </c>
      <c r="G1148">
        <v>0</v>
      </c>
      <c r="H1148">
        <v>1</v>
      </c>
      <c r="I1148" s="1">
        <v>41783</v>
      </c>
      <c r="J1148">
        <v>51</v>
      </c>
      <c r="K1148">
        <v>173</v>
      </c>
      <c r="L1148">
        <v>13</v>
      </c>
      <c r="M1148">
        <v>131</v>
      </c>
      <c r="N1148">
        <v>32</v>
      </c>
      <c r="O1148">
        <v>3</v>
      </c>
      <c r="P1148">
        <v>6</v>
      </c>
      <c r="Q1148">
        <f t="shared" si="35"/>
        <v>358</v>
      </c>
      <c r="R1148">
        <v>4</v>
      </c>
      <c r="S1148">
        <v>6</v>
      </c>
      <c r="T1148">
        <v>1</v>
      </c>
      <c r="U1148">
        <v>6</v>
      </c>
      <c r="V1148">
        <v>7</v>
      </c>
      <c r="W1148">
        <v>0</v>
      </c>
      <c r="X1148">
        <v>0</v>
      </c>
      <c r="Y1148">
        <v>0</v>
      </c>
      <c r="Z1148">
        <v>1</v>
      </c>
      <c r="AA1148">
        <v>0</v>
      </c>
      <c r="AB1148">
        <v>0</v>
      </c>
      <c r="AC1148">
        <v>0</v>
      </c>
      <c r="AD1148" t="s">
        <v>30</v>
      </c>
    </row>
    <row r="1149" spans="1:30" x14ac:dyDescent="0.25">
      <c r="A1149">
        <v>9467</v>
      </c>
      <c r="B1149">
        <v>1984</v>
      </c>
      <c r="C1149">
        <f t="shared" ca="1" si="34"/>
        <v>41</v>
      </c>
      <c r="D1149" t="s">
        <v>28</v>
      </c>
      <c r="E1149" t="s">
        <v>31</v>
      </c>
      <c r="F1149" s="2">
        <v>34738</v>
      </c>
      <c r="G1149">
        <v>1</v>
      </c>
      <c r="H1149">
        <v>0</v>
      </c>
      <c r="I1149" s="1">
        <v>41770</v>
      </c>
      <c r="J1149">
        <v>51</v>
      </c>
      <c r="K1149">
        <v>3</v>
      </c>
      <c r="L1149">
        <v>2</v>
      </c>
      <c r="M1149">
        <v>10</v>
      </c>
      <c r="N1149">
        <v>3</v>
      </c>
      <c r="O1149">
        <v>0</v>
      </c>
      <c r="P1149">
        <v>2</v>
      </c>
      <c r="Q1149">
        <f t="shared" si="35"/>
        <v>20</v>
      </c>
      <c r="R1149">
        <v>1</v>
      </c>
      <c r="S1149">
        <v>1</v>
      </c>
      <c r="T1149">
        <v>0</v>
      </c>
      <c r="U1149">
        <v>3</v>
      </c>
      <c r="V1149">
        <v>6</v>
      </c>
      <c r="W1149">
        <v>0</v>
      </c>
      <c r="X1149">
        <v>0</v>
      </c>
      <c r="Y1149">
        <v>0</v>
      </c>
      <c r="Z1149">
        <v>0</v>
      </c>
      <c r="AA1149">
        <v>0</v>
      </c>
      <c r="AB1149">
        <v>0</v>
      </c>
      <c r="AC1149">
        <v>0</v>
      </c>
      <c r="AD1149" t="s">
        <v>30</v>
      </c>
    </row>
    <row r="1150" spans="1:30" x14ac:dyDescent="0.25">
      <c r="A1150">
        <v>2891</v>
      </c>
      <c r="B1150">
        <v>1963</v>
      </c>
      <c r="C1150">
        <f t="shared" ca="1" si="34"/>
        <v>62</v>
      </c>
      <c r="D1150" t="s">
        <v>28</v>
      </c>
      <c r="E1150" t="s">
        <v>29</v>
      </c>
      <c r="F1150" s="2">
        <v>68118</v>
      </c>
      <c r="G1150">
        <v>0</v>
      </c>
      <c r="H1150">
        <v>1</v>
      </c>
      <c r="I1150" s="1">
        <v>41565</v>
      </c>
      <c r="J1150">
        <v>51</v>
      </c>
      <c r="K1150">
        <v>595</v>
      </c>
      <c r="L1150">
        <v>23</v>
      </c>
      <c r="M1150">
        <v>123</v>
      </c>
      <c r="N1150">
        <v>10</v>
      </c>
      <c r="O1150">
        <v>23</v>
      </c>
      <c r="P1150">
        <v>154</v>
      </c>
      <c r="Q1150">
        <f t="shared" si="35"/>
        <v>928</v>
      </c>
      <c r="R1150">
        <v>2</v>
      </c>
      <c r="S1150">
        <v>8</v>
      </c>
      <c r="T1150">
        <v>9</v>
      </c>
      <c r="U1150">
        <v>4</v>
      </c>
      <c r="V1150">
        <v>6</v>
      </c>
      <c r="W1150">
        <v>0</v>
      </c>
      <c r="X1150">
        <v>0</v>
      </c>
      <c r="Y1150">
        <v>0</v>
      </c>
      <c r="Z1150">
        <v>0</v>
      </c>
      <c r="AA1150">
        <v>0</v>
      </c>
      <c r="AB1150">
        <v>0</v>
      </c>
      <c r="AC1150">
        <v>0</v>
      </c>
      <c r="AD1150" t="s">
        <v>34</v>
      </c>
    </row>
    <row r="1151" spans="1:30" x14ac:dyDescent="0.25">
      <c r="A1151">
        <v>5011</v>
      </c>
      <c r="B1151">
        <v>1963</v>
      </c>
      <c r="C1151">
        <f t="shared" ca="1" si="34"/>
        <v>62</v>
      </c>
      <c r="D1151" t="s">
        <v>28</v>
      </c>
      <c r="E1151" t="s">
        <v>29</v>
      </c>
      <c r="F1151" s="2">
        <v>68118</v>
      </c>
      <c r="G1151">
        <v>0</v>
      </c>
      <c r="H1151">
        <v>1</v>
      </c>
      <c r="I1151" s="1">
        <v>41565</v>
      </c>
      <c r="J1151">
        <v>51</v>
      </c>
      <c r="K1151">
        <v>595</v>
      </c>
      <c r="L1151">
        <v>23</v>
      </c>
      <c r="M1151">
        <v>123</v>
      </c>
      <c r="N1151">
        <v>10</v>
      </c>
      <c r="O1151">
        <v>23</v>
      </c>
      <c r="P1151">
        <v>154</v>
      </c>
      <c r="Q1151">
        <f t="shared" si="35"/>
        <v>928</v>
      </c>
      <c r="R1151">
        <v>2</v>
      </c>
      <c r="S1151">
        <v>8</v>
      </c>
      <c r="T1151">
        <v>9</v>
      </c>
      <c r="U1151">
        <v>4</v>
      </c>
      <c r="V1151">
        <v>6</v>
      </c>
      <c r="W1151">
        <v>0</v>
      </c>
      <c r="X1151">
        <v>0</v>
      </c>
      <c r="Y1151">
        <v>0</v>
      </c>
      <c r="Z1151">
        <v>0</v>
      </c>
      <c r="AA1151">
        <v>0</v>
      </c>
      <c r="AB1151">
        <v>0</v>
      </c>
      <c r="AC1151">
        <v>0</v>
      </c>
      <c r="AD1151" t="s">
        <v>30</v>
      </c>
    </row>
    <row r="1152" spans="1:30" x14ac:dyDescent="0.25">
      <c r="A1152">
        <v>8140</v>
      </c>
      <c r="B1152">
        <v>1973</v>
      </c>
      <c r="C1152">
        <f t="shared" ca="1" si="34"/>
        <v>52</v>
      </c>
      <c r="D1152" t="s">
        <v>28</v>
      </c>
      <c r="E1152" t="s">
        <v>35</v>
      </c>
      <c r="F1152" s="2">
        <v>22682</v>
      </c>
      <c r="G1152">
        <v>1</v>
      </c>
      <c r="H1152">
        <v>0</v>
      </c>
      <c r="I1152" s="1">
        <v>41550</v>
      </c>
      <c r="J1152">
        <v>51</v>
      </c>
      <c r="K1152">
        <v>10</v>
      </c>
      <c r="L1152">
        <v>14</v>
      </c>
      <c r="M1152">
        <v>29</v>
      </c>
      <c r="N1152">
        <v>4</v>
      </c>
      <c r="O1152">
        <v>2</v>
      </c>
      <c r="P1152">
        <v>36</v>
      </c>
      <c r="Q1152">
        <f t="shared" si="35"/>
        <v>95</v>
      </c>
      <c r="R1152">
        <v>3</v>
      </c>
      <c r="S1152">
        <v>2</v>
      </c>
      <c r="T1152">
        <v>1</v>
      </c>
      <c r="U1152">
        <v>4</v>
      </c>
      <c r="V1152">
        <v>4</v>
      </c>
      <c r="W1152">
        <v>0</v>
      </c>
      <c r="X1152">
        <v>0</v>
      </c>
      <c r="Y1152">
        <v>0</v>
      </c>
      <c r="Z1152">
        <v>0</v>
      </c>
      <c r="AA1152">
        <v>0</v>
      </c>
      <c r="AB1152">
        <v>0</v>
      </c>
      <c r="AC1152">
        <v>0</v>
      </c>
      <c r="AD1152" t="s">
        <v>36</v>
      </c>
    </row>
    <row r="1153" spans="1:30" x14ac:dyDescent="0.25">
      <c r="A1153">
        <v>11039</v>
      </c>
      <c r="B1153">
        <v>1975</v>
      </c>
      <c r="C1153">
        <f t="shared" ca="1" si="34"/>
        <v>50</v>
      </c>
      <c r="D1153" t="s">
        <v>28</v>
      </c>
      <c r="E1153" t="s">
        <v>33</v>
      </c>
      <c r="F1153" s="2">
        <v>51948</v>
      </c>
      <c r="G1153">
        <v>0</v>
      </c>
      <c r="H1153">
        <v>1</v>
      </c>
      <c r="I1153" s="1">
        <v>41534</v>
      </c>
      <c r="J1153">
        <v>51</v>
      </c>
      <c r="K1153">
        <v>82</v>
      </c>
      <c r="L1153">
        <v>33</v>
      </c>
      <c r="M1153">
        <v>54</v>
      </c>
      <c r="N1153">
        <v>71</v>
      </c>
      <c r="O1153">
        <v>30</v>
      </c>
      <c r="P1153">
        <v>41</v>
      </c>
      <c r="Q1153">
        <f t="shared" si="35"/>
        <v>311</v>
      </c>
      <c r="R1153">
        <v>2</v>
      </c>
      <c r="S1153">
        <v>5</v>
      </c>
      <c r="T1153">
        <v>2</v>
      </c>
      <c r="U1153">
        <v>4</v>
      </c>
      <c r="V1153">
        <v>5</v>
      </c>
      <c r="W1153">
        <v>0</v>
      </c>
      <c r="X1153">
        <v>0</v>
      </c>
      <c r="Y1153">
        <v>0</v>
      </c>
      <c r="Z1153">
        <v>0</v>
      </c>
      <c r="AA1153">
        <v>0</v>
      </c>
      <c r="AB1153">
        <v>0</v>
      </c>
      <c r="AC1153">
        <v>0</v>
      </c>
      <c r="AD1153" t="s">
        <v>30</v>
      </c>
    </row>
    <row r="1154" spans="1:30" x14ac:dyDescent="0.25">
      <c r="A1154">
        <v>78</v>
      </c>
      <c r="B1154">
        <v>1969</v>
      </c>
      <c r="C1154">
        <f t="shared" ca="1" si="34"/>
        <v>56</v>
      </c>
      <c r="D1154" t="s">
        <v>28</v>
      </c>
      <c r="E1154" t="s">
        <v>33</v>
      </c>
      <c r="F1154" s="2">
        <v>25293</v>
      </c>
      <c r="G1154">
        <v>1</v>
      </c>
      <c r="H1154">
        <v>0</v>
      </c>
      <c r="I1154" s="1">
        <v>41532</v>
      </c>
      <c r="J1154">
        <v>51</v>
      </c>
      <c r="K1154">
        <v>15</v>
      </c>
      <c r="L1154">
        <v>0</v>
      </c>
      <c r="M1154">
        <v>11</v>
      </c>
      <c r="N1154">
        <v>0</v>
      </c>
      <c r="O1154">
        <v>2</v>
      </c>
      <c r="P1154">
        <v>9</v>
      </c>
      <c r="Q1154">
        <f t="shared" si="35"/>
        <v>37</v>
      </c>
      <c r="R1154">
        <v>1</v>
      </c>
      <c r="S1154">
        <v>1</v>
      </c>
      <c r="T1154">
        <v>1</v>
      </c>
      <c r="U1154">
        <v>2</v>
      </c>
      <c r="V1154">
        <v>8</v>
      </c>
      <c r="W1154">
        <v>0</v>
      </c>
      <c r="X1154">
        <v>0</v>
      </c>
      <c r="Y1154">
        <v>0</v>
      </c>
      <c r="Z1154">
        <v>0</v>
      </c>
      <c r="AA1154">
        <v>0</v>
      </c>
      <c r="AB1154">
        <v>0</v>
      </c>
      <c r="AC1154">
        <v>0</v>
      </c>
      <c r="AD1154" t="s">
        <v>30</v>
      </c>
    </row>
    <row r="1155" spans="1:30" x14ac:dyDescent="0.25">
      <c r="A1155">
        <v>5517</v>
      </c>
      <c r="B1155">
        <v>1969</v>
      </c>
      <c r="C1155">
        <f t="shared" ref="C1155:C1218" ca="1" si="36">YEAR(TODAY())-B1155</f>
        <v>56</v>
      </c>
      <c r="D1155" t="s">
        <v>28</v>
      </c>
      <c r="E1155" t="s">
        <v>33</v>
      </c>
      <c r="F1155" s="2">
        <v>25293</v>
      </c>
      <c r="G1155">
        <v>1</v>
      </c>
      <c r="H1155">
        <v>0</v>
      </c>
      <c r="I1155" s="1">
        <v>41532</v>
      </c>
      <c r="J1155">
        <v>51</v>
      </c>
      <c r="K1155">
        <v>15</v>
      </c>
      <c r="L1155">
        <v>0</v>
      </c>
      <c r="M1155">
        <v>11</v>
      </c>
      <c r="N1155">
        <v>0</v>
      </c>
      <c r="O1155">
        <v>2</v>
      </c>
      <c r="P1155">
        <v>9</v>
      </c>
      <c r="Q1155">
        <f t="shared" ref="Q1155:Q1218" si="37">SUM(K1155:P1155)</f>
        <v>37</v>
      </c>
      <c r="R1155">
        <v>1</v>
      </c>
      <c r="S1155">
        <v>1</v>
      </c>
      <c r="T1155">
        <v>1</v>
      </c>
      <c r="U1155">
        <v>2</v>
      </c>
      <c r="V1155">
        <v>8</v>
      </c>
      <c r="W1155">
        <v>0</v>
      </c>
      <c r="X1155">
        <v>0</v>
      </c>
      <c r="Y1155">
        <v>0</v>
      </c>
      <c r="Z1155">
        <v>0</v>
      </c>
      <c r="AA1155">
        <v>0</v>
      </c>
      <c r="AB1155">
        <v>0</v>
      </c>
      <c r="AC1155">
        <v>0</v>
      </c>
      <c r="AD1155" t="s">
        <v>36</v>
      </c>
    </row>
    <row r="1156" spans="1:30" x14ac:dyDescent="0.25">
      <c r="A1156">
        <v>5290</v>
      </c>
      <c r="B1156">
        <v>1964</v>
      </c>
      <c r="C1156">
        <f t="shared" ca="1" si="36"/>
        <v>61</v>
      </c>
      <c r="D1156" t="s">
        <v>37</v>
      </c>
      <c r="E1156" t="s">
        <v>33</v>
      </c>
      <c r="F1156" s="2">
        <v>41551</v>
      </c>
      <c r="G1156">
        <v>1</v>
      </c>
      <c r="H1156">
        <v>1</v>
      </c>
      <c r="I1156" s="1">
        <v>41500</v>
      </c>
      <c r="J1156">
        <v>51</v>
      </c>
      <c r="K1156">
        <v>220</v>
      </c>
      <c r="L1156">
        <v>0</v>
      </c>
      <c r="M1156">
        <v>33</v>
      </c>
      <c r="N1156">
        <v>3</v>
      </c>
      <c r="O1156">
        <v>0</v>
      </c>
      <c r="P1156">
        <v>23</v>
      </c>
      <c r="Q1156">
        <f t="shared" si="37"/>
        <v>279</v>
      </c>
      <c r="R1156">
        <v>5</v>
      </c>
      <c r="S1156">
        <v>5</v>
      </c>
      <c r="T1156">
        <v>1</v>
      </c>
      <c r="U1156">
        <v>5</v>
      </c>
      <c r="V1156">
        <v>8</v>
      </c>
      <c r="W1156">
        <v>0</v>
      </c>
      <c r="X1156">
        <v>0</v>
      </c>
      <c r="Y1156">
        <v>0</v>
      </c>
      <c r="Z1156">
        <v>0</v>
      </c>
      <c r="AA1156">
        <v>0</v>
      </c>
      <c r="AB1156">
        <v>0</v>
      </c>
      <c r="AC1156">
        <v>0</v>
      </c>
      <c r="AD1156" t="s">
        <v>32</v>
      </c>
    </row>
    <row r="1157" spans="1:30" x14ac:dyDescent="0.25">
      <c r="A1157">
        <v>4128</v>
      </c>
      <c r="B1157">
        <v>1962</v>
      </c>
      <c r="C1157">
        <f t="shared" ca="1" si="36"/>
        <v>63</v>
      </c>
      <c r="D1157" t="s">
        <v>37</v>
      </c>
      <c r="E1157" t="s">
        <v>35</v>
      </c>
      <c r="F1157" s="2">
        <v>56067</v>
      </c>
      <c r="G1157">
        <v>0</v>
      </c>
      <c r="H1157">
        <v>1</v>
      </c>
      <c r="I1157" s="1">
        <v>41475</v>
      </c>
      <c r="J1157">
        <v>51</v>
      </c>
      <c r="K1157">
        <v>517</v>
      </c>
      <c r="L1157">
        <v>12</v>
      </c>
      <c r="M1157">
        <v>54</v>
      </c>
      <c r="N1157">
        <v>16</v>
      </c>
      <c r="O1157">
        <v>6</v>
      </c>
      <c r="P1157">
        <v>120</v>
      </c>
      <c r="Q1157">
        <f t="shared" si="37"/>
        <v>725</v>
      </c>
      <c r="R1157">
        <v>2</v>
      </c>
      <c r="S1157">
        <v>7</v>
      </c>
      <c r="T1157">
        <v>4</v>
      </c>
      <c r="U1157">
        <v>7</v>
      </c>
      <c r="V1157">
        <v>5</v>
      </c>
      <c r="W1157">
        <v>0</v>
      </c>
      <c r="X1157">
        <v>0</v>
      </c>
      <c r="Y1157">
        <v>0</v>
      </c>
      <c r="Z1157">
        <v>0</v>
      </c>
      <c r="AA1157">
        <v>0</v>
      </c>
      <c r="AB1157">
        <v>0</v>
      </c>
      <c r="AC1157">
        <v>0</v>
      </c>
      <c r="AD1157" t="s">
        <v>43</v>
      </c>
    </row>
    <row r="1158" spans="1:30" x14ac:dyDescent="0.25">
      <c r="A1158">
        <v>8534</v>
      </c>
      <c r="B1158">
        <v>1952</v>
      </c>
      <c r="C1158">
        <f t="shared" ca="1" si="36"/>
        <v>73</v>
      </c>
      <c r="D1158" t="s">
        <v>28</v>
      </c>
      <c r="E1158" t="s">
        <v>33</v>
      </c>
      <c r="F1158" s="2">
        <v>67433</v>
      </c>
      <c r="G1158">
        <v>0</v>
      </c>
      <c r="H1158">
        <v>2</v>
      </c>
      <c r="I1158" s="1">
        <v>41471</v>
      </c>
      <c r="J1158">
        <v>51</v>
      </c>
      <c r="K1158">
        <v>615</v>
      </c>
      <c r="L1158">
        <v>28</v>
      </c>
      <c r="M1158">
        <v>259</v>
      </c>
      <c r="N1158">
        <v>12</v>
      </c>
      <c r="O1158">
        <v>48</v>
      </c>
      <c r="P1158">
        <v>30</v>
      </c>
      <c r="Q1158">
        <f t="shared" si="37"/>
        <v>992</v>
      </c>
      <c r="R1158">
        <v>4</v>
      </c>
      <c r="S1158">
        <v>6</v>
      </c>
      <c r="T1158">
        <v>5</v>
      </c>
      <c r="U1158">
        <v>13</v>
      </c>
      <c r="V1158">
        <v>4</v>
      </c>
      <c r="W1158">
        <v>0</v>
      </c>
      <c r="X1158">
        <v>1</v>
      </c>
      <c r="Y1158">
        <v>0</v>
      </c>
      <c r="Z1158">
        <v>0</v>
      </c>
      <c r="AA1158">
        <v>0</v>
      </c>
      <c r="AB1158">
        <v>0</v>
      </c>
      <c r="AC1158">
        <v>0</v>
      </c>
      <c r="AD1158" t="s">
        <v>30</v>
      </c>
    </row>
    <row r="1159" spans="1:30" x14ac:dyDescent="0.25">
      <c r="A1159">
        <v>9592</v>
      </c>
      <c r="B1159">
        <v>1983</v>
      </c>
      <c r="C1159">
        <f t="shared" ca="1" si="36"/>
        <v>42</v>
      </c>
      <c r="D1159" t="s">
        <v>28</v>
      </c>
      <c r="E1159" t="s">
        <v>35</v>
      </c>
      <c r="F1159" s="2">
        <v>22010</v>
      </c>
      <c r="G1159">
        <v>1</v>
      </c>
      <c r="H1159">
        <v>0</v>
      </c>
      <c r="I1159" s="1">
        <v>41455</v>
      </c>
      <c r="J1159">
        <v>51</v>
      </c>
      <c r="K1159">
        <v>11</v>
      </c>
      <c r="L1159">
        <v>2</v>
      </c>
      <c r="M1159">
        <v>9</v>
      </c>
      <c r="N1159">
        <v>3</v>
      </c>
      <c r="O1159">
        <v>0</v>
      </c>
      <c r="P1159">
        <v>8</v>
      </c>
      <c r="Q1159">
        <f t="shared" si="37"/>
        <v>33</v>
      </c>
      <c r="R1159">
        <v>2</v>
      </c>
      <c r="S1159">
        <v>2</v>
      </c>
      <c r="T1159">
        <v>0</v>
      </c>
      <c r="U1159">
        <v>3</v>
      </c>
      <c r="V1159">
        <v>8</v>
      </c>
      <c r="W1159">
        <v>0</v>
      </c>
      <c r="X1159">
        <v>0</v>
      </c>
      <c r="Y1159">
        <v>0</v>
      </c>
      <c r="Z1159">
        <v>0</v>
      </c>
      <c r="AA1159">
        <v>0</v>
      </c>
      <c r="AB1159">
        <v>0</v>
      </c>
      <c r="AC1159">
        <v>0</v>
      </c>
      <c r="AD1159" t="s">
        <v>30</v>
      </c>
    </row>
    <row r="1160" spans="1:30" x14ac:dyDescent="0.25">
      <c r="A1160">
        <v>8957</v>
      </c>
      <c r="B1160">
        <v>1952</v>
      </c>
      <c r="C1160">
        <f t="shared" ca="1" si="36"/>
        <v>73</v>
      </c>
      <c r="D1160" t="s">
        <v>38</v>
      </c>
      <c r="E1160" t="s">
        <v>31</v>
      </c>
      <c r="F1160" s="2">
        <v>64831</v>
      </c>
      <c r="G1160">
        <v>1</v>
      </c>
      <c r="H1160">
        <v>1</v>
      </c>
      <c r="I1160" s="1">
        <v>41435</v>
      </c>
      <c r="J1160">
        <v>51</v>
      </c>
      <c r="K1160">
        <v>480</v>
      </c>
      <c r="L1160">
        <v>86</v>
      </c>
      <c r="M1160">
        <v>249</v>
      </c>
      <c r="N1160">
        <v>75</v>
      </c>
      <c r="O1160">
        <v>86</v>
      </c>
      <c r="P1160">
        <v>144</v>
      </c>
      <c r="Q1160">
        <f t="shared" si="37"/>
        <v>1120</v>
      </c>
      <c r="R1160">
        <v>8</v>
      </c>
      <c r="S1160">
        <v>6</v>
      </c>
      <c r="T1160">
        <v>3</v>
      </c>
      <c r="U1160">
        <v>5</v>
      </c>
      <c r="V1160">
        <v>6</v>
      </c>
      <c r="W1160">
        <v>0</v>
      </c>
      <c r="X1160">
        <v>0</v>
      </c>
      <c r="Y1160">
        <v>0</v>
      </c>
      <c r="Z1160">
        <v>0</v>
      </c>
      <c r="AA1160">
        <v>0</v>
      </c>
      <c r="AB1160">
        <v>0</v>
      </c>
      <c r="AC1160">
        <v>0</v>
      </c>
      <c r="AD1160" t="s">
        <v>43</v>
      </c>
    </row>
    <row r="1161" spans="1:30" x14ac:dyDescent="0.25">
      <c r="A1161">
        <v>9308</v>
      </c>
      <c r="B1161">
        <v>1954</v>
      </c>
      <c r="C1161">
        <f t="shared" ca="1" si="36"/>
        <v>71</v>
      </c>
      <c r="D1161" t="s">
        <v>28</v>
      </c>
      <c r="E1161" t="s">
        <v>33</v>
      </c>
      <c r="F1161" s="2">
        <v>62820</v>
      </c>
      <c r="G1161">
        <v>0</v>
      </c>
      <c r="H1161">
        <v>0</v>
      </c>
      <c r="I1161" s="1">
        <v>41405</v>
      </c>
      <c r="J1161">
        <v>51</v>
      </c>
      <c r="K1161">
        <v>398</v>
      </c>
      <c r="L1161">
        <v>61</v>
      </c>
      <c r="M1161">
        <v>265</v>
      </c>
      <c r="N1161">
        <v>138</v>
      </c>
      <c r="O1161">
        <v>61</v>
      </c>
      <c r="P1161">
        <v>53</v>
      </c>
      <c r="Q1161">
        <f t="shared" si="37"/>
        <v>976</v>
      </c>
      <c r="R1161">
        <v>1</v>
      </c>
      <c r="S1161">
        <v>3</v>
      </c>
      <c r="T1161">
        <v>4</v>
      </c>
      <c r="U1161">
        <v>6</v>
      </c>
      <c r="V1161">
        <v>1</v>
      </c>
      <c r="W1161">
        <v>0</v>
      </c>
      <c r="X1161">
        <v>0</v>
      </c>
      <c r="Y1161">
        <v>0</v>
      </c>
      <c r="Z1161">
        <v>0</v>
      </c>
      <c r="AA1161">
        <v>0</v>
      </c>
      <c r="AB1161">
        <v>0</v>
      </c>
      <c r="AC1161">
        <v>0</v>
      </c>
      <c r="AD1161" t="s">
        <v>43</v>
      </c>
    </row>
    <row r="1162" spans="1:30" x14ac:dyDescent="0.25">
      <c r="A1162">
        <v>544</v>
      </c>
      <c r="B1162">
        <v>1954</v>
      </c>
      <c r="C1162">
        <f t="shared" ca="1" si="36"/>
        <v>71</v>
      </c>
      <c r="D1162" t="s">
        <v>28</v>
      </c>
      <c r="E1162" t="s">
        <v>33</v>
      </c>
      <c r="F1162" s="2">
        <v>62820</v>
      </c>
      <c r="G1162">
        <v>0</v>
      </c>
      <c r="H1162">
        <v>0</v>
      </c>
      <c r="I1162" s="1">
        <v>41405</v>
      </c>
      <c r="J1162">
        <v>51</v>
      </c>
      <c r="K1162">
        <v>398</v>
      </c>
      <c r="L1162">
        <v>61</v>
      </c>
      <c r="M1162">
        <v>265</v>
      </c>
      <c r="N1162">
        <v>138</v>
      </c>
      <c r="O1162">
        <v>61</v>
      </c>
      <c r="P1162">
        <v>53</v>
      </c>
      <c r="Q1162">
        <f t="shared" si="37"/>
        <v>976</v>
      </c>
      <c r="R1162">
        <v>1</v>
      </c>
      <c r="S1162">
        <v>3</v>
      </c>
      <c r="T1162">
        <v>4</v>
      </c>
      <c r="U1162">
        <v>6</v>
      </c>
      <c r="V1162">
        <v>1</v>
      </c>
      <c r="W1162">
        <v>0</v>
      </c>
      <c r="X1162">
        <v>0</v>
      </c>
      <c r="Y1162">
        <v>0</v>
      </c>
      <c r="Z1162">
        <v>0</v>
      </c>
      <c r="AA1162">
        <v>0</v>
      </c>
      <c r="AB1162">
        <v>0</v>
      </c>
      <c r="AC1162">
        <v>0</v>
      </c>
      <c r="AD1162" t="s">
        <v>30</v>
      </c>
    </row>
    <row r="1163" spans="1:30" x14ac:dyDescent="0.25">
      <c r="A1163">
        <v>5989</v>
      </c>
      <c r="B1163">
        <v>1959</v>
      </c>
      <c r="C1163">
        <f t="shared" ca="1" si="36"/>
        <v>66</v>
      </c>
      <c r="D1163" t="s">
        <v>38</v>
      </c>
      <c r="E1163" t="s">
        <v>29</v>
      </c>
      <c r="F1163" s="2">
        <v>78353</v>
      </c>
      <c r="G1163">
        <v>0</v>
      </c>
      <c r="H1163">
        <v>1</v>
      </c>
      <c r="I1163" s="1">
        <v>41380</v>
      </c>
      <c r="J1163">
        <v>51</v>
      </c>
      <c r="K1163">
        <v>752</v>
      </c>
      <c r="L1163">
        <v>122</v>
      </c>
      <c r="M1163">
        <v>476</v>
      </c>
      <c r="N1163">
        <v>39</v>
      </c>
      <c r="O1163">
        <v>153</v>
      </c>
      <c r="P1163">
        <v>34</v>
      </c>
      <c r="Q1163">
        <f t="shared" si="37"/>
        <v>1576</v>
      </c>
      <c r="R1163">
        <v>1</v>
      </c>
      <c r="S1163">
        <v>10</v>
      </c>
      <c r="T1163">
        <v>2</v>
      </c>
      <c r="U1163">
        <v>11</v>
      </c>
      <c r="V1163">
        <v>8</v>
      </c>
      <c r="W1163">
        <v>0</v>
      </c>
      <c r="X1163">
        <v>0</v>
      </c>
      <c r="Y1163">
        <v>0</v>
      </c>
      <c r="Z1163">
        <v>0</v>
      </c>
      <c r="AA1163">
        <v>0</v>
      </c>
      <c r="AB1163">
        <v>0</v>
      </c>
      <c r="AC1163">
        <v>0</v>
      </c>
      <c r="AD1163" t="s">
        <v>32</v>
      </c>
    </row>
    <row r="1164" spans="1:30" x14ac:dyDescent="0.25">
      <c r="A1164">
        <v>635</v>
      </c>
      <c r="B1164">
        <v>1966</v>
      </c>
      <c r="C1164">
        <f t="shared" ca="1" si="36"/>
        <v>59</v>
      </c>
      <c r="D1164" t="s">
        <v>41</v>
      </c>
      <c r="E1164" t="s">
        <v>33</v>
      </c>
      <c r="F1164" s="2">
        <v>57183</v>
      </c>
      <c r="G1164">
        <v>1</v>
      </c>
      <c r="H1164">
        <v>1</v>
      </c>
      <c r="I1164" s="1">
        <v>41352</v>
      </c>
      <c r="J1164">
        <v>51</v>
      </c>
      <c r="K1164">
        <v>464</v>
      </c>
      <c r="L1164">
        <v>5</v>
      </c>
      <c r="M1164">
        <v>64</v>
      </c>
      <c r="N1164">
        <v>7</v>
      </c>
      <c r="O1164">
        <v>0</v>
      </c>
      <c r="P1164">
        <v>70</v>
      </c>
      <c r="Q1164">
        <f t="shared" si="37"/>
        <v>610</v>
      </c>
      <c r="R1164">
        <v>8</v>
      </c>
      <c r="S1164">
        <v>9</v>
      </c>
      <c r="T1164">
        <v>1</v>
      </c>
      <c r="U1164">
        <v>7</v>
      </c>
      <c r="V1164">
        <v>8</v>
      </c>
      <c r="W1164">
        <v>0</v>
      </c>
      <c r="X1164">
        <v>0</v>
      </c>
      <c r="Y1164">
        <v>0</v>
      </c>
      <c r="Z1164">
        <v>0</v>
      </c>
      <c r="AA1164">
        <v>0</v>
      </c>
      <c r="AB1164">
        <v>0</v>
      </c>
      <c r="AC1164">
        <v>0</v>
      </c>
      <c r="AD1164" t="s">
        <v>30</v>
      </c>
    </row>
    <row r="1165" spans="1:30" x14ac:dyDescent="0.25">
      <c r="A1165">
        <v>6673</v>
      </c>
      <c r="B1165">
        <v>1965</v>
      </c>
      <c r="C1165">
        <f t="shared" ca="1" si="36"/>
        <v>60</v>
      </c>
      <c r="D1165" t="s">
        <v>28</v>
      </c>
      <c r="E1165" t="s">
        <v>31</v>
      </c>
      <c r="F1165" s="2">
        <v>23478</v>
      </c>
      <c r="G1165">
        <v>0</v>
      </c>
      <c r="H1165">
        <v>0</v>
      </c>
      <c r="I1165" s="1">
        <v>41352</v>
      </c>
      <c r="J1165">
        <v>51</v>
      </c>
      <c r="K1165">
        <v>28</v>
      </c>
      <c r="L1165">
        <v>6</v>
      </c>
      <c r="M1165">
        <v>27</v>
      </c>
      <c r="N1165">
        <v>12</v>
      </c>
      <c r="O1165">
        <v>17</v>
      </c>
      <c r="P1165">
        <v>39</v>
      </c>
      <c r="Q1165">
        <f t="shared" si="37"/>
        <v>129</v>
      </c>
      <c r="R1165">
        <v>1</v>
      </c>
      <c r="S1165">
        <v>3</v>
      </c>
      <c r="T1165">
        <v>0</v>
      </c>
      <c r="U1165">
        <v>3</v>
      </c>
      <c r="V1165">
        <v>8</v>
      </c>
      <c r="W1165">
        <v>0</v>
      </c>
      <c r="X1165">
        <v>0</v>
      </c>
      <c r="Y1165">
        <v>0</v>
      </c>
      <c r="Z1165">
        <v>0</v>
      </c>
      <c r="AA1165">
        <v>0</v>
      </c>
      <c r="AB1165">
        <v>0</v>
      </c>
      <c r="AC1165">
        <v>0</v>
      </c>
      <c r="AD1165" t="s">
        <v>34</v>
      </c>
    </row>
    <row r="1166" spans="1:30" x14ac:dyDescent="0.25">
      <c r="A1166">
        <v>1710</v>
      </c>
      <c r="B1166">
        <v>1978</v>
      </c>
      <c r="C1166">
        <f t="shared" ca="1" si="36"/>
        <v>47</v>
      </c>
      <c r="D1166" t="s">
        <v>28</v>
      </c>
      <c r="E1166" t="s">
        <v>31</v>
      </c>
      <c r="F1166" s="2">
        <v>30168</v>
      </c>
      <c r="G1166">
        <v>1</v>
      </c>
      <c r="H1166">
        <v>0</v>
      </c>
      <c r="I1166" s="1">
        <v>41340</v>
      </c>
      <c r="J1166">
        <v>51</v>
      </c>
      <c r="K1166">
        <v>154</v>
      </c>
      <c r="L1166">
        <v>20</v>
      </c>
      <c r="M1166">
        <v>66</v>
      </c>
      <c r="N1166">
        <v>0</v>
      </c>
      <c r="O1166">
        <v>12</v>
      </c>
      <c r="P1166">
        <v>27</v>
      </c>
      <c r="Q1166">
        <f t="shared" si="37"/>
        <v>279</v>
      </c>
      <c r="R1166">
        <v>7</v>
      </c>
      <c r="S1166">
        <v>6</v>
      </c>
      <c r="T1166">
        <v>1</v>
      </c>
      <c r="U1166">
        <v>4</v>
      </c>
      <c r="V1166">
        <v>9</v>
      </c>
      <c r="W1166">
        <v>0</v>
      </c>
      <c r="X1166">
        <v>0</v>
      </c>
      <c r="Y1166">
        <v>0</v>
      </c>
      <c r="Z1166">
        <v>0</v>
      </c>
      <c r="AA1166">
        <v>0</v>
      </c>
      <c r="AB1166">
        <v>0</v>
      </c>
      <c r="AC1166">
        <v>0</v>
      </c>
      <c r="AD1166" t="s">
        <v>30</v>
      </c>
    </row>
    <row r="1167" spans="1:30" x14ac:dyDescent="0.25">
      <c r="A1167">
        <v>523</v>
      </c>
      <c r="B1167">
        <v>1989</v>
      </c>
      <c r="C1167">
        <f t="shared" ca="1" si="36"/>
        <v>36</v>
      </c>
      <c r="D1167" t="s">
        <v>28</v>
      </c>
      <c r="E1167" t="s">
        <v>33</v>
      </c>
      <c r="F1167" s="2">
        <v>37155</v>
      </c>
      <c r="G1167">
        <v>1</v>
      </c>
      <c r="H1167">
        <v>0</v>
      </c>
      <c r="I1167" s="1">
        <v>41305</v>
      </c>
      <c r="J1167">
        <v>51</v>
      </c>
      <c r="K1167">
        <v>23</v>
      </c>
      <c r="L1167">
        <v>0</v>
      </c>
      <c r="M1167">
        <v>26</v>
      </c>
      <c r="N1167">
        <v>7</v>
      </c>
      <c r="O1167">
        <v>15</v>
      </c>
      <c r="P1167">
        <v>3</v>
      </c>
      <c r="Q1167">
        <f t="shared" si="37"/>
        <v>74</v>
      </c>
      <c r="R1167">
        <v>1</v>
      </c>
      <c r="S1167">
        <v>2</v>
      </c>
      <c r="T1167">
        <v>0</v>
      </c>
      <c r="U1167">
        <v>4</v>
      </c>
      <c r="V1167">
        <v>5</v>
      </c>
      <c r="W1167">
        <v>0</v>
      </c>
      <c r="X1167">
        <v>0</v>
      </c>
      <c r="Y1167">
        <v>0</v>
      </c>
      <c r="Z1167">
        <v>0</v>
      </c>
      <c r="AA1167">
        <v>0</v>
      </c>
      <c r="AB1167">
        <v>0</v>
      </c>
      <c r="AC1167">
        <v>0</v>
      </c>
      <c r="AD1167" t="s">
        <v>30</v>
      </c>
    </row>
    <row r="1168" spans="1:30" x14ac:dyDescent="0.25">
      <c r="A1168">
        <v>8977</v>
      </c>
      <c r="B1168">
        <v>1985</v>
      </c>
      <c r="C1168">
        <f t="shared" ca="1" si="36"/>
        <v>40</v>
      </c>
      <c r="D1168" t="s">
        <v>44</v>
      </c>
      <c r="E1168" t="s">
        <v>31</v>
      </c>
      <c r="F1168" s="2">
        <v>16581</v>
      </c>
      <c r="G1168">
        <v>0</v>
      </c>
      <c r="H1168">
        <v>0</v>
      </c>
      <c r="I1168" s="1">
        <v>41286</v>
      </c>
      <c r="J1168">
        <v>51</v>
      </c>
      <c r="K1168">
        <v>1</v>
      </c>
      <c r="L1168">
        <v>3</v>
      </c>
      <c r="M1168">
        <v>4</v>
      </c>
      <c r="N1168">
        <v>2</v>
      </c>
      <c r="O1168">
        <v>3</v>
      </c>
      <c r="P1168">
        <v>11</v>
      </c>
      <c r="Q1168">
        <f t="shared" si="37"/>
        <v>24</v>
      </c>
      <c r="R1168">
        <v>1</v>
      </c>
      <c r="S1168">
        <v>0</v>
      </c>
      <c r="T1168">
        <v>0</v>
      </c>
      <c r="U1168">
        <v>3</v>
      </c>
      <c r="V1168">
        <v>4</v>
      </c>
      <c r="W1168">
        <v>0</v>
      </c>
      <c r="X1168">
        <v>0</v>
      </c>
      <c r="Y1168">
        <v>0</v>
      </c>
      <c r="Z1168">
        <v>0</v>
      </c>
      <c r="AA1168">
        <v>0</v>
      </c>
      <c r="AB1168">
        <v>0</v>
      </c>
      <c r="AC1168">
        <v>0</v>
      </c>
      <c r="AD1168" t="s">
        <v>30</v>
      </c>
    </row>
    <row r="1169" spans="1:30" x14ac:dyDescent="0.25">
      <c r="A1169">
        <v>9736</v>
      </c>
      <c r="B1169">
        <v>1980</v>
      </c>
      <c r="C1169">
        <f t="shared" ca="1" si="36"/>
        <v>45</v>
      </c>
      <c r="D1169" t="s">
        <v>28</v>
      </c>
      <c r="E1169" t="s">
        <v>33</v>
      </c>
      <c r="F1169" s="2">
        <v>41850</v>
      </c>
      <c r="G1169">
        <v>1</v>
      </c>
      <c r="H1169">
        <v>1</v>
      </c>
      <c r="I1169" s="1">
        <v>41267</v>
      </c>
      <c r="J1169">
        <v>51</v>
      </c>
      <c r="K1169">
        <v>53</v>
      </c>
      <c r="L1169">
        <v>5</v>
      </c>
      <c r="M1169">
        <v>19</v>
      </c>
      <c r="N1169">
        <v>2</v>
      </c>
      <c r="O1169">
        <v>13</v>
      </c>
      <c r="P1169">
        <v>4</v>
      </c>
      <c r="Q1169">
        <f t="shared" si="37"/>
        <v>96</v>
      </c>
      <c r="R1169">
        <v>3</v>
      </c>
      <c r="S1169">
        <v>3</v>
      </c>
      <c r="T1169">
        <v>0</v>
      </c>
      <c r="U1169">
        <v>3</v>
      </c>
      <c r="V1169">
        <v>8</v>
      </c>
      <c r="W1169">
        <v>0</v>
      </c>
      <c r="X1169">
        <v>0</v>
      </c>
      <c r="Y1169">
        <v>0</v>
      </c>
      <c r="Z1169">
        <v>0</v>
      </c>
      <c r="AA1169">
        <v>0</v>
      </c>
      <c r="AB1169">
        <v>0</v>
      </c>
      <c r="AC1169">
        <v>0</v>
      </c>
      <c r="AD1169" t="s">
        <v>34</v>
      </c>
    </row>
    <row r="1170" spans="1:30" x14ac:dyDescent="0.25">
      <c r="A1170">
        <v>1544</v>
      </c>
      <c r="B1170">
        <v>1967</v>
      </c>
      <c r="C1170">
        <f t="shared" ca="1" si="36"/>
        <v>58</v>
      </c>
      <c r="D1170" t="s">
        <v>41</v>
      </c>
      <c r="E1170" t="s">
        <v>29</v>
      </c>
      <c r="F1170" s="2">
        <v>81380</v>
      </c>
      <c r="G1170">
        <v>0</v>
      </c>
      <c r="H1170">
        <v>0</v>
      </c>
      <c r="I1170" s="1">
        <v>41265</v>
      </c>
      <c r="J1170">
        <v>51</v>
      </c>
      <c r="K1170">
        <v>741</v>
      </c>
      <c r="L1170">
        <v>68</v>
      </c>
      <c r="M1170">
        <v>689</v>
      </c>
      <c r="N1170">
        <v>224</v>
      </c>
      <c r="O1170">
        <v>68</v>
      </c>
      <c r="P1170">
        <v>103</v>
      </c>
      <c r="Q1170">
        <f t="shared" si="37"/>
        <v>1893</v>
      </c>
      <c r="R1170">
        <v>1</v>
      </c>
      <c r="S1170">
        <v>4</v>
      </c>
      <c r="T1170">
        <v>2</v>
      </c>
      <c r="U1170">
        <v>10</v>
      </c>
      <c r="V1170">
        <v>2</v>
      </c>
      <c r="W1170">
        <v>0</v>
      </c>
      <c r="X1170">
        <v>0</v>
      </c>
      <c r="Y1170">
        <v>0</v>
      </c>
      <c r="Z1170">
        <v>0</v>
      </c>
      <c r="AA1170">
        <v>0</v>
      </c>
      <c r="AB1170">
        <v>0</v>
      </c>
      <c r="AC1170">
        <v>0</v>
      </c>
      <c r="AD1170" t="s">
        <v>32</v>
      </c>
    </row>
    <row r="1171" spans="1:30" x14ac:dyDescent="0.25">
      <c r="A1171">
        <v>6575</v>
      </c>
      <c r="B1171">
        <v>1981</v>
      </c>
      <c r="C1171">
        <f t="shared" ca="1" si="36"/>
        <v>44</v>
      </c>
      <c r="D1171" t="s">
        <v>28</v>
      </c>
      <c r="E1171" t="s">
        <v>35</v>
      </c>
      <c r="F1171" s="2">
        <v>56386</v>
      </c>
      <c r="G1171">
        <v>1</v>
      </c>
      <c r="H1171">
        <v>1</v>
      </c>
      <c r="I1171" s="1">
        <v>41209</v>
      </c>
      <c r="J1171">
        <v>51</v>
      </c>
      <c r="K1171">
        <v>230</v>
      </c>
      <c r="L1171">
        <v>48</v>
      </c>
      <c r="M1171">
        <v>214</v>
      </c>
      <c r="N1171">
        <v>13</v>
      </c>
      <c r="O1171">
        <v>32</v>
      </c>
      <c r="P1171">
        <v>75</v>
      </c>
      <c r="Q1171">
        <f t="shared" si="37"/>
        <v>612</v>
      </c>
      <c r="R1171">
        <v>8</v>
      </c>
      <c r="S1171">
        <v>9</v>
      </c>
      <c r="T1171">
        <v>1</v>
      </c>
      <c r="U1171">
        <v>7</v>
      </c>
      <c r="V1171">
        <v>9</v>
      </c>
      <c r="W1171">
        <v>0</v>
      </c>
      <c r="X1171">
        <v>0</v>
      </c>
      <c r="Y1171">
        <v>0</v>
      </c>
      <c r="Z1171">
        <v>0</v>
      </c>
      <c r="AA1171">
        <v>0</v>
      </c>
      <c r="AB1171">
        <v>0</v>
      </c>
      <c r="AC1171">
        <v>0</v>
      </c>
      <c r="AD1171" t="s">
        <v>43</v>
      </c>
    </row>
    <row r="1172" spans="1:30" x14ac:dyDescent="0.25">
      <c r="A1172">
        <v>6147</v>
      </c>
      <c r="B1172">
        <v>1971</v>
      </c>
      <c r="C1172">
        <f t="shared" ca="1" si="36"/>
        <v>54</v>
      </c>
      <c r="D1172" t="s">
        <v>28</v>
      </c>
      <c r="E1172" t="s">
        <v>29</v>
      </c>
      <c r="F1172" s="2">
        <v>25818</v>
      </c>
      <c r="G1172">
        <v>1</v>
      </c>
      <c r="H1172">
        <v>0</v>
      </c>
      <c r="I1172" s="1">
        <v>41200</v>
      </c>
      <c r="J1172">
        <v>51</v>
      </c>
      <c r="K1172">
        <v>5</v>
      </c>
      <c r="L1172">
        <v>2</v>
      </c>
      <c r="M1172">
        <v>8</v>
      </c>
      <c r="N1172">
        <v>2</v>
      </c>
      <c r="O1172">
        <v>2</v>
      </c>
      <c r="P1172">
        <v>9</v>
      </c>
      <c r="Q1172">
        <f t="shared" si="37"/>
        <v>28</v>
      </c>
      <c r="R1172">
        <v>1</v>
      </c>
      <c r="S1172">
        <v>0</v>
      </c>
      <c r="T1172">
        <v>1</v>
      </c>
      <c r="U1172">
        <v>2</v>
      </c>
      <c r="V1172">
        <v>7</v>
      </c>
      <c r="W1172">
        <v>0</v>
      </c>
      <c r="X1172">
        <v>0</v>
      </c>
      <c r="Y1172">
        <v>0</v>
      </c>
      <c r="Z1172">
        <v>0</v>
      </c>
      <c r="AA1172">
        <v>0</v>
      </c>
      <c r="AB1172">
        <v>0</v>
      </c>
      <c r="AC1172">
        <v>0</v>
      </c>
      <c r="AD1172" t="s">
        <v>39</v>
      </c>
    </row>
    <row r="1173" spans="1:30" x14ac:dyDescent="0.25">
      <c r="A1173">
        <v>6354</v>
      </c>
      <c r="B1173">
        <v>1984</v>
      </c>
      <c r="C1173">
        <f t="shared" ca="1" si="36"/>
        <v>41</v>
      </c>
      <c r="D1173" t="s">
        <v>28</v>
      </c>
      <c r="E1173" t="s">
        <v>35</v>
      </c>
      <c r="F1173" s="2">
        <v>15345</v>
      </c>
      <c r="G1173">
        <v>1</v>
      </c>
      <c r="H1173">
        <v>0</v>
      </c>
      <c r="I1173" s="1">
        <v>41152</v>
      </c>
      <c r="J1173">
        <v>51</v>
      </c>
      <c r="K1173">
        <v>5</v>
      </c>
      <c r="L1173">
        <v>2</v>
      </c>
      <c r="M1173">
        <v>16</v>
      </c>
      <c r="N1173">
        <v>3</v>
      </c>
      <c r="O1173">
        <v>2</v>
      </c>
      <c r="P1173">
        <v>19</v>
      </c>
      <c r="Q1173">
        <f t="shared" si="37"/>
        <v>47</v>
      </c>
      <c r="R1173">
        <v>2</v>
      </c>
      <c r="S1173">
        <v>1</v>
      </c>
      <c r="T1173">
        <v>1</v>
      </c>
      <c r="U1173">
        <v>2</v>
      </c>
      <c r="V1173">
        <v>8</v>
      </c>
      <c r="W1173">
        <v>0</v>
      </c>
      <c r="X1173">
        <v>0</v>
      </c>
      <c r="Y1173">
        <v>0</v>
      </c>
      <c r="Z1173">
        <v>0</v>
      </c>
      <c r="AA1173">
        <v>0</v>
      </c>
      <c r="AB1173">
        <v>1</v>
      </c>
      <c r="AC1173">
        <v>0</v>
      </c>
      <c r="AD1173" t="s">
        <v>30</v>
      </c>
    </row>
    <row r="1174" spans="1:30" x14ac:dyDescent="0.25">
      <c r="A1174">
        <v>4769</v>
      </c>
      <c r="B1174">
        <v>1977</v>
      </c>
      <c r="C1174">
        <f t="shared" ca="1" si="36"/>
        <v>48</v>
      </c>
      <c r="D1174" t="s">
        <v>41</v>
      </c>
      <c r="E1174" t="s">
        <v>35</v>
      </c>
      <c r="F1174" s="2">
        <v>57954</v>
      </c>
      <c r="G1174">
        <v>1</v>
      </c>
      <c r="H1174">
        <v>1</v>
      </c>
      <c r="I1174" s="1">
        <v>41808</v>
      </c>
      <c r="J1174">
        <v>52</v>
      </c>
      <c r="K1174">
        <v>456</v>
      </c>
      <c r="L1174">
        <v>4</v>
      </c>
      <c r="M1174">
        <v>24</v>
      </c>
      <c r="N1174">
        <v>0</v>
      </c>
      <c r="O1174">
        <v>0</v>
      </c>
      <c r="P1174">
        <v>9</v>
      </c>
      <c r="Q1174">
        <f t="shared" si="37"/>
        <v>493</v>
      </c>
      <c r="R1174">
        <v>7</v>
      </c>
      <c r="S1174">
        <v>8</v>
      </c>
      <c r="T1174">
        <v>2</v>
      </c>
      <c r="U1174">
        <v>6</v>
      </c>
      <c r="V1174">
        <v>7</v>
      </c>
      <c r="W1174">
        <v>0</v>
      </c>
      <c r="X1174">
        <v>1</v>
      </c>
      <c r="Y1174">
        <v>0</v>
      </c>
      <c r="Z1174">
        <v>0</v>
      </c>
      <c r="AA1174">
        <v>0</v>
      </c>
      <c r="AB1174">
        <v>0</v>
      </c>
      <c r="AC1174">
        <v>0</v>
      </c>
      <c r="AD1174" t="s">
        <v>30</v>
      </c>
    </row>
    <row r="1175" spans="1:30" x14ac:dyDescent="0.25">
      <c r="A1175">
        <v>7540</v>
      </c>
      <c r="B1175">
        <v>1952</v>
      </c>
      <c r="C1175">
        <f t="shared" ca="1" si="36"/>
        <v>73</v>
      </c>
      <c r="D1175" t="s">
        <v>28</v>
      </c>
      <c r="E1175" t="s">
        <v>33</v>
      </c>
      <c r="F1175" s="2">
        <v>50300</v>
      </c>
      <c r="G1175">
        <v>0</v>
      </c>
      <c r="H1175">
        <v>1</v>
      </c>
      <c r="I1175" s="1">
        <v>41784</v>
      </c>
      <c r="J1175">
        <v>52</v>
      </c>
      <c r="K1175">
        <v>143</v>
      </c>
      <c r="L1175">
        <v>15</v>
      </c>
      <c r="M1175">
        <v>60</v>
      </c>
      <c r="N1175">
        <v>24</v>
      </c>
      <c r="O1175">
        <v>23</v>
      </c>
      <c r="P1175">
        <v>5</v>
      </c>
      <c r="Q1175">
        <f t="shared" si="37"/>
        <v>270</v>
      </c>
      <c r="R1175">
        <v>2</v>
      </c>
      <c r="S1175">
        <v>2</v>
      </c>
      <c r="T1175">
        <v>1</v>
      </c>
      <c r="U1175">
        <v>8</v>
      </c>
      <c r="V1175">
        <v>2</v>
      </c>
      <c r="W1175">
        <v>0</v>
      </c>
      <c r="X1175">
        <v>0</v>
      </c>
      <c r="Y1175">
        <v>0</v>
      </c>
      <c r="Z1175">
        <v>0</v>
      </c>
      <c r="AA1175">
        <v>0</v>
      </c>
      <c r="AB1175">
        <v>0</v>
      </c>
      <c r="AC1175">
        <v>0</v>
      </c>
      <c r="AD1175" t="s">
        <v>30</v>
      </c>
    </row>
    <row r="1176" spans="1:30" x14ac:dyDescent="0.25">
      <c r="A1176">
        <v>5247</v>
      </c>
      <c r="B1176">
        <v>1955</v>
      </c>
      <c r="C1176">
        <f t="shared" ca="1" si="36"/>
        <v>70</v>
      </c>
      <c r="D1176" t="s">
        <v>37</v>
      </c>
      <c r="E1176" t="s">
        <v>33</v>
      </c>
      <c r="F1176" s="2">
        <v>38725</v>
      </c>
      <c r="G1176">
        <v>1</v>
      </c>
      <c r="H1176">
        <v>1</v>
      </c>
      <c r="I1176" s="1">
        <v>41769</v>
      </c>
      <c r="J1176">
        <v>52</v>
      </c>
      <c r="K1176">
        <v>31</v>
      </c>
      <c r="L1176">
        <v>0</v>
      </c>
      <c r="M1176">
        <v>6</v>
      </c>
      <c r="N1176">
        <v>2</v>
      </c>
      <c r="O1176">
        <v>1</v>
      </c>
      <c r="P1176">
        <v>5</v>
      </c>
      <c r="Q1176">
        <f t="shared" si="37"/>
        <v>45</v>
      </c>
      <c r="R1176">
        <v>2</v>
      </c>
      <c r="S1176">
        <v>1</v>
      </c>
      <c r="T1176">
        <v>0</v>
      </c>
      <c r="U1176">
        <v>4</v>
      </c>
      <c r="V1176">
        <v>4</v>
      </c>
      <c r="W1176">
        <v>0</v>
      </c>
      <c r="X1176">
        <v>0</v>
      </c>
      <c r="Y1176">
        <v>0</v>
      </c>
      <c r="Z1176">
        <v>0</v>
      </c>
      <c r="AA1176">
        <v>0</v>
      </c>
      <c r="AB1176">
        <v>0</v>
      </c>
      <c r="AC1176">
        <v>0</v>
      </c>
      <c r="AD1176" t="s">
        <v>30</v>
      </c>
    </row>
    <row r="1177" spans="1:30" x14ac:dyDescent="0.25">
      <c r="A1177">
        <v>5987</v>
      </c>
      <c r="B1177">
        <v>1989</v>
      </c>
      <c r="C1177">
        <f t="shared" ca="1" si="36"/>
        <v>36</v>
      </c>
      <c r="D1177" t="s">
        <v>38</v>
      </c>
      <c r="E1177" t="s">
        <v>35</v>
      </c>
      <c r="F1177" s="2">
        <v>10404</v>
      </c>
      <c r="G1177">
        <v>1</v>
      </c>
      <c r="H1177">
        <v>0</v>
      </c>
      <c r="I1177" s="1">
        <v>41763</v>
      </c>
      <c r="J1177">
        <v>52</v>
      </c>
      <c r="K1177">
        <v>2</v>
      </c>
      <c r="L1177">
        <v>2</v>
      </c>
      <c r="M1177">
        <v>11</v>
      </c>
      <c r="N1177">
        <v>10</v>
      </c>
      <c r="O1177">
        <v>6</v>
      </c>
      <c r="P1177">
        <v>12</v>
      </c>
      <c r="Q1177">
        <f t="shared" si="37"/>
        <v>43</v>
      </c>
      <c r="R1177">
        <v>2</v>
      </c>
      <c r="S1177">
        <v>1</v>
      </c>
      <c r="T1177">
        <v>0</v>
      </c>
      <c r="U1177">
        <v>4</v>
      </c>
      <c r="V1177">
        <v>5</v>
      </c>
      <c r="W1177">
        <v>0</v>
      </c>
      <c r="X1177">
        <v>0</v>
      </c>
      <c r="Y1177">
        <v>0</v>
      </c>
      <c r="Z1177">
        <v>0</v>
      </c>
      <c r="AA1177">
        <v>0</v>
      </c>
      <c r="AB1177">
        <v>0</v>
      </c>
      <c r="AC1177">
        <v>0</v>
      </c>
      <c r="AD1177" t="s">
        <v>30</v>
      </c>
    </row>
    <row r="1178" spans="1:30" x14ac:dyDescent="0.25">
      <c r="A1178">
        <v>9960</v>
      </c>
      <c r="B1178">
        <v>1991</v>
      </c>
      <c r="C1178">
        <f t="shared" ca="1" si="36"/>
        <v>34</v>
      </c>
      <c r="D1178" t="s">
        <v>44</v>
      </c>
      <c r="E1178" t="s">
        <v>31</v>
      </c>
      <c r="F1178" s="2">
        <v>26868</v>
      </c>
      <c r="G1178">
        <v>1</v>
      </c>
      <c r="H1178">
        <v>0</v>
      </c>
      <c r="I1178" s="1">
        <v>41759</v>
      </c>
      <c r="J1178">
        <v>52</v>
      </c>
      <c r="K1178">
        <v>0</v>
      </c>
      <c r="L1178">
        <v>0</v>
      </c>
      <c r="M1178">
        <v>1</v>
      </c>
      <c r="N1178">
        <v>8</v>
      </c>
      <c r="O1178">
        <v>3</v>
      </c>
      <c r="P1178">
        <v>2</v>
      </c>
      <c r="Q1178">
        <f t="shared" si="37"/>
        <v>14</v>
      </c>
      <c r="R1178">
        <v>1</v>
      </c>
      <c r="S1178">
        <v>1</v>
      </c>
      <c r="T1178">
        <v>0</v>
      </c>
      <c r="U1178">
        <v>2</v>
      </c>
      <c r="V1178">
        <v>7</v>
      </c>
      <c r="W1178">
        <v>0</v>
      </c>
      <c r="X1178">
        <v>0</v>
      </c>
      <c r="Y1178">
        <v>0</v>
      </c>
      <c r="Z1178">
        <v>0</v>
      </c>
      <c r="AA1178">
        <v>0</v>
      </c>
      <c r="AB1178">
        <v>0</v>
      </c>
      <c r="AC1178">
        <v>0</v>
      </c>
      <c r="AD1178" t="s">
        <v>43</v>
      </c>
    </row>
    <row r="1179" spans="1:30" x14ac:dyDescent="0.25">
      <c r="A1179">
        <v>10972</v>
      </c>
      <c r="B1179">
        <v>1949</v>
      </c>
      <c r="C1179">
        <f t="shared" ca="1" si="36"/>
        <v>76</v>
      </c>
      <c r="D1179" t="s">
        <v>28</v>
      </c>
      <c r="E1179" t="s">
        <v>42</v>
      </c>
      <c r="F1179" s="2">
        <v>72298</v>
      </c>
      <c r="G1179">
        <v>0</v>
      </c>
      <c r="H1179">
        <v>0</v>
      </c>
      <c r="I1179" s="1">
        <v>41708</v>
      </c>
      <c r="J1179">
        <v>52</v>
      </c>
      <c r="K1179">
        <v>625</v>
      </c>
      <c r="L1179">
        <v>35</v>
      </c>
      <c r="M1179">
        <v>169</v>
      </c>
      <c r="N1179">
        <v>58</v>
      </c>
      <c r="O1179">
        <v>17</v>
      </c>
      <c r="P1179">
        <v>35</v>
      </c>
      <c r="Q1179">
        <f t="shared" si="37"/>
        <v>939</v>
      </c>
      <c r="R1179">
        <v>1</v>
      </c>
      <c r="S1179">
        <v>4</v>
      </c>
      <c r="T1179">
        <v>3</v>
      </c>
      <c r="U1179">
        <v>6</v>
      </c>
      <c r="V1179">
        <v>1</v>
      </c>
      <c r="W1179">
        <v>0</v>
      </c>
      <c r="X1179">
        <v>1</v>
      </c>
      <c r="Y1179">
        <v>1</v>
      </c>
      <c r="Z1179">
        <v>0</v>
      </c>
      <c r="AA1179">
        <v>0</v>
      </c>
      <c r="AB1179">
        <v>0</v>
      </c>
      <c r="AC1179">
        <v>0</v>
      </c>
      <c r="AD1179" t="s">
        <v>30</v>
      </c>
    </row>
    <row r="1180" spans="1:30" x14ac:dyDescent="0.25">
      <c r="A1180">
        <v>1399</v>
      </c>
      <c r="B1180">
        <v>1958</v>
      </c>
      <c r="C1180">
        <f t="shared" ca="1" si="36"/>
        <v>67</v>
      </c>
      <c r="D1180" t="s">
        <v>28</v>
      </c>
      <c r="E1180" t="s">
        <v>33</v>
      </c>
      <c r="F1180" s="2">
        <v>72905</v>
      </c>
      <c r="G1180">
        <v>0</v>
      </c>
      <c r="H1180">
        <v>0</v>
      </c>
      <c r="I1180" s="1">
        <v>41660</v>
      </c>
      <c r="J1180">
        <v>52</v>
      </c>
      <c r="K1180">
        <v>407</v>
      </c>
      <c r="L1180">
        <v>114</v>
      </c>
      <c r="M1180">
        <v>445</v>
      </c>
      <c r="N1180">
        <v>181</v>
      </c>
      <c r="O1180">
        <v>165</v>
      </c>
      <c r="P1180">
        <v>203</v>
      </c>
      <c r="Q1180">
        <f t="shared" si="37"/>
        <v>1515</v>
      </c>
      <c r="R1180">
        <v>1</v>
      </c>
      <c r="S1180">
        <v>3</v>
      </c>
      <c r="T1180">
        <v>7</v>
      </c>
      <c r="U1180">
        <v>9</v>
      </c>
      <c r="V1180">
        <v>1</v>
      </c>
      <c r="W1180">
        <v>0</v>
      </c>
      <c r="X1180">
        <v>0</v>
      </c>
      <c r="Y1180">
        <v>0</v>
      </c>
      <c r="Z1180">
        <v>1</v>
      </c>
      <c r="AA1180">
        <v>0</v>
      </c>
      <c r="AB1180">
        <v>0</v>
      </c>
      <c r="AC1180">
        <v>0</v>
      </c>
      <c r="AD1180" t="s">
        <v>30</v>
      </c>
    </row>
    <row r="1181" spans="1:30" x14ac:dyDescent="0.25">
      <c r="A1181">
        <v>2698</v>
      </c>
      <c r="B1181">
        <v>1976</v>
      </c>
      <c r="C1181">
        <f t="shared" ca="1" si="36"/>
        <v>49</v>
      </c>
      <c r="D1181" t="s">
        <v>28</v>
      </c>
      <c r="E1181" t="s">
        <v>31</v>
      </c>
      <c r="F1181" s="2">
        <v>47025</v>
      </c>
      <c r="G1181">
        <v>0</v>
      </c>
      <c r="H1181">
        <v>1</v>
      </c>
      <c r="I1181" s="1">
        <v>41585</v>
      </c>
      <c r="J1181">
        <v>52</v>
      </c>
      <c r="K1181">
        <v>254</v>
      </c>
      <c r="L1181">
        <v>7</v>
      </c>
      <c r="M1181">
        <v>108</v>
      </c>
      <c r="N1181">
        <v>20</v>
      </c>
      <c r="O1181">
        <v>0</v>
      </c>
      <c r="P1181">
        <v>26</v>
      </c>
      <c r="Q1181">
        <f t="shared" si="37"/>
        <v>415</v>
      </c>
      <c r="R1181">
        <v>3</v>
      </c>
      <c r="S1181">
        <v>6</v>
      </c>
      <c r="T1181">
        <v>3</v>
      </c>
      <c r="U1181">
        <v>5</v>
      </c>
      <c r="V1181">
        <v>6</v>
      </c>
      <c r="W1181">
        <v>0</v>
      </c>
      <c r="X1181">
        <v>0</v>
      </c>
      <c r="Y1181">
        <v>0</v>
      </c>
      <c r="Z1181">
        <v>0</v>
      </c>
      <c r="AA1181">
        <v>0</v>
      </c>
      <c r="AB1181">
        <v>0</v>
      </c>
      <c r="AC1181">
        <v>0</v>
      </c>
      <c r="AD1181" t="s">
        <v>34</v>
      </c>
    </row>
    <row r="1182" spans="1:30" x14ac:dyDescent="0.25">
      <c r="A1182">
        <v>6340</v>
      </c>
      <c r="B1182">
        <v>1985</v>
      </c>
      <c r="C1182">
        <f t="shared" ca="1" si="36"/>
        <v>40</v>
      </c>
      <c r="D1182" t="s">
        <v>28</v>
      </c>
      <c r="E1182" t="s">
        <v>31</v>
      </c>
      <c r="F1182" s="2">
        <v>29938</v>
      </c>
      <c r="G1182">
        <v>1</v>
      </c>
      <c r="H1182">
        <v>0</v>
      </c>
      <c r="I1182" s="1">
        <v>41574</v>
      </c>
      <c r="J1182">
        <v>52</v>
      </c>
      <c r="K1182">
        <v>3</v>
      </c>
      <c r="L1182">
        <v>3</v>
      </c>
      <c r="M1182">
        <v>7</v>
      </c>
      <c r="N1182">
        <v>0</v>
      </c>
      <c r="O1182">
        <v>2</v>
      </c>
      <c r="P1182">
        <v>11</v>
      </c>
      <c r="Q1182">
        <f t="shared" si="37"/>
        <v>26</v>
      </c>
      <c r="R1182">
        <v>2</v>
      </c>
      <c r="S1182">
        <v>1</v>
      </c>
      <c r="T1182">
        <v>0</v>
      </c>
      <c r="U1182">
        <v>3</v>
      </c>
      <c r="V1182">
        <v>6</v>
      </c>
      <c r="W1182">
        <v>0</v>
      </c>
      <c r="X1182">
        <v>0</v>
      </c>
      <c r="Y1182">
        <v>0</v>
      </c>
      <c r="Z1182">
        <v>0</v>
      </c>
      <c r="AA1182">
        <v>0</v>
      </c>
      <c r="AB1182">
        <v>0</v>
      </c>
      <c r="AC1182">
        <v>0</v>
      </c>
      <c r="AD1182" t="s">
        <v>43</v>
      </c>
    </row>
    <row r="1183" spans="1:30" x14ac:dyDescent="0.25">
      <c r="A1183">
        <v>4107</v>
      </c>
      <c r="B1183">
        <v>1948</v>
      </c>
      <c r="C1183">
        <f t="shared" ca="1" si="36"/>
        <v>77</v>
      </c>
      <c r="D1183" t="s">
        <v>37</v>
      </c>
      <c r="E1183" t="s">
        <v>35</v>
      </c>
      <c r="F1183" s="2">
        <v>46681</v>
      </c>
      <c r="G1183">
        <v>0</v>
      </c>
      <c r="H1183">
        <v>2</v>
      </c>
      <c r="I1183" s="1">
        <v>41555</v>
      </c>
      <c r="J1183">
        <v>52</v>
      </c>
      <c r="K1183">
        <v>269</v>
      </c>
      <c r="L1183">
        <v>15</v>
      </c>
      <c r="M1183">
        <v>69</v>
      </c>
      <c r="N1183">
        <v>15</v>
      </c>
      <c r="O1183">
        <v>19</v>
      </c>
      <c r="P1183">
        <v>38</v>
      </c>
      <c r="Q1183">
        <f t="shared" si="37"/>
        <v>425</v>
      </c>
      <c r="R1183">
        <v>2</v>
      </c>
      <c r="S1183">
        <v>4</v>
      </c>
      <c r="T1183">
        <v>6</v>
      </c>
      <c r="U1183">
        <v>4</v>
      </c>
      <c r="V1183">
        <v>5</v>
      </c>
      <c r="W1183">
        <v>0</v>
      </c>
      <c r="X1183">
        <v>0</v>
      </c>
      <c r="Y1183">
        <v>0</v>
      </c>
      <c r="Z1183">
        <v>0</v>
      </c>
      <c r="AA1183">
        <v>0</v>
      </c>
      <c r="AB1183">
        <v>0</v>
      </c>
      <c r="AC1183">
        <v>0</v>
      </c>
      <c r="AD1183" t="s">
        <v>30</v>
      </c>
    </row>
    <row r="1184" spans="1:30" x14ac:dyDescent="0.25">
      <c r="A1184">
        <v>10906</v>
      </c>
      <c r="B1184">
        <v>1948</v>
      </c>
      <c r="C1184">
        <f t="shared" ca="1" si="36"/>
        <v>77</v>
      </c>
      <c r="D1184" t="s">
        <v>37</v>
      </c>
      <c r="E1184" t="s">
        <v>35</v>
      </c>
      <c r="F1184" s="2">
        <v>46681</v>
      </c>
      <c r="G1184">
        <v>0</v>
      </c>
      <c r="H1184">
        <v>2</v>
      </c>
      <c r="I1184" s="1">
        <v>41555</v>
      </c>
      <c r="J1184">
        <v>52</v>
      </c>
      <c r="K1184">
        <v>269</v>
      </c>
      <c r="L1184">
        <v>15</v>
      </c>
      <c r="M1184">
        <v>69</v>
      </c>
      <c r="N1184">
        <v>15</v>
      </c>
      <c r="O1184">
        <v>19</v>
      </c>
      <c r="P1184">
        <v>38</v>
      </c>
      <c r="Q1184">
        <f t="shared" si="37"/>
        <v>425</v>
      </c>
      <c r="R1184">
        <v>2</v>
      </c>
      <c r="S1184">
        <v>4</v>
      </c>
      <c r="T1184">
        <v>6</v>
      </c>
      <c r="U1184">
        <v>4</v>
      </c>
      <c r="V1184">
        <v>5</v>
      </c>
      <c r="W1184">
        <v>0</v>
      </c>
      <c r="X1184">
        <v>0</v>
      </c>
      <c r="Y1184">
        <v>0</v>
      </c>
      <c r="Z1184">
        <v>0</v>
      </c>
      <c r="AA1184">
        <v>0</v>
      </c>
      <c r="AB1184">
        <v>0</v>
      </c>
      <c r="AC1184">
        <v>0</v>
      </c>
      <c r="AD1184" t="s">
        <v>43</v>
      </c>
    </row>
    <row r="1185" spans="1:30" x14ac:dyDescent="0.25">
      <c r="A1185">
        <v>2557</v>
      </c>
      <c r="B1185">
        <v>1970</v>
      </c>
      <c r="C1185">
        <f t="shared" ca="1" si="36"/>
        <v>55</v>
      </c>
      <c r="D1185" t="s">
        <v>41</v>
      </c>
      <c r="E1185" t="s">
        <v>31</v>
      </c>
      <c r="F1185" s="2">
        <v>29548</v>
      </c>
      <c r="G1185">
        <v>1</v>
      </c>
      <c r="H1185">
        <v>0</v>
      </c>
      <c r="I1185" s="1">
        <v>41515</v>
      </c>
      <c r="J1185">
        <v>52</v>
      </c>
      <c r="K1185">
        <v>7</v>
      </c>
      <c r="L1185">
        <v>1</v>
      </c>
      <c r="M1185">
        <v>6</v>
      </c>
      <c r="N1185">
        <v>3</v>
      </c>
      <c r="O1185">
        <v>1</v>
      </c>
      <c r="P1185">
        <v>11</v>
      </c>
      <c r="Q1185">
        <f t="shared" si="37"/>
        <v>29</v>
      </c>
      <c r="R1185">
        <v>1</v>
      </c>
      <c r="S1185">
        <v>1</v>
      </c>
      <c r="T1185">
        <v>1</v>
      </c>
      <c r="U1185">
        <v>2</v>
      </c>
      <c r="V1185">
        <v>4</v>
      </c>
      <c r="W1185">
        <v>1</v>
      </c>
      <c r="X1185">
        <v>0</v>
      </c>
      <c r="Y1185">
        <v>0</v>
      </c>
      <c r="Z1185">
        <v>0</v>
      </c>
      <c r="AA1185">
        <v>0</v>
      </c>
      <c r="AB1185">
        <v>0</v>
      </c>
      <c r="AC1185">
        <v>0</v>
      </c>
      <c r="AD1185" t="s">
        <v>30</v>
      </c>
    </row>
    <row r="1186" spans="1:30" x14ac:dyDescent="0.25">
      <c r="A1186">
        <v>8786</v>
      </c>
      <c r="B1186">
        <v>1956</v>
      </c>
      <c r="C1186">
        <f t="shared" ca="1" si="36"/>
        <v>69</v>
      </c>
      <c r="D1186" t="s">
        <v>41</v>
      </c>
      <c r="E1186" t="s">
        <v>33</v>
      </c>
      <c r="F1186" s="2">
        <v>62058</v>
      </c>
      <c r="G1186">
        <v>0</v>
      </c>
      <c r="H1186">
        <v>1</v>
      </c>
      <c r="I1186" s="1">
        <v>41420</v>
      </c>
      <c r="J1186">
        <v>52</v>
      </c>
      <c r="K1186">
        <v>301</v>
      </c>
      <c r="L1186">
        <v>7</v>
      </c>
      <c r="M1186">
        <v>74</v>
      </c>
      <c r="N1186">
        <v>10</v>
      </c>
      <c r="O1186">
        <v>0</v>
      </c>
      <c r="P1186">
        <v>58</v>
      </c>
      <c r="Q1186">
        <f t="shared" si="37"/>
        <v>450</v>
      </c>
      <c r="R1186">
        <v>4</v>
      </c>
      <c r="S1186">
        <v>6</v>
      </c>
      <c r="T1186">
        <v>1</v>
      </c>
      <c r="U1186">
        <v>7</v>
      </c>
      <c r="V1186">
        <v>6</v>
      </c>
      <c r="W1186">
        <v>0</v>
      </c>
      <c r="X1186">
        <v>0</v>
      </c>
      <c r="Y1186">
        <v>0</v>
      </c>
      <c r="Z1186">
        <v>0</v>
      </c>
      <c r="AA1186">
        <v>0</v>
      </c>
      <c r="AB1186">
        <v>0</v>
      </c>
      <c r="AC1186">
        <v>0</v>
      </c>
      <c r="AD1186" t="s">
        <v>39</v>
      </c>
    </row>
    <row r="1187" spans="1:30" x14ac:dyDescent="0.25">
      <c r="A1187">
        <v>7187</v>
      </c>
      <c r="B1187">
        <v>1969</v>
      </c>
      <c r="C1187">
        <f t="shared" ca="1" si="36"/>
        <v>56</v>
      </c>
      <c r="D1187" t="s">
        <v>41</v>
      </c>
      <c r="E1187" t="s">
        <v>35</v>
      </c>
      <c r="G1187">
        <v>1</v>
      </c>
      <c r="H1187">
        <v>1</v>
      </c>
      <c r="I1187" s="1">
        <v>41412</v>
      </c>
      <c r="J1187">
        <v>52</v>
      </c>
      <c r="K1187">
        <v>375</v>
      </c>
      <c r="L1187">
        <v>42</v>
      </c>
      <c r="M1187">
        <v>48</v>
      </c>
      <c r="N1187">
        <v>94</v>
      </c>
      <c r="O1187">
        <v>66</v>
      </c>
      <c r="P1187">
        <v>96</v>
      </c>
      <c r="Q1187">
        <f t="shared" si="37"/>
        <v>721</v>
      </c>
      <c r="R1187">
        <v>7</v>
      </c>
      <c r="S1187">
        <v>4</v>
      </c>
      <c r="T1187">
        <v>10</v>
      </c>
      <c r="U1187">
        <v>4</v>
      </c>
      <c r="V1187">
        <v>3</v>
      </c>
      <c r="W1187">
        <v>0</v>
      </c>
      <c r="X1187">
        <v>0</v>
      </c>
      <c r="Y1187">
        <v>0</v>
      </c>
      <c r="Z1187">
        <v>0</v>
      </c>
      <c r="AA1187">
        <v>0</v>
      </c>
      <c r="AB1187">
        <v>0</v>
      </c>
      <c r="AC1187">
        <v>0</v>
      </c>
      <c r="AD1187" t="s">
        <v>36</v>
      </c>
    </row>
    <row r="1188" spans="1:30" x14ac:dyDescent="0.25">
      <c r="A1188">
        <v>6119</v>
      </c>
      <c r="B1188">
        <v>1963</v>
      </c>
      <c r="C1188">
        <f t="shared" ca="1" si="36"/>
        <v>62</v>
      </c>
      <c r="D1188" t="s">
        <v>37</v>
      </c>
      <c r="E1188" t="s">
        <v>31</v>
      </c>
      <c r="F1188" s="2">
        <v>36736</v>
      </c>
      <c r="G1188">
        <v>1</v>
      </c>
      <c r="H1188">
        <v>1</v>
      </c>
      <c r="I1188" s="1">
        <v>41404</v>
      </c>
      <c r="J1188">
        <v>52</v>
      </c>
      <c r="K1188">
        <v>10</v>
      </c>
      <c r="L1188">
        <v>0</v>
      </c>
      <c r="M1188">
        <v>3</v>
      </c>
      <c r="N1188">
        <v>0</v>
      </c>
      <c r="O1188">
        <v>0</v>
      </c>
      <c r="P1188">
        <v>4</v>
      </c>
      <c r="Q1188">
        <f t="shared" si="37"/>
        <v>17</v>
      </c>
      <c r="R1188">
        <v>1</v>
      </c>
      <c r="S1188">
        <v>1</v>
      </c>
      <c r="T1188">
        <v>0</v>
      </c>
      <c r="U1188">
        <v>2</v>
      </c>
      <c r="V1188">
        <v>6</v>
      </c>
      <c r="W1188">
        <v>0</v>
      </c>
      <c r="X1188">
        <v>0</v>
      </c>
      <c r="Y1188">
        <v>0</v>
      </c>
      <c r="Z1188">
        <v>0</v>
      </c>
      <c r="AA1188">
        <v>0</v>
      </c>
      <c r="AB1188">
        <v>0</v>
      </c>
      <c r="AC1188">
        <v>0</v>
      </c>
      <c r="AD1188" t="s">
        <v>30</v>
      </c>
    </row>
    <row r="1189" spans="1:30" x14ac:dyDescent="0.25">
      <c r="A1189">
        <v>2980</v>
      </c>
      <c r="B1189">
        <v>1952</v>
      </c>
      <c r="C1189">
        <f t="shared" ca="1" si="36"/>
        <v>73</v>
      </c>
      <c r="D1189" t="s">
        <v>41</v>
      </c>
      <c r="E1189" t="s">
        <v>31</v>
      </c>
      <c r="F1189" s="2">
        <v>8820</v>
      </c>
      <c r="G1189">
        <v>1</v>
      </c>
      <c r="H1189">
        <v>1</v>
      </c>
      <c r="I1189" s="1">
        <v>41355</v>
      </c>
      <c r="J1189">
        <v>52</v>
      </c>
      <c r="K1189">
        <v>12</v>
      </c>
      <c r="L1189">
        <v>0</v>
      </c>
      <c r="M1189">
        <v>13</v>
      </c>
      <c r="N1189">
        <v>4</v>
      </c>
      <c r="O1189">
        <v>2</v>
      </c>
      <c r="P1189">
        <v>4</v>
      </c>
      <c r="Q1189">
        <f t="shared" si="37"/>
        <v>35</v>
      </c>
      <c r="R1189">
        <v>4</v>
      </c>
      <c r="S1189">
        <v>3</v>
      </c>
      <c r="T1189">
        <v>0</v>
      </c>
      <c r="U1189">
        <v>3</v>
      </c>
      <c r="V1189">
        <v>8</v>
      </c>
      <c r="W1189">
        <v>0</v>
      </c>
      <c r="X1189">
        <v>0</v>
      </c>
      <c r="Y1189">
        <v>0</v>
      </c>
      <c r="Z1189">
        <v>0</v>
      </c>
      <c r="AA1189">
        <v>0</v>
      </c>
      <c r="AB1189">
        <v>0</v>
      </c>
      <c r="AC1189">
        <v>0</v>
      </c>
      <c r="AD1189" t="s">
        <v>32</v>
      </c>
    </row>
    <row r="1190" spans="1:30" x14ac:dyDescent="0.25">
      <c r="A1190">
        <v>3850</v>
      </c>
      <c r="B1190">
        <v>1963</v>
      </c>
      <c r="C1190">
        <f t="shared" ca="1" si="36"/>
        <v>62</v>
      </c>
      <c r="D1190" t="s">
        <v>44</v>
      </c>
      <c r="E1190" t="s">
        <v>35</v>
      </c>
      <c r="F1190" s="2">
        <v>14918</v>
      </c>
      <c r="G1190">
        <v>0</v>
      </c>
      <c r="H1190">
        <v>1</v>
      </c>
      <c r="I1190" s="1">
        <v>41250</v>
      </c>
      <c r="J1190">
        <v>52</v>
      </c>
      <c r="K1190">
        <v>3</v>
      </c>
      <c r="L1190">
        <v>3</v>
      </c>
      <c r="M1190">
        <v>3</v>
      </c>
      <c r="N1190">
        <v>15</v>
      </c>
      <c r="O1190">
        <v>4</v>
      </c>
      <c r="P1190">
        <v>15</v>
      </c>
      <c r="Q1190">
        <f t="shared" si="37"/>
        <v>43</v>
      </c>
      <c r="R1190">
        <v>1</v>
      </c>
      <c r="S1190">
        <v>1</v>
      </c>
      <c r="T1190">
        <v>0</v>
      </c>
      <c r="U1190">
        <v>3</v>
      </c>
      <c r="V1190">
        <v>6</v>
      </c>
      <c r="W1190">
        <v>0</v>
      </c>
      <c r="X1190">
        <v>0</v>
      </c>
      <c r="Y1190">
        <v>0</v>
      </c>
      <c r="Z1190">
        <v>0</v>
      </c>
      <c r="AA1190">
        <v>0</v>
      </c>
      <c r="AB1190">
        <v>0</v>
      </c>
      <c r="AC1190">
        <v>0</v>
      </c>
      <c r="AD1190" t="s">
        <v>40</v>
      </c>
    </row>
    <row r="1191" spans="1:30" x14ac:dyDescent="0.25">
      <c r="A1191">
        <v>1077</v>
      </c>
      <c r="B1191">
        <v>1974</v>
      </c>
      <c r="C1191">
        <f t="shared" ca="1" si="36"/>
        <v>51</v>
      </c>
      <c r="D1191" t="s">
        <v>28</v>
      </c>
      <c r="E1191" t="s">
        <v>35</v>
      </c>
      <c r="F1191" s="2">
        <v>56715</v>
      </c>
      <c r="G1191">
        <v>0</v>
      </c>
      <c r="H1191">
        <v>0</v>
      </c>
      <c r="I1191" s="1">
        <v>41248</v>
      </c>
      <c r="J1191">
        <v>52</v>
      </c>
      <c r="K1191">
        <v>258</v>
      </c>
      <c r="L1191">
        <v>105</v>
      </c>
      <c r="M1191">
        <v>239</v>
      </c>
      <c r="N1191">
        <v>237</v>
      </c>
      <c r="O1191">
        <v>172</v>
      </c>
      <c r="P1191">
        <v>9</v>
      </c>
      <c r="Q1191">
        <f t="shared" si="37"/>
        <v>1020</v>
      </c>
      <c r="R1191">
        <v>1</v>
      </c>
      <c r="S1191">
        <v>7</v>
      </c>
      <c r="T1191">
        <v>3</v>
      </c>
      <c r="U1191">
        <v>4</v>
      </c>
      <c r="V1191">
        <v>4</v>
      </c>
      <c r="W1191">
        <v>0</v>
      </c>
      <c r="X1191">
        <v>0</v>
      </c>
      <c r="Y1191">
        <v>0</v>
      </c>
      <c r="Z1191">
        <v>0</v>
      </c>
      <c r="AA1191">
        <v>0</v>
      </c>
      <c r="AB1191">
        <v>0</v>
      </c>
      <c r="AC1191">
        <v>0</v>
      </c>
      <c r="AD1191" t="s">
        <v>30</v>
      </c>
    </row>
    <row r="1192" spans="1:30" x14ac:dyDescent="0.25">
      <c r="A1192">
        <v>9733</v>
      </c>
      <c r="B1192">
        <v>1978</v>
      </c>
      <c r="C1192">
        <f t="shared" ca="1" si="36"/>
        <v>47</v>
      </c>
      <c r="D1192" t="s">
        <v>44</v>
      </c>
      <c r="E1192" t="s">
        <v>35</v>
      </c>
      <c r="F1192" s="2">
        <v>24882</v>
      </c>
      <c r="G1192">
        <v>1</v>
      </c>
      <c r="H1192">
        <v>0</v>
      </c>
      <c r="I1192" s="1">
        <v>41161</v>
      </c>
      <c r="J1192">
        <v>52</v>
      </c>
      <c r="K1192">
        <v>1</v>
      </c>
      <c r="L1192">
        <v>4</v>
      </c>
      <c r="M1192">
        <v>10</v>
      </c>
      <c r="N1192">
        <v>29</v>
      </c>
      <c r="O1192">
        <v>0</v>
      </c>
      <c r="P1192">
        <v>36</v>
      </c>
      <c r="Q1192">
        <f t="shared" si="37"/>
        <v>80</v>
      </c>
      <c r="R1192">
        <v>1</v>
      </c>
      <c r="S1192">
        <v>1</v>
      </c>
      <c r="T1192">
        <v>1</v>
      </c>
      <c r="U1192">
        <v>2</v>
      </c>
      <c r="V1192">
        <v>6</v>
      </c>
      <c r="W1192">
        <v>1</v>
      </c>
      <c r="X1192">
        <v>0</v>
      </c>
      <c r="Y1192">
        <v>0</v>
      </c>
      <c r="Z1192">
        <v>0</v>
      </c>
      <c r="AA1192">
        <v>0</v>
      </c>
      <c r="AB1192">
        <v>0</v>
      </c>
      <c r="AC1192">
        <v>0</v>
      </c>
      <c r="AD1192" t="s">
        <v>40</v>
      </c>
    </row>
    <row r="1193" spans="1:30" x14ac:dyDescent="0.25">
      <c r="A1193">
        <v>8462</v>
      </c>
      <c r="B1193">
        <v>1978</v>
      </c>
      <c r="C1193">
        <f t="shared" ca="1" si="36"/>
        <v>47</v>
      </c>
      <c r="D1193" t="s">
        <v>44</v>
      </c>
      <c r="E1193" t="s">
        <v>35</v>
      </c>
      <c r="F1193" s="2">
        <v>24882</v>
      </c>
      <c r="G1193">
        <v>1</v>
      </c>
      <c r="H1193">
        <v>0</v>
      </c>
      <c r="I1193" s="1">
        <v>41161</v>
      </c>
      <c r="J1193">
        <v>52</v>
      </c>
      <c r="K1193">
        <v>1</v>
      </c>
      <c r="L1193">
        <v>4</v>
      </c>
      <c r="M1193">
        <v>10</v>
      </c>
      <c r="N1193">
        <v>29</v>
      </c>
      <c r="O1193">
        <v>0</v>
      </c>
      <c r="P1193">
        <v>36</v>
      </c>
      <c r="Q1193">
        <f t="shared" si="37"/>
        <v>80</v>
      </c>
      <c r="R1193">
        <v>1</v>
      </c>
      <c r="S1193">
        <v>1</v>
      </c>
      <c r="T1193">
        <v>1</v>
      </c>
      <c r="U1193">
        <v>2</v>
      </c>
      <c r="V1193">
        <v>6</v>
      </c>
      <c r="W1193">
        <v>1</v>
      </c>
      <c r="X1193">
        <v>0</v>
      </c>
      <c r="Y1193">
        <v>0</v>
      </c>
      <c r="Z1193">
        <v>0</v>
      </c>
      <c r="AA1193">
        <v>0</v>
      </c>
      <c r="AB1193">
        <v>0</v>
      </c>
      <c r="AC1193">
        <v>0</v>
      </c>
      <c r="AD1193" t="s">
        <v>30</v>
      </c>
    </row>
    <row r="1194" spans="1:30" x14ac:dyDescent="0.25">
      <c r="A1194">
        <v>4764</v>
      </c>
      <c r="B1194">
        <v>1952</v>
      </c>
      <c r="C1194">
        <f t="shared" ca="1" si="36"/>
        <v>73</v>
      </c>
      <c r="D1194" t="s">
        <v>41</v>
      </c>
      <c r="E1194" t="s">
        <v>35</v>
      </c>
      <c r="F1194" s="2">
        <v>40442</v>
      </c>
      <c r="G1194">
        <v>1</v>
      </c>
      <c r="H1194">
        <v>1</v>
      </c>
      <c r="I1194" s="1">
        <v>41140</v>
      </c>
      <c r="J1194">
        <v>52</v>
      </c>
      <c r="K1194">
        <v>45</v>
      </c>
      <c r="L1194">
        <v>12</v>
      </c>
      <c r="M1194">
        <v>52</v>
      </c>
      <c r="N1194">
        <v>25</v>
      </c>
      <c r="O1194">
        <v>22</v>
      </c>
      <c r="P1194">
        <v>13</v>
      </c>
      <c r="Q1194">
        <f t="shared" si="37"/>
        <v>169</v>
      </c>
      <c r="R1194">
        <v>4</v>
      </c>
      <c r="S1194">
        <v>3</v>
      </c>
      <c r="T1194">
        <v>1</v>
      </c>
      <c r="U1194">
        <v>4</v>
      </c>
      <c r="V1194">
        <v>7</v>
      </c>
      <c r="W1194">
        <v>0</v>
      </c>
      <c r="X1194">
        <v>0</v>
      </c>
      <c r="Y1194">
        <v>0</v>
      </c>
      <c r="Z1194">
        <v>0</v>
      </c>
      <c r="AA1194">
        <v>0</v>
      </c>
      <c r="AB1194">
        <v>1</v>
      </c>
      <c r="AC1194">
        <v>0</v>
      </c>
      <c r="AD1194" t="s">
        <v>43</v>
      </c>
    </row>
    <row r="1195" spans="1:30" x14ac:dyDescent="0.25">
      <c r="A1195">
        <v>2223</v>
      </c>
      <c r="B1195">
        <v>1965</v>
      </c>
      <c r="C1195">
        <f t="shared" ca="1" si="36"/>
        <v>60</v>
      </c>
      <c r="D1195" t="s">
        <v>38</v>
      </c>
      <c r="E1195" t="s">
        <v>29</v>
      </c>
      <c r="F1195" s="2">
        <v>64176</v>
      </c>
      <c r="G1195">
        <v>0</v>
      </c>
      <c r="H1195">
        <v>1</v>
      </c>
      <c r="I1195" s="1">
        <v>41124</v>
      </c>
      <c r="J1195">
        <v>52</v>
      </c>
      <c r="K1195">
        <v>1215</v>
      </c>
      <c r="L1195">
        <v>33</v>
      </c>
      <c r="M1195">
        <v>249</v>
      </c>
      <c r="N1195">
        <v>64</v>
      </c>
      <c r="O1195">
        <v>116</v>
      </c>
      <c r="P1195">
        <v>149</v>
      </c>
      <c r="Q1195">
        <f t="shared" si="37"/>
        <v>1826</v>
      </c>
      <c r="R1195">
        <v>8</v>
      </c>
      <c r="S1195">
        <v>8</v>
      </c>
      <c r="T1195">
        <v>9</v>
      </c>
      <c r="U1195">
        <v>8</v>
      </c>
      <c r="V1195">
        <v>6</v>
      </c>
      <c r="W1195">
        <v>0</v>
      </c>
      <c r="X1195">
        <v>0</v>
      </c>
      <c r="Y1195">
        <v>0</v>
      </c>
      <c r="Z1195">
        <v>0</v>
      </c>
      <c r="AA1195">
        <v>0</v>
      </c>
      <c r="AB1195">
        <v>0</v>
      </c>
      <c r="AC1195">
        <v>0</v>
      </c>
      <c r="AD1195" t="s">
        <v>30</v>
      </c>
    </row>
    <row r="1196" spans="1:30" x14ac:dyDescent="0.25">
      <c r="A1196">
        <v>7788</v>
      </c>
      <c r="B1196">
        <v>1983</v>
      </c>
      <c r="C1196">
        <f t="shared" ca="1" si="36"/>
        <v>42</v>
      </c>
      <c r="D1196" t="s">
        <v>37</v>
      </c>
      <c r="E1196" t="s">
        <v>33</v>
      </c>
      <c r="F1196" s="2">
        <v>23536</v>
      </c>
      <c r="G1196">
        <v>1</v>
      </c>
      <c r="H1196">
        <v>0</v>
      </c>
      <c r="I1196" s="1">
        <v>41794</v>
      </c>
      <c r="J1196">
        <v>53</v>
      </c>
      <c r="K1196">
        <v>6</v>
      </c>
      <c r="L1196">
        <v>0</v>
      </c>
      <c r="M1196">
        <v>3</v>
      </c>
      <c r="N1196">
        <v>0</v>
      </c>
      <c r="O1196">
        <v>0</v>
      </c>
      <c r="P1196">
        <v>1</v>
      </c>
      <c r="Q1196">
        <f t="shared" si="37"/>
        <v>10</v>
      </c>
      <c r="R1196">
        <v>1</v>
      </c>
      <c r="S1196">
        <v>0</v>
      </c>
      <c r="T1196">
        <v>0</v>
      </c>
      <c r="U1196">
        <v>3</v>
      </c>
      <c r="V1196">
        <v>3</v>
      </c>
      <c r="W1196">
        <v>0</v>
      </c>
      <c r="X1196">
        <v>0</v>
      </c>
      <c r="Y1196">
        <v>0</v>
      </c>
      <c r="Z1196">
        <v>0</v>
      </c>
      <c r="AA1196">
        <v>0</v>
      </c>
      <c r="AB1196">
        <v>0</v>
      </c>
      <c r="AC1196">
        <v>0</v>
      </c>
      <c r="AD1196" t="s">
        <v>30</v>
      </c>
    </row>
    <row r="1197" spans="1:30" x14ac:dyDescent="0.25">
      <c r="A1197">
        <v>5827</v>
      </c>
      <c r="B1197">
        <v>1958</v>
      </c>
      <c r="C1197">
        <f t="shared" ca="1" si="36"/>
        <v>67</v>
      </c>
      <c r="D1197" t="s">
        <v>28</v>
      </c>
      <c r="E1197" t="s">
        <v>29</v>
      </c>
      <c r="F1197" s="2">
        <v>35246</v>
      </c>
      <c r="G1197">
        <v>1</v>
      </c>
      <c r="H1197">
        <v>1</v>
      </c>
      <c r="I1197" s="1">
        <v>41745</v>
      </c>
      <c r="J1197">
        <v>53</v>
      </c>
      <c r="K1197">
        <v>36</v>
      </c>
      <c r="L1197">
        <v>0</v>
      </c>
      <c r="M1197">
        <v>12</v>
      </c>
      <c r="N1197">
        <v>2</v>
      </c>
      <c r="O1197">
        <v>2</v>
      </c>
      <c r="P1197">
        <v>10</v>
      </c>
      <c r="Q1197">
        <f t="shared" si="37"/>
        <v>62</v>
      </c>
      <c r="R1197">
        <v>4</v>
      </c>
      <c r="S1197">
        <v>3</v>
      </c>
      <c r="T1197">
        <v>1</v>
      </c>
      <c r="U1197">
        <v>3</v>
      </c>
      <c r="V1197">
        <v>5</v>
      </c>
      <c r="W1197">
        <v>0</v>
      </c>
      <c r="X1197">
        <v>0</v>
      </c>
      <c r="Y1197">
        <v>0</v>
      </c>
      <c r="Z1197">
        <v>0</v>
      </c>
      <c r="AA1197">
        <v>0</v>
      </c>
      <c r="AB1197">
        <v>0</v>
      </c>
      <c r="AC1197">
        <v>0</v>
      </c>
      <c r="AD1197" t="s">
        <v>43</v>
      </c>
    </row>
    <row r="1198" spans="1:30" x14ac:dyDescent="0.25">
      <c r="A1198">
        <v>2958</v>
      </c>
      <c r="B1198">
        <v>1978</v>
      </c>
      <c r="C1198">
        <f t="shared" ca="1" si="36"/>
        <v>47</v>
      </c>
      <c r="D1198" t="s">
        <v>28</v>
      </c>
      <c r="E1198" t="s">
        <v>33</v>
      </c>
      <c r="F1198" s="2">
        <v>28442</v>
      </c>
      <c r="G1198">
        <v>2</v>
      </c>
      <c r="H1198">
        <v>0</v>
      </c>
      <c r="I1198" s="1">
        <v>41694</v>
      </c>
      <c r="J1198">
        <v>53</v>
      </c>
      <c r="K1198">
        <v>19</v>
      </c>
      <c r="L1198">
        <v>3</v>
      </c>
      <c r="M1198">
        <v>10</v>
      </c>
      <c r="N1198">
        <v>11</v>
      </c>
      <c r="O1198">
        <v>8</v>
      </c>
      <c r="P1198">
        <v>6</v>
      </c>
      <c r="Q1198">
        <f t="shared" si="37"/>
        <v>57</v>
      </c>
      <c r="R1198">
        <v>3</v>
      </c>
      <c r="S1198">
        <v>2</v>
      </c>
      <c r="T1198">
        <v>1</v>
      </c>
      <c r="U1198">
        <v>4</v>
      </c>
      <c r="V1198">
        <v>4</v>
      </c>
      <c r="W1198">
        <v>0</v>
      </c>
      <c r="X1198">
        <v>0</v>
      </c>
      <c r="Y1198">
        <v>0</v>
      </c>
      <c r="Z1198">
        <v>0</v>
      </c>
      <c r="AA1198">
        <v>0</v>
      </c>
      <c r="AB1198">
        <v>0</v>
      </c>
      <c r="AC1198">
        <v>0</v>
      </c>
      <c r="AD1198" t="s">
        <v>30</v>
      </c>
    </row>
    <row r="1199" spans="1:30" x14ac:dyDescent="0.25">
      <c r="A1199">
        <v>4954</v>
      </c>
      <c r="B1199">
        <v>1956</v>
      </c>
      <c r="C1199">
        <f t="shared" ca="1" si="36"/>
        <v>69</v>
      </c>
      <c r="D1199" t="s">
        <v>28</v>
      </c>
      <c r="E1199" t="s">
        <v>33</v>
      </c>
      <c r="F1199" s="2">
        <v>48195</v>
      </c>
      <c r="G1199">
        <v>1</v>
      </c>
      <c r="H1199">
        <v>1</v>
      </c>
      <c r="I1199" s="1">
        <v>41660</v>
      </c>
      <c r="J1199">
        <v>53</v>
      </c>
      <c r="K1199">
        <v>106</v>
      </c>
      <c r="L1199">
        <v>27</v>
      </c>
      <c r="M1199">
        <v>68</v>
      </c>
      <c r="N1199">
        <v>52</v>
      </c>
      <c r="O1199">
        <v>7</v>
      </c>
      <c r="P1199">
        <v>5</v>
      </c>
      <c r="Q1199">
        <f t="shared" si="37"/>
        <v>265</v>
      </c>
      <c r="R1199">
        <v>6</v>
      </c>
      <c r="S1199">
        <v>4</v>
      </c>
      <c r="T1199">
        <v>2</v>
      </c>
      <c r="U1199">
        <v>5</v>
      </c>
      <c r="V1199">
        <v>6</v>
      </c>
      <c r="W1199">
        <v>0</v>
      </c>
      <c r="X1199">
        <v>0</v>
      </c>
      <c r="Y1199">
        <v>0</v>
      </c>
      <c r="Z1199">
        <v>0</v>
      </c>
      <c r="AA1199">
        <v>0</v>
      </c>
      <c r="AB1199">
        <v>0</v>
      </c>
      <c r="AC1199">
        <v>0</v>
      </c>
      <c r="AD1199" t="s">
        <v>30</v>
      </c>
    </row>
    <row r="1200" spans="1:30" x14ac:dyDescent="0.25">
      <c r="A1200">
        <v>3139</v>
      </c>
      <c r="B1200">
        <v>1982</v>
      </c>
      <c r="C1200">
        <f t="shared" ca="1" si="36"/>
        <v>43</v>
      </c>
      <c r="D1200" t="s">
        <v>38</v>
      </c>
      <c r="E1200" t="s">
        <v>31</v>
      </c>
      <c r="F1200" s="2">
        <v>74116</v>
      </c>
      <c r="G1200">
        <v>0</v>
      </c>
      <c r="H1200">
        <v>0</v>
      </c>
      <c r="I1200" s="1">
        <v>41638</v>
      </c>
      <c r="J1200">
        <v>53</v>
      </c>
      <c r="K1200">
        <v>871</v>
      </c>
      <c r="L1200">
        <v>111</v>
      </c>
      <c r="M1200">
        <v>704</v>
      </c>
      <c r="N1200">
        <v>145</v>
      </c>
      <c r="O1200">
        <v>55</v>
      </c>
      <c r="P1200">
        <v>166</v>
      </c>
      <c r="Q1200">
        <f t="shared" si="37"/>
        <v>2052</v>
      </c>
      <c r="R1200">
        <v>1</v>
      </c>
      <c r="S1200">
        <v>4</v>
      </c>
      <c r="T1200">
        <v>4</v>
      </c>
      <c r="U1200">
        <v>10</v>
      </c>
      <c r="V1200">
        <v>2</v>
      </c>
      <c r="W1200">
        <v>0</v>
      </c>
      <c r="X1200">
        <v>1</v>
      </c>
      <c r="Y1200">
        <v>0</v>
      </c>
      <c r="Z1200">
        <v>0</v>
      </c>
      <c r="AA1200">
        <v>0</v>
      </c>
      <c r="AB1200">
        <v>0</v>
      </c>
      <c r="AC1200">
        <v>0</v>
      </c>
      <c r="AD1200" t="s">
        <v>43</v>
      </c>
    </row>
    <row r="1201" spans="1:30" x14ac:dyDescent="0.25">
      <c r="A1201">
        <v>9952</v>
      </c>
      <c r="B1201">
        <v>1947</v>
      </c>
      <c r="C1201">
        <f t="shared" ca="1" si="36"/>
        <v>78</v>
      </c>
      <c r="D1201" t="s">
        <v>41</v>
      </c>
      <c r="E1201" t="s">
        <v>35</v>
      </c>
      <c r="F1201" s="2">
        <v>78093</v>
      </c>
      <c r="G1201">
        <v>0</v>
      </c>
      <c r="H1201">
        <v>0</v>
      </c>
      <c r="I1201" s="1">
        <v>41619</v>
      </c>
      <c r="J1201">
        <v>53</v>
      </c>
      <c r="K1201">
        <v>368</v>
      </c>
      <c r="L1201">
        <v>32</v>
      </c>
      <c r="M1201">
        <v>639</v>
      </c>
      <c r="N1201">
        <v>13</v>
      </c>
      <c r="O1201">
        <v>43</v>
      </c>
      <c r="P1201">
        <v>10</v>
      </c>
      <c r="Q1201">
        <f t="shared" si="37"/>
        <v>1105</v>
      </c>
      <c r="R1201">
        <v>1</v>
      </c>
      <c r="S1201">
        <v>4</v>
      </c>
      <c r="T1201">
        <v>7</v>
      </c>
      <c r="U1201">
        <v>5</v>
      </c>
      <c r="V1201">
        <v>1</v>
      </c>
      <c r="W1201">
        <v>0</v>
      </c>
      <c r="X1201">
        <v>0</v>
      </c>
      <c r="Y1201">
        <v>0</v>
      </c>
      <c r="Z1201">
        <v>0</v>
      </c>
      <c r="AA1201">
        <v>0</v>
      </c>
      <c r="AB1201">
        <v>0</v>
      </c>
      <c r="AC1201">
        <v>0</v>
      </c>
      <c r="AD1201" t="s">
        <v>43</v>
      </c>
    </row>
    <row r="1202" spans="1:30" x14ac:dyDescent="0.25">
      <c r="A1202">
        <v>8180</v>
      </c>
      <c r="B1202">
        <v>1952</v>
      </c>
      <c r="C1202">
        <f t="shared" ca="1" si="36"/>
        <v>73</v>
      </c>
      <c r="D1202" t="s">
        <v>41</v>
      </c>
      <c r="E1202" t="s">
        <v>29</v>
      </c>
      <c r="F1202" s="2">
        <v>59354</v>
      </c>
      <c r="G1202">
        <v>1</v>
      </c>
      <c r="H1202">
        <v>1</v>
      </c>
      <c r="I1202" s="1">
        <v>41593</v>
      </c>
      <c r="J1202">
        <v>53</v>
      </c>
      <c r="K1202">
        <v>233</v>
      </c>
      <c r="L1202">
        <v>2</v>
      </c>
      <c r="M1202">
        <v>53</v>
      </c>
      <c r="N1202">
        <v>3</v>
      </c>
      <c r="O1202">
        <v>5</v>
      </c>
      <c r="P1202">
        <v>14</v>
      </c>
      <c r="Q1202">
        <f t="shared" si="37"/>
        <v>310</v>
      </c>
      <c r="R1202">
        <v>3</v>
      </c>
      <c r="S1202">
        <v>6</v>
      </c>
      <c r="T1202">
        <v>1</v>
      </c>
      <c r="U1202">
        <v>5</v>
      </c>
      <c r="V1202">
        <v>6</v>
      </c>
      <c r="W1202">
        <v>0</v>
      </c>
      <c r="X1202">
        <v>0</v>
      </c>
      <c r="Y1202">
        <v>0</v>
      </c>
      <c r="Z1202">
        <v>0</v>
      </c>
      <c r="AA1202">
        <v>0</v>
      </c>
      <c r="AB1202">
        <v>0</v>
      </c>
      <c r="AC1202">
        <v>0</v>
      </c>
      <c r="AD1202" t="s">
        <v>34</v>
      </c>
    </row>
    <row r="1203" spans="1:30" x14ac:dyDescent="0.25">
      <c r="A1203">
        <v>3276</v>
      </c>
      <c r="B1203">
        <v>1976</v>
      </c>
      <c r="C1203">
        <f t="shared" ca="1" si="36"/>
        <v>49</v>
      </c>
      <c r="D1203" t="s">
        <v>38</v>
      </c>
      <c r="E1203" t="s">
        <v>35</v>
      </c>
      <c r="F1203" s="2">
        <v>36301</v>
      </c>
      <c r="G1203">
        <v>1</v>
      </c>
      <c r="H1203">
        <v>0</v>
      </c>
      <c r="I1203" s="1">
        <v>41572</v>
      </c>
      <c r="J1203">
        <v>53</v>
      </c>
      <c r="K1203">
        <v>11</v>
      </c>
      <c r="L1203">
        <v>12</v>
      </c>
      <c r="M1203">
        <v>35</v>
      </c>
      <c r="N1203">
        <v>3</v>
      </c>
      <c r="O1203">
        <v>5</v>
      </c>
      <c r="P1203">
        <v>12</v>
      </c>
      <c r="Q1203">
        <f t="shared" si="37"/>
        <v>78</v>
      </c>
      <c r="R1203">
        <v>1</v>
      </c>
      <c r="S1203">
        <v>3</v>
      </c>
      <c r="T1203">
        <v>0</v>
      </c>
      <c r="U1203">
        <v>3</v>
      </c>
      <c r="V1203">
        <v>7</v>
      </c>
      <c r="W1203">
        <v>0</v>
      </c>
      <c r="X1203">
        <v>0</v>
      </c>
      <c r="Y1203">
        <v>0</v>
      </c>
      <c r="Z1203">
        <v>0</v>
      </c>
      <c r="AA1203">
        <v>0</v>
      </c>
      <c r="AB1203">
        <v>0</v>
      </c>
      <c r="AC1203">
        <v>0</v>
      </c>
      <c r="AD1203" t="s">
        <v>43</v>
      </c>
    </row>
    <row r="1204" spans="1:30" x14ac:dyDescent="0.25">
      <c r="A1204">
        <v>4994</v>
      </c>
      <c r="B1204">
        <v>1943</v>
      </c>
      <c r="C1204">
        <f t="shared" ca="1" si="36"/>
        <v>82</v>
      </c>
      <c r="D1204" t="s">
        <v>41</v>
      </c>
      <c r="E1204" t="s">
        <v>31</v>
      </c>
      <c r="F1204" s="2">
        <v>77598</v>
      </c>
      <c r="G1204">
        <v>0</v>
      </c>
      <c r="H1204">
        <v>0</v>
      </c>
      <c r="I1204" s="1">
        <v>41548</v>
      </c>
      <c r="J1204">
        <v>53</v>
      </c>
      <c r="K1204">
        <v>1193</v>
      </c>
      <c r="L1204">
        <v>33</v>
      </c>
      <c r="M1204">
        <v>281</v>
      </c>
      <c r="N1204">
        <v>129</v>
      </c>
      <c r="O1204">
        <v>66</v>
      </c>
      <c r="P1204">
        <v>33</v>
      </c>
      <c r="Q1204">
        <f t="shared" si="37"/>
        <v>1735</v>
      </c>
      <c r="R1204">
        <v>1</v>
      </c>
      <c r="S1204">
        <v>7</v>
      </c>
      <c r="T1204">
        <v>5</v>
      </c>
      <c r="U1204">
        <v>13</v>
      </c>
      <c r="V1204">
        <v>3</v>
      </c>
      <c r="W1204">
        <v>0</v>
      </c>
      <c r="X1204">
        <v>0</v>
      </c>
      <c r="Y1204">
        <v>1</v>
      </c>
      <c r="Z1204">
        <v>0</v>
      </c>
      <c r="AA1204">
        <v>0</v>
      </c>
      <c r="AB1204">
        <v>0</v>
      </c>
      <c r="AC1204">
        <v>0</v>
      </c>
      <c r="AD1204" t="s">
        <v>30</v>
      </c>
    </row>
    <row r="1205" spans="1:30" x14ac:dyDescent="0.25">
      <c r="A1205">
        <v>3598</v>
      </c>
      <c r="B1205">
        <v>1972</v>
      </c>
      <c r="C1205">
        <f t="shared" ca="1" si="36"/>
        <v>53</v>
      </c>
      <c r="D1205" t="s">
        <v>28</v>
      </c>
      <c r="E1205" t="s">
        <v>33</v>
      </c>
      <c r="F1205" s="2">
        <v>62710</v>
      </c>
      <c r="G1205">
        <v>0</v>
      </c>
      <c r="H1205">
        <v>1</v>
      </c>
      <c r="I1205" s="1">
        <v>41417</v>
      </c>
      <c r="J1205">
        <v>53</v>
      </c>
      <c r="K1205">
        <v>441</v>
      </c>
      <c r="L1205">
        <v>35</v>
      </c>
      <c r="M1205">
        <v>83</v>
      </c>
      <c r="N1205">
        <v>7</v>
      </c>
      <c r="O1205">
        <v>29</v>
      </c>
      <c r="P1205">
        <v>11</v>
      </c>
      <c r="Q1205">
        <f t="shared" si="37"/>
        <v>606</v>
      </c>
      <c r="R1205">
        <v>4</v>
      </c>
      <c r="S1205">
        <v>4</v>
      </c>
      <c r="T1205">
        <v>2</v>
      </c>
      <c r="U1205">
        <v>12</v>
      </c>
      <c r="V1205">
        <v>4</v>
      </c>
      <c r="W1205">
        <v>0</v>
      </c>
      <c r="X1205">
        <v>0</v>
      </c>
      <c r="Y1205">
        <v>0</v>
      </c>
      <c r="Z1205">
        <v>0</v>
      </c>
      <c r="AA1205">
        <v>0</v>
      </c>
      <c r="AB1205">
        <v>0</v>
      </c>
      <c r="AC1205">
        <v>0</v>
      </c>
      <c r="AD1205" t="s">
        <v>30</v>
      </c>
    </row>
    <row r="1206" spans="1:30" x14ac:dyDescent="0.25">
      <c r="A1206">
        <v>945</v>
      </c>
      <c r="B1206">
        <v>1965</v>
      </c>
      <c r="C1206">
        <f t="shared" ca="1" si="36"/>
        <v>60</v>
      </c>
      <c r="D1206" t="s">
        <v>28</v>
      </c>
      <c r="E1206" t="s">
        <v>35</v>
      </c>
      <c r="F1206" s="2">
        <v>36317</v>
      </c>
      <c r="G1206">
        <v>0</v>
      </c>
      <c r="H1206">
        <v>1</v>
      </c>
      <c r="I1206" s="1">
        <v>41416</v>
      </c>
      <c r="J1206">
        <v>53</v>
      </c>
      <c r="K1206">
        <v>87</v>
      </c>
      <c r="L1206">
        <v>3</v>
      </c>
      <c r="M1206">
        <v>25</v>
      </c>
      <c r="N1206">
        <v>3</v>
      </c>
      <c r="O1206">
        <v>2</v>
      </c>
      <c r="P1206">
        <v>13</v>
      </c>
      <c r="Q1206">
        <f t="shared" si="37"/>
        <v>133</v>
      </c>
      <c r="R1206">
        <v>2</v>
      </c>
      <c r="S1206">
        <v>3</v>
      </c>
      <c r="T1206">
        <v>0</v>
      </c>
      <c r="U1206">
        <v>4</v>
      </c>
      <c r="V1206">
        <v>7</v>
      </c>
      <c r="W1206">
        <v>0</v>
      </c>
      <c r="X1206">
        <v>0</v>
      </c>
      <c r="Y1206">
        <v>0</v>
      </c>
      <c r="Z1206">
        <v>0</v>
      </c>
      <c r="AA1206">
        <v>0</v>
      </c>
      <c r="AB1206">
        <v>0</v>
      </c>
      <c r="AC1206">
        <v>0</v>
      </c>
      <c r="AD1206" t="s">
        <v>30</v>
      </c>
    </row>
    <row r="1207" spans="1:30" x14ac:dyDescent="0.25">
      <c r="A1207">
        <v>5048</v>
      </c>
      <c r="B1207">
        <v>1971</v>
      </c>
      <c r="C1207">
        <f t="shared" ca="1" si="36"/>
        <v>54</v>
      </c>
      <c r="D1207" t="s">
        <v>37</v>
      </c>
      <c r="E1207" t="s">
        <v>31</v>
      </c>
      <c r="F1207" s="2">
        <v>42767</v>
      </c>
      <c r="G1207">
        <v>2</v>
      </c>
      <c r="H1207">
        <v>0</v>
      </c>
      <c r="I1207" s="1">
        <v>41405</v>
      </c>
      <c r="J1207">
        <v>53</v>
      </c>
      <c r="K1207">
        <v>20</v>
      </c>
      <c r="L1207">
        <v>6</v>
      </c>
      <c r="M1207">
        <v>43</v>
      </c>
      <c r="N1207">
        <v>19</v>
      </c>
      <c r="O1207">
        <v>5</v>
      </c>
      <c r="P1207">
        <v>38</v>
      </c>
      <c r="Q1207">
        <f t="shared" si="37"/>
        <v>131</v>
      </c>
      <c r="R1207">
        <v>1</v>
      </c>
      <c r="S1207">
        <v>3</v>
      </c>
      <c r="T1207">
        <v>1</v>
      </c>
      <c r="U1207">
        <v>2</v>
      </c>
      <c r="V1207">
        <v>8</v>
      </c>
      <c r="W1207">
        <v>0</v>
      </c>
      <c r="X1207">
        <v>0</v>
      </c>
      <c r="Y1207">
        <v>0</v>
      </c>
      <c r="Z1207">
        <v>0</v>
      </c>
      <c r="AA1207">
        <v>0</v>
      </c>
      <c r="AB1207">
        <v>0</v>
      </c>
      <c r="AC1207">
        <v>0</v>
      </c>
      <c r="AD1207" t="s">
        <v>43</v>
      </c>
    </row>
    <row r="1208" spans="1:30" x14ac:dyDescent="0.25">
      <c r="A1208">
        <v>6214</v>
      </c>
      <c r="B1208">
        <v>1982</v>
      </c>
      <c r="C1208">
        <f t="shared" ca="1" si="36"/>
        <v>43</v>
      </c>
      <c r="D1208" t="s">
        <v>41</v>
      </c>
      <c r="E1208" t="s">
        <v>33</v>
      </c>
      <c r="F1208" s="2">
        <v>43815</v>
      </c>
      <c r="G1208">
        <v>1</v>
      </c>
      <c r="H1208">
        <v>0</v>
      </c>
      <c r="I1208" s="1">
        <v>41369</v>
      </c>
      <c r="J1208">
        <v>53</v>
      </c>
      <c r="K1208">
        <v>14</v>
      </c>
      <c r="L1208">
        <v>10</v>
      </c>
      <c r="M1208">
        <v>29</v>
      </c>
      <c r="N1208">
        <v>4</v>
      </c>
      <c r="O1208">
        <v>7</v>
      </c>
      <c r="P1208">
        <v>15</v>
      </c>
      <c r="Q1208">
        <f t="shared" si="37"/>
        <v>79</v>
      </c>
      <c r="R1208">
        <v>1</v>
      </c>
      <c r="S1208">
        <v>2</v>
      </c>
      <c r="T1208">
        <v>0</v>
      </c>
      <c r="U1208">
        <v>3</v>
      </c>
      <c r="V1208">
        <v>6</v>
      </c>
      <c r="W1208">
        <v>0</v>
      </c>
      <c r="X1208">
        <v>0</v>
      </c>
      <c r="Y1208">
        <v>0</v>
      </c>
      <c r="Z1208">
        <v>0</v>
      </c>
      <c r="AA1208">
        <v>0</v>
      </c>
      <c r="AB1208">
        <v>0</v>
      </c>
      <c r="AC1208">
        <v>0</v>
      </c>
      <c r="AD1208" t="s">
        <v>30</v>
      </c>
    </row>
    <row r="1209" spans="1:30" x14ac:dyDescent="0.25">
      <c r="A1209">
        <v>6230</v>
      </c>
      <c r="B1209">
        <v>1971</v>
      </c>
      <c r="C1209">
        <f t="shared" ca="1" si="36"/>
        <v>54</v>
      </c>
      <c r="D1209" t="s">
        <v>28</v>
      </c>
      <c r="E1209" t="s">
        <v>29</v>
      </c>
      <c r="F1209" s="2">
        <v>44421</v>
      </c>
      <c r="G1209">
        <v>1</v>
      </c>
      <c r="H1209">
        <v>1</v>
      </c>
      <c r="I1209" s="1">
        <v>41320</v>
      </c>
      <c r="J1209">
        <v>53</v>
      </c>
      <c r="K1209">
        <v>110</v>
      </c>
      <c r="L1209">
        <v>5</v>
      </c>
      <c r="M1209">
        <v>59</v>
      </c>
      <c r="N1209">
        <v>7</v>
      </c>
      <c r="O1209">
        <v>1</v>
      </c>
      <c r="P1209">
        <v>7</v>
      </c>
      <c r="Q1209">
        <f t="shared" si="37"/>
        <v>189</v>
      </c>
      <c r="R1209">
        <v>5</v>
      </c>
      <c r="S1209">
        <v>5</v>
      </c>
      <c r="T1209">
        <v>0</v>
      </c>
      <c r="U1209">
        <v>4</v>
      </c>
      <c r="V1209">
        <v>8</v>
      </c>
      <c r="W1209">
        <v>0</v>
      </c>
      <c r="X1209">
        <v>0</v>
      </c>
      <c r="Y1209">
        <v>0</v>
      </c>
      <c r="Z1209">
        <v>0</v>
      </c>
      <c r="AA1209">
        <v>0</v>
      </c>
      <c r="AB1209">
        <v>0</v>
      </c>
      <c r="AC1209">
        <v>0</v>
      </c>
      <c r="AD1209" t="s">
        <v>30</v>
      </c>
    </row>
    <row r="1210" spans="1:30" x14ac:dyDescent="0.25">
      <c r="A1210">
        <v>2968</v>
      </c>
      <c r="B1210">
        <v>1943</v>
      </c>
      <c r="C1210">
        <f t="shared" ca="1" si="36"/>
        <v>82</v>
      </c>
      <c r="D1210" t="s">
        <v>37</v>
      </c>
      <c r="E1210" t="s">
        <v>29</v>
      </c>
      <c r="F1210" s="2">
        <v>48948</v>
      </c>
      <c r="G1210">
        <v>0</v>
      </c>
      <c r="H1210">
        <v>0</v>
      </c>
      <c r="I1210" s="1">
        <v>41306</v>
      </c>
      <c r="J1210">
        <v>53</v>
      </c>
      <c r="K1210">
        <v>437</v>
      </c>
      <c r="L1210">
        <v>8</v>
      </c>
      <c r="M1210">
        <v>206</v>
      </c>
      <c r="N1210">
        <v>160</v>
      </c>
      <c r="O1210">
        <v>49</v>
      </c>
      <c r="P1210">
        <v>42</v>
      </c>
      <c r="Q1210">
        <f t="shared" si="37"/>
        <v>902</v>
      </c>
      <c r="R1210">
        <v>2</v>
      </c>
      <c r="S1210">
        <v>7</v>
      </c>
      <c r="T1210">
        <v>10</v>
      </c>
      <c r="U1210">
        <v>5</v>
      </c>
      <c r="V1210">
        <v>6</v>
      </c>
      <c r="W1210">
        <v>1</v>
      </c>
      <c r="X1210">
        <v>0</v>
      </c>
      <c r="Y1210">
        <v>0</v>
      </c>
      <c r="Z1210">
        <v>0</v>
      </c>
      <c r="AA1210">
        <v>0</v>
      </c>
      <c r="AB1210">
        <v>1</v>
      </c>
      <c r="AC1210">
        <v>0</v>
      </c>
      <c r="AD1210" t="s">
        <v>36</v>
      </c>
    </row>
    <row r="1211" spans="1:30" x14ac:dyDescent="0.25">
      <c r="A1211">
        <v>8800</v>
      </c>
      <c r="B1211">
        <v>1943</v>
      </c>
      <c r="C1211">
        <f t="shared" ca="1" si="36"/>
        <v>82</v>
      </c>
      <c r="D1211" t="s">
        <v>37</v>
      </c>
      <c r="E1211" t="s">
        <v>29</v>
      </c>
      <c r="F1211" s="2">
        <v>48948</v>
      </c>
      <c r="G1211">
        <v>0</v>
      </c>
      <c r="H1211">
        <v>0</v>
      </c>
      <c r="I1211" s="1">
        <v>41306</v>
      </c>
      <c r="J1211">
        <v>53</v>
      </c>
      <c r="K1211">
        <v>437</v>
      </c>
      <c r="L1211">
        <v>8</v>
      </c>
      <c r="M1211">
        <v>206</v>
      </c>
      <c r="N1211">
        <v>160</v>
      </c>
      <c r="O1211">
        <v>49</v>
      </c>
      <c r="P1211">
        <v>42</v>
      </c>
      <c r="Q1211">
        <f t="shared" si="37"/>
        <v>902</v>
      </c>
      <c r="R1211">
        <v>2</v>
      </c>
      <c r="S1211">
        <v>7</v>
      </c>
      <c r="T1211">
        <v>10</v>
      </c>
      <c r="U1211">
        <v>5</v>
      </c>
      <c r="V1211">
        <v>6</v>
      </c>
      <c r="W1211">
        <v>1</v>
      </c>
      <c r="X1211">
        <v>0</v>
      </c>
      <c r="Y1211">
        <v>0</v>
      </c>
      <c r="Z1211">
        <v>0</v>
      </c>
      <c r="AA1211">
        <v>0</v>
      </c>
      <c r="AB1211">
        <v>1</v>
      </c>
      <c r="AC1211">
        <v>0</v>
      </c>
      <c r="AD1211" t="s">
        <v>43</v>
      </c>
    </row>
    <row r="1212" spans="1:30" x14ac:dyDescent="0.25">
      <c r="A1212">
        <v>1907</v>
      </c>
      <c r="B1212">
        <v>1950</v>
      </c>
      <c r="C1212">
        <f t="shared" ca="1" si="36"/>
        <v>75</v>
      </c>
      <c r="D1212" t="s">
        <v>41</v>
      </c>
      <c r="E1212" t="s">
        <v>29</v>
      </c>
      <c r="F1212" s="2">
        <v>63120</v>
      </c>
      <c r="G1212">
        <v>0</v>
      </c>
      <c r="H1212">
        <v>1</v>
      </c>
      <c r="I1212" s="1">
        <v>41180</v>
      </c>
      <c r="J1212">
        <v>53</v>
      </c>
      <c r="K1212">
        <v>965</v>
      </c>
      <c r="L1212">
        <v>69</v>
      </c>
      <c r="M1212">
        <v>279</v>
      </c>
      <c r="N1212">
        <v>54</v>
      </c>
      <c r="O1212">
        <v>41</v>
      </c>
      <c r="P1212">
        <v>69</v>
      </c>
      <c r="Q1212">
        <f t="shared" si="37"/>
        <v>1477</v>
      </c>
      <c r="R1212">
        <v>5</v>
      </c>
      <c r="S1212">
        <v>8</v>
      </c>
      <c r="T1212">
        <v>4</v>
      </c>
      <c r="U1212">
        <v>9</v>
      </c>
      <c r="V1212">
        <v>7</v>
      </c>
      <c r="W1212">
        <v>0</v>
      </c>
      <c r="X1212">
        <v>0</v>
      </c>
      <c r="Y1212">
        <v>0</v>
      </c>
      <c r="Z1212">
        <v>0</v>
      </c>
      <c r="AA1212">
        <v>0</v>
      </c>
      <c r="AB1212">
        <v>1</v>
      </c>
      <c r="AC1212">
        <v>0</v>
      </c>
      <c r="AD1212" t="s">
        <v>30</v>
      </c>
    </row>
    <row r="1213" spans="1:30" x14ac:dyDescent="0.25">
      <c r="A1213">
        <v>10478</v>
      </c>
      <c r="B1213">
        <v>1950</v>
      </c>
      <c r="C1213">
        <f t="shared" ca="1" si="36"/>
        <v>75</v>
      </c>
      <c r="D1213" t="s">
        <v>37</v>
      </c>
      <c r="E1213" t="s">
        <v>33</v>
      </c>
      <c r="F1213" s="2">
        <v>55517</v>
      </c>
      <c r="G1213">
        <v>1</v>
      </c>
      <c r="H1213">
        <v>1</v>
      </c>
      <c r="I1213" s="1">
        <v>41179</v>
      </c>
      <c r="J1213">
        <v>53</v>
      </c>
      <c r="K1213">
        <v>483</v>
      </c>
      <c r="L1213">
        <v>0</v>
      </c>
      <c r="M1213">
        <v>108</v>
      </c>
      <c r="N1213">
        <v>0</v>
      </c>
      <c r="O1213">
        <v>6</v>
      </c>
      <c r="P1213">
        <v>36</v>
      </c>
      <c r="Q1213">
        <f t="shared" si="37"/>
        <v>633</v>
      </c>
      <c r="R1213">
        <v>5</v>
      </c>
      <c r="S1213">
        <v>11</v>
      </c>
      <c r="T1213">
        <v>1</v>
      </c>
      <c r="U1213">
        <v>6</v>
      </c>
      <c r="V1213">
        <v>9</v>
      </c>
      <c r="W1213">
        <v>0</v>
      </c>
      <c r="X1213">
        <v>0</v>
      </c>
      <c r="Y1213">
        <v>0</v>
      </c>
      <c r="Z1213">
        <v>0</v>
      </c>
      <c r="AA1213">
        <v>0</v>
      </c>
      <c r="AB1213">
        <v>1</v>
      </c>
      <c r="AC1213">
        <v>0</v>
      </c>
      <c r="AD1213" t="s">
        <v>43</v>
      </c>
    </row>
    <row r="1214" spans="1:30" x14ac:dyDescent="0.25">
      <c r="A1214">
        <v>4188</v>
      </c>
      <c r="B1214">
        <v>1957</v>
      </c>
      <c r="C1214">
        <f t="shared" ca="1" si="36"/>
        <v>68</v>
      </c>
      <c r="D1214" t="s">
        <v>28</v>
      </c>
      <c r="E1214" t="s">
        <v>31</v>
      </c>
      <c r="F1214" s="2">
        <v>36864</v>
      </c>
      <c r="G1214">
        <v>0</v>
      </c>
      <c r="H1214">
        <v>1</v>
      </c>
      <c r="I1214" s="1">
        <v>41134</v>
      </c>
      <c r="J1214">
        <v>53</v>
      </c>
      <c r="K1214">
        <v>204</v>
      </c>
      <c r="L1214">
        <v>5</v>
      </c>
      <c r="M1214">
        <v>39</v>
      </c>
      <c r="N1214">
        <v>17</v>
      </c>
      <c r="O1214">
        <v>0</v>
      </c>
      <c r="P1214">
        <v>89</v>
      </c>
      <c r="Q1214">
        <f t="shared" si="37"/>
        <v>354</v>
      </c>
      <c r="R1214">
        <v>3</v>
      </c>
      <c r="S1214">
        <v>5</v>
      </c>
      <c r="T1214">
        <v>2</v>
      </c>
      <c r="U1214">
        <v>4</v>
      </c>
      <c r="V1214">
        <v>8</v>
      </c>
      <c r="W1214">
        <v>0</v>
      </c>
      <c r="X1214">
        <v>0</v>
      </c>
      <c r="Y1214">
        <v>0</v>
      </c>
      <c r="Z1214">
        <v>0</v>
      </c>
      <c r="AA1214">
        <v>0</v>
      </c>
      <c r="AB1214">
        <v>1</v>
      </c>
      <c r="AC1214">
        <v>0</v>
      </c>
      <c r="AD1214" t="s">
        <v>36</v>
      </c>
    </row>
    <row r="1215" spans="1:30" x14ac:dyDescent="0.25">
      <c r="A1215">
        <v>8720</v>
      </c>
      <c r="B1215">
        <v>1978</v>
      </c>
      <c r="C1215">
        <f t="shared" ca="1" si="36"/>
        <v>47</v>
      </c>
      <c r="D1215" t="s">
        <v>38</v>
      </c>
      <c r="E1215" t="s">
        <v>35</v>
      </c>
      <c r="G1215">
        <v>0</v>
      </c>
      <c r="H1215">
        <v>0</v>
      </c>
      <c r="I1215" s="1">
        <v>41133</v>
      </c>
      <c r="J1215">
        <v>53</v>
      </c>
      <c r="K1215">
        <v>32</v>
      </c>
      <c r="L1215">
        <v>2</v>
      </c>
      <c r="M1215">
        <v>1607</v>
      </c>
      <c r="N1215">
        <v>12</v>
      </c>
      <c r="O1215">
        <v>4</v>
      </c>
      <c r="P1215">
        <v>22</v>
      </c>
      <c r="Q1215">
        <f t="shared" si="37"/>
        <v>1679</v>
      </c>
      <c r="R1215">
        <v>0</v>
      </c>
      <c r="S1215">
        <v>0</v>
      </c>
      <c r="T1215">
        <v>0</v>
      </c>
      <c r="U1215">
        <v>1</v>
      </c>
      <c r="V1215">
        <v>0</v>
      </c>
      <c r="W1215">
        <v>0</v>
      </c>
      <c r="X1215">
        <v>1</v>
      </c>
      <c r="Y1215">
        <v>0</v>
      </c>
      <c r="Z1215">
        <v>0</v>
      </c>
      <c r="AA1215">
        <v>0</v>
      </c>
      <c r="AB1215">
        <v>0</v>
      </c>
      <c r="AC1215">
        <v>0</v>
      </c>
      <c r="AD1215" t="s">
        <v>40</v>
      </c>
    </row>
    <row r="1216" spans="1:30" x14ac:dyDescent="0.25">
      <c r="A1216">
        <v>2225</v>
      </c>
      <c r="B1216">
        <v>1977</v>
      </c>
      <c r="C1216">
        <f t="shared" ca="1" si="36"/>
        <v>48</v>
      </c>
      <c r="D1216" t="s">
        <v>28</v>
      </c>
      <c r="E1216" t="s">
        <v>29</v>
      </c>
      <c r="F1216" s="2">
        <v>82582</v>
      </c>
      <c r="G1216">
        <v>0</v>
      </c>
      <c r="H1216">
        <v>0</v>
      </c>
      <c r="I1216" s="1">
        <v>41797</v>
      </c>
      <c r="J1216">
        <v>54</v>
      </c>
      <c r="K1216">
        <v>510</v>
      </c>
      <c r="L1216">
        <v>120</v>
      </c>
      <c r="M1216">
        <v>550</v>
      </c>
      <c r="N1216">
        <v>156</v>
      </c>
      <c r="O1216">
        <v>40</v>
      </c>
      <c r="P1216">
        <v>241</v>
      </c>
      <c r="Q1216">
        <f t="shared" si="37"/>
        <v>1617</v>
      </c>
      <c r="R1216">
        <v>1</v>
      </c>
      <c r="S1216">
        <v>4</v>
      </c>
      <c r="T1216">
        <v>9</v>
      </c>
      <c r="U1216">
        <v>7</v>
      </c>
      <c r="V1216">
        <v>1</v>
      </c>
      <c r="W1216">
        <v>1</v>
      </c>
      <c r="X1216">
        <v>0</v>
      </c>
      <c r="Y1216">
        <v>0</v>
      </c>
      <c r="Z1216">
        <v>1</v>
      </c>
      <c r="AA1216">
        <v>0</v>
      </c>
      <c r="AB1216">
        <v>1</v>
      </c>
      <c r="AC1216">
        <v>0</v>
      </c>
      <c r="AD1216" t="s">
        <v>36</v>
      </c>
    </row>
    <row r="1217" spans="1:30" x14ac:dyDescent="0.25">
      <c r="A1217">
        <v>4790</v>
      </c>
      <c r="B1217">
        <v>1958</v>
      </c>
      <c r="C1217">
        <f t="shared" ca="1" si="36"/>
        <v>67</v>
      </c>
      <c r="D1217" t="s">
        <v>28</v>
      </c>
      <c r="E1217" t="s">
        <v>29</v>
      </c>
      <c r="F1217" s="2">
        <v>79803</v>
      </c>
      <c r="G1217">
        <v>0</v>
      </c>
      <c r="H1217">
        <v>1</v>
      </c>
      <c r="I1217" s="1">
        <v>41792</v>
      </c>
      <c r="J1217">
        <v>54</v>
      </c>
      <c r="K1217">
        <v>574</v>
      </c>
      <c r="L1217">
        <v>8</v>
      </c>
      <c r="M1217">
        <v>216</v>
      </c>
      <c r="N1217">
        <v>21</v>
      </c>
      <c r="O1217">
        <v>16</v>
      </c>
      <c r="P1217">
        <v>33</v>
      </c>
      <c r="Q1217">
        <f t="shared" si="37"/>
        <v>868</v>
      </c>
      <c r="R1217">
        <v>1</v>
      </c>
      <c r="S1217">
        <v>4</v>
      </c>
      <c r="T1217">
        <v>3</v>
      </c>
      <c r="U1217">
        <v>5</v>
      </c>
      <c r="V1217">
        <v>1</v>
      </c>
      <c r="W1217">
        <v>0</v>
      </c>
      <c r="X1217">
        <v>0</v>
      </c>
      <c r="Y1217">
        <v>0</v>
      </c>
      <c r="Z1217">
        <v>0</v>
      </c>
      <c r="AA1217">
        <v>0</v>
      </c>
      <c r="AB1217">
        <v>0</v>
      </c>
      <c r="AC1217">
        <v>0</v>
      </c>
      <c r="AD1217" t="s">
        <v>30</v>
      </c>
    </row>
    <row r="1218" spans="1:30" x14ac:dyDescent="0.25">
      <c r="A1218">
        <v>1131</v>
      </c>
      <c r="B1218">
        <v>1967</v>
      </c>
      <c r="C1218">
        <f t="shared" ca="1" si="36"/>
        <v>58</v>
      </c>
      <c r="D1218" t="s">
        <v>37</v>
      </c>
      <c r="E1218" t="s">
        <v>31</v>
      </c>
      <c r="F1218" s="2">
        <v>52569</v>
      </c>
      <c r="G1218">
        <v>0</v>
      </c>
      <c r="H1218">
        <v>1</v>
      </c>
      <c r="I1218" s="1">
        <v>41734</v>
      </c>
      <c r="J1218">
        <v>54</v>
      </c>
      <c r="K1218">
        <v>85</v>
      </c>
      <c r="L1218">
        <v>0</v>
      </c>
      <c r="M1218">
        <v>3</v>
      </c>
      <c r="N1218">
        <v>0</v>
      </c>
      <c r="O1218">
        <v>0</v>
      </c>
      <c r="P1218">
        <v>7</v>
      </c>
      <c r="Q1218">
        <f t="shared" si="37"/>
        <v>95</v>
      </c>
      <c r="R1218">
        <v>1</v>
      </c>
      <c r="S1218">
        <v>2</v>
      </c>
      <c r="T1218">
        <v>0</v>
      </c>
      <c r="U1218">
        <v>4</v>
      </c>
      <c r="V1218">
        <v>3</v>
      </c>
      <c r="W1218">
        <v>0</v>
      </c>
      <c r="X1218">
        <v>0</v>
      </c>
      <c r="Y1218">
        <v>0</v>
      </c>
      <c r="Z1218">
        <v>0</v>
      </c>
      <c r="AA1218">
        <v>0</v>
      </c>
      <c r="AB1218">
        <v>0</v>
      </c>
      <c r="AC1218">
        <v>0</v>
      </c>
      <c r="AD1218" t="s">
        <v>43</v>
      </c>
    </row>
    <row r="1219" spans="1:30" x14ac:dyDescent="0.25">
      <c r="A1219">
        <v>202</v>
      </c>
      <c r="B1219">
        <v>1948</v>
      </c>
      <c r="C1219">
        <f t="shared" ref="C1219:C1282" ca="1" si="38">YEAR(TODAY())-B1219</f>
        <v>77</v>
      </c>
      <c r="D1219" t="s">
        <v>37</v>
      </c>
      <c r="E1219" t="s">
        <v>42</v>
      </c>
      <c r="F1219" s="2">
        <v>82032</v>
      </c>
      <c r="G1219">
        <v>0</v>
      </c>
      <c r="H1219">
        <v>0</v>
      </c>
      <c r="I1219" s="1">
        <v>41734</v>
      </c>
      <c r="J1219">
        <v>54</v>
      </c>
      <c r="K1219">
        <v>332</v>
      </c>
      <c r="L1219">
        <v>194</v>
      </c>
      <c r="M1219">
        <v>377</v>
      </c>
      <c r="N1219">
        <v>149</v>
      </c>
      <c r="O1219">
        <v>125</v>
      </c>
      <c r="P1219">
        <v>57</v>
      </c>
      <c r="Q1219">
        <f t="shared" ref="Q1219:Q1282" si="39">SUM(K1219:P1219)</f>
        <v>1234</v>
      </c>
      <c r="R1219">
        <v>0</v>
      </c>
      <c r="S1219">
        <v>4</v>
      </c>
      <c r="T1219">
        <v>6</v>
      </c>
      <c r="U1219">
        <v>7</v>
      </c>
      <c r="V1219">
        <v>1</v>
      </c>
      <c r="W1219">
        <v>0</v>
      </c>
      <c r="X1219">
        <v>0</v>
      </c>
      <c r="Y1219">
        <v>0</v>
      </c>
      <c r="Z1219">
        <v>0</v>
      </c>
      <c r="AA1219">
        <v>0</v>
      </c>
      <c r="AB1219">
        <v>0</v>
      </c>
      <c r="AC1219">
        <v>0</v>
      </c>
      <c r="AD1219" t="s">
        <v>40</v>
      </c>
    </row>
    <row r="1220" spans="1:30" x14ac:dyDescent="0.25">
      <c r="A1220">
        <v>9589</v>
      </c>
      <c r="B1220">
        <v>1948</v>
      </c>
      <c r="C1220">
        <f t="shared" ca="1" si="38"/>
        <v>77</v>
      </c>
      <c r="D1220" t="s">
        <v>37</v>
      </c>
      <c r="E1220" t="s">
        <v>42</v>
      </c>
      <c r="F1220" s="2">
        <v>82032</v>
      </c>
      <c r="G1220">
        <v>0</v>
      </c>
      <c r="H1220">
        <v>0</v>
      </c>
      <c r="I1220" s="1">
        <v>41734</v>
      </c>
      <c r="J1220">
        <v>54</v>
      </c>
      <c r="K1220">
        <v>332</v>
      </c>
      <c r="L1220">
        <v>194</v>
      </c>
      <c r="M1220">
        <v>377</v>
      </c>
      <c r="N1220">
        <v>149</v>
      </c>
      <c r="O1220">
        <v>125</v>
      </c>
      <c r="P1220">
        <v>57</v>
      </c>
      <c r="Q1220">
        <f t="shared" si="39"/>
        <v>1234</v>
      </c>
      <c r="R1220">
        <v>0</v>
      </c>
      <c r="S1220">
        <v>4</v>
      </c>
      <c r="T1220">
        <v>6</v>
      </c>
      <c r="U1220">
        <v>7</v>
      </c>
      <c r="V1220">
        <v>1</v>
      </c>
      <c r="W1220">
        <v>0</v>
      </c>
      <c r="X1220">
        <v>0</v>
      </c>
      <c r="Y1220">
        <v>0</v>
      </c>
      <c r="Z1220">
        <v>0</v>
      </c>
      <c r="AA1220">
        <v>0</v>
      </c>
      <c r="AB1220">
        <v>0</v>
      </c>
      <c r="AC1220">
        <v>0</v>
      </c>
      <c r="AD1220" t="s">
        <v>40</v>
      </c>
    </row>
    <row r="1221" spans="1:30" x14ac:dyDescent="0.25">
      <c r="A1221">
        <v>3900</v>
      </c>
      <c r="B1221">
        <v>1972</v>
      </c>
      <c r="C1221">
        <f t="shared" ca="1" si="38"/>
        <v>53</v>
      </c>
      <c r="D1221" t="s">
        <v>28</v>
      </c>
      <c r="E1221" t="s">
        <v>33</v>
      </c>
      <c r="F1221" s="2">
        <v>65685</v>
      </c>
      <c r="G1221">
        <v>0</v>
      </c>
      <c r="H1221">
        <v>1</v>
      </c>
      <c r="I1221" s="1">
        <v>41727</v>
      </c>
      <c r="J1221">
        <v>54</v>
      </c>
      <c r="K1221">
        <v>642</v>
      </c>
      <c r="L1221">
        <v>14</v>
      </c>
      <c r="M1221">
        <v>49</v>
      </c>
      <c r="N1221">
        <v>0</v>
      </c>
      <c r="O1221">
        <v>7</v>
      </c>
      <c r="P1221">
        <v>57</v>
      </c>
      <c r="Q1221">
        <f t="shared" si="39"/>
        <v>769</v>
      </c>
      <c r="R1221">
        <v>1</v>
      </c>
      <c r="S1221">
        <v>9</v>
      </c>
      <c r="T1221">
        <v>2</v>
      </c>
      <c r="U1221">
        <v>9</v>
      </c>
      <c r="V1221">
        <v>5</v>
      </c>
      <c r="W1221">
        <v>0</v>
      </c>
      <c r="X1221">
        <v>0</v>
      </c>
      <c r="Y1221">
        <v>0</v>
      </c>
      <c r="Z1221">
        <v>0</v>
      </c>
      <c r="AA1221">
        <v>0</v>
      </c>
      <c r="AB1221">
        <v>0</v>
      </c>
      <c r="AC1221">
        <v>0</v>
      </c>
      <c r="AD1221" t="s">
        <v>32</v>
      </c>
    </row>
    <row r="1222" spans="1:30" x14ac:dyDescent="0.25">
      <c r="A1222">
        <v>9958</v>
      </c>
      <c r="B1222">
        <v>1972</v>
      </c>
      <c r="C1222">
        <f t="shared" ca="1" si="38"/>
        <v>53</v>
      </c>
      <c r="D1222" t="s">
        <v>28</v>
      </c>
      <c r="E1222" t="s">
        <v>33</v>
      </c>
      <c r="F1222" s="2">
        <v>65685</v>
      </c>
      <c r="G1222">
        <v>0</v>
      </c>
      <c r="H1222">
        <v>1</v>
      </c>
      <c r="I1222" s="1">
        <v>41727</v>
      </c>
      <c r="J1222">
        <v>54</v>
      </c>
      <c r="K1222">
        <v>642</v>
      </c>
      <c r="L1222">
        <v>14</v>
      </c>
      <c r="M1222">
        <v>49</v>
      </c>
      <c r="N1222">
        <v>0</v>
      </c>
      <c r="O1222">
        <v>7</v>
      </c>
      <c r="P1222">
        <v>57</v>
      </c>
      <c r="Q1222">
        <f t="shared" si="39"/>
        <v>769</v>
      </c>
      <c r="R1222">
        <v>1</v>
      </c>
      <c r="S1222">
        <v>9</v>
      </c>
      <c r="T1222">
        <v>2</v>
      </c>
      <c r="U1222">
        <v>9</v>
      </c>
      <c r="V1222">
        <v>5</v>
      </c>
      <c r="W1222">
        <v>0</v>
      </c>
      <c r="X1222">
        <v>0</v>
      </c>
      <c r="Y1222">
        <v>0</v>
      </c>
      <c r="Z1222">
        <v>0</v>
      </c>
      <c r="AA1222">
        <v>0</v>
      </c>
      <c r="AB1222">
        <v>0</v>
      </c>
      <c r="AC1222">
        <v>0</v>
      </c>
      <c r="AD1222" t="s">
        <v>36</v>
      </c>
    </row>
    <row r="1223" spans="1:30" x14ac:dyDescent="0.25">
      <c r="A1223">
        <v>8955</v>
      </c>
      <c r="B1223">
        <v>1957</v>
      </c>
      <c r="C1223">
        <f t="shared" ca="1" si="38"/>
        <v>68</v>
      </c>
      <c r="D1223" t="s">
        <v>37</v>
      </c>
      <c r="E1223" t="s">
        <v>35</v>
      </c>
      <c r="F1223" s="2">
        <v>40451</v>
      </c>
      <c r="G1223">
        <v>0</v>
      </c>
      <c r="H1223">
        <v>2</v>
      </c>
      <c r="I1223" s="1">
        <v>41686</v>
      </c>
      <c r="J1223">
        <v>54</v>
      </c>
      <c r="K1223">
        <v>35</v>
      </c>
      <c r="L1223">
        <v>0</v>
      </c>
      <c r="M1223">
        <v>4</v>
      </c>
      <c r="N1223">
        <v>0</v>
      </c>
      <c r="O1223">
        <v>0</v>
      </c>
      <c r="P1223">
        <v>10</v>
      </c>
      <c r="Q1223">
        <f t="shared" si="39"/>
        <v>49</v>
      </c>
      <c r="R1223">
        <v>1</v>
      </c>
      <c r="S1223">
        <v>1</v>
      </c>
      <c r="T1223">
        <v>1</v>
      </c>
      <c r="U1223">
        <v>2</v>
      </c>
      <c r="V1223">
        <v>5</v>
      </c>
      <c r="W1223">
        <v>1</v>
      </c>
      <c r="X1223">
        <v>0</v>
      </c>
      <c r="Y1223">
        <v>0</v>
      </c>
      <c r="Z1223">
        <v>0</v>
      </c>
      <c r="AA1223">
        <v>0</v>
      </c>
      <c r="AB1223">
        <v>0</v>
      </c>
      <c r="AC1223">
        <v>0</v>
      </c>
      <c r="AD1223" t="s">
        <v>30</v>
      </c>
    </row>
    <row r="1224" spans="1:30" x14ac:dyDescent="0.25">
      <c r="A1224">
        <v>10033</v>
      </c>
      <c r="B1224">
        <v>1973</v>
      </c>
      <c r="C1224">
        <f t="shared" ca="1" si="38"/>
        <v>52</v>
      </c>
      <c r="D1224" t="s">
        <v>38</v>
      </c>
      <c r="E1224" t="s">
        <v>29</v>
      </c>
      <c r="F1224" s="2">
        <v>31163</v>
      </c>
      <c r="G1224">
        <v>1</v>
      </c>
      <c r="H1224">
        <v>0</v>
      </c>
      <c r="I1224" s="1">
        <v>41683</v>
      </c>
      <c r="J1224">
        <v>54</v>
      </c>
      <c r="K1224">
        <v>2</v>
      </c>
      <c r="L1224">
        <v>3</v>
      </c>
      <c r="M1224">
        <v>10</v>
      </c>
      <c r="N1224">
        <v>11</v>
      </c>
      <c r="O1224">
        <v>2</v>
      </c>
      <c r="P1224">
        <v>10</v>
      </c>
      <c r="Q1224">
        <f t="shared" si="39"/>
        <v>38</v>
      </c>
      <c r="R1224">
        <v>1</v>
      </c>
      <c r="S1224">
        <v>1</v>
      </c>
      <c r="T1224">
        <v>0</v>
      </c>
      <c r="U1224">
        <v>3</v>
      </c>
      <c r="V1224">
        <v>6</v>
      </c>
      <c r="W1224">
        <v>0</v>
      </c>
      <c r="X1224">
        <v>0</v>
      </c>
      <c r="Y1224">
        <v>0</v>
      </c>
      <c r="Z1224">
        <v>0</v>
      </c>
      <c r="AA1224">
        <v>0</v>
      </c>
      <c r="AB1224">
        <v>0</v>
      </c>
      <c r="AC1224">
        <v>0</v>
      </c>
      <c r="AD1224" t="s">
        <v>39</v>
      </c>
    </row>
    <row r="1225" spans="1:30" x14ac:dyDescent="0.25">
      <c r="A1225">
        <v>5751</v>
      </c>
      <c r="B1225">
        <v>1973</v>
      </c>
      <c r="C1225">
        <f t="shared" ca="1" si="38"/>
        <v>52</v>
      </c>
      <c r="D1225" t="s">
        <v>38</v>
      </c>
      <c r="E1225" t="s">
        <v>29</v>
      </c>
      <c r="F1225" s="2">
        <v>31163</v>
      </c>
      <c r="G1225">
        <v>1</v>
      </c>
      <c r="H1225">
        <v>0</v>
      </c>
      <c r="I1225" s="1">
        <v>41683</v>
      </c>
      <c r="J1225">
        <v>54</v>
      </c>
      <c r="K1225">
        <v>2</v>
      </c>
      <c r="L1225">
        <v>3</v>
      </c>
      <c r="M1225">
        <v>10</v>
      </c>
      <c r="N1225">
        <v>11</v>
      </c>
      <c r="O1225">
        <v>2</v>
      </c>
      <c r="P1225">
        <v>10</v>
      </c>
      <c r="Q1225">
        <f t="shared" si="39"/>
        <v>38</v>
      </c>
      <c r="R1225">
        <v>1</v>
      </c>
      <c r="S1225">
        <v>1</v>
      </c>
      <c r="T1225">
        <v>0</v>
      </c>
      <c r="U1225">
        <v>3</v>
      </c>
      <c r="V1225">
        <v>6</v>
      </c>
      <c r="W1225">
        <v>0</v>
      </c>
      <c r="X1225">
        <v>0</v>
      </c>
      <c r="Y1225">
        <v>0</v>
      </c>
      <c r="Z1225">
        <v>0</v>
      </c>
      <c r="AA1225">
        <v>0</v>
      </c>
      <c r="AB1225">
        <v>0</v>
      </c>
      <c r="AC1225">
        <v>0</v>
      </c>
      <c r="AD1225" t="s">
        <v>32</v>
      </c>
    </row>
    <row r="1226" spans="1:30" x14ac:dyDescent="0.25">
      <c r="A1226">
        <v>3308</v>
      </c>
      <c r="B1226">
        <v>1952</v>
      </c>
      <c r="C1226">
        <f t="shared" ca="1" si="38"/>
        <v>73</v>
      </c>
      <c r="D1226" t="s">
        <v>28</v>
      </c>
      <c r="E1226" t="s">
        <v>33</v>
      </c>
      <c r="F1226" s="2">
        <v>35704</v>
      </c>
      <c r="G1226">
        <v>1</v>
      </c>
      <c r="H1226">
        <v>1</v>
      </c>
      <c r="I1226" s="1">
        <v>41642</v>
      </c>
      <c r="J1226">
        <v>54</v>
      </c>
      <c r="K1226">
        <v>30</v>
      </c>
      <c r="L1226">
        <v>9</v>
      </c>
      <c r="M1226">
        <v>12</v>
      </c>
      <c r="N1226">
        <v>2</v>
      </c>
      <c r="O1226">
        <v>11</v>
      </c>
      <c r="P1226">
        <v>30</v>
      </c>
      <c r="Q1226">
        <f t="shared" si="39"/>
        <v>94</v>
      </c>
      <c r="R1226">
        <v>3</v>
      </c>
      <c r="S1226">
        <v>2</v>
      </c>
      <c r="T1226">
        <v>0</v>
      </c>
      <c r="U1226">
        <v>4</v>
      </c>
      <c r="V1226">
        <v>4</v>
      </c>
      <c r="W1226">
        <v>0</v>
      </c>
      <c r="X1226">
        <v>0</v>
      </c>
      <c r="Y1226">
        <v>0</v>
      </c>
      <c r="Z1226">
        <v>0</v>
      </c>
      <c r="AA1226">
        <v>0</v>
      </c>
      <c r="AB1226">
        <v>0</v>
      </c>
      <c r="AC1226">
        <v>0</v>
      </c>
      <c r="AD1226" t="s">
        <v>43</v>
      </c>
    </row>
    <row r="1227" spans="1:30" x14ac:dyDescent="0.25">
      <c r="A1227">
        <v>7297</v>
      </c>
      <c r="B1227">
        <v>1973</v>
      </c>
      <c r="C1227">
        <f t="shared" ca="1" si="38"/>
        <v>52</v>
      </c>
      <c r="D1227" t="s">
        <v>28</v>
      </c>
      <c r="E1227" t="s">
        <v>31</v>
      </c>
      <c r="F1227" s="2">
        <v>7500</v>
      </c>
      <c r="G1227">
        <v>1</v>
      </c>
      <c r="H1227">
        <v>0</v>
      </c>
      <c r="I1227" s="1">
        <v>41634</v>
      </c>
      <c r="J1227">
        <v>54</v>
      </c>
      <c r="K1227">
        <v>5</v>
      </c>
      <c r="L1227">
        <v>3</v>
      </c>
      <c r="M1227">
        <v>10</v>
      </c>
      <c r="N1227">
        <v>12</v>
      </c>
      <c r="O1227">
        <v>7</v>
      </c>
      <c r="P1227">
        <v>20</v>
      </c>
      <c r="Q1227">
        <f t="shared" si="39"/>
        <v>57</v>
      </c>
      <c r="R1227">
        <v>4</v>
      </c>
      <c r="S1227">
        <v>3</v>
      </c>
      <c r="T1227">
        <v>1</v>
      </c>
      <c r="U1227">
        <v>3</v>
      </c>
      <c r="V1227">
        <v>7</v>
      </c>
      <c r="W1227">
        <v>0</v>
      </c>
      <c r="X1227">
        <v>0</v>
      </c>
      <c r="Y1227">
        <v>0</v>
      </c>
      <c r="Z1227">
        <v>0</v>
      </c>
      <c r="AA1227">
        <v>0</v>
      </c>
      <c r="AB1227">
        <v>0</v>
      </c>
      <c r="AC1227">
        <v>0</v>
      </c>
      <c r="AD1227" t="s">
        <v>43</v>
      </c>
    </row>
    <row r="1228" spans="1:30" x14ac:dyDescent="0.25">
      <c r="A1228">
        <v>8008</v>
      </c>
      <c r="B1228">
        <v>1983</v>
      </c>
      <c r="C1228">
        <f t="shared" ca="1" si="38"/>
        <v>42</v>
      </c>
      <c r="D1228" t="s">
        <v>28</v>
      </c>
      <c r="E1228" t="s">
        <v>35</v>
      </c>
      <c r="F1228" s="2">
        <v>36075</v>
      </c>
      <c r="G1228">
        <v>1</v>
      </c>
      <c r="H1228">
        <v>0</v>
      </c>
      <c r="I1228" s="1">
        <v>41617</v>
      </c>
      <c r="J1228">
        <v>54</v>
      </c>
      <c r="K1228">
        <v>46</v>
      </c>
      <c r="L1228">
        <v>0</v>
      </c>
      <c r="M1228">
        <v>30</v>
      </c>
      <c r="N1228">
        <v>12</v>
      </c>
      <c r="O1228">
        <v>1</v>
      </c>
      <c r="P1228">
        <v>30</v>
      </c>
      <c r="Q1228">
        <f t="shared" si="39"/>
        <v>119</v>
      </c>
      <c r="R1228">
        <v>1</v>
      </c>
      <c r="S1228">
        <v>2</v>
      </c>
      <c r="T1228">
        <v>0</v>
      </c>
      <c r="U1228">
        <v>4</v>
      </c>
      <c r="V1228">
        <v>6</v>
      </c>
      <c r="W1228">
        <v>0</v>
      </c>
      <c r="X1228">
        <v>0</v>
      </c>
      <c r="Y1228">
        <v>0</v>
      </c>
      <c r="Z1228">
        <v>0</v>
      </c>
      <c r="AA1228">
        <v>0</v>
      </c>
      <c r="AB1228">
        <v>0</v>
      </c>
      <c r="AC1228">
        <v>0</v>
      </c>
      <c r="AD1228" t="s">
        <v>30</v>
      </c>
    </row>
    <row r="1229" spans="1:30" x14ac:dyDescent="0.25">
      <c r="A1229">
        <v>1232</v>
      </c>
      <c r="B1229">
        <v>1982</v>
      </c>
      <c r="C1229">
        <f t="shared" ca="1" si="38"/>
        <v>43</v>
      </c>
      <c r="D1229" t="s">
        <v>37</v>
      </c>
      <c r="E1229" t="s">
        <v>35</v>
      </c>
      <c r="F1229" s="2">
        <v>70038</v>
      </c>
      <c r="G1229">
        <v>0</v>
      </c>
      <c r="H1229">
        <v>0</v>
      </c>
      <c r="I1229" s="1">
        <v>41572</v>
      </c>
      <c r="J1229">
        <v>54</v>
      </c>
      <c r="K1229">
        <v>587</v>
      </c>
      <c r="L1229">
        <v>54</v>
      </c>
      <c r="M1229">
        <v>348</v>
      </c>
      <c r="N1229">
        <v>71</v>
      </c>
      <c r="O1229">
        <v>54</v>
      </c>
      <c r="P1229">
        <v>130</v>
      </c>
      <c r="Q1229">
        <f t="shared" si="39"/>
        <v>1244</v>
      </c>
      <c r="R1229">
        <v>1</v>
      </c>
      <c r="S1229">
        <v>4</v>
      </c>
      <c r="T1229">
        <v>4</v>
      </c>
      <c r="U1229">
        <v>8</v>
      </c>
      <c r="V1229">
        <v>2</v>
      </c>
      <c r="W1229">
        <v>0</v>
      </c>
      <c r="X1229">
        <v>0</v>
      </c>
      <c r="Y1229">
        <v>0</v>
      </c>
      <c r="Z1229">
        <v>0</v>
      </c>
      <c r="AA1229">
        <v>0</v>
      </c>
      <c r="AB1229">
        <v>0</v>
      </c>
      <c r="AC1229">
        <v>0</v>
      </c>
      <c r="AD1229" t="s">
        <v>39</v>
      </c>
    </row>
    <row r="1230" spans="1:30" x14ac:dyDescent="0.25">
      <c r="A1230">
        <v>2345</v>
      </c>
      <c r="B1230">
        <v>1982</v>
      </c>
      <c r="C1230">
        <f t="shared" ca="1" si="38"/>
        <v>43</v>
      </c>
      <c r="D1230" t="s">
        <v>37</v>
      </c>
      <c r="E1230" t="s">
        <v>35</v>
      </c>
      <c r="F1230" s="2">
        <v>70038</v>
      </c>
      <c r="G1230">
        <v>0</v>
      </c>
      <c r="H1230">
        <v>0</v>
      </c>
      <c r="I1230" s="1">
        <v>41572</v>
      </c>
      <c r="J1230">
        <v>54</v>
      </c>
      <c r="K1230">
        <v>587</v>
      </c>
      <c r="L1230">
        <v>54</v>
      </c>
      <c r="M1230">
        <v>348</v>
      </c>
      <c r="N1230">
        <v>71</v>
      </c>
      <c r="O1230">
        <v>54</v>
      </c>
      <c r="P1230">
        <v>130</v>
      </c>
      <c r="Q1230">
        <f t="shared" si="39"/>
        <v>1244</v>
      </c>
      <c r="R1230">
        <v>1</v>
      </c>
      <c r="S1230">
        <v>4</v>
      </c>
      <c r="T1230">
        <v>4</v>
      </c>
      <c r="U1230">
        <v>8</v>
      </c>
      <c r="V1230">
        <v>2</v>
      </c>
      <c r="W1230">
        <v>0</v>
      </c>
      <c r="X1230">
        <v>0</v>
      </c>
      <c r="Y1230">
        <v>0</v>
      </c>
      <c r="Z1230">
        <v>0</v>
      </c>
      <c r="AA1230">
        <v>0</v>
      </c>
      <c r="AB1230">
        <v>0</v>
      </c>
      <c r="AC1230">
        <v>0</v>
      </c>
      <c r="AD1230" t="s">
        <v>36</v>
      </c>
    </row>
    <row r="1231" spans="1:30" x14ac:dyDescent="0.25">
      <c r="A1231">
        <v>1628</v>
      </c>
      <c r="B1231">
        <v>1971</v>
      </c>
      <c r="C1231">
        <f t="shared" ca="1" si="38"/>
        <v>54</v>
      </c>
      <c r="D1231" t="s">
        <v>28</v>
      </c>
      <c r="E1231" t="s">
        <v>35</v>
      </c>
      <c r="F1231" s="2">
        <v>71796</v>
      </c>
      <c r="G1231">
        <v>0</v>
      </c>
      <c r="H1231">
        <v>0</v>
      </c>
      <c r="I1231" s="1">
        <v>41571</v>
      </c>
      <c r="J1231">
        <v>54</v>
      </c>
      <c r="K1231">
        <v>354</v>
      </c>
      <c r="L1231">
        <v>21</v>
      </c>
      <c r="M1231">
        <v>311</v>
      </c>
      <c r="N1231">
        <v>167</v>
      </c>
      <c r="O1231">
        <v>75</v>
      </c>
      <c r="P1231">
        <v>32</v>
      </c>
      <c r="Q1231">
        <f t="shared" si="39"/>
        <v>960</v>
      </c>
      <c r="R1231">
        <v>1</v>
      </c>
      <c r="S1231">
        <v>9</v>
      </c>
      <c r="T1231">
        <v>3</v>
      </c>
      <c r="U1231">
        <v>4</v>
      </c>
      <c r="V1231">
        <v>4</v>
      </c>
      <c r="W1231">
        <v>0</v>
      </c>
      <c r="X1231">
        <v>0</v>
      </c>
      <c r="Y1231">
        <v>0</v>
      </c>
      <c r="Z1231">
        <v>0</v>
      </c>
      <c r="AA1231">
        <v>0</v>
      </c>
      <c r="AB1231">
        <v>0</v>
      </c>
      <c r="AC1231">
        <v>0</v>
      </c>
      <c r="AD1231" t="s">
        <v>43</v>
      </c>
    </row>
    <row r="1232" spans="1:30" x14ac:dyDescent="0.25">
      <c r="A1232">
        <v>5081</v>
      </c>
      <c r="B1232">
        <v>1967</v>
      </c>
      <c r="C1232">
        <f t="shared" ca="1" si="38"/>
        <v>58</v>
      </c>
      <c r="D1232" t="s">
        <v>38</v>
      </c>
      <c r="E1232" t="s">
        <v>35</v>
      </c>
      <c r="F1232" s="2">
        <v>47821</v>
      </c>
      <c r="G1232">
        <v>1</v>
      </c>
      <c r="H1232">
        <v>1</v>
      </c>
      <c r="I1232" s="1">
        <v>41567</v>
      </c>
      <c r="J1232">
        <v>54</v>
      </c>
      <c r="K1232">
        <v>9</v>
      </c>
      <c r="L1232">
        <v>0</v>
      </c>
      <c r="M1232">
        <v>16</v>
      </c>
      <c r="N1232">
        <v>6</v>
      </c>
      <c r="O1232">
        <v>6</v>
      </c>
      <c r="P1232">
        <v>10</v>
      </c>
      <c r="Q1232">
        <f t="shared" si="39"/>
        <v>47</v>
      </c>
      <c r="R1232">
        <v>1</v>
      </c>
      <c r="S1232">
        <v>1</v>
      </c>
      <c r="T1232">
        <v>0</v>
      </c>
      <c r="U1232">
        <v>3</v>
      </c>
      <c r="V1232">
        <v>8</v>
      </c>
      <c r="W1232">
        <v>0</v>
      </c>
      <c r="X1232">
        <v>0</v>
      </c>
      <c r="Y1232">
        <v>0</v>
      </c>
      <c r="Z1232">
        <v>0</v>
      </c>
      <c r="AA1232">
        <v>0</v>
      </c>
      <c r="AB1232">
        <v>0</v>
      </c>
      <c r="AC1232">
        <v>0</v>
      </c>
      <c r="AD1232" t="s">
        <v>30</v>
      </c>
    </row>
    <row r="1233" spans="1:30" x14ac:dyDescent="0.25">
      <c r="A1233">
        <v>839</v>
      </c>
      <c r="B1233">
        <v>1975</v>
      </c>
      <c r="C1233">
        <f t="shared" ca="1" si="38"/>
        <v>50</v>
      </c>
      <c r="D1233" t="s">
        <v>37</v>
      </c>
      <c r="E1233" t="s">
        <v>33</v>
      </c>
      <c r="F1233" s="2">
        <v>45503</v>
      </c>
      <c r="G1233">
        <v>1</v>
      </c>
      <c r="H1233">
        <v>0</v>
      </c>
      <c r="I1233" s="1">
        <v>41542</v>
      </c>
      <c r="J1233">
        <v>54</v>
      </c>
      <c r="K1233">
        <v>97</v>
      </c>
      <c r="L1233">
        <v>4</v>
      </c>
      <c r="M1233">
        <v>44</v>
      </c>
      <c r="N1233">
        <v>6</v>
      </c>
      <c r="O1233">
        <v>1</v>
      </c>
      <c r="P1233">
        <v>18</v>
      </c>
      <c r="Q1233">
        <f t="shared" si="39"/>
        <v>170</v>
      </c>
      <c r="R1233">
        <v>1</v>
      </c>
      <c r="S1233">
        <v>3</v>
      </c>
      <c r="T1233">
        <v>1</v>
      </c>
      <c r="U1233">
        <v>4</v>
      </c>
      <c r="V1233">
        <v>5</v>
      </c>
      <c r="W1233">
        <v>0</v>
      </c>
      <c r="X1233">
        <v>0</v>
      </c>
      <c r="Y1233">
        <v>0</v>
      </c>
      <c r="Z1233">
        <v>0</v>
      </c>
      <c r="AA1233">
        <v>0</v>
      </c>
      <c r="AB1233">
        <v>0</v>
      </c>
      <c r="AC1233">
        <v>0</v>
      </c>
      <c r="AD1233" t="s">
        <v>30</v>
      </c>
    </row>
    <row r="1234" spans="1:30" x14ac:dyDescent="0.25">
      <c r="A1234">
        <v>3706</v>
      </c>
      <c r="B1234">
        <v>1978</v>
      </c>
      <c r="C1234">
        <f t="shared" ca="1" si="38"/>
        <v>47</v>
      </c>
      <c r="D1234" t="s">
        <v>28</v>
      </c>
      <c r="E1234" t="s">
        <v>31</v>
      </c>
      <c r="F1234" s="2">
        <v>28647</v>
      </c>
      <c r="G1234">
        <v>1</v>
      </c>
      <c r="H1234">
        <v>0</v>
      </c>
      <c r="I1234" s="1">
        <v>41507</v>
      </c>
      <c r="J1234">
        <v>54</v>
      </c>
      <c r="K1234">
        <v>19</v>
      </c>
      <c r="L1234">
        <v>8</v>
      </c>
      <c r="M1234">
        <v>29</v>
      </c>
      <c r="N1234">
        <v>0</v>
      </c>
      <c r="O1234">
        <v>12</v>
      </c>
      <c r="P1234">
        <v>26</v>
      </c>
      <c r="Q1234">
        <f t="shared" si="39"/>
        <v>94</v>
      </c>
      <c r="R1234">
        <v>1</v>
      </c>
      <c r="S1234">
        <v>2</v>
      </c>
      <c r="T1234">
        <v>2</v>
      </c>
      <c r="U1234">
        <v>2</v>
      </c>
      <c r="V1234">
        <v>7</v>
      </c>
      <c r="W1234">
        <v>1</v>
      </c>
      <c r="X1234">
        <v>0</v>
      </c>
      <c r="Y1234">
        <v>0</v>
      </c>
      <c r="Z1234">
        <v>0</v>
      </c>
      <c r="AA1234">
        <v>0</v>
      </c>
      <c r="AB1234">
        <v>1</v>
      </c>
      <c r="AC1234">
        <v>0</v>
      </c>
      <c r="AD1234" t="s">
        <v>30</v>
      </c>
    </row>
    <row r="1235" spans="1:30" x14ac:dyDescent="0.25">
      <c r="A1235">
        <v>5154</v>
      </c>
      <c r="B1235">
        <v>1972</v>
      </c>
      <c r="C1235">
        <f t="shared" ca="1" si="38"/>
        <v>53</v>
      </c>
      <c r="D1235" t="s">
        <v>41</v>
      </c>
      <c r="E1235" t="s">
        <v>29</v>
      </c>
      <c r="F1235" s="2">
        <v>37760</v>
      </c>
      <c r="G1235">
        <v>1</v>
      </c>
      <c r="H1235">
        <v>0</v>
      </c>
      <c r="I1235" s="1">
        <v>41497</v>
      </c>
      <c r="J1235">
        <v>54</v>
      </c>
      <c r="K1235">
        <v>26</v>
      </c>
      <c r="L1235">
        <v>3</v>
      </c>
      <c r="M1235">
        <v>13</v>
      </c>
      <c r="N1235">
        <v>2</v>
      </c>
      <c r="O1235">
        <v>10</v>
      </c>
      <c r="P1235">
        <v>0</v>
      </c>
      <c r="Q1235">
        <f t="shared" si="39"/>
        <v>54</v>
      </c>
      <c r="R1235">
        <v>1</v>
      </c>
      <c r="S1235">
        <v>2</v>
      </c>
      <c r="T1235">
        <v>0</v>
      </c>
      <c r="U1235">
        <v>3</v>
      </c>
      <c r="V1235">
        <v>6</v>
      </c>
      <c r="W1235">
        <v>0</v>
      </c>
      <c r="X1235">
        <v>0</v>
      </c>
      <c r="Y1235">
        <v>0</v>
      </c>
      <c r="Z1235">
        <v>0</v>
      </c>
      <c r="AA1235">
        <v>0</v>
      </c>
      <c r="AB1235">
        <v>0</v>
      </c>
      <c r="AC1235">
        <v>0</v>
      </c>
      <c r="AD1235" t="s">
        <v>30</v>
      </c>
    </row>
    <row r="1236" spans="1:30" x14ac:dyDescent="0.25">
      <c r="A1236">
        <v>8584</v>
      </c>
      <c r="B1236">
        <v>1952</v>
      </c>
      <c r="C1236">
        <f t="shared" ca="1" si="38"/>
        <v>73</v>
      </c>
      <c r="D1236" t="s">
        <v>37</v>
      </c>
      <c r="E1236" t="s">
        <v>35</v>
      </c>
      <c r="F1236" s="2">
        <v>85431</v>
      </c>
      <c r="G1236">
        <v>0</v>
      </c>
      <c r="H1236">
        <v>0</v>
      </c>
      <c r="I1236" s="1">
        <v>41433</v>
      </c>
      <c r="J1236">
        <v>54</v>
      </c>
      <c r="K1236">
        <v>376</v>
      </c>
      <c r="L1236">
        <v>53</v>
      </c>
      <c r="M1236">
        <v>462</v>
      </c>
      <c r="N1236">
        <v>168</v>
      </c>
      <c r="O1236">
        <v>53</v>
      </c>
      <c r="P1236">
        <v>53</v>
      </c>
      <c r="Q1236">
        <f t="shared" si="39"/>
        <v>1165</v>
      </c>
      <c r="R1236">
        <v>1</v>
      </c>
      <c r="S1236">
        <v>2</v>
      </c>
      <c r="T1236">
        <v>7</v>
      </c>
      <c r="U1236">
        <v>7</v>
      </c>
      <c r="V1236">
        <v>0</v>
      </c>
      <c r="W1236">
        <v>0</v>
      </c>
      <c r="X1236">
        <v>0</v>
      </c>
      <c r="Y1236">
        <v>0</v>
      </c>
      <c r="Z1236">
        <v>0</v>
      </c>
      <c r="AA1236">
        <v>0</v>
      </c>
      <c r="AB1236">
        <v>0</v>
      </c>
      <c r="AC1236">
        <v>0</v>
      </c>
      <c r="AD1236" t="s">
        <v>30</v>
      </c>
    </row>
    <row r="1237" spans="1:30" x14ac:dyDescent="0.25">
      <c r="A1237">
        <v>6583</v>
      </c>
      <c r="B1237">
        <v>1955</v>
      </c>
      <c r="C1237">
        <f t="shared" ca="1" si="38"/>
        <v>70</v>
      </c>
      <c r="D1237" t="s">
        <v>38</v>
      </c>
      <c r="E1237" t="s">
        <v>33</v>
      </c>
      <c r="F1237" s="2">
        <v>72635</v>
      </c>
      <c r="G1237">
        <v>0</v>
      </c>
      <c r="H1237">
        <v>0</v>
      </c>
      <c r="I1237" s="1">
        <v>41428</v>
      </c>
      <c r="J1237">
        <v>54</v>
      </c>
      <c r="K1237">
        <v>390</v>
      </c>
      <c r="L1237">
        <v>22</v>
      </c>
      <c r="M1237">
        <v>323</v>
      </c>
      <c r="N1237">
        <v>104</v>
      </c>
      <c r="O1237">
        <v>35</v>
      </c>
      <c r="P1237">
        <v>107</v>
      </c>
      <c r="Q1237">
        <f t="shared" si="39"/>
        <v>981</v>
      </c>
      <c r="R1237">
        <v>1</v>
      </c>
      <c r="S1237">
        <v>6</v>
      </c>
      <c r="T1237">
        <v>8</v>
      </c>
      <c r="U1237">
        <v>6</v>
      </c>
      <c r="V1237">
        <v>3</v>
      </c>
      <c r="W1237">
        <v>0</v>
      </c>
      <c r="X1237">
        <v>0</v>
      </c>
      <c r="Y1237">
        <v>0</v>
      </c>
      <c r="Z1237">
        <v>1</v>
      </c>
      <c r="AA1237">
        <v>0</v>
      </c>
      <c r="AB1237">
        <v>0</v>
      </c>
      <c r="AC1237">
        <v>0</v>
      </c>
      <c r="AD1237" t="s">
        <v>30</v>
      </c>
    </row>
    <row r="1238" spans="1:30" x14ac:dyDescent="0.25">
      <c r="A1238">
        <v>3433</v>
      </c>
      <c r="B1238">
        <v>1955</v>
      </c>
      <c r="C1238">
        <f t="shared" ca="1" si="38"/>
        <v>70</v>
      </c>
      <c r="D1238" t="s">
        <v>38</v>
      </c>
      <c r="E1238" t="s">
        <v>33</v>
      </c>
      <c r="F1238" s="2">
        <v>72635</v>
      </c>
      <c r="G1238">
        <v>0</v>
      </c>
      <c r="H1238">
        <v>0</v>
      </c>
      <c r="I1238" s="1">
        <v>41428</v>
      </c>
      <c r="J1238">
        <v>54</v>
      </c>
      <c r="K1238">
        <v>390</v>
      </c>
      <c r="L1238">
        <v>22</v>
      </c>
      <c r="M1238">
        <v>323</v>
      </c>
      <c r="N1238">
        <v>104</v>
      </c>
      <c r="O1238">
        <v>35</v>
      </c>
      <c r="P1238">
        <v>107</v>
      </c>
      <c r="Q1238">
        <f t="shared" si="39"/>
        <v>981</v>
      </c>
      <c r="R1238">
        <v>1</v>
      </c>
      <c r="S1238">
        <v>6</v>
      </c>
      <c r="T1238">
        <v>8</v>
      </c>
      <c r="U1238">
        <v>6</v>
      </c>
      <c r="V1238">
        <v>3</v>
      </c>
      <c r="W1238">
        <v>0</v>
      </c>
      <c r="X1238">
        <v>0</v>
      </c>
      <c r="Y1238">
        <v>0</v>
      </c>
      <c r="Z1238">
        <v>1</v>
      </c>
      <c r="AA1238">
        <v>0</v>
      </c>
      <c r="AB1238">
        <v>0</v>
      </c>
      <c r="AC1238">
        <v>0</v>
      </c>
      <c r="AD1238" t="s">
        <v>30</v>
      </c>
    </row>
    <row r="1239" spans="1:30" x14ac:dyDescent="0.25">
      <c r="A1239">
        <v>10486</v>
      </c>
      <c r="B1239">
        <v>1948</v>
      </c>
      <c r="C1239">
        <f t="shared" ca="1" si="38"/>
        <v>77</v>
      </c>
      <c r="D1239" t="s">
        <v>28</v>
      </c>
      <c r="E1239" t="s">
        <v>33</v>
      </c>
      <c r="F1239" s="2">
        <v>77142</v>
      </c>
      <c r="G1239">
        <v>0</v>
      </c>
      <c r="H1239">
        <v>0</v>
      </c>
      <c r="I1239" s="1">
        <v>41423</v>
      </c>
      <c r="J1239">
        <v>54</v>
      </c>
      <c r="K1239">
        <v>476</v>
      </c>
      <c r="L1239">
        <v>75</v>
      </c>
      <c r="M1239">
        <v>162</v>
      </c>
      <c r="N1239">
        <v>29</v>
      </c>
      <c r="O1239">
        <v>151</v>
      </c>
      <c r="P1239">
        <v>97</v>
      </c>
      <c r="Q1239">
        <f t="shared" si="39"/>
        <v>990</v>
      </c>
      <c r="R1239">
        <v>1</v>
      </c>
      <c r="S1239">
        <v>4</v>
      </c>
      <c r="T1239">
        <v>4</v>
      </c>
      <c r="U1239">
        <v>8</v>
      </c>
      <c r="V1239">
        <v>2</v>
      </c>
      <c r="W1239">
        <v>0</v>
      </c>
      <c r="X1239">
        <v>0</v>
      </c>
      <c r="Y1239">
        <v>0</v>
      </c>
      <c r="Z1239">
        <v>0</v>
      </c>
      <c r="AA1239">
        <v>0</v>
      </c>
      <c r="AB1239">
        <v>0</v>
      </c>
      <c r="AC1239">
        <v>0</v>
      </c>
      <c r="AD1239" t="s">
        <v>30</v>
      </c>
    </row>
    <row r="1240" spans="1:30" x14ac:dyDescent="0.25">
      <c r="A1240">
        <v>8687</v>
      </c>
      <c r="B1240">
        <v>1978</v>
      </c>
      <c r="C1240">
        <f t="shared" ca="1" si="38"/>
        <v>47</v>
      </c>
      <c r="D1240" t="s">
        <v>28</v>
      </c>
      <c r="E1240" t="s">
        <v>35</v>
      </c>
      <c r="F1240" s="2">
        <v>53172</v>
      </c>
      <c r="G1240">
        <v>0</v>
      </c>
      <c r="H1240">
        <v>1</v>
      </c>
      <c r="I1240" s="1">
        <v>41400</v>
      </c>
      <c r="J1240">
        <v>54</v>
      </c>
      <c r="K1240">
        <v>121</v>
      </c>
      <c r="L1240">
        <v>62</v>
      </c>
      <c r="M1240">
        <v>90</v>
      </c>
      <c r="N1240">
        <v>68</v>
      </c>
      <c r="O1240">
        <v>20</v>
      </c>
      <c r="P1240">
        <v>125</v>
      </c>
      <c r="Q1240">
        <f t="shared" si="39"/>
        <v>486</v>
      </c>
      <c r="R1240">
        <v>3</v>
      </c>
      <c r="S1240">
        <v>2</v>
      </c>
      <c r="T1240">
        <v>3</v>
      </c>
      <c r="U1240">
        <v>8</v>
      </c>
      <c r="V1240">
        <v>3</v>
      </c>
      <c r="W1240">
        <v>0</v>
      </c>
      <c r="X1240">
        <v>0</v>
      </c>
      <c r="Y1240">
        <v>0</v>
      </c>
      <c r="Z1240">
        <v>0</v>
      </c>
      <c r="AA1240">
        <v>0</v>
      </c>
      <c r="AB1240">
        <v>0</v>
      </c>
      <c r="AC1240">
        <v>0</v>
      </c>
      <c r="AD1240" t="s">
        <v>40</v>
      </c>
    </row>
    <row r="1241" spans="1:30" x14ac:dyDescent="0.25">
      <c r="A1241">
        <v>7842</v>
      </c>
      <c r="B1241">
        <v>1968</v>
      </c>
      <c r="C1241">
        <f t="shared" ca="1" si="38"/>
        <v>57</v>
      </c>
      <c r="D1241" t="s">
        <v>28</v>
      </c>
      <c r="E1241" t="s">
        <v>31</v>
      </c>
      <c r="F1241" s="2">
        <v>36065</v>
      </c>
      <c r="G1241">
        <v>1</v>
      </c>
      <c r="H1241">
        <v>1</v>
      </c>
      <c r="I1241" s="1">
        <v>41364</v>
      </c>
      <c r="J1241">
        <v>54</v>
      </c>
      <c r="K1241">
        <v>18</v>
      </c>
      <c r="L1241">
        <v>7</v>
      </c>
      <c r="M1241">
        <v>34</v>
      </c>
      <c r="N1241">
        <v>10</v>
      </c>
      <c r="O1241">
        <v>2</v>
      </c>
      <c r="P1241">
        <v>3</v>
      </c>
      <c r="Q1241">
        <f t="shared" si="39"/>
        <v>74</v>
      </c>
      <c r="R1241">
        <v>3</v>
      </c>
      <c r="S1241">
        <v>3</v>
      </c>
      <c r="T1241">
        <v>0</v>
      </c>
      <c r="U1241">
        <v>3</v>
      </c>
      <c r="V1241">
        <v>8</v>
      </c>
      <c r="W1241">
        <v>0</v>
      </c>
      <c r="X1241">
        <v>0</v>
      </c>
      <c r="Y1241">
        <v>0</v>
      </c>
      <c r="Z1241">
        <v>0</v>
      </c>
      <c r="AA1241">
        <v>0</v>
      </c>
      <c r="AB1241">
        <v>0</v>
      </c>
      <c r="AC1241">
        <v>0</v>
      </c>
      <c r="AD1241" t="s">
        <v>30</v>
      </c>
    </row>
    <row r="1242" spans="1:30" x14ac:dyDescent="0.25">
      <c r="A1242">
        <v>3749</v>
      </c>
      <c r="B1242">
        <v>1973</v>
      </c>
      <c r="C1242">
        <f t="shared" ca="1" si="38"/>
        <v>52</v>
      </c>
      <c r="D1242" t="s">
        <v>28</v>
      </c>
      <c r="E1242" t="s">
        <v>35</v>
      </c>
      <c r="F1242" s="2">
        <v>73926</v>
      </c>
      <c r="G1242">
        <v>0</v>
      </c>
      <c r="H1242">
        <v>0</v>
      </c>
      <c r="I1242" s="1">
        <v>41335</v>
      </c>
      <c r="J1242">
        <v>54</v>
      </c>
      <c r="K1242">
        <v>627</v>
      </c>
      <c r="L1242">
        <v>91</v>
      </c>
      <c r="M1242">
        <v>597</v>
      </c>
      <c r="N1242">
        <v>159</v>
      </c>
      <c r="O1242">
        <v>91</v>
      </c>
      <c r="P1242">
        <v>15</v>
      </c>
      <c r="Q1242">
        <f t="shared" si="39"/>
        <v>1580</v>
      </c>
      <c r="R1242">
        <v>1</v>
      </c>
      <c r="S1242">
        <v>6</v>
      </c>
      <c r="T1242">
        <v>5</v>
      </c>
      <c r="U1242">
        <v>12</v>
      </c>
      <c r="V1242">
        <v>3</v>
      </c>
      <c r="W1242">
        <v>0</v>
      </c>
      <c r="X1242">
        <v>0</v>
      </c>
      <c r="Y1242">
        <v>0</v>
      </c>
      <c r="Z1242">
        <v>0</v>
      </c>
      <c r="AA1242">
        <v>0</v>
      </c>
      <c r="AB1242">
        <v>0</v>
      </c>
      <c r="AC1242">
        <v>0</v>
      </c>
      <c r="AD1242" t="s">
        <v>32</v>
      </c>
    </row>
    <row r="1243" spans="1:30" x14ac:dyDescent="0.25">
      <c r="A1243">
        <v>1331</v>
      </c>
      <c r="B1243">
        <v>1977</v>
      </c>
      <c r="C1243">
        <f t="shared" ca="1" si="38"/>
        <v>48</v>
      </c>
      <c r="D1243" t="s">
        <v>28</v>
      </c>
      <c r="E1243" t="s">
        <v>31</v>
      </c>
      <c r="F1243" s="2">
        <v>35790</v>
      </c>
      <c r="G1243">
        <v>1</v>
      </c>
      <c r="H1243">
        <v>0</v>
      </c>
      <c r="I1243" s="1">
        <v>41276</v>
      </c>
      <c r="J1243">
        <v>54</v>
      </c>
      <c r="K1243">
        <v>12</v>
      </c>
      <c r="L1243">
        <v>6</v>
      </c>
      <c r="M1243">
        <v>20</v>
      </c>
      <c r="N1243">
        <v>30</v>
      </c>
      <c r="O1243">
        <v>1</v>
      </c>
      <c r="P1243">
        <v>3</v>
      </c>
      <c r="Q1243">
        <f t="shared" si="39"/>
        <v>72</v>
      </c>
      <c r="R1243">
        <v>2</v>
      </c>
      <c r="S1243">
        <v>2</v>
      </c>
      <c r="T1243">
        <v>0</v>
      </c>
      <c r="U1243">
        <v>3</v>
      </c>
      <c r="V1243">
        <v>7</v>
      </c>
      <c r="W1243">
        <v>0</v>
      </c>
      <c r="X1243">
        <v>0</v>
      </c>
      <c r="Y1243">
        <v>0</v>
      </c>
      <c r="Z1243">
        <v>0</v>
      </c>
      <c r="AA1243">
        <v>0</v>
      </c>
      <c r="AB1243">
        <v>0</v>
      </c>
      <c r="AC1243">
        <v>0</v>
      </c>
      <c r="AD1243" t="s">
        <v>36</v>
      </c>
    </row>
    <row r="1244" spans="1:30" x14ac:dyDescent="0.25">
      <c r="A1244">
        <v>5995</v>
      </c>
      <c r="B1244">
        <v>1962</v>
      </c>
      <c r="C1244">
        <f t="shared" ca="1" si="38"/>
        <v>63</v>
      </c>
      <c r="D1244" t="s">
        <v>28</v>
      </c>
      <c r="E1244" t="s">
        <v>29</v>
      </c>
      <c r="F1244" s="2">
        <v>39552</v>
      </c>
      <c r="G1244">
        <v>1</v>
      </c>
      <c r="H1244">
        <v>1</v>
      </c>
      <c r="I1244" s="1">
        <v>41261</v>
      </c>
      <c r="J1244">
        <v>54</v>
      </c>
      <c r="K1244">
        <v>165</v>
      </c>
      <c r="L1244">
        <v>3</v>
      </c>
      <c r="M1244">
        <v>147</v>
      </c>
      <c r="N1244">
        <v>4</v>
      </c>
      <c r="O1244">
        <v>24</v>
      </c>
      <c r="P1244">
        <v>41</v>
      </c>
      <c r="Q1244">
        <f t="shared" si="39"/>
        <v>384</v>
      </c>
      <c r="R1244">
        <v>7</v>
      </c>
      <c r="S1244">
        <v>6</v>
      </c>
      <c r="T1244">
        <v>2</v>
      </c>
      <c r="U1244">
        <v>5</v>
      </c>
      <c r="V1244">
        <v>8</v>
      </c>
      <c r="W1244">
        <v>0</v>
      </c>
      <c r="X1244">
        <v>0</v>
      </c>
      <c r="Y1244">
        <v>0</v>
      </c>
      <c r="Z1244">
        <v>0</v>
      </c>
      <c r="AA1244">
        <v>0</v>
      </c>
      <c r="AB1244">
        <v>1</v>
      </c>
      <c r="AC1244">
        <v>0</v>
      </c>
      <c r="AD1244" t="s">
        <v>30</v>
      </c>
    </row>
    <row r="1245" spans="1:30" x14ac:dyDescent="0.25">
      <c r="A1245">
        <v>8985</v>
      </c>
      <c r="B1245">
        <v>1964</v>
      </c>
      <c r="C1245">
        <f t="shared" ca="1" si="38"/>
        <v>61</v>
      </c>
      <c r="D1245" t="s">
        <v>38</v>
      </c>
      <c r="E1245" t="s">
        <v>35</v>
      </c>
      <c r="F1245" s="2">
        <v>68316</v>
      </c>
      <c r="G1245">
        <v>0</v>
      </c>
      <c r="H1245">
        <v>1</v>
      </c>
      <c r="I1245" s="1">
        <v>41217</v>
      </c>
      <c r="J1245">
        <v>54</v>
      </c>
      <c r="K1245">
        <v>806</v>
      </c>
      <c r="L1245">
        <v>80</v>
      </c>
      <c r="M1245">
        <v>161</v>
      </c>
      <c r="N1245">
        <v>120</v>
      </c>
      <c r="O1245">
        <v>11</v>
      </c>
      <c r="P1245">
        <v>33</v>
      </c>
      <c r="Q1245">
        <f t="shared" si="39"/>
        <v>1211</v>
      </c>
      <c r="R1245">
        <v>5</v>
      </c>
      <c r="S1245">
        <v>10</v>
      </c>
      <c r="T1245">
        <v>7</v>
      </c>
      <c r="U1245">
        <v>10</v>
      </c>
      <c r="V1245">
        <v>6</v>
      </c>
      <c r="W1245">
        <v>0</v>
      </c>
      <c r="X1245">
        <v>0</v>
      </c>
      <c r="Y1245">
        <v>0</v>
      </c>
      <c r="Z1245">
        <v>0</v>
      </c>
      <c r="AA1245">
        <v>0</v>
      </c>
      <c r="AB1245">
        <v>0</v>
      </c>
      <c r="AC1245">
        <v>0</v>
      </c>
      <c r="AD1245" t="s">
        <v>30</v>
      </c>
    </row>
    <row r="1246" spans="1:30" x14ac:dyDescent="0.25">
      <c r="A1246">
        <v>2798</v>
      </c>
      <c r="B1246">
        <v>1977</v>
      </c>
      <c r="C1246">
        <f t="shared" ca="1" si="38"/>
        <v>48</v>
      </c>
      <c r="D1246" t="s">
        <v>37</v>
      </c>
      <c r="E1246" t="s">
        <v>35</v>
      </c>
      <c r="F1246" s="2">
        <v>102160</v>
      </c>
      <c r="G1246">
        <v>0</v>
      </c>
      <c r="H1246">
        <v>0</v>
      </c>
      <c r="I1246" s="1">
        <v>41215</v>
      </c>
      <c r="J1246">
        <v>54</v>
      </c>
      <c r="K1246">
        <v>763</v>
      </c>
      <c r="L1246">
        <v>29</v>
      </c>
      <c r="M1246">
        <v>138</v>
      </c>
      <c r="N1246">
        <v>76</v>
      </c>
      <c r="O1246">
        <v>176</v>
      </c>
      <c r="P1246">
        <v>58</v>
      </c>
      <c r="Q1246">
        <f t="shared" si="39"/>
        <v>1240</v>
      </c>
      <c r="R1246">
        <v>0</v>
      </c>
      <c r="S1246">
        <v>7</v>
      </c>
      <c r="T1246">
        <v>9</v>
      </c>
      <c r="U1246">
        <v>10</v>
      </c>
      <c r="V1246">
        <v>4</v>
      </c>
      <c r="W1246">
        <v>0</v>
      </c>
      <c r="X1246">
        <v>1</v>
      </c>
      <c r="Y1246">
        <v>1</v>
      </c>
      <c r="Z1246">
        <v>1</v>
      </c>
      <c r="AA1246">
        <v>0</v>
      </c>
      <c r="AB1246">
        <v>1</v>
      </c>
      <c r="AC1246">
        <v>0</v>
      </c>
      <c r="AD1246" t="s">
        <v>43</v>
      </c>
    </row>
    <row r="1247" spans="1:30" x14ac:dyDescent="0.25">
      <c r="A1247">
        <v>7108</v>
      </c>
      <c r="B1247">
        <v>1965</v>
      </c>
      <c r="C1247">
        <f t="shared" ca="1" si="38"/>
        <v>60</v>
      </c>
      <c r="D1247" t="s">
        <v>41</v>
      </c>
      <c r="E1247" t="s">
        <v>42</v>
      </c>
      <c r="F1247" s="2">
        <v>51390</v>
      </c>
      <c r="G1247">
        <v>1</v>
      </c>
      <c r="H1247">
        <v>1</v>
      </c>
      <c r="I1247" s="1">
        <v>41160</v>
      </c>
      <c r="J1247">
        <v>54</v>
      </c>
      <c r="K1247">
        <v>205</v>
      </c>
      <c r="L1247">
        <v>20</v>
      </c>
      <c r="M1247">
        <v>47</v>
      </c>
      <c r="N1247">
        <v>23</v>
      </c>
      <c r="O1247">
        <v>2</v>
      </c>
      <c r="P1247">
        <v>56</v>
      </c>
      <c r="Q1247">
        <f t="shared" si="39"/>
        <v>353</v>
      </c>
      <c r="R1247">
        <v>6</v>
      </c>
      <c r="S1247">
        <v>5</v>
      </c>
      <c r="T1247">
        <v>2</v>
      </c>
      <c r="U1247">
        <v>5</v>
      </c>
      <c r="V1247">
        <v>5</v>
      </c>
      <c r="W1247">
        <v>0</v>
      </c>
      <c r="X1247">
        <v>0</v>
      </c>
      <c r="Y1247">
        <v>0</v>
      </c>
      <c r="Z1247">
        <v>0</v>
      </c>
      <c r="AA1247">
        <v>0</v>
      </c>
      <c r="AB1247">
        <v>0</v>
      </c>
      <c r="AC1247">
        <v>0</v>
      </c>
      <c r="AD1247" t="s">
        <v>43</v>
      </c>
    </row>
    <row r="1248" spans="1:30" x14ac:dyDescent="0.25">
      <c r="A1248">
        <v>2781</v>
      </c>
      <c r="B1248">
        <v>1981</v>
      </c>
      <c r="C1248">
        <f t="shared" ca="1" si="38"/>
        <v>44</v>
      </c>
      <c r="D1248" t="s">
        <v>28</v>
      </c>
      <c r="E1248" t="s">
        <v>31</v>
      </c>
      <c r="F1248" s="2">
        <v>72066</v>
      </c>
      <c r="G1248">
        <v>0</v>
      </c>
      <c r="H1248">
        <v>0</v>
      </c>
      <c r="I1248" s="1">
        <v>41813</v>
      </c>
      <c r="J1248">
        <v>55</v>
      </c>
      <c r="K1248">
        <v>1003</v>
      </c>
      <c r="L1248">
        <v>34</v>
      </c>
      <c r="M1248">
        <v>536</v>
      </c>
      <c r="N1248">
        <v>134</v>
      </c>
      <c r="O1248">
        <v>51</v>
      </c>
      <c r="P1248">
        <v>34</v>
      </c>
      <c r="Q1248">
        <f t="shared" si="39"/>
        <v>1792</v>
      </c>
      <c r="R1248">
        <v>1</v>
      </c>
      <c r="S1248">
        <v>4</v>
      </c>
      <c r="T1248">
        <v>6</v>
      </c>
      <c r="U1248">
        <v>6</v>
      </c>
      <c r="V1248">
        <v>2</v>
      </c>
      <c r="W1248">
        <v>0</v>
      </c>
      <c r="X1248">
        <v>0</v>
      </c>
      <c r="Y1248">
        <v>1</v>
      </c>
      <c r="Z1248">
        <v>1</v>
      </c>
      <c r="AA1248">
        <v>0</v>
      </c>
      <c r="AB1248">
        <v>1</v>
      </c>
      <c r="AC1248">
        <v>0</v>
      </c>
      <c r="AD1248" t="s">
        <v>43</v>
      </c>
    </row>
    <row r="1249" spans="1:30" x14ac:dyDescent="0.25">
      <c r="A1249">
        <v>3623</v>
      </c>
      <c r="B1249">
        <v>1976</v>
      </c>
      <c r="C1249">
        <f t="shared" ca="1" si="38"/>
        <v>49</v>
      </c>
      <c r="D1249" t="s">
        <v>28</v>
      </c>
      <c r="E1249" t="s">
        <v>35</v>
      </c>
      <c r="F1249" s="2">
        <v>21675</v>
      </c>
      <c r="G1249">
        <v>1</v>
      </c>
      <c r="H1249">
        <v>0</v>
      </c>
      <c r="I1249" s="1">
        <v>41801</v>
      </c>
      <c r="J1249">
        <v>55</v>
      </c>
      <c r="K1249">
        <v>4</v>
      </c>
      <c r="L1249">
        <v>0</v>
      </c>
      <c r="M1249">
        <v>16</v>
      </c>
      <c r="N1249">
        <v>17</v>
      </c>
      <c r="O1249">
        <v>4</v>
      </c>
      <c r="P1249">
        <v>4</v>
      </c>
      <c r="Q1249">
        <f t="shared" si="39"/>
        <v>45</v>
      </c>
      <c r="R1249">
        <v>3</v>
      </c>
      <c r="S1249">
        <v>4</v>
      </c>
      <c r="T1249">
        <v>0</v>
      </c>
      <c r="U1249">
        <v>3</v>
      </c>
      <c r="V1249">
        <v>7</v>
      </c>
      <c r="W1249">
        <v>0</v>
      </c>
      <c r="X1249">
        <v>0</v>
      </c>
      <c r="Y1249">
        <v>0</v>
      </c>
      <c r="Z1249">
        <v>0</v>
      </c>
      <c r="AA1249">
        <v>0</v>
      </c>
      <c r="AB1249">
        <v>0</v>
      </c>
      <c r="AC1249">
        <v>0</v>
      </c>
      <c r="AD1249" t="s">
        <v>40</v>
      </c>
    </row>
    <row r="1250" spans="1:30" x14ac:dyDescent="0.25">
      <c r="A1250">
        <v>194</v>
      </c>
      <c r="B1250">
        <v>1965</v>
      </c>
      <c r="C1250">
        <f t="shared" ca="1" si="38"/>
        <v>60</v>
      </c>
      <c r="D1250" t="s">
        <v>28</v>
      </c>
      <c r="E1250" t="s">
        <v>33</v>
      </c>
      <c r="F1250" s="2">
        <v>48006</v>
      </c>
      <c r="G1250">
        <v>1</v>
      </c>
      <c r="H1250">
        <v>1</v>
      </c>
      <c r="I1250" s="1">
        <v>41799</v>
      </c>
      <c r="J1250">
        <v>55</v>
      </c>
      <c r="K1250">
        <v>23</v>
      </c>
      <c r="L1250">
        <v>0</v>
      </c>
      <c r="M1250">
        <v>11</v>
      </c>
      <c r="N1250">
        <v>3</v>
      </c>
      <c r="O1250">
        <v>2</v>
      </c>
      <c r="P1250">
        <v>2</v>
      </c>
      <c r="Q1250">
        <f t="shared" si="39"/>
        <v>41</v>
      </c>
      <c r="R1250">
        <v>1</v>
      </c>
      <c r="S1250">
        <v>1</v>
      </c>
      <c r="T1250">
        <v>0</v>
      </c>
      <c r="U1250">
        <v>3</v>
      </c>
      <c r="V1250">
        <v>6</v>
      </c>
      <c r="W1250">
        <v>0</v>
      </c>
      <c r="X1250">
        <v>0</v>
      </c>
      <c r="Y1250">
        <v>0</v>
      </c>
      <c r="Z1250">
        <v>0</v>
      </c>
      <c r="AA1250">
        <v>0</v>
      </c>
      <c r="AB1250">
        <v>0</v>
      </c>
      <c r="AC1250">
        <v>0</v>
      </c>
      <c r="AD1250" t="s">
        <v>30</v>
      </c>
    </row>
    <row r="1251" spans="1:30" x14ac:dyDescent="0.25">
      <c r="A1251">
        <v>10833</v>
      </c>
      <c r="B1251">
        <v>1975</v>
      </c>
      <c r="C1251">
        <f t="shared" ca="1" si="38"/>
        <v>50</v>
      </c>
      <c r="D1251" t="s">
        <v>28</v>
      </c>
      <c r="E1251" t="s">
        <v>33</v>
      </c>
      <c r="F1251" s="2">
        <v>65106</v>
      </c>
      <c r="G1251">
        <v>0</v>
      </c>
      <c r="H1251">
        <v>1</v>
      </c>
      <c r="I1251" s="1">
        <v>41783</v>
      </c>
      <c r="J1251">
        <v>55</v>
      </c>
      <c r="K1251">
        <v>790</v>
      </c>
      <c r="L1251">
        <v>19</v>
      </c>
      <c r="M1251">
        <v>133</v>
      </c>
      <c r="N1251">
        <v>12</v>
      </c>
      <c r="O1251">
        <v>0</v>
      </c>
      <c r="P1251">
        <v>19</v>
      </c>
      <c r="Q1251">
        <f t="shared" si="39"/>
        <v>973</v>
      </c>
      <c r="R1251">
        <v>3</v>
      </c>
      <c r="S1251">
        <v>8</v>
      </c>
      <c r="T1251">
        <v>3</v>
      </c>
      <c r="U1251">
        <v>13</v>
      </c>
      <c r="V1251">
        <v>6</v>
      </c>
      <c r="W1251">
        <v>0</v>
      </c>
      <c r="X1251">
        <v>1</v>
      </c>
      <c r="Y1251">
        <v>0</v>
      </c>
      <c r="Z1251">
        <v>0</v>
      </c>
      <c r="AA1251">
        <v>0</v>
      </c>
      <c r="AB1251">
        <v>0</v>
      </c>
      <c r="AC1251">
        <v>0</v>
      </c>
      <c r="AD1251" t="s">
        <v>30</v>
      </c>
    </row>
    <row r="1252" spans="1:30" x14ac:dyDescent="0.25">
      <c r="A1252">
        <v>2315</v>
      </c>
      <c r="B1252">
        <v>1960</v>
      </c>
      <c r="C1252">
        <f t="shared" ca="1" si="38"/>
        <v>65</v>
      </c>
      <c r="D1252" t="s">
        <v>28</v>
      </c>
      <c r="E1252" t="s">
        <v>29</v>
      </c>
      <c r="F1252" s="2">
        <v>58401</v>
      </c>
      <c r="G1252">
        <v>0</v>
      </c>
      <c r="H1252">
        <v>1</v>
      </c>
      <c r="I1252" s="1">
        <v>41749</v>
      </c>
      <c r="J1252">
        <v>55</v>
      </c>
      <c r="K1252">
        <v>10</v>
      </c>
      <c r="L1252">
        <v>0</v>
      </c>
      <c r="M1252">
        <v>11</v>
      </c>
      <c r="N1252">
        <v>17</v>
      </c>
      <c r="O1252">
        <v>29</v>
      </c>
      <c r="P1252">
        <v>29</v>
      </c>
      <c r="Q1252">
        <f t="shared" si="39"/>
        <v>96</v>
      </c>
      <c r="R1252">
        <v>1</v>
      </c>
      <c r="S1252">
        <v>1</v>
      </c>
      <c r="T1252">
        <v>2</v>
      </c>
      <c r="U1252">
        <v>2</v>
      </c>
      <c r="V1252">
        <v>4</v>
      </c>
      <c r="W1252">
        <v>0</v>
      </c>
      <c r="X1252">
        <v>0</v>
      </c>
      <c r="Y1252">
        <v>0</v>
      </c>
      <c r="Z1252">
        <v>0</v>
      </c>
      <c r="AA1252">
        <v>0</v>
      </c>
      <c r="AB1252">
        <v>0</v>
      </c>
      <c r="AC1252">
        <v>0</v>
      </c>
      <c r="AD1252" t="s">
        <v>30</v>
      </c>
    </row>
    <row r="1253" spans="1:30" x14ac:dyDescent="0.25">
      <c r="A1253">
        <v>6336</v>
      </c>
      <c r="B1253">
        <v>1960</v>
      </c>
      <c r="C1253">
        <f t="shared" ca="1" si="38"/>
        <v>65</v>
      </c>
      <c r="D1253" t="s">
        <v>28</v>
      </c>
      <c r="E1253" t="s">
        <v>33</v>
      </c>
      <c r="F1253" s="2">
        <v>29315</v>
      </c>
      <c r="G1253">
        <v>1</v>
      </c>
      <c r="H1253">
        <v>1</v>
      </c>
      <c r="I1253" s="1">
        <v>41735</v>
      </c>
      <c r="J1253">
        <v>55</v>
      </c>
      <c r="K1253">
        <v>13</v>
      </c>
      <c r="L1253">
        <v>2</v>
      </c>
      <c r="M1253">
        <v>14</v>
      </c>
      <c r="N1253">
        <v>8</v>
      </c>
      <c r="O1253">
        <v>7</v>
      </c>
      <c r="P1253">
        <v>4</v>
      </c>
      <c r="Q1253">
        <f t="shared" si="39"/>
        <v>48</v>
      </c>
      <c r="R1253">
        <v>4</v>
      </c>
      <c r="S1253">
        <v>2</v>
      </c>
      <c r="T1253">
        <v>0</v>
      </c>
      <c r="U1253">
        <v>4</v>
      </c>
      <c r="V1253">
        <v>6</v>
      </c>
      <c r="W1253">
        <v>0</v>
      </c>
      <c r="X1253">
        <v>0</v>
      </c>
      <c r="Y1253">
        <v>0</v>
      </c>
      <c r="Z1253">
        <v>0</v>
      </c>
      <c r="AA1253">
        <v>0</v>
      </c>
      <c r="AB1253">
        <v>0</v>
      </c>
      <c r="AC1253">
        <v>0</v>
      </c>
      <c r="AD1253" t="s">
        <v>43</v>
      </c>
    </row>
    <row r="1254" spans="1:30" x14ac:dyDescent="0.25">
      <c r="A1254">
        <v>10738</v>
      </c>
      <c r="B1254">
        <v>1951</v>
      </c>
      <c r="C1254">
        <f t="shared" ca="1" si="38"/>
        <v>74</v>
      </c>
      <c r="D1254" t="s">
        <v>41</v>
      </c>
      <c r="E1254" t="s">
        <v>31</v>
      </c>
      <c r="F1254" s="2">
        <v>49389</v>
      </c>
      <c r="G1254">
        <v>1</v>
      </c>
      <c r="H1254">
        <v>1</v>
      </c>
      <c r="I1254" s="1">
        <v>41515</v>
      </c>
      <c r="J1254">
        <v>55</v>
      </c>
      <c r="K1254">
        <v>40</v>
      </c>
      <c r="L1254">
        <v>0</v>
      </c>
      <c r="M1254">
        <v>19</v>
      </c>
      <c r="N1254">
        <v>2</v>
      </c>
      <c r="O1254">
        <v>1</v>
      </c>
      <c r="P1254">
        <v>3</v>
      </c>
      <c r="Q1254">
        <f t="shared" si="39"/>
        <v>65</v>
      </c>
      <c r="R1254">
        <v>1</v>
      </c>
      <c r="S1254">
        <v>2</v>
      </c>
      <c r="T1254">
        <v>0</v>
      </c>
      <c r="U1254">
        <v>3</v>
      </c>
      <c r="V1254">
        <v>7</v>
      </c>
      <c r="W1254">
        <v>0</v>
      </c>
      <c r="X1254">
        <v>0</v>
      </c>
      <c r="Y1254">
        <v>0</v>
      </c>
      <c r="Z1254">
        <v>0</v>
      </c>
      <c r="AA1254">
        <v>0</v>
      </c>
      <c r="AB1254">
        <v>0</v>
      </c>
      <c r="AC1254">
        <v>0</v>
      </c>
      <c r="AD1254" t="s">
        <v>36</v>
      </c>
    </row>
    <row r="1255" spans="1:30" x14ac:dyDescent="0.25">
      <c r="A1255">
        <v>8286</v>
      </c>
      <c r="B1255">
        <v>1965</v>
      </c>
      <c r="C1255">
        <f t="shared" ca="1" si="38"/>
        <v>60</v>
      </c>
      <c r="D1255" t="s">
        <v>37</v>
      </c>
      <c r="E1255" t="s">
        <v>35</v>
      </c>
      <c r="F1255" s="2">
        <v>51717</v>
      </c>
      <c r="G1255">
        <v>0</v>
      </c>
      <c r="H1255">
        <v>1</v>
      </c>
      <c r="I1255" s="1">
        <v>41506</v>
      </c>
      <c r="J1255">
        <v>55</v>
      </c>
      <c r="K1255">
        <v>98</v>
      </c>
      <c r="L1255">
        <v>1</v>
      </c>
      <c r="M1255">
        <v>17</v>
      </c>
      <c r="N1255">
        <v>0</v>
      </c>
      <c r="O1255">
        <v>1</v>
      </c>
      <c r="P1255">
        <v>5</v>
      </c>
      <c r="Q1255">
        <f t="shared" si="39"/>
        <v>122</v>
      </c>
      <c r="R1255">
        <v>1</v>
      </c>
      <c r="S1255">
        <v>3</v>
      </c>
      <c r="T1255">
        <v>0</v>
      </c>
      <c r="U1255">
        <v>4</v>
      </c>
      <c r="V1255">
        <v>7</v>
      </c>
      <c r="W1255">
        <v>0</v>
      </c>
      <c r="X1255">
        <v>1</v>
      </c>
      <c r="Y1255">
        <v>0</v>
      </c>
      <c r="Z1255">
        <v>0</v>
      </c>
      <c r="AA1255">
        <v>0</v>
      </c>
      <c r="AB1255">
        <v>0</v>
      </c>
      <c r="AC1255">
        <v>0</v>
      </c>
      <c r="AD1255" t="s">
        <v>43</v>
      </c>
    </row>
    <row r="1256" spans="1:30" x14ac:dyDescent="0.25">
      <c r="A1256">
        <v>2166</v>
      </c>
      <c r="B1256">
        <v>1960</v>
      </c>
      <c r="C1256">
        <f t="shared" ca="1" si="38"/>
        <v>65</v>
      </c>
      <c r="D1256" t="s">
        <v>38</v>
      </c>
      <c r="E1256" t="s">
        <v>42</v>
      </c>
      <c r="F1256" s="2">
        <v>46779</v>
      </c>
      <c r="G1256">
        <v>1</v>
      </c>
      <c r="H1256">
        <v>1</v>
      </c>
      <c r="I1256" s="1">
        <v>41467</v>
      </c>
      <c r="J1256">
        <v>55</v>
      </c>
      <c r="K1256">
        <v>12</v>
      </c>
      <c r="L1256">
        <v>1</v>
      </c>
      <c r="M1256">
        <v>3</v>
      </c>
      <c r="N1256">
        <v>0</v>
      </c>
      <c r="O1256">
        <v>0</v>
      </c>
      <c r="P1256">
        <v>7</v>
      </c>
      <c r="Q1256">
        <f t="shared" si="39"/>
        <v>23</v>
      </c>
      <c r="R1256">
        <v>1</v>
      </c>
      <c r="S1256">
        <v>0</v>
      </c>
      <c r="T1256">
        <v>1</v>
      </c>
      <c r="U1256">
        <v>2</v>
      </c>
      <c r="V1256">
        <v>4</v>
      </c>
      <c r="W1256">
        <v>0</v>
      </c>
      <c r="X1256">
        <v>0</v>
      </c>
      <c r="Y1256">
        <v>0</v>
      </c>
      <c r="Z1256">
        <v>0</v>
      </c>
      <c r="AA1256">
        <v>0</v>
      </c>
      <c r="AB1256">
        <v>0</v>
      </c>
      <c r="AC1256">
        <v>0</v>
      </c>
      <c r="AD1256" t="s">
        <v>43</v>
      </c>
    </row>
    <row r="1257" spans="1:30" x14ac:dyDescent="0.25">
      <c r="A1257">
        <v>10691</v>
      </c>
      <c r="B1257">
        <v>1960</v>
      </c>
      <c r="C1257">
        <f t="shared" ca="1" si="38"/>
        <v>65</v>
      </c>
      <c r="D1257" t="s">
        <v>41</v>
      </c>
      <c r="E1257" t="s">
        <v>33</v>
      </c>
      <c r="F1257" s="2">
        <v>28520</v>
      </c>
      <c r="G1257">
        <v>1</v>
      </c>
      <c r="H1257">
        <v>1</v>
      </c>
      <c r="I1257" s="1">
        <v>41439</v>
      </c>
      <c r="J1257">
        <v>55</v>
      </c>
      <c r="K1257">
        <v>11</v>
      </c>
      <c r="L1257">
        <v>0</v>
      </c>
      <c r="M1257">
        <v>10</v>
      </c>
      <c r="N1257">
        <v>0</v>
      </c>
      <c r="O1257">
        <v>2</v>
      </c>
      <c r="P1257">
        <v>20</v>
      </c>
      <c r="Q1257">
        <f t="shared" si="39"/>
        <v>43</v>
      </c>
      <c r="R1257">
        <v>1</v>
      </c>
      <c r="S1257">
        <v>1</v>
      </c>
      <c r="T1257">
        <v>1</v>
      </c>
      <c r="U1257">
        <v>2</v>
      </c>
      <c r="V1257">
        <v>6</v>
      </c>
      <c r="W1257">
        <v>0</v>
      </c>
      <c r="X1257">
        <v>0</v>
      </c>
      <c r="Y1257">
        <v>0</v>
      </c>
      <c r="Z1257">
        <v>0</v>
      </c>
      <c r="AA1257">
        <v>0</v>
      </c>
      <c r="AB1257">
        <v>0</v>
      </c>
      <c r="AC1257">
        <v>0</v>
      </c>
      <c r="AD1257" t="s">
        <v>30</v>
      </c>
    </row>
    <row r="1258" spans="1:30" x14ac:dyDescent="0.25">
      <c r="A1258">
        <v>9739</v>
      </c>
      <c r="B1258">
        <v>1963</v>
      </c>
      <c r="C1258">
        <f t="shared" ca="1" si="38"/>
        <v>62</v>
      </c>
      <c r="D1258" t="s">
        <v>28</v>
      </c>
      <c r="E1258" t="s">
        <v>31</v>
      </c>
      <c r="F1258" s="2">
        <v>34377</v>
      </c>
      <c r="G1258">
        <v>0</v>
      </c>
      <c r="H1258">
        <v>1</v>
      </c>
      <c r="I1258" s="1">
        <v>41293</v>
      </c>
      <c r="J1258">
        <v>55</v>
      </c>
      <c r="K1258">
        <v>62</v>
      </c>
      <c r="L1258">
        <v>0</v>
      </c>
      <c r="M1258">
        <v>22</v>
      </c>
      <c r="N1258">
        <v>3</v>
      </c>
      <c r="O1258">
        <v>1</v>
      </c>
      <c r="P1258">
        <v>26</v>
      </c>
      <c r="Q1258">
        <f t="shared" si="39"/>
        <v>114</v>
      </c>
      <c r="R1258">
        <v>2</v>
      </c>
      <c r="S1258">
        <v>2</v>
      </c>
      <c r="T1258">
        <v>2</v>
      </c>
      <c r="U1258">
        <v>2</v>
      </c>
      <c r="V1258">
        <v>7</v>
      </c>
      <c r="W1258">
        <v>0</v>
      </c>
      <c r="X1258">
        <v>0</v>
      </c>
      <c r="Y1258">
        <v>0</v>
      </c>
      <c r="Z1258">
        <v>0</v>
      </c>
      <c r="AA1258">
        <v>0</v>
      </c>
      <c r="AB1258">
        <v>0</v>
      </c>
      <c r="AC1258">
        <v>0</v>
      </c>
      <c r="AD1258" t="s">
        <v>30</v>
      </c>
    </row>
    <row r="1259" spans="1:30" x14ac:dyDescent="0.25">
      <c r="A1259">
        <v>1829</v>
      </c>
      <c r="B1259">
        <v>1961</v>
      </c>
      <c r="C1259">
        <f t="shared" ca="1" si="38"/>
        <v>64</v>
      </c>
      <c r="D1259" t="s">
        <v>37</v>
      </c>
      <c r="E1259" t="s">
        <v>29</v>
      </c>
      <c r="F1259" s="2">
        <v>54959</v>
      </c>
      <c r="G1259">
        <v>0</v>
      </c>
      <c r="H1259">
        <v>1</v>
      </c>
      <c r="I1259" s="1">
        <v>41293</v>
      </c>
      <c r="J1259">
        <v>55</v>
      </c>
      <c r="K1259">
        <v>1148</v>
      </c>
      <c r="L1259">
        <v>0</v>
      </c>
      <c r="M1259">
        <v>60</v>
      </c>
      <c r="N1259">
        <v>0</v>
      </c>
      <c r="O1259">
        <v>0</v>
      </c>
      <c r="P1259">
        <v>24</v>
      </c>
      <c r="Q1259">
        <f t="shared" si="39"/>
        <v>1232</v>
      </c>
      <c r="R1259">
        <v>3</v>
      </c>
      <c r="S1259">
        <v>9</v>
      </c>
      <c r="T1259">
        <v>5</v>
      </c>
      <c r="U1259">
        <v>4</v>
      </c>
      <c r="V1259">
        <v>7</v>
      </c>
      <c r="W1259">
        <v>0</v>
      </c>
      <c r="X1259">
        <v>1</v>
      </c>
      <c r="Y1259">
        <v>0</v>
      </c>
      <c r="Z1259">
        <v>0</v>
      </c>
      <c r="AA1259">
        <v>0</v>
      </c>
      <c r="AB1259">
        <v>1</v>
      </c>
      <c r="AC1259">
        <v>0</v>
      </c>
      <c r="AD1259" t="s">
        <v>30</v>
      </c>
    </row>
    <row r="1260" spans="1:30" x14ac:dyDescent="0.25">
      <c r="A1260">
        <v>6260</v>
      </c>
      <c r="B1260">
        <v>1955</v>
      </c>
      <c r="C1260">
        <f t="shared" ca="1" si="38"/>
        <v>70</v>
      </c>
      <c r="D1260" t="s">
        <v>41</v>
      </c>
      <c r="E1260" t="s">
        <v>35</v>
      </c>
      <c r="F1260" s="2">
        <v>82384</v>
      </c>
      <c r="G1260">
        <v>0</v>
      </c>
      <c r="H1260">
        <v>0</v>
      </c>
      <c r="I1260" s="1">
        <v>41232</v>
      </c>
      <c r="J1260">
        <v>55</v>
      </c>
      <c r="K1260">
        <v>984</v>
      </c>
      <c r="L1260">
        <v>51</v>
      </c>
      <c r="M1260">
        <v>432</v>
      </c>
      <c r="N1260">
        <v>180</v>
      </c>
      <c r="O1260">
        <v>120</v>
      </c>
      <c r="P1260">
        <v>190</v>
      </c>
      <c r="Q1260">
        <f t="shared" si="39"/>
        <v>1957</v>
      </c>
      <c r="R1260">
        <v>1</v>
      </c>
      <c r="S1260">
        <v>3</v>
      </c>
      <c r="T1260">
        <v>10</v>
      </c>
      <c r="U1260">
        <v>13</v>
      </c>
      <c r="V1260">
        <v>1</v>
      </c>
      <c r="W1260">
        <v>0</v>
      </c>
      <c r="X1260">
        <v>0</v>
      </c>
      <c r="Y1260">
        <v>1</v>
      </c>
      <c r="Z1260">
        <v>0</v>
      </c>
      <c r="AA1260">
        <v>0</v>
      </c>
      <c r="AB1260">
        <v>1</v>
      </c>
      <c r="AC1260">
        <v>0</v>
      </c>
      <c r="AD1260" t="s">
        <v>36</v>
      </c>
    </row>
    <row r="1261" spans="1:30" x14ac:dyDescent="0.25">
      <c r="A1261">
        <v>10448</v>
      </c>
      <c r="B1261">
        <v>1956</v>
      </c>
      <c r="C1261">
        <f t="shared" ca="1" si="38"/>
        <v>69</v>
      </c>
      <c r="D1261" t="s">
        <v>28</v>
      </c>
      <c r="E1261" t="s">
        <v>31</v>
      </c>
      <c r="F1261" s="2">
        <v>46998</v>
      </c>
      <c r="G1261">
        <v>0</v>
      </c>
      <c r="H1261">
        <v>1</v>
      </c>
      <c r="I1261" s="1">
        <v>41204</v>
      </c>
      <c r="J1261">
        <v>55</v>
      </c>
      <c r="K1261">
        <v>172</v>
      </c>
      <c r="L1261">
        <v>41</v>
      </c>
      <c r="M1261">
        <v>86</v>
      </c>
      <c r="N1261">
        <v>45</v>
      </c>
      <c r="O1261">
        <v>6</v>
      </c>
      <c r="P1261">
        <v>27</v>
      </c>
      <c r="Q1261">
        <f t="shared" si="39"/>
        <v>377</v>
      </c>
      <c r="R1261">
        <v>5</v>
      </c>
      <c r="S1261">
        <v>5</v>
      </c>
      <c r="T1261">
        <v>3</v>
      </c>
      <c r="U1261">
        <v>5</v>
      </c>
      <c r="V1261">
        <v>7</v>
      </c>
      <c r="W1261">
        <v>1</v>
      </c>
      <c r="X1261">
        <v>0</v>
      </c>
      <c r="Y1261">
        <v>0</v>
      </c>
      <c r="Z1261">
        <v>0</v>
      </c>
      <c r="AA1261">
        <v>0</v>
      </c>
      <c r="AB1261">
        <v>0</v>
      </c>
      <c r="AC1261">
        <v>0</v>
      </c>
      <c r="AD1261" t="s">
        <v>30</v>
      </c>
    </row>
    <row r="1262" spans="1:30" x14ac:dyDescent="0.25">
      <c r="A1262">
        <v>1343</v>
      </c>
      <c r="B1262">
        <v>1968</v>
      </c>
      <c r="C1262">
        <f t="shared" ca="1" si="38"/>
        <v>57</v>
      </c>
      <c r="D1262" t="s">
        <v>28</v>
      </c>
      <c r="E1262" t="s">
        <v>35</v>
      </c>
      <c r="F1262" s="2">
        <v>58554</v>
      </c>
      <c r="G1262">
        <v>1</v>
      </c>
      <c r="H1262">
        <v>1</v>
      </c>
      <c r="I1262" s="1">
        <v>41178</v>
      </c>
      <c r="J1262">
        <v>55</v>
      </c>
      <c r="K1262">
        <v>368</v>
      </c>
      <c r="L1262">
        <v>24</v>
      </c>
      <c r="M1262">
        <v>68</v>
      </c>
      <c r="N1262">
        <v>38</v>
      </c>
      <c r="O1262">
        <v>0</v>
      </c>
      <c r="P1262">
        <v>88</v>
      </c>
      <c r="Q1262">
        <f t="shared" si="39"/>
        <v>586</v>
      </c>
      <c r="R1262">
        <v>6</v>
      </c>
      <c r="S1262">
        <v>8</v>
      </c>
      <c r="T1262">
        <v>2</v>
      </c>
      <c r="U1262">
        <v>6</v>
      </c>
      <c r="V1262">
        <v>7</v>
      </c>
      <c r="W1262">
        <v>0</v>
      </c>
      <c r="X1262">
        <v>0</v>
      </c>
      <c r="Y1262">
        <v>0</v>
      </c>
      <c r="Z1262">
        <v>0</v>
      </c>
      <c r="AA1262">
        <v>0</v>
      </c>
      <c r="AB1262">
        <v>0</v>
      </c>
      <c r="AC1262">
        <v>0</v>
      </c>
      <c r="AD1262" t="s">
        <v>34</v>
      </c>
    </row>
    <row r="1263" spans="1:30" x14ac:dyDescent="0.25">
      <c r="A1263">
        <v>4749</v>
      </c>
      <c r="B1263">
        <v>1968</v>
      </c>
      <c r="C1263">
        <f t="shared" ca="1" si="38"/>
        <v>57</v>
      </c>
      <c r="D1263" t="s">
        <v>28</v>
      </c>
      <c r="E1263" t="s">
        <v>35</v>
      </c>
      <c r="F1263" s="2">
        <v>58554</v>
      </c>
      <c r="G1263">
        <v>1</v>
      </c>
      <c r="H1263">
        <v>1</v>
      </c>
      <c r="I1263" s="1">
        <v>41178</v>
      </c>
      <c r="J1263">
        <v>55</v>
      </c>
      <c r="K1263">
        <v>368</v>
      </c>
      <c r="L1263">
        <v>24</v>
      </c>
      <c r="M1263">
        <v>68</v>
      </c>
      <c r="N1263">
        <v>38</v>
      </c>
      <c r="O1263">
        <v>0</v>
      </c>
      <c r="P1263">
        <v>88</v>
      </c>
      <c r="Q1263">
        <f t="shared" si="39"/>
        <v>586</v>
      </c>
      <c r="R1263">
        <v>6</v>
      </c>
      <c r="S1263">
        <v>8</v>
      </c>
      <c r="T1263">
        <v>2</v>
      </c>
      <c r="U1263">
        <v>6</v>
      </c>
      <c r="V1263">
        <v>7</v>
      </c>
      <c r="W1263">
        <v>0</v>
      </c>
      <c r="X1263">
        <v>0</v>
      </c>
      <c r="Y1263">
        <v>0</v>
      </c>
      <c r="Z1263">
        <v>0</v>
      </c>
      <c r="AA1263">
        <v>0</v>
      </c>
      <c r="AB1263">
        <v>0</v>
      </c>
      <c r="AC1263">
        <v>0</v>
      </c>
      <c r="AD1263" t="s">
        <v>40</v>
      </c>
    </row>
    <row r="1264" spans="1:30" x14ac:dyDescent="0.25">
      <c r="A1264">
        <v>531</v>
      </c>
      <c r="B1264">
        <v>1954</v>
      </c>
      <c r="C1264">
        <f t="shared" ca="1" si="38"/>
        <v>71</v>
      </c>
      <c r="D1264" t="s">
        <v>37</v>
      </c>
      <c r="E1264" t="s">
        <v>29</v>
      </c>
      <c r="F1264" s="2">
        <v>57333</v>
      </c>
      <c r="G1264">
        <v>0</v>
      </c>
      <c r="H1264">
        <v>1</v>
      </c>
      <c r="I1264" s="1">
        <v>41174</v>
      </c>
      <c r="J1264">
        <v>55</v>
      </c>
      <c r="K1264">
        <v>941</v>
      </c>
      <c r="L1264">
        <v>14</v>
      </c>
      <c r="M1264">
        <v>397</v>
      </c>
      <c r="N1264">
        <v>76</v>
      </c>
      <c r="O1264">
        <v>58</v>
      </c>
      <c r="P1264">
        <v>176</v>
      </c>
      <c r="Q1264">
        <f t="shared" si="39"/>
        <v>1662</v>
      </c>
      <c r="R1264">
        <v>11</v>
      </c>
      <c r="S1264">
        <v>8</v>
      </c>
      <c r="T1264">
        <v>5</v>
      </c>
      <c r="U1264">
        <v>9</v>
      </c>
      <c r="V1264">
        <v>6</v>
      </c>
      <c r="W1264">
        <v>0</v>
      </c>
      <c r="X1264">
        <v>0</v>
      </c>
      <c r="Y1264">
        <v>0</v>
      </c>
      <c r="Z1264">
        <v>0</v>
      </c>
      <c r="AA1264">
        <v>0</v>
      </c>
      <c r="AB1264">
        <v>1</v>
      </c>
      <c r="AC1264">
        <v>0</v>
      </c>
      <c r="AD1264" t="s">
        <v>30</v>
      </c>
    </row>
    <row r="1265" spans="1:30" x14ac:dyDescent="0.25">
      <c r="A1265">
        <v>6905</v>
      </c>
      <c r="B1265">
        <v>1994</v>
      </c>
      <c r="C1265">
        <f t="shared" ca="1" si="38"/>
        <v>31</v>
      </c>
      <c r="D1265" t="s">
        <v>28</v>
      </c>
      <c r="E1265" t="s">
        <v>35</v>
      </c>
      <c r="F1265" s="2">
        <v>80685</v>
      </c>
      <c r="G1265">
        <v>0</v>
      </c>
      <c r="H1265">
        <v>0</v>
      </c>
      <c r="I1265" s="1">
        <v>41143</v>
      </c>
      <c r="J1265">
        <v>55</v>
      </c>
      <c r="K1265">
        <v>241</v>
      </c>
      <c r="L1265">
        <v>45</v>
      </c>
      <c r="M1265">
        <v>604</v>
      </c>
      <c r="N1265">
        <v>34</v>
      </c>
      <c r="O1265">
        <v>26</v>
      </c>
      <c r="P1265">
        <v>54</v>
      </c>
      <c r="Q1265">
        <f t="shared" si="39"/>
        <v>1004</v>
      </c>
      <c r="R1265">
        <v>1</v>
      </c>
      <c r="S1265">
        <v>6</v>
      </c>
      <c r="T1265">
        <v>4</v>
      </c>
      <c r="U1265">
        <v>10</v>
      </c>
      <c r="V1265">
        <v>2</v>
      </c>
      <c r="W1265">
        <v>0</v>
      </c>
      <c r="X1265">
        <v>0</v>
      </c>
      <c r="Y1265">
        <v>0</v>
      </c>
      <c r="Z1265">
        <v>0</v>
      </c>
      <c r="AA1265">
        <v>0</v>
      </c>
      <c r="AB1265">
        <v>0</v>
      </c>
      <c r="AC1265">
        <v>0</v>
      </c>
      <c r="AD1265" t="s">
        <v>30</v>
      </c>
    </row>
    <row r="1266" spans="1:30" x14ac:dyDescent="0.25">
      <c r="A1266">
        <v>1045</v>
      </c>
      <c r="B1266">
        <v>1965</v>
      </c>
      <c r="C1266">
        <f t="shared" ca="1" si="38"/>
        <v>60</v>
      </c>
      <c r="D1266" t="s">
        <v>28</v>
      </c>
      <c r="E1266" t="s">
        <v>35</v>
      </c>
      <c r="F1266" s="2">
        <v>52117</v>
      </c>
      <c r="G1266">
        <v>0</v>
      </c>
      <c r="H1266">
        <v>1</v>
      </c>
      <c r="I1266" s="1">
        <v>41137</v>
      </c>
      <c r="J1266">
        <v>55</v>
      </c>
      <c r="K1266">
        <v>112</v>
      </c>
      <c r="L1266">
        <v>10</v>
      </c>
      <c r="M1266">
        <v>107</v>
      </c>
      <c r="N1266">
        <v>30</v>
      </c>
      <c r="O1266">
        <v>0</v>
      </c>
      <c r="P1266">
        <v>20</v>
      </c>
      <c r="Q1266">
        <f t="shared" si="39"/>
        <v>279</v>
      </c>
      <c r="R1266">
        <v>2</v>
      </c>
      <c r="S1266">
        <v>5</v>
      </c>
      <c r="T1266">
        <v>2</v>
      </c>
      <c r="U1266">
        <v>4</v>
      </c>
      <c r="V1266">
        <v>7</v>
      </c>
      <c r="W1266">
        <v>0</v>
      </c>
      <c r="X1266">
        <v>0</v>
      </c>
      <c r="Y1266">
        <v>0</v>
      </c>
      <c r="Z1266">
        <v>0</v>
      </c>
      <c r="AA1266">
        <v>0</v>
      </c>
      <c r="AB1266">
        <v>0</v>
      </c>
      <c r="AC1266">
        <v>0</v>
      </c>
      <c r="AD1266" t="s">
        <v>30</v>
      </c>
    </row>
    <row r="1267" spans="1:30" x14ac:dyDescent="0.25">
      <c r="A1267">
        <v>4012</v>
      </c>
      <c r="B1267">
        <v>1972</v>
      </c>
      <c r="C1267">
        <f t="shared" ca="1" si="38"/>
        <v>53</v>
      </c>
      <c r="D1267" t="s">
        <v>37</v>
      </c>
      <c r="E1267" t="s">
        <v>35</v>
      </c>
      <c r="F1267" s="2">
        <v>62220</v>
      </c>
      <c r="G1267">
        <v>0</v>
      </c>
      <c r="H1267">
        <v>1</v>
      </c>
      <c r="I1267" s="1">
        <v>41132</v>
      </c>
      <c r="J1267">
        <v>55</v>
      </c>
      <c r="K1267">
        <v>799</v>
      </c>
      <c r="L1267">
        <v>12</v>
      </c>
      <c r="M1267">
        <v>375</v>
      </c>
      <c r="N1267">
        <v>16</v>
      </c>
      <c r="O1267">
        <v>12</v>
      </c>
      <c r="P1267">
        <v>12</v>
      </c>
      <c r="Q1267">
        <f t="shared" si="39"/>
        <v>1226</v>
      </c>
      <c r="R1267">
        <v>5</v>
      </c>
      <c r="S1267">
        <v>7</v>
      </c>
      <c r="T1267">
        <v>6</v>
      </c>
      <c r="U1267">
        <v>5</v>
      </c>
      <c r="V1267">
        <v>6</v>
      </c>
      <c r="W1267">
        <v>0</v>
      </c>
      <c r="X1267">
        <v>0</v>
      </c>
      <c r="Y1267">
        <v>0</v>
      </c>
      <c r="Z1267">
        <v>0</v>
      </c>
      <c r="AA1267">
        <v>0</v>
      </c>
      <c r="AB1267">
        <v>1</v>
      </c>
      <c r="AC1267">
        <v>0</v>
      </c>
      <c r="AD1267" t="s">
        <v>39</v>
      </c>
    </row>
    <row r="1268" spans="1:30" x14ac:dyDescent="0.25">
      <c r="A1268">
        <v>5529</v>
      </c>
      <c r="B1268">
        <v>1946</v>
      </c>
      <c r="C1268">
        <f t="shared" ca="1" si="38"/>
        <v>79</v>
      </c>
      <c r="D1268" t="s">
        <v>37</v>
      </c>
      <c r="E1268" t="s">
        <v>35</v>
      </c>
      <c r="F1268" s="2">
        <v>64014</v>
      </c>
      <c r="G1268">
        <v>2</v>
      </c>
      <c r="H1268">
        <v>1</v>
      </c>
      <c r="I1268" s="1">
        <v>41800</v>
      </c>
      <c r="J1268">
        <v>56</v>
      </c>
      <c r="K1268">
        <v>406</v>
      </c>
      <c r="L1268">
        <v>0</v>
      </c>
      <c r="M1268">
        <v>30</v>
      </c>
      <c r="N1268">
        <v>0</v>
      </c>
      <c r="O1268">
        <v>0</v>
      </c>
      <c r="P1268">
        <v>8</v>
      </c>
      <c r="Q1268">
        <f t="shared" si="39"/>
        <v>444</v>
      </c>
      <c r="R1268">
        <v>7</v>
      </c>
      <c r="S1268">
        <v>8</v>
      </c>
      <c r="T1268">
        <v>2</v>
      </c>
      <c r="U1268">
        <v>5</v>
      </c>
      <c r="V1268">
        <v>7</v>
      </c>
      <c r="W1268">
        <v>0</v>
      </c>
      <c r="X1268">
        <v>0</v>
      </c>
      <c r="Y1268">
        <v>0</v>
      </c>
      <c r="Z1268">
        <v>1</v>
      </c>
      <c r="AA1268">
        <v>0</v>
      </c>
      <c r="AB1268">
        <v>0</v>
      </c>
      <c r="AC1268">
        <v>0</v>
      </c>
      <c r="AD1268" t="s">
        <v>32</v>
      </c>
    </row>
    <row r="1269" spans="1:30" x14ac:dyDescent="0.25">
      <c r="A1269">
        <v>4001</v>
      </c>
      <c r="B1269">
        <v>1946</v>
      </c>
      <c r="C1269">
        <f t="shared" ca="1" si="38"/>
        <v>79</v>
      </c>
      <c r="D1269" t="s">
        <v>37</v>
      </c>
      <c r="E1269" t="s">
        <v>35</v>
      </c>
      <c r="F1269" s="2">
        <v>64014</v>
      </c>
      <c r="G1269">
        <v>2</v>
      </c>
      <c r="H1269">
        <v>1</v>
      </c>
      <c r="I1269" s="1">
        <v>41800</v>
      </c>
      <c r="J1269">
        <v>56</v>
      </c>
      <c r="K1269">
        <v>406</v>
      </c>
      <c r="L1269">
        <v>0</v>
      </c>
      <c r="M1269">
        <v>30</v>
      </c>
      <c r="N1269">
        <v>0</v>
      </c>
      <c r="O1269">
        <v>0</v>
      </c>
      <c r="P1269">
        <v>8</v>
      </c>
      <c r="Q1269">
        <f t="shared" si="39"/>
        <v>444</v>
      </c>
      <c r="R1269">
        <v>7</v>
      </c>
      <c r="S1269">
        <v>8</v>
      </c>
      <c r="T1269">
        <v>2</v>
      </c>
      <c r="U1269">
        <v>5</v>
      </c>
      <c r="V1269">
        <v>7</v>
      </c>
      <c r="W1269">
        <v>0</v>
      </c>
      <c r="X1269">
        <v>0</v>
      </c>
      <c r="Y1269">
        <v>0</v>
      </c>
      <c r="Z1269">
        <v>1</v>
      </c>
      <c r="AA1269">
        <v>0</v>
      </c>
      <c r="AB1269">
        <v>0</v>
      </c>
      <c r="AC1269">
        <v>0</v>
      </c>
      <c r="AD1269" t="s">
        <v>43</v>
      </c>
    </row>
    <row r="1270" spans="1:30" x14ac:dyDescent="0.25">
      <c r="A1270">
        <v>10420</v>
      </c>
      <c r="B1270">
        <v>1955</v>
      </c>
      <c r="C1270">
        <f t="shared" ca="1" si="38"/>
        <v>70</v>
      </c>
      <c r="D1270" t="s">
        <v>41</v>
      </c>
      <c r="E1270" t="s">
        <v>29</v>
      </c>
      <c r="F1270" s="2">
        <v>46390</v>
      </c>
      <c r="G1270">
        <v>0</v>
      </c>
      <c r="H1270">
        <v>1</v>
      </c>
      <c r="I1270" s="1">
        <v>41764</v>
      </c>
      <c r="J1270">
        <v>56</v>
      </c>
      <c r="K1270">
        <v>95</v>
      </c>
      <c r="L1270">
        <v>14</v>
      </c>
      <c r="M1270">
        <v>64</v>
      </c>
      <c r="N1270">
        <v>2</v>
      </c>
      <c r="O1270">
        <v>9</v>
      </c>
      <c r="P1270">
        <v>38</v>
      </c>
      <c r="Q1270">
        <f t="shared" si="39"/>
        <v>222</v>
      </c>
      <c r="R1270">
        <v>1</v>
      </c>
      <c r="S1270">
        <v>4</v>
      </c>
      <c r="T1270">
        <v>2</v>
      </c>
      <c r="U1270">
        <v>3</v>
      </c>
      <c r="V1270">
        <v>7</v>
      </c>
      <c r="W1270">
        <v>0</v>
      </c>
      <c r="X1270">
        <v>0</v>
      </c>
      <c r="Y1270">
        <v>0</v>
      </c>
      <c r="Z1270">
        <v>0</v>
      </c>
      <c r="AA1270">
        <v>0</v>
      </c>
      <c r="AB1270">
        <v>0</v>
      </c>
      <c r="AC1270">
        <v>0</v>
      </c>
      <c r="AD1270" t="s">
        <v>34</v>
      </c>
    </row>
    <row r="1271" spans="1:30" x14ac:dyDescent="0.25">
      <c r="A1271">
        <v>7723</v>
      </c>
      <c r="B1271">
        <v>1979</v>
      </c>
      <c r="C1271">
        <f t="shared" ca="1" si="38"/>
        <v>46</v>
      </c>
      <c r="D1271" t="s">
        <v>28</v>
      </c>
      <c r="E1271" t="s">
        <v>35</v>
      </c>
      <c r="F1271" s="2">
        <v>75507</v>
      </c>
      <c r="G1271">
        <v>0</v>
      </c>
      <c r="H1271">
        <v>0</v>
      </c>
      <c r="I1271" s="1">
        <v>41761</v>
      </c>
      <c r="J1271">
        <v>56</v>
      </c>
      <c r="K1271">
        <v>709</v>
      </c>
      <c r="L1271">
        <v>93</v>
      </c>
      <c r="M1271">
        <v>374</v>
      </c>
      <c r="N1271">
        <v>104</v>
      </c>
      <c r="O1271">
        <v>80</v>
      </c>
      <c r="P1271">
        <v>80</v>
      </c>
      <c r="Q1271">
        <f t="shared" si="39"/>
        <v>1440</v>
      </c>
      <c r="R1271">
        <v>1</v>
      </c>
      <c r="S1271">
        <v>8</v>
      </c>
      <c r="T1271">
        <v>6</v>
      </c>
      <c r="U1271">
        <v>6</v>
      </c>
      <c r="V1271">
        <v>3</v>
      </c>
      <c r="W1271">
        <v>0</v>
      </c>
      <c r="X1271">
        <v>0</v>
      </c>
      <c r="Y1271">
        <v>0</v>
      </c>
      <c r="Z1271">
        <v>0</v>
      </c>
      <c r="AA1271">
        <v>0</v>
      </c>
      <c r="AB1271">
        <v>0</v>
      </c>
      <c r="AC1271">
        <v>0</v>
      </c>
      <c r="AD1271" t="s">
        <v>39</v>
      </c>
    </row>
    <row r="1272" spans="1:30" x14ac:dyDescent="0.25">
      <c r="A1272">
        <v>2963</v>
      </c>
      <c r="B1272">
        <v>1979</v>
      </c>
      <c r="C1272">
        <f t="shared" ca="1" si="38"/>
        <v>46</v>
      </c>
      <c r="D1272" t="s">
        <v>28</v>
      </c>
      <c r="E1272" t="s">
        <v>35</v>
      </c>
      <c r="F1272" s="2">
        <v>75507</v>
      </c>
      <c r="G1272">
        <v>0</v>
      </c>
      <c r="H1272">
        <v>0</v>
      </c>
      <c r="I1272" s="1">
        <v>41761</v>
      </c>
      <c r="J1272">
        <v>56</v>
      </c>
      <c r="K1272">
        <v>709</v>
      </c>
      <c r="L1272">
        <v>93</v>
      </c>
      <c r="M1272">
        <v>374</v>
      </c>
      <c r="N1272">
        <v>104</v>
      </c>
      <c r="O1272">
        <v>80</v>
      </c>
      <c r="P1272">
        <v>80</v>
      </c>
      <c r="Q1272">
        <f t="shared" si="39"/>
        <v>1440</v>
      </c>
      <c r="R1272">
        <v>1</v>
      </c>
      <c r="S1272">
        <v>8</v>
      </c>
      <c r="T1272">
        <v>6</v>
      </c>
      <c r="U1272">
        <v>6</v>
      </c>
      <c r="V1272">
        <v>3</v>
      </c>
      <c r="W1272">
        <v>0</v>
      </c>
      <c r="X1272">
        <v>0</v>
      </c>
      <c r="Y1272">
        <v>0</v>
      </c>
      <c r="Z1272">
        <v>0</v>
      </c>
      <c r="AA1272">
        <v>0</v>
      </c>
      <c r="AB1272">
        <v>0</v>
      </c>
      <c r="AC1272">
        <v>0</v>
      </c>
      <c r="AD1272" t="s">
        <v>36</v>
      </c>
    </row>
    <row r="1273" spans="1:30" x14ac:dyDescent="0.25">
      <c r="A1273">
        <v>10634</v>
      </c>
      <c r="B1273">
        <v>1951</v>
      </c>
      <c r="C1273">
        <f t="shared" ca="1" si="38"/>
        <v>74</v>
      </c>
      <c r="D1273" t="s">
        <v>41</v>
      </c>
      <c r="E1273" t="s">
        <v>33</v>
      </c>
      <c r="F1273" s="2">
        <v>59412</v>
      </c>
      <c r="G1273">
        <v>0</v>
      </c>
      <c r="H1273">
        <v>0</v>
      </c>
      <c r="I1273" s="1">
        <v>41748</v>
      </c>
      <c r="J1273">
        <v>56</v>
      </c>
      <c r="K1273">
        <v>90</v>
      </c>
      <c r="L1273">
        <v>67</v>
      </c>
      <c r="M1273">
        <v>165</v>
      </c>
      <c r="N1273">
        <v>30</v>
      </c>
      <c r="O1273">
        <v>43</v>
      </c>
      <c r="P1273">
        <v>11</v>
      </c>
      <c r="Q1273">
        <f t="shared" si="39"/>
        <v>406</v>
      </c>
      <c r="R1273">
        <v>1</v>
      </c>
      <c r="S1273">
        <v>4</v>
      </c>
      <c r="T1273">
        <v>2</v>
      </c>
      <c r="U1273">
        <v>8</v>
      </c>
      <c r="V1273">
        <v>3</v>
      </c>
      <c r="W1273">
        <v>0</v>
      </c>
      <c r="X1273">
        <v>0</v>
      </c>
      <c r="Y1273">
        <v>0</v>
      </c>
      <c r="Z1273">
        <v>0</v>
      </c>
      <c r="AA1273">
        <v>0</v>
      </c>
      <c r="AB1273">
        <v>0</v>
      </c>
      <c r="AC1273">
        <v>0</v>
      </c>
      <c r="AD1273" t="s">
        <v>30</v>
      </c>
    </row>
    <row r="1274" spans="1:30" x14ac:dyDescent="0.25">
      <c r="A1274">
        <v>5180</v>
      </c>
      <c r="B1274">
        <v>1968</v>
      </c>
      <c r="C1274">
        <f t="shared" ca="1" si="38"/>
        <v>57</v>
      </c>
      <c r="D1274" t="s">
        <v>37</v>
      </c>
      <c r="E1274" t="s">
        <v>29</v>
      </c>
      <c r="F1274" s="2">
        <v>50616</v>
      </c>
      <c r="G1274">
        <v>0</v>
      </c>
      <c r="H1274">
        <v>1</v>
      </c>
      <c r="I1274" s="1">
        <v>41747</v>
      </c>
      <c r="J1274">
        <v>56</v>
      </c>
      <c r="K1274">
        <v>128</v>
      </c>
      <c r="L1274">
        <v>0</v>
      </c>
      <c r="M1274">
        <v>16</v>
      </c>
      <c r="N1274">
        <v>0</v>
      </c>
      <c r="O1274">
        <v>1</v>
      </c>
      <c r="P1274">
        <v>4</v>
      </c>
      <c r="Q1274">
        <f t="shared" si="39"/>
        <v>149</v>
      </c>
      <c r="R1274">
        <v>2</v>
      </c>
      <c r="S1274">
        <v>4</v>
      </c>
      <c r="T1274">
        <v>0</v>
      </c>
      <c r="U1274">
        <v>4</v>
      </c>
      <c r="V1274">
        <v>7</v>
      </c>
      <c r="W1274">
        <v>0</v>
      </c>
      <c r="X1274">
        <v>0</v>
      </c>
      <c r="Y1274">
        <v>0</v>
      </c>
      <c r="Z1274">
        <v>0</v>
      </c>
      <c r="AA1274">
        <v>0</v>
      </c>
      <c r="AB1274">
        <v>0</v>
      </c>
      <c r="AC1274">
        <v>0</v>
      </c>
      <c r="AD1274" t="s">
        <v>30</v>
      </c>
    </row>
    <row r="1275" spans="1:30" x14ac:dyDescent="0.25">
      <c r="A1275">
        <v>6866</v>
      </c>
      <c r="B1275">
        <v>1969</v>
      </c>
      <c r="C1275">
        <f t="shared" ca="1" si="38"/>
        <v>56</v>
      </c>
      <c r="D1275" t="s">
        <v>41</v>
      </c>
      <c r="E1275" t="s">
        <v>35</v>
      </c>
      <c r="F1275" s="2">
        <v>35924</v>
      </c>
      <c r="G1275">
        <v>1</v>
      </c>
      <c r="H1275">
        <v>1</v>
      </c>
      <c r="I1275" s="1">
        <v>41721</v>
      </c>
      <c r="J1275">
        <v>56</v>
      </c>
      <c r="K1275">
        <v>8</v>
      </c>
      <c r="L1275">
        <v>0</v>
      </c>
      <c r="M1275">
        <v>14</v>
      </c>
      <c r="N1275">
        <v>2</v>
      </c>
      <c r="O1275">
        <v>3</v>
      </c>
      <c r="P1275">
        <v>7</v>
      </c>
      <c r="Q1275">
        <f t="shared" si="39"/>
        <v>34</v>
      </c>
      <c r="R1275">
        <v>1</v>
      </c>
      <c r="S1275">
        <v>1</v>
      </c>
      <c r="T1275">
        <v>0</v>
      </c>
      <c r="U1275">
        <v>3</v>
      </c>
      <c r="V1275">
        <v>5</v>
      </c>
      <c r="W1275">
        <v>0</v>
      </c>
      <c r="X1275">
        <v>0</v>
      </c>
      <c r="Y1275">
        <v>0</v>
      </c>
      <c r="Z1275">
        <v>0</v>
      </c>
      <c r="AA1275">
        <v>0</v>
      </c>
      <c r="AB1275">
        <v>0</v>
      </c>
      <c r="AC1275">
        <v>0</v>
      </c>
      <c r="AD1275" t="s">
        <v>43</v>
      </c>
    </row>
    <row r="1276" spans="1:30" x14ac:dyDescent="0.25">
      <c r="A1276">
        <v>1328</v>
      </c>
      <c r="B1276">
        <v>1982</v>
      </c>
      <c r="C1276">
        <f t="shared" ca="1" si="38"/>
        <v>43</v>
      </c>
      <c r="D1276" t="s">
        <v>38</v>
      </c>
      <c r="E1276" t="s">
        <v>33</v>
      </c>
      <c r="F1276" s="2">
        <v>57937</v>
      </c>
      <c r="G1276">
        <v>0</v>
      </c>
      <c r="H1276">
        <v>1</v>
      </c>
      <c r="I1276" s="1">
        <v>41686</v>
      </c>
      <c r="J1276">
        <v>56</v>
      </c>
      <c r="K1276">
        <v>261</v>
      </c>
      <c r="L1276">
        <v>42</v>
      </c>
      <c r="M1276">
        <v>144</v>
      </c>
      <c r="N1276">
        <v>55</v>
      </c>
      <c r="O1276">
        <v>48</v>
      </c>
      <c r="P1276">
        <v>133</v>
      </c>
      <c r="Q1276">
        <f t="shared" si="39"/>
        <v>683</v>
      </c>
      <c r="R1276">
        <v>3</v>
      </c>
      <c r="S1276">
        <v>4</v>
      </c>
      <c r="T1276">
        <v>4</v>
      </c>
      <c r="U1276">
        <v>9</v>
      </c>
      <c r="V1276">
        <v>3</v>
      </c>
      <c r="W1276">
        <v>0</v>
      </c>
      <c r="X1276">
        <v>0</v>
      </c>
      <c r="Y1276">
        <v>0</v>
      </c>
      <c r="Z1276">
        <v>0</v>
      </c>
      <c r="AA1276">
        <v>0</v>
      </c>
      <c r="AB1276">
        <v>0</v>
      </c>
      <c r="AC1276">
        <v>0</v>
      </c>
      <c r="AD1276" t="s">
        <v>43</v>
      </c>
    </row>
    <row r="1277" spans="1:30" x14ac:dyDescent="0.25">
      <c r="A1277">
        <v>1139</v>
      </c>
      <c r="B1277">
        <v>1984</v>
      </c>
      <c r="C1277">
        <f t="shared" ca="1" si="38"/>
        <v>41</v>
      </c>
      <c r="D1277" t="s">
        <v>37</v>
      </c>
      <c r="E1277" t="s">
        <v>33</v>
      </c>
      <c r="F1277" s="2">
        <v>73356</v>
      </c>
      <c r="G1277">
        <v>0</v>
      </c>
      <c r="H1277">
        <v>0</v>
      </c>
      <c r="I1277" s="1">
        <v>41676</v>
      </c>
      <c r="J1277">
        <v>56</v>
      </c>
      <c r="K1277">
        <v>1050</v>
      </c>
      <c r="L1277">
        <v>14</v>
      </c>
      <c r="M1277">
        <v>322</v>
      </c>
      <c r="N1277">
        <v>0</v>
      </c>
      <c r="O1277">
        <v>14</v>
      </c>
      <c r="P1277">
        <v>112</v>
      </c>
      <c r="Q1277">
        <f t="shared" si="39"/>
        <v>1512</v>
      </c>
      <c r="R1277">
        <v>1</v>
      </c>
      <c r="S1277">
        <v>5</v>
      </c>
      <c r="T1277">
        <v>11</v>
      </c>
      <c r="U1277">
        <v>5</v>
      </c>
      <c r="V1277">
        <v>2</v>
      </c>
      <c r="W1277">
        <v>1</v>
      </c>
      <c r="X1277">
        <v>0</v>
      </c>
      <c r="Y1277">
        <v>1</v>
      </c>
      <c r="Z1277">
        <v>1</v>
      </c>
      <c r="AA1277">
        <v>0</v>
      </c>
      <c r="AB1277">
        <v>1</v>
      </c>
      <c r="AC1277">
        <v>0</v>
      </c>
      <c r="AD1277" t="s">
        <v>30</v>
      </c>
    </row>
    <row r="1278" spans="1:30" x14ac:dyDescent="0.25">
      <c r="A1278">
        <v>4961</v>
      </c>
      <c r="B1278">
        <v>1974</v>
      </c>
      <c r="C1278">
        <f t="shared" ca="1" si="38"/>
        <v>51</v>
      </c>
      <c r="D1278" t="s">
        <v>41</v>
      </c>
      <c r="E1278" t="s">
        <v>35</v>
      </c>
      <c r="F1278" s="2">
        <v>21255</v>
      </c>
      <c r="G1278">
        <v>1</v>
      </c>
      <c r="H1278">
        <v>0</v>
      </c>
      <c r="I1278" s="1">
        <v>41660</v>
      </c>
      <c r="J1278">
        <v>56</v>
      </c>
      <c r="K1278">
        <v>29</v>
      </c>
      <c r="L1278">
        <v>0</v>
      </c>
      <c r="M1278">
        <v>25</v>
      </c>
      <c r="N1278">
        <v>2</v>
      </c>
      <c r="O1278">
        <v>2</v>
      </c>
      <c r="P1278">
        <v>3</v>
      </c>
      <c r="Q1278">
        <f t="shared" si="39"/>
        <v>61</v>
      </c>
      <c r="R1278">
        <v>4</v>
      </c>
      <c r="S1278">
        <v>2</v>
      </c>
      <c r="T1278">
        <v>1</v>
      </c>
      <c r="U1278">
        <v>4</v>
      </c>
      <c r="V1278">
        <v>4</v>
      </c>
      <c r="W1278">
        <v>0</v>
      </c>
      <c r="X1278">
        <v>0</v>
      </c>
      <c r="Y1278">
        <v>0</v>
      </c>
      <c r="Z1278">
        <v>0</v>
      </c>
      <c r="AA1278">
        <v>0</v>
      </c>
      <c r="AB1278">
        <v>0</v>
      </c>
      <c r="AC1278">
        <v>0</v>
      </c>
      <c r="AD1278" t="s">
        <v>30</v>
      </c>
    </row>
    <row r="1279" spans="1:30" x14ac:dyDescent="0.25">
      <c r="A1279">
        <v>5177</v>
      </c>
      <c r="B1279">
        <v>1974</v>
      </c>
      <c r="C1279">
        <f t="shared" ca="1" si="38"/>
        <v>51</v>
      </c>
      <c r="D1279" t="s">
        <v>41</v>
      </c>
      <c r="E1279" t="s">
        <v>33</v>
      </c>
      <c r="F1279" s="2">
        <v>58494</v>
      </c>
      <c r="G1279">
        <v>0</v>
      </c>
      <c r="H1279">
        <v>1</v>
      </c>
      <c r="I1279" s="1">
        <v>41620</v>
      </c>
      <c r="J1279">
        <v>56</v>
      </c>
      <c r="K1279">
        <v>298</v>
      </c>
      <c r="L1279">
        <v>7</v>
      </c>
      <c r="M1279">
        <v>68</v>
      </c>
      <c r="N1279">
        <v>4</v>
      </c>
      <c r="O1279">
        <v>0</v>
      </c>
      <c r="P1279">
        <v>19</v>
      </c>
      <c r="Q1279">
        <f t="shared" si="39"/>
        <v>396</v>
      </c>
      <c r="R1279">
        <v>2</v>
      </c>
      <c r="S1279">
        <v>6</v>
      </c>
      <c r="T1279">
        <v>2</v>
      </c>
      <c r="U1279">
        <v>6</v>
      </c>
      <c r="V1279">
        <v>6</v>
      </c>
      <c r="W1279">
        <v>0</v>
      </c>
      <c r="X1279">
        <v>0</v>
      </c>
      <c r="Y1279">
        <v>0</v>
      </c>
      <c r="Z1279">
        <v>0</v>
      </c>
      <c r="AA1279">
        <v>0</v>
      </c>
      <c r="AB1279">
        <v>0</v>
      </c>
      <c r="AC1279">
        <v>0</v>
      </c>
      <c r="AD1279" t="s">
        <v>43</v>
      </c>
    </row>
    <row r="1280" spans="1:30" x14ac:dyDescent="0.25">
      <c r="A1280">
        <v>2075</v>
      </c>
      <c r="B1280">
        <v>1969</v>
      </c>
      <c r="C1280">
        <f t="shared" ca="1" si="38"/>
        <v>56</v>
      </c>
      <c r="D1280" t="s">
        <v>28</v>
      </c>
      <c r="E1280" t="s">
        <v>33</v>
      </c>
      <c r="F1280" s="2">
        <v>72460</v>
      </c>
      <c r="G1280">
        <v>0</v>
      </c>
      <c r="H1280">
        <v>0</v>
      </c>
      <c r="I1280" s="1">
        <v>41592</v>
      </c>
      <c r="J1280">
        <v>56</v>
      </c>
      <c r="K1280">
        <v>377</v>
      </c>
      <c r="L1280">
        <v>10</v>
      </c>
      <c r="M1280">
        <v>540</v>
      </c>
      <c r="N1280">
        <v>80</v>
      </c>
      <c r="O1280">
        <v>30</v>
      </c>
      <c r="P1280">
        <v>10</v>
      </c>
      <c r="Q1280">
        <f t="shared" si="39"/>
        <v>1047</v>
      </c>
      <c r="R1280">
        <v>1</v>
      </c>
      <c r="S1280">
        <v>3</v>
      </c>
      <c r="T1280">
        <v>5</v>
      </c>
      <c r="U1280">
        <v>7</v>
      </c>
      <c r="V1280">
        <v>1</v>
      </c>
      <c r="W1280">
        <v>0</v>
      </c>
      <c r="X1280">
        <v>0</v>
      </c>
      <c r="Y1280">
        <v>0</v>
      </c>
      <c r="Z1280">
        <v>0</v>
      </c>
      <c r="AA1280">
        <v>0</v>
      </c>
      <c r="AB1280">
        <v>0</v>
      </c>
      <c r="AC1280">
        <v>0</v>
      </c>
      <c r="AD1280" t="s">
        <v>43</v>
      </c>
    </row>
    <row r="1281" spans="1:30" x14ac:dyDescent="0.25">
      <c r="A1281">
        <v>3428</v>
      </c>
      <c r="B1281">
        <v>1991</v>
      </c>
      <c r="C1281">
        <f t="shared" ca="1" si="38"/>
        <v>34</v>
      </c>
      <c r="D1281" t="s">
        <v>37</v>
      </c>
      <c r="E1281" t="s">
        <v>35</v>
      </c>
      <c r="F1281" s="2">
        <v>68682</v>
      </c>
      <c r="G1281">
        <v>0</v>
      </c>
      <c r="H1281">
        <v>0</v>
      </c>
      <c r="I1281" s="1">
        <v>41553</v>
      </c>
      <c r="J1281">
        <v>56</v>
      </c>
      <c r="K1281">
        <v>919</v>
      </c>
      <c r="L1281">
        <v>0</v>
      </c>
      <c r="M1281">
        <v>505</v>
      </c>
      <c r="N1281">
        <v>99</v>
      </c>
      <c r="O1281">
        <v>30</v>
      </c>
      <c r="P1281">
        <v>45</v>
      </c>
      <c r="Q1281">
        <f t="shared" si="39"/>
        <v>1598</v>
      </c>
      <c r="R1281">
        <v>1</v>
      </c>
      <c r="S1281">
        <v>4</v>
      </c>
      <c r="T1281">
        <v>9</v>
      </c>
      <c r="U1281">
        <v>10</v>
      </c>
      <c r="V1281">
        <v>2</v>
      </c>
      <c r="W1281">
        <v>0</v>
      </c>
      <c r="X1281">
        <v>0</v>
      </c>
      <c r="Y1281">
        <v>0</v>
      </c>
      <c r="Z1281">
        <v>0</v>
      </c>
      <c r="AA1281">
        <v>0</v>
      </c>
      <c r="AB1281">
        <v>0</v>
      </c>
      <c r="AC1281">
        <v>0</v>
      </c>
      <c r="AD1281" t="s">
        <v>30</v>
      </c>
    </row>
    <row r="1282" spans="1:30" x14ac:dyDescent="0.25">
      <c r="A1282">
        <v>4500</v>
      </c>
      <c r="B1282">
        <v>1991</v>
      </c>
      <c r="C1282">
        <f t="shared" ca="1" si="38"/>
        <v>34</v>
      </c>
      <c r="D1282" t="s">
        <v>37</v>
      </c>
      <c r="E1282" t="s">
        <v>35</v>
      </c>
      <c r="F1282" s="2">
        <v>68682</v>
      </c>
      <c r="G1282">
        <v>0</v>
      </c>
      <c r="H1282">
        <v>0</v>
      </c>
      <c r="I1282" s="1">
        <v>41553</v>
      </c>
      <c r="J1282">
        <v>56</v>
      </c>
      <c r="K1282">
        <v>919</v>
      </c>
      <c r="L1282">
        <v>0</v>
      </c>
      <c r="M1282">
        <v>505</v>
      </c>
      <c r="N1282">
        <v>99</v>
      </c>
      <c r="O1282">
        <v>30</v>
      </c>
      <c r="P1282">
        <v>45</v>
      </c>
      <c r="Q1282">
        <f t="shared" si="39"/>
        <v>1598</v>
      </c>
      <c r="R1282">
        <v>1</v>
      </c>
      <c r="S1282">
        <v>4</v>
      </c>
      <c r="T1282">
        <v>9</v>
      </c>
      <c r="U1282">
        <v>10</v>
      </c>
      <c r="V1282">
        <v>2</v>
      </c>
      <c r="W1282">
        <v>0</v>
      </c>
      <c r="X1282">
        <v>0</v>
      </c>
      <c r="Y1282">
        <v>0</v>
      </c>
      <c r="Z1282">
        <v>0</v>
      </c>
      <c r="AA1282">
        <v>0</v>
      </c>
      <c r="AB1282">
        <v>0</v>
      </c>
      <c r="AC1282">
        <v>0</v>
      </c>
      <c r="AD1282" t="s">
        <v>30</v>
      </c>
    </row>
    <row r="1283" spans="1:30" x14ac:dyDescent="0.25">
      <c r="A1283">
        <v>7369</v>
      </c>
      <c r="B1283">
        <v>1981</v>
      </c>
      <c r="C1283">
        <f t="shared" ref="C1283:C1346" ca="1" si="40">YEAR(TODAY())-B1283</f>
        <v>44</v>
      </c>
      <c r="D1283" t="s">
        <v>41</v>
      </c>
      <c r="E1283" t="s">
        <v>33</v>
      </c>
      <c r="F1283" s="2">
        <v>36959</v>
      </c>
      <c r="G1283">
        <v>1</v>
      </c>
      <c r="H1283">
        <v>0</v>
      </c>
      <c r="I1283" s="1">
        <v>41549</v>
      </c>
      <c r="J1283">
        <v>56</v>
      </c>
      <c r="K1283">
        <v>25</v>
      </c>
      <c r="L1283">
        <v>6</v>
      </c>
      <c r="M1283">
        <v>25</v>
      </c>
      <c r="N1283">
        <v>6</v>
      </c>
      <c r="O1283">
        <v>0</v>
      </c>
      <c r="P1283">
        <v>0</v>
      </c>
      <c r="Q1283">
        <f t="shared" ref="Q1283:Q1346" si="41">SUM(K1283:P1283)</f>
        <v>62</v>
      </c>
      <c r="R1283">
        <v>2</v>
      </c>
      <c r="S1283">
        <v>2</v>
      </c>
      <c r="T1283">
        <v>0</v>
      </c>
      <c r="U1283">
        <v>3</v>
      </c>
      <c r="V1283">
        <v>8</v>
      </c>
      <c r="W1283">
        <v>0</v>
      </c>
      <c r="X1283">
        <v>0</v>
      </c>
      <c r="Y1283">
        <v>0</v>
      </c>
      <c r="Z1283">
        <v>0</v>
      </c>
      <c r="AA1283">
        <v>0</v>
      </c>
      <c r="AB1283">
        <v>0</v>
      </c>
      <c r="AC1283">
        <v>0</v>
      </c>
      <c r="AD1283" t="s">
        <v>30</v>
      </c>
    </row>
    <row r="1284" spans="1:30" x14ac:dyDescent="0.25">
      <c r="A1284">
        <v>4381</v>
      </c>
      <c r="B1284">
        <v>1971</v>
      </c>
      <c r="C1284">
        <f t="shared" ca="1" si="40"/>
        <v>54</v>
      </c>
      <c r="D1284" t="s">
        <v>37</v>
      </c>
      <c r="E1284" t="s">
        <v>33</v>
      </c>
      <c r="F1284" s="2">
        <v>46463</v>
      </c>
      <c r="G1284">
        <v>1</v>
      </c>
      <c r="H1284">
        <v>1</v>
      </c>
      <c r="I1284" s="1">
        <v>41504</v>
      </c>
      <c r="J1284">
        <v>56</v>
      </c>
      <c r="K1284">
        <v>163</v>
      </c>
      <c r="L1284">
        <v>2</v>
      </c>
      <c r="M1284">
        <v>40</v>
      </c>
      <c r="N1284">
        <v>8</v>
      </c>
      <c r="O1284">
        <v>11</v>
      </c>
      <c r="P1284">
        <v>11</v>
      </c>
      <c r="Q1284">
        <f t="shared" si="41"/>
        <v>235</v>
      </c>
      <c r="R1284">
        <v>7</v>
      </c>
      <c r="S1284">
        <v>3</v>
      </c>
      <c r="T1284">
        <v>1</v>
      </c>
      <c r="U1284">
        <v>6</v>
      </c>
      <c r="V1284">
        <v>6</v>
      </c>
      <c r="W1284">
        <v>0</v>
      </c>
      <c r="X1284">
        <v>0</v>
      </c>
      <c r="Y1284">
        <v>0</v>
      </c>
      <c r="Z1284">
        <v>0</v>
      </c>
      <c r="AA1284">
        <v>0</v>
      </c>
      <c r="AB1284">
        <v>0</v>
      </c>
      <c r="AC1284">
        <v>0</v>
      </c>
      <c r="AD1284" t="s">
        <v>30</v>
      </c>
    </row>
    <row r="1285" spans="1:30" x14ac:dyDescent="0.25">
      <c r="A1285">
        <v>9964</v>
      </c>
      <c r="B1285">
        <v>1979</v>
      </c>
      <c r="C1285">
        <f t="shared" ca="1" si="40"/>
        <v>46</v>
      </c>
      <c r="D1285" t="s">
        <v>28</v>
      </c>
      <c r="E1285" t="s">
        <v>31</v>
      </c>
      <c r="F1285" s="2">
        <v>61825</v>
      </c>
      <c r="G1285">
        <v>0</v>
      </c>
      <c r="H1285">
        <v>1</v>
      </c>
      <c r="I1285" s="1">
        <v>41493</v>
      </c>
      <c r="J1285">
        <v>56</v>
      </c>
      <c r="K1285">
        <v>162</v>
      </c>
      <c r="L1285">
        <v>50</v>
      </c>
      <c r="M1285">
        <v>100</v>
      </c>
      <c r="N1285">
        <v>55</v>
      </c>
      <c r="O1285">
        <v>30</v>
      </c>
      <c r="P1285">
        <v>27</v>
      </c>
      <c r="Q1285">
        <f t="shared" si="41"/>
        <v>424</v>
      </c>
      <c r="R1285">
        <v>1</v>
      </c>
      <c r="S1285">
        <v>4</v>
      </c>
      <c r="T1285">
        <v>2</v>
      </c>
      <c r="U1285">
        <v>8</v>
      </c>
      <c r="V1285">
        <v>4</v>
      </c>
      <c r="W1285">
        <v>0</v>
      </c>
      <c r="X1285">
        <v>0</v>
      </c>
      <c r="Y1285">
        <v>0</v>
      </c>
      <c r="Z1285">
        <v>0</v>
      </c>
      <c r="AA1285">
        <v>0</v>
      </c>
      <c r="AB1285">
        <v>0</v>
      </c>
      <c r="AC1285">
        <v>0</v>
      </c>
      <c r="AD1285" t="s">
        <v>30</v>
      </c>
    </row>
    <row r="1286" spans="1:30" x14ac:dyDescent="0.25">
      <c r="A1286">
        <v>1630</v>
      </c>
      <c r="B1286">
        <v>1979</v>
      </c>
      <c r="C1286">
        <f t="shared" ca="1" si="40"/>
        <v>46</v>
      </c>
      <c r="D1286" t="s">
        <v>28</v>
      </c>
      <c r="E1286" t="s">
        <v>31</v>
      </c>
      <c r="F1286" s="2">
        <v>61825</v>
      </c>
      <c r="G1286">
        <v>0</v>
      </c>
      <c r="H1286">
        <v>1</v>
      </c>
      <c r="I1286" s="1">
        <v>41493</v>
      </c>
      <c r="J1286">
        <v>56</v>
      </c>
      <c r="K1286">
        <v>162</v>
      </c>
      <c r="L1286">
        <v>50</v>
      </c>
      <c r="M1286">
        <v>100</v>
      </c>
      <c r="N1286">
        <v>55</v>
      </c>
      <c r="O1286">
        <v>30</v>
      </c>
      <c r="P1286">
        <v>27</v>
      </c>
      <c r="Q1286">
        <f t="shared" si="41"/>
        <v>424</v>
      </c>
      <c r="R1286">
        <v>1</v>
      </c>
      <c r="S1286">
        <v>4</v>
      </c>
      <c r="T1286">
        <v>2</v>
      </c>
      <c r="U1286">
        <v>8</v>
      </c>
      <c r="V1286">
        <v>4</v>
      </c>
      <c r="W1286">
        <v>0</v>
      </c>
      <c r="X1286">
        <v>0</v>
      </c>
      <c r="Y1286">
        <v>0</v>
      </c>
      <c r="Z1286">
        <v>0</v>
      </c>
      <c r="AA1286">
        <v>0</v>
      </c>
      <c r="AB1286">
        <v>0</v>
      </c>
      <c r="AC1286">
        <v>0</v>
      </c>
      <c r="AD1286" t="s">
        <v>30</v>
      </c>
    </row>
    <row r="1287" spans="1:30" x14ac:dyDescent="0.25">
      <c r="A1287">
        <v>5012</v>
      </c>
      <c r="B1287">
        <v>1989</v>
      </c>
      <c r="C1287">
        <f t="shared" ca="1" si="40"/>
        <v>36</v>
      </c>
      <c r="D1287" t="s">
        <v>28</v>
      </c>
      <c r="E1287" t="s">
        <v>33</v>
      </c>
      <c r="F1287" s="2">
        <v>28691</v>
      </c>
      <c r="G1287">
        <v>1</v>
      </c>
      <c r="H1287">
        <v>0</v>
      </c>
      <c r="I1287" s="1">
        <v>41459</v>
      </c>
      <c r="J1287">
        <v>56</v>
      </c>
      <c r="K1287">
        <v>5</v>
      </c>
      <c r="L1287">
        <v>4</v>
      </c>
      <c r="M1287">
        <v>13</v>
      </c>
      <c r="N1287">
        <v>8</v>
      </c>
      <c r="O1287">
        <v>0</v>
      </c>
      <c r="P1287">
        <v>4</v>
      </c>
      <c r="Q1287">
        <f t="shared" si="41"/>
        <v>34</v>
      </c>
      <c r="R1287">
        <v>1</v>
      </c>
      <c r="S1287">
        <v>1</v>
      </c>
      <c r="T1287">
        <v>0</v>
      </c>
      <c r="U1287">
        <v>3</v>
      </c>
      <c r="V1287">
        <v>8</v>
      </c>
      <c r="W1287">
        <v>0</v>
      </c>
      <c r="X1287">
        <v>0</v>
      </c>
      <c r="Y1287">
        <v>0</v>
      </c>
      <c r="Z1287">
        <v>0</v>
      </c>
      <c r="AA1287">
        <v>0</v>
      </c>
      <c r="AB1287">
        <v>0</v>
      </c>
      <c r="AC1287">
        <v>0</v>
      </c>
      <c r="AD1287" t="s">
        <v>30</v>
      </c>
    </row>
    <row r="1288" spans="1:30" x14ac:dyDescent="0.25">
      <c r="A1288">
        <v>6918</v>
      </c>
      <c r="B1288">
        <v>1989</v>
      </c>
      <c r="C1288">
        <f t="shared" ca="1" si="40"/>
        <v>36</v>
      </c>
      <c r="D1288" t="s">
        <v>28</v>
      </c>
      <c r="E1288" t="s">
        <v>33</v>
      </c>
      <c r="F1288" s="2">
        <v>28691</v>
      </c>
      <c r="G1288">
        <v>1</v>
      </c>
      <c r="H1288">
        <v>0</v>
      </c>
      <c r="I1288" s="1">
        <v>41459</v>
      </c>
      <c r="J1288">
        <v>56</v>
      </c>
      <c r="K1288">
        <v>5</v>
      </c>
      <c r="L1288">
        <v>4</v>
      </c>
      <c r="M1288">
        <v>13</v>
      </c>
      <c r="N1288">
        <v>8</v>
      </c>
      <c r="O1288">
        <v>0</v>
      </c>
      <c r="P1288">
        <v>4</v>
      </c>
      <c r="Q1288">
        <f t="shared" si="41"/>
        <v>34</v>
      </c>
      <c r="R1288">
        <v>1</v>
      </c>
      <c r="S1288">
        <v>1</v>
      </c>
      <c r="T1288">
        <v>0</v>
      </c>
      <c r="U1288">
        <v>3</v>
      </c>
      <c r="V1288">
        <v>8</v>
      </c>
      <c r="W1288">
        <v>0</v>
      </c>
      <c r="X1288">
        <v>0</v>
      </c>
      <c r="Y1288">
        <v>0</v>
      </c>
      <c r="Z1288">
        <v>0</v>
      </c>
      <c r="AA1288">
        <v>0</v>
      </c>
      <c r="AB1288">
        <v>0</v>
      </c>
      <c r="AC1288">
        <v>0</v>
      </c>
      <c r="AD1288" t="s">
        <v>30</v>
      </c>
    </row>
    <row r="1289" spans="1:30" x14ac:dyDescent="0.25">
      <c r="A1289">
        <v>7822</v>
      </c>
      <c r="B1289">
        <v>1976</v>
      </c>
      <c r="C1289">
        <f t="shared" ca="1" si="40"/>
        <v>49</v>
      </c>
      <c r="D1289" t="s">
        <v>28</v>
      </c>
      <c r="E1289" t="s">
        <v>35</v>
      </c>
      <c r="F1289" s="2">
        <v>54058</v>
      </c>
      <c r="G1289">
        <v>0</v>
      </c>
      <c r="H1289">
        <v>1</v>
      </c>
      <c r="I1289" s="1">
        <v>41429</v>
      </c>
      <c r="J1289">
        <v>56</v>
      </c>
      <c r="K1289">
        <v>198</v>
      </c>
      <c r="L1289">
        <v>18</v>
      </c>
      <c r="M1289">
        <v>252</v>
      </c>
      <c r="N1289">
        <v>32</v>
      </c>
      <c r="O1289">
        <v>108</v>
      </c>
      <c r="P1289">
        <v>54</v>
      </c>
      <c r="Q1289">
        <f t="shared" si="41"/>
        <v>662</v>
      </c>
      <c r="R1289">
        <v>2</v>
      </c>
      <c r="S1289">
        <v>4</v>
      </c>
      <c r="T1289">
        <v>6</v>
      </c>
      <c r="U1289">
        <v>8</v>
      </c>
      <c r="V1289">
        <v>3</v>
      </c>
      <c r="W1289">
        <v>0</v>
      </c>
      <c r="X1289">
        <v>0</v>
      </c>
      <c r="Y1289">
        <v>0</v>
      </c>
      <c r="Z1289">
        <v>0</v>
      </c>
      <c r="AA1289">
        <v>0</v>
      </c>
      <c r="AB1289">
        <v>0</v>
      </c>
      <c r="AC1289">
        <v>0</v>
      </c>
      <c r="AD1289" t="s">
        <v>30</v>
      </c>
    </row>
    <row r="1290" spans="1:30" x14ac:dyDescent="0.25">
      <c r="A1290">
        <v>10156</v>
      </c>
      <c r="B1290">
        <v>1975</v>
      </c>
      <c r="C1290">
        <f t="shared" ca="1" si="40"/>
        <v>50</v>
      </c>
      <c r="D1290" t="s">
        <v>28</v>
      </c>
      <c r="E1290" t="s">
        <v>31</v>
      </c>
      <c r="F1290" s="2">
        <v>84196</v>
      </c>
      <c r="G1290">
        <v>0</v>
      </c>
      <c r="H1290">
        <v>1</v>
      </c>
      <c r="I1290" s="1">
        <v>41428</v>
      </c>
      <c r="J1290">
        <v>56</v>
      </c>
      <c r="K1290">
        <v>215</v>
      </c>
      <c r="L1290">
        <v>63</v>
      </c>
      <c r="M1290">
        <v>507</v>
      </c>
      <c r="N1290">
        <v>231</v>
      </c>
      <c r="O1290">
        <v>31</v>
      </c>
      <c r="P1290">
        <v>190</v>
      </c>
      <c r="Q1290">
        <f t="shared" si="41"/>
        <v>1237</v>
      </c>
      <c r="R1290">
        <v>1</v>
      </c>
      <c r="S1290">
        <v>8</v>
      </c>
      <c r="T1290">
        <v>4</v>
      </c>
      <c r="U1290">
        <v>7</v>
      </c>
      <c r="V1290">
        <v>3</v>
      </c>
      <c r="W1290">
        <v>0</v>
      </c>
      <c r="X1290">
        <v>0</v>
      </c>
      <c r="Y1290">
        <v>0</v>
      </c>
      <c r="Z1290">
        <v>0</v>
      </c>
      <c r="AA1290">
        <v>0</v>
      </c>
      <c r="AB1290">
        <v>0</v>
      </c>
      <c r="AC1290">
        <v>0</v>
      </c>
      <c r="AD1290" t="s">
        <v>30</v>
      </c>
    </row>
    <row r="1291" spans="1:30" x14ac:dyDescent="0.25">
      <c r="A1291">
        <v>3033</v>
      </c>
      <c r="B1291">
        <v>1963</v>
      </c>
      <c r="C1291">
        <f t="shared" ca="1" si="40"/>
        <v>62</v>
      </c>
      <c r="D1291" t="s">
        <v>41</v>
      </c>
      <c r="E1291" t="s">
        <v>35</v>
      </c>
      <c r="F1291" s="2">
        <v>38620</v>
      </c>
      <c r="G1291">
        <v>0</v>
      </c>
      <c r="H1291">
        <v>0</v>
      </c>
      <c r="I1291" s="1">
        <v>41405</v>
      </c>
      <c r="J1291">
        <v>56</v>
      </c>
      <c r="K1291">
        <v>112</v>
      </c>
      <c r="L1291">
        <v>17</v>
      </c>
      <c r="M1291">
        <v>44</v>
      </c>
      <c r="N1291">
        <v>34</v>
      </c>
      <c r="O1291">
        <v>22</v>
      </c>
      <c r="P1291">
        <v>89</v>
      </c>
      <c r="Q1291">
        <f t="shared" si="41"/>
        <v>318</v>
      </c>
      <c r="R1291">
        <v>1</v>
      </c>
      <c r="S1291">
        <v>2</v>
      </c>
      <c r="T1291">
        <v>5</v>
      </c>
      <c r="U1291">
        <v>3</v>
      </c>
      <c r="V1291">
        <v>3</v>
      </c>
      <c r="W1291">
        <v>0</v>
      </c>
      <c r="X1291">
        <v>0</v>
      </c>
      <c r="Y1291">
        <v>0</v>
      </c>
      <c r="Z1291">
        <v>0</v>
      </c>
      <c r="AA1291">
        <v>0</v>
      </c>
      <c r="AB1291">
        <v>0</v>
      </c>
      <c r="AC1291">
        <v>0</v>
      </c>
      <c r="AD1291" t="s">
        <v>36</v>
      </c>
    </row>
    <row r="1292" spans="1:30" x14ac:dyDescent="0.25">
      <c r="A1292">
        <v>4119</v>
      </c>
      <c r="B1292">
        <v>1963</v>
      </c>
      <c r="C1292">
        <f t="shared" ca="1" si="40"/>
        <v>62</v>
      </c>
      <c r="D1292" t="s">
        <v>41</v>
      </c>
      <c r="E1292" t="s">
        <v>35</v>
      </c>
      <c r="F1292" s="2">
        <v>38620</v>
      </c>
      <c r="G1292">
        <v>0</v>
      </c>
      <c r="H1292">
        <v>0</v>
      </c>
      <c r="I1292" s="1">
        <v>41405</v>
      </c>
      <c r="J1292">
        <v>56</v>
      </c>
      <c r="K1292">
        <v>112</v>
      </c>
      <c r="L1292">
        <v>17</v>
      </c>
      <c r="M1292">
        <v>44</v>
      </c>
      <c r="N1292">
        <v>34</v>
      </c>
      <c r="O1292">
        <v>22</v>
      </c>
      <c r="P1292">
        <v>89</v>
      </c>
      <c r="Q1292">
        <f t="shared" si="41"/>
        <v>318</v>
      </c>
      <c r="R1292">
        <v>1</v>
      </c>
      <c r="S1292">
        <v>2</v>
      </c>
      <c r="T1292">
        <v>5</v>
      </c>
      <c r="U1292">
        <v>3</v>
      </c>
      <c r="V1292">
        <v>3</v>
      </c>
      <c r="W1292">
        <v>0</v>
      </c>
      <c r="X1292">
        <v>0</v>
      </c>
      <c r="Y1292">
        <v>0</v>
      </c>
      <c r="Z1292">
        <v>0</v>
      </c>
      <c r="AA1292">
        <v>0</v>
      </c>
      <c r="AB1292">
        <v>0</v>
      </c>
      <c r="AC1292">
        <v>0</v>
      </c>
      <c r="AD1292" t="s">
        <v>39</v>
      </c>
    </row>
    <row r="1293" spans="1:30" x14ac:dyDescent="0.25">
      <c r="A1293">
        <v>11110</v>
      </c>
      <c r="B1293">
        <v>1973</v>
      </c>
      <c r="C1293">
        <f t="shared" ca="1" si="40"/>
        <v>52</v>
      </c>
      <c r="D1293" t="s">
        <v>28</v>
      </c>
      <c r="E1293" t="s">
        <v>31</v>
      </c>
      <c r="F1293" s="2">
        <v>3502</v>
      </c>
      <c r="G1293">
        <v>1</v>
      </c>
      <c r="H1293">
        <v>0</v>
      </c>
      <c r="I1293" s="1">
        <v>41377</v>
      </c>
      <c r="J1293">
        <v>56</v>
      </c>
      <c r="K1293">
        <v>2</v>
      </c>
      <c r="L1293">
        <v>1</v>
      </c>
      <c r="M1293">
        <v>1</v>
      </c>
      <c r="N1293">
        <v>0</v>
      </c>
      <c r="O1293">
        <v>0</v>
      </c>
      <c r="P1293">
        <v>1</v>
      </c>
      <c r="Q1293">
        <f t="shared" si="41"/>
        <v>5</v>
      </c>
      <c r="R1293">
        <v>0</v>
      </c>
      <c r="S1293">
        <v>0</v>
      </c>
      <c r="T1293">
        <v>0</v>
      </c>
      <c r="U1293">
        <v>0</v>
      </c>
      <c r="V1293">
        <v>14</v>
      </c>
      <c r="W1293">
        <v>0</v>
      </c>
      <c r="X1293">
        <v>0</v>
      </c>
      <c r="Y1293">
        <v>0</v>
      </c>
      <c r="Z1293">
        <v>0</v>
      </c>
      <c r="AA1293">
        <v>0</v>
      </c>
      <c r="AB1293">
        <v>0</v>
      </c>
      <c r="AC1293">
        <v>0</v>
      </c>
      <c r="AD1293" t="s">
        <v>40</v>
      </c>
    </row>
    <row r="1294" spans="1:30" x14ac:dyDescent="0.25">
      <c r="A1294">
        <v>332</v>
      </c>
      <c r="B1294">
        <v>1957</v>
      </c>
      <c r="C1294">
        <f t="shared" ca="1" si="40"/>
        <v>68</v>
      </c>
      <c r="D1294" t="s">
        <v>28</v>
      </c>
      <c r="E1294" t="s">
        <v>33</v>
      </c>
      <c r="F1294" s="2">
        <v>47743</v>
      </c>
      <c r="G1294">
        <v>0</v>
      </c>
      <c r="H1294">
        <v>1</v>
      </c>
      <c r="I1294" s="1">
        <v>41355</v>
      </c>
      <c r="J1294">
        <v>56</v>
      </c>
      <c r="K1294">
        <v>198</v>
      </c>
      <c r="L1294">
        <v>2</v>
      </c>
      <c r="M1294">
        <v>43</v>
      </c>
      <c r="N1294">
        <v>0</v>
      </c>
      <c r="O1294">
        <v>12</v>
      </c>
      <c r="P1294">
        <v>20</v>
      </c>
      <c r="Q1294">
        <f t="shared" si="41"/>
        <v>275</v>
      </c>
      <c r="R1294">
        <v>3</v>
      </c>
      <c r="S1294">
        <v>4</v>
      </c>
      <c r="T1294">
        <v>1</v>
      </c>
      <c r="U1294">
        <v>6</v>
      </c>
      <c r="V1294">
        <v>6</v>
      </c>
      <c r="W1294">
        <v>0</v>
      </c>
      <c r="X1294">
        <v>1</v>
      </c>
      <c r="Y1294">
        <v>0</v>
      </c>
      <c r="Z1294">
        <v>0</v>
      </c>
      <c r="AA1294">
        <v>0</v>
      </c>
      <c r="AB1294">
        <v>0</v>
      </c>
      <c r="AC1294">
        <v>0</v>
      </c>
      <c r="AD1294" t="s">
        <v>30</v>
      </c>
    </row>
    <row r="1295" spans="1:30" x14ac:dyDescent="0.25">
      <c r="A1295">
        <v>737</v>
      </c>
      <c r="B1295">
        <v>1949</v>
      </c>
      <c r="C1295">
        <f t="shared" ca="1" si="40"/>
        <v>76</v>
      </c>
      <c r="D1295" t="s">
        <v>37</v>
      </c>
      <c r="E1295" t="s">
        <v>33</v>
      </c>
      <c r="F1295" s="2">
        <v>80360</v>
      </c>
      <c r="G1295">
        <v>0</v>
      </c>
      <c r="H1295">
        <v>0</v>
      </c>
      <c r="I1295" s="1">
        <v>41336</v>
      </c>
      <c r="J1295">
        <v>56</v>
      </c>
      <c r="K1295">
        <v>1493</v>
      </c>
      <c r="L1295">
        <v>86</v>
      </c>
      <c r="M1295">
        <v>454</v>
      </c>
      <c r="N1295">
        <v>112</v>
      </c>
      <c r="O1295">
        <v>43</v>
      </c>
      <c r="P1295">
        <v>43</v>
      </c>
      <c r="Q1295">
        <f t="shared" si="41"/>
        <v>2231</v>
      </c>
      <c r="R1295">
        <v>2</v>
      </c>
      <c r="S1295">
        <v>4</v>
      </c>
      <c r="T1295">
        <v>4</v>
      </c>
      <c r="U1295">
        <v>5</v>
      </c>
      <c r="V1295">
        <v>2</v>
      </c>
      <c r="W1295">
        <v>0</v>
      </c>
      <c r="X1295">
        <v>1</v>
      </c>
      <c r="Y1295">
        <v>1</v>
      </c>
      <c r="Z1295">
        <v>1</v>
      </c>
      <c r="AA1295">
        <v>0</v>
      </c>
      <c r="AB1295">
        <v>0</v>
      </c>
      <c r="AC1295">
        <v>0</v>
      </c>
      <c r="AD1295" t="s">
        <v>30</v>
      </c>
    </row>
    <row r="1296" spans="1:30" x14ac:dyDescent="0.25">
      <c r="A1296">
        <v>10319</v>
      </c>
      <c r="B1296">
        <v>1971</v>
      </c>
      <c r="C1296">
        <f t="shared" ca="1" si="40"/>
        <v>54</v>
      </c>
      <c r="D1296" t="s">
        <v>28</v>
      </c>
      <c r="E1296" t="s">
        <v>33</v>
      </c>
      <c r="F1296" s="2">
        <v>66303</v>
      </c>
      <c r="G1296">
        <v>0</v>
      </c>
      <c r="H1296">
        <v>1</v>
      </c>
      <c r="I1296" s="1">
        <v>41331</v>
      </c>
      <c r="J1296">
        <v>56</v>
      </c>
      <c r="K1296">
        <v>1090</v>
      </c>
      <c r="L1296">
        <v>12</v>
      </c>
      <c r="M1296">
        <v>96</v>
      </c>
      <c r="N1296">
        <v>16</v>
      </c>
      <c r="O1296">
        <v>12</v>
      </c>
      <c r="P1296">
        <v>60</v>
      </c>
      <c r="Q1296">
        <f t="shared" si="41"/>
        <v>1286</v>
      </c>
      <c r="R1296">
        <v>4</v>
      </c>
      <c r="S1296">
        <v>3</v>
      </c>
      <c r="T1296">
        <v>4</v>
      </c>
      <c r="U1296">
        <v>11</v>
      </c>
      <c r="V1296">
        <v>8</v>
      </c>
      <c r="W1296">
        <v>0</v>
      </c>
      <c r="X1296">
        <v>1</v>
      </c>
      <c r="Y1296">
        <v>0</v>
      </c>
      <c r="Z1296">
        <v>0</v>
      </c>
      <c r="AA1296">
        <v>0</v>
      </c>
      <c r="AB1296">
        <v>0</v>
      </c>
      <c r="AC1296">
        <v>0</v>
      </c>
      <c r="AD1296" t="s">
        <v>30</v>
      </c>
    </row>
    <row r="1297" spans="1:30" x14ac:dyDescent="0.25">
      <c r="A1297">
        <v>2683</v>
      </c>
      <c r="B1297">
        <v>1969</v>
      </c>
      <c r="C1297">
        <f t="shared" ca="1" si="40"/>
        <v>56</v>
      </c>
      <c r="D1297" t="s">
        <v>28</v>
      </c>
      <c r="E1297" t="s">
        <v>33</v>
      </c>
      <c r="F1297" s="2">
        <v>52413</v>
      </c>
      <c r="G1297">
        <v>0</v>
      </c>
      <c r="H1297">
        <v>2</v>
      </c>
      <c r="I1297" s="1">
        <v>41307</v>
      </c>
      <c r="J1297">
        <v>56</v>
      </c>
      <c r="K1297">
        <v>295</v>
      </c>
      <c r="L1297">
        <v>106</v>
      </c>
      <c r="M1297">
        <v>271</v>
      </c>
      <c r="N1297">
        <v>75</v>
      </c>
      <c r="O1297">
        <v>98</v>
      </c>
      <c r="P1297">
        <v>65</v>
      </c>
      <c r="Q1297">
        <f t="shared" si="41"/>
        <v>910</v>
      </c>
      <c r="R1297">
        <v>4</v>
      </c>
      <c r="S1297">
        <v>6</v>
      </c>
      <c r="T1297">
        <v>4</v>
      </c>
      <c r="U1297">
        <v>12</v>
      </c>
      <c r="V1297">
        <v>6</v>
      </c>
      <c r="W1297">
        <v>0</v>
      </c>
      <c r="X1297">
        <v>0</v>
      </c>
      <c r="Y1297">
        <v>0</v>
      </c>
      <c r="Z1297">
        <v>0</v>
      </c>
      <c r="AA1297">
        <v>0</v>
      </c>
      <c r="AB1297">
        <v>0</v>
      </c>
      <c r="AC1297">
        <v>0</v>
      </c>
      <c r="AD1297" t="s">
        <v>32</v>
      </c>
    </row>
    <row r="1298" spans="1:30" x14ac:dyDescent="0.25">
      <c r="A1298">
        <v>3445</v>
      </c>
      <c r="B1298">
        <v>1956</v>
      </c>
      <c r="C1298">
        <f t="shared" ca="1" si="40"/>
        <v>69</v>
      </c>
      <c r="D1298" t="s">
        <v>28</v>
      </c>
      <c r="E1298" t="s">
        <v>31</v>
      </c>
      <c r="F1298" s="2">
        <v>60714</v>
      </c>
      <c r="G1298">
        <v>0</v>
      </c>
      <c r="H1298">
        <v>0</v>
      </c>
      <c r="I1298" s="1">
        <v>41291</v>
      </c>
      <c r="J1298">
        <v>56</v>
      </c>
      <c r="K1298">
        <v>216</v>
      </c>
      <c r="L1298">
        <v>162</v>
      </c>
      <c r="M1298">
        <v>224</v>
      </c>
      <c r="N1298">
        <v>101</v>
      </c>
      <c r="O1298">
        <v>92</v>
      </c>
      <c r="P1298">
        <v>162</v>
      </c>
      <c r="Q1298">
        <f t="shared" si="41"/>
        <v>957</v>
      </c>
      <c r="R1298">
        <v>2</v>
      </c>
      <c r="S1298">
        <v>7</v>
      </c>
      <c r="T1298">
        <v>4</v>
      </c>
      <c r="U1298">
        <v>10</v>
      </c>
      <c r="V1298">
        <v>5</v>
      </c>
      <c r="W1298">
        <v>0</v>
      </c>
      <c r="X1298">
        <v>0</v>
      </c>
      <c r="Y1298">
        <v>0</v>
      </c>
      <c r="Z1298">
        <v>0</v>
      </c>
      <c r="AA1298">
        <v>0</v>
      </c>
      <c r="AB1298">
        <v>1</v>
      </c>
      <c r="AC1298">
        <v>0</v>
      </c>
      <c r="AD1298" t="s">
        <v>43</v>
      </c>
    </row>
    <row r="1299" spans="1:30" x14ac:dyDescent="0.25">
      <c r="A1299">
        <v>10913</v>
      </c>
      <c r="B1299">
        <v>1984</v>
      </c>
      <c r="C1299">
        <f t="shared" ca="1" si="40"/>
        <v>41</v>
      </c>
      <c r="D1299" t="s">
        <v>41</v>
      </c>
      <c r="E1299" t="s">
        <v>31</v>
      </c>
      <c r="F1299" s="2">
        <v>31385</v>
      </c>
      <c r="G1299">
        <v>1</v>
      </c>
      <c r="H1299">
        <v>0</v>
      </c>
      <c r="I1299" s="1">
        <v>41248</v>
      </c>
      <c r="J1299">
        <v>56</v>
      </c>
      <c r="K1299">
        <v>3</v>
      </c>
      <c r="L1299">
        <v>2</v>
      </c>
      <c r="M1299">
        <v>12</v>
      </c>
      <c r="N1299">
        <v>0</v>
      </c>
      <c r="O1299">
        <v>1</v>
      </c>
      <c r="P1299">
        <v>9</v>
      </c>
      <c r="Q1299">
        <f t="shared" si="41"/>
        <v>27</v>
      </c>
      <c r="R1299">
        <v>1</v>
      </c>
      <c r="S1299">
        <v>1</v>
      </c>
      <c r="T1299">
        <v>0</v>
      </c>
      <c r="U1299">
        <v>2</v>
      </c>
      <c r="V1299">
        <v>8</v>
      </c>
      <c r="W1299">
        <v>1</v>
      </c>
      <c r="X1299">
        <v>0</v>
      </c>
      <c r="Y1299">
        <v>0</v>
      </c>
      <c r="Z1299">
        <v>0</v>
      </c>
      <c r="AA1299">
        <v>0</v>
      </c>
      <c r="AB1299">
        <v>1</v>
      </c>
      <c r="AC1299">
        <v>0</v>
      </c>
      <c r="AD1299" t="s">
        <v>30</v>
      </c>
    </row>
    <row r="1300" spans="1:30" x14ac:dyDescent="0.25">
      <c r="A1300">
        <v>4427</v>
      </c>
      <c r="B1300">
        <v>1995</v>
      </c>
      <c r="C1300">
        <f t="shared" ca="1" si="40"/>
        <v>30</v>
      </c>
      <c r="D1300" t="s">
        <v>38</v>
      </c>
      <c r="E1300" t="s">
        <v>31</v>
      </c>
      <c r="F1300" s="2">
        <v>83257</v>
      </c>
      <c r="G1300">
        <v>0</v>
      </c>
      <c r="H1300">
        <v>0</v>
      </c>
      <c r="I1300" s="1">
        <v>41170</v>
      </c>
      <c r="J1300">
        <v>56</v>
      </c>
      <c r="K1300">
        <v>536</v>
      </c>
      <c r="L1300">
        <v>27</v>
      </c>
      <c r="M1300">
        <v>590</v>
      </c>
      <c r="N1300">
        <v>38</v>
      </c>
      <c r="O1300">
        <v>107</v>
      </c>
      <c r="P1300">
        <v>67</v>
      </c>
      <c r="Q1300">
        <f t="shared" si="41"/>
        <v>1365</v>
      </c>
      <c r="R1300">
        <v>1</v>
      </c>
      <c r="S1300">
        <v>5</v>
      </c>
      <c r="T1300">
        <v>10</v>
      </c>
      <c r="U1300">
        <v>12</v>
      </c>
      <c r="V1300">
        <v>6</v>
      </c>
      <c r="W1300">
        <v>1</v>
      </c>
      <c r="X1300">
        <v>0</v>
      </c>
      <c r="Y1300">
        <v>1</v>
      </c>
      <c r="Z1300">
        <v>0</v>
      </c>
      <c r="AA1300">
        <v>0</v>
      </c>
      <c r="AB1300">
        <v>1</v>
      </c>
      <c r="AC1300">
        <v>1</v>
      </c>
      <c r="AD1300" t="s">
        <v>30</v>
      </c>
    </row>
    <row r="1301" spans="1:30" x14ac:dyDescent="0.25">
      <c r="A1301">
        <v>8717</v>
      </c>
      <c r="B1301">
        <v>1975</v>
      </c>
      <c r="C1301">
        <f t="shared" ca="1" si="40"/>
        <v>50</v>
      </c>
      <c r="D1301" t="s">
        <v>37</v>
      </c>
      <c r="E1301" t="s">
        <v>33</v>
      </c>
      <c r="F1301" s="2">
        <v>80427</v>
      </c>
      <c r="G1301">
        <v>0</v>
      </c>
      <c r="H1301">
        <v>1</v>
      </c>
      <c r="I1301" s="1">
        <v>41164</v>
      </c>
      <c r="J1301">
        <v>56</v>
      </c>
      <c r="K1301">
        <v>1149</v>
      </c>
      <c r="L1301">
        <v>71</v>
      </c>
      <c r="M1301">
        <v>449</v>
      </c>
      <c r="N1301">
        <v>69</v>
      </c>
      <c r="O1301">
        <v>71</v>
      </c>
      <c r="P1301">
        <v>26</v>
      </c>
      <c r="Q1301">
        <f t="shared" si="41"/>
        <v>1835</v>
      </c>
      <c r="R1301">
        <v>1</v>
      </c>
      <c r="S1301">
        <v>11</v>
      </c>
      <c r="T1301">
        <v>8</v>
      </c>
      <c r="U1301">
        <v>8</v>
      </c>
      <c r="V1301">
        <v>5</v>
      </c>
      <c r="W1301">
        <v>0</v>
      </c>
      <c r="X1301">
        <v>0</v>
      </c>
      <c r="Y1301">
        <v>0</v>
      </c>
      <c r="Z1301">
        <v>0</v>
      </c>
      <c r="AA1301">
        <v>0</v>
      </c>
      <c r="AB1301">
        <v>0</v>
      </c>
      <c r="AC1301">
        <v>0</v>
      </c>
      <c r="AD1301" t="s">
        <v>40</v>
      </c>
    </row>
    <row r="1302" spans="1:30" x14ac:dyDescent="0.25">
      <c r="A1302">
        <v>2066</v>
      </c>
      <c r="B1302">
        <v>1949</v>
      </c>
      <c r="C1302">
        <f t="shared" ca="1" si="40"/>
        <v>76</v>
      </c>
      <c r="D1302" t="s">
        <v>28</v>
      </c>
      <c r="E1302" t="s">
        <v>35</v>
      </c>
      <c r="F1302" s="2">
        <v>38823</v>
      </c>
      <c r="G1302">
        <v>0</v>
      </c>
      <c r="H1302">
        <v>1</v>
      </c>
      <c r="I1302" s="1">
        <v>41151</v>
      </c>
      <c r="J1302">
        <v>56</v>
      </c>
      <c r="K1302">
        <v>70</v>
      </c>
      <c r="L1302">
        <v>0</v>
      </c>
      <c r="M1302">
        <v>11</v>
      </c>
      <c r="N1302">
        <v>2</v>
      </c>
      <c r="O1302">
        <v>8</v>
      </c>
      <c r="P1302">
        <v>23</v>
      </c>
      <c r="Q1302">
        <f t="shared" si="41"/>
        <v>114</v>
      </c>
      <c r="R1302">
        <v>1</v>
      </c>
      <c r="S1302">
        <v>2</v>
      </c>
      <c r="T1302">
        <v>1</v>
      </c>
      <c r="U1302">
        <v>3</v>
      </c>
      <c r="V1302">
        <v>6</v>
      </c>
      <c r="W1302">
        <v>0</v>
      </c>
      <c r="X1302">
        <v>0</v>
      </c>
      <c r="Y1302">
        <v>0</v>
      </c>
      <c r="Z1302">
        <v>0</v>
      </c>
      <c r="AA1302">
        <v>0</v>
      </c>
      <c r="AB1302">
        <v>0</v>
      </c>
      <c r="AC1302">
        <v>0</v>
      </c>
      <c r="AD1302" t="s">
        <v>30</v>
      </c>
    </row>
    <row r="1303" spans="1:30" x14ac:dyDescent="0.25">
      <c r="A1303">
        <v>3340</v>
      </c>
      <c r="B1303">
        <v>1977</v>
      </c>
      <c r="C1303">
        <f t="shared" ca="1" si="40"/>
        <v>48</v>
      </c>
      <c r="D1303" t="s">
        <v>28</v>
      </c>
      <c r="E1303" t="s">
        <v>33</v>
      </c>
      <c r="F1303" s="2">
        <v>42014</v>
      </c>
      <c r="G1303">
        <v>1</v>
      </c>
      <c r="H1303">
        <v>0</v>
      </c>
      <c r="I1303" s="1">
        <v>41138</v>
      </c>
      <c r="J1303">
        <v>56</v>
      </c>
      <c r="K1303">
        <v>244</v>
      </c>
      <c r="L1303">
        <v>15</v>
      </c>
      <c r="M1303">
        <v>108</v>
      </c>
      <c r="N1303">
        <v>4</v>
      </c>
      <c r="O1303">
        <v>15</v>
      </c>
      <c r="P1303">
        <v>50</v>
      </c>
      <c r="Q1303">
        <f t="shared" si="41"/>
        <v>436</v>
      </c>
      <c r="R1303">
        <v>6</v>
      </c>
      <c r="S1303">
        <v>7</v>
      </c>
      <c r="T1303">
        <v>1</v>
      </c>
      <c r="U1303">
        <v>6</v>
      </c>
      <c r="V1303">
        <v>8</v>
      </c>
      <c r="W1303">
        <v>0</v>
      </c>
      <c r="X1303">
        <v>0</v>
      </c>
      <c r="Y1303">
        <v>0</v>
      </c>
      <c r="Z1303">
        <v>0</v>
      </c>
      <c r="AA1303">
        <v>0</v>
      </c>
      <c r="AB1303">
        <v>1</v>
      </c>
      <c r="AC1303">
        <v>0</v>
      </c>
      <c r="AD1303" t="s">
        <v>32</v>
      </c>
    </row>
    <row r="1304" spans="1:30" x14ac:dyDescent="0.25">
      <c r="A1304">
        <v>8685</v>
      </c>
      <c r="B1304">
        <v>1977</v>
      </c>
      <c r="C1304">
        <f t="shared" ca="1" si="40"/>
        <v>48</v>
      </c>
      <c r="D1304" t="s">
        <v>28</v>
      </c>
      <c r="E1304" t="s">
        <v>33</v>
      </c>
      <c r="F1304" s="2">
        <v>42014</v>
      </c>
      <c r="G1304">
        <v>1</v>
      </c>
      <c r="H1304">
        <v>0</v>
      </c>
      <c r="I1304" s="1">
        <v>41138</v>
      </c>
      <c r="J1304">
        <v>56</v>
      </c>
      <c r="K1304">
        <v>244</v>
      </c>
      <c r="L1304">
        <v>15</v>
      </c>
      <c r="M1304">
        <v>108</v>
      </c>
      <c r="N1304">
        <v>4</v>
      </c>
      <c r="O1304">
        <v>15</v>
      </c>
      <c r="P1304">
        <v>50</v>
      </c>
      <c r="Q1304">
        <f t="shared" si="41"/>
        <v>436</v>
      </c>
      <c r="R1304">
        <v>6</v>
      </c>
      <c r="S1304">
        <v>7</v>
      </c>
      <c r="T1304">
        <v>1</v>
      </c>
      <c r="U1304">
        <v>6</v>
      </c>
      <c r="V1304">
        <v>8</v>
      </c>
      <c r="W1304">
        <v>0</v>
      </c>
      <c r="X1304">
        <v>0</v>
      </c>
      <c r="Y1304">
        <v>0</v>
      </c>
      <c r="Z1304">
        <v>0</v>
      </c>
      <c r="AA1304">
        <v>0</v>
      </c>
      <c r="AB1304">
        <v>1</v>
      </c>
      <c r="AC1304">
        <v>0</v>
      </c>
      <c r="AD1304" t="s">
        <v>43</v>
      </c>
    </row>
    <row r="1305" spans="1:30" x14ac:dyDescent="0.25">
      <c r="A1305">
        <v>4149</v>
      </c>
      <c r="B1305">
        <v>1948</v>
      </c>
      <c r="C1305">
        <f t="shared" ca="1" si="40"/>
        <v>77</v>
      </c>
      <c r="D1305" t="s">
        <v>37</v>
      </c>
      <c r="E1305" t="s">
        <v>35</v>
      </c>
      <c r="F1305" s="2">
        <v>76140</v>
      </c>
      <c r="G1305">
        <v>0</v>
      </c>
      <c r="H1305">
        <v>0</v>
      </c>
      <c r="I1305" s="1">
        <v>41772</v>
      </c>
      <c r="J1305">
        <v>57</v>
      </c>
      <c r="K1305">
        <v>586</v>
      </c>
      <c r="L1305">
        <v>66</v>
      </c>
      <c r="M1305">
        <v>653</v>
      </c>
      <c r="N1305">
        <v>17</v>
      </c>
      <c r="O1305">
        <v>0</v>
      </c>
      <c r="P1305">
        <v>26</v>
      </c>
      <c r="Q1305">
        <f t="shared" si="41"/>
        <v>1348</v>
      </c>
      <c r="R1305">
        <v>1</v>
      </c>
      <c r="S1305">
        <v>5</v>
      </c>
      <c r="T1305">
        <v>9</v>
      </c>
      <c r="U1305">
        <v>6</v>
      </c>
      <c r="V1305">
        <v>2</v>
      </c>
      <c r="W1305">
        <v>0</v>
      </c>
      <c r="X1305">
        <v>0</v>
      </c>
      <c r="Y1305">
        <v>0</v>
      </c>
      <c r="Z1305">
        <v>0</v>
      </c>
      <c r="AA1305">
        <v>0</v>
      </c>
      <c r="AB1305">
        <v>0</v>
      </c>
      <c r="AC1305">
        <v>0</v>
      </c>
      <c r="AD1305" t="s">
        <v>30</v>
      </c>
    </row>
    <row r="1306" spans="1:30" x14ac:dyDescent="0.25">
      <c r="A1306">
        <v>8726</v>
      </c>
      <c r="B1306">
        <v>1964</v>
      </c>
      <c r="C1306">
        <f t="shared" ca="1" si="40"/>
        <v>61</v>
      </c>
      <c r="D1306" t="s">
        <v>38</v>
      </c>
      <c r="E1306" t="s">
        <v>29</v>
      </c>
      <c r="F1306" s="2">
        <v>41713</v>
      </c>
      <c r="G1306">
        <v>1</v>
      </c>
      <c r="H1306">
        <v>1</v>
      </c>
      <c r="I1306" s="1">
        <v>41758</v>
      </c>
      <c r="J1306">
        <v>57</v>
      </c>
      <c r="K1306">
        <v>77</v>
      </c>
      <c r="L1306">
        <v>8</v>
      </c>
      <c r="M1306">
        <v>44</v>
      </c>
      <c r="N1306">
        <v>10</v>
      </c>
      <c r="O1306">
        <v>10</v>
      </c>
      <c r="P1306">
        <v>25</v>
      </c>
      <c r="Q1306">
        <f t="shared" si="41"/>
        <v>174</v>
      </c>
      <c r="R1306">
        <v>5</v>
      </c>
      <c r="S1306">
        <v>3</v>
      </c>
      <c r="T1306">
        <v>1</v>
      </c>
      <c r="U1306">
        <v>4</v>
      </c>
      <c r="V1306">
        <v>6</v>
      </c>
      <c r="W1306">
        <v>0</v>
      </c>
      <c r="X1306">
        <v>0</v>
      </c>
      <c r="Y1306">
        <v>0</v>
      </c>
      <c r="Z1306">
        <v>0</v>
      </c>
      <c r="AA1306">
        <v>0</v>
      </c>
      <c r="AB1306">
        <v>0</v>
      </c>
      <c r="AC1306">
        <v>0</v>
      </c>
      <c r="AD1306" t="s">
        <v>32</v>
      </c>
    </row>
    <row r="1307" spans="1:30" x14ac:dyDescent="0.25">
      <c r="A1307">
        <v>2295</v>
      </c>
      <c r="B1307">
        <v>1954</v>
      </c>
      <c r="C1307">
        <f t="shared" ca="1" si="40"/>
        <v>71</v>
      </c>
      <c r="D1307" t="s">
        <v>37</v>
      </c>
      <c r="E1307" t="s">
        <v>33</v>
      </c>
      <c r="F1307" s="2">
        <v>62670</v>
      </c>
      <c r="G1307">
        <v>0</v>
      </c>
      <c r="H1307">
        <v>1</v>
      </c>
      <c r="I1307" s="1">
        <v>41672</v>
      </c>
      <c r="J1307">
        <v>57</v>
      </c>
      <c r="K1307">
        <v>539</v>
      </c>
      <c r="L1307">
        <v>30</v>
      </c>
      <c r="M1307">
        <v>92</v>
      </c>
      <c r="N1307">
        <v>80</v>
      </c>
      <c r="O1307">
        <v>46</v>
      </c>
      <c r="P1307">
        <v>38</v>
      </c>
      <c r="Q1307">
        <f t="shared" si="41"/>
        <v>825</v>
      </c>
      <c r="R1307">
        <v>1</v>
      </c>
      <c r="S1307">
        <v>5</v>
      </c>
      <c r="T1307">
        <v>3</v>
      </c>
      <c r="U1307">
        <v>13</v>
      </c>
      <c r="V1307">
        <v>3</v>
      </c>
      <c r="W1307">
        <v>0</v>
      </c>
      <c r="X1307">
        <v>0</v>
      </c>
      <c r="Y1307">
        <v>0</v>
      </c>
      <c r="Z1307">
        <v>0</v>
      </c>
      <c r="AA1307">
        <v>0</v>
      </c>
      <c r="AB1307">
        <v>0</v>
      </c>
      <c r="AC1307">
        <v>0</v>
      </c>
      <c r="AD1307" t="s">
        <v>43</v>
      </c>
    </row>
    <row r="1308" spans="1:30" x14ac:dyDescent="0.25">
      <c r="A1308">
        <v>3283</v>
      </c>
      <c r="B1308">
        <v>1972</v>
      </c>
      <c r="C1308">
        <f t="shared" ca="1" si="40"/>
        <v>53</v>
      </c>
      <c r="D1308" t="s">
        <v>38</v>
      </c>
      <c r="E1308" t="s">
        <v>33</v>
      </c>
      <c r="F1308" s="2">
        <v>70932</v>
      </c>
      <c r="G1308">
        <v>0</v>
      </c>
      <c r="H1308">
        <v>1</v>
      </c>
      <c r="I1308" s="1">
        <v>41658</v>
      </c>
      <c r="J1308">
        <v>57</v>
      </c>
      <c r="K1308">
        <v>200</v>
      </c>
      <c r="L1308">
        <v>193</v>
      </c>
      <c r="M1308">
        <v>100</v>
      </c>
      <c r="N1308">
        <v>46</v>
      </c>
      <c r="O1308">
        <v>185</v>
      </c>
      <c r="P1308">
        <v>185</v>
      </c>
      <c r="Q1308">
        <f t="shared" si="41"/>
        <v>909</v>
      </c>
      <c r="R1308">
        <v>2</v>
      </c>
      <c r="S1308">
        <v>6</v>
      </c>
      <c r="T1308">
        <v>2</v>
      </c>
      <c r="U1308">
        <v>12</v>
      </c>
      <c r="V1308">
        <v>3</v>
      </c>
      <c r="W1308">
        <v>0</v>
      </c>
      <c r="X1308">
        <v>0</v>
      </c>
      <c r="Y1308">
        <v>0</v>
      </c>
      <c r="Z1308">
        <v>0</v>
      </c>
      <c r="AA1308">
        <v>0</v>
      </c>
      <c r="AB1308">
        <v>0</v>
      </c>
      <c r="AC1308">
        <v>0</v>
      </c>
      <c r="AD1308" t="s">
        <v>30</v>
      </c>
    </row>
    <row r="1309" spans="1:30" x14ac:dyDescent="0.25">
      <c r="A1309">
        <v>1915</v>
      </c>
      <c r="B1309">
        <v>1951</v>
      </c>
      <c r="C1309">
        <f t="shared" ca="1" si="40"/>
        <v>74</v>
      </c>
      <c r="D1309" t="s">
        <v>37</v>
      </c>
      <c r="E1309" t="s">
        <v>33</v>
      </c>
      <c r="F1309" s="2">
        <v>78939</v>
      </c>
      <c r="G1309">
        <v>0</v>
      </c>
      <c r="H1309">
        <v>0</v>
      </c>
      <c r="I1309" s="1">
        <v>41620</v>
      </c>
      <c r="J1309">
        <v>57</v>
      </c>
      <c r="K1309">
        <v>794</v>
      </c>
      <c r="L1309">
        <v>115</v>
      </c>
      <c r="M1309">
        <v>243</v>
      </c>
      <c r="N1309">
        <v>150</v>
      </c>
      <c r="O1309">
        <v>0</v>
      </c>
      <c r="P1309">
        <v>205</v>
      </c>
      <c r="Q1309">
        <f t="shared" si="41"/>
        <v>1507</v>
      </c>
      <c r="R1309">
        <v>1</v>
      </c>
      <c r="S1309">
        <v>8</v>
      </c>
      <c r="T1309">
        <v>5</v>
      </c>
      <c r="U1309">
        <v>6</v>
      </c>
      <c r="V1309">
        <v>3</v>
      </c>
      <c r="W1309">
        <v>0</v>
      </c>
      <c r="X1309">
        <v>0</v>
      </c>
      <c r="Y1309">
        <v>0</v>
      </c>
      <c r="Z1309">
        <v>0</v>
      </c>
      <c r="AA1309">
        <v>0</v>
      </c>
      <c r="AB1309">
        <v>0</v>
      </c>
      <c r="AC1309">
        <v>0</v>
      </c>
      <c r="AD1309" t="s">
        <v>39</v>
      </c>
    </row>
    <row r="1310" spans="1:30" x14ac:dyDescent="0.25">
      <c r="A1310">
        <v>800</v>
      </c>
      <c r="B1310">
        <v>1960</v>
      </c>
      <c r="C1310">
        <f t="shared" ca="1" si="40"/>
        <v>65</v>
      </c>
      <c r="D1310" t="s">
        <v>28</v>
      </c>
      <c r="E1310" t="s">
        <v>35</v>
      </c>
      <c r="F1310" s="2">
        <v>44512</v>
      </c>
      <c r="G1310">
        <v>1</v>
      </c>
      <c r="H1310">
        <v>1</v>
      </c>
      <c r="I1310" s="1">
        <v>41516</v>
      </c>
      <c r="J1310">
        <v>57</v>
      </c>
      <c r="K1310">
        <v>23</v>
      </c>
      <c r="L1310">
        <v>1</v>
      </c>
      <c r="M1310">
        <v>6</v>
      </c>
      <c r="N1310">
        <v>0</v>
      </c>
      <c r="O1310">
        <v>0</v>
      </c>
      <c r="P1310">
        <v>2</v>
      </c>
      <c r="Q1310">
        <f t="shared" si="41"/>
        <v>32</v>
      </c>
      <c r="R1310">
        <v>2</v>
      </c>
      <c r="S1310">
        <v>1</v>
      </c>
      <c r="T1310">
        <v>0</v>
      </c>
      <c r="U1310">
        <v>3</v>
      </c>
      <c r="V1310">
        <v>4</v>
      </c>
      <c r="W1310">
        <v>0</v>
      </c>
      <c r="X1310">
        <v>0</v>
      </c>
      <c r="Y1310">
        <v>0</v>
      </c>
      <c r="Z1310">
        <v>0</v>
      </c>
      <c r="AA1310">
        <v>0</v>
      </c>
      <c r="AB1310">
        <v>0</v>
      </c>
      <c r="AC1310">
        <v>0</v>
      </c>
      <c r="AD1310" t="s">
        <v>43</v>
      </c>
    </row>
    <row r="1311" spans="1:30" x14ac:dyDescent="0.25">
      <c r="A1311">
        <v>9166</v>
      </c>
      <c r="B1311">
        <v>1968</v>
      </c>
      <c r="C1311">
        <f t="shared" ca="1" si="40"/>
        <v>57</v>
      </c>
      <c r="D1311" t="s">
        <v>28</v>
      </c>
      <c r="E1311" t="s">
        <v>33</v>
      </c>
      <c r="F1311" s="2">
        <v>63967</v>
      </c>
      <c r="G1311">
        <v>0</v>
      </c>
      <c r="H1311">
        <v>1</v>
      </c>
      <c r="I1311" s="1">
        <v>41495</v>
      </c>
      <c r="J1311">
        <v>57</v>
      </c>
      <c r="K1311">
        <v>387</v>
      </c>
      <c r="L1311">
        <v>84</v>
      </c>
      <c r="M1311">
        <v>141</v>
      </c>
      <c r="N1311">
        <v>73</v>
      </c>
      <c r="O1311">
        <v>35</v>
      </c>
      <c r="P1311">
        <v>162</v>
      </c>
      <c r="Q1311">
        <f t="shared" si="41"/>
        <v>882</v>
      </c>
      <c r="R1311">
        <v>3</v>
      </c>
      <c r="S1311">
        <v>4</v>
      </c>
      <c r="T1311">
        <v>4</v>
      </c>
      <c r="U1311">
        <v>12</v>
      </c>
      <c r="V1311">
        <v>2</v>
      </c>
      <c r="W1311">
        <v>0</v>
      </c>
      <c r="X1311">
        <v>0</v>
      </c>
      <c r="Y1311">
        <v>0</v>
      </c>
      <c r="Z1311">
        <v>0</v>
      </c>
      <c r="AA1311">
        <v>0</v>
      </c>
      <c r="AB1311">
        <v>0</v>
      </c>
      <c r="AC1311">
        <v>0</v>
      </c>
      <c r="AD1311" t="s">
        <v>30</v>
      </c>
    </row>
    <row r="1312" spans="1:30" x14ac:dyDescent="0.25">
      <c r="A1312">
        <v>5147</v>
      </c>
      <c r="B1312">
        <v>1948</v>
      </c>
      <c r="C1312">
        <f t="shared" ca="1" si="40"/>
        <v>77</v>
      </c>
      <c r="D1312" t="s">
        <v>28</v>
      </c>
      <c r="E1312" t="s">
        <v>31</v>
      </c>
      <c r="F1312" s="2">
        <v>90842</v>
      </c>
      <c r="G1312">
        <v>0</v>
      </c>
      <c r="H1312">
        <v>0</v>
      </c>
      <c r="I1312" s="1">
        <v>41484</v>
      </c>
      <c r="J1312">
        <v>57</v>
      </c>
      <c r="K1312">
        <v>774</v>
      </c>
      <c r="L1312">
        <v>70</v>
      </c>
      <c r="M1312">
        <v>118</v>
      </c>
      <c r="N1312">
        <v>182</v>
      </c>
      <c r="O1312">
        <v>187</v>
      </c>
      <c r="P1312">
        <v>93</v>
      </c>
      <c r="Q1312">
        <f t="shared" si="41"/>
        <v>1424</v>
      </c>
      <c r="R1312">
        <v>1</v>
      </c>
      <c r="S1312">
        <v>4</v>
      </c>
      <c r="T1312">
        <v>9</v>
      </c>
      <c r="U1312">
        <v>13</v>
      </c>
      <c r="V1312">
        <v>1</v>
      </c>
      <c r="W1312">
        <v>0</v>
      </c>
      <c r="X1312">
        <v>0</v>
      </c>
      <c r="Y1312">
        <v>0</v>
      </c>
      <c r="Z1312">
        <v>0</v>
      </c>
      <c r="AA1312">
        <v>0</v>
      </c>
      <c r="AB1312">
        <v>0</v>
      </c>
      <c r="AC1312">
        <v>0</v>
      </c>
      <c r="AD1312" t="s">
        <v>30</v>
      </c>
    </row>
    <row r="1313" spans="1:30" x14ac:dyDescent="0.25">
      <c r="A1313">
        <v>13</v>
      </c>
      <c r="B1313">
        <v>1947</v>
      </c>
      <c r="C1313">
        <f t="shared" ca="1" si="40"/>
        <v>78</v>
      </c>
      <c r="D1313" t="s">
        <v>37</v>
      </c>
      <c r="E1313" t="s">
        <v>42</v>
      </c>
      <c r="F1313" s="2">
        <v>25358</v>
      </c>
      <c r="G1313">
        <v>0</v>
      </c>
      <c r="H1313">
        <v>1</v>
      </c>
      <c r="I1313" s="1">
        <v>41477</v>
      </c>
      <c r="J1313">
        <v>57</v>
      </c>
      <c r="K1313">
        <v>19</v>
      </c>
      <c r="L1313">
        <v>0</v>
      </c>
      <c r="M1313">
        <v>5</v>
      </c>
      <c r="N1313">
        <v>0</v>
      </c>
      <c r="O1313">
        <v>0</v>
      </c>
      <c r="P1313">
        <v>8</v>
      </c>
      <c r="Q1313">
        <f t="shared" si="41"/>
        <v>32</v>
      </c>
      <c r="R1313">
        <v>2</v>
      </c>
      <c r="S1313">
        <v>1</v>
      </c>
      <c r="T1313">
        <v>0</v>
      </c>
      <c r="U1313">
        <v>3</v>
      </c>
      <c r="V1313">
        <v>6</v>
      </c>
      <c r="W1313">
        <v>0</v>
      </c>
      <c r="X1313">
        <v>0</v>
      </c>
      <c r="Y1313">
        <v>0</v>
      </c>
      <c r="Z1313">
        <v>0</v>
      </c>
      <c r="AA1313">
        <v>0</v>
      </c>
      <c r="AB1313">
        <v>0</v>
      </c>
      <c r="AC1313">
        <v>0</v>
      </c>
      <c r="AD1313" t="s">
        <v>43</v>
      </c>
    </row>
    <row r="1314" spans="1:30" x14ac:dyDescent="0.25">
      <c r="A1314">
        <v>8557</v>
      </c>
      <c r="B1314">
        <v>1982</v>
      </c>
      <c r="C1314">
        <f t="shared" ca="1" si="40"/>
        <v>43</v>
      </c>
      <c r="D1314" t="s">
        <v>28</v>
      </c>
      <c r="E1314" t="s">
        <v>31</v>
      </c>
      <c r="G1314">
        <v>1</v>
      </c>
      <c r="H1314">
        <v>0</v>
      </c>
      <c r="I1314" s="1">
        <v>41442</v>
      </c>
      <c r="J1314">
        <v>57</v>
      </c>
      <c r="K1314">
        <v>11</v>
      </c>
      <c r="L1314">
        <v>3</v>
      </c>
      <c r="M1314">
        <v>22</v>
      </c>
      <c r="N1314">
        <v>2</v>
      </c>
      <c r="O1314">
        <v>2</v>
      </c>
      <c r="P1314">
        <v>6</v>
      </c>
      <c r="Q1314">
        <f t="shared" si="41"/>
        <v>46</v>
      </c>
      <c r="R1314">
        <v>2</v>
      </c>
      <c r="S1314">
        <v>2</v>
      </c>
      <c r="T1314">
        <v>0</v>
      </c>
      <c r="U1314">
        <v>3</v>
      </c>
      <c r="V1314">
        <v>6</v>
      </c>
      <c r="W1314">
        <v>0</v>
      </c>
      <c r="X1314">
        <v>0</v>
      </c>
      <c r="Y1314">
        <v>0</v>
      </c>
      <c r="Z1314">
        <v>0</v>
      </c>
      <c r="AA1314">
        <v>0</v>
      </c>
      <c r="AB1314">
        <v>0</v>
      </c>
      <c r="AC1314">
        <v>0</v>
      </c>
      <c r="AD1314" t="s">
        <v>36</v>
      </c>
    </row>
    <row r="1315" spans="1:30" x14ac:dyDescent="0.25">
      <c r="A1315">
        <v>8724</v>
      </c>
      <c r="B1315">
        <v>1982</v>
      </c>
      <c r="C1315">
        <f t="shared" ca="1" si="40"/>
        <v>43</v>
      </c>
      <c r="D1315" t="s">
        <v>28</v>
      </c>
      <c r="E1315" t="s">
        <v>31</v>
      </c>
      <c r="F1315" s="2">
        <v>28567</v>
      </c>
      <c r="G1315">
        <v>1</v>
      </c>
      <c r="H1315">
        <v>0</v>
      </c>
      <c r="I1315" s="1">
        <v>41442</v>
      </c>
      <c r="J1315">
        <v>57</v>
      </c>
      <c r="K1315">
        <v>11</v>
      </c>
      <c r="L1315">
        <v>3</v>
      </c>
      <c r="M1315">
        <v>22</v>
      </c>
      <c r="N1315">
        <v>2</v>
      </c>
      <c r="O1315">
        <v>2</v>
      </c>
      <c r="P1315">
        <v>6</v>
      </c>
      <c r="Q1315">
        <f t="shared" si="41"/>
        <v>46</v>
      </c>
      <c r="R1315">
        <v>2</v>
      </c>
      <c r="S1315">
        <v>2</v>
      </c>
      <c r="T1315">
        <v>0</v>
      </c>
      <c r="U1315">
        <v>3</v>
      </c>
      <c r="V1315">
        <v>6</v>
      </c>
      <c r="W1315">
        <v>0</v>
      </c>
      <c r="X1315">
        <v>0</v>
      </c>
      <c r="Y1315">
        <v>0</v>
      </c>
      <c r="Z1315">
        <v>0</v>
      </c>
      <c r="AA1315">
        <v>0</v>
      </c>
      <c r="AB1315">
        <v>0</v>
      </c>
      <c r="AC1315">
        <v>0</v>
      </c>
      <c r="AD1315" t="s">
        <v>30</v>
      </c>
    </row>
    <row r="1316" spans="1:30" x14ac:dyDescent="0.25">
      <c r="A1316">
        <v>9381</v>
      </c>
      <c r="B1316">
        <v>1978</v>
      </c>
      <c r="C1316">
        <f t="shared" ca="1" si="40"/>
        <v>47</v>
      </c>
      <c r="D1316" t="s">
        <v>28</v>
      </c>
      <c r="E1316" t="s">
        <v>33</v>
      </c>
      <c r="F1316" s="2">
        <v>66373</v>
      </c>
      <c r="G1316">
        <v>1</v>
      </c>
      <c r="H1316">
        <v>1</v>
      </c>
      <c r="I1316" s="1">
        <v>41437</v>
      </c>
      <c r="J1316">
        <v>57</v>
      </c>
      <c r="K1316">
        <v>328</v>
      </c>
      <c r="L1316">
        <v>9</v>
      </c>
      <c r="M1316">
        <v>124</v>
      </c>
      <c r="N1316">
        <v>12</v>
      </c>
      <c r="O1316">
        <v>24</v>
      </c>
      <c r="P1316">
        <v>109</v>
      </c>
      <c r="Q1316">
        <f t="shared" si="41"/>
        <v>606</v>
      </c>
      <c r="R1316">
        <v>7</v>
      </c>
      <c r="S1316">
        <v>4</v>
      </c>
      <c r="T1316">
        <v>2</v>
      </c>
      <c r="U1316">
        <v>10</v>
      </c>
      <c r="V1316">
        <v>3</v>
      </c>
      <c r="W1316">
        <v>0</v>
      </c>
      <c r="X1316">
        <v>0</v>
      </c>
      <c r="Y1316">
        <v>0</v>
      </c>
      <c r="Z1316">
        <v>0</v>
      </c>
      <c r="AA1316">
        <v>0</v>
      </c>
      <c r="AB1316">
        <v>0</v>
      </c>
      <c r="AC1316">
        <v>0</v>
      </c>
      <c r="AD1316" t="s">
        <v>36</v>
      </c>
    </row>
    <row r="1317" spans="1:30" x14ac:dyDescent="0.25">
      <c r="A1317">
        <v>9384</v>
      </c>
      <c r="B1317">
        <v>1978</v>
      </c>
      <c r="C1317">
        <f t="shared" ca="1" si="40"/>
        <v>47</v>
      </c>
      <c r="D1317" t="s">
        <v>28</v>
      </c>
      <c r="E1317" t="s">
        <v>33</v>
      </c>
      <c r="F1317" s="2">
        <v>66373</v>
      </c>
      <c r="G1317">
        <v>1</v>
      </c>
      <c r="H1317">
        <v>1</v>
      </c>
      <c r="I1317" s="1">
        <v>41437</v>
      </c>
      <c r="J1317">
        <v>57</v>
      </c>
      <c r="K1317">
        <v>328</v>
      </c>
      <c r="L1317">
        <v>9</v>
      </c>
      <c r="M1317">
        <v>124</v>
      </c>
      <c r="N1317">
        <v>12</v>
      </c>
      <c r="O1317">
        <v>24</v>
      </c>
      <c r="P1317">
        <v>109</v>
      </c>
      <c r="Q1317">
        <f t="shared" si="41"/>
        <v>606</v>
      </c>
      <c r="R1317">
        <v>7</v>
      </c>
      <c r="S1317">
        <v>4</v>
      </c>
      <c r="T1317">
        <v>2</v>
      </c>
      <c r="U1317">
        <v>10</v>
      </c>
      <c r="V1317">
        <v>3</v>
      </c>
      <c r="W1317">
        <v>0</v>
      </c>
      <c r="X1317">
        <v>0</v>
      </c>
      <c r="Y1317">
        <v>0</v>
      </c>
      <c r="Z1317">
        <v>0</v>
      </c>
      <c r="AA1317">
        <v>0</v>
      </c>
      <c r="AB1317">
        <v>0</v>
      </c>
      <c r="AC1317">
        <v>0</v>
      </c>
      <c r="AD1317" t="s">
        <v>36</v>
      </c>
    </row>
    <row r="1318" spans="1:30" x14ac:dyDescent="0.25">
      <c r="A1318">
        <v>3560</v>
      </c>
      <c r="B1318">
        <v>1952</v>
      </c>
      <c r="C1318">
        <f t="shared" ca="1" si="40"/>
        <v>73</v>
      </c>
      <c r="D1318" t="s">
        <v>28</v>
      </c>
      <c r="E1318" t="s">
        <v>35</v>
      </c>
      <c r="F1318" s="2">
        <v>83844</v>
      </c>
      <c r="G1318">
        <v>0</v>
      </c>
      <c r="H1318">
        <v>0</v>
      </c>
      <c r="I1318" s="1">
        <v>41406</v>
      </c>
      <c r="J1318">
        <v>57</v>
      </c>
      <c r="K1318">
        <v>901</v>
      </c>
      <c r="L1318">
        <v>31</v>
      </c>
      <c r="M1318">
        <v>345</v>
      </c>
      <c r="N1318">
        <v>75</v>
      </c>
      <c r="O1318">
        <v>31</v>
      </c>
      <c r="P1318">
        <v>191</v>
      </c>
      <c r="Q1318">
        <f t="shared" si="41"/>
        <v>1574</v>
      </c>
      <c r="R1318">
        <v>1</v>
      </c>
      <c r="S1318">
        <v>4</v>
      </c>
      <c r="T1318">
        <v>4</v>
      </c>
      <c r="U1318">
        <v>11</v>
      </c>
      <c r="V1318">
        <v>1</v>
      </c>
      <c r="W1318">
        <v>0</v>
      </c>
      <c r="X1318">
        <v>0</v>
      </c>
      <c r="Y1318">
        <v>1</v>
      </c>
      <c r="Z1318">
        <v>0</v>
      </c>
      <c r="AA1318">
        <v>0</v>
      </c>
      <c r="AB1318">
        <v>0</v>
      </c>
      <c r="AC1318">
        <v>0</v>
      </c>
      <c r="AD1318" t="s">
        <v>39</v>
      </c>
    </row>
    <row r="1319" spans="1:30" x14ac:dyDescent="0.25">
      <c r="A1319">
        <v>241</v>
      </c>
      <c r="B1319">
        <v>1952</v>
      </c>
      <c r="C1319">
        <f t="shared" ca="1" si="40"/>
        <v>73</v>
      </c>
      <c r="D1319" t="s">
        <v>28</v>
      </c>
      <c r="E1319" t="s">
        <v>35</v>
      </c>
      <c r="F1319" s="2">
        <v>83844</v>
      </c>
      <c r="G1319">
        <v>0</v>
      </c>
      <c r="H1319">
        <v>0</v>
      </c>
      <c r="I1319" s="1">
        <v>41406</v>
      </c>
      <c r="J1319">
        <v>57</v>
      </c>
      <c r="K1319">
        <v>901</v>
      </c>
      <c r="L1319">
        <v>31</v>
      </c>
      <c r="M1319">
        <v>345</v>
      </c>
      <c r="N1319">
        <v>75</v>
      </c>
      <c r="O1319">
        <v>31</v>
      </c>
      <c r="P1319">
        <v>191</v>
      </c>
      <c r="Q1319">
        <f t="shared" si="41"/>
        <v>1574</v>
      </c>
      <c r="R1319">
        <v>1</v>
      </c>
      <c r="S1319">
        <v>4</v>
      </c>
      <c r="T1319">
        <v>4</v>
      </c>
      <c r="U1319">
        <v>11</v>
      </c>
      <c r="V1319">
        <v>1</v>
      </c>
      <c r="W1319">
        <v>0</v>
      </c>
      <c r="X1319">
        <v>0</v>
      </c>
      <c r="Y1319">
        <v>1</v>
      </c>
      <c r="Z1319">
        <v>0</v>
      </c>
      <c r="AA1319">
        <v>0</v>
      </c>
      <c r="AB1319">
        <v>0</v>
      </c>
      <c r="AC1319">
        <v>0</v>
      </c>
      <c r="AD1319" t="s">
        <v>30</v>
      </c>
    </row>
    <row r="1320" spans="1:30" x14ac:dyDescent="0.25">
      <c r="A1320">
        <v>7521</v>
      </c>
      <c r="B1320">
        <v>1952</v>
      </c>
      <c r="C1320">
        <f t="shared" ca="1" si="40"/>
        <v>73</v>
      </c>
      <c r="D1320" t="s">
        <v>28</v>
      </c>
      <c r="E1320" t="s">
        <v>35</v>
      </c>
      <c r="F1320" s="2">
        <v>83844</v>
      </c>
      <c r="G1320">
        <v>0</v>
      </c>
      <c r="H1320">
        <v>0</v>
      </c>
      <c r="I1320" s="1">
        <v>41406</v>
      </c>
      <c r="J1320">
        <v>57</v>
      </c>
      <c r="K1320">
        <v>901</v>
      </c>
      <c r="L1320">
        <v>31</v>
      </c>
      <c r="M1320">
        <v>345</v>
      </c>
      <c r="N1320">
        <v>75</v>
      </c>
      <c r="O1320">
        <v>31</v>
      </c>
      <c r="P1320">
        <v>191</v>
      </c>
      <c r="Q1320">
        <f t="shared" si="41"/>
        <v>1574</v>
      </c>
      <c r="R1320">
        <v>1</v>
      </c>
      <c r="S1320">
        <v>4</v>
      </c>
      <c r="T1320">
        <v>4</v>
      </c>
      <c r="U1320">
        <v>11</v>
      </c>
      <c r="V1320">
        <v>1</v>
      </c>
      <c r="W1320">
        <v>0</v>
      </c>
      <c r="X1320">
        <v>0</v>
      </c>
      <c r="Y1320">
        <v>1</v>
      </c>
      <c r="Z1320">
        <v>0</v>
      </c>
      <c r="AA1320">
        <v>0</v>
      </c>
      <c r="AB1320">
        <v>0</v>
      </c>
      <c r="AC1320">
        <v>0</v>
      </c>
      <c r="AD1320" t="s">
        <v>32</v>
      </c>
    </row>
    <row r="1321" spans="1:30" x14ac:dyDescent="0.25">
      <c r="A1321">
        <v>9799</v>
      </c>
      <c r="B1321">
        <v>1968</v>
      </c>
      <c r="C1321">
        <f t="shared" ca="1" si="40"/>
        <v>57</v>
      </c>
      <c r="D1321" t="s">
        <v>37</v>
      </c>
      <c r="E1321" t="s">
        <v>29</v>
      </c>
      <c r="F1321" s="2">
        <v>83664</v>
      </c>
      <c r="G1321">
        <v>1</v>
      </c>
      <c r="H1321">
        <v>1</v>
      </c>
      <c r="I1321" s="1">
        <v>41402</v>
      </c>
      <c r="J1321">
        <v>57</v>
      </c>
      <c r="K1321">
        <v>866</v>
      </c>
      <c r="L1321">
        <v>21</v>
      </c>
      <c r="M1321">
        <v>151</v>
      </c>
      <c r="N1321">
        <v>28</v>
      </c>
      <c r="O1321">
        <v>21</v>
      </c>
      <c r="P1321">
        <v>86</v>
      </c>
      <c r="Q1321">
        <f t="shared" si="41"/>
        <v>1173</v>
      </c>
      <c r="R1321">
        <v>3</v>
      </c>
      <c r="S1321">
        <v>2</v>
      </c>
      <c r="T1321">
        <v>2</v>
      </c>
      <c r="U1321">
        <v>12</v>
      </c>
      <c r="V1321">
        <v>5</v>
      </c>
      <c r="W1321">
        <v>0</v>
      </c>
      <c r="X1321">
        <v>0</v>
      </c>
      <c r="Y1321">
        <v>0</v>
      </c>
      <c r="Z1321">
        <v>0</v>
      </c>
      <c r="AA1321">
        <v>0</v>
      </c>
      <c r="AB1321">
        <v>0</v>
      </c>
      <c r="AC1321">
        <v>0</v>
      </c>
      <c r="AD1321" t="s">
        <v>30</v>
      </c>
    </row>
    <row r="1322" spans="1:30" x14ac:dyDescent="0.25">
      <c r="A1322">
        <v>5123</v>
      </c>
      <c r="B1322">
        <v>1951</v>
      </c>
      <c r="C1322">
        <f t="shared" ca="1" si="40"/>
        <v>74</v>
      </c>
      <c r="D1322" t="s">
        <v>41</v>
      </c>
      <c r="E1322" t="s">
        <v>33</v>
      </c>
      <c r="F1322" s="2">
        <v>27450</v>
      </c>
      <c r="G1322">
        <v>0</v>
      </c>
      <c r="H1322">
        <v>0</v>
      </c>
      <c r="I1322" s="1">
        <v>41379</v>
      </c>
      <c r="J1322">
        <v>57</v>
      </c>
      <c r="K1322">
        <v>37</v>
      </c>
      <c r="L1322">
        <v>12</v>
      </c>
      <c r="M1322">
        <v>23</v>
      </c>
      <c r="N1322">
        <v>8</v>
      </c>
      <c r="O1322">
        <v>11</v>
      </c>
      <c r="P1322">
        <v>52</v>
      </c>
      <c r="Q1322">
        <f t="shared" si="41"/>
        <v>143</v>
      </c>
      <c r="R1322">
        <v>1</v>
      </c>
      <c r="S1322">
        <v>2</v>
      </c>
      <c r="T1322">
        <v>1</v>
      </c>
      <c r="U1322">
        <v>3</v>
      </c>
      <c r="V1322">
        <v>7</v>
      </c>
      <c r="W1322">
        <v>0</v>
      </c>
      <c r="X1322">
        <v>0</v>
      </c>
      <c r="Y1322">
        <v>0</v>
      </c>
      <c r="Z1322">
        <v>0</v>
      </c>
      <c r="AA1322">
        <v>0</v>
      </c>
      <c r="AB1322">
        <v>0</v>
      </c>
      <c r="AC1322">
        <v>0</v>
      </c>
      <c r="AD1322" t="s">
        <v>30</v>
      </c>
    </row>
    <row r="1323" spans="1:30" x14ac:dyDescent="0.25">
      <c r="A1323">
        <v>448</v>
      </c>
      <c r="B1323">
        <v>1978</v>
      </c>
      <c r="C1323">
        <f t="shared" ca="1" si="40"/>
        <v>47</v>
      </c>
      <c r="D1323" t="s">
        <v>37</v>
      </c>
      <c r="E1323" t="s">
        <v>31</v>
      </c>
      <c r="F1323" s="2">
        <v>54880</v>
      </c>
      <c r="G1323">
        <v>1</v>
      </c>
      <c r="H1323">
        <v>0</v>
      </c>
      <c r="I1323" s="1">
        <v>41334</v>
      </c>
      <c r="J1323">
        <v>57</v>
      </c>
      <c r="K1323">
        <v>308</v>
      </c>
      <c r="L1323">
        <v>85</v>
      </c>
      <c r="M1323">
        <v>137</v>
      </c>
      <c r="N1323">
        <v>102</v>
      </c>
      <c r="O1323">
        <v>45</v>
      </c>
      <c r="P1323">
        <v>118</v>
      </c>
      <c r="Q1323">
        <f t="shared" si="41"/>
        <v>795</v>
      </c>
      <c r="R1323">
        <v>2</v>
      </c>
      <c r="S1323">
        <v>6</v>
      </c>
      <c r="T1323">
        <v>2</v>
      </c>
      <c r="U1323">
        <v>11</v>
      </c>
      <c r="V1323">
        <v>5</v>
      </c>
      <c r="W1323">
        <v>0</v>
      </c>
      <c r="X1323">
        <v>0</v>
      </c>
      <c r="Y1323">
        <v>0</v>
      </c>
      <c r="Z1323">
        <v>0</v>
      </c>
      <c r="AA1323">
        <v>0</v>
      </c>
      <c r="AB1323">
        <v>0</v>
      </c>
      <c r="AC1323">
        <v>0</v>
      </c>
      <c r="AD1323" t="s">
        <v>30</v>
      </c>
    </row>
    <row r="1324" spans="1:30" x14ac:dyDescent="0.25">
      <c r="A1324">
        <v>4837</v>
      </c>
      <c r="B1324">
        <v>1965</v>
      </c>
      <c r="C1324">
        <f t="shared" ca="1" si="40"/>
        <v>60</v>
      </c>
      <c r="D1324" t="s">
        <v>37</v>
      </c>
      <c r="E1324" t="s">
        <v>33</v>
      </c>
      <c r="F1324" s="2">
        <v>71322</v>
      </c>
      <c r="G1324">
        <v>0</v>
      </c>
      <c r="H1324">
        <v>1</v>
      </c>
      <c r="I1324" s="1">
        <v>41321</v>
      </c>
      <c r="J1324">
        <v>57</v>
      </c>
      <c r="K1324">
        <v>753</v>
      </c>
      <c r="L1324">
        <v>43</v>
      </c>
      <c r="M1324">
        <v>226</v>
      </c>
      <c r="N1324">
        <v>69</v>
      </c>
      <c r="O1324">
        <v>10</v>
      </c>
      <c r="P1324">
        <v>204</v>
      </c>
      <c r="Q1324">
        <f t="shared" si="41"/>
        <v>1305</v>
      </c>
      <c r="R1324">
        <v>2</v>
      </c>
      <c r="S1324">
        <v>8</v>
      </c>
      <c r="T1324">
        <v>5</v>
      </c>
      <c r="U1324">
        <v>13</v>
      </c>
      <c r="V1324">
        <v>4</v>
      </c>
      <c r="W1324">
        <v>0</v>
      </c>
      <c r="X1324">
        <v>0</v>
      </c>
      <c r="Y1324">
        <v>0</v>
      </c>
      <c r="Z1324">
        <v>0</v>
      </c>
      <c r="AA1324">
        <v>0</v>
      </c>
      <c r="AB1324">
        <v>0</v>
      </c>
      <c r="AC1324">
        <v>0</v>
      </c>
      <c r="AD1324" t="s">
        <v>30</v>
      </c>
    </row>
    <row r="1325" spans="1:30" x14ac:dyDescent="0.25">
      <c r="A1325">
        <v>9365</v>
      </c>
      <c r="B1325">
        <v>1976</v>
      </c>
      <c r="C1325">
        <f t="shared" ca="1" si="40"/>
        <v>49</v>
      </c>
      <c r="D1325" t="s">
        <v>37</v>
      </c>
      <c r="E1325" t="s">
        <v>31</v>
      </c>
      <c r="F1325" s="2">
        <v>60000</v>
      </c>
      <c r="G1325">
        <v>0</v>
      </c>
      <c r="H1325">
        <v>1</v>
      </c>
      <c r="I1325" s="1">
        <v>41265</v>
      </c>
      <c r="J1325">
        <v>57</v>
      </c>
      <c r="K1325">
        <v>1048</v>
      </c>
      <c r="L1325">
        <v>0</v>
      </c>
      <c r="M1325">
        <v>217</v>
      </c>
      <c r="N1325">
        <v>0</v>
      </c>
      <c r="O1325">
        <v>0</v>
      </c>
      <c r="P1325">
        <v>12</v>
      </c>
      <c r="Q1325">
        <f t="shared" si="41"/>
        <v>1277</v>
      </c>
      <c r="R1325">
        <v>5</v>
      </c>
      <c r="S1325">
        <v>11</v>
      </c>
      <c r="T1325">
        <v>3</v>
      </c>
      <c r="U1325">
        <v>5</v>
      </c>
      <c r="V1325">
        <v>6</v>
      </c>
      <c r="W1325">
        <v>0</v>
      </c>
      <c r="X1325">
        <v>0</v>
      </c>
      <c r="Y1325">
        <v>0</v>
      </c>
      <c r="Z1325">
        <v>0</v>
      </c>
      <c r="AA1325">
        <v>0</v>
      </c>
      <c r="AB1325">
        <v>0</v>
      </c>
      <c r="AC1325">
        <v>0</v>
      </c>
      <c r="AD1325" t="s">
        <v>30</v>
      </c>
    </row>
    <row r="1326" spans="1:30" x14ac:dyDescent="0.25">
      <c r="A1326">
        <v>8932</v>
      </c>
      <c r="B1326">
        <v>1969</v>
      </c>
      <c r="C1326">
        <f t="shared" ca="1" si="40"/>
        <v>56</v>
      </c>
      <c r="D1326" t="s">
        <v>41</v>
      </c>
      <c r="E1326" t="s">
        <v>35</v>
      </c>
      <c r="F1326" s="2">
        <v>65176</v>
      </c>
      <c r="G1326">
        <v>0</v>
      </c>
      <c r="H1326">
        <v>1</v>
      </c>
      <c r="I1326" s="1">
        <v>41211</v>
      </c>
      <c r="J1326">
        <v>57</v>
      </c>
      <c r="K1326">
        <v>960</v>
      </c>
      <c r="L1326">
        <v>28</v>
      </c>
      <c r="M1326">
        <v>183</v>
      </c>
      <c r="N1326">
        <v>220</v>
      </c>
      <c r="O1326">
        <v>70</v>
      </c>
      <c r="P1326">
        <v>70</v>
      </c>
      <c r="Q1326">
        <f t="shared" si="41"/>
        <v>1531</v>
      </c>
      <c r="R1326">
        <v>4</v>
      </c>
      <c r="S1326">
        <v>9</v>
      </c>
      <c r="T1326">
        <v>6</v>
      </c>
      <c r="U1326">
        <v>6</v>
      </c>
      <c r="V1326">
        <v>6</v>
      </c>
      <c r="W1326">
        <v>0</v>
      </c>
      <c r="X1326">
        <v>0</v>
      </c>
      <c r="Y1326">
        <v>0</v>
      </c>
      <c r="Z1326">
        <v>0</v>
      </c>
      <c r="AA1326">
        <v>0</v>
      </c>
      <c r="AB1326">
        <v>0</v>
      </c>
      <c r="AC1326">
        <v>0</v>
      </c>
      <c r="AD1326" t="s">
        <v>43</v>
      </c>
    </row>
    <row r="1327" spans="1:30" x14ac:dyDescent="0.25">
      <c r="A1327">
        <v>7055</v>
      </c>
      <c r="B1327">
        <v>1952</v>
      </c>
      <c r="C1327">
        <f t="shared" ca="1" si="40"/>
        <v>73</v>
      </c>
      <c r="D1327" t="s">
        <v>37</v>
      </c>
      <c r="E1327" t="s">
        <v>35</v>
      </c>
      <c r="F1327" s="2">
        <v>61010</v>
      </c>
      <c r="G1327">
        <v>0</v>
      </c>
      <c r="H1327">
        <v>1</v>
      </c>
      <c r="I1327" s="1">
        <v>41191</v>
      </c>
      <c r="J1327">
        <v>57</v>
      </c>
      <c r="K1327">
        <v>888</v>
      </c>
      <c r="L1327">
        <v>0</v>
      </c>
      <c r="M1327">
        <v>57</v>
      </c>
      <c r="N1327">
        <v>0</v>
      </c>
      <c r="O1327">
        <v>0</v>
      </c>
      <c r="P1327">
        <v>76</v>
      </c>
      <c r="Q1327">
        <f t="shared" si="41"/>
        <v>1021</v>
      </c>
      <c r="R1327">
        <v>2</v>
      </c>
      <c r="S1327">
        <v>8</v>
      </c>
      <c r="T1327">
        <v>5</v>
      </c>
      <c r="U1327">
        <v>11</v>
      </c>
      <c r="V1327">
        <v>5</v>
      </c>
      <c r="W1327">
        <v>0</v>
      </c>
      <c r="X1327">
        <v>0</v>
      </c>
      <c r="Y1327">
        <v>0</v>
      </c>
      <c r="Z1327">
        <v>0</v>
      </c>
      <c r="AA1327">
        <v>0</v>
      </c>
      <c r="AB1327">
        <v>0</v>
      </c>
      <c r="AC1327">
        <v>0</v>
      </c>
      <c r="AD1327" t="s">
        <v>32</v>
      </c>
    </row>
    <row r="1328" spans="1:30" x14ac:dyDescent="0.25">
      <c r="A1328">
        <v>3537</v>
      </c>
      <c r="B1328">
        <v>1981</v>
      </c>
      <c r="C1328">
        <f t="shared" ca="1" si="40"/>
        <v>44</v>
      </c>
      <c r="D1328" t="s">
        <v>28</v>
      </c>
      <c r="E1328" t="s">
        <v>35</v>
      </c>
      <c r="F1328" s="2">
        <v>31089</v>
      </c>
      <c r="G1328">
        <v>1</v>
      </c>
      <c r="H1328">
        <v>0</v>
      </c>
      <c r="I1328" s="1">
        <v>41138</v>
      </c>
      <c r="J1328">
        <v>57</v>
      </c>
      <c r="K1328">
        <v>31</v>
      </c>
      <c r="L1328">
        <v>3</v>
      </c>
      <c r="M1328">
        <v>31</v>
      </c>
      <c r="N1328">
        <v>2</v>
      </c>
      <c r="O1328">
        <v>8</v>
      </c>
      <c r="P1328">
        <v>4</v>
      </c>
      <c r="Q1328">
        <f t="shared" si="41"/>
        <v>79</v>
      </c>
      <c r="R1328">
        <v>3</v>
      </c>
      <c r="S1328">
        <v>3</v>
      </c>
      <c r="T1328">
        <v>0</v>
      </c>
      <c r="U1328">
        <v>4</v>
      </c>
      <c r="V1328">
        <v>8</v>
      </c>
      <c r="W1328">
        <v>0</v>
      </c>
      <c r="X1328">
        <v>0</v>
      </c>
      <c r="Y1328">
        <v>0</v>
      </c>
      <c r="Z1328">
        <v>0</v>
      </c>
      <c r="AA1328">
        <v>0</v>
      </c>
      <c r="AB1328">
        <v>0</v>
      </c>
      <c r="AC1328">
        <v>0</v>
      </c>
      <c r="AD1328" t="s">
        <v>30</v>
      </c>
    </row>
    <row r="1329" spans="1:30" x14ac:dyDescent="0.25">
      <c r="A1329">
        <v>9081</v>
      </c>
      <c r="B1329">
        <v>1988</v>
      </c>
      <c r="C1329">
        <f t="shared" ca="1" si="40"/>
        <v>37</v>
      </c>
      <c r="D1329" t="s">
        <v>28</v>
      </c>
      <c r="E1329" t="s">
        <v>31</v>
      </c>
      <c r="F1329" s="2">
        <v>20518</v>
      </c>
      <c r="G1329">
        <v>1</v>
      </c>
      <c r="H1329">
        <v>0</v>
      </c>
      <c r="I1329" s="1">
        <v>41777</v>
      </c>
      <c r="J1329">
        <v>58</v>
      </c>
      <c r="K1329">
        <v>4</v>
      </c>
      <c r="L1329">
        <v>1</v>
      </c>
      <c r="M1329">
        <v>6</v>
      </c>
      <c r="N1329">
        <v>4</v>
      </c>
      <c r="O1329">
        <v>1</v>
      </c>
      <c r="P1329">
        <v>9</v>
      </c>
      <c r="Q1329">
        <f t="shared" si="41"/>
        <v>25</v>
      </c>
      <c r="R1329">
        <v>1</v>
      </c>
      <c r="S1329">
        <v>1</v>
      </c>
      <c r="T1329">
        <v>1</v>
      </c>
      <c r="U1329">
        <v>2</v>
      </c>
      <c r="V1329">
        <v>5</v>
      </c>
      <c r="W1329">
        <v>0</v>
      </c>
      <c r="X1329">
        <v>0</v>
      </c>
      <c r="Y1329">
        <v>0</v>
      </c>
      <c r="Z1329">
        <v>0</v>
      </c>
      <c r="AA1329">
        <v>0</v>
      </c>
      <c r="AB1329">
        <v>0</v>
      </c>
      <c r="AC1329">
        <v>0</v>
      </c>
      <c r="AD1329" t="s">
        <v>30</v>
      </c>
    </row>
    <row r="1330" spans="1:30" x14ac:dyDescent="0.25">
      <c r="A1330">
        <v>4988</v>
      </c>
      <c r="B1330">
        <v>1948</v>
      </c>
      <c r="C1330">
        <f t="shared" ca="1" si="40"/>
        <v>77</v>
      </c>
      <c r="D1330" t="s">
        <v>37</v>
      </c>
      <c r="E1330" t="s">
        <v>33</v>
      </c>
      <c r="F1330" s="2">
        <v>34469</v>
      </c>
      <c r="G1330">
        <v>1</v>
      </c>
      <c r="H1330">
        <v>1</v>
      </c>
      <c r="I1330" s="1">
        <v>41763</v>
      </c>
      <c r="J1330">
        <v>58</v>
      </c>
      <c r="K1330">
        <v>19</v>
      </c>
      <c r="L1330">
        <v>6</v>
      </c>
      <c r="M1330">
        <v>20</v>
      </c>
      <c r="N1330">
        <v>0</v>
      </c>
      <c r="O1330">
        <v>5</v>
      </c>
      <c r="P1330">
        <v>12</v>
      </c>
      <c r="Q1330">
        <f t="shared" si="41"/>
        <v>62</v>
      </c>
      <c r="R1330">
        <v>3</v>
      </c>
      <c r="S1330">
        <v>1</v>
      </c>
      <c r="T1330">
        <v>1</v>
      </c>
      <c r="U1330">
        <v>4</v>
      </c>
      <c r="V1330">
        <v>4</v>
      </c>
      <c r="W1330">
        <v>0</v>
      </c>
      <c r="X1330">
        <v>0</v>
      </c>
      <c r="Y1330">
        <v>0</v>
      </c>
      <c r="Z1330">
        <v>0</v>
      </c>
      <c r="AA1330">
        <v>0</v>
      </c>
      <c r="AB1330">
        <v>0</v>
      </c>
      <c r="AC1330">
        <v>0</v>
      </c>
      <c r="AD1330" t="s">
        <v>43</v>
      </c>
    </row>
    <row r="1331" spans="1:30" x14ac:dyDescent="0.25">
      <c r="A1331">
        <v>1050</v>
      </c>
      <c r="B1331">
        <v>1952</v>
      </c>
      <c r="C1331">
        <f t="shared" ca="1" si="40"/>
        <v>73</v>
      </c>
      <c r="D1331" t="s">
        <v>28</v>
      </c>
      <c r="E1331" t="s">
        <v>33</v>
      </c>
      <c r="F1331" s="2">
        <v>28332</v>
      </c>
      <c r="G1331">
        <v>0</v>
      </c>
      <c r="H1331">
        <v>0</v>
      </c>
      <c r="I1331" s="1">
        <v>41759</v>
      </c>
      <c r="J1331">
        <v>58</v>
      </c>
      <c r="K1331">
        <v>14</v>
      </c>
      <c r="L1331">
        <v>10</v>
      </c>
      <c r="M1331">
        <v>13</v>
      </c>
      <c r="N1331">
        <v>4</v>
      </c>
      <c r="O1331">
        <v>15</v>
      </c>
      <c r="P1331">
        <v>9</v>
      </c>
      <c r="Q1331">
        <f t="shared" si="41"/>
        <v>65</v>
      </c>
      <c r="R1331">
        <v>1</v>
      </c>
      <c r="S1331">
        <v>2</v>
      </c>
      <c r="T1331">
        <v>1</v>
      </c>
      <c r="U1331">
        <v>4</v>
      </c>
      <c r="V1331">
        <v>2</v>
      </c>
      <c r="W1331">
        <v>0</v>
      </c>
      <c r="X1331">
        <v>0</v>
      </c>
      <c r="Y1331">
        <v>0</v>
      </c>
      <c r="Z1331">
        <v>0</v>
      </c>
      <c r="AA1331">
        <v>0</v>
      </c>
      <c r="AB1331">
        <v>0</v>
      </c>
      <c r="AC1331">
        <v>0</v>
      </c>
      <c r="AD1331" t="s">
        <v>39</v>
      </c>
    </row>
    <row r="1332" spans="1:30" x14ac:dyDescent="0.25">
      <c r="A1332">
        <v>5610</v>
      </c>
      <c r="B1332">
        <v>1965</v>
      </c>
      <c r="C1332">
        <f t="shared" ca="1" si="40"/>
        <v>60</v>
      </c>
      <c r="D1332" t="s">
        <v>28</v>
      </c>
      <c r="E1332" t="s">
        <v>35</v>
      </c>
      <c r="F1332" s="2">
        <v>33456</v>
      </c>
      <c r="G1332">
        <v>1</v>
      </c>
      <c r="H1332">
        <v>1</v>
      </c>
      <c r="I1332" s="1">
        <v>41750</v>
      </c>
      <c r="J1332">
        <v>58</v>
      </c>
      <c r="K1332">
        <v>7</v>
      </c>
      <c r="L1332">
        <v>3</v>
      </c>
      <c r="M1332">
        <v>10</v>
      </c>
      <c r="N1332">
        <v>8</v>
      </c>
      <c r="O1332">
        <v>1</v>
      </c>
      <c r="P1332">
        <v>7</v>
      </c>
      <c r="Q1332">
        <f t="shared" si="41"/>
        <v>36</v>
      </c>
      <c r="R1332">
        <v>2</v>
      </c>
      <c r="S1332">
        <v>1</v>
      </c>
      <c r="T1332">
        <v>0</v>
      </c>
      <c r="U1332">
        <v>3</v>
      </c>
      <c r="V1332">
        <v>7</v>
      </c>
      <c r="W1332">
        <v>0</v>
      </c>
      <c r="X1332">
        <v>0</v>
      </c>
      <c r="Y1332">
        <v>0</v>
      </c>
      <c r="Z1332">
        <v>0</v>
      </c>
      <c r="AA1332">
        <v>0</v>
      </c>
      <c r="AB1332">
        <v>0</v>
      </c>
      <c r="AC1332">
        <v>0</v>
      </c>
      <c r="AD1332" t="s">
        <v>40</v>
      </c>
    </row>
    <row r="1333" spans="1:30" x14ac:dyDescent="0.25">
      <c r="A1333">
        <v>3526</v>
      </c>
      <c r="B1333">
        <v>1968</v>
      </c>
      <c r="C1333">
        <f t="shared" ca="1" si="40"/>
        <v>57</v>
      </c>
      <c r="D1333" t="s">
        <v>37</v>
      </c>
      <c r="E1333" t="s">
        <v>33</v>
      </c>
      <c r="F1333" s="2">
        <v>38443</v>
      </c>
      <c r="G1333">
        <v>1</v>
      </c>
      <c r="H1333">
        <v>1</v>
      </c>
      <c r="I1333" s="1">
        <v>41666</v>
      </c>
      <c r="J1333">
        <v>58</v>
      </c>
      <c r="K1333">
        <v>32</v>
      </c>
      <c r="L1333">
        <v>0</v>
      </c>
      <c r="M1333">
        <v>5</v>
      </c>
      <c r="N1333">
        <v>0</v>
      </c>
      <c r="O1333">
        <v>0</v>
      </c>
      <c r="P1333">
        <v>1</v>
      </c>
      <c r="Q1333">
        <f t="shared" si="41"/>
        <v>38</v>
      </c>
      <c r="R1333">
        <v>2</v>
      </c>
      <c r="S1333">
        <v>1</v>
      </c>
      <c r="T1333">
        <v>0</v>
      </c>
      <c r="U1333">
        <v>3</v>
      </c>
      <c r="V1333">
        <v>7</v>
      </c>
      <c r="W1333">
        <v>0</v>
      </c>
      <c r="X1333">
        <v>0</v>
      </c>
      <c r="Y1333">
        <v>0</v>
      </c>
      <c r="Z1333">
        <v>0</v>
      </c>
      <c r="AA1333">
        <v>0</v>
      </c>
      <c r="AB1333">
        <v>0</v>
      </c>
      <c r="AC1333">
        <v>0</v>
      </c>
      <c r="AD1333" t="s">
        <v>30</v>
      </c>
    </row>
    <row r="1334" spans="1:30" x14ac:dyDescent="0.25">
      <c r="A1334">
        <v>5136</v>
      </c>
      <c r="B1334">
        <v>1973</v>
      </c>
      <c r="C1334">
        <f t="shared" ca="1" si="40"/>
        <v>52</v>
      </c>
      <c r="D1334" t="s">
        <v>28</v>
      </c>
      <c r="E1334" t="s">
        <v>31</v>
      </c>
      <c r="F1334" s="2">
        <v>65333</v>
      </c>
      <c r="G1334">
        <v>0</v>
      </c>
      <c r="H1334">
        <v>1</v>
      </c>
      <c r="I1334" s="1">
        <v>41656</v>
      </c>
      <c r="J1334">
        <v>58</v>
      </c>
      <c r="K1334">
        <v>654</v>
      </c>
      <c r="L1334">
        <v>7</v>
      </c>
      <c r="M1334">
        <v>92</v>
      </c>
      <c r="N1334">
        <v>0</v>
      </c>
      <c r="O1334">
        <v>15</v>
      </c>
      <c r="P1334">
        <v>30</v>
      </c>
      <c r="Q1334">
        <f t="shared" si="41"/>
        <v>798</v>
      </c>
      <c r="R1334">
        <v>7</v>
      </c>
      <c r="S1334">
        <v>9</v>
      </c>
      <c r="T1334">
        <v>4</v>
      </c>
      <c r="U1334">
        <v>8</v>
      </c>
      <c r="V1334">
        <v>6</v>
      </c>
      <c r="W1334">
        <v>0</v>
      </c>
      <c r="X1334">
        <v>1</v>
      </c>
      <c r="Y1334">
        <v>1</v>
      </c>
      <c r="Z1334">
        <v>0</v>
      </c>
      <c r="AA1334">
        <v>0</v>
      </c>
      <c r="AB1334">
        <v>0</v>
      </c>
      <c r="AC1334">
        <v>0</v>
      </c>
      <c r="AD1334" t="s">
        <v>32</v>
      </c>
    </row>
    <row r="1335" spans="1:30" x14ac:dyDescent="0.25">
      <c r="A1335">
        <v>1411</v>
      </c>
      <c r="B1335">
        <v>1952</v>
      </c>
      <c r="C1335">
        <f t="shared" ca="1" si="40"/>
        <v>73</v>
      </c>
      <c r="D1335" t="s">
        <v>28</v>
      </c>
      <c r="E1335" t="s">
        <v>29</v>
      </c>
      <c r="F1335" s="2">
        <v>82623</v>
      </c>
      <c r="G1335">
        <v>0</v>
      </c>
      <c r="H1335">
        <v>0</v>
      </c>
      <c r="I1335" s="1">
        <v>41588</v>
      </c>
      <c r="J1335">
        <v>58</v>
      </c>
      <c r="K1335">
        <v>204</v>
      </c>
      <c r="L1335">
        <v>34</v>
      </c>
      <c r="M1335">
        <v>204</v>
      </c>
      <c r="N1335">
        <v>172</v>
      </c>
      <c r="O1335">
        <v>153</v>
      </c>
      <c r="P1335">
        <v>173</v>
      </c>
      <c r="Q1335">
        <f t="shared" si="41"/>
        <v>940</v>
      </c>
      <c r="R1335">
        <v>1</v>
      </c>
      <c r="S1335">
        <v>2</v>
      </c>
      <c r="T1335">
        <v>9</v>
      </c>
      <c r="U1335">
        <v>4</v>
      </c>
      <c r="V1335">
        <v>1</v>
      </c>
      <c r="W1335">
        <v>0</v>
      </c>
      <c r="X1335">
        <v>0</v>
      </c>
      <c r="Y1335">
        <v>0</v>
      </c>
      <c r="Z1335">
        <v>0</v>
      </c>
      <c r="AA1335">
        <v>0</v>
      </c>
      <c r="AB1335">
        <v>0</v>
      </c>
      <c r="AC1335">
        <v>0</v>
      </c>
      <c r="AD1335" t="s">
        <v>30</v>
      </c>
    </row>
    <row r="1336" spans="1:30" x14ac:dyDescent="0.25">
      <c r="A1336">
        <v>701</v>
      </c>
      <c r="B1336">
        <v>1971</v>
      </c>
      <c r="C1336">
        <f t="shared" ca="1" si="40"/>
        <v>54</v>
      </c>
      <c r="D1336" t="s">
        <v>28</v>
      </c>
      <c r="E1336" t="s">
        <v>33</v>
      </c>
      <c r="F1336" s="2">
        <v>73691</v>
      </c>
      <c r="G1336">
        <v>0</v>
      </c>
      <c r="H1336">
        <v>1</v>
      </c>
      <c r="I1336" s="1">
        <v>41584</v>
      </c>
      <c r="J1336">
        <v>58</v>
      </c>
      <c r="K1336">
        <v>707</v>
      </c>
      <c r="L1336">
        <v>21</v>
      </c>
      <c r="M1336">
        <v>250</v>
      </c>
      <c r="N1336">
        <v>85</v>
      </c>
      <c r="O1336">
        <v>43</v>
      </c>
      <c r="P1336">
        <v>73</v>
      </c>
      <c r="Q1336">
        <f t="shared" si="41"/>
        <v>1179</v>
      </c>
      <c r="R1336">
        <v>2</v>
      </c>
      <c r="S1336">
        <v>6</v>
      </c>
      <c r="T1336">
        <v>2</v>
      </c>
      <c r="U1336">
        <v>8</v>
      </c>
      <c r="V1336">
        <v>2</v>
      </c>
      <c r="W1336">
        <v>1</v>
      </c>
      <c r="X1336">
        <v>0</v>
      </c>
      <c r="Y1336">
        <v>0</v>
      </c>
      <c r="Z1336">
        <v>0</v>
      </c>
      <c r="AA1336">
        <v>0</v>
      </c>
      <c r="AB1336">
        <v>0</v>
      </c>
      <c r="AC1336">
        <v>0</v>
      </c>
      <c r="AD1336" t="s">
        <v>30</v>
      </c>
    </row>
    <row r="1337" spans="1:30" x14ac:dyDescent="0.25">
      <c r="A1337">
        <v>6203</v>
      </c>
      <c r="B1337">
        <v>1947</v>
      </c>
      <c r="C1337">
        <f t="shared" ca="1" si="40"/>
        <v>78</v>
      </c>
      <c r="D1337" t="s">
        <v>28</v>
      </c>
      <c r="E1337" t="s">
        <v>35</v>
      </c>
      <c r="F1337" s="2">
        <v>74485</v>
      </c>
      <c r="G1337">
        <v>0</v>
      </c>
      <c r="H1337">
        <v>0</v>
      </c>
      <c r="I1337" s="1">
        <v>41510</v>
      </c>
      <c r="J1337">
        <v>58</v>
      </c>
      <c r="K1337">
        <v>499</v>
      </c>
      <c r="L1337">
        <v>149</v>
      </c>
      <c r="M1337">
        <v>815</v>
      </c>
      <c r="N1337">
        <v>173</v>
      </c>
      <c r="O1337">
        <v>49</v>
      </c>
      <c r="P1337">
        <v>49</v>
      </c>
      <c r="Q1337">
        <f t="shared" si="41"/>
        <v>1734</v>
      </c>
      <c r="R1337">
        <v>1</v>
      </c>
      <c r="S1337">
        <v>6</v>
      </c>
      <c r="T1337">
        <v>7</v>
      </c>
      <c r="U1337">
        <v>12</v>
      </c>
      <c r="V1337">
        <v>3</v>
      </c>
      <c r="W1337">
        <v>0</v>
      </c>
      <c r="X1337">
        <v>0</v>
      </c>
      <c r="Y1337">
        <v>0</v>
      </c>
      <c r="Z1337">
        <v>0</v>
      </c>
      <c r="AA1337">
        <v>0</v>
      </c>
      <c r="AB1337">
        <v>0</v>
      </c>
      <c r="AC1337">
        <v>0</v>
      </c>
      <c r="AD1337" t="s">
        <v>30</v>
      </c>
    </row>
    <row r="1338" spans="1:30" x14ac:dyDescent="0.25">
      <c r="A1338">
        <v>7192</v>
      </c>
      <c r="B1338">
        <v>1955</v>
      </c>
      <c r="C1338">
        <f t="shared" ca="1" si="40"/>
        <v>70</v>
      </c>
      <c r="D1338" t="s">
        <v>28</v>
      </c>
      <c r="E1338" t="s">
        <v>35</v>
      </c>
      <c r="F1338" s="2">
        <v>65748</v>
      </c>
      <c r="G1338">
        <v>0</v>
      </c>
      <c r="H1338">
        <v>1</v>
      </c>
      <c r="I1338" s="1">
        <v>41379</v>
      </c>
      <c r="J1338">
        <v>58</v>
      </c>
      <c r="K1338">
        <v>172</v>
      </c>
      <c r="L1338">
        <v>73</v>
      </c>
      <c r="M1338">
        <v>93</v>
      </c>
      <c r="N1338">
        <v>95</v>
      </c>
      <c r="O1338">
        <v>78</v>
      </c>
      <c r="P1338">
        <v>34</v>
      </c>
      <c r="Q1338">
        <f t="shared" si="41"/>
        <v>545</v>
      </c>
      <c r="R1338">
        <v>2</v>
      </c>
      <c r="S1338">
        <v>2</v>
      </c>
      <c r="T1338">
        <v>4</v>
      </c>
      <c r="U1338">
        <v>10</v>
      </c>
      <c r="V1338">
        <v>1</v>
      </c>
      <c r="W1338">
        <v>0</v>
      </c>
      <c r="X1338">
        <v>0</v>
      </c>
      <c r="Y1338">
        <v>0</v>
      </c>
      <c r="Z1338">
        <v>0</v>
      </c>
      <c r="AA1338">
        <v>0</v>
      </c>
      <c r="AB1338">
        <v>0</v>
      </c>
      <c r="AC1338">
        <v>1</v>
      </c>
      <c r="AD1338" t="s">
        <v>30</v>
      </c>
    </row>
    <row r="1339" spans="1:30" x14ac:dyDescent="0.25">
      <c r="A1339">
        <v>5181</v>
      </c>
      <c r="B1339">
        <v>1982</v>
      </c>
      <c r="C1339">
        <f t="shared" ca="1" si="40"/>
        <v>43</v>
      </c>
      <c r="D1339" t="s">
        <v>44</v>
      </c>
      <c r="E1339" t="s">
        <v>31</v>
      </c>
      <c r="F1339" s="2">
        <v>24367</v>
      </c>
      <c r="G1339">
        <v>1</v>
      </c>
      <c r="H1339">
        <v>0</v>
      </c>
      <c r="I1339" s="1">
        <v>41353</v>
      </c>
      <c r="J1339">
        <v>58</v>
      </c>
      <c r="K1339">
        <v>2</v>
      </c>
      <c r="L1339">
        <v>4</v>
      </c>
      <c r="M1339">
        <v>2</v>
      </c>
      <c r="N1339">
        <v>0</v>
      </c>
      <c r="O1339">
        <v>11</v>
      </c>
      <c r="P1339">
        <v>5</v>
      </c>
      <c r="Q1339">
        <f t="shared" si="41"/>
        <v>24</v>
      </c>
      <c r="R1339">
        <v>1</v>
      </c>
      <c r="S1339">
        <v>1</v>
      </c>
      <c r="T1339">
        <v>0</v>
      </c>
      <c r="U1339">
        <v>2</v>
      </c>
      <c r="V1339">
        <v>9</v>
      </c>
      <c r="W1339">
        <v>0</v>
      </c>
      <c r="X1339">
        <v>0</v>
      </c>
      <c r="Y1339">
        <v>0</v>
      </c>
      <c r="Z1339">
        <v>0</v>
      </c>
      <c r="AA1339">
        <v>0</v>
      </c>
      <c r="AB1339">
        <v>0</v>
      </c>
      <c r="AC1339">
        <v>0</v>
      </c>
      <c r="AD1339" t="s">
        <v>30</v>
      </c>
    </row>
    <row r="1340" spans="1:30" x14ac:dyDescent="0.25">
      <c r="A1340">
        <v>9220</v>
      </c>
      <c r="B1340">
        <v>1971</v>
      </c>
      <c r="C1340">
        <f t="shared" ca="1" si="40"/>
        <v>54</v>
      </c>
      <c r="D1340" t="s">
        <v>28</v>
      </c>
      <c r="E1340" t="s">
        <v>31</v>
      </c>
      <c r="F1340" s="2">
        <v>91700</v>
      </c>
      <c r="G1340">
        <v>0</v>
      </c>
      <c r="H1340">
        <v>0</v>
      </c>
      <c r="I1340" s="1">
        <v>41291</v>
      </c>
      <c r="J1340">
        <v>58</v>
      </c>
      <c r="K1340">
        <v>576</v>
      </c>
      <c r="L1340">
        <v>172</v>
      </c>
      <c r="M1340">
        <v>961</v>
      </c>
      <c r="N1340">
        <v>125</v>
      </c>
      <c r="O1340">
        <v>115</v>
      </c>
      <c r="P1340">
        <v>19</v>
      </c>
      <c r="Q1340">
        <f t="shared" si="41"/>
        <v>1968</v>
      </c>
      <c r="R1340">
        <v>1</v>
      </c>
      <c r="S1340">
        <v>8</v>
      </c>
      <c r="T1340">
        <v>6</v>
      </c>
      <c r="U1340">
        <v>5</v>
      </c>
      <c r="V1340">
        <v>3</v>
      </c>
      <c r="W1340">
        <v>0</v>
      </c>
      <c r="X1340">
        <v>0</v>
      </c>
      <c r="Y1340">
        <v>0</v>
      </c>
      <c r="Z1340">
        <v>0</v>
      </c>
      <c r="AA1340">
        <v>0</v>
      </c>
      <c r="AB1340">
        <v>1</v>
      </c>
      <c r="AC1340">
        <v>0</v>
      </c>
      <c r="AD1340" t="s">
        <v>30</v>
      </c>
    </row>
    <row r="1341" spans="1:30" x14ac:dyDescent="0.25">
      <c r="A1341">
        <v>7734</v>
      </c>
      <c r="B1341">
        <v>1993</v>
      </c>
      <c r="C1341">
        <f t="shared" ca="1" si="40"/>
        <v>32</v>
      </c>
      <c r="D1341" t="s">
        <v>28</v>
      </c>
      <c r="E1341" t="s">
        <v>48</v>
      </c>
      <c r="F1341" s="2">
        <v>79244</v>
      </c>
      <c r="G1341">
        <v>0</v>
      </c>
      <c r="H1341">
        <v>0</v>
      </c>
      <c r="I1341" s="1">
        <v>41262</v>
      </c>
      <c r="J1341">
        <v>58</v>
      </c>
      <c r="K1341">
        <v>471</v>
      </c>
      <c r="L1341">
        <v>102</v>
      </c>
      <c r="M1341">
        <v>125</v>
      </c>
      <c r="N1341">
        <v>212</v>
      </c>
      <c r="O1341">
        <v>61</v>
      </c>
      <c r="P1341">
        <v>245</v>
      </c>
      <c r="Q1341">
        <f t="shared" si="41"/>
        <v>1216</v>
      </c>
      <c r="R1341">
        <v>1</v>
      </c>
      <c r="S1341">
        <v>4</v>
      </c>
      <c r="T1341">
        <v>10</v>
      </c>
      <c r="U1341">
        <v>7</v>
      </c>
      <c r="V1341">
        <v>1</v>
      </c>
      <c r="W1341">
        <v>0</v>
      </c>
      <c r="X1341">
        <v>0</v>
      </c>
      <c r="Y1341">
        <v>1</v>
      </c>
      <c r="Z1341">
        <v>1</v>
      </c>
      <c r="AA1341">
        <v>0</v>
      </c>
      <c r="AB1341">
        <v>1</v>
      </c>
      <c r="AC1341">
        <v>0</v>
      </c>
      <c r="AD1341" t="s">
        <v>36</v>
      </c>
    </row>
    <row r="1342" spans="1:30" x14ac:dyDescent="0.25">
      <c r="A1342">
        <v>10446</v>
      </c>
      <c r="B1342">
        <v>1957</v>
      </c>
      <c r="C1342">
        <f t="shared" ca="1" si="40"/>
        <v>68</v>
      </c>
      <c r="D1342" t="s">
        <v>37</v>
      </c>
      <c r="E1342" t="s">
        <v>33</v>
      </c>
      <c r="F1342" s="2">
        <v>82017</v>
      </c>
      <c r="G1342">
        <v>0</v>
      </c>
      <c r="H1342">
        <v>0</v>
      </c>
      <c r="I1342" s="1">
        <v>41220</v>
      </c>
      <c r="J1342">
        <v>58</v>
      </c>
      <c r="K1342">
        <v>184</v>
      </c>
      <c r="L1342">
        <v>23</v>
      </c>
      <c r="M1342">
        <v>446</v>
      </c>
      <c r="N1342">
        <v>30</v>
      </c>
      <c r="O1342">
        <v>23</v>
      </c>
      <c r="P1342">
        <v>23</v>
      </c>
      <c r="Q1342">
        <f t="shared" si="41"/>
        <v>729</v>
      </c>
      <c r="R1342">
        <v>1</v>
      </c>
      <c r="S1342">
        <v>5</v>
      </c>
      <c r="T1342">
        <v>4</v>
      </c>
      <c r="U1342">
        <v>7</v>
      </c>
      <c r="V1342">
        <v>2</v>
      </c>
      <c r="W1342">
        <v>0</v>
      </c>
      <c r="X1342">
        <v>1</v>
      </c>
      <c r="Y1342">
        <v>1</v>
      </c>
      <c r="Z1342">
        <v>1</v>
      </c>
      <c r="AA1342">
        <v>0</v>
      </c>
      <c r="AB1342">
        <v>1</v>
      </c>
      <c r="AC1342">
        <v>0</v>
      </c>
      <c r="AD1342" t="s">
        <v>32</v>
      </c>
    </row>
    <row r="1343" spans="1:30" x14ac:dyDescent="0.25">
      <c r="A1343">
        <v>5524</v>
      </c>
      <c r="B1343">
        <v>1957</v>
      </c>
      <c r="C1343">
        <f t="shared" ca="1" si="40"/>
        <v>68</v>
      </c>
      <c r="D1343" t="s">
        <v>28</v>
      </c>
      <c r="E1343" t="s">
        <v>31</v>
      </c>
      <c r="F1343" s="2">
        <v>58138</v>
      </c>
      <c r="G1343">
        <v>0</v>
      </c>
      <c r="H1343">
        <v>0</v>
      </c>
      <c r="I1343" s="1">
        <v>41156</v>
      </c>
      <c r="J1343">
        <v>58</v>
      </c>
      <c r="K1343">
        <v>635</v>
      </c>
      <c r="L1343">
        <v>88</v>
      </c>
      <c r="M1343">
        <v>546</v>
      </c>
      <c r="N1343">
        <v>172</v>
      </c>
      <c r="O1343">
        <v>88</v>
      </c>
      <c r="P1343">
        <v>88</v>
      </c>
      <c r="Q1343">
        <f t="shared" si="41"/>
        <v>1617</v>
      </c>
      <c r="R1343">
        <v>3</v>
      </c>
      <c r="S1343">
        <v>8</v>
      </c>
      <c r="T1343">
        <v>10</v>
      </c>
      <c r="U1343">
        <v>4</v>
      </c>
      <c r="V1343">
        <v>7</v>
      </c>
      <c r="W1343">
        <v>0</v>
      </c>
      <c r="X1343">
        <v>0</v>
      </c>
      <c r="Y1343">
        <v>0</v>
      </c>
      <c r="Z1343">
        <v>0</v>
      </c>
      <c r="AA1343">
        <v>0</v>
      </c>
      <c r="AB1343">
        <v>1</v>
      </c>
      <c r="AC1343">
        <v>0</v>
      </c>
      <c r="AD1343" t="s">
        <v>34</v>
      </c>
    </row>
    <row r="1344" spans="1:30" x14ac:dyDescent="0.25">
      <c r="A1344">
        <v>3830</v>
      </c>
      <c r="B1344">
        <v>1953</v>
      </c>
      <c r="C1344">
        <f t="shared" ca="1" si="40"/>
        <v>72</v>
      </c>
      <c r="D1344" t="s">
        <v>41</v>
      </c>
      <c r="E1344" t="s">
        <v>33</v>
      </c>
      <c r="F1344" s="2">
        <v>59354</v>
      </c>
      <c r="G1344">
        <v>0</v>
      </c>
      <c r="H1344">
        <v>2</v>
      </c>
      <c r="I1344" s="1">
        <v>41753</v>
      </c>
      <c r="J1344">
        <v>59</v>
      </c>
      <c r="K1344">
        <v>295</v>
      </c>
      <c r="L1344">
        <v>21</v>
      </c>
      <c r="M1344">
        <v>78</v>
      </c>
      <c r="N1344">
        <v>39</v>
      </c>
      <c r="O1344">
        <v>13</v>
      </c>
      <c r="P1344">
        <v>13</v>
      </c>
      <c r="Q1344">
        <f t="shared" si="41"/>
        <v>459</v>
      </c>
      <c r="R1344">
        <v>1</v>
      </c>
      <c r="S1344">
        <v>4</v>
      </c>
      <c r="T1344">
        <v>4</v>
      </c>
      <c r="U1344">
        <v>7</v>
      </c>
      <c r="V1344">
        <v>3</v>
      </c>
      <c r="W1344">
        <v>0</v>
      </c>
      <c r="X1344">
        <v>0</v>
      </c>
      <c r="Y1344">
        <v>0</v>
      </c>
      <c r="Z1344">
        <v>0</v>
      </c>
      <c r="AA1344">
        <v>0</v>
      </c>
      <c r="AB1344">
        <v>0</v>
      </c>
      <c r="AC1344">
        <v>0</v>
      </c>
      <c r="AD1344" t="s">
        <v>32</v>
      </c>
    </row>
    <row r="1345" spans="1:30" x14ac:dyDescent="0.25">
      <c r="A1345">
        <v>5186</v>
      </c>
      <c r="B1345">
        <v>1955</v>
      </c>
      <c r="C1345">
        <f t="shared" ca="1" si="40"/>
        <v>70</v>
      </c>
      <c r="D1345" t="s">
        <v>37</v>
      </c>
      <c r="E1345" t="s">
        <v>33</v>
      </c>
      <c r="F1345" s="2">
        <v>58482</v>
      </c>
      <c r="G1345">
        <v>0</v>
      </c>
      <c r="H1345">
        <v>1</v>
      </c>
      <c r="I1345" s="1">
        <v>41710</v>
      </c>
      <c r="J1345">
        <v>59</v>
      </c>
      <c r="K1345">
        <v>576</v>
      </c>
      <c r="L1345">
        <v>7</v>
      </c>
      <c r="M1345">
        <v>115</v>
      </c>
      <c r="N1345">
        <v>19</v>
      </c>
      <c r="O1345">
        <v>7</v>
      </c>
      <c r="P1345">
        <v>7</v>
      </c>
      <c r="Q1345">
        <f t="shared" si="41"/>
        <v>731</v>
      </c>
      <c r="R1345">
        <v>2</v>
      </c>
      <c r="S1345">
        <v>7</v>
      </c>
      <c r="T1345">
        <v>4</v>
      </c>
      <c r="U1345">
        <v>9</v>
      </c>
      <c r="V1345">
        <v>6</v>
      </c>
      <c r="W1345">
        <v>0</v>
      </c>
      <c r="X1345">
        <v>1</v>
      </c>
      <c r="Y1345">
        <v>0</v>
      </c>
      <c r="Z1345">
        <v>0</v>
      </c>
      <c r="AA1345">
        <v>0</v>
      </c>
      <c r="AB1345">
        <v>0</v>
      </c>
      <c r="AC1345">
        <v>0</v>
      </c>
      <c r="AD1345" t="s">
        <v>32</v>
      </c>
    </row>
    <row r="1346" spans="1:30" x14ac:dyDescent="0.25">
      <c r="A1346">
        <v>8514</v>
      </c>
      <c r="B1346">
        <v>1976</v>
      </c>
      <c r="C1346">
        <f t="shared" ca="1" si="40"/>
        <v>49</v>
      </c>
      <c r="D1346" t="s">
        <v>28</v>
      </c>
      <c r="E1346" t="s">
        <v>35</v>
      </c>
      <c r="F1346" s="2">
        <v>29478</v>
      </c>
      <c r="G1346">
        <v>1</v>
      </c>
      <c r="H1346">
        <v>0</v>
      </c>
      <c r="I1346" s="1">
        <v>41656</v>
      </c>
      <c r="J1346">
        <v>59</v>
      </c>
      <c r="K1346">
        <v>8</v>
      </c>
      <c r="L1346">
        <v>0</v>
      </c>
      <c r="M1346">
        <v>7</v>
      </c>
      <c r="N1346">
        <v>3</v>
      </c>
      <c r="O1346">
        <v>1</v>
      </c>
      <c r="P1346">
        <v>1</v>
      </c>
      <c r="Q1346">
        <f t="shared" si="41"/>
        <v>20</v>
      </c>
      <c r="R1346">
        <v>1</v>
      </c>
      <c r="S1346">
        <v>1</v>
      </c>
      <c r="T1346">
        <v>0</v>
      </c>
      <c r="U1346">
        <v>3</v>
      </c>
      <c r="V1346">
        <v>6</v>
      </c>
      <c r="W1346">
        <v>0</v>
      </c>
      <c r="X1346">
        <v>0</v>
      </c>
      <c r="Y1346">
        <v>0</v>
      </c>
      <c r="Z1346">
        <v>0</v>
      </c>
      <c r="AA1346">
        <v>0</v>
      </c>
      <c r="AB1346">
        <v>0</v>
      </c>
      <c r="AC1346">
        <v>0</v>
      </c>
      <c r="AD1346" t="s">
        <v>30</v>
      </c>
    </row>
    <row r="1347" spans="1:30" x14ac:dyDescent="0.25">
      <c r="A1347">
        <v>7165</v>
      </c>
      <c r="B1347">
        <v>1972</v>
      </c>
      <c r="C1347">
        <f t="shared" ref="C1347:C1410" ca="1" si="42">YEAR(TODAY())-B1347</f>
        <v>53</v>
      </c>
      <c r="D1347" t="s">
        <v>28</v>
      </c>
      <c r="E1347" t="s">
        <v>35</v>
      </c>
      <c r="F1347" s="2">
        <v>64474</v>
      </c>
      <c r="G1347">
        <v>0</v>
      </c>
      <c r="H1347">
        <v>1</v>
      </c>
      <c r="I1347" s="1">
        <v>41569</v>
      </c>
      <c r="J1347">
        <v>59</v>
      </c>
      <c r="K1347">
        <v>381</v>
      </c>
      <c r="L1347">
        <v>35</v>
      </c>
      <c r="M1347">
        <v>172</v>
      </c>
      <c r="N1347">
        <v>56</v>
      </c>
      <c r="O1347">
        <v>86</v>
      </c>
      <c r="P1347">
        <v>93</v>
      </c>
      <c r="Q1347">
        <f t="shared" ref="Q1347:Q1410" si="43">SUM(K1347:P1347)</f>
        <v>823</v>
      </c>
      <c r="R1347">
        <v>2</v>
      </c>
      <c r="S1347">
        <v>8</v>
      </c>
      <c r="T1347">
        <v>2</v>
      </c>
      <c r="U1347">
        <v>10</v>
      </c>
      <c r="V1347">
        <v>5</v>
      </c>
      <c r="W1347">
        <v>0</v>
      </c>
      <c r="X1347">
        <v>0</v>
      </c>
      <c r="Y1347">
        <v>0</v>
      </c>
      <c r="Z1347">
        <v>0</v>
      </c>
      <c r="AA1347">
        <v>0</v>
      </c>
      <c r="AB1347">
        <v>0</v>
      </c>
      <c r="AC1347">
        <v>0</v>
      </c>
      <c r="AD1347" t="s">
        <v>30</v>
      </c>
    </row>
    <row r="1348" spans="1:30" x14ac:dyDescent="0.25">
      <c r="A1348">
        <v>10236</v>
      </c>
      <c r="B1348">
        <v>1975</v>
      </c>
      <c r="C1348">
        <f t="shared" ca="1" si="42"/>
        <v>50</v>
      </c>
      <c r="D1348" t="s">
        <v>41</v>
      </c>
      <c r="E1348" t="s">
        <v>31</v>
      </c>
      <c r="F1348" s="2">
        <v>31160</v>
      </c>
      <c r="G1348">
        <v>1</v>
      </c>
      <c r="H1348">
        <v>0</v>
      </c>
      <c r="I1348" s="1">
        <v>41533</v>
      </c>
      <c r="J1348">
        <v>59</v>
      </c>
      <c r="K1348">
        <v>16</v>
      </c>
      <c r="L1348">
        <v>3</v>
      </c>
      <c r="M1348">
        <v>25</v>
      </c>
      <c r="N1348">
        <v>6</v>
      </c>
      <c r="O1348">
        <v>1</v>
      </c>
      <c r="P1348">
        <v>13</v>
      </c>
      <c r="Q1348">
        <f t="shared" si="43"/>
        <v>64</v>
      </c>
      <c r="R1348">
        <v>2</v>
      </c>
      <c r="S1348">
        <v>2</v>
      </c>
      <c r="T1348">
        <v>0</v>
      </c>
      <c r="U1348">
        <v>3</v>
      </c>
      <c r="V1348">
        <v>8</v>
      </c>
      <c r="W1348">
        <v>0</v>
      </c>
      <c r="X1348">
        <v>0</v>
      </c>
      <c r="Y1348">
        <v>0</v>
      </c>
      <c r="Z1348">
        <v>0</v>
      </c>
      <c r="AA1348">
        <v>0</v>
      </c>
      <c r="AB1348">
        <v>0</v>
      </c>
      <c r="AC1348">
        <v>0</v>
      </c>
      <c r="AD1348" t="s">
        <v>43</v>
      </c>
    </row>
    <row r="1349" spans="1:30" x14ac:dyDescent="0.25">
      <c r="A1349">
        <v>2392</v>
      </c>
      <c r="B1349">
        <v>1972</v>
      </c>
      <c r="C1349">
        <f t="shared" ca="1" si="42"/>
        <v>53</v>
      </c>
      <c r="D1349" t="s">
        <v>28</v>
      </c>
      <c r="E1349" t="s">
        <v>33</v>
      </c>
      <c r="F1349" s="2">
        <v>40321</v>
      </c>
      <c r="G1349">
        <v>1</v>
      </c>
      <c r="H1349">
        <v>1</v>
      </c>
      <c r="I1349" s="1">
        <v>41484</v>
      </c>
      <c r="J1349">
        <v>59</v>
      </c>
      <c r="K1349">
        <v>44</v>
      </c>
      <c r="L1349">
        <v>4</v>
      </c>
      <c r="M1349">
        <v>21</v>
      </c>
      <c r="N1349">
        <v>6</v>
      </c>
      <c r="O1349">
        <v>0</v>
      </c>
      <c r="P1349">
        <v>27</v>
      </c>
      <c r="Q1349">
        <f t="shared" si="43"/>
        <v>102</v>
      </c>
      <c r="R1349">
        <v>2</v>
      </c>
      <c r="S1349">
        <v>3</v>
      </c>
      <c r="T1349">
        <v>0</v>
      </c>
      <c r="U1349">
        <v>3</v>
      </c>
      <c r="V1349">
        <v>7</v>
      </c>
      <c r="W1349">
        <v>0</v>
      </c>
      <c r="X1349">
        <v>0</v>
      </c>
      <c r="Y1349">
        <v>0</v>
      </c>
      <c r="Z1349">
        <v>0</v>
      </c>
      <c r="AA1349">
        <v>0</v>
      </c>
      <c r="AB1349">
        <v>0</v>
      </c>
      <c r="AC1349">
        <v>0</v>
      </c>
      <c r="AD1349" t="s">
        <v>30</v>
      </c>
    </row>
    <row r="1350" spans="1:30" x14ac:dyDescent="0.25">
      <c r="A1350">
        <v>1920</v>
      </c>
      <c r="B1350">
        <v>1972</v>
      </c>
      <c r="C1350">
        <f t="shared" ca="1" si="42"/>
        <v>53</v>
      </c>
      <c r="D1350" t="s">
        <v>28</v>
      </c>
      <c r="E1350" t="s">
        <v>33</v>
      </c>
      <c r="F1350" s="2">
        <v>40321</v>
      </c>
      <c r="G1350">
        <v>1</v>
      </c>
      <c r="H1350">
        <v>1</v>
      </c>
      <c r="I1350" s="1">
        <v>41484</v>
      </c>
      <c r="J1350">
        <v>59</v>
      </c>
      <c r="K1350">
        <v>44</v>
      </c>
      <c r="L1350">
        <v>4</v>
      </c>
      <c r="M1350">
        <v>21</v>
      </c>
      <c r="N1350">
        <v>6</v>
      </c>
      <c r="O1350">
        <v>0</v>
      </c>
      <c r="P1350">
        <v>27</v>
      </c>
      <c r="Q1350">
        <f t="shared" si="43"/>
        <v>102</v>
      </c>
      <c r="R1350">
        <v>2</v>
      </c>
      <c r="S1350">
        <v>3</v>
      </c>
      <c r="T1350">
        <v>0</v>
      </c>
      <c r="U1350">
        <v>3</v>
      </c>
      <c r="V1350">
        <v>7</v>
      </c>
      <c r="W1350">
        <v>0</v>
      </c>
      <c r="X1350">
        <v>0</v>
      </c>
      <c r="Y1350">
        <v>0</v>
      </c>
      <c r="Z1350">
        <v>0</v>
      </c>
      <c r="AA1350">
        <v>0</v>
      </c>
      <c r="AB1350">
        <v>0</v>
      </c>
      <c r="AC1350">
        <v>0</v>
      </c>
      <c r="AD1350" t="s">
        <v>30</v>
      </c>
    </row>
    <row r="1351" spans="1:30" x14ac:dyDescent="0.25">
      <c r="A1351">
        <v>3673</v>
      </c>
      <c r="B1351">
        <v>1971</v>
      </c>
      <c r="C1351">
        <f t="shared" ca="1" si="42"/>
        <v>54</v>
      </c>
      <c r="D1351" t="s">
        <v>28</v>
      </c>
      <c r="E1351" t="s">
        <v>31</v>
      </c>
      <c r="F1351" s="2">
        <v>55239</v>
      </c>
      <c r="G1351">
        <v>0</v>
      </c>
      <c r="H1351">
        <v>1</v>
      </c>
      <c r="I1351" s="1">
        <v>41469</v>
      </c>
      <c r="J1351">
        <v>59</v>
      </c>
      <c r="K1351">
        <v>371</v>
      </c>
      <c r="L1351">
        <v>17</v>
      </c>
      <c r="M1351">
        <v>238</v>
      </c>
      <c r="N1351">
        <v>23</v>
      </c>
      <c r="O1351">
        <v>24</v>
      </c>
      <c r="P1351">
        <v>106</v>
      </c>
      <c r="Q1351">
        <f t="shared" si="43"/>
        <v>779</v>
      </c>
      <c r="R1351">
        <v>3</v>
      </c>
      <c r="S1351">
        <v>7</v>
      </c>
      <c r="T1351">
        <v>5</v>
      </c>
      <c r="U1351">
        <v>11</v>
      </c>
      <c r="V1351">
        <v>5</v>
      </c>
      <c r="W1351">
        <v>0</v>
      </c>
      <c r="X1351">
        <v>0</v>
      </c>
      <c r="Y1351">
        <v>0</v>
      </c>
      <c r="Z1351">
        <v>0</v>
      </c>
      <c r="AA1351">
        <v>0</v>
      </c>
      <c r="AB1351">
        <v>0</v>
      </c>
      <c r="AC1351">
        <v>0</v>
      </c>
      <c r="AD1351" t="s">
        <v>43</v>
      </c>
    </row>
    <row r="1352" spans="1:30" x14ac:dyDescent="0.25">
      <c r="A1352">
        <v>1453</v>
      </c>
      <c r="B1352">
        <v>1943</v>
      </c>
      <c r="C1352">
        <f t="shared" ca="1" si="42"/>
        <v>82</v>
      </c>
      <c r="D1352" t="s">
        <v>37</v>
      </c>
      <c r="E1352" t="s">
        <v>42</v>
      </c>
      <c r="F1352" s="2">
        <v>57513</v>
      </c>
      <c r="G1352">
        <v>0</v>
      </c>
      <c r="H1352">
        <v>0</v>
      </c>
      <c r="I1352" s="1">
        <v>41461</v>
      </c>
      <c r="J1352">
        <v>59</v>
      </c>
      <c r="K1352">
        <v>735</v>
      </c>
      <c r="L1352">
        <v>40</v>
      </c>
      <c r="M1352">
        <v>183</v>
      </c>
      <c r="N1352">
        <v>52</v>
      </c>
      <c r="O1352">
        <v>20</v>
      </c>
      <c r="P1352">
        <v>30</v>
      </c>
      <c r="Q1352">
        <f t="shared" si="43"/>
        <v>1060</v>
      </c>
      <c r="R1352">
        <v>2</v>
      </c>
      <c r="S1352">
        <v>9</v>
      </c>
      <c r="T1352">
        <v>3</v>
      </c>
      <c r="U1352">
        <v>13</v>
      </c>
      <c r="V1352">
        <v>6</v>
      </c>
      <c r="W1352">
        <v>0</v>
      </c>
      <c r="X1352">
        <v>0</v>
      </c>
      <c r="Y1352">
        <v>0</v>
      </c>
      <c r="Z1352">
        <v>0</v>
      </c>
      <c r="AA1352">
        <v>0</v>
      </c>
      <c r="AB1352">
        <v>0</v>
      </c>
      <c r="AC1352">
        <v>0</v>
      </c>
      <c r="AD1352" t="s">
        <v>30</v>
      </c>
    </row>
    <row r="1353" spans="1:30" x14ac:dyDescent="0.25">
      <c r="A1353">
        <v>4518</v>
      </c>
      <c r="B1353">
        <v>1979</v>
      </c>
      <c r="C1353">
        <f t="shared" ca="1" si="42"/>
        <v>46</v>
      </c>
      <c r="D1353" t="s">
        <v>28</v>
      </c>
      <c r="E1353" t="s">
        <v>35</v>
      </c>
      <c r="F1353" s="2">
        <v>85693</v>
      </c>
      <c r="G1353">
        <v>0</v>
      </c>
      <c r="H1353">
        <v>1</v>
      </c>
      <c r="I1353" s="1">
        <v>41384</v>
      </c>
      <c r="J1353">
        <v>59</v>
      </c>
      <c r="K1353">
        <v>386</v>
      </c>
      <c r="L1353">
        <v>172</v>
      </c>
      <c r="M1353">
        <v>183</v>
      </c>
      <c r="N1353">
        <v>185</v>
      </c>
      <c r="O1353">
        <v>132</v>
      </c>
      <c r="P1353">
        <v>111</v>
      </c>
      <c r="Q1353">
        <f t="shared" si="43"/>
        <v>1169</v>
      </c>
      <c r="R1353">
        <v>2</v>
      </c>
      <c r="S1353">
        <v>9</v>
      </c>
      <c r="T1353">
        <v>5</v>
      </c>
      <c r="U1353">
        <v>11</v>
      </c>
      <c r="V1353">
        <v>5</v>
      </c>
      <c r="W1353">
        <v>0</v>
      </c>
      <c r="X1353">
        <v>0</v>
      </c>
      <c r="Y1353">
        <v>0</v>
      </c>
      <c r="Z1353">
        <v>0</v>
      </c>
      <c r="AA1353">
        <v>0</v>
      </c>
      <c r="AB1353">
        <v>0</v>
      </c>
      <c r="AC1353">
        <v>0</v>
      </c>
      <c r="AD1353" t="s">
        <v>32</v>
      </c>
    </row>
    <row r="1354" spans="1:30" x14ac:dyDescent="0.25">
      <c r="A1354">
        <v>8969</v>
      </c>
      <c r="B1354">
        <v>1977</v>
      </c>
      <c r="C1354">
        <f t="shared" ca="1" si="42"/>
        <v>48</v>
      </c>
      <c r="D1354" t="s">
        <v>28</v>
      </c>
      <c r="E1354" t="s">
        <v>33</v>
      </c>
      <c r="F1354" s="2">
        <v>71855</v>
      </c>
      <c r="G1354">
        <v>0</v>
      </c>
      <c r="H1354">
        <v>1</v>
      </c>
      <c r="I1354" s="1">
        <v>41290</v>
      </c>
      <c r="J1354">
        <v>59</v>
      </c>
      <c r="K1354">
        <v>548</v>
      </c>
      <c r="L1354">
        <v>31</v>
      </c>
      <c r="M1354">
        <v>422</v>
      </c>
      <c r="N1354">
        <v>0</v>
      </c>
      <c r="O1354">
        <v>112</v>
      </c>
      <c r="P1354">
        <v>28</v>
      </c>
      <c r="Q1354">
        <f t="shared" si="43"/>
        <v>1141</v>
      </c>
      <c r="R1354">
        <v>4</v>
      </c>
      <c r="S1354">
        <v>5</v>
      </c>
      <c r="T1354">
        <v>5</v>
      </c>
      <c r="U1354">
        <v>11</v>
      </c>
      <c r="V1354">
        <v>3</v>
      </c>
      <c r="W1354">
        <v>0</v>
      </c>
      <c r="X1354">
        <v>0</v>
      </c>
      <c r="Y1354">
        <v>0</v>
      </c>
      <c r="Z1354">
        <v>0</v>
      </c>
      <c r="AA1354">
        <v>0</v>
      </c>
      <c r="AB1354">
        <v>0</v>
      </c>
      <c r="AC1354">
        <v>0</v>
      </c>
      <c r="AD1354" t="s">
        <v>43</v>
      </c>
    </row>
    <row r="1355" spans="1:30" x14ac:dyDescent="0.25">
      <c r="A1355">
        <v>387</v>
      </c>
      <c r="B1355">
        <v>1976</v>
      </c>
      <c r="C1355">
        <f t="shared" ca="1" si="42"/>
        <v>49</v>
      </c>
      <c r="D1355" t="s">
        <v>44</v>
      </c>
      <c r="E1355" t="s">
        <v>33</v>
      </c>
      <c r="F1355" s="2">
        <v>7500</v>
      </c>
      <c r="G1355">
        <v>0</v>
      </c>
      <c r="H1355">
        <v>0</v>
      </c>
      <c r="I1355" s="1">
        <v>41226</v>
      </c>
      <c r="J1355">
        <v>59</v>
      </c>
      <c r="K1355">
        <v>6</v>
      </c>
      <c r="L1355">
        <v>16</v>
      </c>
      <c r="M1355">
        <v>11</v>
      </c>
      <c r="N1355">
        <v>11</v>
      </c>
      <c r="O1355">
        <v>1</v>
      </c>
      <c r="P1355">
        <v>16</v>
      </c>
      <c r="Q1355">
        <f t="shared" si="43"/>
        <v>61</v>
      </c>
      <c r="R1355">
        <v>1</v>
      </c>
      <c r="S1355">
        <v>2</v>
      </c>
      <c r="T1355">
        <v>0</v>
      </c>
      <c r="U1355">
        <v>3</v>
      </c>
      <c r="V1355">
        <v>8</v>
      </c>
      <c r="W1355">
        <v>0</v>
      </c>
      <c r="X1355">
        <v>0</v>
      </c>
      <c r="Y1355">
        <v>0</v>
      </c>
      <c r="Z1355">
        <v>0</v>
      </c>
      <c r="AA1355">
        <v>0</v>
      </c>
      <c r="AB1355">
        <v>0</v>
      </c>
      <c r="AC1355">
        <v>0</v>
      </c>
      <c r="AD1355" t="s">
        <v>34</v>
      </c>
    </row>
    <row r="1356" spans="1:30" x14ac:dyDescent="0.25">
      <c r="A1356">
        <v>1079</v>
      </c>
      <c r="B1356">
        <v>1971</v>
      </c>
      <c r="C1356">
        <f t="shared" ca="1" si="42"/>
        <v>54</v>
      </c>
      <c r="D1356" t="s">
        <v>37</v>
      </c>
      <c r="E1356" t="s">
        <v>33</v>
      </c>
      <c r="F1356" s="2">
        <v>71969</v>
      </c>
      <c r="G1356">
        <v>0</v>
      </c>
      <c r="H1356">
        <v>1</v>
      </c>
      <c r="I1356" s="1">
        <v>41198</v>
      </c>
      <c r="J1356">
        <v>59</v>
      </c>
      <c r="K1356">
        <v>1000</v>
      </c>
      <c r="L1356">
        <v>0</v>
      </c>
      <c r="M1356">
        <v>76</v>
      </c>
      <c r="N1356">
        <v>0</v>
      </c>
      <c r="O1356">
        <v>0</v>
      </c>
      <c r="P1356">
        <v>10</v>
      </c>
      <c r="Q1356">
        <f t="shared" si="43"/>
        <v>1086</v>
      </c>
      <c r="R1356">
        <v>3</v>
      </c>
      <c r="S1356">
        <v>3</v>
      </c>
      <c r="T1356">
        <v>4</v>
      </c>
      <c r="U1356">
        <v>9</v>
      </c>
      <c r="V1356">
        <v>8</v>
      </c>
      <c r="W1356">
        <v>0</v>
      </c>
      <c r="X1356">
        <v>1</v>
      </c>
      <c r="Y1356">
        <v>0</v>
      </c>
      <c r="Z1356">
        <v>0</v>
      </c>
      <c r="AA1356">
        <v>0</v>
      </c>
      <c r="AB1356">
        <v>0</v>
      </c>
      <c r="AC1356">
        <v>0</v>
      </c>
      <c r="AD1356" t="s">
        <v>40</v>
      </c>
    </row>
    <row r="1357" spans="1:30" x14ac:dyDescent="0.25">
      <c r="A1357">
        <v>164</v>
      </c>
      <c r="B1357">
        <v>1977</v>
      </c>
      <c r="C1357">
        <f t="shared" ca="1" si="42"/>
        <v>48</v>
      </c>
      <c r="D1357" t="s">
        <v>37</v>
      </c>
      <c r="E1357" t="s">
        <v>33</v>
      </c>
      <c r="F1357" s="2">
        <v>28973</v>
      </c>
      <c r="G1357">
        <v>0</v>
      </c>
      <c r="H1357">
        <v>0</v>
      </c>
      <c r="I1357" s="1">
        <v>41195</v>
      </c>
      <c r="J1357">
        <v>59</v>
      </c>
      <c r="K1357">
        <v>206</v>
      </c>
      <c r="L1357">
        <v>0</v>
      </c>
      <c r="M1357">
        <v>46</v>
      </c>
      <c r="N1357">
        <v>3</v>
      </c>
      <c r="O1357">
        <v>2</v>
      </c>
      <c r="P1357">
        <v>12</v>
      </c>
      <c r="Q1357">
        <f t="shared" si="43"/>
        <v>269</v>
      </c>
      <c r="R1357">
        <v>2</v>
      </c>
      <c r="S1357">
        <v>5</v>
      </c>
      <c r="T1357">
        <v>1</v>
      </c>
      <c r="U1357">
        <v>5</v>
      </c>
      <c r="V1357">
        <v>8</v>
      </c>
      <c r="W1357">
        <v>0</v>
      </c>
      <c r="X1357">
        <v>0</v>
      </c>
      <c r="Y1357">
        <v>0</v>
      </c>
      <c r="Z1357">
        <v>0</v>
      </c>
      <c r="AA1357">
        <v>0</v>
      </c>
      <c r="AB1357">
        <v>0</v>
      </c>
      <c r="AC1357">
        <v>0</v>
      </c>
      <c r="AD1357" t="s">
        <v>30</v>
      </c>
    </row>
    <row r="1358" spans="1:30" x14ac:dyDescent="0.25">
      <c r="A1358">
        <v>3434</v>
      </c>
      <c r="B1358">
        <v>1951</v>
      </c>
      <c r="C1358">
        <f t="shared" ca="1" si="42"/>
        <v>74</v>
      </c>
      <c r="D1358" t="s">
        <v>28</v>
      </c>
      <c r="E1358" t="s">
        <v>31</v>
      </c>
      <c r="F1358" s="2">
        <v>80872</v>
      </c>
      <c r="G1358">
        <v>0</v>
      </c>
      <c r="H1358">
        <v>0</v>
      </c>
      <c r="I1358" s="1">
        <v>41771</v>
      </c>
      <c r="J1358">
        <v>60</v>
      </c>
      <c r="K1358">
        <v>483</v>
      </c>
      <c r="L1358">
        <v>72</v>
      </c>
      <c r="M1358">
        <v>567</v>
      </c>
      <c r="N1358">
        <v>94</v>
      </c>
      <c r="O1358">
        <v>12</v>
      </c>
      <c r="P1358">
        <v>108</v>
      </c>
      <c r="Q1358">
        <f t="shared" si="43"/>
        <v>1336</v>
      </c>
      <c r="R1358">
        <v>1</v>
      </c>
      <c r="S1358">
        <v>4</v>
      </c>
      <c r="T1358">
        <v>4</v>
      </c>
      <c r="U1358">
        <v>10</v>
      </c>
      <c r="V1358">
        <v>1</v>
      </c>
      <c r="W1358">
        <v>0</v>
      </c>
      <c r="X1358">
        <v>0</v>
      </c>
      <c r="Y1358">
        <v>0</v>
      </c>
      <c r="Z1358">
        <v>0</v>
      </c>
      <c r="AA1358">
        <v>0</v>
      </c>
      <c r="AB1358">
        <v>0</v>
      </c>
      <c r="AC1358">
        <v>0</v>
      </c>
      <c r="AD1358" t="s">
        <v>30</v>
      </c>
    </row>
    <row r="1359" spans="1:30" x14ac:dyDescent="0.25">
      <c r="A1359">
        <v>5721</v>
      </c>
      <c r="B1359">
        <v>1956</v>
      </c>
      <c r="C1359">
        <f t="shared" ca="1" si="42"/>
        <v>69</v>
      </c>
      <c r="D1359" t="s">
        <v>37</v>
      </c>
      <c r="E1359" t="s">
        <v>33</v>
      </c>
      <c r="F1359" s="2">
        <v>84117</v>
      </c>
      <c r="G1359">
        <v>0</v>
      </c>
      <c r="H1359">
        <v>0</v>
      </c>
      <c r="I1359" s="1">
        <v>41770</v>
      </c>
      <c r="J1359">
        <v>60</v>
      </c>
      <c r="K1359">
        <v>611</v>
      </c>
      <c r="L1359">
        <v>76</v>
      </c>
      <c r="M1359">
        <v>749</v>
      </c>
      <c r="N1359">
        <v>59</v>
      </c>
      <c r="O1359">
        <v>45</v>
      </c>
      <c r="P1359">
        <v>26</v>
      </c>
      <c r="Q1359">
        <f t="shared" si="43"/>
        <v>1566</v>
      </c>
      <c r="R1359">
        <v>1</v>
      </c>
      <c r="S1359">
        <v>7</v>
      </c>
      <c r="T1359">
        <v>10</v>
      </c>
      <c r="U1359">
        <v>6</v>
      </c>
      <c r="V1359">
        <v>2</v>
      </c>
      <c r="W1359">
        <v>0</v>
      </c>
      <c r="X1359">
        <v>0</v>
      </c>
      <c r="Y1359">
        <v>1</v>
      </c>
      <c r="Z1359">
        <v>0</v>
      </c>
      <c r="AA1359">
        <v>0</v>
      </c>
      <c r="AB1359">
        <v>0</v>
      </c>
      <c r="AC1359">
        <v>0</v>
      </c>
      <c r="AD1359" t="s">
        <v>32</v>
      </c>
    </row>
    <row r="1360" spans="1:30" x14ac:dyDescent="0.25">
      <c r="A1360">
        <v>8418</v>
      </c>
      <c r="B1360">
        <v>1958</v>
      </c>
      <c r="C1360">
        <f t="shared" ca="1" si="42"/>
        <v>67</v>
      </c>
      <c r="D1360" t="s">
        <v>38</v>
      </c>
      <c r="E1360" t="s">
        <v>31</v>
      </c>
      <c r="F1360" s="2">
        <v>38741</v>
      </c>
      <c r="G1360">
        <v>1</v>
      </c>
      <c r="H1360">
        <v>1</v>
      </c>
      <c r="I1360" s="1">
        <v>41728</v>
      </c>
      <c r="J1360">
        <v>60</v>
      </c>
      <c r="K1360">
        <v>7</v>
      </c>
      <c r="L1360">
        <v>10</v>
      </c>
      <c r="M1360">
        <v>17</v>
      </c>
      <c r="N1360">
        <v>8</v>
      </c>
      <c r="O1360">
        <v>6</v>
      </c>
      <c r="P1360">
        <v>13</v>
      </c>
      <c r="Q1360">
        <f t="shared" si="43"/>
        <v>61</v>
      </c>
      <c r="R1360">
        <v>2</v>
      </c>
      <c r="S1360">
        <v>2</v>
      </c>
      <c r="T1360">
        <v>0</v>
      </c>
      <c r="U1360">
        <v>3</v>
      </c>
      <c r="V1360">
        <v>7</v>
      </c>
      <c r="W1360">
        <v>0</v>
      </c>
      <c r="X1360">
        <v>0</v>
      </c>
      <c r="Y1360">
        <v>0</v>
      </c>
      <c r="Z1360">
        <v>0</v>
      </c>
      <c r="AA1360">
        <v>0</v>
      </c>
      <c r="AB1360">
        <v>0</v>
      </c>
      <c r="AC1360">
        <v>0</v>
      </c>
      <c r="AD1360" t="s">
        <v>39</v>
      </c>
    </row>
    <row r="1361" spans="1:30" x14ac:dyDescent="0.25">
      <c r="A1361">
        <v>5300</v>
      </c>
      <c r="B1361">
        <v>1973</v>
      </c>
      <c r="C1361">
        <f t="shared" ca="1" si="42"/>
        <v>52</v>
      </c>
      <c r="D1361" t="s">
        <v>41</v>
      </c>
      <c r="E1361" t="s">
        <v>33</v>
      </c>
      <c r="F1361" s="2">
        <v>38961</v>
      </c>
      <c r="G1361">
        <v>1</v>
      </c>
      <c r="H1361">
        <v>0</v>
      </c>
      <c r="I1361" s="1">
        <v>41638</v>
      </c>
      <c r="J1361">
        <v>60</v>
      </c>
      <c r="K1361">
        <v>19</v>
      </c>
      <c r="L1361">
        <v>7</v>
      </c>
      <c r="M1361">
        <v>19</v>
      </c>
      <c r="N1361">
        <v>0</v>
      </c>
      <c r="O1361">
        <v>1</v>
      </c>
      <c r="P1361">
        <v>24</v>
      </c>
      <c r="Q1361">
        <f t="shared" si="43"/>
        <v>70</v>
      </c>
      <c r="R1361">
        <v>1</v>
      </c>
      <c r="S1361">
        <v>2</v>
      </c>
      <c r="T1361">
        <v>1</v>
      </c>
      <c r="U1361">
        <v>2</v>
      </c>
      <c r="V1361">
        <v>7</v>
      </c>
      <c r="W1361">
        <v>0</v>
      </c>
      <c r="X1361">
        <v>0</v>
      </c>
      <c r="Y1361">
        <v>0</v>
      </c>
      <c r="Z1361">
        <v>0</v>
      </c>
      <c r="AA1361">
        <v>0</v>
      </c>
      <c r="AB1361">
        <v>0</v>
      </c>
      <c r="AC1361">
        <v>0</v>
      </c>
      <c r="AD1361" t="s">
        <v>30</v>
      </c>
    </row>
    <row r="1362" spans="1:30" x14ac:dyDescent="0.25">
      <c r="A1362">
        <v>10424</v>
      </c>
      <c r="B1362">
        <v>1968</v>
      </c>
      <c r="C1362">
        <f t="shared" ca="1" si="42"/>
        <v>57</v>
      </c>
      <c r="D1362" t="s">
        <v>28</v>
      </c>
      <c r="E1362" t="s">
        <v>31</v>
      </c>
      <c r="F1362" s="2">
        <v>75922</v>
      </c>
      <c r="G1362">
        <v>0</v>
      </c>
      <c r="H1362">
        <v>0</v>
      </c>
      <c r="I1362" s="1">
        <v>41617</v>
      </c>
      <c r="J1362">
        <v>60</v>
      </c>
      <c r="K1362">
        <v>265</v>
      </c>
      <c r="L1362">
        <v>138</v>
      </c>
      <c r="M1362">
        <v>553</v>
      </c>
      <c r="N1362">
        <v>224</v>
      </c>
      <c r="O1362">
        <v>23</v>
      </c>
      <c r="P1362">
        <v>92</v>
      </c>
      <c r="Q1362">
        <f t="shared" si="43"/>
        <v>1295</v>
      </c>
      <c r="R1362">
        <v>1</v>
      </c>
      <c r="S1362">
        <v>4</v>
      </c>
      <c r="T1362">
        <v>4</v>
      </c>
      <c r="U1362">
        <v>9</v>
      </c>
      <c r="V1362">
        <v>1</v>
      </c>
      <c r="W1362">
        <v>0</v>
      </c>
      <c r="X1362">
        <v>0</v>
      </c>
      <c r="Y1362">
        <v>0</v>
      </c>
      <c r="Z1362">
        <v>0</v>
      </c>
      <c r="AA1362">
        <v>0</v>
      </c>
      <c r="AB1362">
        <v>0</v>
      </c>
      <c r="AC1362">
        <v>0</v>
      </c>
      <c r="AD1362" t="s">
        <v>43</v>
      </c>
    </row>
    <row r="1363" spans="1:30" x14ac:dyDescent="0.25">
      <c r="A1363">
        <v>11171</v>
      </c>
      <c r="B1363">
        <v>1965</v>
      </c>
      <c r="C1363">
        <f t="shared" ca="1" si="42"/>
        <v>60</v>
      </c>
      <c r="D1363" t="s">
        <v>41</v>
      </c>
      <c r="E1363" t="s">
        <v>33</v>
      </c>
      <c r="F1363" s="2">
        <v>56962</v>
      </c>
      <c r="G1363">
        <v>2</v>
      </c>
      <c r="H1363">
        <v>1</v>
      </c>
      <c r="I1363" s="1">
        <v>41558</v>
      </c>
      <c r="J1363">
        <v>60</v>
      </c>
      <c r="K1363">
        <v>292</v>
      </c>
      <c r="L1363">
        <v>3</v>
      </c>
      <c r="M1363">
        <v>77</v>
      </c>
      <c r="N1363">
        <v>10</v>
      </c>
      <c r="O1363">
        <v>3</v>
      </c>
      <c r="P1363">
        <v>26</v>
      </c>
      <c r="Q1363">
        <f t="shared" si="43"/>
        <v>411</v>
      </c>
      <c r="R1363">
        <v>7</v>
      </c>
      <c r="S1363">
        <v>6</v>
      </c>
      <c r="T1363">
        <v>3</v>
      </c>
      <c r="U1363">
        <v>5</v>
      </c>
      <c r="V1363">
        <v>7</v>
      </c>
      <c r="W1363">
        <v>0</v>
      </c>
      <c r="X1363">
        <v>0</v>
      </c>
      <c r="Y1363">
        <v>0</v>
      </c>
      <c r="Z1363">
        <v>0</v>
      </c>
      <c r="AA1363">
        <v>0</v>
      </c>
      <c r="AB1363">
        <v>0</v>
      </c>
      <c r="AC1363">
        <v>0</v>
      </c>
      <c r="AD1363" t="s">
        <v>36</v>
      </c>
    </row>
    <row r="1364" spans="1:30" x14ac:dyDescent="0.25">
      <c r="A1364">
        <v>1600</v>
      </c>
      <c r="B1364">
        <v>1965</v>
      </c>
      <c r="C1364">
        <f t="shared" ca="1" si="42"/>
        <v>60</v>
      </c>
      <c r="D1364" t="s">
        <v>41</v>
      </c>
      <c r="E1364" t="s">
        <v>33</v>
      </c>
      <c r="F1364" s="2">
        <v>56962</v>
      </c>
      <c r="G1364">
        <v>2</v>
      </c>
      <c r="H1364">
        <v>1</v>
      </c>
      <c r="I1364" s="1">
        <v>41558</v>
      </c>
      <c r="J1364">
        <v>60</v>
      </c>
      <c r="K1364">
        <v>292</v>
      </c>
      <c r="L1364">
        <v>3</v>
      </c>
      <c r="M1364">
        <v>77</v>
      </c>
      <c r="N1364">
        <v>10</v>
      </c>
      <c r="O1364">
        <v>3</v>
      </c>
      <c r="P1364">
        <v>26</v>
      </c>
      <c r="Q1364">
        <f t="shared" si="43"/>
        <v>411</v>
      </c>
      <c r="R1364">
        <v>7</v>
      </c>
      <c r="S1364">
        <v>6</v>
      </c>
      <c r="T1364">
        <v>3</v>
      </c>
      <c r="U1364">
        <v>5</v>
      </c>
      <c r="V1364">
        <v>7</v>
      </c>
      <c r="W1364">
        <v>0</v>
      </c>
      <c r="X1364">
        <v>0</v>
      </c>
      <c r="Y1364">
        <v>0</v>
      </c>
      <c r="Z1364">
        <v>0</v>
      </c>
      <c r="AA1364">
        <v>0</v>
      </c>
      <c r="AB1364">
        <v>0</v>
      </c>
      <c r="AC1364">
        <v>0</v>
      </c>
      <c r="AD1364" t="s">
        <v>43</v>
      </c>
    </row>
    <row r="1365" spans="1:30" x14ac:dyDescent="0.25">
      <c r="A1365">
        <v>7851</v>
      </c>
      <c r="B1365">
        <v>1949</v>
      </c>
      <c r="C1365">
        <f t="shared" ca="1" si="42"/>
        <v>76</v>
      </c>
      <c r="D1365" t="s">
        <v>28</v>
      </c>
      <c r="E1365" t="s">
        <v>42</v>
      </c>
      <c r="F1365" s="2">
        <v>70165</v>
      </c>
      <c r="G1365">
        <v>0</v>
      </c>
      <c r="H1365">
        <v>0</v>
      </c>
      <c r="I1365" s="1">
        <v>41539</v>
      </c>
      <c r="J1365">
        <v>60</v>
      </c>
      <c r="K1365">
        <v>161</v>
      </c>
      <c r="L1365">
        <v>0</v>
      </c>
      <c r="M1365">
        <v>253</v>
      </c>
      <c r="N1365">
        <v>199</v>
      </c>
      <c r="O1365">
        <v>191</v>
      </c>
      <c r="P1365">
        <v>122</v>
      </c>
      <c r="Q1365">
        <f t="shared" si="43"/>
        <v>926</v>
      </c>
      <c r="R1365">
        <v>1</v>
      </c>
      <c r="S1365">
        <v>3</v>
      </c>
      <c r="T1365">
        <v>7</v>
      </c>
      <c r="U1365">
        <v>11</v>
      </c>
      <c r="V1365">
        <v>1</v>
      </c>
      <c r="W1365">
        <v>0</v>
      </c>
      <c r="X1365">
        <v>0</v>
      </c>
      <c r="Y1365">
        <v>0</v>
      </c>
      <c r="Z1365">
        <v>0</v>
      </c>
      <c r="AA1365">
        <v>0</v>
      </c>
      <c r="AB1365">
        <v>0</v>
      </c>
      <c r="AC1365">
        <v>0</v>
      </c>
      <c r="AD1365" t="s">
        <v>30</v>
      </c>
    </row>
    <row r="1366" spans="1:30" x14ac:dyDescent="0.25">
      <c r="A1366">
        <v>10701</v>
      </c>
      <c r="B1366">
        <v>1973</v>
      </c>
      <c r="C1366">
        <f t="shared" ca="1" si="42"/>
        <v>52</v>
      </c>
      <c r="D1366" t="s">
        <v>28</v>
      </c>
      <c r="E1366" t="s">
        <v>33</v>
      </c>
      <c r="F1366" s="2">
        <v>65308</v>
      </c>
      <c r="G1366">
        <v>0</v>
      </c>
      <c r="H1366">
        <v>0</v>
      </c>
      <c r="I1366" s="1">
        <v>41528</v>
      </c>
      <c r="J1366">
        <v>60</v>
      </c>
      <c r="K1366">
        <v>713</v>
      </c>
      <c r="L1366">
        <v>0</v>
      </c>
      <c r="M1366">
        <v>264</v>
      </c>
      <c r="N1366">
        <v>120</v>
      </c>
      <c r="O1366">
        <v>80</v>
      </c>
      <c r="P1366">
        <v>34</v>
      </c>
      <c r="Q1366">
        <f t="shared" si="43"/>
        <v>1211</v>
      </c>
      <c r="R1366">
        <v>1</v>
      </c>
      <c r="S1366">
        <v>7</v>
      </c>
      <c r="T1366">
        <v>8</v>
      </c>
      <c r="U1366">
        <v>12</v>
      </c>
      <c r="V1366">
        <v>4</v>
      </c>
      <c r="W1366">
        <v>0</v>
      </c>
      <c r="X1366">
        <v>0</v>
      </c>
      <c r="Y1366">
        <v>1</v>
      </c>
      <c r="Z1366">
        <v>1</v>
      </c>
      <c r="AA1366">
        <v>0</v>
      </c>
      <c r="AB1366">
        <v>0</v>
      </c>
      <c r="AC1366">
        <v>0</v>
      </c>
      <c r="AD1366" t="s">
        <v>34</v>
      </c>
    </row>
    <row r="1367" spans="1:30" x14ac:dyDescent="0.25">
      <c r="A1367">
        <v>891</v>
      </c>
      <c r="B1367">
        <v>1951</v>
      </c>
      <c r="C1367">
        <f t="shared" ca="1" si="42"/>
        <v>74</v>
      </c>
      <c r="D1367" t="s">
        <v>41</v>
      </c>
      <c r="E1367" t="s">
        <v>35</v>
      </c>
      <c r="F1367" s="2">
        <v>29298</v>
      </c>
      <c r="G1367">
        <v>1</v>
      </c>
      <c r="H1367">
        <v>1</v>
      </c>
      <c r="I1367" s="1">
        <v>41524</v>
      </c>
      <c r="J1367">
        <v>60</v>
      </c>
      <c r="K1367">
        <v>6</v>
      </c>
      <c r="L1367">
        <v>0</v>
      </c>
      <c r="M1367">
        <v>2</v>
      </c>
      <c r="N1367">
        <v>2</v>
      </c>
      <c r="O1367">
        <v>0</v>
      </c>
      <c r="P1367">
        <v>1</v>
      </c>
      <c r="Q1367">
        <f t="shared" si="43"/>
        <v>11</v>
      </c>
      <c r="R1367">
        <v>1</v>
      </c>
      <c r="S1367">
        <v>1</v>
      </c>
      <c r="T1367">
        <v>0</v>
      </c>
      <c r="U1367">
        <v>2</v>
      </c>
      <c r="V1367">
        <v>5</v>
      </c>
      <c r="W1367">
        <v>0</v>
      </c>
      <c r="X1367">
        <v>0</v>
      </c>
      <c r="Y1367">
        <v>0</v>
      </c>
      <c r="Z1367">
        <v>0</v>
      </c>
      <c r="AA1367">
        <v>0</v>
      </c>
      <c r="AB1367">
        <v>0</v>
      </c>
      <c r="AC1367">
        <v>0</v>
      </c>
      <c r="AD1367" t="s">
        <v>30</v>
      </c>
    </row>
    <row r="1368" spans="1:30" x14ac:dyDescent="0.25">
      <c r="A1368">
        <v>6912</v>
      </c>
      <c r="B1368">
        <v>1967</v>
      </c>
      <c r="C1368">
        <f t="shared" ca="1" si="42"/>
        <v>58</v>
      </c>
      <c r="D1368" t="s">
        <v>37</v>
      </c>
      <c r="E1368" t="s">
        <v>33</v>
      </c>
      <c r="F1368" s="2">
        <v>63246</v>
      </c>
      <c r="G1368">
        <v>0</v>
      </c>
      <c r="H1368">
        <v>2</v>
      </c>
      <c r="I1368" s="1">
        <v>41506</v>
      </c>
      <c r="J1368">
        <v>60</v>
      </c>
      <c r="K1368">
        <v>593</v>
      </c>
      <c r="L1368">
        <v>30</v>
      </c>
      <c r="M1368">
        <v>91</v>
      </c>
      <c r="N1368">
        <v>29</v>
      </c>
      <c r="O1368">
        <v>22</v>
      </c>
      <c r="P1368">
        <v>7</v>
      </c>
      <c r="Q1368">
        <f t="shared" si="43"/>
        <v>772</v>
      </c>
      <c r="R1368">
        <v>1</v>
      </c>
      <c r="S1368">
        <v>6</v>
      </c>
      <c r="T1368">
        <v>3</v>
      </c>
      <c r="U1368">
        <v>12</v>
      </c>
      <c r="V1368">
        <v>4</v>
      </c>
      <c r="W1368">
        <v>0</v>
      </c>
      <c r="X1368">
        <v>0</v>
      </c>
      <c r="Y1368">
        <v>0</v>
      </c>
      <c r="Z1368">
        <v>0</v>
      </c>
      <c r="AA1368">
        <v>0</v>
      </c>
      <c r="AB1368">
        <v>0</v>
      </c>
      <c r="AC1368">
        <v>0</v>
      </c>
      <c r="AD1368" t="s">
        <v>30</v>
      </c>
    </row>
    <row r="1369" spans="1:30" x14ac:dyDescent="0.25">
      <c r="A1369">
        <v>5967</v>
      </c>
      <c r="B1369">
        <v>1952</v>
      </c>
      <c r="C1369">
        <f t="shared" ca="1" si="42"/>
        <v>73</v>
      </c>
      <c r="D1369" t="s">
        <v>28</v>
      </c>
      <c r="E1369" t="s">
        <v>35</v>
      </c>
      <c r="F1369" s="2">
        <v>33402</v>
      </c>
      <c r="G1369">
        <v>1</v>
      </c>
      <c r="H1369">
        <v>1</v>
      </c>
      <c r="I1369" s="1">
        <v>41473</v>
      </c>
      <c r="J1369">
        <v>60</v>
      </c>
      <c r="K1369">
        <v>26</v>
      </c>
      <c r="L1369">
        <v>2</v>
      </c>
      <c r="M1369">
        <v>19</v>
      </c>
      <c r="N1369">
        <v>10</v>
      </c>
      <c r="O1369">
        <v>5</v>
      </c>
      <c r="P1369">
        <v>8</v>
      </c>
      <c r="Q1369">
        <f t="shared" si="43"/>
        <v>70</v>
      </c>
      <c r="R1369">
        <v>3</v>
      </c>
      <c r="S1369">
        <v>2</v>
      </c>
      <c r="T1369">
        <v>1</v>
      </c>
      <c r="U1369">
        <v>3</v>
      </c>
      <c r="V1369">
        <v>8</v>
      </c>
      <c r="W1369">
        <v>0</v>
      </c>
      <c r="X1369">
        <v>0</v>
      </c>
      <c r="Y1369">
        <v>0</v>
      </c>
      <c r="Z1369">
        <v>0</v>
      </c>
      <c r="AA1369">
        <v>0</v>
      </c>
      <c r="AB1369">
        <v>0</v>
      </c>
      <c r="AC1369">
        <v>0</v>
      </c>
      <c r="AD1369" t="s">
        <v>39</v>
      </c>
    </row>
    <row r="1370" spans="1:30" x14ac:dyDescent="0.25">
      <c r="A1370">
        <v>2109</v>
      </c>
      <c r="B1370">
        <v>1990</v>
      </c>
      <c r="C1370">
        <f t="shared" ca="1" si="42"/>
        <v>35</v>
      </c>
      <c r="D1370" t="s">
        <v>28</v>
      </c>
      <c r="E1370" t="s">
        <v>31</v>
      </c>
      <c r="F1370" s="2">
        <v>96843</v>
      </c>
      <c r="G1370">
        <v>0</v>
      </c>
      <c r="H1370">
        <v>0</v>
      </c>
      <c r="I1370" s="1">
        <v>41387</v>
      </c>
      <c r="J1370">
        <v>60</v>
      </c>
      <c r="K1370">
        <v>448</v>
      </c>
      <c r="L1370">
        <v>71</v>
      </c>
      <c r="M1370">
        <v>951</v>
      </c>
      <c r="N1370">
        <v>40</v>
      </c>
      <c r="O1370">
        <v>17</v>
      </c>
      <c r="P1370">
        <v>17</v>
      </c>
      <c r="Q1370">
        <f t="shared" si="43"/>
        <v>1544</v>
      </c>
      <c r="R1370">
        <v>1</v>
      </c>
      <c r="S1370">
        <v>6</v>
      </c>
      <c r="T1370">
        <v>11</v>
      </c>
      <c r="U1370">
        <v>10</v>
      </c>
      <c r="V1370">
        <v>2</v>
      </c>
      <c r="W1370">
        <v>0</v>
      </c>
      <c r="X1370">
        <v>0</v>
      </c>
      <c r="Y1370">
        <v>1</v>
      </c>
      <c r="Z1370">
        <v>0</v>
      </c>
      <c r="AA1370">
        <v>0</v>
      </c>
      <c r="AB1370">
        <v>1</v>
      </c>
      <c r="AC1370">
        <v>0</v>
      </c>
      <c r="AD1370" t="s">
        <v>30</v>
      </c>
    </row>
    <row r="1371" spans="1:30" x14ac:dyDescent="0.25">
      <c r="A1371">
        <v>6292</v>
      </c>
      <c r="B1371">
        <v>1986</v>
      </c>
      <c r="C1371">
        <f t="shared" ca="1" si="42"/>
        <v>39</v>
      </c>
      <c r="D1371" t="s">
        <v>37</v>
      </c>
      <c r="E1371" t="s">
        <v>33</v>
      </c>
      <c r="F1371" s="2">
        <v>82333</v>
      </c>
      <c r="G1371">
        <v>0</v>
      </c>
      <c r="H1371">
        <v>0</v>
      </c>
      <c r="I1371" s="1">
        <v>41363</v>
      </c>
      <c r="J1371">
        <v>60</v>
      </c>
      <c r="K1371">
        <v>1311</v>
      </c>
      <c r="L1371">
        <v>0</v>
      </c>
      <c r="M1371">
        <v>359</v>
      </c>
      <c r="N1371">
        <v>46</v>
      </c>
      <c r="O1371">
        <v>89</v>
      </c>
      <c r="P1371">
        <v>17</v>
      </c>
      <c r="Q1371">
        <f t="shared" si="43"/>
        <v>1822</v>
      </c>
      <c r="R1371">
        <v>1</v>
      </c>
      <c r="S1371">
        <v>4</v>
      </c>
      <c r="T1371">
        <v>3</v>
      </c>
      <c r="U1371">
        <v>10</v>
      </c>
      <c r="V1371">
        <v>2</v>
      </c>
      <c r="W1371">
        <v>0</v>
      </c>
      <c r="X1371">
        <v>0</v>
      </c>
      <c r="Y1371">
        <v>1</v>
      </c>
      <c r="Z1371">
        <v>0</v>
      </c>
      <c r="AA1371">
        <v>0</v>
      </c>
      <c r="AB1371">
        <v>1</v>
      </c>
      <c r="AC1371">
        <v>0</v>
      </c>
      <c r="AD1371" t="s">
        <v>39</v>
      </c>
    </row>
    <row r="1372" spans="1:30" x14ac:dyDescent="0.25">
      <c r="A1372">
        <v>8537</v>
      </c>
      <c r="B1372">
        <v>1949</v>
      </c>
      <c r="C1372">
        <f t="shared" ca="1" si="42"/>
        <v>76</v>
      </c>
      <c r="D1372" t="s">
        <v>28</v>
      </c>
      <c r="E1372" t="s">
        <v>42</v>
      </c>
      <c r="F1372" s="2">
        <v>72643</v>
      </c>
      <c r="G1372">
        <v>0</v>
      </c>
      <c r="H1372">
        <v>0</v>
      </c>
      <c r="I1372" s="1">
        <v>41332</v>
      </c>
      <c r="J1372">
        <v>60</v>
      </c>
      <c r="K1372">
        <v>526</v>
      </c>
      <c r="L1372">
        <v>80</v>
      </c>
      <c r="M1372">
        <v>553</v>
      </c>
      <c r="N1372">
        <v>123</v>
      </c>
      <c r="O1372">
        <v>94</v>
      </c>
      <c r="P1372">
        <v>53</v>
      </c>
      <c r="Q1372">
        <f t="shared" si="43"/>
        <v>1429</v>
      </c>
      <c r="R1372">
        <v>1</v>
      </c>
      <c r="S1372">
        <v>3</v>
      </c>
      <c r="T1372">
        <v>10</v>
      </c>
      <c r="U1372">
        <v>7</v>
      </c>
      <c r="V1372">
        <v>2</v>
      </c>
      <c r="W1372">
        <v>0</v>
      </c>
      <c r="X1372">
        <v>0</v>
      </c>
      <c r="Y1372">
        <v>0</v>
      </c>
      <c r="Z1372">
        <v>1</v>
      </c>
      <c r="AA1372">
        <v>0</v>
      </c>
      <c r="AB1372">
        <v>1</v>
      </c>
      <c r="AC1372">
        <v>0</v>
      </c>
      <c r="AD1372" t="s">
        <v>30</v>
      </c>
    </row>
    <row r="1373" spans="1:30" x14ac:dyDescent="0.25">
      <c r="A1373">
        <v>9576</v>
      </c>
      <c r="B1373">
        <v>1982</v>
      </c>
      <c r="C1373">
        <f t="shared" ca="1" si="42"/>
        <v>43</v>
      </c>
      <c r="D1373" t="s">
        <v>37</v>
      </c>
      <c r="E1373" t="s">
        <v>35</v>
      </c>
      <c r="F1373" s="2">
        <v>32313</v>
      </c>
      <c r="G1373">
        <v>1</v>
      </c>
      <c r="H1373">
        <v>0</v>
      </c>
      <c r="I1373" s="1">
        <v>41316</v>
      </c>
      <c r="J1373">
        <v>60</v>
      </c>
      <c r="K1373">
        <v>86</v>
      </c>
      <c r="L1373">
        <v>4</v>
      </c>
      <c r="M1373">
        <v>56</v>
      </c>
      <c r="N1373">
        <v>2</v>
      </c>
      <c r="O1373">
        <v>4</v>
      </c>
      <c r="P1373">
        <v>7</v>
      </c>
      <c r="Q1373">
        <f t="shared" si="43"/>
        <v>159</v>
      </c>
      <c r="R1373">
        <v>3</v>
      </c>
      <c r="S1373">
        <v>4</v>
      </c>
      <c r="T1373">
        <v>0</v>
      </c>
      <c r="U1373">
        <v>4</v>
      </c>
      <c r="V1373">
        <v>9</v>
      </c>
      <c r="W1373">
        <v>0</v>
      </c>
      <c r="X1373">
        <v>0</v>
      </c>
      <c r="Y1373">
        <v>0</v>
      </c>
      <c r="Z1373">
        <v>0</v>
      </c>
      <c r="AA1373">
        <v>0</v>
      </c>
      <c r="AB1373">
        <v>0</v>
      </c>
      <c r="AC1373">
        <v>0</v>
      </c>
      <c r="AD1373" t="s">
        <v>30</v>
      </c>
    </row>
    <row r="1374" spans="1:30" x14ac:dyDescent="0.25">
      <c r="A1374">
        <v>5935</v>
      </c>
      <c r="B1374">
        <v>1956</v>
      </c>
      <c r="C1374">
        <f t="shared" ca="1" si="42"/>
        <v>69</v>
      </c>
      <c r="D1374" t="s">
        <v>41</v>
      </c>
      <c r="E1374" t="s">
        <v>31</v>
      </c>
      <c r="F1374" s="2">
        <v>55284</v>
      </c>
      <c r="G1374">
        <v>0</v>
      </c>
      <c r="H1374">
        <v>1</v>
      </c>
      <c r="I1374" s="1">
        <v>41267</v>
      </c>
      <c r="J1374">
        <v>60</v>
      </c>
      <c r="K1374">
        <v>547</v>
      </c>
      <c r="L1374">
        <v>7</v>
      </c>
      <c r="M1374">
        <v>140</v>
      </c>
      <c r="N1374">
        <v>0</v>
      </c>
      <c r="O1374">
        <v>7</v>
      </c>
      <c r="P1374">
        <v>63</v>
      </c>
      <c r="Q1374">
        <f t="shared" si="43"/>
        <v>764</v>
      </c>
      <c r="R1374">
        <v>3</v>
      </c>
      <c r="S1374">
        <v>7</v>
      </c>
      <c r="T1374">
        <v>5</v>
      </c>
      <c r="U1374">
        <v>8</v>
      </c>
      <c r="V1374">
        <v>5</v>
      </c>
      <c r="W1374">
        <v>0</v>
      </c>
      <c r="X1374">
        <v>0</v>
      </c>
      <c r="Y1374">
        <v>0</v>
      </c>
      <c r="Z1374">
        <v>0</v>
      </c>
      <c r="AA1374">
        <v>0</v>
      </c>
      <c r="AB1374">
        <v>0</v>
      </c>
      <c r="AC1374">
        <v>0</v>
      </c>
      <c r="AD1374" t="s">
        <v>40</v>
      </c>
    </row>
    <row r="1375" spans="1:30" x14ac:dyDescent="0.25">
      <c r="A1375">
        <v>10264</v>
      </c>
      <c r="B1375">
        <v>1979</v>
      </c>
      <c r="C1375">
        <f t="shared" ca="1" si="42"/>
        <v>46</v>
      </c>
      <c r="D1375" t="s">
        <v>28</v>
      </c>
      <c r="E1375" t="s">
        <v>29</v>
      </c>
      <c r="F1375" s="2">
        <v>15287</v>
      </c>
      <c r="G1375">
        <v>1</v>
      </c>
      <c r="H1375">
        <v>0</v>
      </c>
      <c r="I1375" s="1">
        <v>41192</v>
      </c>
      <c r="J1375">
        <v>60</v>
      </c>
      <c r="K1375">
        <v>1</v>
      </c>
      <c r="L1375">
        <v>2</v>
      </c>
      <c r="M1375">
        <v>8</v>
      </c>
      <c r="N1375">
        <v>4</v>
      </c>
      <c r="O1375">
        <v>3</v>
      </c>
      <c r="P1375">
        <v>13</v>
      </c>
      <c r="Q1375">
        <f t="shared" si="43"/>
        <v>31</v>
      </c>
      <c r="R1375">
        <v>2</v>
      </c>
      <c r="S1375">
        <v>1</v>
      </c>
      <c r="T1375">
        <v>1</v>
      </c>
      <c r="U1375">
        <v>2</v>
      </c>
      <c r="V1375">
        <v>7</v>
      </c>
      <c r="W1375">
        <v>1</v>
      </c>
      <c r="X1375">
        <v>0</v>
      </c>
      <c r="Y1375">
        <v>0</v>
      </c>
      <c r="Z1375">
        <v>0</v>
      </c>
      <c r="AA1375">
        <v>0</v>
      </c>
      <c r="AB1375">
        <v>1</v>
      </c>
      <c r="AC1375">
        <v>0</v>
      </c>
      <c r="AD1375" t="s">
        <v>43</v>
      </c>
    </row>
    <row r="1376" spans="1:30" x14ac:dyDescent="0.25">
      <c r="A1376">
        <v>234</v>
      </c>
      <c r="B1376">
        <v>1979</v>
      </c>
      <c r="C1376">
        <f t="shared" ca="1" si="42"/>
        <v>46</v>
      </c>
      <c r="D1376" t="s">
        <v>28</v>
      </c>
      <c r="E1376" t="s">
        <v>29</v>
      </c>
      <c r="F1376" s="2">
        <v>15287</v>
      </c>
      <c r="G1376">
        <v>1</v>
      </c>
      <c r="H1376">
        <v>0</v>
      </c>
      <c r="I1376" s="1">
        <v>41192</v>
      </c>
      <c r="J1376">
        <v>60</v>
      </c>
      <c r="K1376">
        <v>1</v>
      </c>
      <c r="L1376">
        <v>2</v>
      </c>
      <c r="M1376">
        <v>8</v>
      </c>
      <c r="N1376">
        <v>4</v>
      </c>
      <c r="O1376">
        <v>3</v>
      </c>
      <c r="P1376">
        <v>13</v>
      </c>
      <c r="Q1376">
        <f t="shared" si="43"/>
        <v>31</v>
      </c>
      <c r="R1376">
        <v>2</v>
      </c>
      <c r="S1376">
        <v>1</v>
      </c>
      <c r="T1376">
        <v>1</v>
      </c>
      <c r="U1376">
        <v>2</v>
      </c>
      <c r="V1376">
        <v>7</v>
      </c>
      <c r="W1376">
        <v>1</v>
      </c>
      <c r="X1376">
        <v>0</v>
      </c>
      <c r="Y1376">
        <v>0</v>
      </c>
      <c r="Z1376">
        <v>0</v>
      </c>
      <c r="AA1376">
        <v>0</v>
      </c>
      <c r="AB1376">
        <v>1</v>
      </c>
      <c r="AC1376">
        <v>0</v>
      </c>
      <c r="AD1376" t="s">
        <v>30</v>
      </c>
    </row>
    <row r="1377" spans="1:30" x14ac:dyDescent="0.25">
      <c r="A1377">
        <v>3202</v>
      </c>
      <c r="B1377">
        <v>1987</v>
      </c>
      <c r="C1377">
        <f t="shared" ca="1" si="42"/>
        <v>38</v>
      </c>
      <c r="D1377" t="s">
        <v>37</v>
      </c>
      <c r="E1377" t="s">
        <v>33</v>
      </c>
      <c r="F1377" s="2">
        <v>51563</v>
      </c>
      <c r="G1377">
        <v>0</v>
      </c>
      <c r="H1377">
        <v>0</v>
      </c>
      <c r="I1377" s="1">
        <v>41183</v>
      </c>
      <c r="J1377">
        <v>60</v>
      </c>
      <c r="K1377">
        <v>1166</v>
      </c>
      <c r="L1377">
        <v>0</v>
      </c>
      <c r="M1377">
        <v>48</v>
      </c>
      <c r="N1377">
        <v>0</v>
      </c>
      <c r="O1377">
        <v>0</v>
      </c>
      <c r="P1377">
        <v>36</v>
      </c>
      <c r="Q1377">
        <f t="shared" si="43"/>
        <v>1250</v>
      </c>
      <c r="R1377">
        <v>1</v>
      </c>
      <c r="S1377">
        <v>4</v>
      </c>
      <c r="T1377">
        <v>4</v>
      </c>
      <c r="U1377">
        <v>10</v>
      </c>
      <c r="V1377">
        <v>8</v>
      </c>
      <c r="W1377">
        <v>0</v>
      </c>
      <c r="X1377">
        <v>1</v>
      </c>
      <c r="Y1377">
        <v>1</v>
      </c>
      <c r="Z1377">
        <v>0</v>
      </c>
      <c r="AA1377">
        <v>0</v>
      </c>
      <c r="AB1377">
        <v>0</v>
      </c>
      <c r="AC1377">
        <v>0</v>
      </c>
      <c r="AD1377" t="s">
        <v>43</v>
      </c>
    </row>
    <row r="1378" spans="1:30" x14ac:dyDescent="0.25">
      <c r="A1378">
        <v>1103</v>
      </c>
      <c r="B1378">
        <v>1976</v>
      </c>
      <c r="C1378">
        <f t="shared" ca="1" si="42"/>
        <v>49</v>
      </c>
      <c r="D1378" t="s">
        <v>41</v>
      </c>
      <c r="E1378" t="s">
        <v>33</v>
      </c>
      <c r="F1378" s="2">
        <v>81929</v>
      </c>
      <c r="G1378">
        <v>1</v>
      </c>
      <c r="H1378">
        <v>0</v>
      </c>
      <c r="I1378" s="1">
        <v>41181</v>
      </c>
      <c r="J1378">
        <v>60</v>
      </c>
      <c r="K1378">
        <v>1486</v>
      </c>
      <c r="L1378">
        <v>55</v>
      </c>
      <c r="M1378">
        <v>278</v>
      </c>
      <c r="N1378">
        <v>49</v>
      </c>
      <c r="O1378">
        <v>0</v>
      </c>
      <c r="P1378">
        <v>185</v>
      </c>
      <c r="Q1378">
        <f t="shared" si="43"/>
        <v>2053</v>
      </c>
      <c r="R1378">
        <v>2</v>
      </c>
      <c r="S1378">
        <v>4</v>
      </c>
      <c r="T1378">
        <v>4</v>
      </c>
      <c r="U1378">
        <v>10</v>
      </c>
      <c r="V1378">
        <v>6</v>
      </c>
      <c r="W1378">
        <v>1</v>
      </c>
      <c r="X1378">
        <v>0</v>
      </c>
      <c r="Y1378">
        <v>1</v>
      </c>
      <c r="Z1378">
        <v>0</v>
      </c>
      <c r="AA1378">
        <v>0</v>
      </c>
      <c r="AB1378">
        <v>1</v>
      </c>
      <c r="AC1378">
        <v>0</v>
      </c>
      <c r="AD1378" t="s">
        <v>36</v>
      </c>
    </row>
    <row r="1379" spans="1:30" x14ac:dyDescent="0.25">
      <c r="A1379">
        <v>610</v>
      </c>
      <c r="B1379">
        <v>1953</v>
      </c>
      <c r="C1379">
        <f t="shared" ca="1" si="42"/>
        <v>72</v>
      </c>
      <c r="D1379" t="s">
        <v>37</v>
      </c>
      <c r="E1379" t="s">
        <v>35</v>
      </c>
      <c r="F1379" s="2">
        <v>53593</v>
      </c>
      <c r="G1379">
        <v>1</v>
      </c>
      <c r="H1379">
        <v>1</v>
      </c>
      <c r="I1379" s="1">
        <v>41128</v>
      </c>
      <c r="J1379">
        <v>60</v>
      </c>
      <c r="K1379">
        <v>349</v>
      </c>
      <c r="L1379">
        <v>4</v>
      </c>
      <c r="M1379">
        <v>78</v>
      </c>
      <c r="N1379">
        <v>6</v>
      </c>
      <c r="O1379">
        <v>0</v>
      </c>
      <c r="P1379">
        <v>43</v>
      </c>
      <c r="Q1379">
        <f t="shared" si="43"/>
        <v>480</v>
      </c>
      <c r="R1379">
        <v>8</v>
      </c>
      <c r="S1379">
        <v>7</v>
      </c>
      <c r="T1379">
        <v>2</v>
      </c>
      <c r="U1379">
        <v>6</v>
      </c>
      <c r="V1379">
        <v>8</v>
      </c>
      <c r="W1379">
        <v>0</v>
      </c>
      <c r="X1379">
        <v>0</v>
      </c>
      <c r="Y1379">
        <v>0</v>
      </c>
      <c r="Z1379">
        <v>0</v>
      </c>
      <c r="AA1379">
        <v>0</v>
      </c>
      <c r="AB1379">
        <v>0</v>
      </c>
      <c r="AC1379">
        <v>0</v>
      </c>
      <c r="AD1379" t="s">
        <v>36</v>
      </c>
    </row>
    <row r="1380" spans="1:30" x14ac:dyDescent="0.25">
      <c r="A1380">
        <v>4480</v>
      </c>
      <c r="B1380">
        <v>1973</v>
      </c>
      <c r="C1380">
        <f t="shared" ca="1" si="42"/>
        <v>52</v>
      </c>
      <c r="D1380" t="s">
        <v>41</v>
      </c>
      <c r="E1380" t="s">
        <v>33</v>
      </c>
      <c r="F1380" s="2">
        <v>60432</v>
      </c>
      <c r="G1380">
        <v>0</v>
      </c>
      <c r="H1380">
        <v>1</v>
      </c>
      <c r="I1380" s="1">
        <v>41707</v>
      </c>
      <c r="J1380">
        <v>61</v>
      </c>
      <c r="K1380">
        <v>365</v>
      </c>
      <c r="L1380">
        <v>3</v>
      </c>
      <c r="M1380">
        <v>15</v>
      </c>
      <c r="N1380">
        <v>4</v>
      </c>
      <c r="O1380">
        <v>3</v>
      </c>
      <c r="P1380">
        <v>11</v>
      </c>
      <c r="Q1380">
        <f t="shared" si="43"/>
        <v>401</v>
      </c>
      <c r="R1380">
        <v>5</v>
      </c>
      <c r="S1380">
        <v>7</v>
      </c>
      <c r="T1380">
        <v>2</v>
      </c>
      <c r="U1380">
        <v>5</v>
      </c>
      <c r="V1380">
        <v>6</v>
      </c>
      <c r="W1380">
        <v>0</v>
      </c>
      <c r="X1380">
        <v>0</v>
      </c>
      <c r="Y1380">
        <v>0</v>
      </c>
      <c r="Z1380">
        <v>0</v>
      </c>
      <c r="AA1380">
        <v>0</v>
      </c>
      <c r="AB1380">
        <v>0</v>
      </c>
      <c r="AC1380">
        <v>0</v>
      </c>
      <c r="AD1380" t="s">
        <v>43</v>
      </c>
    </row>
    <row r="1381" spans="1:30" x14ac:dyDescent="0.25">
      <c r="A1381">
        <v>10660</v>
      </c>
      <c r="B1381">
        <v>1957</v>
      </c>
      <c r="C1381">
        <f t="shared" ca="1" si="42"/>
        <v>68</v>
      </c>
      <c r="D1381" t="s">
        <v>41</v>
      </c>
      <c r="E1381" t="s">
        <v>33</v>
      </c>
      <c r="F1381" s="2">
        <v>66726</v>
      </c>
      <c r="G1381">
        <v>1</v>
      </c>
      <c r="H1381">
        <v>1</v>
      </c>
      <c r="I1381" s="1">
        <v>41651</v>
      </c>
      <c r="J1381">
        <v>61</v>
      </c>
      <c r="K1381">
        <v>349</v>
      </c>
      <c r="L1381">
        <v>7</v>
      </c>
      <c r="M1381">
        <v>35</v>
      </c>
      <c r="N1381">
        <v>0</v>
      </c>
      <c r="O1381">
        <v>0</v>
      </c>
      <c r="P1381">
        <v>47</v>
      </c>
      <c r="Q1381">
        <f t="shared" si="43"/>
        <v>438</v>
      </c>
      <c r="R1381">
        <v>3</v>
      </c>
      <c r="S1381">
        <v>8</v>
      </c>
      <c r="T1381">
        <v>2</v>
      </c>
      <c r="U1381">
        <v>4</v>
      </c>
      <c r="V1381">
        <v>7</v>
      </c>
      <c r="W1381">
        <v>0</v>
      </c>
      <c r="X1381">
        <v>1</v>
      </c>
      <c r="Y1381">
        <v>0</v>
      </c>
      <c r="Z1381">
        <v>0</v>
      </c>
      <c r="AA1381">
        <v>0</v>
      </c>
      <c r="AB1381">
        <v>0</v>
      </c>
      <c r="AC1381">
        <v>0</v>
      </c>
      <c r="AD1381" t="s">
        <v>30</v>
      </c>
    </row>
    <row r="1382" spans="1:30" x14ac:dyDescent="0.25">
      <c r="A1382">
        <v>9353</v>
      </c>
      <c r="B1382">
        <v>1959</v>
      </c>
      <c r="C1382">
        <f t="shared" ca="1" si="42"/>
        <v>66</v>
      </c>
      <c r="D1382" t="s">
        <v>28</v>
      </c>
      <c r="E1382" t="s">
        <v>31</v>
      </c>
      <c r="F1382" s="2">
        <v>62450</v>
      </c>
      <c r="G1382">
        <v>0</v>
      </c>
      <c r="H1382">
        <v>1</v>
      </c>
      <c r="I1382" s="1">
        <v>41645</v>
      </c>
      <c r="J1382">
        <v>61</v>
      </c>
      <c r="K1382">
        <v>515</v>
      </c>
      <c r="L1382">
        <v>47</v>
      </c>
      <c r="M1382">
        <v>267</v>
      </c>
      <c r="N1382">
        <v>62</v>
      </c>
      <c r="O1382">
        <v>66</v>
      </c>
      <c r="P1382">
        <v>38</v>
      </c>
      <c r="Q1382">
        <f t="shared" si="43"/>
        <v>995</v>
      </c>
      <c r="R1382">
        <v>2</v>
      </c>
      <c r="S1382">
        <v>5</v>
      </c>
      <c r="T1382">
        <v>5</v>
      </c>
      <c r="U1382">
        <v>4</v>
      </c>
      <c r="V1382">
        <v>3</v>
      </c>
      <c r="W1382">
        <v>0</v>
      </c>
      <c r="X1382">
        <v>1</v>
      </c>
      <c r="Y1382">
        <v>0</v>
      </c>
      <c r="Z1382">
        <v>0</v>
      </c>
      <c r="AA1382">
        <v>0</v>
      </c>
      <c r="AB1382">
        <v>0</v>
      </c>
      <c r="AC1382">
        <v>0</v>
      </c>
      <c r="AD1382" t="s">
        <v>40</v>
      </c>
    </row>
    <row r="1383" spans="1:30" x14ac:dyDescent="0.25">
      <c r="A1383">
        <v>4120</v>
      </c>
      <c r="B1383">
        <v>1975</v>
      </c>
      <c r="C1383">
        <f t="shared" ca="1" si="42"/>
        <v>50</v>
      </c>
      <c r="D1383" t="s">
        <v>38</v>
      </c>
      <c r="E1383" t="s">
        <v>31</v>
      </c>
      <c r="F1383" s="2">
        <v>49514</v>
      </c>
      <c r="G1383">
        <v>1</v>
      </c>
      <c r="H1383">
        <v>0</v>
      </c>
      <c r="I1383" s="1">
        <v>41625</v>
      </c>
      <c r="J1383">
        <v>61</v>
      </c>
      <c r="K1383">
        <v>88</v>
      </c>
      <c r="L1383">
        <v>39</v>
      </c>
      <c r="M1383">
        <v>78</v>
      </c>
      <c r="N1383">
        <v>58</v>
      </c>
      <c r="O1383">
        <v>13</v>
      </c>
      <c r="P1383">
        <v>93</v>
      </c>
      <c r="Q1383">
        <f t="shared" si="43"/>
        <v>369</v>
      </c>
      <c r="R1383">
        <v>2</v>
      </c>
      <c r="S1383">
        <v>6</v>
      </c>
      <c r="T1383">
        <v>1</v>
      </c>
      <c r="U1383">
        <v>4</v>
      </c>
      <c r="V1383">
        <v>7</v>
      </c>
      <c r="W1383">
        <v>0</v>
      </c>
      <c r="X1383">
        <v>0</v>
      </c>
      <c r="Y1383">
        <v>0</v>
      </c>
      <c r="Z1383">
        <v>0</v>
      </c>
      <c r="AA1383">
        <v>0</v>
      </c>
      <c r="AB1383">
        <v>0</v>
      </c>
      <c r="AC1383">
        <v>0</v>
      </c>
      <c r="AD1383" t="s">
        <v>40</v>
      </c>
    </row>
    <row r="1384" spans="1:30" x14ac:dyDescent="0.25">
      <c r="A1384">
        <v>2836</v>
      </c>
      <c r="B1384">
        <v>1972</v>
      </c>
      <c r="C1384">
        <f t="shared" ca="1" si="42"/>
        <v>53</v>
      </c>
      <c r="D1384" t="s">
        <v>37</v>
      </c>
      <c r="E1384" t="s">
        <v>33</v>
      </c>
      <c r="F1384" s="2">
        <v>43269</v>
      </c>
      <c r="G1384">
        <v>1</v>
      </c>
      <c r="H1384">
        <v>0</v>
      </c>
      <c r="I1384" s="1">
        <v>41533</v>
      </c>
      <c r="J1384">
        <v>61</v>
      </c>
      <c r="K1384">
        <v>10</v>
      </c>
      <c r="L1384">
        <v>1</v>
      </c>
      <c r="M1384">
        <v>7</v>
      </c>
      <c r="N1384">
        <v>0</v>
      </c>
      <c r="O1384">
        <v>0</v>
      </c>
      <c r="P1384">
        <v>1</v>
      </c>
      <c r="Q1384">
        <f t="shared" si="43"/>
        <v>19</v>
      </c>
      <c r="R1384">
        <v>1</v>
      </c>
      <c r="S1384">
        <v>1</v>
      </c>
      <c r="T1384">
        <v>0</v>
      </c>
      <c r="U1384">
        <v>2</v>
      </c>
      <c r="V1384">
        <v>8</v>
      </c>
      <c r="W1384">
        <v>0</v>
      </c>
      <c r="X1384">
        <v>0</v>
      </c>
      <c r="Y1384">
        <v>0</v>
      </c>
      <c r="Z1384">
        <v>0</v>
      </c>
      <c r="AA1384">
        <v>0</v>
      </c>
      <c r="AB1384">
        <v>0</v>
      </c>
      <c r="AC1384">
        <v>0</v>
      </c>
      <c r="AD1384" t="s">
        <v>39</v>
      </c>
    </row>
    <row r="1385" spans="1:30" x14ac:dyDescent="0.25">
      <c r="A1385">
        <v>9579</v>
      </c>
      <c r="B1385">
        <v>1959</v>
      </c>
      <c r="C1385">
        <f t="shared" ca="1" si="42"/>
        <v>66</v>
      </c>
      <c r="D1385" t="s">
        <v>37</v>
      </c>
      <c r="E1385" t="s">
        <v>33</v>
      </c>
      <c r="F1385" s="2">
        <v>33762</v>
      </c>
      <c r="G1385">
        <v>2</v>
      </c>
      <c r="H1385">
        <v>1</v>
      </c>
      <c r="I1385" s="1">
        <v>41462</v>
      </c>
      <c r="J1385">
        <v>61</v>
      </c>
      <c r="K1385">
        <v>53</v>
      </c>
      <c r="L1385">
        <v>1</v>
      </c>
      <c r="M1385">
        <v>34</v>
      </c>
      <c r="N1385">
        <v>2</v>
      </c>
      <c r="O1385">
        <v>0</v>
      </c>
      <c r="P1385">
        <v>16</v>
      </c>
      <c r="Q1385">
        <f t="shared" si="43"/>
        <v>106</v>
      </c>
      <c r="R1385">
        <v>3</v>
      </c>
      <c r="S1385">
        <v>2</v>
      </c>
      <c r="T1385">
        <v>2</v>
      </c>
      <c r="U1385">
        <v>2</v>
      </c>
      <c r="V1385">
        <v>8</v>
      </c>
      <c r="W1385">
        <v>0</v>
      </c>
      <c r="X1385">
        <v>0</v>
      </c>
      <c r="Y1385">
        <v>0</v>
      </c>
      <c r="Z1385">
        <v>0</v>
      </c>
      <c r="AA1385">
        <v>0</v>
      </c>
      <c r="AB1385">
        <v>0</v>
      </c>
      <c r="AC1385">
        <v>0</v>
      </c>
      <c r="AD1385" t="s">
        <v>32</v>
      </c>
    </row>
    <row r="1386" spans="1:30" x14ac:dyDescent="0.25">
      <c r="A1386">
        <v>5841</v>
      </c>
      <c r="B1386">
        <v>1966</v>
      </c>
      <c r="C1386">
        <f t="shared" ca="1" si="42"/>
        <v>59</v>
      </c>
      <c r="D1386" t="s">
        <v>28</v>
      </c>
      <c r="E1386" t="s">
        <v>35</v>
      </c>
      <c r="F1386" s="2">
        <v>60894</v>
      </c>
      <c r="G1386">
        <v>0</v>
      </c>
      <c r="H1386">
        <v>1</v>
      </c>
      <c r="I1386" s="1">
        <v>41453</v>
      </c>
      <c r="J1386">
        <v>61</v>
      </c>
      <c r="K1386">
        <v>606</v>
      </c>
      <c r="L1386">
        <v>7</v>
      </c>
      <c r="M1386">
        <v>155</v>
      </c>
      <c r="N1386">
        <v>10</v>
      </c>
      <c r="O1386">
        <v>0</v>
      </c>
      <c r="P1386">
        <v>54</v>
      </c>
      <c r="Q1386">
        <f t="shared" si="43"/>
        <v>832</v>
      </c>
      <c r="R1386">
        <v>5</v>
      </c>
      <c r="S1386">
        <v>10</v>
      </c>
      <c r="T1386">
        <v>3</v>
      </c>
      <c r="U1386">
        <v>8</v>
      </c>
      <c r="V1386">
        <v>7</v>
      </c>
      <c r="W1386">
        <v>0</v>
      </c>
      <c r="X1386">
        <v>0</v>
      </c>
      <c r="Y1386">
        <v>0</v>
      </c>
      <c r="Z1386">
        <v>0</v>
      </c>
      <c r="AA1386">
        <v>0</v>
      </c>
      <c r="AB1386">
        <v>0</v>
      </c>
      <c r="AC1386">
        <v>0</v>
      </c>
      <c r="AD1386" t="s">
        <v>30</v>
      </c>
    </row>
    <row r="1387" spans="1:30" x14ac:dyDescent="0.25">
      <c r="A1387">
        <v>3174</v>
      </c>
      <c r="B1387">
        <v>1959</v>
      </c>
      <c r="C1387">
        <f t="shared" ca="1" si="42"/>
        <v>66</v>
      </c>
      <c r="D1387" t="s">
        <v>28</v>
      </c>
      <c r="E1387" t="s">
        <v>35</v>
      </c>
      <c r="F1387" s="2">
        <v>87771</v>
      </c>
      <c r="G1387">
        <v>0</v>
      </c>
      <c r="H1387">
        <v>1</v>
      </c>
      <c r="I1387" s="1">
        <v>41416</v>
      </c>
      <c r="J1387">
        <v>61</v>
      </c>
      <c r="K1387">
        <v>1492</v>
      </c>
      <c r="L1387">
        <v>38</v>
      </c>
      <c r="M1387">
        <v>287</v>
      </c>
      <c r="N1387">
        <v>50</v>
      </c>
      <c r="O1387">
        <v>57</v>
      </c>
      <c r="P1387">
        <v>33</v>
      </c>
      <c r="Q1387">
        <f t="shared" si="43"/>
        <v>1957</v>
      </c>
      <c r="R1387">
        <v>1</v>
      </c>
      <c r="S1387">
        <v>5</v>
      </c>
      <c r="T1387">
        <v>10</v>
      </c>
      <c r="U1387">
        <v>4</v>
      </c>
      <c r="V1387">
        <v>6</v>
      </c>
      <c r="W1387">
        <v>0</v>
      </c>
      <c r="X1387">
        <v>1</v>
      </c>
      <c r="Y1387">
        <v>1</v>
      </c>
      <c r="Z1387">
        <v>1</v>
      </c>
      <c r="AA1387">
        <v>1</v>
      </c>
      <c r="AB1387">
        <v>1</v>
      </c>
      <c r="AC1387">
        <v>0</v>
      </c>
      <c r="AD1387" t="s">
        <v>30</v>
      </c>
    </row>
    <row r="1388" spans="1:30" x14ac:dyDescent="0.25">
      <c r="A1388">
        <v>5536</v>
      </c>
      <c r="B1388">
        <v>1959</v>
      </c>
      <c r="C1388">
        <f t="shared" ca="1" si="42"/>
        <v>66</v>
      </c>
      <c r="D1388" t="s">
        <v>28</v>
      </c>
      <c r="E1388" t="s">
        <v>35</v>
      </c>
      <c r="F1388" s="2">
        <v>87771</v>
      </c>
      <c r="G1388">
        <v>0</v>
      </c>
      <c r="H1388">
        <v>1</v>
      </c>
      <c r="I1388" s="1">
        <v>41416</v>
      </c>
      <c r="J1388">
        <v>61</v>
      </c>
      <c r="K1388">
        <v>1492</v>
      </c>
      <c r="L1388">
        <v>38</v>
      </c>
      <c r="M1388">
        <v>287</v>
      </c>
      <c r="N1388">
        <v>50</v>
      </c>
      <c r="O1388">
        <v>57</v>
      </c>
      <c r="P1388">
        <v>33</v>
      </c>
      <c r="Q1388">
        <f t="shared" si="43"/>
        <v>1957</v>
      </c>
      <c r="R1388">
        <v>1</v>
      </c>
      <c r="S1388">
        <v>5</v>
      </c>
      <c r="T1388">
        <v>10</v>
      </c>
      <c r="U1388">
        <v>4</v>
      </c>
      <c r="V1388">
        <v>6</v>
      </c>
      <c r="W1388">
        <v>0</v>
      </c>
      <c r="X1388">
        <v>1</v>
      </c>
      <c r="Y1388">
        <v>1</v>
      </c>
      <c r="Z1388">
        <v>1</v>
      </c>
      <c r="AA1388">
        <v>1</v>
      </c>
      <c r="AB1388">
        <v>1</v>
      </c>
      <c r="AC1388">
        <v>0</v>
      </c>
      <c r="AD1388" t="s">
        <v>32</v>
      </c>
    </row>
    <row r="1389" spans="1:30" x14ac:dyDescent="0.25">
      <c r="A1389">
        <v>2061</v>
      </c>
      <c r="B1389">
        <v>1955</v>
      </c>
      <c r="C1389">
        <f t="shared" ca="1" si="42"/>
        <v>70</v>
      </c>
      <c r="D1389" t="s">
        <v>28</v>
      </c>
      <c r="E1389" t="s">
        <v>33</v>
      </c>
      <c r="F1389" s="2">
        <v>50737</v>
      </c>
      <c r="G1389">
        <v>0</v>
      </c>
      <c r="H1389">
        <v>1</v>
      </c>
      <c r="I1389" s="1">
        <v>41405</v>
      </c>
      <c r="J1389">
        <v>61</v>
      </c>
      <c r="K1389">
        <v>78</v>
      </c>
      <c r="L1389">
        <v>0</v>
      </c>
      <c r="M1389">
        <v>11</v>
      </c>
      <c r="N1389">
        <v>0</v>
      </c>
      <c r="O1389">
        <v>0</v>
      </c>
      <c r="P1389">
        <v>10</v>
      </c>
      <c r="Q1389">
        <f t="shared" si="43"/>
        <v>99</v>
      </c>
      <c r="R1389">
        <v>1</v>
      </c>
      <c r="S1389">
        <v>2</v>
      </c>
      <c r="T1389">
        <v>0</v>
      </c>
      <c r="U1389">
        <v>4</v>
      </c>
      <c r="V1389">
        <v>6</v>
      </c>
      <c r="W1389">
        <v>0</v>
      </c>
      <c r="X1389">
        <v>1</v>
      </c>
      <c r="Y1389">
        <v>0</v>
      </c>
      <c r="Z1389">
        <v>0</v>
      </c>
      <c r="AA1389">
        <v>0</v>
      </c>
      <c r="AB1389">
        <v>0</v>
      </c>
      <c r="AC1389">
        <v>0</v>
      </c>
      <c r="AD1389" t="s">
        <v>30</v>
      </c>
    </row>
    <row r="1390" spans="1:30" x14ac:dyDescent="0.25">
      <c r="A1390">
        <v>8477</v>
      </c>
      <c r="B1390">
        <v>1956</v>
      </c>
      <c r="C1390">
        <f t="shared" ca="1" si="42"/>
        <v>69</v>
      </c>
      <c r="D1390" t="s">
        <v>28</v>
      </c>
      <c r="E1390" t="s">
        <v>29</v>
      </c>
      <c r="F1390" s="2">
        <v>26150</v>
      </c>
      <c r="G1390">
        <v>2</v>
      </c>
      <c r="H1390">
        <v>1</v>
      </c>
      <c r="I1390" s="1">
        <v>41344</v>
      </c>
      <c r="J1390">
        <v>61</v>
      </c>
      <c r="K1390">
        <v>5</v>
      </c>
      <c r="L1390">
        <v>1</v>
      </c>
      <c r="M1390">
        <v>13</v>
      </c>
      <c r="N1390">
        <v>3</v>
      </c>
      <c r="O1390">
        <v>5</v>
      </c>
      <c r="P1390">
        <v>1</v>
      </c>
      <c r="Q1390">
        <f t="shared" si="43"/>
        <v>28</v>
      </c>
      <c r="R1390">
        <v>1</v>
      </c>
      <c r="S1390">
        <v>1</v>
      </c>
      <c r="T1390">
        <v>0</v>
      </c>
      <c r="U1390">
        <v>3</v>
      </c>
      <c r="V1390">
        <v>7</v>
      </c>
      <c r="W1390">
        <v>0</v>
      </c>
      <c r="X1390">
        <v>0</v>
      </c>
      <c r="Y1390">
        <v>0</v>
      </c>
      <c r="Z1390">
        <v>0</v>
      </c>
      <c r="AA1390">
        <v>0</v>
      </c>
      <c r="AB1390">
        <v>0</v>
      </c>
      <c r="AC1390">
        <v>0</v>
      </c>
      <c r="AD1390" t="s">
        <v>30</v>
      </c>
    </row>
    <row r="1391" spans="1:30" x14ac:dyDescent="0.25">
      <c r="A1391">
        <v>640</v>
      </c>
      <c r="B1391">
        <v>1951</v>
      </c>
      <c r="C1391">
        <f t="shared" ca="1" si="42"/>
        <v>74</v>
      </c>
      <c r="D1391" t="s">
        <v>28</v>
      </c>
      <c r="E1391" t="s">
        <v>33</v>
      </c>
      <c r="F1391" s="2">
        <v>57304</v>
      </c>
      <c r="G1391">
        <v>0</v>
      </c>
      <c r="H1391">
        <v>1</v>
      </c>
      <c r="I1391" s="1">
        <v>41344</v>
      </c>
      <c r="J1391">
        <v>61</v>
      </c>
      <c r="K1391">
        <v>356</v>
      </c>
      <c r="L1391">
        <v>80</v>
      </c>
      <c r="M1391">
        <v>329</v>
      </c>
      <c r="N1391">
        <v>138</v>
      </c>
      <c r="O1391">
        <v>17</v>
      </c>
      <c r="P1391">
        <v>106</v>
      </c>
      <c r="Q1391">
        <f t="shared" si="43"/>
        <v>1026</v>
      </c>
      <c r="R1391">
        <v>2</v>
      </c>
      <c r="S1391">
        <v>7</v>
      </c>
      <c r="T1391">
        <v>6</v>
      </c>
      <c r="U1391">
        <v>10</v>
      </c>
      <c r="V1391">
        <v>5</v>
      </c>
      <c r="W1391">
        <v>0</v>
      </c>
      <c r="X1391">
        <v>0</v>
      </c>
      <c r="Y1391">
        <v>0</v>
      </c>
      <c r="Z1391">
        <v>0</v>
      </c>
      <c r="AA1391">
        <v>0</v>
      </c>
      <c r="AB1391">
        <v>0</v>
      </c>
      <c r="AC1391">
        <v>0</v>
      </c>
      <c r="AD1391" t="s">
        <v>30</v>
      </c>
    </row>
    <row r="1392" spans="1:30" x14ac:dyDescent="0.25">
      <c r="A1392">
        <v>3828</v>
      </c>
      <c r="B1392">
        <v>1951</v>
      </c>
      <c r="C1392">
        <f t="shared" ca="1" si="42"/>
        <v>74</v>
      </c>
      <c r="D1392" t="s">
        <v>28</v>
      </c>
      <c r="E1392" t="s">
        <v>33</v>
      </c>
      <c r="F1392" s="2">
        <v>71107</v>
      </c>
      <c r="G1392">
        <v>0</v>
      </c>
      <c r="H1392">
        <v>1</v>
      </c>
      <c r="I1392" s="1">
        <v>41322</v>
      </c>
      <c r="J1392">
        <v>61</v>
      </c>
      <c r="K1392">
        <v>533</v>
      </c>
      <c r="L1392">
        <v>10</v>
      </c>
      <c r="M1392">
        <v>217</v>
      </c>
      <c r="N1392">
        <v>198</v>
      </c>
      <c r="O1392">
        <v>174</v>
      </c>
      <c r="P1392">
        <v>195</v>
      </c>
      <c r="Q1392">
        <f t="shared" si="43"/>
        <v>1327</v>
      </c>
      <c r="R1392">
        <v>2</v>
      </c>
      <c r="S1392">
        <v>7</v>
      </c>
      <c r="T1392">
        <v>6</v>
      </c>
      <c r="U1392">
        <v>13</v>
      </c>
      <c r="V1392">
        <v>4</v>
      </c>
      <c r="W1392">
        <v>0</v>
      </c>
      <c r="X1392">
        <v>0</v>
      </c>
      <c r="Y1392">
        <v>0</v>
      </c>
      <c r="Z1392">
        <v>0</v>
      </c>
      <c r="AA1392">
        <v>0</v>
      </c>
      <c r="AB1392">
        <v>0</v>
      </c>
      <c r="AC1392">
        <v>0</v>
      </c>
      <c r="AD1392" t="s">
        <v>30</v>
      </c>
    </row>
    <row r="1393" spans="1:30" x14ac:dyDescent="0.25">
      <c r="A1393">
        <v>4093</v>
      </c>
      <c r="B1393">
        <v>1975</v>
      </c>
      <c r="C1393">
        <f t="shared" ca="1" si="42"/>
        <v>50</v>
      </c>
      <c r="D1393" t="s">
        <v>41</v>
      </c>
      <c r="E1393" t="s">
        <v>35</v>
      </c>
      <c r="F1393" s="2">
        <v>53253</v>
      </c>
      <c r="G1393">
        <v>1</v>
      </c>
      <c r="H1393">
        <v>1</v>
      </c>
      <c r="I1393" s="1">
        <v>41316</v>
      </c>
      <c r="J1393">
        <v>61</v>
      </c>
      <c r="K1393">
        <v>216</v>
      </c>
      <c r="L1393">
        <v>9</v>
      </c>
      <c r="M1393">
        <v>57</v>
      </c>
      <c r="N1393">
        <v>20</v>
      </c>
      <c r="O1393">
        <v>9</v>
      </c>
      <c r="P1393">
        <v>125</v>
      </c>
      <c r="Q1393">
        <f t="shared" si="43"/>
        <v>436</v>
      </c>
      <c r="R1393">
        <v>7</v>
      </c>
      <c r="S1393">
        <v>4</v>
      </c>
      <c r="T1393">
        <v>3</v>
      </c>
      <c r="U1393">
        <v>5</v>
      </c>
      <c r="V1393">
        <v>5</v>
      </c>
      <c r="W1393">
        <v>0</v>
      </c>
      <c r="X1393">
        <v>0</v>
      </c>
      <c r="Y1393">
        <v>0</v>
      </c>
      <c r="Z1393">
        <v>0</v>
      </c>
      <c r="AA1393">
        <v>0</v>
      </c>
      <c r="AB1393">
        <v>0</v>
      </c>
      <c r="AC1393">
        <v>0</v>
      </c>
      <c r="AD1393" t="s">
        <v>32</v>
      </c>
    </row>
    <row r="1394" spans="1:30" x14ac:dyDescent="0.25">
      <c r="A1394">
        <v>8624</v>
      </c>
      <c r="B1394">
        <v>1958</v>
      </c>
      <c r="C1394">
        <f t="shared" ca="1" si="42"/>
        <v>67</v>
      </c>
      <c r="D1394" t="s">
        <v>28</v>
      </c>
      <c r="E1394" t="s">
        <v>33</v>
      </c>
      <c r="F1394" s="2">
        <v>81320</v>
      </c>
      <c r="G1394">
        <v>0</v>
      </c>
      <c r="H1394">
        <v>0</v>
      </c>
      <c r="I1394" s="1">
        <v>41311</v>
      </c>
      <c r="J1394">
        <v>61</v>
      </c>
      <c r="K1394">
        <v>183</v>
      </c>
      <c r="L1394">
        <v>33</v>
      </c>
      <c r="M1394">
        <v>493</v>
      </c>
      <c r="N1394">
        <v>59</v>
      </c>
      <c r="O1394">
        <v>103</v>
      </c>
      <c r="P1394">
        <v>57</v>
      </c>
      <c r="Q1394">
        <f t="shared" si="43"/>
        <v>928</v>
      </c>
      <c r="R1394">
        <v>1</v>
      </c>
      <c r="S1394">
        <v>4</v>
      </c>
      <c r="T1394">
        <v>3</v>
      </c>
      <c r="U1394">
        <v>10</v>
      </c>
      <c r="V1394">
        <v>2</v>
      </c>
      <c r="W1394">
        <v>0</v>
      </c>
      <c r="X1394">
        <v>0</v>
      </c>
      <c r="Y1394">
        <v>0</v>
      </c>
      <c r="Z1394">
        <v>0</v>
      </c>
      <c r="AA1394">
        <v>0</v>
      </c>
      <c r="AB1394">
        <v>0</v>
      </c>
      <c r="AC1394">
        <v>0</v>
      </c>
      <c r="AD1394" t="s">
        <v>43</v>
      </c>
    </row>
    <row r="1395" spans="1:30" x14ac:dyDescent="0.25">
      <c r="A1395">
        <v>2802</v>
      </c>
      <c r="B1395">
        <v>1992</v>
      </c>
      <c r="C1395">
        <f t="shared" ca="1" si="42"/>
        <v>33</v>
      </c>
      <c r="D1395" t="s">
        <v>38</v>
      </c>
      <c r="E1395" t="s">
        <v>33</v>
      </c>
      <c r="F1395" s="2">
        <v>87000</v>
      </c>
      <c r="G1395">
        <v>0</v>
      </c>
      <c r="H1395">
        <v>0</v>
      </c>
      <c r="I1395" s="1">
        <v>41258</v>
      </c>
      <c r="J1395">
        <v>61</v>
      </c>
      <c r="K1395">
        <v>196</v>
      </c>
      <c r="L1395">
        <v>25</v>
      </c>
      <c r="M1395">
        <v>607</v>
      </c>
      <c r="N1395">
        <v>67</v>
      </c>
      <c r="O1395">
        <v>17</v>
      </c>
      <c r="P1395">
        <v>49</v>
      </c>
      <c r="Q1395">
        <f t="shared" si="43"/>
        <v>961</v>
      </c>
      <c r="R1395">
        <v>1</v>
      </c>
      <c r="S1395">
        <v>4</v>
      </c>
      <c r="T1395">
        <v>6</v>
      </c>
      <c r="U1395">
        <v>7</v>
      </c>
      <c r="V1395">
        <v>2</v>
      </c>
      <c r="W1395">
        <v>0</v>
      </c>
      <c r="X1395">
        <v>0</v>
      </c>
      <c r="Y1395">
        <v>0</v>
      </c>
      <c r="Z1395">
        <v>0</v>
      </c>
      <c r="AA1395">
        <v>0</v>
      </c>
      <c r="AB1395">
        <v>0</v>
      </c>
      <c r="AC1395">
        <v>0</v>
      </c>
      <c r="AD1395" t="s">
        <v>36</v>
      </c>
    </row>
    <row r="1396" spans="1:30" x14ac:dyDescent="0.25">
      <c r="A1396">
        <v>368</v>
      </c>
      <c r="B1396">
        <v>1974</v>
      </c>
      <c r="C1396">
        <f t="shared" ca="1" si="42"/>
        <v>51</v>
      </c>
      <c r="D1396" t="s">
        <v>28</v>
      </c>
      <c r="E1396" t="s">
        <v>33</v>
      </c>
      <c r="F1396" s="2">
        <v>40049</v>
      </c>
      <c r="G1396">
        <v>0</v>
      </c>
      <c r="H1396">
        <v>1</v>
      </c>
      <c r="I1396" s="1">
        <v>41242</v>
      </c>
      <c r="J1396">
        <v>61</v>
      </c>
      <c r="K1396">
        <v>91</v>
      </c>
      <c r="L1396">
        <v>65</v>
      </c>
      <c r="M1396">
        <v>52</v>
      </c>
      <c r="N1396">
        <v>10</v>
      </c>
      <c r="O1396">
        <v>44</v>
      </c>
      <c r="P1396">
        <v>28</v>
      </c>
      <c r="Q1396">
        <f t="shared" si="43"/>
        <v>290</v>
      </c>
      <c r="R1396">
        <v>3</v>
      </c>
      <c r="S1396">
        <v>3</v>
      </c>
      <c r="T1396">
        <v>2</v>
      </c>
      <c r="U1396">
        <v>6</v>
      </c>
      <c r="V1396">
        <v>5</v>
      </c>
      <c r="W1396">
        <v>0</v>
      </c>
      <c r="X1396">
        <v>0</v>
      </c>
      <c r="Y1396">
        <v>0</v>
      </c>
      <c r="Z1396">
        <v>0</v>
      </c>
      <c r="AA1396">
        <v>0</v>
      </c>
      <c r="AB1396">
        <v>0</v>
      </c>
      <c r="AC1396">
        <v>0</v>
      </c>
      <c r="AD1396" t="s">
        <v>40</v>
      </c>
    </row>
    <row r="1397" spans="1:30" x14ac:dyDescent="0.25">
      <c r="A1397">
        <v>3599</v>
      </c>
      <c r="B1397">
        <v>1970</v>
      </c>
      <c r="C1397">
        <f t="shared" ca="1" si="42"/>
        <v>55</v>
      </c>
      <c r="D1397" t="s">
        <v>28</v>
      </c>
      <c r="E1397" t="s">
        <v>33</v>
      </c>
      <c r="F1397" s="2">
        <v>63684</v>
      </c>
      <c r="G1397">
        <v>0</v>
      </c>
      <c r="H1397">
        <v>1</v>
      </c>
      <c r="I1397" s="1">
        <v>41239</v>
      </c>
      <c r="J1397">
        <v>61</v>
      </c>
      <c r="K1397">
        <v>575</v>
      </c>
      <c r="L1397">
        <v>80</v>
      </c>
      <c r="M1397">
        <v>428</v>
      </c>
      <c r="N1397">
        <v>208</v>
      </c>
      <c r="O1397">
        <v>93</v>
      </c>
      <c r="P1397">
        <v>80</v>
      </c>
      <c r="Q1397">
        <f t="shared" si="43"/>
        <v>1464</v>
      </c>
      <c r="R1397">
        <v>3</v>
      </c>
      <c r="S1397">
        <v>8</v>
      </c>
      <c r="T1397">
        <v>4</v>
      </c>
      <c r="U1397">
        <v>8</v>
      </c>
      <c r="V1397">
        <v>5</v>
      </c>
      <c r="W1397">
        <v>0</v>
      </c>
      <c r="X1397">
        <v>0</v>
      </c>
      <c r="Y1397">
        <v>0</v>
      </c>
      <c r="Z1397">
        <v>0</v>
      </c>
      <c r="AA1397">
        <v>0</v>
      </c>
      <c r="AB1397">
        <v>0</v>
      </c>
      <c r="AC1397">
        <v>0</v>
      </c>
      <c r="AD1397" t="s">
        <v>30</v>
      </c>
    </row>
    <row r="1398" spans="1:30" x14ac:dyDescent="0.25">
      <c r="A1398">
        <v>3389</v>
      </c>
      <c r="B1398">
        <v>1970</v>
      </c>
      <c r="C1398">
        <f t="shared" ca="1" si="42"/>
        <v>55</v>
      </c>
      <c r="D1398" t="s">
        <v>28</v>
      </c>
      <c r="E1398" t="s">
        <v>33</v>
      </c>
      <c r="F1398" s="2">
        <v>69016</v>
      </c>
      <c r="G1398">
        <v>0</v>
      </c>
      <c r="H1398">
        <v>1</v>
      </c>
      <c r="I1398" s="1">
        <v>41235</v>
      </c>
      <c r="J1398">
        <v>61</v>
      </c>
      <c r="K1398">
        <v>726</v>
      </c>
      <c r="L1398">
        <v>53</v>
      </c>
      <c r="M1398">
        <v>363</v>
      </c>
      <c r="N1398">
        <v>123</v>
      </c>
      <c r="O1398">
        <v>107</v>
      </c>
      <c r="P1398">
        <v>161</v>
      </c>
      <c r="Q1398">
        <f t="shared" si="43"/>
        <v>1533</v>
      </c>
      <c r="R1398">
        <v>4</v>
      </c>
      <c r="S1398">
        <v>8</v>
      </c>
      <c r="T1398">
        <v>9</v>
      </c>
      <c r="U1398">
        <v>13</v>
      </c>
      <c r="V1398">
        <v>5</v>
      </c>
      <c r="W1398">
        <v>0</v>
      </c>
      <c r="X1398">
        <v>0</v>
      </c>
      <c r="Y1398">
        <v>0</v>
      </c>
      <c r="Z1398">
        <v>0</v>
      </c>
      <c r="AA1398">
        <v>0</v>
      </c>
      <c r="AB1398">
        <v>0</v>
      </c>
      <c r="AC1398">
        <v>0</v>
      </c>
      <c r="AD1398" t="s">
        <v>30</v>
      </c>
    </row>
    <row r="1399" spans="1:30" x14ac:dyDescent="0.25">
      <c r="A1399">
        <v>10710</v>
      </c>
      <c r="B1399">
        <v>1979</v>
      </c>
      <c r="C1399">
        <f t="shared" ca="1" si="42"/>
        <v>46</v>
      </c>
      <c r="D1399" t="s">
        <v>28</v>
      </c>
      <c r="E1399" t="s">
        <v>33</v>
      </c>
      <c r="F1399" s="2">
        <v>7500</v>
      </c>
      <c r="G1399">
        <v>0</v>
      </c>
      <c r="H1399">
        <v>1</v>
      </c>
      <c r="I1399" s="1">
        <v>41150</v>
      </c>
      <c r="J1399">
        <v>61</v>
      </c>
      <c r="K1399">
        <v>5</v>
      </c>
      <c r="L1399">
        <v>2</v>
      </c>
      <c r="M1399">
        <v>3</v>
      </c>
      <c r="N1399">
        <v>3</v>
      </c>
      <c r="O1399">
        <v>0</v>
      </c>
      <c r="P1399">
        <v>5</v>
      </c>
      <c r="Q1399">
        <f t="shared" si="43"/>
        <v>18</v>
      </c>
      <c r="R1399">
        <v>1</v>
      </c>
      <c r="S1399">
        <v>1</v>
      </c>
      <c r="T1399">
        <v>0</v>
      </c>
      <c r="U1399">
        <v>2</v>
      </c>
      <c r="V1399">
        <v>8</v>
      </c>
      <c r="W1399">
        <v>0</v>
      </c>
      <c r="X1399">
        <v>0</v>
      </c>
      <c r="Y1399">
        <v>0</v>
      </c>
      <c r="Z1399">
        <v>0</v>
      </c>
      <c r="AA1399">
        <v>0</v>
      </c>
      <c r="AB1399">
        <v>0</v>
      </c>
      <c r="AC1399">
        <v>0</v>
      </c>
      <c r="AD1399" t="s">
        <v>30</v>
      </c>
    </row>
    <row r="1400" spans="1:30" x14ac:dyDescent="0.25">
      <c r="A1400">
        <v>7118</v>
      </c>
      <c r="B1400">
        <v>1957</v>
      </c>
      <c r="C1400">
        <f t="shared" ca="1" si="42"/>
        <v>68</v>
      </c>
      <c r="D1400" t="s">
        <v>28</v>
      </c>
      <c r="E1400" t="s">
        <v>33</v>
      </c>
      <c r="F1400" s="2">
        <v>73803</v>
      </c>
      <c r="G1400">
        <v>0</v>
      </c>
      <c r="H1400">
        <v>1</v>
      </c>
      <c r="I1400" s="1">
        <v>41122</v>
      </c>
      <c r="J1400">
        <v>61</v>
      </c>
      <c r="K1400">
        <v>833</v>
      </c>
      <c r="L1400">
        <v>80</v>
      </c>
      <c r="M1400">
        <v>363</v>
      </c>
      <c r="N1400">
        <v>52</v>
      </c>
      <c r="O1400">
        <v>26</v>
      </c>
      <c r="P1400">
        <v>174</v>
      </c>
      <c r="Q1400">
        <f t="shared" si="43"/>
        <v>1528</v>
      </c>
      <c r="R1400">
        <v>2</v>
      </c>
      <c r="S1400">
        <v>9</v>
      </c>
      <c r="T1400">
        <v>5</v>
      </c>
      <c r="U1400">
        <v>6</v>
      </c>
      <c r="V1400">
        <v>6</v>
      </c>
      <c r="W1400">
        <v>1</v>
      </c>
      <c r="X1400">
        <v>0</v>
      </c>
      <c r="Y1400">
        <v>0</v>
      </c>
      <c r="Z1400">
        <v>0</v>
      </c>
      <c r="AA1400">
        <v>0</v>
      </c>
      <c r="AB1400">
        <v>1</v>
      </c>
      <c r="AC1400">
        <v>0</v>
      </c>
      <c r="AD1400" t="s">
        <v>32</v>
      </c>
    </row>
    <row r="1401" spans="1:30" x14ac:dyDescent="0.25">
      <c r="A1401">
        <v>4937</v>
      </c>
      <c r="B1401">
        <v>1973</v>
      </c>
      <c r="C1401">
        <f t="shared" ca="1" si="42"/>
        <v>52</v>
      </c>
      <c r="D1401" t="s">
        <v>38</v>
      </c>
      <c r="E1401" t="s">
        <v>33</v>
      </c>
      <c r="F1401" s="2">
        <v>46094</v>
      </c>
      <c r="G1401">
        <v>1</v>
      </c>
      <c r="H1401">
        <v>1</v>
      </c>
      <c r="I1401" s="1">
        <v>41800</v>
      </c>
      <c r="J1401">
        <v>62</v>
      </c>
      <c r="K1401">
        <v>12</v>
      </c>
      <c r="L1401">
        <v>2</v>
      </c>
      <c r="M1401">
        <v>20</v>
      </c>
      <c r="N1401">
        <v>3</v>
      </c>
      <c r="O1401">
        <v>2</v>
      </c>
      <c r="P1401">
        <v>5</v>
      </c>
      <c r="Q1401">
        <f t="shared" si="43"/>
        <v>44</v>
      </c>
      <c r="R1401">
        <v>1</v>
      </c>
      <c r="S1401">
        <v>1</v>
      </c>
      <c r="T1401">
        <v>0</v>
      </c>
      <c r="U1401">
        <v>3</v>
      </c>
      <c r="V1401">
        <v>7</v>
      </c>
      <c r="W1401">
        <v>0</v>
      </c>
      <c r="X1401">
        <v>0</v>
      </c>
      <c r="Y1401">
        <v>0</v>
      </c>
      <c r="Z1401">
        <v>0</v>
      </c>
      <c r="AA1401">
        <v>0</v>
      </c>
      <c r="AB1401">
        <v>0</v>
      </c>
      <c r="AC1401">
        <v>0</v>
      </c>
      <c r="AD1401" t="s">
        <v>30</v>
      </c>
    </row>
    <row r="1402" spans="1:30" x14ac:dyDescent="0.25">
      <c r="A1402">
        <v>1127</v>
      </c>
      <c r="B1402">
        <v>1973</v>
      </c>
      <c r="C1402">
        <f t="shared" ca="1" si="42"/>
        <v>52</v>
      </c>
      <c r="D1402" t="s">
        <v>37</v>
      </c>
      <c r="E1402" t="s">
        <v>33</v>
      </c>
      <c r="F1402" s="2">
        <v>85844</v>
      </c>
      <c r="G1402">
        <v>0</v>
      </c>
      <c r="H1402">
        <v>0</v>
      </c>
      <c r="I1402" s="1">
        <v>41788</v>
      </c>
      <c r="J1402">
        <v>62</v>
      </c>
      <c r="K1402">
        <v>938</v>
      </c>
      <c r="L1402">
        <v>19</v>
      </c>
      <c r="M1402">
        <v>843</v>
      </c>
      <c r="N1402">
        <v>25</v>
      </c>
      <c r="O1402">
        <v>95</v>
      </c>
      <c r="P1402">
        <v>38</v>
      </c>
      <c r="Q1402">
        <f t="shared" si="43"/>
        <v>1958</v>
      </c>
      <c r="R1402">
        <v>1</v>
      </c>
      <c r="S1402">
        <v>6</v>
      </c>
      <c r="T1402">
        <v>6</v>
      </c>
      <c r="U1402">
        <v>7</v>
      </c>
      <c r="V1402">
        <v>2</v>
      </c>
      <c r="W1402">
        <v>0</v>
      </c>
      <c r="X1402">
        <v>0</v>
      </c>
      <c r="Y1402">
        <v>1</v>
      </c>
      <c r="Z1402">
        <v>0</v>
      </c>
      <c r="AA1402">
        <v>0</v>
      </c>
      <c r="AB1402">
        <v>0</v>
      </c>
      <c r="AC1402">
        <v>0</v>
      </c>
      <c r="AD1402" t="s">
        <v>30</v>
      </c>
    </row>
    <row r="1403" spans="1:30" x14ac:dyDescent="0.25">
      <c r="A1403">
        <v>833</v>
      </c>
      <c r="B1403">
        <v>1955</v>
      </c>
      <c r="C1403">
        <f t="shared" ca="1" si="42"/>
        <v>70</v>
      </c>
      <c r="D1403" t="s">
        <v>41</v>
      </c>
      <c r="E1403" t="s">
        <v>33</v>
      </c>
      <c r="F1403" s="2">
        <v>38452</v>
      </c>
      <c r="G1403">
        <v>1</v>
      </c>
      <c r="H1403">
        <v>1</v>
      </c>
      <c r="I1403" s="1">
        <v>41728</v>
      </c>
      <c r="J1403">
        <v>62</v>
      </c>
      <c r="K1403">
        <v>56</v>
      </c>
      <c r="L1403">
        <v>0</v>
      </c>
      <c r="M1403">
        <v>14</v>
      </c>
      <c r="N1403">
        <v>0</v>
      </c>
      <c r="O1403">
        <v>0</v>
      </c>
      <c r="P1403">
        <v>2</v>
      </c>
      <c r="Q1403">
        <f t="shared" si="43"/>
        <v>72</v>
      </c>
      <c r="R1403">
        <v>3</v>
      </c>
      <c r="S1403">
        <v>3</v>
      </c>
      <c r="T1403">
        <v>0</v>
      </c>
      <c r="U1403">
        <v>3</v>
      </c>
      <c r="V1403">
        <v>7</v>
      </c>
      <c r="W1403">
        <v>0</v>
      </c>
      <c r="X1403">
        <v>0</v>
      </c>
      <c r="Y1403">
        <v>0</v>
      </c>
      <c r="Z1403">
        <v>0</v>
      </c>
      <c r="AA1403">
        <v>0</v>
      </c>
      <c r="AB1403">
        <v>0</v>
      </c>
      <c r="AC1403">
        <v>0</v>
      </c>
      <c r="AD1403" t="s">
        <v>30</v>
      </c>
    </row>
    <row r="1404" spans="1:30" x14ac:dyDescent="0.25">
      <c r="A1404">
        <v>3565</v>
      </c>
      <c r="B1404">
        <v>1955</v>
      </c>
      <c r="C1404">
        <f t="shared" ca="1" si="42"/>
        <v>70</v>
      </c>
      <c r="D1404" t="s">
        <v>41</v>
      </c>
      <c r="E1404" t="s">
        <v>33</v>
      </c>
      <c r="F1404" s="2">
        <v>38452</v>
      </c>
      <c r="G1404">
        <v>1</v>
      </c>
      <c r="H1404">
        <v>1</v>
      </c>
      <c r="I1404" s="1">
        <v>41728</v>
      </c>
      <c r="J1404">
        <v>62</v>
      </c>
      <c r="K1404">
        <v>56</v>
      </c>
      <c r="L1404">
        <v>0</v>
      </c>
      <c r="M1404">
        <v>14</v>
      </c>
      <c r="N1404">
        <v>0</v>
      </c>
      <c r="O1404">
        <v>0</v>
      </c>
      <c r="P1404">
        <v>2</v>
      </c>
      <c r="Q1404">
        <f t="shared" si="43"/>
        <v>72</v>
      </c>
      <c r="R1404">
        <v>3</v>
      </c>
      <c r="S1404">
        <v>3</v>
      </c>
      <c r="T1404">
        <v>0</v>
      </c>
      <c r="U1404">
        <v>3</v>
      </c>
      <c r="V1404">
        <v>7</v>
      </c>
      <c r="W1404">
        <v>0</v>
      </c>
      <c r="X1404">
        <v>0</v>
      </c>
      <c r="Y1404">
        <v>0</v>
      </c>
      <c r="Z1404">
        <v>0</v>
      </c>
      <c r="AA1404">
        <v>0</v>
      </c>
      <c r="AB1404">
        <v>0</v>
      </c>
      <c r="AC1404">
        <v>0</v>
      </c>
      <c r="AD1404" t="s">
        <v>30</v>
      </c>
    </row>
    <row r="1405" spans="1:30" x14ac:dyDescent="0.25">
      <c r="A1405">
        <v>6086</v>
      </c>
      <c r="B1405">
        <v>1955</v>
      </c>
      <c r="C1405">
        <f t="shared" ca="1" si="42"/>
        <v>70</v>
      </c>
      <c r="D1405" t="s">
        <v>28</v>
      </c>
      <c r="E1405" t="s">
        <v>33</v>
      </c>
      <c r="F1405" s="2">
        <v>80395</v>
      </c>
      <c r="G1405">
        <v>0</v>
      </c>
      <c r="H1405">
        <v>0</v>
      </c>
      <c r="I1405" s="1">
        <v>41601</v>
      </c>
      <c r="J1405">
        <v>62</v>
      </c>
      <c r="K1405">
        <v>445</v>
      </c>
      <c r="L1405">
        <v>25</v>
      </c>
      <c r="M1405">
        <v>706</v>
      </c>
      <c r="N1405">
        <v>80</v>
      </c>
      <c r="O1405">
        <v>76</v>
      </c>
      <c r="P1405">
        <v>48</v>
      </c>
      <c r="Q1405">
        <f t="shared" si="43"/>
        <v>1380</v>
      </c>
      <c r="R1405">
        <v>1</v>
      </c>
      <c r="S1405">
        <v>6</v>
      </c>
      <c r="T1405">
        <v>5</v>
      </c>
      <c r="U1405">
        <v>12</v>
      </c>
      <c r="V1405">
        <v>2</v>
      </c>
      <c r="W1405">
        <v>0</v>
      </c>
      <c r="X1405">
        <v>0</v>
      </c>
      <c r="Y1405">
        <v>0</v>
      </c>
      <c r="Z1405">
        <v>1</v>
      </c>
      <c r="AA1405">
        <v>0</v>
      </c>
      <c r="AB1405">
        <v>0</v>
      </c>
      <c r="AC1405">
        <v>0</v>
      </c>
      <c r="AD1405" t="s">
        <v>36</v>
      </c>
    </row>
    <row r="1406" spans="1:30" x14ac:dyDescent="0.25">
      <c r="A1406">
        <v>1763</v>
      </c>
      <c r="B1406">
        <v>1988</v>
      </c>
      <c r="C1406">
        <f t="shared" ca="1" si="42"/>
        <v>37</v>
      </c>
      <c r="D1406" t="s">
        <v>28</v>
      </c>
      <c r="E1406" t="s">
        <v>35</v>
      </c>
      <c r="F1406" s="2">
        <v>87679</v>
      </c>
      <c r="G1406">
        <v>0</v>
      </c>
      <c r="H1406">
        <v>0</v>
      </c>
      <c r="I1406" s="1">
        <v>41482</v>
      </c>
      <c r="J1406">
        <v>62</v>
      </c>
      <c r="K1406">
        <v>1259</v>
      </c>
      <c r="L1406">
        <v>172</v>
      </c>
      <c r="M1406">
        <v>815</v>
      </c>
      <c r="N1406">
        <v>97</v>
      </c>
      <c r="O1406">
        <v>148</v>
      </c>
      <c r="P1406">
        <v>33</v>
      </c>
      <c r="Q1406">
        <f t="shared" si="43"/>
        <v>2524</v>
      </c>
      <c r="R1406">
        <v>1</v>
      </c>
      <c r="S1406">
        <v>7</v>
      </c>
      <c r="T1406">
        <v>11</v>
      </c>
      <c r="U1406">
        <v>10</v>
      </c>
      <c r="V1406">
        <v>4</v>
      </c>
      <c r="W1406">
        <v>1</v>
      </c>
      <c r="X1406">
        <v>0</v>
      </c>
      <c r="Y1406">
        <v>1</v>
      </c>
      <c r="Z1406">
        <v>1</v>
      </c>
      <c r="AA1406">
        <v>0</v>
      </c>
      <c r="AB1406">
        <v>1</v>
      </c>
      <c r="AC1406">
        <v>0</v>
      </c>
      <c r="AD1406" t="s">
        <v>32</v>
      </c>
    </row>
    <row r="1407" spans="1:30" x14ac:dyDescent="0.25">
      <c r="A1407">
        <v>4697</v>
      </c>
      <c r="B1407">
        <v>1949</v>
      </c>
      <c r="C1407">
        <f t="shared" ca="1" si="42"/>
        <v>76</v>
      </c>
      <c r="D1407" t="s">
        <v>41</v>
      </c>
      <c r="E1407" t="s">
        <v>29</v>
      </c>
      <c r="F1407" s="2">
        <v>35416</v>
      </c>
      <c r="G1407">
        <v>0</v>
      </c>
      <c r="H1407">
        <v>0</v>
      </c>
      <c r="I1407" s="1">
        <v>41438</v>
      </c>
      <c r="J1407">
        <v>62</v>
      </c>
      <c r="K1407">
        <v>248</v>
      </c>
      <c r="L1407">
        <v>3</v>
      </c>
      <c r="M1407">
        <v>81</v>
      </c>
      <c r="N1407">
        <v>4</v>
      </c>
      <c r="O1407">
        <v>3</v>
      </c>
      <c r="P1407">
        <v>51</v>
      </c>
      <c r="Q1407">
        <f t="shared" si="43"/>
        <v>390</v>
      </c>
      <c r="R1407">
        <v>3</v>
      </c>
      <c r="S1407">
        <v>7</v>
      </c>
      <c r="T1407">
        <v>1</v>
      </c>
      <c r="U1407">
        <v>5</v>
      </c>
      <c r="V1407">
        <v>8</v>
      </c>
      <c r="W1407">
        <v>0</v>
      </c>
      <c r="X1407">
        <v>0</v>
      </c>
      <c r="Y1407">
        <v>0</v>
      </c>
      <c r="Z1407">
        <v>0</v>
      </c>
      <c r="AA1407">
        <v>0</v>
      </c>
      <c r="AB1407">
        <v>0</v>
      </c>
      <c r="AC1407">
        <v>0</v>
      </c>
      <c r="AD1407" t="s">
        <v>43</v>
      </c>
    </row>
    <row r="1408" spans="1:30" x14ac:dyDescent="0.25">
      <c r="A1408">
        <v>182</v>
      </c>
      <c r="B1408">
        <v>1946</v>
      </c>
      <c r="C1408">
        <f t="shared" ca="1" si="42"/>
        <v>79</v>
      </c>
      <c r="D1408" t="s">
        <v>37</v>
      </c>
      <c r="E1408" t="s">
        <v>35</v>
      </c>
      <c r="F1408" s="2">
        <v>44124</v>
      </c>
      <c r="G1408">
        <v>0</v>
      </c>
      <c r="H1408">
        <v>1</v>
      </c>
      <c r="I1408" s="1">
        <v>41405</v>
      </c>
      <c r="J1408">
        <v>62</v>
      </c>
      <c r="K1408">
        <v>284</v>
      </c>
      <c r="L1408">
        <v>0</v>
      </c>
      <c r="M1408">
        <v>55</v>
      </c>
      <c r="N1408">
        <v>0</v>
      </c>
      <c r="O1408">
        <v>6</v>
      </c>
      <c r="P1408">
        <v>52</v>
      </c>
      <c r="Q1408">
        <f t="shared" si="43"/>
        <v>397</v>
      </c>
      <c r="R1408">
        <v>4</v>
      </c>
      <c r="S1408">
        <v>6</v>
      </c>
      <c r="T1408">
        <v>2</v>
      </c>
      <c r="U1408">
        <v>5</v>
      </c>
      <c r="V1408">
        <v>8</v>
      </c>
      <c r="W1408">
        <v>0</v>
      </c>
      <c r="X1408">
        <v>0</v>
      </c>
      <c r="Y1408">
        <v>0</v>
      </c>
      <c r="Z1408">
        <v>0</v>
      </c>
      <c r="AA1408">
        <v>0</v>
      </c>
      <c r="AB1408">
        <v>0</v>
      </c>
      <c r="AC1408">
        <v>0</v>
      </c>
      <c r="AD1408" t="s">
        <v>30</v>
      </c>
    </row>
    <row r="1409" spans="1:30" x14ac:dyDescent="0.25">
      <c r="A1409">
        <v>1165</v>
      </c>
      <c r="B1409">
        <v>1958</v>
      </c>
      <c r="C1409">
        <f t="shared" ca="1" si="42"/>
        <v>67</v>
      </c>
      <c r="D1409" t="s">
        <v>37</v>
      </c>
      <c r="E1409" t="s">
        <v>31</v>
      </c>
      <c r="F1409" s="2">
        <v>50729</v>
      </c>
      <c r="G1409">
        <v>1</v>
      </c>
      <c r="H1409">
        <v>1</v>
      </c>
      <c r="I1409" s="1">
        <v>41396</v>
      </c>
      <c r="J1409">
        <v>62</v>
      </c>
      <c r="K1409">
        <v>239</v>
      </c>
      <c r="L1409">
        <v>13</v>
      </c>
      <c r="M1409">
        <v>143</v>
      </c>
      <c r="N1409">
        <v>45</v>
      </c>
      <c r="O1409">
        <v>4</v>
      </c>
      <c r="P1409">
        <v>52</v>
      </c>
      <c r="Q1409">
        <f t="shared" si="43"/>
        <v>496</v>
      </c>
      <c r="R1409">
        <v>9</v>
      </c>
      <c r="S1409">
        <v>6</v>
      </c>
      <c r="T1409">
        <v>2</v>
      </c>
      <c r="U1409">
        <v>7</v>
      </c>
      <c r="V1409">
        <v>6</v>
      </c>
      <c r="W1409">
        <v>0</v>
      </c>
      <c r="X1409">
        <v>0</v>
      </c>
      <c r="Y1409">
        <v>0</v>
      </c>
      <c r="Z1409">
        <v>0</v>
      </c>
      <c r="AA1409">
        <v>0</v>
      </c>
      <c r="AB1409">
        <v>0</v>
      </c>
      <c r="AC1409">
        <v>0</v>
      </c>
      <c r="AD1409" t="s">
        <v>43</v>
      </c>
    </row>
    <row r="1410" spans="1:30" x14ac:dyDescent="0.25">
      <c r="A1410">
        <v>5386</v>
      </c>
      <c r="B1410">
        <v>1953</v>
      </c>
      <c r="C1410">
        <f t="shared" ca="1" si="42"/>
        <v>72</v>
      </c>
      <c r="D1410" t="s">
        <v>28</v>
      </c>
      <c r="E1410" t="s">
        <v>35</v>
      </c>
      <c r="F1410" s="2">
        <v>94384</v>
      </c>
      <c r="G1410">
        <v>0</v>
      </c>
      <c r="H1410">
        <v>0</v>
      </c>
      <c r="I1410" s="1">
        <v>41337</v>
      </c>
      <c r="J1410">
        <v>62</v>
      </c>
      <c r="K1410">
        <v>1111</v>
      </c>
      <c r="L1410">
        <v>24</v>
      </c>
      <c r="M1410">
        <v>790</v>
      </c>
      <c r="N1410">
        <v>160</v>
      </c>
      <c r="O1410">
        <v>45</v>
      </c>
      <c r="P1410">
        <v>172</v>
      </c>
      <c r="Q1410">
        <f t="shared" si="43"/>
        <v>2302</v>
      </c>
      <c r="R1410">
        <v>0</v>
      </c>
      <c r="S1410">
        <v>5</v>
      </c>
      <c r="T1410">
        <v>8</v>
      </c>
      <c r="U1410">
        <v>5</v>
      </c>
      <c r="V1410">
        <v>2</v>
      </c>
      <c r="W1410">
        <v>0</v>
      </c>
      <c r="X1410">
        <v>1</v>
      </c>
      <c r="Y1410">
        <v>1</v>
      </c>
      <c r="Z1410">
        <v>1</v>
      </c>
      <c r="AA1410">
        <v>0</v>
      </c>
      <c r="AB1410">
        <v>1</v>
      </c>
      <c r="AC1410">
        <v>0</v>
      </c>
      <c r="AD1410" t="s">
        <v>43</v>
      </c>
    </row>
    <row r="1411" spans="1:30" x14ac:dyDescent="0.25">
      <c r="A1411">
        <v>6024</v>
      </c>
      <c r="B1411">
        <v>1953</v>
      </c>
      <c r="C1411">
        <f t="shared" ref="C1411:C1474" ca="1" si="44">YEAR(TODAY())-B1411</f>
        <v>72</v>
      </c>
      <c r="D1411" t="s">
        <v>28</v>
      </c>
      <c r="E1411" t="s">
        <v>35</v>
      </c>
      <c r="F1411" s="2">
        <v>94384</v>
      </c>
      <c r="G1411">
        <v>0</v>
      </c>
      <c r="H1411">
        <v>0</v>
      </c>
      <c r="I1411" s="1">
        <v>41337</v>
      </c>
      <c r="J1411">
        <v>62</v>
      </c>
      <c r="K1411">
        <v>1111</v>
      </c>
      <c r="L1411">
        <v>24</v>
      </c>
      <c r="M1411">
        <v>790</v>
      </c>
      <c r="N1411">
        <v>160</v>
      </c>
      <c r="O1411">
        <v>45</v>
      </c>
      <c r="P1411">
        <v>172</v>
      </c>
      <c r="Q1411">
        <f t="shared" ref="Q1411:Q1474" si="45">SUM(K1411:P1411)</f>
        <v>2302</v>
      </c>
      <c r="R1411">
        <v>0</v>
      </c>
      <c r="S1411">
        <v>5</v>
      </c>
      <c r="T1411">
        <v>8</v>
      </c>
      <c r="U1411">
        <v>5</v>
      </c>
      <c r="V1411">
        <v>2</v>
      </c>
      <c r="W1411">
        <v>0</v>
      </c>
      <c r="X1411">
        <v>1</v>
      </c>
      <c r="Y1411">
        <v>1</v>
      </c>
      <c r="Z1411">
        <v>1</v>
      </c>
      <c r="AA1411">
        <v>0</v>
      </c>
      <c r="AB1411">
        <v>1</v>
      </c>
      <c r="AC1411">
        <v>0</v>
      </c>
      <c r="AD1411" t="s">
        <v>30</v>
      </c>
    </row>
    <row r="1412" spans="1:30" x14ac:dyDescent="0.25">
      <c r="A1412">
        <v>2678</v>
      </c>
      <c r="B1412">
        <v>1990</v>
      </c>
      <c r="C1412">
        <f t="shared" ca="1" si="44"/>
        <v>35</v>
      </c>
      <c r="D1412" t="s">
        <v>28</v>
      </c>
      <c r="E1412" t="s">
        <v>31</v>
      </c>
      <c r="F1412" s="2">
        <v>34412</v>
      </c>
      <c r="G1412">
        <v>1</v>
      </c>
      <c r="H1412">
        <v>0</v>
      </c>
      <c r="I1412" s="1">
        <v>41318</v>
      </c>
      <c r="J1412">
        <v>62</v>
      </c>
      <c r="K1412">
        <v>52</v>
      </c>
      <c r="L1412">
        <v>12</v>
      </c>
      <c r="M1412">
        <v>50</v>
      </c>
      <c r="N1412">
        <v>4</v>
      </c>
      <c r="O1412">
        <v>36</v>
      </c>
      <c r="P1412">
        <v>55</v>
      </c>
      <c r="Q1412">
        <f t="shared" si="45"/>
        <v>209</v>
      </c>
      <c r="R1412">
        <v>3</v>
      </c>
      <c r="S1412">
        <v>5</v>
      </c>
      <c r="T1412">
        <v>0</v>
      </c>
      <c r="U1412">
        <v>3</v>
      </c>
      <c r="V1412">
        <v>9</v>
      </c>
      <c r="W1412">
        <v>0</v>
      </c>
      <c r="X1412">
        <v>0</v>
      </c>
      <c r="Y1412">
        <v>0</v>
      </c>
      <c r="Z1412">
        <v>0</v>
      </c>
      <c r="AA1412">
        <v>0</v>
      </c>
      <c r="AB1412">
        <v>0</v>
      </c>
      <c r="AC1412">
        <v>0</v>
      </c>
      <c r="AD1412" t="s">
        <v>36</v>
      </c>
    </row>
    <row r="1413" spans="1:30" x14ac:dyDescent="0.25">
      <c r="A1413">
        <v>5790</v>
      </c>
      <c r="B1413">
        <v>1985</v>
      </c>
      <c r="C1413">
        <f t="shared" ca="1" si="44"/>
        <v>40</v>
      </c>
      <c r="D1413" t="s">
        <v>28</v>
      </c>
      <c r="E1413" t="s">
        <v>33</v>
      </c>
      <c r="F1413" s="2">
        <v>31158</v>
      </c>
      <c r="G1413">
        <v>1</v>
      </c>
      <c r="H1413">
        <v>0</v>
      </c>
      <c r="I1413" s="1">
        <v>41301</v>
      </c>
      <c r="J1413">
        <v>62</v>
      </c>
      <c r="K1413">
        <v>25</v>
      </c>
      <c r="L1413">
        <v>6</v>
      </c>
      <c r="M1413">
        <v>16</v>
      </c>
      <c r="N1413">
        <v>20</v>
      </c>
      <c r="O1413">
        <v>0</v>
      </c>
      <c r="P1413">
        <v>5</v>
      </c>
      <c r="Q1413">
        <f t="shared" si="45"/>
        <v>72</v>
      </c>
      <c r="R1413">
        <v>2</v>
      </c>
      <c r="S1413">
        <v>2</v>
      </c>
      <c r="T1413">
        <v>0</v>
      </c>
      <c r="U1413">
        <v>3</v>
      </c>
      <c r="V1413">
        <v>8</v>
      </c>
      <c r="W1413">
        <v>0</v>
      </c>
      <c r="X1413">
        <v>0</v>
      </c>
      <c r="Y1413">
        <v>0</v>
      </c>
      <c r="Z1413">
        <v>0</v>
      </c>
      <c r="AA1413">
        <v>0</v>
      </c>
      <c r="AB1413">
        <v>0</v>
      </c>
      <c r="AC1413">
        <v>0</v>
      </c>
      <c r="AD1413" t="s">
        <v>30</v>
      </c>
    </row>
    <row r="1414" spans="1:30" x14ac:dyDescent="0.25">
      <c r="A1414">
        <v>236</v>
      </c>
      <c r="B1414">
        <v>1951</v>
      </c>
      <c r="C1414">
        <f t="shared" ca="1" si="44"/>
        <v>74</v>
      </c>
      <c r="D1414" t="s">
        <v>28</v>
      </c>
      <c r="E1414" t="s">
        <v>33</v>
      </c>
      <c r="F1414" s="2">
        <v>34838</v>
      </c>
      <c r="G1414">
        <v>1</v>
      </c>
      <c r="H1414">
        <v>1</v>
      </c>
      <c r="I1414" s="1">
        <v>41293</v>
      </c>
      <c r="J1414">
        <v>62</v>
      </c>
      <c r="K1414">
        <v>28</v>
      </c>
      <c r="L1414">
        <v>23</v>
      </c>
      <c r="M1414">
        <v>29</v>
      </c>
      <c r="N1414">
        <v>29</v>
      </c>
      <c r="O1414">
        <v>14</v>
      </c>
      <c r="P1414">
        <v>47</v>
      </c>
      <c r="Q1414">
        <f t="shared" si="45"/>
        <v>170</v>
      </c>
      <c r="R1414">
        <v>3</v>
      </c>
      <c r="S1414">
        <v>2</v>
      </c>
      <c r="T1414">
        <v>1</v>
      </c>
      <c r="U1414">
        <v>4</v>
      </c>
      <c r="V1414">
        <v>6</v>
      </c>
      <c r="W1414">
        <v>0</v>
      </c>
      <c r="X1414">
        <v>0</v>
      </c>
      <c r="Y1414">
        <v>0</v>
      </c>
      <c r="Z1414">
        <v>0</v>
      </c>
      <c r="AA1414">
        <v>0</v>
      </c>
      <c r="AB1414">
        <v>0</v>
      </c>
      <c r="AC1414">
        <v>0</v>
      </c>
      <c r="AD1414" t="s">
        <v>32</v>
      </c>
    </row>
    <row r="1415" spans="1:30" x14ac:dyDescent="0.25">
      <c r="A1415">
        <v>6001</v>
      </c>
      <c r="B1415">
        <v>1979</v>
      </c>
      <c r="C1415">
        <f t="shared" ca="1" si="44"/>
        <v>46</v>
      </c>
      <c r="D1415" t="s">
        <v>28</v>
      </c>
      <c r="E1415" t="s">
        <v>33</v>
      </c>
      <c r="F1415" s="2">
        <v>56775</v>
      </c>
      <c r="G1415">
        <v>0</v>
      </c>
      <c r="H1415">
        <v>1</v>
      </c>
      <c r="I1415" s="1">
        <v>41276</v>
      </c>
      <c r="J1415">
        <v>62</v>
      </c>
      <c r="K1415">
        <v>614</v>
      </c>
      <c r="L1415">
        <v>35</v>
      </c>
      <c r="M1415">
        <v>160</v>
      </c>
      <c r="N1415">
        <v>58</v>
      </c>
      <c r="O1415">
        <v>35</v>
      </c>
      <c r="P1415">
        <v>35</v>
      </c>
      <c r="Q1415">
        <f t="shared" si="45"/>
        <v>937</v>
      </c>
      <c r="R1415">
        <v>2</v>
      </c>
      <c r="S1415">
        <v>5</v>
      </c>
      <c r="T1415">
        <v>8</v>
      </c>
      <c r="U1415">
        <v>10</v>
      </c>
      <c r="V1415">
        <v>5</v>
      </c>
      <c r="W1415">
        <v>0</v>
      </c>
      <c r="X1415">
        <v>0</v>
      </c>
      <c r="Y1415">
        <v>0</v>
      </c>
      <c r="Z1415">
        <v>0</v>
      </c>
      <c r="AA1415">
        <v>0</v>
      </c>
      <c r="AB1415">
        <v>0</v>
      </c>
      <c r="AC1415">
        <v>0</v>
      </c>
      <c r="AD1415" t="s">
        <v>30</v>
      </c>
    </row>
    <row r="1416" spans="1:30" x14ac:dyDescent="0.25">
      <c r="A1416">
        <v>6250</v>
      </c>
      <c r="B1416">
        <v>1949</v>
      </c>
      <c r="C1416">
        <f t="shared" ca="1" si="44"/>
        <v>76</v>
      </c>
      <c r="D1416" t="s">
        <v>37</v>
      </c>
      <c r="E1416" t="s">
        <v>42</v>
      </c>
      <c r="F1416" s="2">
        <v>54356</v>
      </c>
      <c r="G1416">
        <v>0</v>
      </c>
      <c r="H1416">
        <v>1</v>
      </c>
      <c r="I1416" s="1">
        <v>41232</v>
      </c>
      <c r="J1416">
        <v>62</v>
      </c>
      <c r="K1416">
        <v>710</v>
      </c>
      <c r="L1416">
        <v>15</v>
      </c>
      <c r="M1416">
        <v>30</v>
      </c>
      <c r="N1416">
        <v>20</v>
      </c>
      <c r="O1416">
        <v>0</v>
      </c>
      <c r="P1416">
        <v>0</v>
      </c>
      <c r="Q1416">
        <f t="shared" si="45"/>
        <v>775</v>
      </c>
      <c r="R1416">
        <v>3</v>
      </c>
      <c r="S1416">
        <v>11</v>
      </c>
      <c r="T1416">
        <v>2</v>
      </c>
      <c r="U1416">
        <v>8</v>
      </c>
      <c r="V1416">
        <v>8</v>
      </c>
      <c r="W1416">
        <v>0</v>
      </c>
      <c r="X1416">
        <v>0</v>
      </c>
      <c r="Y1416">
        <v>0</v>
      </c>
      <c r="Z1416">
        <v>0</v>
      </c>
      <c r="AA1416">
        <v>0</v>
      </c>
      <c r="AB1416">
        <v>1</v>
      </c>
      <c r="AC1416">
        <v>0</v>
      </c>
      <c r="AD1416" t="s">
        <v>30</v>
      </c>
    </row>
    <row r="1417" spans="1:30" x14ac:dyDescent="0.25">
      <c r="A1417">
        <v>1168</v>
      </c>
      <c r="B1417">
        <v>1978</v>
      </c>
      <c r="C1417">
        <f t="shared" ca="1" si="44"/>
        <v>47</v>
      </c>
      <c r="D1417" t="s">
        <v>37</v>
      </c>
      <c r="E1417" t="s">
        <v>33</v>
      </c>
      <c r="F1417" s="2">
        <v>72159</v>
      </c>
      <c r="G1417">
        <v>0</v>
      </c>
      <c r="H1417">
        <v>0</v>
      </c>
      <c r="I1417" s="1">
        <v>41211</v>
      </c>
      <c r="J1417">
        <v>62</v>
      </c>
      <c r="K1417">
        <v>322</v>
      </c>
      <c r="L1417">
        <v>53</v>
      </c>
      <c r="M1417">
        <v>899</v>
      </c>
      <c r="N1417">
        <v>34</v>
      </c>
      <c r="O1417">
        <v>40</v>
      </c>
      <c r="P1417">
        <v>53</v>
      </c>
      <c r="Q1417">
        <f t="shared" si="45"/>
        <v>1401</v>
      </c>
      <c r="R1417">
        <v>1</v>
      </c>
      <c r="S1417">
        <v>4</v>
      </c>
      <c r="T1417">
        <v>6</v>
      </c>
      <c r="U1417">
        <v>10</v>
      </c>
      <c r="V1417">
        <v>2</v>
      </c>
      <c r="W1417">
        <v>0</v>
      </c>
      <c r="X1417">
        <v>0</v>
      </c>
      <c r="Y1417">
        <v>0</v>
      </c>
      <c r="Z1417">
        <v>0</v>
      </c>
      <c r="AA1417">
        <v>0</v>
      </c>
      <c r="AB1417">
        <v>0</v>
      </c>
      <c r="AC1417">
        <v>0</v>
      </c>
      <c r="AD1417" t="s">
        <v>30</v>
      </c>
    </row>
    <row r="1418" spans="1:30" x14ac:dyDescent="0.25">
      <c r="A1418">
        <v>10749</v>
      </c>
      <c r="B1418">
        <v>1991</v>
      </c>
      <c r="C1418">
        <f t="shared" ca="1" si="44"/>
        <v>34</v>
      </c>
      <c r="D1418" t="s">
        <v>28</v>
      </c>
      <c r="E1418" t="s">
        <v>31</v>
      </c>
      <c r="F1418" s="2">
        <v>8028</v>
      </c>
      <c r="G1418">
        <v>0</v>
      </c>
      <c r="H1418">
        <v>0</v>
      </c>
      <c r="I1418" s="1">
        <v>41170</v>
      </c>
      <c r="J1418">
        <v>62</v>
      </c>
      <c r="K1418">
        <v>73</v>
      </c>
      <c r="L1418">
        <v>18</v>
      </c>
      <c r="M1418">
        <v>66</v>
      </c>
      <c r="N1418">
        <v>7</v>
      </c>
      <c r="O1418">
        <v>12</v>
      </c>
      <c r="P1418">
        <v>2</v>
      </c>
      <c r="Q1418">
        <f t="shared" si="45"/>
        <v>178</v>
      </c>
      <c r="R1418">
        <v>15</v>
      </c>
      <c r="S1418">
        <v>0</v>
      </c>
      <c r="T1418">
        <v>1</v>
      </c>
      <c r="U1418">
        <v>0</v>
      </c>
      <c r="V1418">
        <v>19</v>
      </c>
      <c r="W1418">
        <v>0</v>
      </c>
      <c r="X1418">
        <v>0</v>
      </c>
      <c r="Y1418">
        <v>0</v>
      </c>
      <c r="Z1418">
        <v>0</v>
      </c>
      <c r="AA1418">
        <v>0</v>
      </c>
      <c r="AB1418">
        <v>0</v>
      </c>
      <c r="AC1418">
        <v>0</v>
      </c>
      <c r="AD1418" t="s">
        <v>30</v>
      </c>
    </row>
    <row r="1419" spans="1:30" x14ac:dyDescent="0.25">
      <c r="A1419">
        <v>2926</v>
      </c>
      <c r="B1419">
        <v>1952</v>
      </c>
      <c r="C1419">
        <f t="shared" ca="1" si="44"/>
        <v>73</v>
      </c>
      <c r="D1419" t="s">
        <v>41</v>
      </c>
      <c r="E1419" t="s">
        <v>35</v>
      </c>
      <c r="F1419" s="2">
        <v>55951</v>
      </c>
      <c r="G1419">
        <v>0</v>
      </c>
      <c r="H1419">
        <v>1</v>
      </c>
      <c r="I1419" s="1">
        <v>41144</v>
      </c>
      <c r="J1419">
        <v>62</v>
      </c>
      <c r="K1419">
        <v>1241</v>
      </c>
      <c r="L1419">
        <v>0</v>
      </c>
      <c r="M1419">
        <v>80</v>
      </c>
      <c r="N1419">
        <v>0</v>
      </c>
      <c r="O1419">
        <v>13</v>
      </c>
      <c r="P1419">
        <v>40</v>
      </c>
      <c r="Q1419">
        <f t="shared" si="45"/>
        <v>1374</v>
      </c>
      <c r="R1419">
        <v>3</v>
      </c>
      <c r="S1419">
        <v>3</v>
      </c>
      <c r="T1419">
        <v>6</v>
      </c>
      <c r="U1419">
        <v>11</v>
      </c>
      <c r="V1419">
        <v>8</v>
      </c>
      <c r="W1419">
        <v>0</v>
      </c>
      <c r="X1419">
        <v>1</v>
      </c>
      <c r="Y1419">
        <v>0</v>
      </c>
      <c r="Z1419">
        <v>0</v>
      </c>
      <c r="AA1419">
        <v>1</v>
      </c>
      <c r="AB1419">
        <v>0</v>
      </c>
      <c r="AC1419">
        <v>0</v>
      </c>
      <c r="AD1419" t="s">
        <v>43</v>
      </c>
    </row>
    <row r="1420" spans="1:30" x14ac:dyDescent="0.25">
      <c r="A1420">
        <v>716</v>
      </c>
      <c r="B1420">
        <v>1949</v>
      </c>
      <c r="C1420">
        <f t="shared" ca="1" si="44"/>
        <v>76</v>
      </c>
      <c r="D1420" t="s">
        <v>37</v>
      </c>
      <c r="E1420" t="s">
        <v>35</v>
      </c>
      <c r="F1420" s="2">
        <v>67911</v>
      </c>
      <c r="G1420">
        <v>0</v>
      </c>
      <c r="H1420">
        <v>1</v>
      </c>
      <c r="I1420" s="1">
        <v>41781</v>
      </c>
      <c r="J1420">
        <v>63</v>
      </c>
      <c r="K1420">
        <v>529</v>
      </c>
      <c r="L1420">
        <v>0</v>
      </c>
      <c r="M1420">
        <v>356</v>
      </c>
      <c r="N1420">
        <v>63</v>
      </c>
      <c r="O1420">
        <v>28</v>
      </c>
      <c r="P1420">
        <v>0</v>
      </c>
      <c r="Q1420">
        <f t="shared" si="45"/>
        <v>976</v>
      </c>
      <c r="R1420">
        <v>3</v>
      </c>
      <c r="S1420">
        <v>6</v>
      </c>
      <c r="T1420">
        <v>7</v>
      </c>
      <c r="U1420">
        <v>11</v>
      </c>
      <c r="V1420">
        <v>3</v>
      </c>
      <c r="W1420">
        <v>0</v>
      </c>
      <c r="X1420">
        <v>0</v>
      </c>
      <c r="Y1420">
        <v>0</v>
      </c>
      <c r="Z1420">
        <v>0</v>
      </c>
      <c r="AA1420">
        <v>0</v>
      </c>
      <c r="AB1420">
        <v>0</v>
      </c>
      <c r="AC1420">
        <v>0</v>
      </c>
      <c r="AD1420" t="s">
        <v>30</v>
      </c>
    </row>
    <row r="1421" spans="1:30" x14ac:dyDescent="0.25">
      <c r="A1421">
        <v>6544</v>
      </c>
      <c r="B1421">
        <v>1949</v>
      </c>
      <c r="C1421">
        <f t="shared" ca="1" si="44"/>
        <v>76</v>
      </c>
      <c r="D1421" t="s">
        <v>37</v>
      </c>
      <c r="E1421" t="s">
        <v>35</v>
      </c>
      <c r="F1421" s="2">
        <v>67911</v>
      </c>
      <c r="G1421">
        <v>0</v>
      </c>
      <c r="H1421">
        <v>1</v>
      </c>
      <c r="I1421" s="1">
        <v>41781</v>
      </c>
      <c r="J1421">
        <v>63</v>
      </c>
      <c r="K1421">
        <v>529</v>
      </c>
      <c r="L1421">
        <v>0</v>
      </c>
      <c r="M1421">
        <v>356</v>
      </c>
      <c r="N1421">
        <v>63</v>
      </c>
      <c r="O1421">
        <v>28</v>
      </c>
      <c r="P1421">
        <v>0</v>
      </c>
      <c r="Q1421">
        <f t="shared" si="45"/>
        <v>976</v>
      </c>
      <c r="R1421">
        <v>3</v>
      </c>
      <c r="S1421">
        <v>6</v>
      </c>
      <c r="T1421">
        <v>7</v>
      </c>
      <c r="U1421">
        <v>11</v>
      </c>
      <c r="V1421">
        <v>3</v>
      </c>
      <c r="W1421">
        <v>0</v>
      </c>
      <c r="X1421">
        <v>0</v>
      </c>
      <c r="Y1421">
        <v>0</v>
      </c>
      <c r="Z1421">
        <v>0</v>
      </c>
      <c r="AA1421">
        <v>0</v>
      </c>
      <c r="AB1421">
        <v>0</v>
      </c>
      <c r="AC1421">
        <v>0</v>
      </c>
      <c r="AD1421" t="s">
        <v>39</v>
      </c>
    </row>
    <row r="1422" spans="1:30" x14ac:dyDescent="0.25">
      <c r="A1422">
        <v>4298</v>
      </c>
      <c r="B1422">
        <v>1973</v>
      </c>
      <c r="C1422">
        <f t="shared" ca="1" si="44"/>
        <v>52</v>
      </c>
      <c r="D1422" t="s">
        <v>37</v>
      </c>
      <c r="E1422" t="s">
        <v>35</v>
      </c>
      <c r="F1422" s="2">
        <v>20427</v>
      </c>
      <c r="G1422">
        <v>1</v>
      </c>
      <c r="H1422">
        <v>0</v>
      </c>
      <c r="I1422" s="1">
        <v>41722</v>
      </c>
      <c r="J1422">
        <v>63</v>
      </c>
      <c r="K1422">
        <v>5</v>
      </c>
      <c r="L1422">
        <v>0</v>
      </c>
      <c r="M1422">
        <v>4</v>
      </c>
      <c r="N1422">
        <v>0</v>
      </c>
      <c r="O1422">
        <v>0</v>
      </c>
      <c r="P1422">
        <v>1</v>
      </c>
      <c r="Q1422">
        <f t="shared" si="45"/>
        <v>10</v>
      </c>
      <c r="R1422">
        <v>1</v>
      </c>
      <c r="S1422">
        <v>1</v>
      </c>
      <c r="T1422">
        <v>0</v>
      </c>
      <c r="U1422">
        <v>2</v>
      </c>
      <c r="V1422">
        <v>8</v>
      </c>
      <c r="W1422">
        <v>0</v>
      </c>
      <c r="X1422">
        <v>0</v>
      </c>
      <c r="Y1422">
        <v>0</v>
      </c>
      <c r="Z1422">
        <v>0</v>
      </c>
      <c r="AA1422">
        <v>0</v>
      </c>
      <c r="AB1422">
        <v>0</v>
      </c>
      <c r="AC1422">
        <v>0</v>
      </c>
      <c r="AD1422" t="s">
        <v>30</v>
      </c>
    </row>
    <row r="1423" spans="1:30" x14ac:dyDescent="0.25">
      <c r="A1423">
        <v>5823</v>
      </c>
      <c r="B1423">
        <v>1970</v>
      </c>
      <c r="C1423">
        <f t="shared" ca="1" si="44"/>
        <v>55</v>
      </c>
      <c r="D1423" t="s">
        <v>37</v>
      </c>
      <c r="E1423" t="s">
        <v>31</v>
      </c>
      <c r="F1423" s="2">
        <v>32303</v>
      </c>
      <c r="G1423">
        <v>0</v>
      </c>
      <c r="H1423">
        <v>1</v>
      </c>
      <c r="I1423" s="1">
        <v>41706</v>
      </c>
      <c r="J1423">
        <v>63</v>
      </c>
      <c r="K1423">
        <v>35</v>
      </c>
      <c r="L1423">
        <v>0</v>
      </c>
      <c r="M1423">
        <v>2</v>
      </c>
      <c r="N1423">
        <v>0</v>
      </c>
      <c r="O1423">
        <v>0</v>
      </c>
      <c r="P1423">
        <v>2</v>
      </c>
      <c r="Q1423">
        <f t="shared" si="45"/>
        <v>39</v>
      </c>
      <c r="R1423">
        <v>2</v>
      </c>
      <c r="S1423">
        <v>1</v>
      </c>
      <c r="T1423">
        <v>0</v>
      </c>
      <c r="U1423">
        <v>4</v>
      </c>
      <c r="V1423">
        <v>5</v>
      </c>
      <c r="W1423">
        <v>0</v>
      </c>
      <c r="X1423">
        <v>0</v>
      </c>
      <c r="Y1423">
        <v>0</v>
      </c>
      <c r="Z1423">
        <v>0</v>
      </c>
      <c r="AA1423">
        <v>0</v>
      </c>
      <c r="AB1423">
        <v>0</v>
      </c>
      <c r="AC1423">
        <v>0</v>
      </c>
      <c r="AD1423" t="s">
        <v>40</v>
      </c>
    </row>
    <row r="1424" spans="1:30" x14ac:dyDescent="0.25">
      <c r="A1424">
        <v>8375</v>
      </c>
      <c r="B1424">
        <v>1968</v>
      </c>
      <c r="C1424">
        <f t="shared" ca="1" si="44"/>
        <v>57</v>
      </c>
      <c r="D1424" t="s">
        <v>37</v>
      </c>
      <c r="E1424" t="s">
        <v>33</v>
      </c>
      <c r="F1424" s="2">
        <v>55954</v>
      </c>
      <c r="G1424">
        <v>0</v>
      </c>
      <c r="H1424">
        <v>1</v>
      </c>
      <c r="I1424" s="1">
        <v>41701</v>
      </c>
      <c r="J1424">
        <v>63</v>
      </c>
      <c r="K1424">
        <v>447</v>
      </c>
      <c r="L1424">
        <v>0</v>
      </c>
      <c r="M1424">
        <v>28</v>
      </c>
      <c r="N1424">
        <v>0</v>
      </c>
      <c r="O1424">
        <v>0</v>
      </c>
      <c r="P1424">
        <v>43</v>
      </c>
      <c r="Q1424">
        <f t="shared" si="45"/>
        <v>518</v>
      </c>
      <c r="R1424">
        <v>3</v>
      </c>
      <c r="S1424">
        <v>8</v>
      </c>
      <c r="T1424">
        <v>2</v>
      </c>
      <c r="U1424">
        <v>6</v>
      </c>
      <c r="V1424">
        <v>7</v>
      </c>
      <c r="W1424">
        <v>0</v>
      </c>
      <c r="X1424">
        <v>0</v>
      </c>
      <c r="Y1424">
        <v>0</v>
      </c>
      <c r="Z1424">
        <v>0</v>
      </c>
      <c r="AA1424">
        <v>0</v>
      </c>
      <c r="AB1424">
        <v>0</v>
      </c>
      <c r="AC1424">
        <v>0</v>
      </c>
      <c r="AD1424" t="s">
        <v>36</v>
      </c>
    </row>
    <row r="1425" spans="1:30" x14ac:dyDescent="0.25">
      <c r="A1425">
        <v>5723</v>
      </c>
      <c r="B1425">
        <v>1976</v>
      </c>
      <c r="C1425">
        <f t="shared" ca="1" si="44"/>
        <v>49</v>
      </c>
      <c r="D1425" t="s">
        <v>37</v>
      </c>
      <c r="E1425" t="s">
        <v>35</v>
      </c>
      <c r="F1425" s="2">
        <v>49187</v>
      </c>
      <c r="G1425">
        <v>0</v>
      </c>
      <c r="H1425">
        <v>1</v>
      </c>
      <c r="I1425" s="1">
        <v>41650</v>
      </c>
      <c r="J1425">
        <v>63</v>
      </c>
      <c r="K1425">
        <v>81</v>
      </c>
      <c r="L1425">
        <v>1</v>
      </c>
      <c r="M1425">
        <v>31</v>
      </c>
      <c r="N1425">
        <v>2</v>
      </c>
      <c r="O1425">
        <v>1</v>
      </c>
      <c r="P1425">
        <v>0</v>
      </c>
      <c r="Q1425">
        <f t="shared" si="45"/>
        <v>116</v>
      </c>
      <c r="R1425">
        <v>1</v>
      </c>
      <c r="S1425">
        <v>1</v>
      </c>
      <c r="T1425">
        <v>1</v>
      </c>
      <c r="U1425">
        <v>5</v>
      </c>
      <c r="V1425">
        <v>2</v>
      </c>
      <c r="W1425">
        <v>0</v>
      </c>
      <c r="X1425">
        <v>0</v>
      </c>
      <c r="Y1425">
        <v>0</v>
      </c>
      <c r="Z1425">
        <v>0</v>
      </c>
      <c r="AA1425">
        <v>0</v>
      </c>
      <c r="AB1425">
        <v>0</v>
      </c>
      <c r="AC1425">
        <v>0</v>
      </c>
      <c r="AD1425" t="s">
        <v>30</v>
      </c>
    </row>
    <row r="1426" spans="1:30" x14ac:dyDescent="0.25">
      <c r="A1426">
        <v>5763</v>
      </c>
      <c r="B1426">
        <v>1972</v>
      </c>
      <c r="C1426">
        <f t="shared" ca="1" si="44"/>
        <v>53</v>
      </c>
      <c r="D1426" t="s">
        <v>41</v>
      </c>
      <c r="E1426" t="s">
        <v>35</v>
      </c>
      <c r="F1426" s="2">
        <v>49854</v>
      </c>
      <c r="G1426">
        <v>1</v>
      </c>
      <c r="H1426">
        <v>0</v>
      </c>
      <c r="I1426" s="1">
        <v>41588</v>
      </c>
      <c r="J1426">
        <v>63</v>
      </c>
      <c r="K1426">
        <v>123</v>
      </c>
      <c r="L1426">
        <v>17</v>
      </c>
      <c r="M1426">
        <v>171</v>
      </c>
      <c r="N1426">
        <v>39</v>
      </c>
      <c r="O1426">
        <v>0</v>
      </c>
      <c r="P1426">
        <v>30</v>
      </c>
      <c r="Q1426">
        <f t="shared" si="45"/>
        <v>380</v>
      </c>
      <c r="R1426">
        <v>5</v>
      </c>
      <c r="S1426">
        <v>6</v>
      </c>
      <c r="T1426">
        <v>2</v>
      </c>
      <c r="U1426">
        <v>5</v>
      </c>
      <c r="V1426">
        <v>6</v>
      </c>
      <c r="W1426">
        <v>0</v>
      </c>
      <c r="X1426">
        <v>0</v>
      </c>
      <c r="Y1426">
        <v>0</v>
      </c>
      <c r="Z1426">
        <v>0</v>
      </c>
      <c r="AA1426">
        <v>0</v>
      </c>
      <c r="AB1426">
        <v>0</v>
      </c>
      <c r="AC1426">
        <v>0</v>
      </c>
      <c r="AD1426" t="s">
        <v>32</v>
      </c>
    </row>
    <row r="1427" spans="1:30" x14ac:dyDescent="0.25">
      <c r="A1427">
        <v>8727</v>
      </c>
      <c r="B1427">
        <v>1978</v>
      </c>
      <c r="C1427">
        <f t="shared" ca="1" si="44"/>
        <v>47</v>
      </c>
      <c r="D1427" t="s">
        <v>28</v>
      </c>
      <c r="E1427" t="s">
        <v>29</v>
      </c>
      <c r="F1427" s="2">
        <v>63693</v>
      </c>
      <c r="G1427">
        <v>0</v>
      </c>
      <c r="H1427">
        <v>1</v>
      </c>
      <c r="I1427" s="1">
        <v>41561</v>
      </c>
      <c r="J1427">
        <v>63</v>
      </c>
      <c r="K1427">
        <v>587</v>
      </c>
      <c r="L1427">
        <v>43</v>
      </c>
      <c r="M1427">
        <v>337</v>
      </c>
      <c r="N1427">
        <v>42</v>
      </c>
      <c r="O1427">
        <v>87</v>
      </c>
      <c r="P1427">
        <v>54</v>
      </c>
      <c r="Q1427">
        <f t="shared" si="45"/>
        <v>1150</v>
      </c>
      <c r="R1427">
        <v>3</v>
      </c>
      <c r="S1427">
        <v>11</v>
      </c>
      <c r="T1427">
        <v>6</v>
      </c>
      <c r="U1427">
        <v>9</v>
      </c>
      <c r="V1427">
        <v>6</v>
      </c>
      <c r="W1427">
        <v>0</v>
      </c>
      <c r="X1427">
        <v>0</v>
      </c>
      <c r="Y1427">
        <v>0</v>
      </c>
      <c r="Z1427">
        <v>0</v>
      </c>
      <c r="AA1427">
        <v>0</v>
      </c>
      <c r="AB1427">
        <v>0</v>
      </c>
      <c r="AC1427">
        <v>0</v>
      </c>
      <c r="AD1427" t="s">
        <v>43</v>
      </c>
    </row>
    <row r="1428" spans="1:30" x14ac:dyDescent="0.25">
      <c r="A1428">
        <v>3056</v>
      </c>
      <c r="B1428">
        <v>1978</v>
      </c>
      <c r="C1428">
        <f t="shared" ca="1" si="44"/>
        <v>47</v>
      </c>
      <c r="D1428" t="s">
        <v>28</v>
      </c>
      <c r="E1428" t="s">
        <v>29</v>
      </c>
      <c r="F1428" s="2">
        <v>63693</v>
      </c>
      <c r="G1428">
        <v>0</v>
      </c>
      <c r="H1428">
        <v>1</v>
      </c>
      <c r="I1428" s="1">
        <v>41561</v>
      </c>
      <c r="J1428">
        <v>63</v>
      </c>
      <c r="K1428">
        <v>587</v>
      </c>
      <c r="L1428">
        <v>43</v>
      </c>
      <c r="M1428">
        <v>337</v>
      </c>
      <c r="N1428">
        <v>42</v>
      </c>
      <c r="O1428">
        <v>87</v>
      </c>
      <c r="P1428">
        <v>54</v>
      </c>
      <c r="Q1428">
        <f t="shared" si="45"/>
        <v>1150</v>
      </c>
      <c r="R1428">
        <v>3</v>
      </c>
      <c r="S1428">
        <v>11</v>
      </c>
      <c r="T1428">
        <v>6</v>
      </c>
      <c r="U1428">
        <v>9</v>
      </c>
      <c r="V1428">
        <v>6</v>
      </c>
      <c r="W1428">
        <v>0</v>
      </c>
      <c r="X1428">
        <v>0</v>
      </c>
      <c r="Y1428">
        <v>0</v>
      </c>
      <c r="Z1428">
        <v>0</v>
      </c>
      <c r="AA1428">
        <v>0</v>
      </c>
      <c r="AB1428">
        <v>0</v>
      </c>
      <c r="AC1428">
        <v>0</v>
      </c>
      <c r="AD1428" t="s">
        <v>43</v>
      </c>
    </row>
    <row r="1429" spans="1:30" x14ac:dyDescent="0.25">
      <c r="A1429">
        <v>8442</v>
      </c>
      <c r="B1429">
        <v>1985</v>
      </c>
      <c r="C1429">
        <f t="shared" ca="1" si="44"/>
        <v>40</v>
      </c>
      <c r="D1429" t="s">
        <v>41</v>
      </c>
      <c r="E1429" t="s">
        <v>33</v>
      </c>
      <c r="F1429" s="2">
        <v>19510</v>
      </c>
      <c r="G1429">
        <v>2</v>
      </c>
      <c r="H1429">
        <v>0</v>
      </c>
      <c r="I1429" s="1">
        <v>41521</v>
      </c>
      <c r="J1429">
        <v>63</v>
      </c>
      <c r="K1429">
        <v>9</v>
      </c>
      <c r="L1429">
        <v>0</v>
      </c>
      <c r="M1429">
        <v>7</v>
      </c>
      <c r="N1429">
        <v>3</v>
      </c>
      <c r="O1429">
        <v>4</v>
      </c>
      <c r="P1429">
        <v>7</v>
      </c>
      <c r="Q1429">
        <f t="shared" si="45"/>
        <v>30</v>
      </c>
      <c r="R1429">
        <v>2</v>
      </c>
      <c r="S1429">
        <v>1</v>
      </c>
      <c r="T1429">
        <v>0</v>
      </c>
      <c r="U1429">
        <v>3</v>
      </c>
      <c r="V1429">
        <v>7</v>
      </c>
      <c r="W1429">
        <v>0</v>
      </c>
      <c r="X1429">
        <v>0</v>
      </c>
      <c r="Y1429">
        <v>0</v>
      </c>
      <c r="Z1429">
        <v>0</v>
      </c>
      <c r="AA1429">
        <v>0</v>
      </c>
      <c r="AB1429">
        <v>0</v>
      </c>
      <c r="AC1429">
        <v>0</v>
      </c>
      <c r="AD1429" t="s">
        <v>32</v>
      </c>
    </row>
    <row r="1430" spans="1:30" x14ac:dyDescent="0.25">
      <c r="A1430">
        <v>3712</v>
      </c>
      <c r="B1430">
        <v>1959</v>
      </c>
      <c r="C1430">
        <f t="shared" ca="1" si="44"/>
        <v>66</v>
      </c>
      <c r="D1430" t="s">
        <v>28</v>
      </c>
      <c r="E1430" t="s">
        <v>29</v>
      </c>
      <c r="F1430" s="2">
        <v>52332</v>
      </c>
      <c r="G1430">
        <v>0</v>
      </c>
      <c r="H1430">
        <v>0</v>
      </c>
      <c r="I1430" s="1">
        <v>41514</v>
      </c>
      <c r="J1430">
        <v>63</v>
      </c>
      <c r="K1430">
        <v>212</v>
      </c>
      <c r="L1430">
        <v>5</v>
      </c>
      <c r="M1430">
        <v>33</v>
      </c>
      <c r="N1430">
        <v>7</v>
      </c>
      <c r="O1430">
        <v>0</v>
      </c>
      <c r="P1430">
        <v>2</v>
      </c>
      <c r="Q1430">
        <f t="shared" si="45"/>
        <v>259</v>
      </c>
      <c r="R1430">
        <v>1</v>
      </c>
      <c r="S1430">
        <v>3</v>
      </c>
      <c r="T1430">
        <v>2</v>
      </c>
      <c r="U1430">
        <v>6</v>
      </c>
      <c r="V1430">
        <v>4</v>
      </c>
      <c r="W1430">
        <v>0</v>
      </c>
      <c r="X1430">
        <v>1</v>
      </c>
      <c r="Y1430">
        <v>0</v>
      </c>
      <c r="Z1430">
        <v>0</v>
      </c>
      <c r="AA1430">
        <v>0</v>
      </c>
      <c r="AB1430">
        <v>0</v>
      </c>
      <c r="AC1430">
        <v>0</v>
      </c>
      <c r="AD1430" t="s">
        <v>40</v>
      </c>
    </row>
    <row r="1431" spans="1:30" x14ac:dyDescent="0.25">
      <c r="A1431">
        <v>10722</v>
      </c>
      <c r="B1431">
        <v>1973</v>
      </c>
      <c r="C1431">
        <f t="shared" ca="1" si="44"/>
        <v>52</v>
      </c>
      <c r="D1431" t="s">
        <v>28</v>
      </c>
      <c r="E1431" t="s">
        <v>35</v>
      </c>
      <c r="F1431" s="2">
        <v>55593</v>
      </c>
      <c r="G1431">
        <v>0</v>
      </c>
      <c r="H1431">
        <v>1</v>
      </c>
      <c r="I1431" s="1">
        <v>41507</v>
      </c>
      <c r="J1431">
        <v>63</v>
      </c>
      <c r="K1431">
        <v>293</v>
      </c>
      <c r="L1431">
        <v>8</v>
      </c>
      <c r="M1431">
        <v>124</v>
      </c>
      <c r="N1431">
        <v>11</v>
      </c>
      <c r="O1431">
        <v>4</v>
      </c>
      <c r="P1431">
        <v>106</v>
      </c>
      <c r="Q1431">
        <f t="shared" si="45"/>
        <v>546</v>
      </c>
      <c r="R1431">
        <v>2</v>
      </c>
      <c r="S1431">
        <v>6</v>
      </c>
      <c r="T1431">
        <v>6</v>
      </c>
      <c r="U1431">
        <v>3</v>
      </c>
      <c r="V1431">
        <v>6</v>
      </c>
      <c r="W1431">
        <v>1</v>
      </c>
      <c r="X1431">
        <v>0</v>
      </c>
      <c r="Y1431">
        <v>0</v>
      </c>
      <c r="Z1431">
        <v>0</v>
      </c>
      <c r="AA1431">
        <v>0</v>
      </c>
      <c r="AB1431">
        <v>0</v>
      </c>
      <c r="AC1431">
        <v>0</v>
      </c>
      <c r="AD1431" t="s">
        <v>40</v>
      </c>
    </row>
    <row r="1432" spans="1:30" x14ac:dyDescent="0.25">
      <c r="A1432">
        <v>2406</v>
      </c>
      <c r="B1432">
        <v>1949</v>
      </c>
      <c r="C1432">
        <f t="shared" ca="1" si="44"/>
        <v>76</v>
      </c>
      <c r="D1432" t="s">
        <v>28</v>
      </c>
      <c r="E1432" t="s">
        <v>35</v>
      </c>
      <c r="F1432" s="2">
        <v>54591</v>
      </c>
      <c r="G1432">
        <v>0</v>
      </c>
      <c r="H1432">
        <v>1</v>
      </c>
      <c r="I1432" s="1">
        <v>41491</v>
      </c>
      <c r="J1432">
        <v>63</v>
      </c>
      <c r="K1432">
        <v>376</v>
      </c>
      <c r="L1432">
        <v>4</v>
      </c>
      <c r="M1432">
        <v>94</v>
      </c>
      <c r="N1432">
        <v>12</v>
      </c>
      <c r="O1432">
        <v>9</v>
      </c>
      <c r="P1432">
        <v>24</v>
      </c>
      <c r="Q1432">
        <f t="shared" si="45"/>
        <v>519</v>
      </c>
      <c r="R1432">
        <v>3</v>
      </c>
      <c r="S1432">
        <v>6</v>
      </c>
      <c r="T1432">
        <v>2</v>
      </c>
      <c r="U1432">
        <v>8</v>
      </c>
      <c r="V1432">
        <v>5</v>
      </c>
      <c r="W1432">
        <v>0</v>
      </c>
      <c r="X1432">
        <v>0</v>
      </c>
      <c r="Y1432">
        <v>0</v>
      </c>
      <c r="Z1432">
        <v>0</v>
      </c>
      <c r="AA1432">
        <v>0</v>
      </c>
      <c r="AB1432">
        <v>0</v>
      </c>
      <c r="AC1432">
        <v>0</v>
      </c>
      <c r="AD1432" t="s">
        <v>36</v>
      </c>
    </row>
    <row r="1433" spans="1:30" x14ac:dyDescent="0.25">
      <c r="A1433">
        <v>7313</v>
      </c>
      <c r="B1433">
        <v>1949</v>
      </c>
      <c r="C1433">
        <f t="shared" ca="1" si="44"/>
        <v>76</v>
      </c>
      <c r="D1433" t="s">
        <v>38</v>
      </c>
      <c r="E1433" t="s">
        <v>42</v>
      </c>
      <c r="F1433" s="2">
        <v>74859</v>
      </c>
      <c r="G1433">
        <v>0</v>
      </c>
      <c r="H1433">
        <v>0</v>
      </c>
      <c r="I1433" s="1">
        <v>41428</v>
      </c>
      <c r="J1433">
        <v>63</v>
      </c>
      <c r="K1433">
        <v>570</v>
      </c>
      <c r="L1433">
        <v>73</v>
      </c>
      <c r="M1433">
        <v>614</v>
      </c>
      <c r="N1433">
        <v>133</v>
      </c>
      <c r="O1433">
        <v>102</v>
      </c>
      <c r="P1433">
        <v>73</v>
      </c>
      <c r="Q1433">
        <f t="shared" si="45"/>
        <v>1565</v>
      </c>
      <c r="R1433">
        <v>1</v>
      </c>
      <c r="S1433">
        <v>6</v>
      </c>
      <c r="T1433">
        <v>5</v>
      </c>
      <c r="U1433">
        <v>11</v>
      </c>
      <c r="V1433">
        <v>3</v>
      </c>
      <c r="W1433">
        <v>0</v>
      </c>
      <c r="X1433">
        <v>0</v>
      </c>
      <c r="Y1433">
        <v>0</v>
      </c>
      <c r="Z1433">
        <v>1</v>
      </c>
      <c r="AA1433">
        <v>0</v>
      </c>
      <c r="AB1433">
        <v>0</v>
      </c>
      <c r="AC1433">
        <v>0</v>
      </c>
      <c r="AD1433" t="s">
        <v>32</v>
      </c>
    </row>
    <row r="1434" spans="1:30" x14ac:dyDescent="0.25">
      <c r="A1434">
        <v>2656</v>
      </c>
      <c r="B1434">
        <v>1971</v>
      </c>
      <c r="C1434">
        <f t="shared" ca="1" si="44"/>
        <v>54</v>
      </c>
      <c r="D1434" t="s">
        <v>28</v>
      </c>
      <c r="E1434" t="s">
        <v>29</v>
      </c>
      <c r="F1434" s="2">
        <v>40851</v>
      </c>
      <c r="G1434">
        <v>1</v>
      </c>
      <c r="H1434">
        <v>1</v>
      </c>
      <c r="I1434" s="1">
        <v>41326</v>
      </c>
      <c r="J1434">
        <v>63</v>
      </c>
      <c r="K1434">
        <v>23</v>
      </c>
      <c r="L1434">
        <v>1</v>
      </c>
      <c r="M1434">
        <v>7</v>
      </c>
      <c r="N1434">
        <v>0</v>
      </c>
      <c r="O1434">
        <v>4</v>
      </c>
      <c r="P1434">
        <v>24</v>
      </c>
      <c r="Q1434">
        <f t="shared" si="45"/>
        <v>59</v>
      </c>
      <c r="R1434">
        <v>1</v>
      </c>
      <c r="S1434">
        <v>1</v>
      </c>
      <c r="T1434">
        <v>1</v>
      </c>
      <c r="U1434">
        <v>2</v>
      </c>
      <c r="V1434">
        <v>7</v>
      </c>
      <c r="W1434">
        <v>0</v>
      </c>
      <c r="X1434">
        <v>0</v>
      </c>
      <c r="Y1434">
        <v>0</v>
      </c>
      <c r="Z1434">
        <v>0</v>
      </c>
      <c r="AA1434">
        <v>0</v>
      </c>
      <c r="AB1434">
        <v>0</v>
      </c>
      <c r="AC1434">
        <v>0</v>
      </c>
      <c r="AD1434" t="s">
        <v>32</v>
      </c>
    </row>
    <row r="1435" spans="1:30" x14ac:dyDescent="0.25">
      <c r="A1435">
        <v>1993</v>
      </c>
      <c r="B1435">
        <v>1949</v>
      </c>
      <c r="C1435">
        <f t="shared" ca="1" si="44"/>
        <v>76</v>
      </c>
      <c r="D1435" t="s">
        <v>37</v>
      </c>
      <c r="E1435" t="s">
        <v>33</v>
      </c>
      <c r="F1435" s="2">
        <v>58607</v>
      </c>
      <c r="G1435">
        <v>0</v>
      </c>
      <c r="H1435">
        <v>1</v>
      </c>
      <c r="I1435" s="1">
        <v>41266</v>
      </c>
      <c r="J1435">
        <v>63</v>
      </c>
      <c r="K1435">
        <v>867</v>
      </c>
      <c r="L1435">
        <v>0</v>
      </c>
      <c r="M1435">
        <v>86</v>
      </c>
      <c r="N1435">
        <v>0</v>
      </c>
      <c r="O1435">
        <v>0</v>
      </c>
      <c r="P1435">
        <v>19</v>
      </c>
      <c r="Q1435">
        <f t="shared" si="45"/>
        <v>972</v>
      </c>
      <c r="R1435">
        <v>3</v>
      </c>
      <c r="S1435">
        <v>2</v>
      </c>
      <c r="T1435">
        <v>3</v>
      </c>
      <c r="U1435">
        <v>9</v>
      </c>
      <c r="V1435">
        <v>8</v>
      </c>
      <c r="W1435">
        <v>0</v>
      </c>
      <c r="X1435">
        <v>1</v>
      </c>
      <c r="Y1435">
        <v>0</v>
      </c>
      <c r="Z1435">
        <v>0</v>
      </c>
      <c r="AA1435">
        <v>0</v>
      </c>
      <c r="AB1435">
        <v>0</v>
      </c>
      <c r="AC1435">
        <v>0</v>
      </c>
      <c r="AD1435" t="s">
        <v>34</v>
      </c>
    </row>
    <row r="1436" spans="1:30" x14ac:dyDescent="0.25">
      <c r="A1436">
        <v>4136</v>
      </c>
      <c r="B1436">
        <v>1992</v>
      </c>
      <c r="C1436">
        <f t="shared" ca="1" si="44"/>
        <v>33</v>
      </c>
      <c r="D1436" t="s">
        <v>44</v>
      </c>
      <c r="E1436" t="s">
        <v>31</v>
      </c>
      <c r="F1436" s="2">
        <v>7500</v>
      </c>
      <c r="G1436">
        <v>1</v>
      </c>
      <c r="H1436">
        <v>0</v>
      </c>
      <c r="I1436" s="1">
        <v>41246</v>
      </c>
      <c r="J1436">
        <v>63</v>
      </c>
      <c r="K1436">
        <v>10</v>
      </c>
      <c r="L1436">
        <v>17</v>
      </c>
      <c r="M1436">
        <v>18</v>
      </c>
      <c r="N1436">
        <v>8</v>
      </c>
      <c r="O1436">
        <v>26</v>
      </c>
      <c r="P1436">
        <v>40</v>
      </c>
      <c r="Q1436">
        <f t="shared" si="45"/>
        <v>119</v>
      </c>
      <c r="R1436">
        <v>4</v>
      </c>
      <c r="S1436">
        <v>3</v>
      </c>
      <c r="T1436">
        <v>2</v>
      </c>
      <c r="U1436">
        <v>2</v>
      </c>
      <c r="V1436">
        <v>9</v>
      </c>
      <c r="W1436">
        <v>0</v>
      </c>
      <c r="X1436">
        <v>0</v>
      </c>
      <c r="Y1436">
        <v>0</v>
      </c>
      <c r="Z1436">
        <v>0</v>
      </c>
      <c r="AA1436">
        <v>0</v>
      </c>
      <c r="AB1436">
        <v>0</v>
      </c>
      <c r="AC1436">
        <v>0</v>
      </c>
      <c r="AD1436" t="s">
        <v>30</v>
      </c>
    </row>
    <row r="1437" spans="1:30" x14ac:dyDescent="0.25">
      <c r="A1437">
        <v>2928</v>
      </c>
      <c r="B1437">
        <v>1975</v>
      </c>
      <c r="C1437">
        <f t="shared" ca="1" si="44"/>
        <v>50</v>
      </c>
      <c r="D1437" t="s">
        <v>37</v>
      </c>
      <c r="E1437" t="s">
        <v>31</v>
      </c>
      <c r="F1437" s="2">
        <v>52614</v>
      </c>
      <c r="G1437">
        <v>0</v>
      </c>
      <c r="H1437">
        <v>1</v>
      </c>
      <c r="I1437" s="1">
        <v>41244</v>
      </c>
      <c r="J1437">
        <v>63</v>
      </c>
      <c r="K1437">
        <v>789</v>
      </c>
      <c r="L1437">
        <v>0</v>
      </c>
      <c r="M1437">
        <v>142</v>
      </c>
      <c r="N1437">
        <v>12</v>
      </c>
      <c r="O1437">
        <v>9</v>
      </c>
      <c r="P1437">
        <v>38</v>
      </c>
      <c r="Q1437">
        <f t="shared" si="45"/>
        <v>990</v>
      </c>
      <c r="R1437">
        <v>2</v>
      </c>
      <c r="S1437">
        <v>2</v>
      </c>
      <c r="T1437">
        <v>4</v>
      </c>
      <c r="U1437">
        <v>8</v>
      </c>
      <c r="V1437">
        <v>8</v>
      </c>
      <c r="W1437">
        <v>0</v>
      </c>
      <c r="X1437">
        <v>0</v>
      </c>
      <c r="Y1437">
        <v>0</v>
      </c>
      <c r="Z1437">
        <v>0</v>
      </c>
      <c r="AA1437">
        <v>0</v>
      </c>
      <c r="AB1437">
        <v>0</v>
      </c>
      <c r="AC1437">
        <v>0</v>
      </c>
      <c r="AD1437" t="s">
        <v>30</v>
      </c>
    </row>
    <row r="1438" spans="1:30" x14ac:dyDescent="0.25">
      <c r="A1438">
        <v>2920</v>
      </c>
      <c r="B1438">
        <v>1975</v>
      </c>
      <c r="C1438">
        <f t="shared" ca="1" si="44"/>
        <v>50</v>
      </c>
      <c r="D1438" t="s">
        <v>37</v>
      </c>
      <c r="E1438" t="s">
        <v>31</v>
      </c>
      <c r="F1438" s="2">
        <v>52614</v>
      </c>
      <c r="G1438">
        <v>0</v>
      </c>
      <c r="H1438">
        <v>1</v>
      </c>
      <c r="I1438" s="1">
        <v>41244</v>
      </c>
      <c r="J1438">
        <v>63</v>
      </c>
      <c r="K1438">
        <v>789</v>
      </c>
      <c r="L1438">
        <v>0</v>
      </c>
      <c r="M1438">
        <v>142</v>
      </c>
      <c r="N1438">
        <v>12</v>
      </c>
      <c r="O1438">
        <v>9</v>
      </c>
      <c r="P1438">
        <v>38</v>
      </c>
      <c r="Q1438">
        <f t="shared" si="45"/>
        <v>990</v>
      </c>
      <c r="R1438">
        <v>2</v>
      </c>
      <c r="S1438">
        <v>2</v>
      </c>
      <c r="T1438">
        <v>4</v>
      </c>
      <c r="U1438">
        <v>8</v>
      </c>
      <c r="V1438">
        <v>8</v>
      </c>
      <c r="W1438">
        <v>0</v>
      </c>
      <c r="X1438">
        <v>0</v>
      </c>
      <c r="Y1438">
        <v>0</v>
      </c>
      <c r="Z1438">
        <v>0</v>
      </c>
      <c r="AA1438">
        <v>0</v>
      </c>
      <c r="AB1438">
        <v>0</v>
      </c>
      <c r="AC1438">
        <v>0</v>
      </c>
      <c r="AD1438" t="s">
        <v>46</v>
      </c>
    </row>
    <row r="1439" spans="1:30" x14ac:dyDescent="0.25">
      <c r="A1439">
        <v>6661</v>
      </c>
      <c r="B1439">
        <v>1974</v>
      </c>
      <c r="C1439">
        <f t="shared" ca="1" si="44"/>
        <v>51</v>
      </c>
      <c r="D1439" t="s">
        <v>28</v>
      </c>
      <c r="E1439" t="s">
        <v>33</v>
      </c>
      <c r="F1439" s="2">
        <v>67445</v>
      </c>
      <c r="G1439">
        <v>0</v>
      </c>
      <c r="H1439">
        <v>1</v>
      </c>
      <c r="I1439" s="1">
        <v>41133</v>
      </c>
      <c r="J1439">
        <v>63</v>
      </c>
      <c r="K1439">
        <v>757</v>
      </c>
      <c r="L1439">
        <v>80</v>
      </c>
      <c r="M1439">
        <v>217</v>
      </c>
      <c r="N1439">
        <v>29</v>
      </c>
      <c r="O1439">
        <v>80</v>
      </c>
      <c r="P1439">
        <v>11</v>
      </c>
      <c r="Q1439">
        <f t="shared" si="45"/>
        <v>1174</v>
      </c>
      <c r="R1439">
        <v>5</v>
      </c>
      <c r="S1439">
        <v>9</v>
      </c>
      <c r="T1439">
        <v>6</v>
      </c>
      <c r="U1439">
        <v>12</v>
      </c>
      <c r="V1439">
        <v>6</v>
      </c>
      <c r="W1439">
        <v>0</v>
      </c>
      <c r="X1439">
        <v>0</v>
      </c>
      <c r="Y1439">
        <v>0</v>
      </c>
      <c r="Z1439">
        <v>0</v>
      </c>
      <c r="AA1439">
        <v>0</v>
      </c>
      <c r="AB1439">
        <v>0</v>
      </c>
      <c r="AC1439">
        <v>0</v>
      </c>
      <c r="AD1439" t="s">
        <v>30</v>
      </c>
    </row>
    <row r="1440" spans="1:30" x14ac:dyDescent="0.25">
      <c r="A1440">
        <v>5462</v>
      </c>
      <c r="B1440">
        <v>1974</v>
      </c>
      <c r="C1440">
        <f t="shared" ca="1" si="44"/>
        <v>51</v>
      </c>
      <c r="D1440" t="s">
        <v>28</v>
      </c>
      <c r="E1440" t="s">
        <v>33</v>
      </c>
      <c r="F1440" s="2">
        <v>67445</v>
      </c>
      <c r="G1440">
        <v>0</v>
      </c>
      <c r="H1440">
        <v>1</v>
      </c>
      <c r="I1440" s="1">
        <v>41133</v>
      </c>
      <c r="J1440">
        <v>63</v>
      </c>
      <c r="K1440">
        <v>757</v>
      </c>
      <c r="L1440">
        <v>80</v>
      </c>
      <c r="M1440">
        <v>217</v>
      </c>
      <c r="N1440">
        <v>29</v>
      </c>
      <c r="O1440">
        <v>80</v>
      </c>
      <c r="P1440">
        <v>11</v>
      </c>
      <c r="Q1440">
        <f t="shared" si="45"/>
        <v>1174</v>
      </c>
      <c r="R1440">
        <v>5</v>
      </c>
      <c r="S1440">
        <v>9</v>
      </c>
      <c r="T1440">
        <v>6</v>
      </c>
      <c r="U1440">
        <v>12</v>
      </c>
      <c r="V1440">
        <v>6</v>
      </c>
      <c r="W1440">
        <v>0</v>
      </c>
      <c r="X1440">
        <v>0</v>
      </c>
      <c r="Y1440">
        <v>0</v>
      </c>
      <c r="Z1440">
        <v>0</v>
      </c>
      <c r="AA1440">
        <v>0</v>
      </c>
      <c r="AB1440">
        <v>0</v>
      </c>
      <c r="AC1440">
        <v>0</v>
      </c>
      <c r="AD1440" t="s">
        <v>40</v>
      </c>
    </row>
    <row r="1441" spans="1:30" x14ac:dyDescent="0.25">
      <c r="A1441">
        <v>10897</v>
      </c>
      <c r="B1441">
        <v>1974</v>
      </c>
      <c r="C1441">
        <f t="shared" ca="1" si="44"/>
        <v>51</v>
      </c>
      <c r="D1441" t="s">
        <v>28</v>
      </c>
      <c r="E1441" t="s">
        <v>33</v>
      </c>
      <c r="F1441" s="2">
        <v>67445</v>
      </c>
      <c r="G1441">
        <v>0</v>
      </c>
      <c r="H1441">
        <v>1</v>
      </c>
      <c r="I1441" s="1">
        <v>41133</v>
      </c>
      <c r="J1441">
        <v>63</v>
      </c>
      <c r="K1441">
        <v>757</v>
      </c>
      <c r="L1441">
        <v>80</v>
      </c>
      <c r="M1441">
        <v>217</v>
      </c>
      <c r="N1441">
        <v>29</v>
      </c>
      <c r="O1441">
        <v>80</v>
      </c>
      <c r="P1441">
        <v>11</v>
      </c>
      <c r="Q1441">
        <f t="shared" si="45"/>
        <v>1174</v>
      </c>
      <c r="R1441">
        <v>5</v>
      </c>
      <c r="S1441">
        <v>9</v>
      </c>
      <c r="T1441">
        <v>6</v>
      </c>
      <c r="U1441">
        <v>12</v>
      </c>
      <c r="V1441">
        <v>6</v>
      </c>
      <c r="W1441">
        <v>0</v>
      </c>
      <c r="X1441">
        <v>0</v>
      </c>
      <c r="Y1441">
        <v>0</v>
      </c>
      <c r="Z1441">
        <v>0</v>
      </c>
      <c r="AA1441">
        <v>0</v>
      </c>
      <c r="AB1441">
        <v>0</v>
      </c>
      <c r="AC1441">
        <v>0</v>
      </c>
      <c r="AD1441" t="s">
        <v>36</v>
      </c>
    </row>
    <row r="1442" spans="1:30" x14ac:dyDescent="0.25">
      <c r="A1442">
        <v>10542</v>
      </c>
      <c r="B1442">
        <v>1968</v>
      </c>
      <c r="C1442">
        <f t="shared" ca="1" si="44"/>
        <v>57</v>
      </c>
      <c r="D1442" t="s">
        <v>37</v>
      </c>
      <c r="E1442" t="s">
        <v>33</v>
      </c>
      <c r="F1442" s="2">
        <v>36778</v>
      </c>
      <c r="G1442">
        <v>1</v>
      </c>
      <c r="H1442">
        <v>1</v>
      </c>
      <c r="I1442" s="1">
        <v>41126</v>
      </c>
      <c r="J1442">
        <v>63</v>
      </c>
      <c r="K1442">
        <v>29</v>
      </c>
      <c r="L1442">
        <v>4</v>
      </c>
      <c r="M1442">
        <v>34</v>
      </c>
      <c r="N1442">
        <v>2</v>
      </c>
      <c r="O1442">
        <v>4</v>
      </c>
      <c r="P1442">
        <v>4</v>
      </c>
      <c r="Q1442">
        <f t="shared" si="45"/>
        <v>77</v>
      </c>
      <c r="R1442">
        <v>3</v>
      </c>
      <c r="S1442">
        <v>3</v>
      </c>
      <c r="T1442">
        <v>0</v>
      </c>
      <c r="U1442">
        <v>3</v>
      </c>
      <c r="V1442">
        <v>9</v>
      </c>
      <c r="W1442">
        <v>0</v>
      </c>
      <c r="X1442">
        <v>0</v>
      </c>
      <c r="Y1442">
        <v>0</v>
      </c>
      <c r="Z1442">
        <v>0</v>
      </c>
      <c r="AA1442">
        <v>0</v>
      </c>
      <c r="AB1442">
        <v>0</v>
      </c>
      <c r="AC1442">
        <v>0</v>
      </c>
      <c r="AD1442" t="s">
        <v>30</v>
      </c>
    </row>
    <row r="1443" spans="1:30" x14ac:dyDescent="0.25">
      <c r="A1443">
        <v>5756</v>
      </c>
      <c r="B1443">
        <v>1983</v>
      </c>
      <c r="C1443">
        <f t="shared" ca="1" si="44"/>
        <v>42</v>
      </c>
      <c r="D1443" t="s">
        <v>28</v>
      </c>
      <c r="E1443" t="s">
        <v>35</v>
      </c>
      <c r="F1443" s="2">
        <v>39453</v>
      </c>
      <c r="G1443">
        <v>1</v>
      </c>
      <c r="H1443">
        <v>0</v>
      </c>
      <c r="I1443" s="1">
        <v>41732</v>
      </c>
      <c r="J1443">
        <v>64</v>
      </c>
      <c r="K1443">
        <v>46</v>
      </c>
      <c r="L1443">
        <v>0</v>
      </c>
      <c r="M1443">
        <v>7</v>
      </c>
      <c r="N1443">
        <v>0</v>
      </c>
      <c r="O1443">
        <v>0</v>
      </c>
      <c r="P1443">
        <v>2</v>
      </c>
      <c r="Q1443">
        <f t="shared" si="45"/>
        <v>55</v>
      </c>
      <c r="R1443">
        <v>2</v>
      </c>
      <c r="S1443">
        <v>2</v>
      </c>
      <c r="T1443">
        <v>0</v>
      </c>
      <c r="U1443">
        <v>3</v>
      </c>
      <c r="V1443">
        <v>6</v>
      </c>
      <c r="W1443">
        <v>0</v>
      </c>
      <c r="X1443">
        <v>0</v>
      </c>
      <c r="Y1443">
        <v>0</v>
      </c>
      <c r="Z1443">
        <v>0</v>
      </c>
      <c r="AA1443">
        <v>0</v>
      </c>
      <c r="AB1443">
        <v>0</v>
      </c>
      <c r="AC1443">
        <v>0</v>
      </c>
      <c r="AD1443" t="s">
        <v>30</v>
      </c>
    </row>
    <row r="1444" spans="1:30" x14ac:dyDescent="0.25">
      <c r="A1444">
        <v>3570</v>
      </c>
      <c r="B1444">
        <v>1969</v>
      </c>
      <c r="C1444">
        <f t="shared" ca="1" si="44"/>
        <v>56</v>
      </c>
      <c r="D1444" t="s">
        <v>37</v>
      </c>
      <c r="E1444" t="s">
        <v>35</v>
      </c>
      <c r="F1444" s="2">
        <v>42731</v>
      </c>
      <c r="G1444">
        <v>1</v>
      </c>
      <c r="H1444">
        <v>0</v>
      </c>
      <c r="I1444" s="1">
        <v>41568</v>
      </c>
      <c r="J1444">
        <v>64</v>
      </c>
      <c r="K1444">
        <v>159</v>
      </c>
      <c r="L1444">
        <v>2</v>
      </c>
      <c r="M1444">
        <v>51</v>
      </c>
      <c r="N1444">
        <v>6</v>
      </c>
      <c r="O1444">
        <v>2</v>
      </c>
      <c r="P1444">
        <v>24</v>
      </c>
      <c r="Q1444">
        <f t="shared" si="45"/>
        <v>244</v>
      </c>
      <c r="R1444">
        <v>3</v>
      </c>
      <c r="S1444">
        <v>4</v>
      </c>
      <c r="T1444">
        <v>1</v>
      </c>
      <c r="U1444">
        <v>5</v>
      </c>
      <c r="V1444">
        <v>5</v>
      </c>
      <c r="W1444">
        <v>0</v>
      </c>
      <c r="X1444">
        <v>0</v>
      </c>
      <c r="Y1444">
        <v>0</v>
      </c>
      <c r="Z1444">
        <v>0</v>
      </c>
      <c r="AA1444">
        <v>0</v>
      </c>
      <c r="AB1444">
        <v>0</v>
      </c>
      <c r="AC1444">
        <v>0</v>
      </c>
      <c r="AD1444" t="s">
        <v>43</v>
      </c>
    </row>
    <row r="1445" spans="1:30" x14ac:dyDescent="0.25">
      <c r="A1445">
        <v>1072</v>
      </c>
      <c r="B1445">
        <v>1965</v>
      </c>
      <c r="C1445">
        <f t="shared" ca="1" si="44"/>
        <v>60</v>
      </c>
      <c r="D1445" t="s">
        <v>37</v>
      </c>
      <c r="E1445" t="s">
        <v>31</v>
      </c>
      <c r="F1445" s="2">
        <v>40760</v>
      </c>
      <c r="G1445">
        <v>0</v>
      </c>
      <c r="H1445">
        <v>1</v>
      </c>
      <c r="I1445" s="1">
        <v>41516</v>
      </c>
      <c r="J1445">
        <v>64</v>
      </c>
      <c r="K1445">
        <v>70</v>
      </c>
      <c r="L1445">
        <v>0</v>
      </c>
      <c r="M1445">
        <v>17</v>
      </c>
      <c r="N1445">
        <v>0</v>
      </c>
      <c r="O1445">
        <v>0</v>
      </c>
      <c r="P1445">
        <v>6</v>
      </c>
      <c r="Q1445">
        <f t="shared" si="45"/>
        <v>93</v>
      </c>
      <c r="R1445">
        <v>2</v>
      </c>
      <c r="S1445">
        <v>2</v>
      </c>
      <c r="T1445">
        <v>1</v>
      </c>
      <c r="U1445">
        <v>3</v>
      </c>
      <c r="V1445">
        <v>6</v>
      </c>
      <c r="W1445">
        <v>0</v>
      </c>
      <c r="X1445">
        <v>0</v>
      </c>
      <c r="Y1445">
        <v>0</v>
      </c>
      <c r="Z1445">
        <v>0</v>
      </c>
      <c r="AA1445">
        <v>0</v>
      </c>
      <c r="AB1445">
        <v>0</v>
      </c>
      <c r="AC1445">
        <v>0</v>
      </c>
      <c r="AD1445" t="s">
        <v>32</v>
      </c>
    </row>
    <row r="1446" spans="1:30" x14ac:dyDescent="0.25">
      <c r="A1446">
        <v>9606</v>
      </c>
      <c r="B1446">
        <v>1965</v>
      </c>
      <c r="C1446">
        <f t="shared" ca="1" si="44"/>
        <v>60</v>
      </c>
      <c r="D1446" t="s">
        <v>37</v>
      </c>
      <c r="E1446" t="s">
        <v>33</v>
      </c>
      <c r="F1446" s="2">
        <v>69969</v>
      </c>
      <c r="G1446">
        <v>0</v>
      </c>
      <c r="H1446">
        <v>0</v>
      </c>
      <c r="I1446" s="1">
        <v>41513</v>
      </c>
      <c r="J1446">
        <v>64</v>
      </c>
      <c r="K1446">
        <v>882</v>
      </c>
      <c r="L1446">
        <v>29</v>
      </c>
      <c r="M1446">
        <v>514</v>
      </c>
      <c r="N1446">
        <v>38</v>
      </c>
      <c r="O1446">
        <v>29</v>
      </c>
      <c r="P1446">
        <v>44</v>
      </c>
      <c r="Q1446">
        <f t="shared" si="45"/>
        <v>1536</v>
      </c>
      <c r="R1446">
        <v>1</v>
      </c>
      <c r="S1446">
        <v>4</v>
      </c>
      <c r="T1446">
        <v>2</v>
      </c>
      <c r="U1446">
        <v>6</v>
      </c>
      <c r="V1446">
        <v>3</v>
      </c>
      <c r="W1446">
        <v>0</v>
      </c>
      <c r="X1446">
        <v>0</v>
      </c>
      <c r="Y1446">
        <v>1</v>
      </c>
      <c r="Z1446">
        <v>1</v>
      </c>
      <c r="AA1446">
        <v>0</v>
      </c>
      <c r="AB1446">
        <v>1</v>
      </c>
      <c r="AC1446">
        <v>0</v>
      </c>
      <c r="AD1446" t="s">
        <v>30</v>
      </c>
    </row>
    <row r="1447" spans="1:30" x14ac:dyDescent="0.25">
      <c r="A1447">
        <v>2730</v>
      </c>
      <c r="B1447">
        <v>1955</v>
      </c>
      <c r="C1447">
        <f t="shared" ca="1" si="44"/>
        <v>70</v>
      </c>
      <c r="D1447" t="s">
        <v>28</v>
      </c>
      <c r="E1447" t="s">
        <v>31</v>
      </c>
      <c r="F1447" s="2">
        <v>80317</v>
      </c>
      <c r="G1447">
        <v>0</v>
      </c>
      <c r="H1447">
        <v>0</v>
      </c>
      <c r="I1447" s="1">
        <v>41506</v>
      </c>
      <c r="J1447">
        <v>64</v>
      </c>
      <c r="K1447">
        <v>536</v>
      </c>
      <c r="L1447">
        <v>11</v>
      </c>
      <c r="M1447">
        <v>387</v>
      </c>
      <c r="N1447">
        <v>149</v>
      </c>
      <c r="O1447">
        <v>91</v>
      </c>
      <c r="P1447">
        <v>57</v>
      </c>
      <c r="Q1447">
        <f t="shared" si="45"/>
        <v>1231</v>
      </c>
      <c r="R1447">
        <v>1</v>
      </c>
      <c r="S1447">
        <v>3</v>
      </c>
      <c r="T1447">
        <v>4</v>
      </c>
      <c r="U1447">
        <v>10</v>
      </c>
      <c r="V1447">
        <v>1</v>
      </c>
      <c r="W1447">
        <v>0</v>
      </c>
      <c r="X1447">
        <v>0</v>
      </c>
      <c r="Y1447">
        <v>0</v>
      </c>
      <c r="Z1447">
        <v>0</v>
      </c>
      <c r="AA1447">
        <v>0</v>
      </c>
      <c r="AB1447">
        <v>0</v>
      </c>
      <c r="AC1447">
        <v>0</v>
      </c>
      <c r="AD1447" t="s">
        <v>32</v>
      </c>
    </row>
    <row r="1448" spans="1:30" x14ac:dyDescent="0.25">
      <c r="A1448">
        <v>2995</v>
      </c>
      <c r="B1448">
        <v>1957</v>
      </c>
      <c r="C1448">
        <f t="shared" ca="1" si="44"/>
        <v>68</v>
      </c>
      <c r="D1448" t="s">
        <v>41</v>
      </c>
      <c r="E1448" t="s">
        <v>35</v>
      </c>
      <c r="F1448" s="2">
        <v>66636</v>
      </c>
      <c r="G1448">
        <v>0</v>
      </c>
      <c r="H1448">
        <v>0</v>
      </c>
      <c r="I1448" s="1">
        <v>41503</v>
      </c>
      <c r="J1448">
        <v>64</v>
      </c>
      <c r="K1448">
        <v>291</v>
      </c>
      <c r="L1448">
        <v>10</v>
      </c>
      <c r="M1448">
        <v>689</v>
      </c>
      <c r="N1448">
        <v>84</v>
      </c>
      <c r="O1448">
        <v>10</v>
      </c>
      <c r="P1448">
        <v>0</v>
      </c>
      <c r="Q1448">
        <f t="shared" si="45"/>
        <v>1084</v>
      </c>
      <c r="R1448">
        <v>1</v>
      </c>
      <c r="S1448">
        <v>3</v>
      </c>
      <c r="T1448">
        <v>4</v>
      </c>
      <c r="U1448">
        <v>9</v>
      </c>
      <c r="V1448">
        <v>1</v>
      </c>
      <c r="W1448">
        <v>0</v>
      </c>
      <c r="X1448">
        <v>0</v>
      </c>
      <c r="Y1448">
        <v>0</v>
      </c>
      <c r="Z1448">
        <v>0</v>
      </c>
      <c r="AA1448">
        <v>0</v>
      </c>
      <c r="AB1448">
        <v>0</v>
      </c>
      <c r="AC1448">
        <v>0</v>
      </c>
      <c r="AD1448" t="s">
        <v>30</v>
      </c>
    </row>
    <row r="1449" spans="1:30" x14ac:dyDescent="0.25">
      <c r="A1449">
        <v>8210</v>
      </c>
      <c r="B1449">
        <v>1975</v>
      </c>
      <c r="C1449">
        <f t="shared" ca="1" si="44"/>
        <v>50</v>
      </c>
      <c r="D1449" t="s">
        <v>41</v>
      </c>
      <c r="E1449" t="s">
        <v>33</v>
      </c>
      <c r="F1449" s="2">
        <v>54730</v>
      </c>
      <c r="G1449">
        <v>0</v>
      </c>
      <c r="H1449">
        <v>1</v>
      </c>
      <c r="I1449" s="1">
        <v>41501</v>
      </c>
      <c r="J1449">
        <v>64</v>
      </c>
      <c r="K1449">
        <v>318</v>
      </c>
      <c r="L1449">
        <v>3</v>
      </c>
      <c r="M1449">
        <v>17</v>
      </c>
      <c r="N1449">
        <v>4</v>
      </c>
      <c r="O1449">
        <v>7</v>
      </c>
      <c r="P1449">
        <v>56</v>
      </c>
      <c r="Q1449">
        <f t="shared" si="45"/>
        <v>405</v>
      </c>
      <c r="R1449">
        <v>5</v>
      </c>
      <c r="S1449">
        <v>4</v>
      </c>
      <c r="T1449">
        <v>1</v>
      </c>
      <c r="U1449">
        <v>8</v>
      </c>
      <c r="V1449">
        <v>4</v>
      </c>
      <c r="W1449">
        <v>0</v>
      </c>
      <c r="X1449">
        <v>0</v>
      </c>
      <c r="Y1449">
        <v>0</v>
      </c>
      <c r="Z1449">
        <v>0</v>
      </c>
      <c r="AA1449">
        <v>0</v>
      </c>
      <c r="AB1449">
        <v>0</v>
      </c>
      <c r="AC1449">
        <v>0</v>
      </c>
      <c r="AD1449" t="s">
        <v>30</v>
      </c>
    </row>
    <row r="1450" spans="1:30" x14ac:dyDescent="0.25">
      <c r="A1450">
        <v>773</v>
      </c>
      <c r="B1450">
        <v>1971</v>
      </c>
      <c r="C1450">
        <f t="shared" ca="1" si="44"/>
        <v>54</v>
      </c>
      <c r="D1450" t="s">
        <v>41</v>
      </c>
      <c r="E1450" t="s">
        <v>29</v>
      </c>
      <c r="F1450" s="2">
        <v>42835</v>
      </c>
      <c r="G1450">
        <v>1</v>
      </c>
      <c r="H1450">
        <v>1</v>
      </c>
      <c r="I1450" s="1">
        <v>41455</v>
      </c>
      <c r="J1450">
        <v>64</v>
      </c>
      <c r="K1450">
        <v>379</v>
      </c>
      <c r="L1450">
        <v>4</v>
      </c>
      <c r="M1450">
        <v>93</v>
      </c>
      <c r="N1450">
        <v>12</v>
      </c>
      <c r="O1450">
        <v>9</v>
      </c>
      <c r="P1450">
        <v>98</v>
      </c>
      <c r="Q1450">
        <f t="shared" si="45"/>
        <v>595</v>
      </c>
      <c r="R1450">
        <v>7</v>
      </c>
      <c r="S1450">
        <v>6</v>
      </c>
      <c r="T1450">
        <v>6</v>
      </c>
      <c r="U1450">
        <v>4</v>
      </c>
      <c r="V1450">
        <v>6</v>
      </c>
      <c r="W1450">
        <v>0</v>
      </c>
      <c r="X1450">
        <v>0</v>
      </c>
      <c r="Y1450">
        <v>0</v>
      </c>
      <c r="Z1450">
        <v>0</v>
      </c>
      <c r="AA1450">
        <v>0</v>
      </c>
      <c r="AB1450">
        <v>0</v>
      </c>
      <c r="AC1450">
        <v>0</v>
      </c>
      <c r="AD1450" t="s">
        <v>40</v>
      </c>
    </row>
    <row r="1451" spans="1:30" x14ac:dyDescent="0.25">
      <c r="A1451">
        <v>5272</v>
      </c>
      <c r="B1451">
        <v>1965</v>
      </c>
      <c r="C1451">
        <f t="shared" ca="1" si="44"/>
        <v>60</v>
      </c>
      <c r="D1451" t="s">
        <v>41</v>
      </c>
      <c r="E1451" t="s">
        <v>33</v>
      </c>
      <c r="F1451" s="2">
        <v>53843</v>
      </c>
      <c r="G1451">
        <v>0</v>
      </c>
      <c r="H1451">
        <v>1</v>
      </c>
      <c r="I1451" s="1">
        <v>41452</v>
      </c>
      <c r="J1451">
        <v>64</v>
      </c>
      <c r="K1451">
        <v>378</v>
      </c>
      <c r="L1451">
        <v>0</v>
      </c>
      <c r="M1451">
        <v>88</v>
      </c>
      <c r="N1451">
        <v>19</v>
      </c>
      <c r="O1451">
        <v>4</v>
      </c>
      <c r="P1451">
        <v>73</v>
      </c>
      <c r="Q1451">
        <f t="shared" si="45"/>
        <v>562</v>
      </c>
      <c r="R1451">
        <v>4</v>
      </c>
      <c r="S1451">
        <v>8</v>
      </c>
      <c r="T1451">
        <v>5</v>
      </c>
      <c r="U1451">
        <v>3</v>
      </c>
      <c r="V1451">
        <v>7</v>
      </c>
      <c r="W1451">
        <v>0</v>
      </c>
      <c r="X1451">
        <v>0</v>
      </c>
      <c r="Y1451">
        <v>0</v>
      </c>
      <c r="Z1451">
        <v>0</v>
      </c>
      <c r="AA1451">
        <v>0</v>
      </c>
      <c r="AB1451">
        <v>0</v>
      </c>
      <c r="AC1451">
        <v>0</v>
      </c>
      <c r="AD1451" t="s">
        <v>43</v>
      </c>
    </row>
    <row r="1452" spans="1:30" x14ac:dyDescent="0.25">
      <c r="A1452">
        <v>5125</v>
      </c>
      <c r="B1452">
        <v>1960</v>
      </c>
      <c r="C1452">
        <f t="shared" ca="1" si="44"/>
        <v>65</v>
      </c>
      <c r="D1452" t="s">
        <v>28</v>
      </c>
      <c r="E1452" t="s">
        <v>33</v>
      </c>
      <c r="F1452" s="2">
        <v>79530</v>
      </c>
      <c r="G1452">
        <v>0</v>
      </c>
      <c r="H1452">
        <v>0</v>
      </c>
      <c r="I1452" s="1">
        <v>41411</v>
      </c>
      <c r="J1452">
        <v>64</v>
      </c>
      <c r="K1452">
        <v>333</v>
      </c>
      <c r="L1452">
        <v>0</v>
      </c>
      <c r="M1452">
        <v>815</v>
      </c>
      <c r="N1452">
        <v>129</v>
      </c>
      <c r="O1452">
        <v>42</v>
      </c>
      <c r="P1452">
        <v>29</v>
      </c>
      <c r="Q1452">
        <f t="shared" si="45"/>
        <v>1348</v>
      </c>
      <c r="R1452">
        <v>1</v>
      </c>
      <c r="S1452">
        <v>4</v>
      </c>
      <c r="T1452">
        <v>10</v>
      </c>
      <c r="U1452">
        <v>11</v>
      </c>
      <c r="V1452">
        <v>2</v>
      </c>
      <c r="W1452">
        <v>0</v>
      </c>
      <c r="X1452">
        <v>0</v>
      </c>
      <c r="Y1452">
        <v>0</v>
      </c>
      <c r="Z1452">
        <v>0</v>
      </c>
      <c r="AA1452">
        <v>0</v>
      </c>
      <c r="AB1452">
        <v>0</v>
      </c>
      <c r="AC1452">
        <v>0</v>
      </c>
      <c r="AD1452" t="s">
        <v>30</v>
      </c>
    </row>
    <row r="1453" spans="1:30" x14ac:dyDescent="0.25">
      <c r="A1453">
        <v>4391</v>
      </c>
      <c r="B1453">
        <v>1968</v>
      </c>
      <c r="C1453">
        <f t="shared" ca="1" si="44"/>
        <v>57</v>
      </c>
      <c r="D1453" t="s">
        <v>41</v>
      </c>
      <c r="E1453" t="s">
        <v>29</v>
      </c>
      <c r="F1453" s="2">
        <v>63841</v>
      </c>
      <c r="G1453">
        <v>0</v>
      </c>
      <c r="H1453">
        <v>1</v>
      </c>
      <c r="I1453" s="1">
        <v>41385</v>
      </c>
      <c r="J1453">
        <v>64</v>
      </c>
      <c r="K1453">
        <v>635</v>
      </c>
      <c r="L1453">
        <v>15</v>
      </c>
      <c r="M1453">
        <v>100</v>
      </c>
      <c r="N1453">
        <v>20</v>
      </c>
      <c r="O1453">
        <v>7</v>
      </c>
      <c r="P1453">
        <v>131</v>
      </c>
      <c r="Q1453">
        <f t="shared" si="45"/>
        <v>908</v>
      </c>
      <c r="R1453">
        <v>1</v>
      </c>
      <c r="S1453">
        <v>9</v>
      </c>
      <c r="T1453">
        <v>3</v>
      </c>
      <c r="U1453">
        <v>9</v>
      </c>
      <c r="V1453">
        <v>6</v>
      </c>
      <c r="W1453">
        <v>0</v>
      </c>
      <c r="X1453">
        <v>0</v>
      </c>
      <c r="Y1453">
        <v>0</v>
      </c>
      <c r="Z1453">
        <v>0</v>
      </c>
      <c r="AA1453">
        <v>0</v>
      </c>
      <c r="AB1453">
        <v>0</v>
      </c>
      <c r="AC1453">
        <v>0</v>
      </c>
      <c r="AD1453" t="s">
        <v>43</v>
      </c>
    </row>
    <row r="1454" spans="1:30" x14ac:dyDescent="0.25">
      <c r="A1454">
        <v>6283</v>
      </c>
      <c r="B1454">
        <v>1968</v>
      </c>
      <c r="C1454">
        <f t="shared" ca="1" si="44"/>
        <v>57</v>
      </c>
      <c r="D1454" t="s">
        <v>41</v>
      </c>
      <c r="E1454" t="s">
        <v>29</v>
      </c>
      <c r="F1454" s="2">
        <v>63841</v>
      </c>
      <c r="G1454">
        <v>0</v>
      </c>
      <c r="H1454">
        <v>1</v>
      </c>
      <c r="I1454" s="1">
        <v>41385</v>
      </c>
      <c r="J1454">
        <v>64</v>
      </c>
      <c r="K1454">
        <v>635</v>
      </c>
      <c r="L1454">
        <v>15</v>
      </c>
      <c r="M1454">
        <v>100</v>
      </c>
      <c r="N1454">
        <v>20</v>
      </c>
      <c r="O1454">
        <v>7</v>
      </c>
      <c r="P1454">
        <v>131</v>
      </c>
      <c r="Q1454">
        <f t="shared" si="45"/>
        <v>908</v>
      </c>
      <c r="R1454">
        <v>1</v>
      </c>
      <c r="S1454">
        <v>9</v>
      </c>
      <c r="T1454">
        <v>3</v>
      </c>
      <c r="U1454">
        <v>9</v>
      </c>
      <c r="V1454">
        <v>6</v>
      </c>
      <c r="W1454">
        <v>0</v>
      </c>
      <c r="X1454">
        <v>0</v>
      </c>
      <c r="Y1454">
        <v>0</v>
      </c>
      <c r="Z1454">
        <v>0</v>
      </c>
      <c r="AA1454">
        <v>0</v>
      </c>
      <c r="AB1454">
        <v>0</v>
      </c>
      <c r="AC1454">
        <v>0</v>
      </c>
      <c r="AD1454" t="s">
        <v>30</v>
      </c>
    </row>
    <row r="1455" spans="1:30" x14ac:dyDescent="0.25">
      <c r="A1455">
        <v>3421</v>
      </c>
      <c r="B1455">
        <v>1968</v>
      </c>
      <c r="C1455">
        <f t="shared" ca="1" si="44"/>
        <v>57</v>
      </c>
      <c r="D1455" t="s">
        <v>41</v>
      </c>
      <c r="E1455" t="s">
        <v>29</v>
      </c>
      <c r="F1455" s="2">
        <v>63841</v>
      </c>
      <c r="G1455">
        <v>0</v>
      </c>
      <c r="H1455">
        <v>1</v>
      </c>
      <c r="I1455" s="1">
        <v>41385</v>
      </c>
      <c r="J1455">
        <v>64</v>
      </c>
      <c r="K1455">
        <v>635</v>
      </c>
      <c r="L1455">
        <v>15</v>
      </c>
      <c r="M1455">
        <v>100</v>
      </c>
      <c r="N1455">
        <v>20</v>
      </c>
      <c r="O1455">
        <v>7</v>
      </c>
      <c r="P1455">
        <v>131</v>
      </c>
      <c r="Q1455">
        <f t="shared" si="45"/>
        <v>908</v>
      </c>
      <c r="R1455">
        <v>1</v>
      </c>
      <c r="S1455">
        <v>9</v>
      </c>
      <c r="T1455">
        <v>3</v>
      </c>
      <c r="U1455">
        <v>9</v>
      </c>
      <c r="V1455">
        <v>6</v>
      </c>
      <c r="W1455">
        <v>0</v>
      </c>
      <c r="X1455">
        <v>0</v>
      </c>
      <c r="Y1455">
        <v>0</v>
      </c>
      <c r="Z1455">
        <v>0</v>
      </c>
      <c r="AA1455">
        <v>0</v>
      </c>
      <c r="AB1455">
        <v>0</v>
      </c>
      <c r="AC1455">
        <v>0</v>
      </c>
      <c r="AD1455" t="s">
        <v>36</v>
      </c>
    </row>
    <row r="1456" spans="1:30" x14ac:dyDescent="0.25">
      <c r="A1456">
        <v>5731</v>
      </c>
      <c r="B1456">
        <v>1983</v>
      </c>
      <c r="C1456">
        <f t="shared" ca="1" si="44"/>
        <v>42</v>
      </c>
      <c r="D1456" t="s">
        <v>41</v>
      </c>
      <c r="E1456" t="s">
        <v>33</v>
      </c>
      <c r="F1456" s="2">
        <v>27100</v>
      </c>
      <c r="G1456">
        <v>1</v>
      </c>
      <c r="H1456">
        <v>0</v>
      </c>
      <c r="I1456" s="1">
        <v>41369</v>
      </c>
      <c r="J1456">
        <v>64</v>
      </c>
      <c r="K1456">
        <v>12</v>
      </c>
      <c r="L1456">
        <v>0</v>
      </c>
      <c r="M1456">
        <v>13</v>
      </c>
      <c r="N1456">
        <v>2</v>
      </c>
      <c r="O1456">
        <v>0</v>
      </c>
      <c r="P1456">
        <v>10</v>
      </c>
      <c r="Q1456">
        <f t="shared" si="45"/>
        <v>37</v>
      </c>
      <c r="R1456">
        <v>1</v>
      </c>
      <c r="S1456">
        <v>1</v>
      </c>
      <c r="T1456">
        <v>0</v>
      </c>
      <c r="U1456">
        <v>3</v>
      </c>
      <c r="V1456">
        <v>7</v>
      </c>
      <c r="W1456">
        <v>0</v>
      </c>
      <c r="X1456">
        <v>0</v>
      </c>
      <c r="Y1456">
        <v>0</v>
      </c>
      <c r="Z1456">
        <v>0</v>
      </c>
      <c r="AA1456">
        <v>0</v>
      </c>
      <c r="AB1456">
        <v>0</v>
      </c>
      <c r="AC1456">
        <v>0</v>
      </c>
      <c r="AD1456" t="s">
        <v>30</v>
      </c>
    </row>
    <row r="1457" spans="1:30" x14ac:dyDescent="0.25">
      <c r="A1457">
        <v>7152</v>
      </c>
      <c r="B1457">
        <v>1983</v>
      </c>
      <c r="C1457">
        <f t="shared" ca="1" si="44"/>
        <v>42</v>
      </c>
      <c r="D1457" t="s">
        <v>41</v>
      </c>
      <c r="E1457" t="s">
        <v>33</v>
      </c>
      <c r="F1457" s="2">
        <v>27100</v>
      </c>
      <c r="G1457">
        <v>1</v>
      </c>
      <c r="H1457">
        <v>0</v>
      </c>
      <c r="I1457" s="1">
        <v>41369</v>
      </c>
      <c r="J1457">
        <v>64</v>
      </c>
      <c r="K1457">
        <v>12</v>
      </c>
      <c r="L1457">
        <v>0</v>
      </c>
      <c r="M1457">
        <v>13</v>
      </c>
      <c r="N1457">
        <v>2</v>
      </c>
      <c r="O1457">
        <v>0</v>
      </c>
      <c r="P1457">
        <v>10</v>
      </c>
      <c r="Q1457">
        <f t="shared" si="45"/>
        <v>37</v>
      </c>
      <c r="R1457">
        <v>1</v>
      </c>
      <c r="S1457">
        <v>1</v>
      </c>
      <c r="T1457">
        <v>0</v>
      </c>
      <c r="U1457">
        <v>3</v>
      </c>
      <c r="V1457">
        <v>7</v>
      </c>
      <c r="W1457">
        <v>0</v>
      </c>
      <c r="X1457">
        <v>0</v>
      </c>
      <c r="Y1457">
        <v>0</v>
      </c>
      <c r="Z1457">
        <v>0</v>
      </c>
      <c r="AA1457">
        <v>0</v>
      </c>
      <c r="AB1457">
        <v>0</v>
      </c>
      <c r="AC1457">
        <v>0</v>
      </c>
      <c r="AD1457" t="s">
        <v>39</v>
      </c>
    </row>
    <row r="1458" spans="1:30" x14ac:dyDescent="0.25">
      <c r="A1458">
        <v>3919</v>
      </c>
      <c r="B1458">
        <v>1976</v>
      </c>
      <c r="C1458">
        <f t="shared" ca="1" si="44"/>
        <v>49</v>
      </c>
      <c r="D1458" t="s">
        <v>41</v>
      </c>
      <c r="E1458" t="s">
        <v>31</v>
      </c>
      <c r="F1458" s="2">
        <v>72309</v>
      </c>
      <c r="G1458">
        <v>0</v>
      </c>
      <c r="H1458">
        <v>0</v>
      </c>
      <c r="I1458" s="1">
        <v>41344</v>
      </c>
      <c r="J1458">
        <v>64</v>
      </c>
      <c r="K1458">
        <v>960</v>
      </c>
      <c r="L1458">
        <v>0</v>
      </c>
      <c r="M1458">
        <v>883</v>
      </c>
      <c r="N1458">
        <v>50</v>
      </c>
      <c r="O1458">
        <v>38</v>
      </c>
      <c r="P1458">
        <v>0</v>
      </c>
      <c r="Q1458">
        <f t="shared" si="45"/>
        <v>1931</v>
      </c>
      <c r="R1458">
        <v>1</v>
      </c>
      <c r="S1458">
        <v>5</v>
      </c>
      <c r="T1458">
        <v>6</v>
      </c>
      <c r="U1458">
        <v>8</v>
      </c>
      <c r="V1458">
        <v>3</v>
      </c>
      <c r="W1458">
        <v>0</v>
      </c>
      <c r="X1458">
        <v>0</v>
      </c>
      <c r="Y1458">
        <v>0</v>
      </c>
      <c r="Z1458">
        <v>1</v>
      </c>
      <c r="AA1458">
        <v>0</v>
      </c>
      <c r="AB1458">
        <v>1</v>
      </c>
      <c r="AC1458">
        <v>0</v>
      </c>
      <c r="AD1458" t="s">
        <v>32</v>
      </c>
    </row>
    <row r="1459" spans="1:30" x14ac:dyDescent="0.25">
      <c r="A1459">
        <v>6097</v>
      </c>
      <c r="B1459">
        <v>1959</v>
      </c>
      <c r="C1459">
        <f t="shared" ca="1" si="44"/>
        <v>66</v>
      </c>
      <c r="D1459" t="s">
        <v>28</v>
      </c>
      <c r="E1459" t="s">
        <v>31</v>
      </c>
      <c r="F1459" s="2">
        <v>50664</v>
      </c>
      <c r="G1459">
        <v>1</v>
      </c>
      <c r="H1459">
        <v>1</v>
      </c>
      <c r="I1459" s="1">
        <v>41290</v>
      </c>
      <c r="J1459">
        <v>64</v>
      </c>
      <c r="K1459">
        <v>313</v>
      </c>
      <c r="L1459">
        <v>8</v>
      </c>
      <c r="M1459">
        <v>104</v>
      </c>
      <c r="N1459">
        <v>6</v>
      </c>
      <c r="O1459">
        <v>4</v>
      </c>
      <c r="P1459">
        <v>126</v>
      </c>
      <c r="Q1459">
        <f t="shared" si="45"/>
        <v>561</v>
      </c>
      <c r="R1459">
        <v>9</v>
      </c>
      <c r="S1459">
        <v>8</v>
      </c>
      <c r="T1459">
        <v>1</v>
      </c>
      <c r="U1459">
        <v>6</v>
      </c>
      <c r="V1459">
        <v>9</v>
      </c>
      <c r="W1459">
        <v>0</v>
      </c>
      <c r="X1459">
        <v>0</v>
      </c>
      <c r="Y1459">
        <v>0</v>
      </c>
      <c r="Z1459">
        <v>0</v>
      </c>
      <c r="AA1459">
        <v>0</v>
      </c>
      <c r="AB1459">
        <v>0</v>
      </c>
      <c r="AC1459">
        <v>0</v>
      </c>
      <c r="AD1459" t="s">
        <v>43</v>
      </c>
    </row>
    <row r="1460" spans="1:30" x14ac:dyDescent="0.25">
      <c r="A1460">
        <v>5150</v>
      </c>
      <c r="B1460">
        <v>1979</v>
      </c>
      <c r="C1460">
        <f t="shared" ca="1" si="44"/>
        <v>46</v>
      </c>
      <c r="D1460" t="s">
        <v>44</v>
      </c>
      <c r="E1460" t="s">
        <v>31</v>
      </c>
      <c r="F1460" s="2">
        <v>20194</v>
      </c>
      <c r="G1460">
        <v>1</v>
      </c>
      <c r="H1460">
        <v>0</v>
      </c>
      <c r="I1460" s="1">
        <v>41260</v>
      </c>
      <c r="J1460">
        <v>64</v>
      </c>
      <c r="K1460">
        <v>0</v>
      </c>
      <c r="L1460">
        <v>4</v>
      </c>
      <c r="M1460">
        <v>7</v>
      </c>
      <c r="N1460">
        <v>11</v>
      </c>
      <c r="O1460">
        <v>10</v>
      </c>
      <c r="P1460">
        <v>15</v>
      </c>
      <c r="Q1460">
        <f t="shared" si="45"/>
        <v>47</v>
      </c>
      <c r="R1460">
        <v>2</v>
      </c>
      <c r="S1460">
        <v>2</v>
      </c>
      <c r="T1460">
        <v>0</v>
      </c>
      <c r="U1460">
        <v>3</v>
      </c>
      <c r="V1460">
        <v>6</v>
      </c>
      <c r="W1460">
        <v>0</v>
      </c>
      <c r="X1460">
        <v>0</v>
      </c>
      <c r="Y1460">
        <v>0</v>
      </c>
      <c r="Z1460">
        <v>0</v>
      </c>
      <c r="AA1460">
        <v>0</v>
      </c>
      <c r="AB1460">
        <v>0</v>
      </c>
      <c r="AC1460">
        <v>0</v>
      </c>
      <c r="AD1460" t="s">
        <v>30</v>
      </c>
    </row>
    <row r="1461" spans="1:30" x14ac:dyDescent="0.25">
      <c r="A1461">
        <v>10479</v>
      </c>
      <c r="B1461">
        <v>1975</v>
      </c>
      <c r="C1461">
        <f t="shared" ca="1" si="44"/>
        <v>50</v>
      </c>
      <c r="D1461" t="s">
        <v>37</v>
      </c>
      <c r="E1461" t="s">
        <v>33</v>
      </c>
      <c r="F1461" s="2">
        <v>76618</v>
      </c>
      <c r="G1461">
        <v>0</v>
      </c>
      <c r="H1461">
        <v>0</v>
      </c>
      <c r="I1461" s="1">
        <v>41250</v>
      </c>
      <c r="J1461">
        <v>64</v>
      </c>
      <c r="K1461">
        <v>749</v>
      </c>
      <c r="L1461">
        <v>40</v>
      </c>
      <c r="M1461">
        <v>294</v>
      </c>
      <c r="N1461">
        <v>121</v>
      </c>
      <c r="O1461">
        <v>160</v>
      </c>
      <c r="P1461">
        <v>147</v>
      </c>
      <c r="Q1461">
        <f t="shared" si="45"/>
        <v>1511</v>
      </c>
      <c r="R1461">
        <v>1</v>
      </c>
      <c r="S1461">
        <v>3</v>
      </c>
      <c r="T1461">
        <v>2</v>
      </c>
      <c r="U1461">
        <v>5</v>
      </c>
      <c r="V1461">
        <v>1</v>
      </c>
      <c r="W1461">
        <v>0</v>
      </c>
      <c r="X1461">
        <v>0</v>
      </c>
      <c r="Y1461">
        <v>0</v>
      </c>
      <c r="Z1461">
        <v>0</v>
      </c>
      <c r="AA1461">
        <v>0</v>
      </c>
      <c r="AB1461">
        <v>0</v>
      </c>
      <c r="AC1461">
        <v>0</v>
      </c>
      <c r="AD1461" t="s">
        <v>36</v>
      </c>
    </row>
    <row r="1462" spans="1:30" x14ac:dyDescent="0.25">
      <c r="A1462">
        <v>5966</v>
      </c>
      <c r="B1462">
        <v>1974</v>
      </c>
      <c r="C1462">
        <f t="shared" ca="1" si="44"/>
        <v>51</v>
      </c>
      <c r="D1462" t="s">
        <v>37</v>
      </c>
      <c r="E1462" t="s">
        <v>33</v>
      </c>
      <c r="F1462" s="2">
        <v>45207</v>
      </c>
      <c r="G1462">
        <v>1</v>
      </c>
      <c r="H1462">
        <v>1</v>
      </c>
      <c r="I1462" s="1">
        <v>41223</v>
      </c>
      <c r="J1462">
        <v>64</v>
      </c>
      <c r="K1462">
        <v>203</v>
      </c>
      <c r="L1462">
        <v>0</v>
      </c>
      <c r="M1462">
        <v>10</v>
      </c>
      <c r="N1462">
        <v>0</v>
      </c>
      <c r="O1462">
        <v>0</v>
      </c>
      <c r="P1462">
        <v>2</v>
      </c>
      <c r="Q1462">
        <f t="shared" si="45"/>
        <v>215</v>
      </c>
      <c r="R1462">
        <v>5</v>
      </c>
      <c r="S1462">
        <v>3</v>
      </c>
      <c r="T1462">
        <v>1</v>
      </c>
      <c r="U1462">
        <v>6</v>
      </c>
      <c r="V1462">
        <v>6</v>
      </c>
      <c r="W1462">
        <v>0</v>
      </c>
      <c r="X1462">
        <v>1</v>
      </c>
      <c r="Y1462">
        <v>0</v>
      </c>
      <c r="Z1462">
        <v>0</v>
      </c>
      <c r="AA1462">
        <v>0</v>
      </c>
      <c r="AB1462">
        <v>0</v>
      </c>
      <c r="AC1462">
        <v>0</v>
      </c>
      <c r="AD1462" t="s">
        <v>30</v>
      </c>
    </row>
    <row r="1463" spans="1:30" x14ac:dyDescent="0.25">
      <c r="A1463">
        <v>3439</v>
      </c>
      <c r="B1463">
        <v>1972</v>
      </c>
      <c r="C1463">
        <f t="shared" ca="1" si="44"/>
        <v>53</v>
      </c>
      <c r="D1463" t="s">
        <v>28</v>
      </c>
      <c r="E1463" t="s">
        <v>33</v>
      </c>
      <c r="F1463" s="2">
        <v>56721</v>
      </c>
      <c r="G1463">
        <v>1</v>
      </c>
      <c r="H1463">
        <v>1</v>
      </c>
      <c r="I1463" s="1">
        <v>41213</v>
      </c>
      <c r="J1463">
        <v>64</v>
      </c>
      <c r="K1463">
        <v>157</v>
      </c>
      <c r="L1463">
        <v>6</v>
      </c>
      <c r="M1463">
        <v>39</v>
      </c>
      <c r="N1463">
        <v>6</v>
      </c>
      <c r="O1463">
        <v>13</v>
      </c>
      <c r="P1463">
        <v>75</v>
      </c>
      <c r="Q1463">
        <f t="shared" si="45"/>
        <v>296</v>
      </c>
      <c r="R1463">
        <v>5</v>
      </c>
      <c r="S1463">
        <v>4</v>
      </c>
      <c r="T1463">
        <v>1</v>
      </c>
      <c r="U1463">
        <v>5</v>
      </c>
      <c r="V1463">
        <v>6</v>
      </c>
      <c r="W1463">
        <v>0</v>
      </c>
      <c r="X1463">
        <v>0</v>
      </c>
      <c r="Y1463">
        <v>0</v>
      </c>
      <c r="Z1463">
        <v>0</v>
      </c>
      <c r="AA1463">
        <v>0</v>
      </c>
      <c r="AB1463">
        <v>0</v>
      </c>
      <c r="AC1463">
        <v>0</v>
      </c>
      <c r="AD1463" t="s">
        <v>30</v>
      </c>
    </row>
    <row r="1464" spans="1:30" x14ac:dyDescent="0.25">
      <c r="A1464">
        <v>6609</v>
      </c>
      <c r="B1464">
        <v>1966</v>
      </c>
      <c r="C1464">
        <f t="shared" ca="1" si="44"/>
        <v>59</v>
      </c>
      <c r="D1464" t="s">
        <v>28</v>
      </c>
      <c r="E1464" t="s">
        <v>42</v>
      </c>
      <c r="F1464" s="2">
        <v>27038</v>
      </c>
      <c r="G1464">
        <v>0</v>
      </c>
      <c r="H1464">
        <v>0</v>
      </c>
      <c r="I1464" s="1">
        <v>41170</v>
      </c>
      <c r="J1464">
        <v>64</v>
      </c>
      <c r="K1464">
        <v>1</v>
      </c>
      <c r="L1464">
        <v>26</v>
      </c>
      <c r="M1464">
        <v>25</v>
      </c>
      <c r="N1464">
        <v>17</v>
      </c>
      <c r="O1464">
        <v>23</v>
      </c>
      <c r="P1464">
        <v>15</v>
      </c>
      <c r="Q1464">
        <f t="shared" si="45"/>
        <v>107</v>
      </c>
      <c r="R1464">
        <v>1</v>
      </c>
      <c r="S1464">
        <v>3</v>
      </c>
      <c r="T1464">
        <v>0</v>
      </c>
      <c r="U1464">
        <v>3</v>
      </c>
      <c r="V1464">
        <v>9</v>
      </c>
      <c r="W1464">
        <v>0</v>
      </c>
      <c r="X1464">
        <v>0</v>
      </c>
      <c r="Y1464">
        <v>0</v>
      </c>
      <c r="Z1464">
        <v>0</v>
      </c>
      <c r="AA1464">
        <v>0</v>
      </c>
      <c r="AB1464">
        <v>1</v>
      </c>
      <c r="AC1464">
        <v>0</v>
      </c>
      <c r="AD1464" t="s">
        <v>43</v>
      </c>
    </row>
    <row r="1465" spans="1:30" x14ac:dyDescent="0.25">
      <c r="A1465">
        <v>5393</v>
      </c>
      <c r="B1465">
        <v>1977</v>
      </c>
      <c r="C1465">
        <f t="shared" ca="1" si="44"/>
        <v>48</v>
      </c>
      <c r="D1465" t="s">
        <v>28</v>
      </c>
      <c r="E1465" t="s">
        <v>31</v>
      </c>
      <c r="F1465" s="2">
        <v>23763</v>
      </c>
      <c r="G1465">
        <v>1</v>
      </c>
      <c r="H1465">
        <v>0</v>
      </c>
      <c r="I1465" s="1">
        <v>41128</v>
      </c>
      <c r="J1465">
        <v>64</v>
      </c>
      <c r="K1465">
        <v>22</v>
      </c>
      <c r="L1465">
        <v>0</v>
      </c>
      <c r="M1465">
        <v>6</v>
      </c>
      <c r="N1465">
        <v>6</v>
      </c>
      <c r="O1465">
        <v>2</v>
      </c>
      <c r="P1465">
        <v>6</v>
      </c>
      <c r="Q1465">
        <f t="shared" si="45"/>
        <v>42</v>
      </c>
      <c r="R1465">
        <v>1</v>
      </c>
      <c r="S1465">
        <v>1</v>
      </c>
      <c r="T1465">
        <v>0</v>
      </c>
      <c r="U1465">
        <v>3</v>
      </c>
      <c r="V1465">
        <v>7</v>
      </c>
      <c r="W1465">
        <v>0</v>
      </c>
      <c r="X1465">
        <v>0</v>
      </c>
      <c r="Y1465">
        <v>0</v>
      </c>
      <c r="Z1465">
        <v>0</v>
      </c>
      <c r="AA1465">
        <v>0</v>
      </c>
      <c r="AB1465">
        <v>0</v>
      </c>
      <c r="AC1465">
        <v>0</v>
      </c>
      <c r="AD1465" t="s">
        <v>30</v>
      </c>
    </row>
    <row r="1466" spans="1:30" x14ac:dyDescent="0.25">
      <c r="A1466">
        <v>9014</v>
      </c>
      <c r="B1466">
        <v>1975</v>
      </c>
      <c r="C1466">
        <f t="shared" ca="1" si="44"/>
        <v>50</v>
      </c>
      <c r="D1466" t="s">
        <v>28</v>
      </c>
      <c r="E1466" t="s">
        <v>33</v>
      </c>
      <c r="F1466" s="2">
        <v>37085</v>
      </c>
      <c r="G1466">
        <v>1</v>
      </c>
      <c r="H1466">
        <v>1</v>
      </c>
      <c r="I1466" s="1">
        <v>41816</v>
      </c>
      <c r="J1466">
        <v>65</v>
      </c>
      <c r="K1466">
        <v>39</v>
      </c>
      <c r="L1466">
        <v>1</v>
      </c>
      <c r="M1466">
        <v>16</v>
      </c>
      <c r="N1466">
        <v>2</v>
      </c>
      <c r="O1466">
        <v>0</v>
      </c>
      <c r="P1466">
        <v>3</v>
      </c>
      <c r="Q1466">
        <f t="shared" si="45"/>
        <v>61</v>
      </c>
      <c r="R1466">
        <v>4</v>
      </c>
      <c r="S1466">
        <v>3</v>
      </c>
      <c r="T1466">
        <v>0</v>
      </c>
      <c r="U1466">
        <v>3</v>
      </c>
      <c r="V1466">
        <v>8</v>
      </c>
      <c r="W1466">
        <v>0</v>
      </c>
      <c r="X1466">
        <v>0</v>
      </c>
      <c r="Y1466">
        <v>0</v>
      </c>
      <c r="Z1466">
        <v>0</v>
      </c>
      <c r="AA1466">
        <v>0</v>
      </c>
      <c r="AB1466">
        <v>0</v>
      </c>
      <c r="AC1466">
        <v>0</v>
      </c>
      <c r="AD1466" t="s">
        <v>40</v>
      </c>
    </row>
    <row r="1467" spans="1:30" x14ac:dyDescent="0.25">
      <c r="A1467">
        <v>4050</v>
      </c>
      <c r="B1467">
        <v>1966</v>
      </c>
      <c r="C1467">
        <f t="shared" ca="1" si="44"/>
        <v>59</v>
      </c>
      <c r="D1467" t="s">
        <v>41</v>
      </c>
      <c r="E1467" t="s">
        <v>33</v>
      </c>
      <c r="F1467" s="2">
        <v>49605</v>
      </c>
      <c r="G1467">
        <v>0</v>
      </c>
      <c r="H1467">
        <v>0</v>
      </c>
      <c r="I1467" s="1">
        <v>41811</v>
      </c>
      <c r="J1467">
        <v>65</v>
      </c>
      <c r="K1467">
        <v>42</v>
      </c>
      <c r="L1467">
        <v>16</v>
      </c>
      <c r="M1467">
        <v>29</v>
      </c>
      <c r="N1467">
        <v>12</v>
      </c>
      <c r="O1467">
        <v>20</v>
      </c>
      <c r="P1467">
        <v>8</v>
      </c>
      <c r="Q1467">
        <f t="shared" si="45"/>
        <v>127</v>
      </c>
      <c r="R1467">
        <v>1</v>
      </c>
      <c r="S1467">
        <v>2</v>
      </c>
      <c r="T1467">
        <v>1</v>
      </c>
      <c r="U1467">
        <v>4</v>
      </c>
      <c r="V1467">
        <v>3</v>
      </c>
      <c r="W1467">
        <v>0</v>
      </c>
      <c r="X1467">
        <v>0</v>
      </c>
      <c r="Y1467">
        <v>0</v>
      </c>
      <c r="Z1467">
        <v>0</v>
      </c>
      <c r="AA1467">
        <v>0</v>
      </c>
      <c r="AB1467">
        <v>0</v>
      </c>
      <c r="AC1467">
        <v>0</v>
      </c>
      <c r="AD1467" t="s">
        <v>32</v>
      </c>
    </row>
    <row r="1468" spans="1:30" x14ac:dyDescent="0.25">
      <c r="A1468">
        <v>6862</v>
      </c>
      <c r="B1468">
        <v>1971</v>
      </c>
      <c r="C1468">
        <f t="shared" ca="1" si="44"/>
        <v>54</v>
      </c>
      <c r="D1468" t="s">
        <v>28</v>
      </c>
      <c r="E1468" t="s">
        <v>29</v>
      </c>
      <c r="F1468" s="2">
        <v>1730</v>
      </c>
      <c r="G1468">
        <v>0</v>
      </c>
      <c r="H1468">
        <v>0</v>
      </c>
      <c r="I1468" s="1">
        <v>41777</v>
      </c>
      <c r="J1468">
        <v>65</v>
      </c>
      <c r="K1468">
        <v>1</v>
      </c>
      <c r="L1468">
        <v>1</v>
      </c>
      <c r="M1468">
        <v>3</v>
      </c>
      <c r="N1468">
        <v>1</v>
      </c>
      <c r="O1468">
        <v>1</v>
      </c>
      <c r="P1468">
        <v>1</v>
      </c>
      <c r="Q1468">
        <f t="shared" si="45"/>
        <v>8</v>
      </c>
      <c r="R1468">
        <v>15</v>
      </c>
      <c r="S1468">
        <v>0</v>
      </c>
      <c r="T1468">
        <v>0</v>
      </c>
      <c r="U1468">
        <v>0</v>
      </c>
      <c r="V1468">
        <v>20</v>
      </c>
      <c r="W1468">
        <v>0</v>
      </c>
      <c r="X1468">
        <v>0</v>
      </c>
      <c r="Y1468">
        <v>0</v>
      </c>
      <c r="Z1468">
        <v>0</v>
      </c>
      <c r="AA1468">
        <v>0</v>
      </c>
      <c r="AB1468">
        <v>0</v>
      </c>
      <c r="AC1468">
        <v>0</v>
      </c>
      <c r="AD1468" t="s">
        <v>30</v>
      </c>
    </row>
    <row r="1469" spans="1:30" x14ac:dyDescent="0.25">
      <c r="A1469">
        <v>8315</v>
      </c>
      <c r="B1469">
        <v>1995</v>
      </c>
      <c r="C1469">
        <f t="shared" ca="1" si="44"/>
        <v>30</v>
      </c>
      <c r="D1469" t="s">
        <v>28</v>
      </c>
      <c r="E1469" t="s">
        <v>31</v>
      </c>
      <c r="F1469" s="2">
        <v>34824</v>
      </c>
      <c r="G1469">
        <v>0</v>
      </c>
      <c r="H1469">
        <v>0</v>
      </c>
      <c r="I1469" s="1">
        <v>41724</v>
      </c>
      <c r="J1469">
        <v>65</v>
      </c>
      <c r="K1469">
        <v>4</v>
      </c>
      <c r="L1469">
        <v>2</v>
      </c>
      <c r="M1469">
        <v>11</v>
      </c>
      <c r="N1469">
        <v>2</v>
      </c>
      <c r="O1469">
        <v>0</v>
      </c>
      <c r="P1469">
        <v>4</v>
      </c>
      <c r="Q1469">
        <f t="shared" si="45"/>
        <v>23</v>
      </c>
      <c r="R1469">
        <v>1</v>
      </c>
      <c r="S1469">
        <v>1</v>
      </c>
      <c r="T1469">
        <v>0</v>
      </c>
      <c r="U1469">
        <v>2</v>
      </c>
      <c r="V1469">
        <v>6</v>
      </c>
      <c r="W1469">
        <v>0</v>
      </c>
      <c r="X1469">
        <v>0</v>
      </c>
      <c r="Y1469">
        <v>0</v>
      </c>
      <c r="Z1469">
        <v>0</v>
      </c>
      <c r="AA1469">
        <v>0</v>
      </c>
      <c r="AB1469">
        <v>0</v>
      </c>
      <c r="AC1469">
        <v>0</v>
      </c>
      <c r="AD1469" t="s">
        <v>34</v>
      </c>
    </row>
    <row r="1470" spans="1:30" x14ac:dyDescent="0.25">
      <c r="A1470">
        <v>5184</v>
      </c>
      <c r="B1470">
        <v>1995</v>
      </c>
      <c r="C1470">
        <f t="shared" ca="1" si="44"/>
        <v>30</v>
      </c>
      <c r="D1470" t="s">
        <v>28</v>
      </c>
      <c r="E1470" t="s">
        <v>31</v>
      </c>
      <c r="F1470" s="2">
        <v>34824</v>
      </c>
      <c r="G1470">
        <v>0</v>
      </c>
      <c r="H1470">
        <v>0</v>
      </c>
      <c r="I1470" s="1">
        <v>41724</v>
      </c>
      <c r="J1470">
        <v>65</v>
      </c>
      <c r="K1470">
        <v>4</v>
      </c>
      <c r="L1470">
        <v>2</v>
      </c>
      <c r="M1470">
        <v>11</v>
      </c>
      <c r="N1470">
        <v>2</v>
      </c>
      <c r="O1470">
        <v>0</v>
      </c>
      <c r="P1470">
        <v>4</v>
      </c>
      <c r="Q1470">
        <f t="shared" si="45"/>
        <v>23</v>
      </c>
      <c r="R1470">
        <v>1</v>
      </c>
      <c r="S1470">
        <v>1</v>
      </c>
      <c r="T1470">
        <v>0</v>
      </c>
      <c r="U1470">
        <v>2</v>
      </c>
      <c r="V1470">
        <v>6</v>
      </c>
      <c r="W1470">
        <v>0</v>
      </c>
      <c r="X1470">
        <v>0</v>
      </c>
      <c r="Y1470">
        <v>0</v>
      </c>
      <c r="Z1470">
        <v>0</v>
      </c>
      <c r="AA1470">
        <v>0</v>
      </c>
      <c r="AB1470">
        <v>0</v>
      </c>
      <c r="AC1470">
        <v>0</v>
      </c>
      <c r="AD1470" t="s">
        <v>30</v>
      </c>
    </row>
    <row r="1471" spans="1:30" x14ac:dyDescent="0.25">
      <c r="A1471">
        <v>3643</v>
      </c>
      <c r="B1471">
        <v>1974</v>
      </c>
      <c r="C1471">
        <f t="shared" ca="1" si="44"/>
        <v>51</v>
      </c>
      <c r="D1471" t="s">
        <v>41</v>
      </c>
      <c r="E1471" t="s">
        <v>33</v>
      </c>
      <c r="F1471" s="2">
        <v>63206</v>
      </c>
      <c r="G1471">
        <v>0</v>
      </c>
      <c r="H1471">
        <v>0</v>
      </c>
      <c r="I1471" s="1">
        <v>41718</v>
      </c>
      <c r="J1471">
        <v>65</v>
      </c>
      <c r="K1471">
        <v>750</v>
      </c>
      <c r="L1471">
        <v>8</v>
      </c>
      <c r="M1471">
        <v>125</v>
      </c>
      <c r="N1471">
        <v>11</v>
      </c>
      <c r="O1471">
        <v>8</v>
      </c>
      <c r="P1471">
        <v>26</v>
      </c>
      <c r="Q1471">
        <f t="shared" si="45"/>
        <v>928</v>
      </c>
      <c r="R1471">
        <v>1</v>
      </c>
      <c r="S1471">
        <v>4</v>
      </c>
      <c r="T1471">
        <v>3</v>
      </c>
      <c r="U1471">
        <v>6</v>
      </c>
      <c r="V1471">
        <v>2</v>
      </c>
      <c r="W1471">
        <v>0</v>
      </c>
      <c r="X1471">
        <v>0</v>
      </c>
      <c r="Y1471">
        <v>1</v>
      </c>
      <c r="Z1471">
        <v>0</v>
      </c>
      <c r="AA1471">
        <v>0</v>
      </c>
      <c r="AB1471">
        <v>0</v>
      </c>
      <c r="AC1471">
        <v>0</v>
      </c>
      <c r="AD1471" t="s">
        <v>32</v>
      </c>
    </row>
    <row r="1472" spans="1:30" x14ac:dyDescent="0.25">
      <c r="A1472">
        <v>2589</v>
      </c>
      <c r="B1472">
        <v>1972</v>
      </c>
      <c r="C1472">
        <f t="shared" ca="1" si="44"/>
        <v>53</v>
      </c>
      <c r="D1472" t="s">
        <v>28</v>
      </c>
      <c r="E1472" t="s">
        <v>29</v>
      </c>
      <c r="F1472" s="2">
        <v>26759</v>
      </c>
      <c r="G1472">
        <v>1</v>
      </c>
      <c r="H1472">
        <v>0</v>
      </c>
      <c r="I1472" s="1">
        <v>41677</v>
      </c>
      <c r="J1472">
        <v>65</v>
      </c>
      <c r="K1472">
        <v>25</v>
      </c>
      <c r="L1472">
        <v>3</v>
      </c>
      <c r="M1472">
        <v>16</v>
      </c>
      <c r="N1472">
        <v>8</v>
      </c>
      <c r="O1472">
        <v>5</v>
      </c>
      <c r="P1472">
        <v>2</v>
      </c>
      <c r="Q1472">
        <f t="shared" si="45"/>
        <v>59</v>
      </c>
      <c r="R1472">
        <v>2</v>
      </c>
      <c r="S1472">
        <v>2</v>
      </c>
      <c r="T1472">
        <v>1</v>
      </c>
      <c r="U1472">
        <v>3</v>
      </c>
      <c r="V1472">
        <v>6</v>
      </c>
      <c r="W1472">
        <v>0</v>
      </c>
      <c r="X1472">
        <v>0</v>
      </c>
      <c r="Y1472">
        <v>0</v>
      </c>
      <c r="Z1472">
        <v>0</v>
      </c>
      <c r="AA1472">
        <v>0</v>
      </c>
      <c r="AB1472">
        <v>0</v>
      </c>
      <c r="AC1472">
        <v>0</v>
      </c>
      <c r="AD1472" t="s">
        <v>36</v>
      </c>
    </row>
    <row r="1473" spans="1:30" x14ac:dyDescent="0.25">
      <c r="A1473">
        <v>4887</v>
      </c>
      <c r="B1473">
        <v>1976</v>
      </c>
      <c r="C1473">
        <f t="shared" ca="1" si="44"/>
        <v>49</v>
      </c>
      <c r="D1473" t="s">
        <v>37</v>
      </c>
      <c r="E1473" t="s">
        <v>29</v>
      </c>
      <c r="F1473" s="2">
        <v>55412</v>
      </c>
      <c r="G1473">
        <v>1</v>
      </c>
      <c r="H1473">
        <v>1</v>
      </c>
      <c r="I1473" s="1">
        <v>41600</v>
      </c>
      <c r="J1473">
        <v>65</v>
      </c>
      <c r="K1473">
        <v>10</v>
      </c>
      <c r="L1473">
        <v>5</v>
      </c>
      <c r="M1473">
        <v>28</v>
      </c>
      <c r="N1473">
        <v>11</v>
      </c>
      <c r="O1473">
        <v>1</v>
      </c>
      <c r="P1473">
        <v>8</v>
      </c>
      <c r="Q1473">
        <f t="shared" si="45"/>
        <v>63</v>
      </c>
      <c r="R1473">
        <v>1</v>
      </c>
      <c r="S1473">
        <v>2</v>
      </c>
      <c r="T1473">
        <v>0</v>
      </c>
      <c r="U1473">
        <v>3</v>
      </c>
      <c r="V1473">
        <v>5</v>
      </c>
      <c r="W1473">
        <v>0</v>
      </c>
      <c r="X1473">
        <v>0</v>
      </c>
      <c r="Y1473">
        <v>0</v>
      </c>
      <c r="Z1473">
        <v>0</v>
      </c>
      <c r="AA1473">
        <v>0</v>
      </c>
      <c r="AB1473">
        <v>0</v>
      </c>
      <c r="AC1473">
        <v>0</v>
      </c>
      <c r="AD1473" t="s">
        <v>32</v>
      </c>
    </row>
    <row r="1474" spans="1:30" x14ac:dyDescent="0.25">
      <c r="A1474">
        <v>10104</v>
      </c>
      <c r="B1474">
        <v>1974</v>
      </c>
      <c r="C1474">
        <f t="shared" ca="1" si="44"/>
        <v>51</v>
      </c>
      <c r="D1474" t="s">
        <v>28</v>
      </c>
      <c r="E1474" t="s">
        <v>35</v>
      </c>
      <c r="F1474" s="2">
        <v>33590</v>
      </c>
      <c r="G1474">
        <v>2</v>
      </c>
      <c r="H1474">
        <v>1</v>
      </c>
      <c r="I1474" s="1">
        <v>41581</v>
      </c>
      <c r="J1474">
        <v>65</v>
      </c>
      <c r="K1474">
        <v>4</v>
      </c>
      <c r="L1474">
        <v>0</v>
      </c>
      <c r="M1474">
        <v>2</v>
      </c>
      <c r="N1474">
        <v>0</v>
      </c>
      <c r="O1474">
        <v>0</v>
      </c>
      <c r="P1474">
        <v>2</v>
      </c>
      <c r="Q1474">
        <f t="shared" si="45"/>
        <v>8</v>
      </c>
      <c r="R1474">
        <v>1</v>
      </c>
      <c r="S1474">
        <v>1</v>
      </c>
      <c r="T1474">
        <v>0</v>
      </c>
      <c r="U1474">
        <v>2</v>
      </c>
      <c r="V1474">
        <v>7</v>
      </c>
      <c r="W1474">
        <v>0</v>
      </c>
      <c r="X1474">
        <v>0</v>
      </c>
      <c r="Y1474">
        <v>0</v>
      </c>
      <c r="Z1474">
        <v>0</v>
      </c>
      <c r="AA1474">
        <v>0</v>
      </c>
      <c r="AB1474">
        <v>0</v>
      </c>
      <c r="AC1474">
        <v>0</v>
      </c>
      <c r="AD1474" t="s">
        <v>32</v>
      </c>
    </row>
    <row r="1475" spans="1:30" x14ac:dyDescent="0.25">
      <c r="A1475">
        <v>3254</v>
      </c>
      <c r="B1475">
        <v>1971</v>
      </c>
      <c r="C1475">
        <f t="shared" ref="C1475:C1538" ca="1" si="46">YEAR(TODAY())-B1475</f>
        <v>54</v>
      </c>
      <c r="D1475" t="s">
        <v>28</v>
      </c>
      <c r="E1475" t="s">
        <v>33</v>
      </c>
      <c r="F1475" s="2">
        <v>70886</v>
      </c>
      <c r="G1475">
        <v>1</v>
      </c>
      <c r="H1475">
        <v>0</v>
      </c>
      <c r="I1475" s="1">
        <v>41561</v>
      </c>
      <c r="J1475">
        <v>65</v>
      </c>
      <c r="K1475">
        <v>407</v>
      </c>
      <c r="L1475">
        <v>70</v>
      </c>
      <c r="M1475">
        <v>239</v>
      </c>
      <c r="N1475">
        <v>103</v>
      </c>
      <c r="O1475">
        <v>88</v>
      </c>
      <c r="P1475">
        <v>53</v>
      </c>
      <c r="Q1475">
        <f t="shared" ref="Q1475:Q1538" si="47">SUM(K1475:P1475)</f>
        <v>960</v>
      </c>
      <c r="R1475">
        <v>1</v>
      </c>
      <c r="S1475">
        <v>5</v>
      </c>
      <c r="T1475">
        <v>4</v>
      </c>
      <c r="U1475">
        <v>4</v>
      </c>
      <c r="V1475">
        <v>2</v>
      </c>
      <c r="W1475">
        <v>0</v>
      </c>
      <c r="X1475">
        <v>0</v>
      </c>
      <c r="Y1475">
        <v>0</v>
      </c>
      <c r="Z1475">
        <v>0</v>
      </c>
      <c r="AA1475">
        <v>0</v>
      </c>
      <c r="AB1475">
        <v>0</v>
      </c>
      <c r="AC1475">
        <v>0</v>
      </c>
      <c r="AD1475" t="s">
        <v>30</v>
      </c>
    </row>
    <row r="1476" spans="1:30" x14ac:dyDescent="0.25">
      <c r="A1476">
        <v>2004</v>
      </c>
      <c r="B1476">
        <v>1969</v>
      </c>
      <c r="C1476">
        <f t="shared" ca="1" si="46"/>
        <v>56</v>
      </c>
      <c r="D1476" t="s">
        <v>28</v>
      </c>
      <c r="E1476" t="s">
        <v>31</v>
      </c>
      <c r="F1476" s="2">
        <v>72679</v>
      </c>
      <c r="G1476">
        <v>0</v>
      </c>
      <c r="H1476">
        <v>1</v>
      </c>
      <c r="I1476" s="1">
        <v>41535</v>
      </c>
      <c r="J1476">
        <v>65</v>
      </c>
      <c r="K1476">
        <v>619</v>
      </c>
      <c r="L1476">
        <v>54</v>
      </c>
      <c r="M1476">
        <v>260</v>
      </c>
      <c r="N1476">
        <v>127</v>
      </c>
      <c r="O1476">
        <v>54</v>
      </c>
      <c r="P1476">
        <v>54</v>
      </c>
      <c r="Q1476">
        <f t="shared" si="47"/>
        <v>1168</v>
      </c>
      <c r="R1476">
        <v>1</v>
      </c>
      <c r="S1476">
        <v>4</v>
      </c>
      <c r="T1476">
        <v>7</v>
      </c>
      <c r="U1476">
        <v>5</v>
      </c>
      <c r="V1476">
        <v>1</v>
      </c>
      <c r="W1476">
        <v>0</v>
      </c>
      <c r="X1476">
        <v>0</v>
      </c>
      <c r="Y1476">
        <v>0</v>
      </c>
      <c r="Z1476">
        <v>0</v>
      </c>
      <c r="AA1476">
        <v>0</v>
      </c>
      <c r="AB1476">
        <v>0</v>
      </c>
      <c r="AC1476">
        <v>0</v>
      </c>
      <c r="AD1476" t="s">
        <v>30</v>
      </c>
    </row>
    <row r="1477" spans="1:30" x14ac:dyDescent="0.25">
      <c r="A1477">
        <v>6142</v>
      </c>
      <c r="B1477">
        <v>1943</v>
      </c>
      <c r="C1477">
        <f t="shared" ca="1" si="46"/>
        <v>82</v>
      </c>
      <c r="D1477" t="s">
        <v>41</v>
      </c>
      <c r="E1477" t="s">
        <v>33</v>
      </c>
      <c r="F1477" s="2">
        <v>65073</v>
      </c>
      <c r="G1477">
        <v>0</v>
      </c>
      <c r="H1477">
        <v>0</v>
      </c>
      <c r="I1477" s="1">
        <v>41506</v>
      </c>
      <c r="J1477">
        <v>65</v>
      </c>
      <c r="K1477">
        <v>629</v>
      </c>
      <c r="L1477">
        <v>17</v>
      </c>
      <c r="M1477">
        <v>177</v>
      </c>
      <c r="N1477">
        <v>69</v>
      </c>
      <c r="O1477">
        <v>0</v>
      </c>
      <c r="P1477">
        <v>8</v>
      </c>
      <c r="Q1477">
        <f t="shared" si="47"/>
        <v>900</v>
      </c>
      <c r="R1477">
        <v>1</v>
      </c>
      <c r="S1477">
        <v>5</v>
      </c>
      <c r="T1477">
        <v>3</v>
      </c>
      <c r="U1477">
        <v>5</v>
      </c>
      <c r="V1477">
        <v>2</v>
      </c>
      <c r="W1477">
        <v>0</v>
      </c>
      <c r="X1477">
        <v>0</v>
      </c>
      <c r="Y1477">
        <v>0</v>
      </c>
      <c r="Z1477">
        <v>0</v>
      </c>
      <c r="AA1477">
        <v>0</v>
      </c>
      <c r="AB1477">
        <v>0</v>
      </c>
      <c r="AC1477">
        <v>1</v>
      </c>
      <c r="AD1477" t="s">
        <v>30</v>
      </c>
    </row>
    <row r="1478" spans="1:30" x14ac:dyDescent="0.25">
      <c r="A1478">
        <v>8553</v>
      </c>
      <c r="B1478">
        <v>1965</v>
      </c>
      <c r="C1478">
        <f t="shared" ca="1" si="46"/>
        <v>60</v>
      </c>
      <c r="D1478" t="s">
        <v>28</v>
      </c>
      <c r="E1478" t="s">
        <v>33</v>
      </c>
      <c r="F1478" s="2">
        <v>44300</v>
      </c>
      <c r="G1478">
        <v>1</v>
      </c>
      <c r="H1478">
        <v>1</v>
      </c>
      <c r="I1478" s="1">
        <v>41448</v>
      </c>
      <c r="J1478">
        <v>65</v>
      </c>
      <c r="K1478">
        <v>30</v>
      </c>
      <c r="L1478">
        <v>0</v>
      </c>
      <c r="M1478">
        <v>9</v>
      </c>
      <c r="N1478">
        <v>0</v>
      </c>
      <c r="O1478">
        <v>0</v>
      </c>
      <c r="P1478">
        <v>3</v>
      </c>
      <c r="Q1478">
        <f t="shared" si="47"/>
        <v>42</v>
      </c>
      <c r="R1478">
        <v>2</v>
      </c>
      <c r="S1478">
        <v>1</v>
      </c>
      <c r="T1478">
        <v>0</v>
      </c>
      <c r="U1478">
        <v>3</v>
      </c>
      <c r="V1478">
        <v>6</v>
      </c>
      <c r="W1478">
        <v>0</v>
      </c>
      <c r="X1478">
        <v>0</v>
      </c>
      <c r="Y1478">
        <v>0</v>
      </c>
      <c r="Z1478">
        <v>0</v>
      </c>
      <c r="AA1478">
        <v>0</v>
      </c>
      <c r="AB1478">
        <v>0</v>
      </c>
      <c r="AC1478">
        <v>0</v>
      </c>
      <c r="AD1478" t="s">
        <v>30</v>
      </c>
    </row>
    <row r="1479" spans="1:30" x14ac:dyDescent="0.25">
      <c r="A1479">
        <v>9805</v>
      </c>
      <c r="B1479">
        <v>1953</v>
      </c>
      <c r="C1479">
        <f t="shared" ca="1" si="46"/>
        <v>72</v>
      </c>
      <c r="D1479" t="s">
        <v>41</v>
      </c>
      <c r="E1479" t="s">
        <v>35</v>
      </c>
      <c r="F1479" s="2">
        <v>56129</v>
      </c>
      <c r="G1479">
        <v>0</v>
      </c>
      <c r="H1479">
        <v>1</v>
      </c>
      <c r="I1479" s="1">
        <v>41445</v>
      </c>
      <c r="J1479">
        <v>65</v>
      </c>
      <c r="K1479">
        <v>320</v>
      </c>
      <c r="L1479">
        <v>48</v>
      </c>
      <c r="M1479">
        <v>133</v>
      </c>
      <c r="N1479">
        <v>39</v>
      </c>
      <c r="O1479">
        <v>72</v>
      </c>
      <c r="P1479">
        <v>48</v>
      </c>
      <c r="Q1479">
        <f t="shared" si="47"/>
        <v>660</v>
      </c>
      <c r="R1479">
        <v>4</v>
      </c>
      <c r="S1479">
        <v>6</v>
      </c>
      <c r="T1479">
        <v>2</v>
      </c>
      <c r="U1479">
        <v>10</v>
      </c>
      <c r="V1479">
        <v>4</v>
      </c>
      <c r="W1479">
        <v>0</v>
      </c>
      <c r="X1479">
        <v>0</v>
      </c>
      <c r="Y1479">
        <v>0</v>
      </c>
      <c r="Z1479">
        <v>0</v>
      </c>
      <c r="AA1479">
        <v>0</v>
      </c>
      <c r="AB1479">
        <v>0</v>
      </c>
      <c r="AC1479">
        <v>0</v>
      </c>
      <c r="AD1479" t="s">
        <v>32</v>
      </c>
    </row>
    <row r="1480" spans="1:30" x14ac:dyDescent="0.25">
      <c r="A1480">
        <v>849</v>
      </c>
      <c r="B1480">
        <v>1953</v>
      </c>
      <c r="C1480">
        <f t="shared" ca="1" si="46"/>
        <v>72</v>
      </c>
      <c r="D1480" t="s">
        <v>41</v>
      </c>
      <c r="E1480" t="s">
        <v>35</v>
      </c>
      <c r="F1480" s="2">
        <v>56129</v>
      </c>
      <c r="G1480">
        <v>0</v>
      </c>
      <c r="H1480">
        <v>1</v>
      </c>
      <c r="I1480" s="1">
        <v>41445</v>
      </c>
      <c r="J1480">
        <v>65</v>
      </c>
      <c r="K1480">
        <v>320</v>
      </c>
      <c r="L1480">
        <v>48</v>
      </c>
      <c r="M1480">
        <v>133</v>
      </c>
      <c r="N1480">
        <v>39</v>
      </c>
      <c r="O1480">
        <v>72</v>
      </c>
      <c r="P1480">
        <v>48</v>
      </c>
      <c r="Q1480">
        <f t="shared" si="47"/>
        <v>660</v>
      </c>
      <c r="R1480">
        <v>4</v>
      </c>
      <c r="S1480">
        <v>6</v>
      </c>
      <c r="T1480">
        <v>2</v>
      </c>
      <c r="U1480">
        <v>10</v>
      </c>
      <c r="V1480">
        <v>4</v>
      </c>
      <c r="W1480">
        <v>0</v>
      </c>
      <c r="X1480">
        <v>0</v>
      </c>
      <c r="Y1480">
        <v>0</v>
      </c>
      <c r="Z1480">
        <v>0</v>
      </c>
      <c r="AA1480">
        <v>0</v>
      </c>
      <c r="AB1480">
        <v>0</v>
      </c>
      <c r="AC1480">
        <v>0</v>
      </c>
      <c r="AD1480" t="s">
        <v>30</v>
      </c>
    </row>
    <row r="1481" spans="1:30" x14ac:dyDescent="0.25">
      <c r="A1481">
        <v>1606</v>
      </c>
      <c r="B1481">
        <v>1971</v>
      </c>
      <c r="C1481">
        <f t="shared" ca="1" si="46"/>
        <v>54</v>
      </c>
      <c r="D1481" t="s">
        <v>28</v>
      </c>
      <c r="E1481" t="s">
        <v>35</v>
      </c>
      <c r="F1481" s="2">
        <v>38590</v>
      </c>
      <c r="G1481">
        <v>1</v>
      </c>
      <c r="H1481">
        <v>0</v>
      </c>
      <c r="I1481" s="1">
        <v>41409</v>
      </c>
      <c r="J1481">
        <v>65</v>
      </c>
      <c r="K1481">
        <v>3</v>
      </c>
      <c r="L1481">
        <v>1</v>
      </c>
      <c r="M1481">
        <v>8</v>
      </c>
      <c r="N1481">
        <v>4</v>
      </c>
      <c r="O1481">
        <v>3</v>
      </c>
      <c r="P1481">
        <v>3</v>
      </c>
      <c r="Q1481">
        <f t="shared" si="47"/>
        <v>22</v>
      </c>
      <c r="R1481">
        <v>1</v>
      </c>
      <c r="S1481">
        <v>1</v>
      </c>
      <c r="T1481">
        <v>0</v>
      </c>
      <c r="U1481">
        <v>2</v>
      </c>
      <c r="V1481">
        <v>8</v>
      </c>
      <c r="W1481">
        <v>0</v>
      </c>
      <c r="X1481">
        <v>0</v>
      </c>
      <c r="Y1481">
        <v>0</v>
      </c>
      <c r="Z1481">
        <v>0</v>
      </c>
      <c r="AA1481">
        <v>0</v>
      </c>
      <c r="AB1481">
        <v>0</v>
      </c>
      <c r="AC1481">
        <v>0</v>
      </c>
      <c r="AD1481" t="s">
        <v>43</v>
      </c>
    </row>
    <row r="1482" spans="1:30" x14ac:dyDescent="0.25">
      <c r="A1482">
        <v>125</v>
      </c>
      <c r="B1482">
        <v>1958</v>
      </c>
      <c r="C1482">
        <f t="shared" ca="1" si="46"/>
        <v>67</v>
      </c>
      <c r="D1482" t="s">
        <v>38</v>
      </c>
      <c r="E1482" t="s">
        <v>35</v>
      </c>
      <c r="F1482" s="2">
        <v>53083</v>
      </c>
      <c r="G1482">
        <v>1</v>
      </c>
      <c r="H1482">
        <v>1</v>
      </c>
      <c r="I1482" s="1">
        <v>41409</v>
      </c>
      <c r="J1482">
        <v>65</v>
      </c>
      <c r="K1482">
        <v>215</v>
      </c>
      <c r="L1482">
        <v>7</v>
      </c>
      <c r="M1482">
        <v>33</v>
      </c>
      <c r="N1482">
        <v>3</v>
      </c>
      <c r="O1482">
        <v>0</v>
      </c>
      <c r="P1482">
        <v>13</v>
      </c>
      <c r="Q1482">
        <f t="shared" si="47"/>
        <v>271</v>
      </c>
      <c r="R1482">
        <v>6</v>
      </c>
      <c r="S1482">
        <v>5</v>
      </c>
      <c r="T1482">
        <v>1</v>
      </c>
      <c r="U1482">
        <v>5</v>
      </c>
      <c r="V1482">
        <v>7</v>
      </c>
      <c r="W1482">
        <v>0</v>
      </c>
      <c r="X1482">
        <v>1</v>
      </c>
      <c r="Y1482">
        <v>0</v>
      </c>
      <c r="Z1482">
        <v>0</v>
      </c>
      <c r="AA1482">
        <v>0</v>
      </c>
      <c r="AB1482">
        <v>0</v>
      </c>
      <c r="AC1482">
        <v>0</v>
      </c>
      <c r="AD1482" t="s">
        <v>40</v>
      </c>
    </row>
    <row r="1483" spans="1:30" x14ac:dyDescent="0.25">
      <c r="A1483">
        <v>9305</v>
      </c>
      <c r="B1483">
        <v>1976</v>
      </c>
      <c r="C1483">
        <f t="shared" ca="1" si="46"/>
        <v>49</v>
      </c>
      <c r="D1483" t="s">
        <v>38</v>
      </c>
      <c r="E1483" t="s">
        <v>31</v>
      </c>
      <c r="F1483" s="2">
        <v>79689</v>
      </c>
      <c r="G1483">
        <v>0</v>
      </c>
      <c r="H1483">
        <v>0</v>
      </c>
      <c r="I1483" s="1">
        <v>41406</v>
      </c>
      <c r="J1483">
        <v>65</v>
      </c>
      <c r="K1483">
        <v>311</v>
      </c>
      <c r="L1483">
        <v>26</v>
      </c>
      <c r="M1483">
        <v>640</v>
      </c>
      <c r="N1483">
        <v>180</v>
      </c>
      <c r="O1483">
        <v>37</v>
      </c>
      <c r="P1483">
        <v>121</v>
      </c>
      <c r="Q1483">
        <f t="shared" si="47"/>
        <v>1315</v>
      </c>
      <c r="R1483">
        <v>1</v>
      </c>
      <c r="S1483">
        <v>4</v>
      </c>
      <c r="T1483">
        <v>9</v>
      </c>
      <c r="U1483">
        <v>13</v>
      </c>
      <c r="V1483">
        <v>2</v>
      </c>
      <c r="W1483">
        <v>0</v>
      </c>
      <c r="X1483">
        <v>0</v>
      </c>
      <c r="Y1483">
        <v>0</v>
      </c>
      <c r="Z1483">
        <v>0</v>
      </c>
      <c r="AA1483">
        <v>0</v>
      </c>
      <c r="AB1483">
        <v>0</v>
      </c>
      <c r="AC1483">
        <v>0</v>
      </c>
      <c r="AD1483" t="s">
        <v>30</v>
      </c>
    </row>
    <row r="1484" spans="1:30" x14ac:dyDescent="0.25">
      <c r="A1484">
        <v>4706</v>
      </c>
      <c r="B1484">
        <v>1966</v>
      </c>
      <c r="C1484">
        <f t="shared" ca="1" si="46"/>
        <v>59</v>
      </c>
      <c r="D1484" t="s">
        <v>28</v>
      </c>
      <c r="E1484" t="s">
        <v>31</v>
      </c>
      <c r="F1484" s="2">
        <v>34704</v>
      </c>
      <c r="G1484">
        <v>0</v>
      </c>
      <c r="H1484">
        <v>1</v>
      </c>
      <c r="I1484" s="1">
        <v>41391</v>
      </c>
      <c r="J1484">
        <v>65</v>
      </c>
      <c r="K1484">
        <v>29</v>
      </c>
      <c r="L1484">
        <v>0</v>
      </c>
      <c r="M1484">
        <v>5</v>
      </c>
      <c r="N1484">
        <v>0</v>
      </c>
      <c r="O1484">
        <v>1</v>
      </c>
      <c r="P1484">
        <v>5</v>
      </c>
      <c r="Q1484">
        <f t="shared" si="47"/>
        <v>40</v>
      </c>
      <c r="R1484">
        <v>1</v>
      </c>
      <c r="S1484">
        <v>1</v>
      </c>
      <c r="T1484">
        <v>0</v>
      </c>
      <c r="U1484">
        <v>3</v>
      </c>
      <c r="V1484">
        <v>5</v>
      </c>
      <c r="W1484">
        <v>0</v>
      </c>
      <c r="X1484">
        <v>0</v>
      </c>
      <c r="Y1484">
        <v>0</v>
      </c>
      <c r="Z1484">
        <v>0</v>
      </c>
      <c r="AA1484">
        <v>0</v>
      </c>
      <c r="AB1484">
        <v>0</v>
      </c>
      <c r="AC1484">
        <v>0</v>
      </c>
      <c r="AD1484" t="s">
        <v>32</v>
      </c>
    </row>
    <row r="1485" spans="1:30" x14ac:dyDescent="0.25">
      <c r="A1485">
        <v>4437</v>
      </c>
      <c r="B1485">
        <v>1962</v>
      </c>
      <c r="C1485">
        <f t="shared" ca="1" si="46"/>
        <v>63</v>
      </c>
      <c r="D1485" t="s">
        <v>28</v>
      </c>
      <c r="E1485" t="s">
        <v>33</v>
      </c>
      <c r="F1485" s="2">
        <v>65316</v>
      </c>
      <c r="G1485">
        <v>1</v>
      </c>
      <c r="H1485">
        <v>1</v>
      </c>
      <c r="I1485" s="1">
        <v>41388</v>
      </c>
      <c r="J1485">
        <v>65</v>
      </c>
      <c r="K1485">
        <v>112</v>
      </c>
      <c r="L1485">
        <v>6</v>
      </c>
      <c r="M1485">
        <v>92</v>
      </c>
      <c r="N1485">
        <v>3</v>
      </c>
      <c r="O1485">
        <v>9</v>
      </c>
      <c r="P1485">
        <v>38</v>
      </c>
      <c r="Q1485">
        <f t="shared" si="47"/>
        <v>260</v>
      </c>
      <c r="R1485">
        <v>2</v>
      </c>
      <c r="S1485">
        <v>3</v>
      </c>
      <c r="T1485">
        <v>2</v>
      </c>
      <c r="U1485">
        <v>5</v>
      </c>
      <c r="V1485">
        <v>4</v>
      </c>
      <c r="W1485">
        <v>0</v>
      </c>
      <c r="X1485">
        <v>0</v>
      </c>
      <c r="Y1485">
        <v>0</v>
      </c>
      <c r="Z1485">
        <v>0</v>
      </c>
      <c r="AA1485">
        <v>0</v>
      </c>
      <c r="AB1485">
        <v>0</v>
      </c>
      <c r="AC1485">
        <v>0</v>
      </c>
      <c r="AD1485" t="s">
        <v>30</v>
      </c>
    </row>
    <row r="1486" spans="1:30" x14ac:dyDescent="0.25">
      <c r="A1486">
        <v>3081</v>
      </c>
      <c r="B1486">
        <v>1978</v>
      </c>
      <c r="C1486">
        <f t="shared" ca="1" si="46"/>
        <v>47</v>
      </c>
      <c r="D1486" t="s">
        <v>37</v>
      </c>
      <c r="E1486" t="s">
        <v>33</v>
      </c>
      <c r="F1486" s="2">
        <v>41014</v>
      </c>
      <c r="G1486">
        <v>1</v>
      </c>
      <c r="H1486">
        <v>0</v>
      </c>
      <c r="I1486" s="1">
        <v>41386</v>
      </c>
      <c r="J1486">
        <v>65</v>
      </c>
      <c r="K1486">
        <v>7</v>
      </c>
      <c r="L1486">
        <v>2</v>
      </c>
      <c r="M1486">
        <v>6</v>
      </c>
      <c r="N1486">
        <v>2</v>
      </c>
      <c r="O1486">
        <v>0</v>
      </c>
      <c r="P1486">
        <v>3</v>
      </c>
      <c r="Q1486">
        <f t="shared" si="47"/>
        <v>20</v>
      </c>
      <c r="R1486">
        <v>1</v>
      </c>
      <c r="S1486">
        <v>1</v>
      </c>
      <c r="T1486">
        <v>0</v>
      </c>
      <c r="U1486">
        <v>2</v>
      </c>
      <c r="V1486">
        <v>7</v>
      </c>
      <c r="W1486">
        <v>0</v>
      </c>
      <c r="X1486">
        <v>0</v>
      </c>
      <c r="Y1486">
        <v>0</v>
      </c>
      <c r="Z1486">
        <v>0</v>
      </c>
      <c r="AA1486">
        <v>0</v>
      </c>
      <c r="AB1486">
        <v>0</v>
      </c>
      <c r="AC1486">
        <v>0</v>
      </c>
      <c r="AD1486" t="s">
        <v>30</v>
      </c>
    </row>
    <row r="1487" spans="1:30" x14ac:dyDescent="0.25">
      <c r="A1487">
        <v>3536</v>
      </c>
      <c r="B1487">
        <v>1960</v>
      </c>
      <c r="C1487">
        <f t="shared" ca="1" si="46"/>
        <v>65</v>
      </c>
      <c r="D1487" t="s">
        <v>28</v>
      </c>
      <c r="E1487" t="s">
        <v>35</v>
      </c>
      <c r="F1487" s="2">
        <v>19740</v>
      </c>
      <c r="G1487">
        <v>0</v>
      </c>
      <c r="H1487">
        <v>1</v>
      </c>
      <c r="I1487" s="1">
        <v>41357</v>
      </c>
      <c r="J1487">
        <v>65</v>
      </c>
      <c r="K1487">
        <v>7</v>
      </c>
      <c r="L1487">
        <v>11</v>
      </c>
      <c r="M1487">
        <v>3</v>
      </c>
      <c r="N1487">
        <v>10</v>
      </c>
      <c r="O1487">
        <v>4</v>
      </c>
      <c r="P1487">
        <v>20</v>
      </c>
      <c r="Q1487">
        <f t="shared" si="47"/>
        <v>55</v>
      </c>
      <c r="R1487">
        <v>2</v>
      </c>
      <c r="S1487">
        <v>1</v>
      </c>
      <c r="T1487">
        <v>1</v>
      </c>
      <c r="U1487">
        <v>3</v>
      </c>
      <c r="V1487">
        <v>5</v>
      </c>
      <c r="W1487">
        <v>0</v>
      </c>
      <c r="X1487">
        <v>0</v>
      </c>
      <c r="Y1487">
        <v>0</v>
      </c>
      <c r="Z1487">
        <v>0</v>
      </c>
      <c r="AA1487">
        <v>0</v>
      </c>
      <c r="AB1487">
        <v>0</v>
      </c>
      <c r="AC1487">
        <v>0</v>
      </c>
      <c r="AD1487" t="s">
        <v>40</v>
      </c>
    </row>
    <row r="1488" spans="1:30" x14ac:dyDescent="0.25">
      <c r="A1488">
        <v>8686</v>
      </c>
      <c r="B1488">
        <v>1979</v>
      </c>
      <c r="C1488">
        <f t="shared" ca="1" si="46"/>
        <v>46</v>
      </c>
      <c r="D1488" t="s">
        <v>44</v>
      </c>
      <c r="E1488" t="s">
        <v>35</v>
      </c>
      <c r="F1488" s="2">
        <v>23724</v>
      </c>
      <c r="G1488">
        <v>1</v>
      </c>
      <c r="H1488">
        <v>0</v>
      </c>
      <c r="I1488" s="1">
        <v>41282</v>
      </c>
      <c r="J1488">
        <v>65</v>
      </c>
      <c r="K1488">
        <v>5</v>
      </c>
      <c r="L1488">
        <v>23</v>
      </c>
      <c r="M1488">
        <v>15</v>
      </c>
      <c r="N1488">
        <v>0</v>
      </c>
      <c r="O1488">
        <v>18</v>
      </c>
      <c r="P1488">
        <v>14</v>
      </c>
      <c r="Q1488">
        <f t="shared" si="47"/>
        <v>75</v>
      </c>
      <c r="R1488">
        <v>2</v>
      </c>
      <c r="S1488">
        <v>2</v>
      </c>
      <c r="T1488">
        <v>0</v>
      </c>
      <c r="U1488">
        <v>3</v>
      </c>
      <c r="V1488">
        <v>8</v>
      </c>
      <c r="W1488">
        <v>0</v>
      </c>
      <c r="X1488">
        <v>0</v>
      </c>
      <c r="Y1488">
        <v>0</v>
      </c>
      <c r="Z1488">
        <v>0</v>
      </c>
      <c r="AA1488">
        <v>0</v>
      </c>
      <c r="AB1488">
        <v>0</v>
      </c>
      <c r="AC1488">
        <v>0</v>
      </c>
      <c r="AD1488" t="s">
        <v>30</v>
      </c>
    </row>
    <row r="1489" spans="1:30" x14ac:dyDescent="0.25">
      <c r="A1489">
        <v>9707</v>
      </c>
      <c r="B1489">
        <v>1969</v>
      </c>
      <c r="C1489">
        <f t="shared" ca="1" si="46"/>
        <v>56</v>
      </c>
      <c r="D1489" t="s">
        <v>37</v>
      </c>
      <c r="E1489" t="s">
        <v>33</v>
      </c>
      <c r="F1489" s="2">
        <v>55212</v>
      </c>
      <c r="G1489">
        <v>0</v>
      </c>
      <c r="H1489">
        <v>1</v>
      </c>
      <c r="I1489" s="1">
        <v>41236</v>
      </c>
      <c r="J1489">
        <v>65</v>
      </c>
      <c r="K1489">
        <v>1103</v>
      </c>
      <c r="L1489">
        <v>0</v>
      </c>
      <c r="M1489">
        <v>45</v>
      </c>
      <c r="N1489">
        <v>0</v>
      </c>
      <c r="O1489">
        <v>0</v>
      </c>
      <c r="P1489">
        <v>34</v>
      </c>
      <c r="Q1489">
        <f t="shared" si="47"/>
        <v>1182</v>
      </c>
      <c r="R1489">
        <v>3</v>
      </c>
      <c r="S1489">
        <v>4</v>
      </c>
      <c r="T1489">
        <v>2</v>
      </c>
      <c r="U1489">
        <v>11</v>
      </c>
      <c r="V1489">
        <v>8</v>
      </c>
      <c r="W1489">
        <v>0</v>
      </c>
      <c r="X1489">
        <v>1</v>
      </c>
      <c r="Y1489">
        <v>0</v>
      </c>
      <c r="Z1489">
        <v>0</v>
      </c>
      <c r="AA1489">
        <v>1</v>
      </c>
      <c r="AB1489">
        <v>0</v>
      </c>
      <c r="AC1489">
        <v>0</v>
      </c>
      <c r="AD1489" t="s">
        <v>30</v>
      </c>
    </row>
    <row r="1490" spans="1:30" x14ac:dyDescent="0.25">
      <c r="A1490">
        <v>10872</v>
      </c>
      <c r="B1490">
        <v>1969</v>
      </c>
      <c r="C1490">
        <f t="shared" ca="1" si="46"/>
        <v>56</v>
      </c>
      <c r="D1490" t="s">
        <v>37</v>
      </c>
      <c r="E1490" t="s">
        <v>33</v>
      </c>
      <c r="F1490" s="2">
        <v>55212</v>
      </c>
      <c r="G1490">
        <v>0</v>
      </c>
      <c r="H1490">
        <v>1</v>
      </c>
      <c r="I1490" s="1">
        <v>41236</v>
      </c>
      <c r="J1490">
        <v>65</v>
      </c>
      <c r="K1490">
        <v>1103</v>
      </c>
      <c r="L1490">
        <v>0</v>
      </c>
      <c r="M1490">
        <v>45</v>
      </c>
      <c r="N1490">
        <v>0</v>
      </c>
      <c r="O1490">
        <v>0</v>
      </c>
      <c r="P1490">
        <v>34</v>
      </c>
      <c r="Q1490">
        <f t="shared" si="47"/>
        <v>1182</v>
      </c>
      <c r="R1490">
        <v>3</v>
      </c>
      <c r="S1490">
        <v>4</v>
      </c>
      <c r="T1490">
        <v>2</v>
      </c>
      <c r="U1490">
        <v>11</v>
      </c>
      <c r="V1490">
        <v>8</v>
      </c>
      <c r="W1490">
        <v>0</v>
      </c>
      <c r="X1490">
        <v>1</v>
      </c>
      <c r="Y1490">
        <v>0</v>
      </c>
      <c r="Z1490">
        <v>0</v>
      </c>
      <c r="AA1490">
        <v>1</v>
      </c>
      <c r="AB1490">
        <v>0</v>
      </c>
      <c r="AC1490">
        <v>0</v>
      </c>
      <c r="AD1490" t="s">
        <v>30</v>
      </c>
    </row>
    <row r="1491" spans="1:30" x14ac:dyDescent="0.25">
      <c r="A1491">
        <v>9058</v>
      </c>
      <c r="B1491">
        <v>1955</v>
      </c>
      <c r="C1491">
        <f t="shared" ca="1" si="46"/>
        <v>70</v>
      </c>
      <c r="D1491" t="s">
        <v>28</v>
      </c>
      <c r="E1491" t="s">
        <v>42</v>
      </c>
      <c r="F1491" s="2">
        <v>79800</v>
      </c>
      <c r="G1491">
        <v>0</v>
      </c>
      <c r="H1491">
        <v>0</v>
      </c>
      <c r="I1491" s="1">
        <v>41175</v>
      </c>
      <c r="J1491">
        <v>65</v>
      </c>
      <c r="K1491">
        <v>1060</v>
      </c>
      <c r="L1491">
        <v>21</v>
      </c>
      <c r="M1491">
        <v>530</v>
      </c>
      <c r="N1491">
        <v>32</v>
      </c>
      <c r="O1491">
        <v>0</v>
      </c>
      <c r="P1491">
        <v>224</v>
      </c>
      <c r="Q1491">
        <f t="shared" si="47"/>
        <v>1867</v>
      </c>
      <c r="R1491">
        <v>1</v>
      </c>
      <c r="S1491">
        <v>5</v>
      </c>
      <c r="T1491">
        <v>11</v>
      </c>
      <c r="U1491">
        <v>5</v>
      </c>
      <c r="V1491">
        <v>3</v>
      </c>
      <c r="W1491">
        <v>1</v>
      </c>
      <c r="X1491">
        <v>0</v>
      </c>
      <c r="Y1491">
        <v>1</v>
      </c>
      <c r="Z1491">
        <v>1</v>
      </c>
      <c r="AA1491">
        <v>0</v>
      </c>
      <c r="AB1491">
        <v>1</v>
      </c>
      <c r="AC1491">
        <v>0</v>
      </c>
      <c r="AD1491" t="s">
        <v>30</v>
      </c>
    </row>
    <row r="1492" spans="1:30" x14ac:dyDescent="0.25">
      <c r="A1492">
        <v>4640</v>
      </c>
      <c r="B1492">
        <v>1967</v>
      </c>
      <c r="C1492">
        <f t="shared" ca="1" si="46"/>
        <v>58</v>
      </c>
      <c r="D1492" t="s">
        <v>28</v>
      </c>
      <c r="E1492" t="s">
        <v>29</v>
      </c>
      <c r="F1492" s="2">
        <v>70647</v>
      </c>
      <c r="G1492">
        <v>0</v>
      </c>
      <c r="H1492">
        <v>1</v>
      </c>
      <c r="I1492" s="1">
        <v>41173</v>
      </c>
      <c r="J1492">
        <v>65</v>
      </c>
      <c r="K1492">
        <v>561</v>
      </c>
      <c r="L1492">
        <v>85</v>
      </c>
      <c r="M1492">
        <v>171</v>
      </c>
      <c r="N1492">
        <v>25</v>
      </c>
      <c r="O1492">
        <v>123</v>
      </c>
      <c r="P1492">
        <v>114</v>
      </c>
      <c r="Q1492">
        <f t="shared" si="47"/>
        <v>1079</v>
      </c>
      <c r="R1492">
        <v>2</v>
      </c>
      <c r="S1492">
        <v>4</v>
      </c>
      <c r="T1492">
        <v>7</v>
      </c>
      <c r="U1492">
        <v>13</v>
      </c>
      <c r="V1492">
        <v>2</v>
      </c>
      <c r="W1492">
        <v>0</v>
      </c>
      <c r="X1492">
        <v>0</v>
      </c>
      <c r="Y1492">
        <v>0</v>
      </c>
      <c r="Z1492">
        <v>0</v>
      </c>
      <c r="AA1492">
        <v>0</v>
      </c>
      <c r="AB1492">
        <v>0</v>
      </c>
      <c r="AC1492">
        <v>0</v>
      </c>
      <c r="AD1492" t="s">
        <v>43</v>
      </c>
    </row>
    <row r="1493" spans="1:30" x14ac:dyDescent="0.25">
      <c r="A1493">
        <v>2525</v>
      </c>
      <c r="B1493">
        <v>1974</v>
      </c>
      <c r="C1493">
        <f t="shared" ca="1" si="46"/>
        <v>51</v>
      </c>
      <c r="D1493" t="s">
        <v>37</v>
      </c>
      <c r="E1493" t="s">
        <v>33</v>
      </c>
      <c r="F1493" s="2">
        <v>38410</v>
      </c>
      <c r="G1493">
        <v>0</v>
      </c>
      <c r="H1493">
        <v>0</v>
      </c>
      <c r="I1493" s="1">
        <v>41166</v>
      </c>
      <c r="J1493">
        <v>65</v>
      </c>
      <c r="K1493">
        <v>153</v>
      </c>
      <c r="L1493">
        <v>64</v>
      </c>
      <c r="M1493">
        <v>123</v>
      </c>
      <c r="N1493">
        <v>116</v>
      </c>
      <c r="O1493">
        <v>64</v>
      </c>
      <c r="P1493">
        <v>14</v>
      </c>
      <c r="Q1493">
        <f t="shared" si="47"/>
        <v>534</v>
      </c>
      <c r="R1493">
        <v>2</v>
      </c>
      <c r="S1493">
        <v>5</v>
      </c>
      <c r="T1493">
        <v>2</v>
      </c>
      <c r="U1493">
        <v>9</v>
      </c>
      <c r="V1493">
        <v>6</v>
      </c>
      <c r="W1493">
        <v>0</v>
      </c>
      <c r="X1493">
        <v>0</v>
      </c>
      <c r="Y1493">
        <v>0</v>
      </c>
      <c r="Z1493">
        <v>0</v>
      </c>
      <c r="AA1493">
        <v>0</v>
      </c>
      <c r="AB1493">
        <v>1</v>
      </c>
      <c r="AC1493">
        <v>0</v>
      </c>
      <c r="AD1493" t="s">
        <v>32</v>
      </c>
    </row>
    <row r="1494" spans="1:30" x14ac:dyDescent="0.25">
      <c r="A1494">
        <v>9503</v>
      </c>
      <c r="B1494">
        <v>1980</v>
      </c>
      <c r="C1494">
        <f t="shared" ca="1" si="46"/>
        <v>45</v>
      </c>
      <c r="D1494" t="s">
        <v>28</v>
      </c>
      <c r="E1494" t="s">
        <v>31</v>
      </c>
      <c r="F1494" s="2">
        <v>28071</v>
      </c>
      <c r="G1494">
        <v>0</v>
      </c>
      <c r="H1494">
        <v>0</v>
      </c>
      <c r="I1494" s="1">
        <v>41150</v>
      </c>
      <c r="J1494">
        <v>65</v>
      </c>
      <c r="K1494">
        <v>39</v>
      </c>
      <c r="L1494">
        <v>33</v>
      </c>
      <c r="M1494">
        <v>130</v>
      </c>
      <c r="N1494">
        <v>41</v>
      </c>
      <c r="O1494">
        <v>26</v>
      </c>
      <c r="P1494">
        <v>44</v>
      </c>
      <c r="Q1494">
        <f t="shared" si="47"/>
        <v>313</v>
      </c>
      <c r="R1494">
        <v>2</v>
      </c>
      <c r="S1494">
        <v>5</v>
      </c>
      <c r="T1494">
        <v>1</v>
      </c>
      <c r="U1494">
        <v>5</v>
      </c>
      <c r="V1494">
        <v>8</v>
      </c>
      <c r="W1494">
        <v>0</v>
      </c>
      <c r="X1494">
        <v>0</v>
      </c>
      <c r="Y1494">
        <v>0</v>
      </c>
      <c r="Z1494">
        <v>0</v>
      </c>
      <c r="AA1494">
        <v>0</v>
      </c>
      <c r="AB1494">
        <v>0</v>
      </c>
      <c r="AC1494">
        <v>0</v>
      </c>
      <c r="AD1494" t="s">
        <v>30</v>
      </c>
    </row>
    <row r="1495" spans="1:30" x14ac:dyDescent="0.25">
      <c r="A1495">
        <v>10704</v>
      </c>
      <c r="B1495">
        <v>1969</v>
      </c>
      <c r="C1495">
        <f t="shared" ca="1" si="46"/>
        <v>56</v>
      </c>
      <c r="D1495" t="s">
        <v>28</v>
      </c>
      <c r="E1495" t="s">
        <v>31</v>
      </c>
      <c r="F1495" s="2">
        <v>54803</v>
      </c>
      <c r="G1495">
        <v>0</v>
      </c>
      <c r="H1495">
        <v>1</v>
      </c>
      <c r="I1495" s="1">
        <v>41142</v>
      </c>
      <c r="J1495">
        <v>65</v>
      </c>
      <c r="K1495">
        <v>404</v>
      </c>
      <c r="L1495">
        <v>0</v>
      </c>
      <c r="M1495">
        <v>92</v>
      </c>
      <c r="N1495">
        <v>28</v>
      </c>
      <c r="O1495">
        <v>27</v>
      </c>
      <c r="P1495">
        <v>142</v>
      </c>
      <c r="Q1495">
        <f t="shared" si="47"/>
        <v>693</v>
      </c>
      <c r="R1495">
        <v>2</v>
      </c>
      <c r="S1495">
        <v>6</v>
      </c>
      <c r="T1495">
        <v>2</v>
      </c>
      <c r="U1495">
        <v>9</v>
      </c>
      <c r="V1495">
        <v>4</v>
      </c>
      <c r="W1495">
        <v>0</v>
      </c>
      <c r="X1495">
        <v>0</v>
      </c>
      <c r="Y1495">
        <v>0</v>
      </c>
      <c r="Z1495">
        <v>0</v>
      </c>
      <c r="AA1495">
        <v>0</v>
      </c>
      <c r="AB1495">
        <v>0</v>
      </c>
      <c r="AC1495">
        <v>0</v>
      </c>
      <c r="AD1495" t="s">
        <v>30</v>
      </c>
    </row>
    <row r="1496" spans="1:30" x14ac:dyDescent="0.25">
      <c r="A1496">
        <v>2669</v>
      </c>
      <c r="B1496">
        <v>1993</v>
      </c>
      <c r="C1496">
        <f t="shared" ca="1" si="46"/>
        <v>32</v>
      </c>
      <c r="D1496" t="s">
        <v>28</v>
      </c>
      <c r="E1496" t="s">
        <v>31</v>
      </c>
      <c r="F1496" s="2">
        <v>74293</v>
      </c>
      <c r="G1496">
        <v>0</v>
      </c>
      <c r="H1496">
        <v>0</v>
      </c>
      <c r="I1496" s="1">
        <v>41763</v>
      </c>
      <c r="J1496">
        <v>66</v>
      </c>
      <c r="K1496">
        <v>375</v>
      </c>
      <c r="L1496">
        <v>152</v>
      </c>
      <c r="M1496">
        <v>335</v>
      </c>
      <c r="N1496">
        <v>93</v>
      </c>
      <c r="O1496">
        <v>91</v>
      </c>
      <c r="P1496">
        <v>81</v>
      </c>
      <c r="Q1496">
        <f t="shared" si="47"/>
        <v>1127</v>
      </c>
      <c r="R1496">
        <v>1</v>
      </c>
      <c r="S1496">
        <v>5</v>
      </c>
      <c r="T1496">
        <v>4</v>
      </c>
      <c r="U1496">
        <v>6</v>
      </c>
      <c r="V1496">
        <v>2</v>
      </c>
      <c r="W1496">
        <v>0</v>
      </c>
      <c r="X1496">
        <v>0</v>
      </c>
      <c r="Y1496">
        <v>0</v>
      </c>
      <c r="Z1496">
        <v>0</v>
      </c>
      <c r="AA1496">
        <v>0</v>
      </c>
      <c r="AB1496">
        <v>0</v>
      </c>
      <c r="AC1496">
        <v>0</v>
      </c>
      <c r="AD1496" t="s">
        <v>30</v>
      </c>
    </row>
    <row r="1497" spans="1:30" x14ac:dyDescent="0.25">
      <c r="A1497">
        <v>10037</v>
      </c>
      <c r="B1497">
        <v>1993</v>
      </c>
      <c r="C1497">
        <f t="shared" ca="1" si="46"/>
        <v>32</v>
      </c>
      <c r="D1497" t="s">
        <v>28</v>
      </c>
      <c r="E1497" t="s">
        <v>31</v>
      </c>
      <c r="F1497" s="2">
        <v>74293</v>
      </c>
      <c r="G1497">
        <v>0</v>
      </c>
      <c r="H1497">
        <v>0</v>
      </c>
      <c r="I1497" s="1">
        <v>41763</v>
      </c>
      <c r="J1497">
        <v>66</v>
      </c>
      <c r="K1497">
        <v>375</v>
      </c>
      <c r="L1497">
        <v>152</v>
      </c>
      <c r="M1497">
        <v>335</v>
      </c>
      <c r="N1497">
        <v>93</v>
      </c>
      <c r="O1497">
        <v>91</v>
      </c>
      <c r="P1497">
        <v>81</v>
      </c>
      <c r="Q1497">
        <f t="shared" si="47"/>
        <v>1127</v>
      </c>
      <c r="R1497">
        <v>1</v>
      </c>
      <c r="S1497">
        <v>5</v>
      </c>
      <c r="T1497">
        <v>4</v>
      </c>
      <c r="U1497">
        <v>6</v>
      </c>
      <c r="V1497">
        <v>2</v>
      </c>
      <c r="W1497">
        <v>0</v>
      </c>
      <c r="X1497">
        <v>0</v>
      </c>
      <c r="Y1497">
        <v>0</v>
      </c>
      <c r="Z1497">
        <v>0</v>
      </c>
      <c r="AA1497">
        <v>0</v>
      </c>
      <c r="AB1497">
        <v>0</v>
      </c>
      <c r="AC1497">
        <v>0</v>
      </c>
      <c r="AD1497" t="s">
        <v>43</v>
      </c>
    </row>
    <row r="1498" spans="1:30" x14ac:dyDescent="0.25">
      <c r="A1498">
        <v>5680</v>
      </c>
      <c r="B1498">
        <v>1984</v>
      </c>
      <c r="C1498">
        <f t="shared" ca="1" si="46"/>
        <v>41</v>
      </c>
      <c r="D1498" t="s">
        <v>38</v>
      </c>
      <c r="E1498" t="s">
        <v>33</v>
      </c>
      <c r="F1498" s="2">
        <v>35684</v>
      </c>
      <c r="G1498">
        <v>1</v>
      </c>
      <c r="H1498">
        <v>0</v>
      </c>
      <c r="I1498" s="1">
        <v>41751</v>
      </c>
      <c r="J1498">
        <v>66</v>
      </c>
      <c r="K1498">
        <v>10</v>
      </c>
      <c r="L1498">
        <v>4</v>
      </c>
      <c r="M1498">
        <v>7</v>
      </c>
      <c r="N1498">
        <v>0</v>
      </c>
      <c r="O1498">
        <v>6</v>
      </c>
      <c r="P1498">
        <v>3</v>
      </c>
      <c r="Q1498">
        <f t="shared" si="47"/>
        <v>30</v>
      </c>
      <c r="R1498">
        <v>1</v>
      </c>
      <c r="S1498">
        <v>1</v>
      </c>
      <c r="T1498">
        <v>0</v>
      </c>
      <c r="U1498">
        <v>3</v>
      </c>
      <c r="V1498">
        <v>6</v>
      </c>
      <c r="W1498">
        <v>0</v>
      </c>
      <c r="X1498">
        <v>0</v>
      </c>
      <c r="Y1498">
        <v>0</v>
      </c>
      <c r="Z1498">
        <v>0</v>
      </c>
      <c r="AA1498">
        <v>0</v>
      </c>
      <c r="AB1498">
        <v>0</v>
      </c>
      <c r="AC1498">
        <v>0</v>
      </c>
      <c r="AD1498" t="s">
        <v>30</v>
      </c>
    </row>
    <row r="1499" spans="1:30" x14ac:dyDescent="0.25">
      <c r="A1499">
        <v>3726</v>
      </c>
      <c r="B1499">
        <v>1986</v>
      </c>
      <c r="C1499">
        <f t="shared" ca="1" si="46"/>
        <v>39</v>
      </c>
      <c r="D1499" t="s">
        <v>37</v>
      </c>
      <c r="E1499" t="s">
        <v>35</v>
      </c>
      <c r="F1499" s="2">
        <v>34320</v>
      </c>
      <c r="G1499">
        <v>1</v>
      </c>
      <c r="H1499">
        <v>0</v>
      </c>
      <c r="I1499" s="1">
        <v>41686</v>
      </c>
      <c r="J1499">
        <v>66</v>
      </c>
      <c r="K1499">
        <v>4</v>
      </c>
      <c r="L1499">
        <v>1</v>
      </c>
      <c r="M1499">
        <v>9</v>
      </c>
      <c r="N1499">
        <v>3</v>
      </c>
      <c r="O1499">
        <v>0</v>
      </c>
      <c r="P1499">
        <v>0</v>
      </c>
      <c r="Q1499">
        <f t="shared" si="47"/>
        <v>17</v>
      </c>
      <c r="R1499">
        <v>1</v>
      </c>
      <c r="S1499">
        <v>1</v>
      </c>
      <c r="T1499">
        <v>0</v>
      </c>
      <c r="U1499">
        <v>2</v>
      </c>
      <c r="V1499">
        <v>8</v>
      </c>
      <c r="W1499">
        <v>0</v>
      </c>
      <c r="X1499">
        <v>0</v>
      </c>
      <c r="Y1499">
        <v>0</v>
      </c>
      <c r="Z1499">
        <v>0</v>
      </c>
      <c r="AA1499">
        <v>0</v>
      </c>
      <c r="AB1499">
        <v>0</v>
      </c>
      <c r="AC1499">
        <v>0</v>
      </c>
      <c r="AD1499" t="s">
        <v>43</v>
      </c>
    </row>
    <row r="1500" spans="1:30" x14ac:dyDescent="0.25">
      <c r="A1500">
        <v>4548</v>
      </c>
      <c r="B1500">
        <v>1981</v>
      </c>
      <c r="C1500">
        <f t="shared" ca="1" si="46"/>
        <v>44</v>
      </c>
      <c r="D1500" t="s">
        <v>28</v>
      </c>
      <c r="E1500" t="s">
        <v>31</v>
      </c>
      <c r="F1500" s="2">
        <v>41967</v>
      </c>
      <c r="G1500">
        <v>1</v>
      </c>
      <c r="H1500">
        <v>1</v>
      </c>
      <c r="I1500" s="1">
        <v>41601</v>
      </c>
      <c r="J1500">
        <v>66</v>
      </c>
      <c r="K1500">
        <v>23</v>
      </c>
      <c r="L1500">
        <v>4</v>
      </c>
      <c r="M1500">
        <v>10</v>
      </c>
      <c r="N1500">
        <v>0</v>
      </c>
      <c r="O1500">
        <v>2</v>
      </c>
      <c r="P1500">
        <v>15</v>
      </c>
      <c r="Q1500">
        <f t="shared" si="47"/>
        <v>54</v>
      </c>
      <c r="R1500">
        <v>1</v>
      </c>
      <c r="S1500">
        <v>1</v>
      </c>
      <c r="T1500">
        <v>0</v>
      </c>
      <c r="U1500">
        <v>3</v>
      </c>
      <c r="V1500">
        <v>4</v>
      </c>
      <c r="W1500">
        <v>0</v>
      </c>
      <c r="X1500">
        <v>0</v>
      </c>
      <c r="Y1500">
        <v>0</v>
      </c>
      <c r="Z1500">
        <v>0</v>
      </c>
      <c r="AA1500">
        <v>0</v>
      </c>
      <c r="AB1500">
        <v>0</v>
      </c>
      <c r="AC1500">
        <v>0</v>
      </c>
      <c r="AD1500" t="s">
        <v>32</v>
      </c>
    </row>
    <row r="1501" spans="1:30" x14ac:dyDescent="0.25">
      <c r="A1501">
        <v>4599</v>
      </c>
      <c r="B1501">
        <v>1976</v>
      </c>
      <c r="C1501">
        <f t="shared" ca="1" si="46"/>
        <v>49</v>
      </c>
      <c r="D1501" t="s">
        <v>41</v>
      </c>
      <c r="E1501" t="s">
        <v>33</v>
      </c>
      <c r="F1501" s="2">
        <v>49681</v>
      </c>
      <c r="G1501">
        <v>0</v>
      </c>
      <c r="H1501">
        <v>2</v>
      </c>
      <c r="I1501" s="1">
        <v>41582</v>
      </c>
      <c r="J1501">
        <v>66</v>
      </c>
      <c r="K1501">
        <v>411</v>
      </c>
      <c r="L1501">
        <v>0</v>
      </c>
      <c r="M1501">
        <v>26</v>
      </c>
      <c r="N1501">
        <v>0</v>
      </c>
      <c r="O1501">
        <v>0</v>
      </c>
      <c r="P1501">
        <v>21</v>
      </c>
      <c r="Q1501">
        <f t="shared" si="47"/>
        <v>458</v>
      </c>
      <c r="R1501">
        <v>6</v>
      </c>
      <c r="S1501">
        <v>7</v>
      </c>
      <c r="T1501">
        <v>1</v>
      </c>
      <c r="U1501">
        <v>7</v>
      </c>
      <c r="V1501">
        <v>7</v>
      </c>
      <c r="W1501">
        <v>0</v>
      </c>
      <c r="X1501">
        <v>0</v>
      </c>
      <c r="Y1501">
        <v>0</v>
      </c>
      <c r="Z1501">
        <v>0</v>
      </c>
      <c r="AA1501">
        <v>0</v>
      </c>
      <c r="AB1501">
        <v>0</v>
      </c>
      <c r="AC1501">
        <v>0</v>
      </c>
      <c r="AD1501" t="s">
        <v>32</v>
      </c>
    </row>
    <row r="1502" spans="1:30" x14ac:dyDescent="0.25">
      <c r="A1502">
        <v>879</v>
      </c>
      <c r="B1502">
        <v>1976</v>
      </c>
      <c r="C1502">
        <f t="shared" ca="1" si="46"/>
        <v>49</v>
      </c>
      <c r="D1502" t="s">
        <v>41</v>
      </c>
      <c r="E1502" t="s">
        <v>33</v>
      </c>
      <c r="F1502" s="2">
        <v>49681</v>
      </c>
      <c r="G1502">
        <v>0</v>
      </c>
      <c r="H1502">
        <v>2</v>
      </c>
      <c r="I1502" s="1">
        <v>41582</v>
      </c>
      <c r="J1502">
        <v>66</v>
      </c>
      <c r="K1502">
        <v>411</v>
      </c>
      <c r="L1502">
        <v>0</v>
      </c>
      <c r="M1502">
        <v>26</v>
      </c>
      <c r="N1502">
        <v>0</v>
      </c>
      <c r="O1502">
        <v>0</v>
      </c>
      <c r="P1502">
        <v>21</v>
      </c>
      <c r="Q1502">
        <f t="shared" si="47"/>
        <v>458</v>
      </c>
      <c r="R1502">
        <v>6</v>
      </c>
      <c r="S1502">
        <v>7</v>
      </c>
      <c r="T1502">
        <v>1</v>
      </c>
      <c r="U1502">
        <v>7</v>
      </c>
      <c r="V1502">
        <v>7</v>
      </c>
      <c r="W1502">
        <v>0</v>
      </c>
      <c r="X1502">
        <v>0</v>
      </c>
      <c r="Y1502">
        <v>0</v>
      </c>
      <c r="Z1502">
        <v>0</v>
      </c>
      <c r="AA1502">
        <v>0</v>
      </c>
      <c r="AB1502">
        <v>0</v>
      </c>
      <c r="AC1502">
        <v>0</v>
      </c>
      <c r="AD1502" t="s">
        <v>43</v>
      </c>
    </row>
    <row r="1503" spans="1:30" x14ac:dyDescent="0.25">
      <c r="A1503">
        <v>7409</v>
      </c>
      <c r="B1503">
        <v>1970</v>
      </c>
      <c r="C1503">
        <f t="shared" ca="1" si="46"/>
        <v>55</v>
      </c>
      <c r="D1503" t="s">
        <v>28</v>
      </c>
      <c r="E1503" t="s">
        <v>35</v>
      </c>
      <c r="F1503" s="2">
        <v>53187</v>
      </c>
      <c r="G1503">
        <v>1</v>
      </c>
      <c r="H1503">
        <v>0</v>
      </c>
      <c r="I1503" s="1">
        <v>41573</v>
      </c>
      <c r="J1503">
        <v>66</v>
      </c>
      <c r="K1503">
        <v>211</v>
      </c>
      <c r="L1503">
        <v>2</v>
      </c>
      <c r="M1503">
        <v>30</v>
      </c>
      <c r="N1503">
        <v>7</v>
      </c>
      <c r="O1503">
        <v>7</v>
      </c>
      <c r="P1503">
        <v>10</v>
      </c>
      <c r="Q1503">
        <f t="shared" si="47"/>
        <v>267</v>
      </c>
      <c r="R1503">
        <v>2</v>
      </c>
      <c r="S1503">
        <v>4</v>
      </c>
      <c r="T1503">
        <v>1</v>
      </c>
      <c r="U1503">
        <v>6</v>
      </c>
      <c r="V1503">
        <v>5</v>
      </c>
      <c r="W1503">
        <v>0</v>
      </c>
      <c r="X1503">
        <v>0</v>
      </c>
      <c r="Y1503">
        <v>0</v>
      </c>
      <c r="Z1503">
        <v>0</v>
      </c>
      <c r="AA1503">
        <v>0</v>
      </c>
      <c r="AB1503">
        <v>0</v>
      </c>
      <c r="AC1503">
        <v>0</v>
      </c>
      <c r="AD1503" t="s">
        <v>30</v>
      </c>
    </row>
    <row r="1504" spans="1:30" x14ac:dyDescent="0.25">
      <c r="A1504">
        <v>1964</v>
      </c>
      <c r="B1504">
        <v>1951</v>
      </c>
      <c r="C1504">
        <f t="shared" ca="1" si="46"/>
        <v>74</v>
      </c>
      <c r="D1504" t="s">
        <v>28</v>
      </c>
      <c r="E1504" t="s">
        <v>35</v>
      </c>
      <c r="F1504" s="2">
        <v>86610</v>
      </c>
      <c r="G1504">
        <v>0</v>
      </c>
      <c r="H1504">
        <v>0</v>
      </c>
      <c r="I1504" s="1">
        <v>41522</v>
      </c>
      <c r="J1504">
        <v>66</v>
      </c>
      <c r="K1504">
        <v>446</v>
      </c>
      <c r="L1504">
        <v>107</v>
      </c>
      <c r="M1504">
        <v>768</v>
      </c>
      <c r="N1504">
        <v>33</v>
      </c>
      <c r="O1504">
        <v>196</v>
      </c>
      <c r="P1504">
        <v>53</v>
      </c>
      <c r="Q1504">
        <f t="shared" si="47"/>
        <v>1603</v>
      </c>
      <c r="R1504">
        <v>1</v>
      </c>
      <c r="S1504">
        <v>5</v>
      </c>
      <c r="T1504">
        <v>6</v>
      </c>
      <c r="U1504">
        <v>6</v>
      </c>
      <c r="V1504">
        <v>2</v>
      </c>
      <c r="W1504">
        <v>0</v>
      </c>
      <c r="X1504">
        <v>0</v>
      </c>
      <c r="Y1504">
        <v>0</v>
      </c>
      <c r="Z1504">
        <v>0</v>
      </c>
      <c r="AA1504">
        <v>0</v>
      </c>
      <c r="AB1504">
        <v>0</v>
      </c>
      <c r="AC1504">
        <v>0</v>
      </c>
      <c r="AD1504" t="s">
        <v>30</v>
      </c>
    </row>
    <row r="1505" spans="1:30" x14ac:dyDescent="0.25">
      <c r="A1505">
        <v>0</v>
      </c>
      <c r="B1505">
        <v>1985</v>
      </c>
      <c r="C1505">
        <f t="shared" ca="1" si="46"/>
        <v>40</v>
      </c>
      <c r="D1505" t="s">
        <v>28</v>
      </c>
      <c r="E1505" t="s">
        <v>33</v>
      </c>
      <c r="F1505" s="2">
        <v>70951</v>
      </c>
      <c r="G1505">
        <v>0</v>
      </c>
      <c r="H1505">
        <v>0</v>
      </c>
      <c r="I1505" s="1">
        <v>41398</v>
      </c>
      <c r="J1505">
        <v>66</v>
      </c>
      <c r="K1505">
        <v>239</v>
      </c>
      <c r="L1505">
        <v>10</v>
      </c>
      <c r="M1505">
        <v>554</v>
      </c>
      <c r="N1505">
        <v>254</v>
      </c>
      <c r="O1505">
        <v>87</v>
      </c>
      <c r="P1505">
        <v>54</v>
      </c>
      <c r="Q1505">
        <f t="shared" si="47"/>
        <v>1198</v>
      </c>
      <c r="R1505">
        <v>1</v>
      </c>
      <c r="S1505">
        <v>3</v>
      </c>
      <c r="T1505">
        <v>4</v>
      </c>
      <c r="U1505">
        <v>9</v>
      </c>
      <c r="V1505">
        <v>1</v>
      </c>
      <c r="W1505">
        <v>0</v>
      </c>
      <c r="X1505">
        <v>0</v>
      </c>
      <c r="Y1505">
        <v>0</v>
      </c>
      <c r="Z1505">
        <v>0</v>
      </c>
      <c r="AA1505">
        <v>0</v>
      </c>
      <c r="AB1505">
        <v>0</v>
      </c>
      <c r="AC1505">
        <v>0</v>
      </c>
      <c r="AD1505" t="s">
        <v>43</v>
      </c>
    </row>
    <row r="1506" spans="1:30" x14ac:dyDescent="0.25">
      <c r="A1506">
        <v>4860</v>
      </c>
      <c r="B1506">
        <v>1970</v>
      </c>
      <c r="C1506">
        <f t="shared" ca="1" si="46"/>
        <v>55</v>
      </c>
      <c r="D1506" t="s">
        <v>28</v>
      </c>
      <c r="E1506" t="s">
        <v>31</v>
      </c>
      <c r="F1506" s="2">
        <v>24206</v>
      </c>
      <c r="G1506">
        <v>1</v>
      </c>
      <c r="H1506">
        <v>0</v>
      </c>
      <c r="I1506" s="1">
        <v>41341</v>
      </c>
      <c r="J1506">
        <v>66</v>
      </c>
      <c r="K1506">
        <v>7</v>
      </c>
      <c r="L1506">
        <v>2</v>
      </c>
      <c r="M1506">
        <v>8</v>
      </c>
      <c r="N1506">
        <v>3</v>
      </c>
      <c r="O1506">
        <v>2</v>
      </c>
      <c r="P1506">
        <v>3</v>
      </c>
      <c r="Q1506">
        <f t="shared" si="47"/>
        <v>25</v>
      </c>
      <c r="R1506">
        <v>1</v>
      </c>
      <c r="S1506">
        <v>1</v>
      </c>
      <c r="T1506">
        <v>0</v>
      </c>
      <c r="U1506">
        <v>3</v>
      </c>
      <c r="V1506">
        <v>6</v>
      </c>
      <c r="W1506">
        <v>0</v>
      </c>
      <c r="X1506">
        <v>0</v>
      </c>
      <c r="Y1506">
        <v>0</v>
      </c>
      <c r="Z1506">
        <v>0</v>
      </c>
      <c r="AA1506">
        <v>0</v>
      </c>
      <c r="AB1506">
        <v>0</v>
      </c>
      <c r="AC1506">
        <v>0</v>
      </c>
      <c r="AD1506" t="s">
        <v>30</v>
      </c>
    </row>
    <row r="1507" spans="1:30" x14ac:dyDescent="0.25">
      <c r="A1507">
        <v>425</v>
      </c>
      <c r="B1507">
        <v>1985</v>
      </c>
      <c r="C1507">
        <f t="shared" ca="1" si="46"/>
        <v>40</v>
      </c>
      <c r="D1507" t="s">
        <v>28</v>
      </c>
      <c r="E1507" t="s">
        <v>33</v>
      </c>
      <c r="F1507" s="2">
        <v>55357</v>
      </c>
      <c r="G1507">
        <v>2</v>
      </c>
      <c r="H1507">
        <v>0</v>
      </c>
      <c r="I1507" s="1">
        <v>41324</v>
      </c>
      <c r="J1507">
        <v>66</v>
      </c>
      <c r="K1507">
        <v>374</v>
      </c>
      <c r="L1507">
        <v>64</v>
      </c>
      <c r="M1507">
        <v>116</v>
      </c>
      <c r="N1507">
        <v>84</v>
      </c>
      <c r="O1507">
        <v>25</v>
      </c>
      <c r="P1507">
        <v>64</v>
      </c>
      <c r="Q1507">
        <f t="shared" si="47"/>
        <v>727</v>
      </c>
      <c r="R1507">
        <v>3</v>
      </c>
      <c r="S1507">
        <v>6</v>
      </c>
      <c r="T1507">
        <v>2</v>
      </c>
      <c r="U1507">
        <v>11</v>
      </c>
      <c r="V1507">
        <v>5</v>
      </c>
      <c r="W1507">
        <v>0</v>
      </c>
      <c r="X1507">
        <v>0</v>
      </c>
      <c r="Y1507">
        <v>0</v>
      </c>
      <c r="Z1507">
        <v>0</v>
      </c>
      <c r="AA1507">
        <v>0</v>
      </c>
      <c r="AB1507">
        <v>0</v>
      </c>
      <c r="AC1507">
        <v>0</v>
      </c>
      <c r="AD1507" t="s">
        <v>40</v>
      </c>
    </row>
    <row r="1508" spans="1:30" x14ac:dyDescent="0.25">
      <c r="A1508">
        <v>9500</v>
      </c>
      <c r="B1508">
        <v>1959</v>
      </c>
      <c r="C1508">
        <f t="shared" ca="1" si="46"/>
        <v>66</v>
      </c>
      <c r="D1508" t="s">
        <v>28</v>
      </c>
      <c r="E1508" t="s">
        <v>33</v>
      </c>
      <c r="F1508" s="2">
        <v>58113</v>
      </c>
      <c r="G1508">
        <v>0</v>
      </c>
      <c r="H1508">
        <v>1</v>
      </c>
      <c r="I1508" s="1">
        <v>41299</v>
      </c>
      <c r="J1508">
        <v>66</v>
      </c>
      <c r="K1508">
        <v>221</v>
      </c>
      <c r="L1508">
        <v>104</v>
      </c>
      <c r="M1508">
        <v>169</v>
      </c>
      <c r="N1508">
        <v>102</v>
      </c>
      <c r="O1508">
        <v>78</v>
      </c>
      <c r="P1508">
        <v>84</v>
      </c>
      <c r="Q1508">
        <f t="shared" si="47"/>
        <v>758</v>
      </c>
      <c r="R1508">
        <v>3</v>
      </c>
      <c r="S1508">
        <v>9</v>
      </c>
      <c r="T1508">
        <v>2</v>
      </c>
      <c r="U1508">
        <v>8</v>
      </c>
      <c r="V1508">
        <v>7</v>
      </c>
      <c r="W1508">
        <v>0</v>
      </c>
      <c r="X1508">
        <v>0</v>
      </c>
      <c r="Y1508">
        <v>0</v>
      </c>
      <c r="Z1508">
        <v>0</v>
      </c>
      <c r="AA1508">
        <v>0</v>
      </c>
      <c r="AB1508">
        <v>0</v>
      </c>
      <c r="AC1508">
        <v>1</v>
      </c>
      <c r="AD1508" t="s">
        <v>30</v>
      </c>
    </row>
    <row r="1509" spans="1:30" x14ac:dyDescent="0.25">
      <c r="A1509">
        <v>3074</v>
      </c>
      <c r="B1509">
        <v>1984</v>
      </c>
      <c r="C1509">
        <f t="shared" ca="1" si="46"/>
        <v>41</v>
      </c>
      <c r="D1509" t="s">
        <v>37</v>
      </c>
      <c r="E1509" t="s">
        <v>33</v>
      </c>
      <c r="F1509" s="2">
        <v>70643</v>
      </c>
      <c r="G1509">
        <v>0</v>
      </c>
      <c r="H1509">
        <v>0</v>
      </c>
      <c r="I1509" s="1">
        <v>41197</v>
      </c>
      <c r="J1509">
        <v>66</v>
      </c>
      <c r="K1509">
        <v>1218</v>
      </c>
      <c r="L1509">
        <v>107</v>
      </c>
      <c r="M1509">
        <v>304</v>
      </c>
      <c r="N1509">
        <v>23</v>
      </c>
      <c r="O1509">
        <v>143</v>
      </c>
      <c r="P1509">
        <v>33</v>
      </c>
      <c r="Q1509">
        <f t="shared" si="47"/>
        <v>1828</v>
      </c>
      <c r="R1509">
        <v>1</v>
      </c>
      <c r="S1509">
        <v>5</v>
      </c>
      <c r="T1509">
        <v>8</v>
      </c>
      <c r="U1509">
        <v>4</v>
      </c>
      <c r="V1509">
        <v>6</v>
      </c>
      <c r="W1509">
        <v>0</v>
      </c>
      <c r="X1509">
        <v>0</v>
      </c>
      <c r="Y1509">
        <v>0</v>
      </c>
      <c r="Z1509">
        <v>0</v>
      </c>
      <c r="AA1509">
        <v>0</v>
      </c>
      <c r="AB1509">
        <v>1</v>
      </c>
      <c r="AC1509">
        <v>0</v>
      </c>
      <c r="AD1509" t="s">
        <v>30</v>
      </c>
    </row>
    <row r="1510" spans="1:30" x14ac:dyDescent="0.25">
      <c r="A1510">
        <v>5140</v>
      </c>
      <c r="B1510">
        <v>1985</v>
      </c>
      <c r="C1510">
        <f t="shared" ca="1" si="46"/>
        <v>40</v>
      </c>
      <c r="D1510" t="s">
        <v>37</v>
      </c>
      <c r="E1510" t="s">
        <v>33</v>
      </c>
      <c r="F1510" s="2">
        <v>64355</v>
      </c>
      <c r="G1510">
        <v>1</v>
      </c>
      <c r="H1510">
        <v>0</v>
      </c>
      <c r="I1510" s="1">
        <v>41145</v>
      </c>
      <c r="J1510">
        <v>66</v>
      </c>
      <c r="K1510">
        <v>1047</v>
      </c>
      <c r="L1510">
        <v>0</v>
      </c>
      <c r="M1510">
        <v>140</v>
      </c>
      <c r="N1510">
        <v>67</v>
      </c>
      <c r="O1510">
        <v>38</v>
      </c>
      <c r="P1510">
        <v>153</v>
      </c>
      <c r="Q1510">
        <f t="shared" si="47"/>
        <v>1445</v>
      </c>
      <c r="R1510">
        <v>2</v>
      </c>
      <c r="S1510">
        <v>4</v>
      </c>
      <c r="T1510">
        <v>3</v>
      </c>
      <c r="U1510">
        <v>12</v>
      </c>
      <c r="V1510">
        <v>8</v>
      </c>
      <c r="W1510">
        <v>0</v>
      </c>
      <c r="X1510">
        <v>0</v>
      </c>
      <c r="Y1510">
        <v>0</v>
      </c>
      <c r="Z1510">
        <v>0</v>
      </c>
      <c r="AA1510">
        <v>0</v>
      </c>
      <c r="AB1510">
        <v>0</v>
      </c>
      <c r="AC1510">
        <v>0</v>
      </c>
      <c r="AD1510" t="s">
        <v>30</v>
      </c>
    </row>
    <row r="1511" spans="1:30" x14ac:dyDescent="0.25">
      <c r="A1511">
        <v>2611</v>
      </c>
      <c r="B1511">
        <v>1959</v>
      </c>
      <c r="C1511">
        <f t="shared" ca="1" si="46"/>
        <v>66</v>
      </c>
      <c r="D1511" t="s">
        <v>41</v>
      </c>
      <c r="E1511" t="s">
        <v>35</v>
      </c>
      <c r="F1511" s="2">
        <v>82576</v>
      </c>
      <c r="G1511">
        <v>0</v>
      </c>
      <c r="H1511">
        <v>0</v>
      </c>
      <c r="I1511" s="1">
        <v>41122</v>
      </c>
      <c r="J1511">
        <v>66</v>
      </c>
      <c r="K1511">
        <v>1206</v>
      </c>
      <c r="L1511">
        <v>55</v>
      </c>
      <c r="M1511">
        <v>445</v>
      </c>
      <c r="N1511">
        <v>168</v>
      </c>
      <c r="O1511">
        <v>18</v>
      </c>
      <c r="P1511">
        <v>18</v>
      </c>
      <c r="Q1511">
        <f t="shared" si="47"/>
        <v>1910</v>
      </c>
      <c r="R1511">
        <v>1</v>
      </c>
      <c r="S1511">
        <v>2</v>
      </c>
      <c r="T1511">
        <v>4</v>
      </c>
      <c r="U1511">
        <v>12</v>
      </c>
      <c r="V1511">
        <v>1</v>
      </c>
      <c r="W1511">
        <v>0</v>
      </c>
      <c r="X1511">
        <v>0</v>
      </c>
      <c r="Y1511">
        <v>1</v>
      </c>
      <c r="Z1511">
        <v>0</v>
      </c>
      <c r="AA1511">
        <v>0</v>
      </c>
      <c r="AB1511">
        <v>0</v>
      </c>
      <c r="AC1511">
        <v>0</v>
      </c>
      <c r="AD1511" t="s">
        <v>43</v>
      </c>
    </row>
    <row r="1512" spans="1:30" x14ac:dyDescent="0.25">
      <c r="A1512">
        <v>916</v>
      </c>
      <c r="B1512">
        <v>1972</v>
      </c>
      <c r="C1512">
        <f t="shared" ca="1" si="46"/>
        <v>53</v>
      </c>
      <c r="D1512" t="s">
        <v>37</v>
      </c>
      <c r="E1512" t="s">
        <v>31</v>
      </c>
      <c r="F1512" s="2">
        <v>41644</v>
      </c>
      <c r="G1512">
        <v>1</v>
      </c>
      <c r="H1512">
        <v>1</v>
      </c>
      <c r="I1512" s="1">
        <v>41768</v>
      </c>
      <c r="J1512">
        <v>67</v>
      </c>
      <c r="K1512">
        <v>20</v>
      </c>
      <c r="L1512">
        <v>3</v>
      </c>
      <c r="M1512">
        <v>4</v>
      </c>
      <c r="N1512">
        <v>2</v>
      </c>
      <c r="O1512">
        <v>0</v>
      </c>
      <c r="P1512">
        <v>2</v>
      </c>
      <c r="Q1512">
        <f t="shared" si="47"/>
        <v>31</v>
      </c>
      <c r="R1512">
        <v>2</v>
      </c>
      <c r="S1512">
        <v>1</v>
      </c>
      <c r="T1512">
        <v>0</v>
      </c>
      <c r="U1512">
        <v>3</v>
      </c>
      <c r="V1512">
        <v>3</v>
      </c>
      <c r="W1512">
        <v>0</v>
      </c>
      <c r="X1512">
        <v>0</v>
      </c>
      <c r="Y1512">
        <v>0</v>
      </c>
      <c r="Z1512">
        <v>0</v>
      </c>
      <c r="AA1512">
        <v>0</v>
      </c>
      <c r="AB1512">
        <v>0</v>
      </c>
      <c r="AC1512">
        <v>0</v>
      </c>
      <c r="AD1512" t="s">
        <v>30</v>
      </c>
    </row>
    <row r="1513" spans="1:30" x14ac:dyDescent="0.25">
      <c r="A1513">
        <v>10413</v>
      </c>
      <c r="B1513">
        <v>1984</v>
      </c>
      <c r="C1513">
        <f t="shared" ca="1" si="46"/>
        <v>41</v>
      </c>
      <c r="D1513" t="s">
        <v>28</v>
      </c>
      <c r="E1513" t="s">
        <v>33</v>
      </c>
      <c r="F1513" s="2">
        <v>72570</v>
      </c>
      <c r="G1513">
        <v>0</v>
      </c>
      <c r="H1513">
        <v>0</v>
      </c>
      <c r="I1513" s="1">
        <v>41754</v>
      </c>
      <c r="J1513">
        <v>67</v>
      </c>
      <c r="K1513">
        <v>274</v>
      </c>
      <c r="L1513">
        <v>83</v>
      </c>
      <c r="M1513">
        <v>216</v>
      </c>
      <c r="N1513">
        <v>151</v>
      </c>
      <c r="O1513">
        <v>141</v>
      </c>
      <c r="P1513">
        <v>224</v>
      </c>
      <c r="Q1513">
        <f t="shared" si="47"/>
        <v>1089</v>
      </c>
      <c r="R1513">
        <v>1</v>
      </c>
      <c r="S1513">
        <v>4</v>
      </c>
      <c r="T1513">
        <v>6</v>
      </c>
      <c r="U1513">
        <v>12</v>
      </c>
      <c r="V1513">
        <v>1</v>
      </c>
      <c r="W1513">
        <v>0</v>
      </c>
      <c r="X1513">
        <v>0</v>
      </c>
      <c r="Y1513">
        <v>0</v>
      </c>
      <c r="Z1513">
        <v>0</v>
      </c>
      <c r="AA1513">
        <v>0</v>
      </c>
      <c r="AB1513">
        <v>0</v>
      </c>
      <c r="AC1513">
        <v>0</v>
      </c>
      <c r="AD1513" t="s">
        <v>30</v>
      </c>
    </row>
    <row r="1514" spans="1:30" x14ac:dyDescent="0.25">
      <c r="A1514">
        <v>3696</v>
      </c>
      <c r="B1514">
        <v>1965</v>
      </c>
      <c r="C1514">
        <f t="shared" ca="1" si="46"/>
        <v>60</v>
      </c>
      <c r="D1514" t="s">
        <v>28</v>
      </c>
      <c r="E1514" t="s">
        <v>29</v>
      </c>
      <c r="F1514" s="2">
        <v>30630</v>
      </c>
      <c r="G1514">
        <v>1</v>
      </c>
      <c r="H1514">
        <v>1</v>
      </c>
      <c r="I1514" s="1">
        <v>41666</v>
      </c>
      <c r="J1514">
        <v>67</v>
      </c>
      <c r="K1514">
        <v>27</v>
      </c>
      <c r="L1514">
        <v>1</v>
      </c>
      <c r="M1514">
        <v>12</v>
      </c>
      <c r="N1514">
        <v>2</v>
      </c>
      <c r="O1514">
        <v>0</v>
      </c>
      <c r="P1514">
        <v>10</v>
      </c>
      <c r="Q1514">
        <f t="shared" si="47"/>
        <v>52</v>
      </c>
      <c r="R1514">
        <v>2</v>
      </c>
      <c r="S1514">
        <v>2</v>
      </c>
      <c r="T1514">
        <v>0</v>
      </c>
      <c r="U1514">
        <v>3</v>
      </c>
      <c r="V1514">
        <v>7</v>
      </c>
      <c r="W1514">
        <v>0</v>
      </c>
      <c r="X1514">
        <v>0</v>
      </c>
      <c r="Y1514">
        <v>0</v>
      </c>
      <c r="Z1514">
        <v>0</v>
      </c>
      <c r="AA1514">
        <v>0</v>
      </c>
      <c r="AB1514">
        <v>0</v>
      </c>
      <c r="AC1514">
        <v>0</v>
      </c>
      <c r="AD1514" t="s">
        <v>30</v>
      </c>
    </row>
    <row r="1515" spans="1:30" x14ac:dyDescent="0.25">
      <c r="A1515">
        <v>304</v>
      </c>
      <c r="B1515">
        <v>1981</v>
      </c>
      <c r="C1515">
        <f t="shared" ca="1" si="46"/>
        <v>44</v>
      </c>
      <c r="D1515" t="s">
        <v>41</v>
      </c>
      <c r="E1515" t="s">
        <v>31</v>
      </c>
      <c r="F1515" s="2">
        <v>22944</v>
      </c>
      <c r="G1515">
        <v>1</v>
      </c>
      <c r="H1515">
        <v>0</v>
      </c>
      <c r="I1515" s="1">
        <v>41631</v>
      </c>
      <c r="J1515">
        <v>67</v>
      </c>
      <c r="K1515">
        <v>19</v>
      </c>
      <c r="L1515">
        <v>3</v>
      </c>
      <c r="M1515">
        <v>19</v>
      </c>
      <c r="N1515">
        <v>4</v>
      </c>
      <c r="O1515">
        <v>5</v>
      </c>
      <c r="P1515">
        <v>26</v>
      </c>
      <c r="Q1515">
        <f t="shared" si="47"/>
        <v>76</v>
      </c>
      <c r="R1515">
        <v>3</v>
      </c>
      <c r="S1515">
        <v>3</v>
      </c>
      <c r="T1515">
        <v>0</v>
      </c>
      <c r="U1515">
        <v>3</v>
      </c>
      <c r="V1515">
        <v>7</v>
      </c>
      <c r="W1515">
        <v>0</v>
      </c>
      <c r="X1515">
        <v>0</v>
      </c>
      <c r="Y1515">
        <v>0</v>
      </c>
      <c r="Z1515">
        <v>0</v>
      </c>
      <c r="AA1515">
        <v>0</v>
      </c>
      <c r="AB1515">
        <v>0</v>
      </c>
      <c r="AC1515">
        <v>0</v>
      </c>
      <c r="AD1515" t="s">
        <v>30</v>
      </c>
    </row>
    <row r="1516" spans="1:30" x14ac:dyDescent="0.25">
      <c r="A1516">
        <v>5113</v>
      </c>
      <c r="B1516">
        <v>1971</v>
      </c>
      <c r="C1516">
        <f t="shared" ca="1" si="46"/>
        <v>54</v>
      </c>
      <c r="D1516" t="s">
        <v>37</v>
      </c>
      <c r="E1516" t="s">
        <v>29</v>
      </c>
      <c r="F1516" s="2">
        <v>86979</v>
      </c>
      <c r="G1516">
        <v>0</v>
      </c>
      <c r="H1516">
        <v>0</v>
      </c>
      <c r="I1516" s="1">
        <v>41585</v>
      </c>
      <c r="J1516">
        <v>67</v>
      </c>
      <c r="K1516">
        <v>584</v>
      </c>
      <c r="L1516">
        <v>100</v>
      </c>
      <c r="M1516">
        <v>835</v>
      </c>
      <c r="N1516">
        <v>65</v>
      </c>
      <c r="O1516">
        <v>83</v>
      </c>
      <c r="P1516">
        <v>35</v>
      </c>
      <c r="Q1516">
        <f t="shared" si="47"/>
        <v>1702</v>
      </c>
      <c r="R1516">
        <v>1</v>
      </c>
      <c r="S1516">
        <v>5</v>
      </c>
      <c r="T1516">
        <v>5</v>
      </c>
      <c r="U1516">
        <v>5</v>
      </c>
      <c r="V1516">
        <v>2</v>
      </c>
      <c r="W1516">
        <v>1</v>
      </c>
      <c r="X1516">
        <v>0</v>
      </c>
      <c r="Y1516">
        <v>0</v>
      </c>
      <c r="Z1516">
        <v>0</v>
      </c>
      <c r="AA1516">
        <v>0</v>
      </c>
      <c r="AB1516">
        <v>1</v>
      </c>
      <c r="AC1516">
        <v>0</v>
      </c>
      <c r="AD1516" t="s">
        <v>30</v>
      </c>
    </row>
    <row r="1517" spans="1:30" x14ac:dyDescent="0.25">
      <c r="A1517">
        <v>2863</v>
      </c>
      <c r="B1517">
        <v>1970</v>
      </c>
      <c r="C1517">
        <f t="shared" ca="1" si="46"/>
        <v>55</v>
      </c>
      <c r="D1517" t="s">
        <v>28</v>
      </c>
      <c r="E1517" t="s">
        <v>31</v>
      </c>
      <c r="G1517">
        <v>1</v>
      </c>
      <c r="H1517">
        <v>2</v>
      </c>
      <c r="I1517" s="1">
        <v>41509</v>
      </c>
      <c r="J1517">
        <v>67</v>
      </c>
      <c r="K1517">
        <v>738</v>
      </c>
      <c r="L1517">
        <v>20</v>
      </c>
      <c r="M1517">
        <v>172</v>
      </c>
      <c r="N1517">
        <v>52</v>
      </c>
      <c r="O1517">
        <v>50</v>
      </c>
      <c r="P1517">
        <v>20</v>
      </c>
      <c r="Q1517">
        <f t="shared" si="47"/>
        <v>1052</v>
      </c>
      <c r="R1517">
        <v>6</v>
      </c>
      <c r="S1517">
        <v>2</v>
      </c>
      <c r="T1517">
        <v>3</v>
      </c>
      <c r="U1517">
        <v>10</v>
      </c>
      <c r="V1517">
        <v>7</v>
      </c>
      <c r="W1517">
        <v>0</v>
      </c>
      <c r="X1517">
        <v>1</v>
      </c>
      <c r="Y1517">
        <v>0</v>
      </c>
      <c r="Z1517">
        <v>1</v>
      </c>
      <c r="AA1517">
        <v>0</v>
      </c>
      <c r="AB1517">
        <v>0</v>
      </c>
      <c r="AC1517">
        <v>0</v>
      </c>
      <c r="AD1517" t="s">
        <v>30</v>
      </c>
    </row>
    <row r="1518" spans="1:30" x14ac:dyDescent="0.25">
      <c r="A1518">
        <v>4597</v>
      </c>
      <c r="B1518">
        <v>1970</v>
      </c>
      <c r="C1518">
        <f t="shared" ca="1" si="46"/>
        <v>55</v>
      </c>
      <c r="D1518" t="s">
        <v>37</v>
      </c>
      <c r="E1518" t="s">
        <v>35</v>
      </c>
      <c r="F1518" s="2">
        <v>82072</v>
      </c>
      <c r="G1518">
        <v>0</v>
      </c>
      <c r="H1518">
        <v>0</v>
      </c>
      <c r="I1518" s="1">
        <v>41457</v>
      </c>
      <c r="J1518">
        <v>67</v>
      </c>
      <c r="K1518">
        <v>889</v>
      </c>
      <c r="L1518">
        <v>55</v>
      </c>
      <c r="M1518">
        <v>685</v>
      </c>
      <c r="N1518">
        <v>168</v>
      </c>
      <c r="O1518">
        <v>92</v>
      </c>
      <c r="P1518">
        <v>129</v>
      </c>
      <c r="Q1518">
        <f t="shared" si="47"/>
        <v>2018</v>
      </c>
      <c r="R1518">
        <v>1</v>
      </c>
      <c r="S1518">
        <v>3</v>
      </c>
      <c r="T1518">
        <v>2</v>
      </c>
      <c r="U1518">
        <v>13</v>
      </c>
      <c r="V1518">
        <v>1</v>
      </c>
      <c r="W1518">
        <v>0</v>
      </c>
      <c r="X1518">
        <v>0</v>
      </c>
      <c r="Y1518">
        <v>0</v>
      </c>
      <c r="Z1518">
        <v>0</v>
      </c>
      <c r="AA1518">
        <v>0</v>
      </c>
      <c r="AB1518">
        <v>0</v>
      </c>
      <c r="AC1518">
        <v>0</v>
      </c>
      <c r="AD1518" t="s">
        <v>43</v>
      </c>
    </row>
    <row r="1519" spans="1:30" x14ac:dyDescent="0.25">
      <c r="A1519">
        <v>675</v>
      </c>
      <c r="B1519">
        <v>1973</v>
      </c>
      <c r="C1519">
        <f t="shared" ca="1" si="46"/>
        <v>52</v>
      </c>
      <c r="D1519" t="s">
        <v>41</v>
      </c>
      <c r="E1519" t="s">
        <v>29</v>
      </c>
      <c r="F1519" s="2">
        <v>52034</v>
      </c>
      <c r="G1519">
        <v>1</v>
      </c>
      <c r="H1519">
        <v>1</v>
      </c>
      <c r="I1519" s="1">
        <v>41411</v>
      </c>
      <c r="J1519">
        <v>67</v>
      </c>
      <c r="K1519">
        <v>146</v>
      </c>
      <c r="L1519">
        <v>0</v>
      </c>
      <c r="M1519">
        <v>93</v>
      </c>
      <c r="N1519">
        <v>7</v>
      </c>
      <c r="O1519">
        <v>13</v>
      </c>
      <c r="P1519">
        <v>73</v>
      </c>
      <c r="Q1519">
        <f t="shared" si="47"/>
        <v>332</v>
      </c>
      <c r="R1519">
        <v>5</v>
      </c>
      <c r="S1519">
        <v>4</v>
      </c>
      <c r="T1519">
        <v>2</v>
      </c>
      <c r="U1519">
        <v>5</v>
      </c>
      <c r="V1519">
        <v>7</v>
      </c>
      <c r="W1519">
        <v>0</v>
      </c>
      <c r="X1519">
        <v>0</v>
      </c>
      <c r="Y1519">
        <v>0</v>
      </c>
      <c r="Z1519">
        <v>0</v>
      </c>
      <c r="AA1519">
        <v>0</v>
      </c>
      <c r="AB1519">
        <v>0</v>
      </c>
      <c r="AC1519">
        <v>0</v>
      </c>
      <c r="AD1519" t="s">
        <v>30</v>
      </c>
    </row>
    <row r="1520" spans="1:30" x14ac:dyDescent="0.25">
      <c r="A1520">
        <v>4483</v>
      </c>
      <c r="B1520">
        <v>1993</v>
      </c>
      <c r="C1520">
        <f t="shared" ca="1" si="46"/>
        <v>32</v>
      </c>
      <c r="D1520" t="s">
        <v>28</v>
      </c>
      <c r="E1520" t="s">
        <v>31</v>
      </c>
      <c r="F1520" s="2">
        <v>72354</v>
      </c>
      <c r="G1520">
        <v>0</v>
      </c>
      <c r="H1520">
        <v>0</v>
      </c>
      <c r="I1520" s="1">
        <v>41381</v>
      </c>
      <c r="J1520">
        <v>67</v>
      </c>
      <c r="K1520">
        <v>315</v>
      </c>
      <c r="L1520">
        <v>26</v>
      </c>
      <c r="M1520">
        <v>473</v>
      </c>
      <c r="N1520">
        <v>220</v>
      </c>
      <c r="O1520">
        <v>12</v>
      </c>
      <c r="P1520">
        <v>182</v>
      </c>
      <c r="Q1520">
        <f t="shared" si="47"/>
        <v>1228</v>
      </c>
      <c r="R1520">
        <v>1</v>
      </c>
      <c r="S1520">
        <v>2</v>
      </c>
      <c r="T1520">
        <v>10</v>
      </c>
      <c r="U1520">
        <v>6</v>
      </c>
      <c r="V1520">
        <v>1</v>
      </c>
      <c r="W1520">
        <v>0</v>
      </c>
      <c r="X1520">
        <v>0</v>
      </c>
      <c r="Y1520">
        <v>0</v>
      </c>
      <c r="Z1520">
        <v>0</v>
      </c>
      <c r="AA1520">
        <v>0</v>
      </c>
      <c r="AB1520">
        <v>0</v>
      </c>
      <c r="AC1520">
        <v>0</v>
      </c>
      <c r="AD1520" t="s">
        <v>43</v>
      </c>
    </row>
    <row r="1521" spans="1:30" x14ac:dyDescent="0.25">
      <c r="A1521">
        <v>1502</v>
      </c>
      <c r="B1521">
        <v>1983</v>
      </c>
      <c r="C1521">
        <f t="shared" ca="1" si="46"/>
        <v>42</v>
      </c>
      <c r="D1521" t="s">
        <v>28</v>
      </c>
      <c r="E1521" t="s">
        <v>35</v>
      </c>
      <c r="F1521" s="2">
        <v>28427</v>
      </c>
      <c r="G1521">
        <v>1</v>
      </c>
      <c r="H1521">
        <v>0</v>
      </c>
      <c r="I1521" s="1">
        <v>41354</v>
      </c>
      <c r="J1521">
        <v>67</v>
      </c>
      <c r="K1521">
        <v>18</v>
      </c>
      <c r="L1521">
        <v>3</v>
      </c>
      <c r="M1521">
        <v>19</v>
      </c>
      <c r="N1521">
        <v>3</v>
      </c>
      <c r="O1521">
        <v>3</v>
      </c>
      <c r="P1521">
        <v>6</v>
      </c>
      <c r="Q1521">
        <f t="shared" si="47"/>
        <v>52</v>
      </c>
      <c r="R1521">
        <v>2</v>
      </c>
      <c r="S1521">
        <v>2</v>
      </c>
      <c r="T1521">
        <v>0</v>
      </c>
      <c r="U1521">
        <v>3</v>
      </c>
      <c r="V1521">
        <v>8</v>
      </c>
      <c r="W1521">
        <v>0</v>
      </c>
      <c r="X1521">
        <v>0</v>
      </c>
      <c r="Y1521">
        <v>0</v>
      </c>
      <c r="Z1521">
        <v>0</v>
      </c>
      <c r="AA1521">
        <v>0</v>
      </c>
      <c r="AB1521">
        <v>0</v>
      </c>
      <c r="AC1521">
        <v>0</v>
      </c>
      <c r="AD1521" t="s">
        <v>30</v>
      </c>
    </row>
    <row r="1522" spans="1:30" x14ac:dyDescent="0.25">
      <c r="A1522">
        <v>736</v>
      </c>
      <c r="B1522">
        <v>1983</v>
      </c>
      <c r="C1522">
        <f t="shared" ca="1" si="46"/>
        <v>42</v>
      </c>
      <c r="D1522" t="s">
        <v>28</v>
      </c>
      <c r="E1522" t="s">
        <v>35</v>
      </c>
      <c r="F1522" s="2">
        <v>28427</v>
      </c>
      <c r="G1522">
        <v>1</v>
      </c>
      <c r="H1522">
        <v>0</v>
      </c>
      <c r="I1522" s="1">
        <v>41354</v>
      </c>
      <c r="J1522">
        <v>67</v>
      </c>
      <c r="K1522">
        <v>18</v>
      </c>
      <c r="L1522">
        <v>3</v>
      </c>
      <c r="M1522">
        <v>19</v>
      </c>
      <c r="N1522">
        <v>3</v>
      </c>
      <c r="O1522">
        <v>3</v>
      </c>
      <c r="P1522">
        <v>6</v>
      </c>
      <c r="Q1522">
        <f t="shared" si="47"/>
        <v>52</v>
      </c>
      <c r="R1522">
        <v>2</v>
      </c>
      <c r="S1522">
        <v>2</v>
      </c>
      <c r="T1522">
        <v>0</v>
      </c>
      <c r="U1522">
        <v>3</v>
      </c>
      <c r="V1522">
        <v>8</v>
      </c>
      <c r="W1522">
        <v>0</v>
      </c>
      <c r="X1522">
        <v>0</v>
      </c>
      <c r="Y1522">
        <v>0</v>
      </c>
      <c r="Z1522">
        <v>0</v>
      </c>
      <c r="AA1522">
        <v>0</v>
      </c>
      <c r="AB1522">
        <v>0</v>
      </c>
      <c r="AC1522">
        <v>0</v>
      </c>
      <c r="AD1522" t="s">
        <v>40</v>
      </c>
    </row>
    <row r="1523" spans="1:30" x14ac:dyDescent="0.25">
      <c r="A1523">
        <v>4487</v>
      </c>
      <c r="B1523">
        <v>1969</v>
      </c>
      <c r="C1523">
        <f t="shared" ca="1" si="46"/>
        <v>56</v>
      </c>
      <c r="D1523" t="s">
        <v>41</v>
      </c>
      <c r="E1523" t="s">
        <v>31</v>
      </c>
      <c r="F1523" s="2">
        <v>39858</v>
      </c>
      <c r="G1523">
        <v>1</v>
      </c>
      <c r="H1523">
        <v>0</v>
      </c>
      <c r="I1523" s="1">
        <v>41298</v>
      </c>
      <c r="J1523">
        <v>67</v>
      </c>
      <c r="K1523">
        <v>15</v>
      </c>
      <c r="L1523">
        <v>20</v>
      </c>
      <c r="M1523">
        <v>25</v>
      </c>
      <c r="N1523">
        <v>2</v>
      </c>
      <c r="O1523">
        <v>7</v>
      </c>
      <c r="P1523">
        <v>26</v>
      </c>
      <c r="Q1523">
        <f t="shared" si="47"/>
        <v>95</v>
      </c>
      <c r="R1523">
        <v>1</v>
      </c>
      <c r="S1523">
        <v>2</v>
      </c>
      <c r="T1523">
        <v>0</v>
      </c>
      <c r="U1523">
        <v>4</v>
      </c>
      <c r="V1523">
        <v>6</v>
      </c>
      <c r="W1523">
        <v>0</v>
      </c>
      <c r="X1523">
        <v>0</v>
      </c>
      <c r="Y1523">
        <v>0</v>
      </c>
      <c r="Z1523">
        <v>0</v>
      </c>
      <c r="AA1523">
        <v>0</v>
      </c>
      <c r="AB1523">
        <v>1</v>
      </c>
      <c r="AC1523">
        <v>0</v>
      </c>
      <c r="AD1523" t="s">
        <v>43</v>
      </c>
    </row>
    <row r="1524" spans="1:30" x14ac:dyDescent="0.25">
      <c r="A1524">
        <v>3412</v>
      </c>
      <c r="B1524">
        <v>1951</v>
      </c>
      <c r="C1524">
        <f t="shared" ca="1" si="46"/>
        <v>74</v>
      </c>
      <c r="D1524" t="s">
        <v>41</v>
      </c>
      <c r="E1524" t="s">
        <v>33</v>
      </c>
      <c r="F1524" s="2">
        <v>67381</v>
      </c>
      <c r="G1524">
        <v>0</v>
      </c>
      <c r="H1524">
        <v>1</v>
      </c>
      <c r="I1524" s="1">
        <v>41289</v>
      </c>
      <c r="J1524">
        <v>67</v>
      </c>
      <c r="K1524">
        <v>815</v>
      </c>
      <c r="L1524">
        <v>8</v>
      </c>
      <c r="M1524">
        <v>53</v>
      </c>
      <c r="N1524">
        <v>11</v>
      </c>
      <c r="O1524">
        <v>0</v>
      </c>
      <c r="P1524">
        <v>70</v>
      </c>
      <c r="Q1524">
        <f t="shared" si="47"/>
        <v>957</v>
      </c>
      <c r="R1524">
        <v>4</v>
      </c>
      <c r="S1524">
        <v>2</v>
      </c>
      <c r="T1524">
        <v>2</v>
      </c>
      <c r="U1524">
        <v>9</v>
      </c>
      <c r="V1524">
        <v>7</v>
      </c>
      <c r="W1524">
        <v>0</v>
      </c>
      <c r="X1524">
        <v>1</v>
      </c>
      <c r="Y1524">
        <v>0</v>
      </c>
      <c r="Z1524">
        <v>0</v>
      </c>
      <c r="AA1524">
        <v>0</v>
      </c>
      <c r="AB1524">
        <v>0</v>
      </c>
      <c r="AC1524">
        <v>0</v>
      </c>
      <c r="AD1524" t="s">
        <v>30</v>
      </c>
    </row>
    <row r="1525" spans="1:30" x14ac:dyDescent="0.25">
      <c r="A1525">
        <v>1744</v>
      </c>
      <c r="B1525">
        <v>1965</v>
      </c>
      <c r="C1525">
        <f t="shared" ca="1" si="46"/>
        <v>60</v>
      </c>
      <c r="D1525" t="s">
        <v>44</v>
      </c>
      <c r="E1525" t="s">
        <v>31</v>
      </c>
      <c r="F1525" s="2">
        <v>23529</v>
      </c>
      <c r="G1525">
        <v>0</v>
      </c>
      <c r="H1525">
        <v>1</v>
      </c>
      <c r="I1525" s="1">
        <v>41281</v>
      </c>
      <c r="J1525">
        <v>67</v>
      </c>
      <c r="K1525">
        <v>9</v>
      </c>
      <c r="L1525">
        <v>7</v>
      </c>
      <c r="M1525">
        <v>13</v>
      </c>
      <c r="N1525">
        <v>3</v>
      </c>
      <c r="O1525">
        <v>2</v>
      </c>
      <c r="P1525">
        <v>20</v>
      </c>
      <c r="Q1525">
        <f t="shared" si="47"/>
        <v>54</v>
      </c>
      <c r="R1525">
        <v>1</v>
      </c>
      <c r="S1525">
        <v>1</v>
      </c>
      <c r="T1525">
        <v>1</v>
      </c>
      <c r="U1525">
        <v>2</v>
      </c>
      <c r="V1525">
        <v>6</v>
      </c>
      <c r="W1525">
        <v>0</v>
      </c>
      <c r="X1525">
        <v>0</v>
      </c>
      <c r="Y1525">
        <v>0</v>
      </c>
      <c r="Z1525">
        <v>0</v>
      </c>
      <c r="AA1525">
        <v>0</v>
      </c>
      <c r="AB1525">
        <v>0</v>
      </c>
      <c r="AC1525">
        <v>0</v>
      </c>
      <c r="AD1525" t="s">
        <v>30</v>
      </c>
    </row>
    <row r="1526" spans="1:30" x14ac:dyDescent="0.25">
      <c r="A1526">
        <v>5837</v>
      </c>
      <c r="B1526">
        <v>1967</v>
      </c>
      <c r="C1526">
        <f t="shared" ca="1" si="46"/>
        <v>58</v>
      </c>
      <c r="D1526" t="s">
        <v>28</v>
      </c>
      <c r="E1526" t="s">
        <v>33</v>
      </c>
      <c r="F1526" s="2">
        <v>51479</v>
      </c>
      <c r="G1526">
        <v>1</v>
      </c>
      <c r="H1526">
        <v>1</v>
      </c>
      <c r="I1526" s="1">
        <v>41271</v>
      </c>
      <c r="J1526">
        <v>67</v>
      </c>
      <c r="K1526">
        <v>247</v>
      </c>
      <c r="L1526">
        <v>8</v>
      </c>
      <c r="M1526">
        <v>160</v>
      </c>
      <c r="N1526">
        <v>6</v>
      </c>
      <c r="O1526">
        <v>8</v>
      </c>
      <c r="P1526">
        <v>65</v>
      </c>
      <c r="Q1526">
        <f t="shared" si="47"/>
        <v>494</v>
      </c>
      <c r="R1526">
        <v>7</v>
      </c>
      <c r="S1526">
        <v>6</v>
      </c>
      <c r="T1526">
        <v>3</v>
      </c>
      <c r="U1526">
        <v>6</v>
      </c>
      <c r="V1526">
        <v>7</v>
      </c>
      <c r="W1526">
        <v>0</v>
      </c>
      <c r="X1526">
        <v>0</v>
      </c>
      <c r="Y1526">
        <v>0</v>
      </c>
      <c r="Z1526">
        <v>0</v>
      </c>
      <c r="AA1526">
        <v>0</v>
      </c>
      <c r="AB1526">
        <v>0</v>
      </c>
      <c r="AC1526">
        <v>0</v>
      </c>
      <c r="AD1526" t="s">
        <v>30</v>
      </c>
    </row>
    <row r="1527" spans="1:30" x14ac:dyDescent="0.25">
      <c r="A1527">
        <v>3422</v>
      </c>
      <c r="B1527">
        <v>1975</v>
      </c>
      <c r="C1527">
        <f t="shared" ca="1" si="46"/>
        <v>50</v>
      </c>
      <c r="D1527" t="s">
        <v>28</v>
      </c>
      <c r="E1527" t="s">
        <v>33</v>
      </c>
      <c r="F1527" s="2">
        <v>76068</v>
      </c>
      <c r="G1527">
        <v>0</v>
      </c>
      <c r="H1527">
        <v>1</v>
      </c>
      <c r="I1527" s="1">
        <v>41242</v>
      </c>
      <c r="J1527">
        <v>67</v>
      </c>
      <c r="K1527">
        <v>1115</v>
      </c>
      <c r="L1527">
        <v>12</v>
      </c>
      <c r="M1527">
        <v>128</v>
      </c>
      <c r="N1527">
        <v>33</v>
      </c>
      <c r="O1527">
        <v>12</v>
      </c>
      <c r="P1527">
        <v>76</v>
      </c>
      <c r="Q1527">
        <f t="shared" si="47"/>
        <v>1376</v>
      </c>
      <c r="R1527">
        <v>1</v>
      </c>
      <c r="S1527">
        <v>2</v>
      </c>
      <c r="T1527">
        <v>3</v>
      </c>
      <c r="U1527">
        <v>4</v>
      </c>
      <c r="V1527">
        <v>6</v>
      </c>
      <c r="W1527">
        <v>0</v>
      </c>
      <c r="X1527">
        <v>1</v>
      </c>
      <c r="Y1527">
        <v>0</v>
      </c>
      <c r="Z1527">
        <v>0</v>
      </c>
      <c r="AA1527">
        <v>1</v>
      </c>
      <c r="AB1527">
        <v>0</v>
      </c>
      <c r="AC1527">
        <v>0</v>
      </c>
      <c r="AD1527" t="s">
        <v>39</v>
      </c>
    </row>
    <row r="1528" spans="1:30" x14ac:dyDescent="0.25">
      <c r="A1528">
        <v>7462</v>
      </c>
      <c r="B1528">
        <v>1954</v>
      </c>
      <c r="C1528">
        <f t="shared" ca="1" si="46"/>
        <v>71</v>
      </c>
      <c r="D1528" t="s">
        <v>28</v>
      </c>
      <c r="E1528" t="s">
        <v>31</v>
      </c>
      <c r="F1528" s="2">
        <v>22507</v>
      </c>
      <c r="G1528">
        <v>0</v>
      </c>
      <c r="H1528">
        <v>0</v>
      </c>
      <c r="I1528" s="1">
        <v>41237</v>
      </c>
      <c r="J1528">
        <v>67</v>
      </c>
      <c r="K1528">
        <v>68</v>
      </c>
      <c r="L1528">
        <v>0</v>
      </c>
      <c r="M1528">
        <v>226</v>
      </c>
      <c r="N1528">
        <v>51</v>
      </c>
      <c r="O1528">
        <v>157</v>
      </c>
      <c r="P1528">
        <v>68</v>
      </c>
      <c r="Q1528">
        <f t="shared" si="47"/>
        <v>570</v>
      </c>
      <c r="R1528">
        <v>3</v>
      </c>
      <c r="S1528">
        <v>10</v>
      </c>
      <c r="T1528">
        <v>2</v>
      </c>
      <c r="U1528">
        <v>4</v>
      </c>
      <c r="V1528">
        <v>9</v>
      </c>
      <c r="W1528">
        <v>0</v>
      </c>
      <c r="X1528">
        <v>0</v>
      </c>
      <c r="Y1528">
        <v>0</v>
      </c>
      <c r="Z1528">
        <v>0</v>
      </c>
      <c r="AA1528">
        <v>0</v>
      </c>
      <c r="AB1528">
        <v>0</v>
      </c>
      <c r="AC1528">
        <v>0</v>
      </c>
      <c r="AD1528" t="s">
        <v>32</v>
      </c>
    </row>
    <row r="1529" spans="1:30" x14ac:dyDescent="0.25">
      <c r="A1529">
        <v>10702</v>
      </c>
      <c r="B1529">
        <v>1984</v>
      </c>
      <c r="C1529">
        <f t="shared" ca="1" si="46"/>
        <v>41</v>
      </c>
      <c r="D1529" t="s">
        <v>28</v>
      </c>
      <c r="E1529" t="s">
        <v>31</v>
      </c>
      <c r="F1529" s="2">
        <v>52413</v>
      </c>
      <c r="G1529">
        <v>1</v>
      </c>
      <c r="H1529">
        <v>0</v>
      </c>
      <c r="I1529" s="1">
        <v>41216</v>
      </c>
      <c r="J1529">
        <v>67</v>
      </c>
      <c r="K1529">
        <v>185</v>
      </c>
      <c r="L1529">
        <v>8</v>
      </c>
      <c r="M1529">
        <v>133</v>
      </c>
      <c r="N1529">
        <v>56</v>
      </c>
      <c r="O1529">
        <v>56</v>
      </c>
      <c r="P1529">
        <v>12</v>
      </c>
      <c r="Q1529">
        <f t="shared" si="47"/>
        <v>450</v>
      </c>
      <c r="R1529">
        <v>2</v>
      </c>
      <c r="S1529">
        <v>7</v>
      </c>
      <c r="T1529">
        <v>1</v>
      </c>
      <c r="U1529">
        <v>7</v>
      </c>
      <c r="V1529">
        <v>7</v>
      </c>
      <c r="W1529">
        <v>0</v>
      </c>
      <c r="X1529">
        <v>0</v>
      </c>
      <c r="Y1529">
        <v>0</v>
      </c>
      <c r="Z1529">
        <v>0</v>
      </c>
      <c r="AA1529">
        <v>0</v>
      </c>
      <c r="AB1529">
        <v>0</v>
      </c>
      <c r="AC1529">
        <v>0</v>
      </c>
      <c r="AD1529" t="s">
        <v>30</v>
      </c>
    </row>
    <row r="1530" spans="1:30" x14ac:dyDescent="0.25">
      <c r="A1530">
        <v>2115</v>
      </c>
      <c r="B1530">
        <v>1957</v>
      </c>
      <c r="C1530">
        <f t="shared" ca="1" si="46"/>
        <v>68</v>
      </c>
      <c r="D1530" t="s">
        <v>28</v>
      </c>
      <c r="E1530" t="s">
        <v>35</v>
      </c>
      <c r="F1530" s="2">
        <v>50116</v>
      </c>
      <c r="G1530">
        <v>1</v>
      </c>
      <c r="H1530">
        <v>1</v>
      </c>
      <c r="I1530" s="1">
        <v>41810</v>
      </c>
      <c r="J1530">
        <v>68</v>
      </c>
      <c r="K1530">
        <v>54</v>
      </c>
      <c r="L1530">
        <v>0</v>
      </c>
      <c r="M1530">
        <v>10</v>
      </c>
      <c r="N1530">
        <v>0</v>
      </c>
      <c r="O1530">
        <v>0</v>
      </c>
      <c r="P1530">
        <v>2</v>
      </c>
      <c r="Q1530">
        <f t="shared" si="47"/>
        <v>66</v>
      </c>
      <c r="R1530">
        <v>2</v>
      </c>
      <c r="S1530">
        <v>1</v>
      </c>
      <c r="T1530">
        <v>0</v>
      </c>
      <c r="U1530">
        <v>4</v>
      </c>
      <c r="V1530">
        <v>5</v>
      </c>
      <c r="W1530">
        <v>0</v>
      </c>
      <c r="X1530">
        <v>1</v>
      </c>
      <c r="Y1530">
        <v>0</v>
      </c>
      <c r="Z1530">
        <v>0</v>
      </c>
      <c r="AA1530">
        <v>0</v>
      </c>
      <c r="AB1530">
        <v>0</v>
      </c>
      <c r="AC1530">
        <v>0</v>
      </c>
      <c r="AD1530" t="s">
        <v>39</v>
      </c>
    </row>
    <row r="1531" spans="1:30" x14ac:dyDescent="0.25">
      <c r="A1531">
        <v>4138</v>
      </c>
      <c r="B1531">
        <v>1962</v>
      </c>
      <c r="C1531">
        <f t="shared" ca="1" si="46"/>
        <v>63</v>
      </c>
      <c r="D1531" t="s">
        <v>28</v>
      </c>
      <c r="E1531" t="s">
        <v>31</v>
      </c>
      <c r="F1531" s="2">
        <v>76624</v>
      </c>
      <c r="G1531">
        <v>0</v>
      </c>
      <c r="H1531">
        <v>1</v>
      </c>
      <c r="I1531" s="1">
        <v>41783</v>
      </c>
      <c r="J1531">
        <v>68</v>
      </c>
      <c r="K1531">
        <v>411</v>
      </c>
      <c r="L1531">
        <v>106</v>
      </c>
      <c r="M1531">
        <v>147</v>
      </c>
      <c r="N1531">
        <v>54</v>
      </c>
      <c r="O1531">
        <v>115</v>
      </c>
      <c r="P1531">
        <v>66</v>
      </c>
      <c r="Q1531">
        <f t="shared" si="47"/>
        <v>899</v>
      </c>
      <c r="R1531">
        <v>1</v>
      </c>
      <c r="S1531">
        <v>5</v>
      </c>
      <c r="T1531">
        <v>10</v>
      </c>
      <c r="U1531">
        <v>7</v>
      </c>
      <c r="V1531">
        <v>1</v>
      </c>
      <c r="W1531">
        <v>1</v>
      </c>
      <c r="X1531">
        <v>0</v>
      </c>
      <c r="Y1531">
        <v>0</v>
      </c>
      <c r="Z1531">
        <v>0</v>
      </c>
      <c r="AA1531">
        <v>0</v>
      </c>
      <c r="AB1531">
        <v>0</v>
      </c>
      <c r="AC1531">
        <v>0</v>
      </c>
      <c r="AD1531" t="s">
        <v>30</v>
      </c>
    </row>
    <row r="1532" spans="1:30" x14ac:dyDescent="0.25">
      <c r="A1532">
        <v>11091</v>
      </c>
      <c r="B1532">
        <v>1953</v>
      </c>
      <c r="C1532">
        <f t="shared" ca="1" si="46"/>
        <v>72</v>
      </c>
      <c r="D1532" t="s">
        <v>28</v>
      </c>
      <c r="E1532" t="s">
        <v>35</v>
      </c>
      <c r="F1532" s="2">
        <v>34587</v>
      </c>
      <c r="G1532">
        <v>1</v>
      </c>
      <c r="H1532">
        <v>1</v>
      </c>
      <c r="I1532" s="1">
        <v>41775</v>
      </c>
      <c r="J1532">
        <v>68</v>
      </c>
      <c r="K1532">
        <v>7</v>
      </c>
      <c r="L1532">
        <v>2</v>
      </c>
      <c r="M1532">
        <v>9</v>
      </c>
      <c r="N1532">
        <v>2</v>
      </c>
      <c r="O1532">
        <v>0</v>
      </c>
      <c r="P1532">
        <v>2</v>
      </c>
      <c r="Q1532">
        <f t="shared" si="47"/>
        <v>22</v>
      </c>
      <c r="R1532">
        <v>2</v>
      </c>
      <c r="S1532">
        <v>1</v>
      </c>
      <c r="T1532">
        <v>0</v>
      </c>
      <c r="U1532">
        <v>3</v>
      </c>
      <c r="V1532">
        <v>4</v>
      </c>
      <c r="W1532">
        <v>0</v>
      </c>
      <c r="X1532">
        <v>0</v>
      </c>
      <c r="Y1532">
        <v>0</v>
      </c>
      <c r="Z1532">
        <v>0</v>
      </c>
      <c r="AA1532">
        <v>0</v>
      </c>
      <c r="AB1532">
        <v>0</v>
      </c>
      <c r="AC1532">
        <v>0</v>
      </c>
      <c r="AD1532" t="s">
        <v>39</v>
      </c>
    </row>
    <row r="1533" spans="1:30" x14ac:dyDescent="0.25">
      <c r="A1533">
        <v>7712</v>
      </c>
      <c r="B1533">
        <v>1946</v>
      </c>
      <c r="C1533">
        <f t="shared" ca="1" si="46"/>
        <v>79</v>
      </c>
      <c r="D1533" t="s">
        <v>37</v>
      </c>
      <c r="E1533" t="s">
        <v>31</v>
      </c>
      <c r="F1533" s="2">
        <v>62159</v>
      </c>
      <c r="G1533">
        <v>0</v>
      </c>
      <c r="H1533">
        <v>0</v>
      </c>
      <c r="I1533" s="1">
        <v>41757</v>
      </c>
      <c r="J1533">
        <v>68</v>
      </c>
      <c r="K1533">
        <v>182</v>
      </c>
      <c r="L1533">
        <v>17</v>
      </c>
      <c r="M1533">
        <v>259</v>
      </c>
      <c r="N1533">
        <v>77</v>
      </c>
      <c r="O1533">
        <v>70</v>
      </c>
      <c r="P1533">
        <v>29</v>
      </c>
      <c r="Q1533">
        <f t="shared" si="47"/>
        <v>634</v>
      </c>
      <c r="R1533">
        <v>1</v>
      </c>
      <c r="S1533">
        <v>6</v>
      </c>
      <c r="T1533">
        <v>2</v>
      </c>
      <c r="U1533">
        <v>10</v>
      </c>
      <c r="V1533">
        <v>4</v>
      </c>
      <c r="W1533">
        <v>0</v>
      </c>
      <c r="X1533">
        <v>0</v>
      </c>
      <c r="Y1533">
        <v>0</v>
      </c>
      <c r="Z1533">
        <v>0</v>
      </c>
      <c r="AA1533">
        <v>0</v>
      </c>
      <c r="AB1533">
        <v>0</v>
      </c>
      <c r="AC1533">
        <v>0</v>
      </c>
      <c r="AD1533" t="s">
        <v>34</v>
      </c>
    </row>
    <row r="1534" spans="1:30" x14ac:dyDescent="0.25">
      <c r="A1534">
        <v>3535</v>
      </c>
      <c r="B1534">
        <v>1965</v>
      </c>
      <c r="C1534">
        <f t="shared" ca="1" si="46"/>
        <v>60</v>
      </c>
      <c r="D1534" t="s">
        <v>28</v>
      </c>
      <c r="E1534" t="s">
        <v>31</v>
      </c>
      <c r="F1534" s="2">
        <v>66294</v>
      </c>
      <c r="G1534">
        <v>0</v>
      </c>
      <c r="H1534">
        <v>0</v>
      </c>
      <c r="I1534" s="1">
        <v>41715</v>
      </c>
      <c r="J1534">
        <v>68</v>
      </c>
      <c r="K1534">
        <v>251</v>
      </c>
      <c r="L1534">
        <v>108</v>
      </c>
      <c r="M1534">
        <v>334</v>
      </c>
      <c r="N1534">
        <v>65</v>
      </c>
      <c r="O1534">
        <v>92</v>
      </c>
      <c r="P1534">
        <v>117</v>
      </c>
      <c r="Q1534">
        <f t="shared" si="47"/>
        <v>967</v>
      </c>
      <c r="R1534">
        <v>1</v>
      </c>
      <c r="S1534">
        <v>4</v>
      </c>
      <c r="T1534">
        <v>3</v>
      </c>
      <c r="U1534">
        <v>5</v>
      </c>
      <c r="V1534">
        <v>2</v>
      </c>
      <c r="W1534">
        <v>0</v>
      </c>
      <c r="X1534">
        <v>0</v>
      </c>
      <c r="Y1534">
        <v>0</v>
      </c>
      <c r="Z1534">
        <v>0</v>
      </c>
      <c r="AA1534">
        <v>0</v>
      </c>
      <c r="AB1534">
        <v>0</v>
      </c>
      <c r="AC1534">
        <v>0</v>
      </c>
      <c r="AD1534" t="s">
        <v>30</v>
      </c>
    </row>
    <row r="1535" spans="1:30" x14ac:dyDescent="0.25">
      <c r="A1535">
        <v>5899</v>
      </c>
      <c r="B1535">
        <v>1950</v>
      </c>
      <c r="C1535">
        <f t="shared" ca="1" si="46"/>
        <v>75</v>
      </c>
      <c r="D1535" t="s">
        <v>37</v>
      </c>
      <c r="E1535" t="s">
        <v>35</v>
      </c>
      <c r="F1535" s="2">
        <v>5648</v>
      </c>
      <c r="G1535">
        <v>1</v>
      </c>
      <c r="H1535">
        <v>1</v>
      </c>
      <c r="I1535" s="1">
        <v>41711</v>
      </c>
      <c r="J1535">
        <v>68</v>
      </c>
      <c r="K1535">
        <v>28</v>
      </c>
      <c r="L1535">
        <v>0</v>
      </c>
      <c r="M1535">
        <v>6</v>
      </c>
      <c r="N1535">
        <v>1</v>
      </c>
      <c r="O1535">
        <v>1</v>
      </c>
      <c r="P1535">
        <v>13</v>
      </c>
      <c r="Q1535">
        <f t="shared" si="47"/>
        <v>49</v>
      </c>
      <c r="R1535">
        <v>1</v>
      </c>
      <c r="S1535">
        <v>1</v>
      </c>
      <c r="T1535">
        <v>0</v>
      </c>
      <c r="U1535">
        <v>0</v>
      </c>
      <c r="V1535">
        <v>20</v>
      </c>
      <c r="W1535">
        <v>1</v>
      </c>
      <c r="X1535">
        <v>0</v>
      </c>
      <c r="Y1535">
        <v>0</v>
      </c>
      <c r="Z1535">
        <v>0</v>
      </c>
      <c r="AA1535">
        <v>0</v>
      </c>
      <c r="AB1535">
        <v>0</v>
      </c>
      <c r="AC1535">
        <v>0</v>
      </c>
      <c r="AD1535" t="s">
        <v>34</v>
      </c>
    </row>
    <row r="1536" spans="1:30" x14ac:dyDescent="0.25">
      <c r="A1536">
        <v>8749</v>
      </c>
      <c r="B1536">
        <v>1984</v>
      </c>
      <c r="C1536">
        <f t="shared" ca="1" si="46"/>
        <v>41</v>
      </c>
      <c r="D1536" t="s">
        <v>28</v>
      </c>
      <c r="E1536" t="s">
        <v>35</v>
      </c>
      <c r="F1536" s="2">
        <v>37235</v>
      </c>
      <c r="G1536">
        <v>1</v>
      </c>
      <c r="H1536">
        <v>0</v>
      </c>
      <c r="I1536" s="1">
        <v>41671</v>
      </c>
      <c r="J1536">
        <v>68</v>
      </c>
      <c r="K1536">
        <v>20</v>
      </c>
      <c r="L1536">
        <v>2</v>
      </c>
      <c r="M1536">
        <v>9</v>
      </c>
      <c r="N1536">
        <v>4</v>
      </c>
      <c r="O1536">
        <v>6</v>
      </c>
      <c r="P1536">
        <v>20</v>
      </c>
      <c r="Q1536">
        <f t="shared" si="47"/>
        <v>61</v>
      </c>
      <c r="R1536">
        <v>1</v>
      </c>
      <c r="S1536">
        <v>1</v>
      </c>
      <c r="T1536">
        <v>1</v>
      </c>
      <c r="U1536">
        <v>2</v>
      </c>
      <c r="V1536">
        <v>4</v>
      </c>
      <c r="W1536">
        <v>0</v>
      </c>
      <c r="X1536">
        <v>0</v>
      </c>
      <c r="Y1536">
        <v>0</v>
      </c>
      <c r="Z1536">
        <v>0</v>
      </c>
      <c r="AA1536">
        <v>0</v>
      </c>
      <c r="AB1536">
        <v>0</v>
      </c>
      <c r="AC1536">
        <v>0</v>
      </c>
      <c r="AD1536" t="s">
        <v>30</v>
      </c>
    </row>
    <row r="1537" spans="1:30" x14ac:dyDescent="0.25">
      <c r="A1537">
        <v>10955</v>
      </c>
      <c r="B1537">
        <v>1964</v>
      </c>
      <c r="C1537">
        <f t="shared" ca="1" si="46"/>
        <v>61</v>
      </c>
      <c r="D1537" t="s">
        <v>28</v>
      </c>
      <c r="E1537" t="s">
        <v>42</v>
      </c>
      <c r="F1537" s="2">
        <v>85620</v>
      </c>
      <c r="G1537">
        <v>0</v>
      </c>
      <c r="H1537">
        <v>0</v>
      </c>
      <c r="I1537" s="1">
        <v>41646</v>
      </c>
      <c r="J1537">
        <v>68</v>
      </c>
      <c r="K1537">
        <v>416</v>
      </c>
      <c r="L1537">
        <v>46</v>
      </c>
      <c r="M1537">
        <v>925</v>
      </c>
      <c r="N1537">
        <v>60</v>
      </c>
      <c r="O1537">
        <v>107</v>
      </c>
      <c r="P1537">
        <v>46</v>
      </c>
      <c r="Q1537">
        <f t="shared" si="47"/>
        <v>1600</v>
      </c>
      <c r="R1537">
        <v>1</v>
      </c>
      <c r="S1537">
        <v>3</v>
      </c>
      <c r="T1537">
        <v>6</v>
      </c>
      <c r="U1537">
        <v>4</v>
      </c>
      <c r="V1537">
        <v>1</v>
      </c>
      <c r="W1537">
        <v>0</v>
      </c>
      <c r="X1537">
        <v>0</v>
      </c>
      <c r="Y1537">
        <v>0</v>
      </c>
      <c r="Z1537">
        <v>0</v>
      </c>
      <c r="AA1537">
        <v>0</v>
      </c>
      <c r="AB1537">
        <v>1</v>
      </c>
      <c r="AC1537">
        <v>0</v>
      </c>
      <c r="AD1537" t="s">
        <v>30</v>
      </c>
    </row>
    <row r="1538" spans="1:30" x14ac:dyDescent="0.25">
      <c r="A1538">
        <v>9491</v>
      </c>
      <c r="B1538">
        <v>1984</v>
      </c>
      <c r="C1538">
        <f t="shared" ca="1" si="46"/>
        <v>41</v>
      </c>
      <c r="D1538" t="s">
        <v>28</v>
      </c>
      <c r="E1538" t="s">
        <v>35</v>
      </c>
      <c r="F1538" s="2">
        <v>23976</v>
      </c>
      <c r="G1538">
        <v>1</v>
      </c>
      <c r="H1538">
        <v>0</v>
      </c>
      <c r="I1538" s="1">
        <v>41635</v>
      </c>
      <c r="J1538">
        <v>68</v>
      </c>
      <c r="K1538">
        <v>14</v>
      </c>
      <c r="L1538">
        <v>1</v>
      </c>
      <c r="M1538">
        <v>21</v>
      </c>
      <c r="N1538">
        <v>2</v>
      </c>
      <c r="O1538">
        <v>3</v>
      </c>
      <c r="P1538">
        <v>25</v>
      </c>
      <c r="Q1538">
        <f t="shared" si="47"/>
        <v>66</v>
      </c>
      <c r="R1538">
        <v>3</v>
      </c>
      <c r="S1538">
        <v>3</v>
      </c>
      <c r="T1538">
        <v>1</v>
      </c>
      <c r="U1538">
        <v>3</v>
      </c>
      <c r="V1538">
        <v>7</v>
      </c>
      <c r="W1538">
        <v>0</v>
      </c>
      <c r="X1538">
        <v>0</v>
      </c>
      <c r="Y1538">
        <v>0</v>
      </c>
      <c r="Z1538">
        <v>0</v>
      </c>
      <c r="AA1538">
        <v>0</v>
      </c>
      <c r="AB1538">
        <v>0</v>
      </c>
      <c r="AC1538">
        <v>0</v>
      </c>
      <c r="AD1538" t="s">
        <v>43</v>
      </c>
    </row>
    <row r="1539" spans="1:30" x14ac:dyDescent="0.25">
      <c r="A1539">
        <v>5286</v>
      </c>
      <c r="B1539">
        <v>1987</v>
      </c>
      <c r="C1539">
        <f t="shared" ref="C1539:C1602" ca="1" si="48">YEAR(TODAY())-B1539</f>
        <v>38</v>
      </c>
      <c r="D1539" t="s">
        <v>41</v>
      </c>
      <c r="E1539" t="s">
        <v>31</v>
      </c>
      <c r="F1539" s="2">
        <v>41020</v>
      </c>
      <c r="G1539">
        <v>0</v>
      </c>
      <c r="H1539">
        <v>0</v>
      </c>
      <c r="I1539" s="1">
        <v>41575</v>
      </c>
      <c r="J1539">
        <v>68</v>
      </c>
      <c r="K1539">
        <v>112</v>
      </c>
      <c r="L1539">
        <v>1</v>
      </c>
      <c r="M1539">
        <v>54</v>
      </c>
      <c r="N1539">
        <v>7</v>
      </c>
      <c r="O1539">
        <v>7</v>
      </c>
      <c r="P1539">
        <v>36</v>
      </c>
      <c r="Q1539">
        <f t="shared" ref="Q1539:Q1602" si="49">SUM(K1539:P1539)</f>
        <v>217</v>
      </c>
      <c r="R1539">
        <v>1</v>
      </c>
      <c r="S1539">
        <v>3</v>
      </c>
      <c r="T1539">
        <v>2</v>
      </c>
      <c r="U1539">
        <v>4</v>
      </c>
      <c r="V1539">
        <v>3</v>
      </c>
      <c r="W1539">
        <v>0</v>
      </c>
      <c r="X1539">
        <v>0</v>
      </c>
      <c r="Y1539">
        <v>0</v>
      </c>
      <c r="Z1539">
        <v>0</v>
      </c>
      <c r="AA1539">
        <v>0</v>
      </c>
      <c r="AB1539">
        <v>0</v>
      </c>
      <c r="AC1539">
        <v>0</v>
      </c>
      <c r="AD1539" t="s">
        <v>32</v>
      </c>
    </row>
    <row r="1540" spans="1:30" x14ac:dyDescent="0.25">
      <c r="A1540">
        <v>3409</v>
      </c>
      <c r="B1540">
        <v>1984</v>
      </c>
      <c r="C1540">
        <f t="shared" ca="1" si="48"/>
        <v>41</v>
      </c>
      <c r="D1540" t="s">
        <v>28</v>
      </c>
      <c r="E1540" t="s">
        <v>31</v>
      </c>
      <c r="F1540" s="2">
        <v>36108</v>
      </c>
      <c r="G1540">
        <v>1</v>
      </c>
      <c r="H1540">
        <v>0</v>
      </c>
      <c r="I1540" s="1">
        <v>41562</v>
      </c>
      <c r="J1540">
        <v>68</v>
      </c>
      <c r="K1540">
        <v>141</v>
      </c>
      <c r="L1540">
        <v>8</v>
      </c>
      <c r="M1540">
        <v>129</v>
      </c>
      <c r="N1540">
        <v>3</v>
      </c>
      <c r="O1540">
        <v>11</v>
      </c>
      <c r="P1540">
        <v>47</v>
      </c>
      <c r="Q1540">
        <f t="shared" si="49"/>
        <v>339</v>
      </c>
      <c r="R1540">
        <v>3</v>
      </c>
      <c r="S1540">
        <v>7</v>
      </c>
      <c r="T1540">
        <v>1</v>
      </c>
      <c r="U1540">
        <v>4</v>
      </c>
      <c r="V1540">
        <v>9</v>
      </c>
      <c r="W1540">
        <v>1</v>
      </c>
      <c r="X1540">
        <v>0</v>
      </c>
      <c r="Y1540">
        <v>0</v>
      </c>
      <c r="Z1540">
        <v>0</v>
      </c>
      <c r="AA1540">
        <v>0</v>
      </c>
      <c r="AB1540">
        <v>0</v>
      </c>
      <c r="AC1540">
        <v>0</v>
      </c>
      <c r="AD1540" t="s">
        <v>43</v>
      </c>
    </row>
    <row r="1541" spans="1:30" x14ac:dyDescent="0.25">
      <c r="A1541">
        <v>2544</v>
      </c>
      <c r="B1541">
        <v>1951</v>
      </c>
      <c r="C1541">
        <f t="shared" ca="1" si="48"/>
        <v>74</v>
      </c>
      <c r="D1541" t="s">
        <v>41</v>
      </c>
      <c r="E1541" t="s">
        <v>29</v>
      </c>
      <c r="F1541" s="2">
        <v>57530</v>
      </c>
      <c r="G1541">
        <v>0</v>
      </c>
      <c r="H1541">
        <v>1</v>
      </c>
      <c r="I1541" s="1">
        <v>41559</v>
      </c>
      <c r="J1541">
        <v>68</v>
      </c>
      <c r="K1541">
        <v>50</v>
      </c>
      <c r="L1541">
        <v>1</v>
      </c>
      <c r="M1541">
        <v>27</v>
      </c>
      <c r="N1541">
        <v>6</v>
      </c>
      <c r="O1541">
        <v>7</v>
      </c>
      <c r="P1541">
        <v>1</v>
      </c>
      <c r="Q1541">
        <f t="shared" si="49"/>
        <v>92</v>
      </c>
      <c r="R1541">
        <v>1</v>
      </c>
      <c r="S1541">
        <v>1</v>
      </c>
      <c r="T1541">
        <v>1</v>
      </c>
      <c r="U1541">
        <v>4</v>
      </c>
      <c r="V1541">
        <v>1</v>
      </c>
      <c r="W1541">
        <v>0</v>
      </c>
      <c r="X1541">
        <v>0</v>
      </c>
      <c r="Y1541">
        <v>0</v>
      </c>
      <c r="Z1541">
        <v>0</v>
      </c>
      <c r="AA1541">
        <v>0</v>
      </c>
      <c r="AB1541">
        <v>0</v>
      </c>
      <c r="AC1541">
        <v>0</v>
      </c>
      <c r="AD1541" t="s">
        <v>40</v>
      </c>
    </row>
    <row r="1542" spans="1:30" x14ac:dyDescent="0.25">
      <c r="A1542">
        <v>2118</v>
      </c>
      <c r="B1542">
        <v>1964</v>
      </c>
      <c r="C1542">
        <f t="shared" ca="1" si="48"/>
        <v>61</v>
      </c>
      <c r="D1542" t="s">
        <v>38</v>
      </c>
      <c r="E1542" t="s">
        <v>33</v>
      </c>
      <c r="F1542" s="2">
        <v>62905</v>
      </c>
      <c r="G1542">
        <v>0</v>
      </c>
      <c r="H1542">
        <v>1</v>
      </c>
      <c r="I1542" s="1">
        <v>41527</v>
      </c>
      <c r="J1542">
        <v>68</v>
      </c>
      <c r="K1542">
        <v>166</v>
      </c>
      <c r="L1542">
        <v>75</v>
      </c>
      <c r="M1542">
        <v>96</v>
      </c>
      <c r="N1542">
        <v>119</v>
      </c>
      <c r="O1542">
        <v>107</v>
      </c>
      <c r="P1542">
        <v>59</v>
      </c>
      <c r="Q1542">
        <f t="shared" si="49"/>
        <v>622</v>
      </c>
      <c r="R1542">
        <v>3</v>
      </c>
      <c r="S1542">
        <v>7</v>
      </c>
      <c r="T1542">
        <v>2</v>
      </c>
      <c r="U1542">
        <v>8</v>
      </c>
      <c r="V1542">
        <v>4</v>
      </c>
      <c r="W1542">
        <v>0</v>
      </c>
      <c r="X1542">
        <v>0</v>
      </c>
      <c r="Y1542">
        <v>0</v>
      </c>
      <c r="Z1542">
        <v>0</v>
      </c>
      <c r="AA1542">
        <v>0</v>
      </c>
      <c r="AB1542">
        <v>0</v>
      </c>
      <c r="AC1542">
        <v>0</v>
      </c>
      <c r="AD1542" t="s">
        <v>30</v>
      </c>
    </row>
    <row r="1543" spans="1:30" x14ac:dyDescent="0.25">
      <c r="A1543">
        <v>9370</v>
      </c>
      <c r="B1543">
        <v>1945</v>
      </c>
      <c r="C1543">
        <f t="shared" ca="1" si="48"/>
        <v>80</v>
      </c>
      <c r="D1543" t="s">
        <v>37</v>
      </c>
      <c r="E1543" t="s">
        <v>33</v>
      </c>
      <c r="F1543" s="2">
        <v>65846</v>
      </c>
      <c r="G1543">
        <v>0</v>
      </c>
      <c r="H1543">
        <v>0</v>
      </c>
      <c r="I1543" s="1">
        <v>41411</v>
      </c>
      <c r="J1543">
        <v>68</v>
      </c>
      <c r="K1543">
        <v>562</v>
      </c>
      <c r="L1543">
        <v>81</v>
      </c>
      <c r="M1543">
        <v>276</v>
      </c>
      <c r="N1543">
        <v>80</v>
      </c>
      <c r="O1543">
        <v>40</v>
      </c>
      <c r="P1543">
        <v>81</v>
      </c>
      <c r="Q1543">
        <f t="shared" si="49"/>
        <v>1120</v>
      </c>
      <c r="R1543">
        <v>1</v>
      </c>
      <c r="S1543">
        <v>6</v>
      </c>
      <c r="T1543">
        <v>3</v>
      </c>
      <c r="U1543">
        <v>6</v>
      </c>
      <c r="V1543">
        <v>4</v>
      </c>
      <c r="W1543">
        <v>0</v>
      </c>
      <c r="X1543">
        <v>0</v>
      </c>
      <c r="Y1543">
        <v>0</v>
      </c>
      <c r="Z1543">
        <v>0</v>
      </c>
      <c r="AA1543">
        <v>0</v>
      </c>
      <c r="AB1543">
        <v>0</v>
      </c>
      <c r="AC1543">
        <v>0</v>
      </c>
      <c r="AD1543" t="s">
        <v>32</v>
      </c>
    </row>
    <row r="1544" spans="1:30" x14ac:dyDescent="0.25">
      <c r="A1544">
        <v>4864</v>
      </c>
      <c r="B1544">
        <v>1977</v>
      </c>
      <c r="C1544">
        <f t="shared" ca="1" si="48"/>
        <v>48</v>
      </c>
      <c r="D1544" t="s">
        <v>28</v>
      </c>
      <c r="E1544" t="s">
        <v>33</v>
      </c>
      <c r="F1544" s="2">
        <v>34380</v>
      </c>
      <c r="G1544">
        <v>1</v>
      </c>
      <c r="H1544">
        <v>0</v>
      </c>
      <c r="I1544" s="1">
        <v>41396</v>
      </c>
      <c r="J1544">
        <v>68</v>
      </c>
      <c r="K1544">
        <v>72</v>
      </c>
      <c r="L1544">
        <v>7</v>
      </c>
      <c r="M1544">
        <v>58</v>
      </c>
      <c r="N1544">
        <v>13</v>
      </c>
      <c r="O1544">
        <v>1</v>
      </c>
      <c r="P1544">
        <v>24</v>
      </c>
      <c r="Q1544">
        <f t="shared" si="49"/>
        <v>175</v>
      </c>
      <c r="R1544">
        <v>4</v>
      </c>
      <c r="S1544">
        <v>4</v>
      </c>
      <c r="T1544">
        <v>1</v>
      </c>
      <c r="U1544">
        <v>3</v>
      </c>
      <c r="V1544">
        <v>8</v>
      </c>
      <c r="W1544">
        <v>0</v>
      </c>
      <c r="X1544">
        <v>0</v>
      </c>
      <c r="Y1544">
        <v>0</v>
      </c>
      <c r="Z1544">
        <v>0</v>
      </c>
      <c r="AA1544">
        <v>0</v>
      </c>
      <c r="AB1544">
        <v>0</v>
      </c>
      <c r="AC1544">
        <v>0</v>
      </c>
      <c r="AD1544" t="s">
        <v>32</v>
      </c>
    </row>
    <row r="1545" spans="1:30" x14ac:dyDescent="0.25">
      <c r="A1545">
        <v>405</v>
      </c>
      <c r="B1545">
        <v>1964</v>
      </c>
      <c r="C1545">
        <f t="shared" ca="1" si="48"/>
        <v>61</v>
      </c>
      <c r="D1545" t="s">
        <v>28</v>
      </c>
      <c r="E1545" t="s">
        <v>29</v>
      </c>
      <c r="F1545" s="2">
        <v>41638</v>
      </c>
      <c r="G1545">
        <v>0</v>
      </c>
      <c r="H1545">
        <v>1</v>
      </c>
      <c r="I1545" s="1">
        <v>41318</v>
      </c>
      <c r="J1545">
        <v>68</v>
      </c>
      <c r="K1545">
        <v>315</v>
      </c>
      <c r="L1545">
        <v>0</v>
      </c>
      <c r="M1545">
        <v>31</v>
      </c>
      <c r="N1545">
        <v>4</v>
      </c>
      <c r="O1545">
        <v>0</v>
      </c>
      <c r="P1545">
        <v>91</v>
      </c>
      <c r="Q1545">
        <f t="shared" si="49"/>
        <v>441</v>
      </c>
      <c r="R1545">
        <v>4</v>
      </c>
      <c r="S1545">
        <v>5</v>
      </c>
      <c r="T1545">
        <v>5</v>
      </c>
      <c r="U1545">
        <v>3</v>
      </c>
      <c r="V1545">
        <v>8</v>
      </c>
      <c r="W1545">
        <v>1</v>
      </c>
      <c r="X1545">
        <v>0</v>
      </c>
      <c r="Y1545">
        <v>0</v>
      </c>
      <c r="Z1545">
        <v>0</v>
      </c>
      <c r="AA1545">
        <v>0</v>
      </c>
      <c r="AB1545">
        <v>0</v>
      </c>
      <c r="AC1545">
        <v>0</v>
      </c>
      <c r="AD1545" t="s">
        <v>30</v>
      </c>
    </row>
    <row r="1546" spans="1:30" x14ac:dyDescent="0.25">
      <c r="A1546">
        <v>10513</v>
      </c>
      <c r="B1546">
        <v>1992</v>
      </c>
      <c r="C1546">
        <f t="shared" ca="1" si="48"/>
        <v>33</v>
      </c>
      <c r="D1546" t="s">
        <v>28</v>
      </c>
      <c r="E1546" t="s">
        <v>35</v>
      </c>
      <c r="F1546" s="2">
        <v>63207</v>
      </c>
      <c r="G1546">
        <v>0</v>
      </c>
      <c r="H1546">
        <v>0</v>
      </c>
      <c r="I1546" s="1">
        <v>41294</v>
      </c>
      <c r="J1546">
        <v>68</v>
      </c>
      <c r="K1546">
        <v>438</v>
      </c>
      <c r="L1546">
        <v>169</v>
      </c>
      <c r="M1546">
        <v>565</v>
      </c>
      <c r="N1546">
        <v>91</v>
      </c>
      <c r="O1546">
        <v>169</v>
      </c>
      <c r="P1546">
        <v>70</v>
      </c>
      <c r="Q1546">
        <f t="shared" si="49"/>
        <v>1502</v>
      </c>
      <c r="R1546">
        <v>1</v>
      </c>
      <c r="S1546">
        <v>2</v>
      </c>
      <c r="T1546">
        <v>3</v>
      </c>
      <c r="U1546">
        <v>6</v>
      </c>
      <c r="V1546">
        <v>7</v>
      </c>
      <c r="W1546">
        <v>0</v>
      </c>
      <c r="X1546">
        <v>0</v>
      </c>
      <c r="Y1546">
        <v>0</v>
      </c>
      <c r="Z1546">
        <v>1</v>
      </c>
      <c r="AA1546">
        <v>0</v>
      </c>
      <c r="AB1546">
        <v>0</v>
      </c>
      <c r="AC1546">
        <v>0</v>
      </c>
      <c r="AD1546" t="s">
        <v>30</v>
      </c>
    </row>
    <row r="1547" spans="1:30" x14ac:dyDescent="0.25">
      <c r="A1547">
        <v>5138</v>
      </c>
      <c r="B1547">
        <v>1950</v>
      </c>
      <c r="C1547">
        <f t="shared" ca="1" si="48"/>
        <v>75</v>
      </c>
      <c r="D1547" t="s">
        <v>28</v>
      </c>
      <c r="E1547" t="s">
        <v>35</v>
      </c>
      <c r="F1547" s="2">
        <v>28320</v>
      </c>
      <c r="G1547">
        <v>0</v>
      </c>
      <c r="H1547">
        <v>1</v>
      </c>
      <c r="I1547" s="1">
        <v>41288</v>
      </c>
      <c r="J1547">
        <v>68</v>
      </c>
      <c r="K1547">
        <v>19</v>
      </c>
      <c r="L1547">
        <v>1</v>
      </c>
      <c r="M1547">
        <v>14</v>
      </c>
      <c r="N1547">
        <v>3</v>
      </c>
      <c r="O1547">
        <v>2</v>
      </c>
      <c r="P1547">
        <v>4</v>
      </c>
      <c r="Q1547">
        <f t="shared" si="49"/>
        <v>43</v>
      </c>
      <c r="R1547">
        <v>1</v>
      </c>
      <c r="S1547">
        <v>1</v>
      </c>
      <c r="T1547">
        <v>0</v>
      </c>
      <c r="U1547">
        <v>3</v>
      </c>
      <c r="V1547">
        <v>8</v>
      </c>
      <c r="W1547">
        <v>0</v>
      </c>
      <c r="X1547">
        <v>0</v>
      </c>
      <c r="Y1547">
        <v>0</v>
      </c>
      <c r="Z1547">
        <v>0</v>
      </c>
      <c r="AA1547">
        <v>0</v>
      </c>
      <c r="AB1547">
        <v>0</v>
      </c>
      <c r="AC1547">
        <v>0</v>
      </c>
      <c r="AD1547" t="s">
        <v>30</v>
      </c>
    </row>
    <row r="1548" spans="1:30" x14ac:dyDescent="0.25">
      <c r="A1548">
        <v>8387</v>
      </c>
      <c r="B1548">
        <v>1957</v>
      </c>
      <c r="C1548">
        <f t="shared" ca="1" si="48"/>
        <v>68</v>
      </c>
      <c r="D1548" t="s">
        <v>28</v>
      </c>
      <c r="E1548" t="s">
        <v>33</v>
      </c>
      <c r="F1548" s="2">
        <v>43140</v>
      </c>
      <c r="G1548">
        <v>0</v>
      </c>
      <c r="H1548">
        <v>1</v>
      </c>
      <c r="I1548" s="1">
        <v>41279</v>
      </c>
      <c r="J1548">
        <v>68</v>
      </c>
      <c r="K1548">
        <v>134</v>
      </c>
      <c r="L1548">
        <v>8</v>
      </c>
      <c r="M1548">
        <v>76</v>
      </c>
      <c r="N1548">
        <v>6</v>
      </c>
      <c r="O1548">
        <v>0</v>
      </c>
      <c r="P1548">
        <v>11</v>
      </c>
      <c r="Q1548">
        <f t="shared" si="49"/>
        <v>235</v>
      </c>
      <c r="R1548">
        <v>1</v>
      </c>
      <c r="S1548">
        <v>4</v>
      </c>
      <c r="T1548">
        <v>1</v>
      </c>
      <c r="U1548">
        <v>5</v>
      </c>
      <c r="V1548">
        <v>6</v>
      </c>
      <c r="W1548">
        <v>0</v>
      </c>
      <c r="X1548">
        <v>0</v>
      </c>
      <c r="Y1548">
        <v>0</v>
      </c>
      <c r="Z1548">
        <v>0</v>
      </c>
      <c r="AA1548">
        <v>0</v>
      </c>
      <c r="AB1548">
        <v>0</v>
      </c>
      <c r="AC1548">
        <v>0</v>
      </c>
      <c r="AD1548" t="s">
        <v>30</v>
      </c>
    </row>
    <row r="1549" spans="1:30" x14ac:dyDescent="0.25">
      <c r="A1549">
        <v>378</v>
      </c>
      <c r="B1549">
        <v>1971</v>
      </c>
      <c r="C1549">
        <f t="shared" ca="1" si="48"/>
        <v>54</v>
      </c>
      <c r="D1549" t="s">
        <v>28</v>
      </c>
      <c r="E1549" t="s">
        <v>33</v>
      </c>
      <c r="F1549" s="2">
        <v>52531</v>
      </c>
      <c r="G1549">
        <v>0</v>
      </c>
      <c r="H1549">
        <v>0</v>
      </c>
      <c r="I1549" s="1">
        <v>41273</v>
      </c>
      <c r="J1549">
        <v>68</v>
      </c>
      <c r="K1549">
        <v>283</v>
      </c>
      <c r="L1549">
        <v>112</v>
      </c>
      <c r="M1549">
        <v>151</v>
      </c>
      <c r="N1549">
        <v>51</v>
      </c>
      <c r="O1549">
        <v>72</v>
      </c>
      <c r="P1549">
        <v>125</v>
      </c>
      <c r="Q1549">
        <f t="shared" si="49"/>
        <v>794</v>
      </c>
      <c r="R1549">
        <v>2</v>
      </c>
      <c r="S1549">
        <v>7</v>
      </c>
      <c r="T1549">
        <v>2</v>
      </c>
      <c r="U1549">
        <v>10</v>
      </c>
      <c r="V1549">
        <v>6</v>
      </c>
      <c r="W1549">
        <v>0</v>
      </c>
      <c r="X1549">
        <v>0</v>
      </c>
      <c r="Y1549">
        <v>0</v>
      </c>
      <c r="Z1549">
        <v>0</v>
      </c>
      <c r="AA1549">
        <v>0</v>
      </c>
      <c r="AB1549">
        <v>0</v>
      </c>
      <c r="AC1549">
        <v>0</v>
      </c>
      <c r="AD1549" t="s">
        <v>30</v>
      </c>
    </row>
    <row r="1550" spans="1:30" x14ac:dyDescent="0.25">
      <c r="A1550">
        <v>5846</v>
      </c>
      <c r="B1550">
        <v>1977</v>
      </c>
      <c r="C1550">
        <f t="shared" ca="1" si="48"/>
        <v>48</v>
      </c>
      <c r="D1550" t="s">
        <v>28</v>
      </c>
      <c r="E1550" t="s">
        <v>29</v>
      </c>
      <c r="F1550" s="2">
        <v>40246</v>
      </c>
      <c r="G1550">
        <v>1</v>
      </c>
      <c r="H1550">
        <v>0</v>
      </c>
      <c r="I1550" s="1">
        <v>41262</v>
      </c>
      <c r="J1550">
        <v>68</v>
      </c>
      <c r="K1550">
        <v>2</v>
      </c>
      <c r="L1550">
        <v>1</v>
      </c>
      <c r="M1550">
        <v>6</v>
      </c>
      <c r="N1550">
        <v>2</v>
      </c>
      <c r="O1550">
        <v>1</v>
      </c>
      <c r="P1550">
        <v>1</v>
      </c>
      <c r="Q1550">
        <f t="shared" si="49"/>
        <v>13</v>
      </c>
      <c r="R1550">
        <v>1</v>
      </c>
      <c r="S1550">
        <v>1</v>
      </c>
      <c r="T1550">
        <v>0</v>
      </c>
      <c r="U1550">
        <v>2</v>
      </c>
      <c r="V1550">
        <v>6</v>
      </c>
      <c r="W1550">
        <v>0</v>
      </c>
      <c r="X1550">
        <v>0</v>
      </c>
      <c r="Y1550">
        <v>0</v>
      </c>
      <c r="Z1550">
        <v>0</v>
      </c>
      <c r="AA1550">
        <v>0</v>
      </c>
      <c r="AB1550">
        <v>0</v>
      </c>
      <c r="AC1550">
        <v>0</v>
      </c>
      <c r="AD1550" t="s">
        <v>39</v>
      </c>
    </row>
    <row r="1551" spans="1:30" x14ac:dyDescent="0.25">
      <c r="A1551">
        <v>8870</v>
      </c>
      <c r="B1551">
        <v>1984</v>
      </c>
      <c r="C1551">
        <f t="shared" ca="1" si="48"/>
        <v>41</v>
      </c>
      <c r="D1551" t="s">
        <v>28</v>
      </c>
      <c r="E1551" t="s">
        <v>35</v>
      </c>
      <c r="F1551" s="2">
        <v>35196</v>
      </c>
      <c r="G1551">
        <v>1</v>
      </c>
      <c r="H1551">
        <v>0</v>
      </c>
      <c r="I1551" s="1">
        <v>41226</v>
      </c>
      <c r="J1551">
        <v>68</v>
      </c>
      <c r="K1551">
        <v>75</v>
      </c>
      <c r="L1551">
        <v>12</v>
      </c>
      <c r="M1551">
        <v>141</v>
      </c>
      <c r="N1551">
        <v>43</v>
      </c>
      <c r="O1551">
        <v>39</v>
      </c>
      <c r="P1551">
        <v>187</v>
      </c>
      <c r="Q1551">
        <f t="shared" si="49"/>
        <v>497</v>
      </c>
      <c r="R1551">
        <v>6</v>
      </c>
      <c r="S1551">
        <v>6</v>
      </c>
      <c r="T1551">
        <v>1</v>
      </c>
      <c r="U1551">
        <v>5</v>
      </c>
      <c r="V1551">
        <v>8</v>
      </c>
      <c r="W1551">
        <v>0</v>
      </c>
      <c r="X1551">
        <v>0</v>
      </c>
      <c r="Y1551">
        <v>0</v>
      </c>
      <c r="Z1551">
        <v>0</v>
      </c>
      <c r="AA1551">
        <v>0</v>
      </c>
      <c r="AB1551">
        <v>1</v>
      </c>
      <c r="AC1551">
        <v>0</v>
      </c>
      <c r="AD1551" t="s">
        <v>30</v>
      </c>
    </row>
    <row r="1552" spans="1:30" x14ac:dyDescent="0.25">
      <c r="A1552">
        <v>10340</v>
      </c>
      <c r="B1552">
        <v>1984</v>
      </c>
      <c r="C1552">
        <f t="shared" ca="1" si="48"/>
        <v>41</v>
      </c>
      <c r="D1552" t="s">
        <v>28</v>
      </c>
      <c r="E1552" t="s">
        <v>35</v>
      </c>
      <c r="F1552" s="2">
        <v>35196</v>
      </c>
      <c r="G1552">
        <v>1</v>
      </c>
      <c r="H1552">
        <v>0</v>
      </c>
      <c r="I1552" s="1">
        <v>41226</v>
      </c>
      <c r="J1552">
        <v>68</v>
      </c>
      <c r="K1552">
        <v>75</v>
      </c>
      <c r="L1552">
        <v>12</v>
      </c>
      <c r="M1552">
        <v>141</v>
      </c>
      <c r="N1552">
        <v>43</v>
      </c>
      <c r="O1552">
        <v>39</v>
      </c>
      <c r="P1552">
        <v>187</v>
      </c>
      <c r="Q1552">
        <f t="shared" si="49"/>
        <v>497</v>
      </c>
      <c r="R1552">
        <v>6</v>
      </c>
      <c r="S1552">
        <v>6</v>
      </c>
      <c r="T1552">
        <v>1</v>
      </c>
      <c r="U1552">
        <v>5</v>
      </c>
      <c r="V1552">
        <v>8</v>
      </c>
      <c r="W1552">
        <v>0</v>
      </c>
      <c r="X1552">
        <v>0</v>
      </c>
      <c r="Y1552">
        <v>0</v>
      </c>
      <c r="Z1552">
        <v>0</v>
      </c>
      <c r="AA1552">
        <v>0</v>
      </c>
      <c r="AB1552">
        <v>0</v>
      </c>
      <c r="AC1552">
        <v>0</v>
      </c>
      <c r="AD1552" t="s">
        <v>30</v>
      </c>
    </row>
    <row r="1553" spans="1:30" x14ac:dyDescent="0.25">
      <c r="A1553">
        <v>7290</v>
      </c>
      <c r="B1553">
        <v>1985</v>
      </c>
      <c r="C1553">
        <f t="shared" ca="1" si="48"/>
        <v>40</v>
      </c>
      <c r="D1553" t="s">
        <v>28</v>
      </c>
      <c r="E1553" t="s">
        <v>31</v>
      </c>
      <c r="F1553" s="2">
        <v>70596</v>
      </c>
      <c r="G1553">
        <v>0</v>
      </c>
      <c r="H1553">
        <v>0</v>
      </c>
      <c r="I1553" s="1">
        <v>41187</v>
      </c>
      <c r="J1553">
        <v>68</v>
      </c>
      <c r="K1553">
        <v>347</v>
      </c>
      <c r="L1553">
        <v>44</v>
      </c>
      <c r="M1553">
        <v>534</v>
      </c>
      <c r="N1553">
        <v>17</v>
      </c>
      <c r="O1553">
        <v>0</v>
      </c>
      <c r="P1553">
        <v>26</v>
      </c>
      <c r="Q1553">
        <f t="shared" si="49"/>
        <v>968</v>
      </c>
      <c r="R1553">
        <v>1</v>
      </c>
      <c r="S1553">
        <v>3</v>
      </c>
      <c r="T1553">
        <v>5</v>
      </c>
      <c r="U1553">
        <v>12</v>
      </c>
      <c r="V1553">
        <v>2</v>
      </c>
      <c r="W1553">
        <v>0</v>
      </c>
      <c r="X1553">
        <v>0</v>
      </c>
      <c r="Y1553">
        <v>0</v>
      </c>
      <c r="Z1553">
        <v>0</v>
      </c>
      <c r="AA1553">
        <v>0</v>
      </c>
      <c r="AB1553">
        <v>0</v>
      </c>
      <c r="AC1553">
        <v>0</v>
      </c>
      <c r="AD1553" t="s">
        <v>30</v>
      </c>
    </row>
    <row r="1554" spans="1:30" x14ac:dyDescent="0.25">
      <c r="A1554">
        <v>8895</v>
      </c>
      <c r="B1554">
        <v>1985</v>
      </c>
      <c r="C1554">
        <f t="shared" ca="1" si="48"/>
        <v>40</v>
      </c>
      <c r="D1554" t="s">
        <v>28</v>
      </c>
      <c r="E1554" t="s">
        <v>31</v>
      </c>
      <c r="F1554" s="2">
        <v>70596</v>
      </c>
      <c r="G1554">
        <v>0</v>
      </c>
      <c r="H1554">
        <v>0</v>
      </c>
      <c r="I1554" s="1">
        <v>41187</v>
      </c>
      <c r="J1554">
        <v>68</v>
      </c>
      <c r="K1554">
        <v>347</v>
      </c>
      <c r="L1554">
        <v>44</v>
      </c>
      <c r="M1554">
        <v>534</v>
      </c>
      <c r="N1554">
        <v>17</v>
      </c>
      <c r="O1554">
        <v>0</v>
      </c>
      <c r="P1554">
        <v>26</v>
      </c>
      <c r="Q1554">
        <f t="shared" si="49"/>
        <v>968</v>
      </c>
      <c r="R1554">
        <v>1</v>
      </c>
      <c r="S1554">
        <v>3</v>
      </c>
      <c r="T1554">
        <v>5</v>
      </c>
      <c r="U1554">
        <v>12</v>
      </c>
      <c r="V1554">
        <v>2</v>
      </c>
      <c r="W1554">
        <v>0</v>
      </c>
      <c r="X1554">
        <v>0</v>
      </c>
      <c r="Y1554">
        <v>0</v>
      </c>
      <c r="Z1554">
        <v>0</v>
      </c>
      <c r="AA1554">
        <v>0</v>
      </c>
      <c r="AB1554">
        <v>0</v>
      </c>
      <c r="AC1554">
        <v>0</v>
      </c>
      <c r="AD1554" t="s">
        <v>30</v>
      </c>
    </row>
    <row r="1555" spans="1:30" x14ac:dyDescent="0.25">
      <c r="A1555">
        <v>3635</v>
      </c>
      <c r="B1555">
        <v>1962</v>
      </c>
      <c r="C1555">
        <f t="shared" ca="1" si="48"/>
        <v>63</v>
      </c>
      <c r="D1555" t="s">
        <v>37</v>
      </c>
      <c r="E1555" t="s">
        <v>31</v>
      </c>
      <c r="F1555" s="2">
        <v>52597</v>
      </c>
      <c r="G1555">
        <v>0</v>
      </c>
      <c r="H1555">
        <v>1</v>
      </c>
      <c r="I1555" s="1">
        <v>41766</v>
      </c>
      <c r="J1555">
        <v>69</v>
      </c>
      <c r="K1555">
        <v>492</v>
      </c>
      <c r="L1555">
        <v>0</v>
      </c>
      <c r="M1555">
        <v>37</v>
      </c>
      <c r="N1555">
        <v>7</v>
      </c>
      <c r="O1555">
        <v>0</v>
      </c>
      <c r="P1555">
        <v>42</v>
      </c>
      <c r="Q1555">
        <f t="shared" si="49"/>
        <v>578</v>
      </c>
      <c r="R1555">
        <v>3</v>
      </c>
      <c r="S1555">
        <v>6</v>
      </c>
      <c r="T1555">
        <v>3</v>
      </c>
      <c r="U1555">
        <v>8</v>
      </c>
      <c r="V1555">
        <v>5</v>
      </c>
      <c r="W1555">
        <v>0</v>
      </c>
      <c r="X1555">
        <v>0</v>
      </c>
      <c r="Y1555">
        <v>0</v>
      </c>
      <c r="Z1555">
        <v>0</v>
      </c>
      <c r="AA1555">
        <v>0</v>
      </c>
      <c r="AB1555">
        <v>0</v>
      </c>
      <c r="AC1555">
        <v>0</v>
      </c>
      <c r="AD1555" t="s">
        <v>43</v>
      </c>
    </row>
    <row r="1556" spans="1:30" x14ac:dyDescent="0.25">
      <c r="A1556">
        <v>11178</v>
      </c>
      <c r="B1556">
        <v>1972</v>
      </c>
      <c r="C1556">
        <f t="shared" ca="1" si="48"/>
        <v>53</v>
      </c>
      <c r="D1556" t="s">
        <v>41</v>
      </c>
      <c r="E1556" t="s">
        <v>31</v>
      </c>
      <c r="F1556" s="2">
        <v>42394</v>
      </c>
      <c r="G1556">
        <v>1</v>
      </c>
      <c r="H1556">
        <v>0</v>
      </c>
      <c r="I1556" s="1">
        <v>41721</v>
      </c>
      <c r="J1556">
        <v>69</v>
      </c>
      <c r="K1556">
        <v>15</v>
      </c>
      <c r="L1556">
        <v>2</v>
      </c>
      <c r="M1556">
        <v>10</v>
      </c>
      <c r="N1556">
        <v>0</v>
      </c>
      <c r="O1556">
        <v>1</v>
      </c>
      <c r="P1556">
        <v>4</v>
      </c>
      <c r="Q1556">
        <f t="shared" si="49"/>
        <v>32</v>
      </c>
      <c r="R1556">
        <v>1</v>
      </c>
      <c r="S1556">
        <v>1</v>
      </c>
      <c r="T1556">
        <v>0</v>
      </c>
      <c r="U1556">
        <v>3</v>
      </c>
      <c r="V1556">
        <v>7</v>
      </c>
      <c r="W1556">
        <v>0</v>
      </c>
      <c r="X1556">
        <v>0</v>
      </c>
      <c r="Y1556">
        <v>0</v>
      </c>
      <c r="Z1556">
        <v>0</v>
      </c>
      <c r="AA1556">
        <v>0</v>
      </c>
      <c r="AB1556">
        <v>0</v>
      </c>
      <c r="AC1556">
        <v>0</v>
      </c>
      <c r="AD1556" t="s">
        <v>39</v>
      </c>
    </row>
    <row r="1557" spans="1:30" x14ac:dyDescent="0.25">
      <c r="A1557">
        <v>2410</v>
      </c>
      <c r="B1557">
        <v>1969</v>
      </c>
      <c r="C1557">
        <f t="shared" ca="1" si="48"/>
        <v>56</v>
      </c>
      <c r="D1557" t="s">
        <v>28</v>
      </c>
      <c r="E1557" t="s">
        <v>31</v>
      </c>
      <c r="F1557" s="2">
        <v>81657</v>
      </c>
      <c r="G1557">
        <v>0</v>
      </c>
      <c r="H1557">
        <v>0</v>
      </c>
      <c r="I1557" s="1">
        <v>41661</v>
      </c>
      <c r="J1557">
        <v>69</v>
      </c>
      <c r="K1557">
        <v>364</v>
      </c>
      <c r="L1557">
        <v>40</v>
      </c>
      <c r="M1557">
        <v>425</v>
      </c>
      <c r="N1557">
        <v>158</v>
      </c>
      <c r="O1557">
        <v>60</v>
      </c>
      <c r="P1557">
        <v>50</v>
      </c>
      <c r="Q1557">
        <f t="shared" si="49"/>
        <v>1097</v>
      </c>
      <c r="R1557">
        <v>1</v>
      </c>
      <c r="S1557">
        <v>3</v>
      </c>
      <c r="T1557">
        <v>4</v>
      </c>
      <c r="U1557">
        <v>8</v>
      </c>
      <c r="V1557">
        <v>1</v>
      </c>
      <c r="W1557">
        <v>0</v>
      </c>
      <c r="X1557">
        <v>0</v>
      </c>
      <c r="Y1557">
        <v>0</v>
      </c>
      <c r="Z1557">
        <v>0</v>
      </c>
      <c r="AA1557">
        <v>0</v>
      </c>
      <c r="AB1557">
        <v>0</v>
      </c>
      <c r="AC1557">
        <v>0</v>
      </c>
      <c r="AD1557" t="s">
        <v>30</v>
      </c>
    </row>
    <row r="1558" spans="1:30" x14ac:dyDescent="0.25">
      <c r="A1558">
        <v>3281</v>
      </c>
      <c r="B1558">
        <v>1960</v>
      </c>
      <c r="C1558">
        <f t="shared" ca="1" si="48"/>
        <v>65</v>
      </c>
      <c r="D1558" t="s">
        <v>37</v>
      </c>
      <c r="E1558" t="s">
        <v>33</v>
      </c>
      <c r="F1558" s="2">
        <v>49154</v>
      </c>
      <c r="G1558">
        <v>1</v>
      </c>
      <c r="H1558">
        <v>1</v>
      </c>
      <c r="I1558" s="1">
        <v>41581</v>
      </c>
      <c r="J1558">
        <v>69</v>
      </c>
      <c r="K1558">
        <v>206</v>
      </c>
      <c r="L1558">
        <v>10</v>
      </c>
      <c r="M1558">
        <v>67</v>
      </c>
      <c r="N1558">
        <v>30</v>
      </c>
      <c r="O1558">
        <v>27</v>
      </c>
      <c r="P1558">
        <v>71</v>
      </c>
      <c r="Q1558">
        <f t="shared" si="49"/>
        <v>411</v>
      </c>
      <c r="R1558">
        <v>6</v>
      </c>
      <c r="S1558">
        <v>4</v>
      </c>
      <c r="T1558">
        <v>1</v>
      </c>
      <c r="U1558">
        <v>8</v>
      </c>
      <c r="V1558">
        <v>6</v>
      </c>
      <c r="W1558">
        <v>0</v>
      </c>
      <c r="X1558">
        <v>0</v>
      </c>
      <c r="Y1558">
        <v>0</v>
      </c>
      <c r="Z1558">
        <v>0</v>
      </c>
      <c r="AA1558">
        <v>0</v>
      </c>
      <c r="AB1558">
        <v>0</v>
      </c>
      <c r="AC1558">
        <v>0</v>
      </c>
      <c r="AD1558" t="s">
        <v>30</v>
      </c>
    </row>
    <row r="1559" spans="1:30" x14ac:dyDescent="0.25">
      <c r="A1559">
        <v>9905</v>
      </c>
      <c r="B1559">
        <v>1952</v>
      </c>
      <c r="C1559">
        <f t="shared" ca="1" si="48"/>
        <v>73</v>
      </c>
      <c r="D1559" t="s">
        <v>28</v>
      </c>
      <c r="E1559" t="s">
        <v>35</v>
      </c>
      <c r="F1559" s="2">
        <v>34074</v>
      </c>
      <c r="G1559">
        <v>1</v>
      </c>
      <c r="H1559">
        <v>1</v>
      </c>
      <c r="I1559" s="1">
        <v>41468</v>
      </c>
      <c r="J1559">
        <v>69</v>
      </c>
      <c r="K1559">
        <v>135</v>
      </c>
      <c r="L1559">
        <v>1</v>
      </c>
      <c r="M1559">
        <v>41</v>
      </c>
      <c r="N1559">
        <v>10</v>
      </c>
      <c r="O1559">
        <v>1</v>
      </c>
      <c r="P1559">
        <v>67</v>
      </c>
      <c r="Q1559">
        <f t="shared" si="49"/>
        <v>255</v>
      </c>
      <c r="R1559">
        <v>5</v>
      </c>
      <c r="S1559">
        <v>3</v>
      </c>
      <c r="T1559">
        <v>3</v>
      </c>
      <c r="U1559">
        <v>3</v>
      </c>
      <c r="V1559">
        <v>6</v>
      </c>
      <c r="W1559">
        <v>1</v>
      </c>
      <c r="X1559">
        <v>0</v>
      </c>
      <c r="Y1559">
        <v>0</v>
      </c>
      <c r="Z1559">
        <v>0</v>
      </c>
      <c r="AA1559">
        <v>0</v>
      </c>
      <c r="AB1559">
        <v>0</v>
      </c>
      <c r="AC1559">
        <v>0</v>
      </c>
      <c r="AD1559" t="s">
        <v>30</v>
      </c>
    </row>
    <row r="1560" spans="1:30" x14ac:dyDescent="0.25">
      <c r="A1560">
        <v>2437</v>
      </c>
      <c r="B1560">
        <v>1989</v>
      </c>
      <c r="C1560">
        <f t="shared" ca="1" si="48"/>
        <v>36</v>
      </c>
      <c r="D1560" t="s">
        <v>28</v>
      </c>
      <c r="E1560" t="s">
        <v>33</v>
      </c>
      <c r="G1560">
        <v>0</v>
      </c>
      <c r="H1560">
        <v>0</v>
      </c>
      <c r="I1560" s="1">
        <v>41428</v>
      </c>
      <c r="J1560">
        <v>69</v>
      </c>
      <c r="K1560">
        <v>861</v>
      </c>
      <c r="L1560">
        <v>138</v>
      </c>
      <c r="M1560">
        <v>461</v>
      </c>
      <c r="N1560">
        <v>60</v>
      </c>
      <c r="O1560">
        <v>30</v>
      </c>
      <c r="P1560">
        <v>61</v>
      </c>
      <c r="Q1560">
        <f t="shared" si="49"/>
        <v>1611</v>
      </c>
      <c r="R1560">
        <v>1</v>
      </c>
      <c r="S1560">
        <v>6</v>
      </c>
      <c r="T1560">
        <v>5</v>
      </c>
      <c r="U1560">
        <v>12</v>
      </c>
      <c r="V1560">
        <v>3</v>
      </c>
      <c r="W1560">
        <v>0</v>
      </c>
      <c r="X1560">
        <v>1</v>
      </c>
      <c r="Y1560">
        <v>0</v>
      </c>
      <c r="Z1560">
        <v>1</v>
      </c>
      <c r="AA1560">
        <v>0</v>
      </c>
      <c r="AB1560">
        <v>0</v>
      </c>
      <c r="AC1560">
        <v>0</v>
      </c>
      <c r="AD1560" t="s">
        <v>30</v>
      </c>
    </row>
    <row r="1561" spans="1:30" x14ac:dyDescent="0.25">
      <c r="A1561">
        <v>2565</v>
      </c>
      <c r="B1561">
        <v>1955</v>
      </c>
      <c r="C1561">
        <f t="shared" ca="1" si="48"/>
        <v>70</v>
      </c>
      <c r="D1561" t="s">
        <v>41</v>
      </c>
      <c r="E1561" t="s">
        <v>29</v>
      </c>
      <c r="F1561" s="2">
        <v>70638</v>
      </c>
      <c r="G1561">
        <v>0</v>
      </c>
      <c r="H1561">
        <v>0</v>
      </c>
      <c r="I1561" s="1">
        <v>41426</v>
      </c>
      <c r="J1561">
        <v>69</v>
      </c>
      <c r="K1561">
        <v>1016</v>
      </c>
      <c r="L1561">
        <v>12</v>
      </c>
      <c r="M1561">
        <v>215</v>
      </c>
      <c r="N1561">
        <v>16</v>
      </c>
      <c r="O1561">
        <v>12</v>
      </c>
      <c r="P1561">
        <v>63</v>
      </c>
      <c r="Q1561">
        <f t="shared" si="49"/>
        <v>1334</v>
      </c>
      <c r="R1561">
        <v>1</v>
      </c>
      <c r="S1561">
        <v>4</v>
      </c>
      <c r="T1561">
        <v>5</v>
      </c>
      <c r="U1561">
        <v>10</v>
      </c>
      <c r="V1561">
        <v>3</v>
      </c>
      <c r="W1561">
        <v>0</v>
      </c>
      <c r="X1561">
        <v>1</v>
      </c>
      <c r="Y1561">
        <v>0</v>
      </c>
      <c r="Z1561">
        <v>0</v>
      </c>
      <c r="AA1561">
        <v>0</v>
      </c>
      <c r="AB1561">
        <v>0</v>
      </c>
      <c r="AC1561">
        <v>0</v>
      </c>
      <c r="AD1561" t="s">
        <v>43</v>
      </c>
    </row>
    <row r="1562" spans="1:30" x14ac:dyDescent="0.25">
      <c r="A1562">
        <v>7912</v>
      </c>
      <c r="B1562">
        <v>1978</v>
      </c>
      <c r="C1562">
        <f t="shared" ca="1" si="48"/>
        <v>47</v>
      </c>
      <c r="D1562" t="s">
        <v>28</v>
      </c>
      <c r="E1562" t="s">
        <v>33</v>
      </c>
      <c r="F1562" s="2">
        <v>38136</v>
      </c>
      <c r="G1562">
        <v>1</v>
      </c>
      <c r="H1562">
        <v>0</v>
      </c>
      <c r="I1562" s="1">
        <v>41386</v>
      </c>
      <c r="J1562">
        <v>69</v>
      </c>
      <c r="K1562">
        <v>8</v>
      </c>
      <c r="L1562">
        <v>15</v>
      </c>
      <c r="M1562">
        <v>27</v>
      </c>
      <c r="N1562">
        <v>0</v>
      </c>
      <c r="O1562">
        <v>20</v>
      </c>
      <c r="P1562">
        <v>33</v>
      </c>
      <c r="Q1562">
        <f t="shared" si="49"/>
        <v>103</v>
      </c>
      <c r="R1562">
        <v>2</v>
      </c>
      <c r="S1562">
        <v>3</v>
      </c>
      <c r="T1562">
        <v>1</v>
      </c>
      <c r="U1562">
        <v>2</v>
      </c>
      <c r="V1562">
        <v>8</v>
      </c>
      <c r="W1562">
        <v>1</v>
      </c>
      <c r="X1562">
        <v>0</v>
      </c>
      <c r="Y1562">
        <v>0</v>
      </c>
      <c r="Z1562">
        <v>0</v>
      </c>
      <c r="AA1562">
        <v>0</v>
      </c>
      <c r="AB1562">
        <v>0</v>
      </c>
      <c r="AC1562">
        <v>0</v>
      </c>
      <c r="AD1562" t="s">
        <v>34</v>
      </c>
    </row>
    <row r="1563" spans="1:30" x14ac:dyDescent="0.25">
      <c r="A1563">
        <v>7072</v>
      </c>
      <c r="B1563">
        <v>1973</v>
      </c>
      <c r="C1563">
        <f t="shared" ca="1" si="48"/>
        <v>52</v>
      </c>
      <c r="D1563" t="s">
        <v>28</v>
      </c>
      <c r="E1563" t="s">
        <v>33</v>
      </c>
      <c r="F1563" s="2">
        <v>67432</v>
      </c>
      <c r="G1563">
        <v>0</v>
      </c>
      <c r="H1563">
        <v>1</v>
      </c>
      <c r="I1563" s="1">
        <v>41362</v>
      </c>
      <c r="J1563">
        <v>69</v>
      </c>
      <c r="K1563">
        <v>432</v>
      </c>
      <c r="L1563">
        <v>79</v>
      </c>
      <c r="M1563">
        <v>341</v>
      </c>
      <c r="N1563">
        <v>177</v>
      </c>
      <c r="O1563">
        <v>136</v>
      </c>
      <c r="P1563">
        <v>170</v>
      </c>
      <c r="Q1563">
        <f t="shared" si="49"/>
        <v>1335</v>
      </c>
      <c r="R1563">
        <v>2</v>
      </c>
      <c r="S1563">
        <v>8</v>
      </c>
      <c r="T1563">
        <v>5</v>
      </c>
      <c r="U1563">
        <v>4</v>
      </c>
      <c r="V1563">
        <v>4</v>
      </c>
      <c r="W1563">
        <v>0</v>
      </c>
      <c r="X1563">
        <v>0</v>
      </c>
      <c r="Y1563">
        <v>0</v>
      </c>
      <c r="Z1563">
        <v>0</v>
      </c>
      <c r="AA1563">
        <v>0</v>
      </c>
      <c r="AB1563">
        <v>0</v>
      </c>
      <c r="AC1563">
        <v>0</v>
      </c>
      <c r="AD1563" t="s">
        <v>36</v>
      </c>
    </row>
    <row r="1564" spans="1:30" x14ac:dyDescent="0.25">
      <c r="A1564">
        <v>1409</v>
      </c>
      <c r="B1564">
        <v>1951</v>
      </c>
      <c r="C1564">
        <f t="shared" ca="1" si="48"/>
        <v>74</v>
      </c>
      <c r="D1564" t="s">
        <v>28</v>
      </c>
      <c r="E1564" t="s">
        <v>35</v>
      </c>
      <c r="F1564" s="2">
        <v>40689</v>
      </c>
      <c r="G1564">
        <v>0</v>
      </c>
      <c r="H1564">
        <v>1</v>
      </c>
      <c r="I1564" s="1">
        <v>41351</v>
      </c>
      <c r="J1564">
        <v>69</v>
      </c>
      <c r="K1564">
        <v>270</v>
      </c>
      <c r="L1564">
        <v>3</v>
      </c>
      <c r="M1564">
        <v>27</v>
      </c>
      <c r="N1564">
        <v>39</v>
      </c>
      <c r="O1564">
        <v>6</v>
      </c>
      <c r="P1564">
        <v>99</v>
      </c>
      <c r="Q1564">
        <f t="shared" si="49"/>
        <v>444</v>
      </c>
      <c r="R1564">
        <v>7</v>
      </c>
      <c r="S1564">
        <v>7</v>
      </c>
      <c r="T1564">
        <v>1</v>
      </c>
      <c r="U1564">
        <v>5</v>
      </c>
      <c r="V1564">
        <v>8</v>
      </c>
      <c r="W1564">
        <v>0</v>
      </c>
      <c r="X1564">
        <v>0</v>
      </c>
      <c r="Y1564">
        <v>0</v>
      </c>
      <c r="Z1564">
        <v>0</v>
      </c>
      <c r="AA1564">
        <v>0</v>
      </c>
      <c r="AB1564">
        <v>0</v>
      </c>
      <c r="AC1564">
        <v>0</v>
      </c>
      <c r="AD1564" t="s">
        <v>34</v>
      </c>
    </row>
    <row r="1565" spans="1:30" x14ac:dyDescent="0.25">
      <c r="A1565">
        <v>5314</v>
      </c>
      <c r="B1565">
        <v>1951</v>
      </c>
      <c r="C1565">
        <f t="shared" ca="1" si="48"/>
        <v>74</v>
      </c>
      <c r="D1565" t="s">
        <v>28</v>
      </c>
      <c r="E1565" t="s">
        <v>35</v>
      </c>
      <c r="F1565" s="2">
        <v>40689</v>
      </c>
      <c r="G1565">
        <v>0</v>
      </c>
      <c r="H1565">
        <v>1</v>
      </c>
      <c r="I1565" s="1">
        <v>41351</v>
      </c>
      <c r="J1565">
        <v>69</v>
      </c>
      <c r="K1565">
        <v>270</v>
      </c>
      <c r="L1565">
        <v>3</v>
      </c>
      <c r="M1565">
        <v>27</v>
      </c>
      <c r="N1565">
        <v>39</v>
      </c>
      <c r="O1565">
        <v>6</v>
      </c>
      <c r="P1565">
        <v>99</v>
      </c>
      <c r="Q1565">
        <f t="shared" si="49"/>
        <v>444</v>
      </c>
      <c r="R1565">
        <v>7</v>
      </c>
      <c r="S1565">
        <v>7</v>
      </c>
      <c r="T1565">
        <v>1</v>
      </c>
      <c r="U1565">
        <v>5</v>
      </c>
      <c r="V1565">
        <v>8</v>
      </c>
      <c r="W1565">
        <v>0</v>
      </c>
      <c r="X1565">
        <v>0</v>
      </c>
      <c r="Y1565">
        <v>0</v>
      </c>
      <c r="Z1565">
        <v>0</v>
      </c>
      <c r="AA1565">
        <v>0</v>
      </c>
      <c r="AB1565">
        <v>0</v>
      </c>
      <c r="AC1565">
        <v>0</v>
      </c>
      <c r="AD1565" t="s">
        <v>30</v>
      </c>
    </row>
    <row r="1566" spans="1:30" x14ac:dyDescent="0.25">
      <c r="A1566">
        <v>7215</v>
      </c>
      <c r="B1566">
        <v>1983</v>
      </c>
      <c r="C1566">
        <f t="shared" ca="1" si="48"/>
        <v>42</v>
      </c>
      <c r="D1566" t="s">
        <v>28</v>
      </c>
      <c r="E1566" t="s">
        <v>31</v>
      </c>
      <c r="F1566" s="2">
        <v>101970</v>
      </c>
      <c r="G1566">
        <v>0</v>
      </c>
      <c r="H1566">
        <v>0</v>
      </c>
      <c r="I1566" s="1">
        <v>41345</v>
      </c>
      <c r="J1566">
        <v>69</v>
      </c>
      <c r="K1566">
        <v>722</v>
      </c>
      <c r="L1566">
        <v>27</v>
      </c>
      <c r="M1566">
        <v>102</v>
      </c>
      <c r="N1566">
        <v>44</v>
      </c>
      <c r="O1566">
        <v>72</v>
      </c>
      <c r="P1566">
        <v>168</v>
      </c>
      <c r="Q1566">
        <f t="shared" si="49"/>
        <v>1135</v>
      </c>
      <c r="R1566">
        <v>0</v>
      </c>
      <c r="S1566">
        <v>6</v>
      </c>
      <c r="T1566">
        <v>8</v>
      </c>
      <c r="U1566">
        <v>13</v>
      </c>
      <c r="V1566">
        <v>2</v>
      </c>
      <c r="W1566">
        <v>0</v>
      </c>
      <c r="X1566">
        <v>1</v>
      </c>
      <c r="Y1566">
        <v>1</v>
      </c>
      <c r="Z1566">
        <v>1</v>
      </c>
      <c r="AA1566">
        <v>0</v>
      </c>
      <c r="AB1566">
        <v>1</v>
      </c>
      <c r="AC1566">
        <v>0</v>
      </c>
      <c r="AD1566" t="s">
        <v>32</v>
      </c>
    </row>
    <row r="1567" spans="1:30" x14ac:dyDescent="0.25">
      <c r="A1567">
        <v>8858</v>
      </c>
      <c r="B1567">
        <v>1972</v>
      </c>
      <c r="C1567">
        <f t="shared" ca="1" si="48"/>
        <v>53</v>
      </c>
      <c r="D1567" t="s">
        <v>37</v>
      </c>
      <c r="E1567" t="s">
        <v>33</v>
      </c>
      <c r="F1567" s="2">
        <v>44325</v>
      </c>
      <c r="G1567">
        <v>0</v>
      </c>
      <c r="H1567">
        <v>1</v>
      </c>
      <c r="I1567" s="1">
        <v>41340</v>
      </c>
      <c r="J1567">
        <v>69</v>
      </c>
      <c r="K1567">
        <v>516</v>
      </c>
      <c r="L1567">
        <v>0</v>
      </c>
      <c r="M1567">
        <v>21</v>
      </c>
      <c r="N1567">
        <v>0</v>
      </c>
      <c r="O1567">
        <v>0</v>
      </c>
      <c r="P1567">
        <v>5</v>
      </c>
      <c r="Q1567">
        <f t="shared" si="49"/>
        <v>542</v>
      </c>
      <c r="R1567">
        <v>4</v>
      </c>
      <c r="S1567">
        <v>8</v>
      </c>
      <c r="T1567">
        <v>2</v>
      </c>
      <c r="U1567">
        <v>7</v>
      </c>
      <c r="V1567">
        <v>8</v>
      </c>
      <c r="W1567">
        <v>0</v>
      </c>
      <c r="X1567">
        <v>1</v>
      </c>
      <c r="Y1567">
        <v>0</v>
      </c>
      <c r="Z1567">
        <v>0</v>
      </c>
      <c r="AA1567">
        <v>0</v>
      </c>
      <c r="AB1567">
        <v>0</v>
      </c>
      <c r="AC1567">
        <v>0</v>
      </c>
      <c r="AD1567" t="s">
        <v>32</v>
      </c>
    </row>
    <row r="1568" spans="1:30" x14ac:dyDescent="0.25">
      <c r="A1568">
        <v>895</v>
      </c>
      <c r="B1568">
        <v>1948</v>
      </c>
      <c r="C1568">
        <f t="shared" ca="1" si="48"/>
        <v>77</v>
      </c>
      <c r="D1568" t="s">
        <v>37</v>
      </c>
      <c r="E1568" t="s">
        <v>33</v>
      </c>
      <c r="F1568" s="2">
        <v>61467</v>
      </c>
      <c r="G1568">
        <v>0</v>
      </c>
      <c r="H1568">
        <v>2</v>
      </c>
      <c r="I1568" s="1">
        <v>41252</v>
      </c>
      <c r="J1568">
        <v>69</v>
      </c>
      <c r="K1568">
        <v>410</v>
      </c>
      <c r="L1568">
        <v>16</v>
      </c>
      <c r="M1568">
        <v>114</v>
      </c>
      <c r="N1568">
        <v>0</v>
      </c>
      <c r="O1568">
        <v>5</v>
      </c>
      <c r="P1568">
        <v>49</v>
      </c>
      <c r="Q1568">
        <f t="shared" si="49"/>
        <v>594</v>
      </c>
      <c r="R1568">
        <v>3</v>
      </c>
      <c r="S1568">
        <v>5</v>
      </c>
      <c r="T1568">
        <v>2</v>
      </c>
      <c r="U1568">
        <v>10</v>
      </c>
      <c r="V1568">
        <v>5</v>
      </c>
      <c r="W1568">
        <v>0</v>
      </c>
      <c r="X1568">
        <v>0</v>
      </c>
      <c r="Y1568">
        <v>0</v>
      </c>
      <c r="Z1568">
        <v>0</v>
      </c>
      <c r="AA1568">
        <v>0</v>
      </c>
      <c r="AB1568">
        <v>0</v>
      </c>
      <c r="AC1568">
        <v>0</v>
      </c>
      <c r="AD1568" t="s">
        <v>30</v>
      </c>
    </row>
    <row r="1569" spans="1:30" x14ac:dyDescent="0.25">
      <c r="A1569">
        <v>10313</v>
      </c>
      <c r="B1569">
        <v>1975</v>
      </c>
      <c r="C1569">
        <f t="shared" ca="1" si="48"/>
        <v>50</v>
      </c>
      <c r="D1569" t="s">
        <v>28</v>
      </c>
      <c r="E1569" t="s">
        <v>33</v>
      </c>
      <c r="F1569" s="2">
        <v>48178</v>
      </c>
      <c r="G1569">
        <v>1</v>
      </c>
      <c r="H1569">
        <v>1</v>
      </c>
      <c r="I1569" s="1">
        <v>41210</v>
      </c>
      <c r="J1569">
        <v>69</v>
      </c>
      <c r="K1569">
        <v>159</v>
      </c>
      <c r="L1569">
        <v>4</v>
      </c>
      <c r="M1569">
        <v>45</v>
      </c>
      <c r="N1569">
        <v>6</v>
      </c>
      <c r="O1569">
        <v>2</v>
      </c>
      <c r="P1569">
        <v>38</v>
      </c>
      <c r="Q1569">
        <f t="shared" si="49"/>
        <v>254</v>
      </c>
      <c r="R1569">
        <v>6</v>
      </c>
      <c r="S1569">
        <v>5</v>
      </c>
      <c r="T1569">
        <v>1</v>
      </c>
      <c r="U1569">
        <v>4</v>
      </c>
      <c r="V1569">
        <v>8</v>
      </c>
      <c r="W1569">
        <v>0</v>
      </c>
      <c r="X1569">
        <v>0</v>
      </c>
      <c r="Y1569">
        <v>0</v>
      </c>
      <c r="Z1569">
        <v>0</v>
      </c>
      <c r="AA1569">
        <v>0</v>
      </c>
      <c r="AB1569">
        <v>0</v>
      </c>
      <c r="AC1569">
        <v>0</v>
      </c>
      <c r="AD1569" t="s">
        <v>30</v>
      </c>
    </row>
    <row r="1570" spans="1:30" x14ac:dyDescent="0.25">
      <c r="A1570">
        <v>642</v>
      </c>
      <c r="B1570">
        <v>1980</v>
      </c>
      <c r="C1570">
        <f t="shared" ca="1" si="48"/>
        <v>45</v>
      </c>
      <c r="D1570" t="s">
        <v>44</v>
      </c>
      <c r="E1570" t="s">
        <v>33</v>
      </c>
      <c r="F1570" s="2">
        <v>16005</v>
      </c>
      <c r="G1570">
        <v>1</v>
      </c>
      <c r="H1570">
        <v>0</v>
      </c>
      <c r="I1570" s="1">
        <v>41135</v>
      </c>
      <c r="J1570">
        <v>69</v>
      </c>
      <c r="K1570">
        <v>1</v>
      </c>
      <c r="L1570">
        <v>3</v>
      </c>
      <c r="M1570">
        <v>2</v>
      </c>
      <c r="N1570">
        <v>20</v>
      </c>
      <c r="O1570">
        <v>30</v>
      </c>
      <c r="P1570">
        <v>47</v>
      </c>
      <c r="Q1570">
        <f t="shared" si="49"/>
        <v>103</v>
      </c>
      <c r="R1570">
        <v>3</v>
      </c>
      <c r="S1570">
        <v>2</v>
      </c>
      <c r="T1570">
        <v>1</v>
      </c>
      <c r="U1570">
        <v>2</v>
      </c>
      <c r="V1570">
        <v>8</v>
      </c>
      <c r="W1570">
        <v>0</v>
      </c>
      <c r="X1570">
        <v>0</v>
      </c>
      <c r="Y1570">
        <v>0</v>
      </c>
      <c r="Z1570">
        <v>0</v>
      </c>
      <c r="AA1570">
        <v>0</v>
      </c>
      <c r="AB1570">
        <v>0</v>
      </c>
      <c r="AC1570">
        <v>0</v>
      </c>
      <c r="AD1570" t="s">
        <v>32</v>
      </c>
    </row>
    <row r="1571" spans="1:30" x14ac:dyDescent="0.25">
      <c r="A1571">
        <v>8504</v>
      </c>
      <c r="B1571">
        <v>1973</v>
      </c>
      <c r="C1571">
        <f t="shared" ca="1" si="48"/>
        <v>52</v>
      </c>
      <c r="D1571" t="s">
        <v>28</v>
      </c>
      <c r="E1571" t="s">
        <v>33</v>
      </c>
      <c r="F1571" s="2">
        <v>79593</v>
      </c>
      <c r="G1571">
        <v>0</v>
      </c>
      <c r="H1571">
        <v>0</v>
      </c>
      <c r="I1571" s="1">
        <v>41771</v>
      </c>
      <c r="J1571">
        <v>70</v>
      </c>
      <c r="K1571">
        <v>350</v>
      </c>
      <c r="L1571">
        <v>60</v>
      </c>
      <c r="M1571">
        <v>568</v>
      </c>
      <c r="N1571">
        <v>110</v>
      </c>
      <c r="O1571">
        <v>133</v>
      </c>
      <c r="P1571">
        <v>145</v>
      </c>
      <c r="Q1571">
        <f t="shared" si="49"/>
        <v>1366</v>
      </c>
      <c r="R1571">
        <v>1</v>
      </c>
      <c r="S1571">
        <v>5</v>
      </c>
      <c r="T1571">
        <v>6</v>
      </c>
      <c r="U1571">
        <v>7</v>
      </c>
      <c r="V1571">
        <v>2</v>
      </c>
      <c r="W1571">
        <v>0</v>
      </c>
      <c r="X1571">
        <v>0</v>
      </c>
      <c r="Y1571">
        <v>1</v>
      </c>
      <c r="Z1571">
        <v>0</v>
      </c>
      <c r="AA1571">
        <v>0</v>
      </c>
      <c r="AB1571">
        <v>0</v>
      </c>
      <c r="AC1571">
        <v>0</v>
      </c>
      <c r="AD1571" t="s">
        <v>39</v>
      </c>
    </row>
    <row r="1572" spans="1:30" x14ac:dyDescent="0.25">
      <c r="A1572">
        <v>1020</v>
      </c>
      <c r="B1572">
        <v>1973</v>
      </c>
      <c r="C1572">
        <f t="shared" ca="1" si="48"/>
        <v>52</v>
      </c>
      <c r="D1572" t="s">
        <v>28</v>
      </c>
      <c r="E1572" t="s">
        <v>33</v>
      </c>
      <c r="F1572" s="2">
        <v>79593</v>
      </c>
      <c r="G1572">
        <v>0</v>
      </c>
      <c r="H1572">
        <v>0</v>
      </c>
      <c r="I1572" s="1">
        <v>41771</v>
      </c>
      <c r="J1572">
        <v>70</v>
      </c>
      <c r="K1572">
        <v>350</v>
      </c>
      <c r="L1572">
        <v>60</v>
      </c>
      <c r="M1572">
        <v>568</v>
      </c>
      <c r="N1572">
        <v>110</v>
      </c>
      <c r="O1572">
        <v>133</v>
      </c>
      <c r="P1572">
        <v>145</v>
      </c>
      <c r="Q1572">
        <f t="shared" si="49"/>
        <v>1366</v>
      </c>
      <c r="R1572">
        <v>1</v>
      </c>
      <c r="S1572">
        <v>5</v>
      </c>
      <c r="T1572">
        <v>6</v>
      </c>
      <c r="U1572">
        <v>7</v>
      </c>
      <c r="V1572">
        <v>2</v>
      </c>
      <c r="W1572">
        <v>0</v>
      </c>
      <c r="X1572">
        <v>0</v>
      </c>
      <c r="Y1572">
        <v>1</v>
      </c>
      <c r="Z1572">
        <v>0</v>
      </c>
      <c r="AA1572">
        <v>0</v>
      </c>
      <c r="AB1572">
        <v>0</v>
      </c>
      <c r="AC1572">
        <v>0</v>
      </c>
      <c r="AD1572" t="s">
        <v>30</v>
      </c>
    </row>
    <row r="1573" spans="1:30" x14ac:dyDescent="0.25">
      <c r="A1573">
        <v>3717</v>
      </c>
      <c r="B1573">
        <v>1959</v>
      </c>
      <c r="C1573">
        <f t="shared" ca="1" si="48"/>
        <v>66</v>
      </c>
      <c r="D1573" t="s">
        <v>28</v>
      </c>
      <c r="E1573" t="s">
        <v>33</v>
      </c>
      <c r="F1573" s="2">
        <v>61180</v>
      </c>
      <c r="G1573">
        <v>0</v>
      </c>
      <c r="H1573">
        <v>1</v>
      </c>
      <c r="I1573" s="1">
        <v>41752</v>
      </c>
      <c r="J1573">
        <v>70</v>
      </c>
      <c r="K1573">
        <v>403</v>
      </c>
      <c r="L1573">
        <v>24</v>
      </c>
      <c r="M1573">
        <v>29</v>
      </c>
      <c r="N1573">
        <v>6</v>
      </c>
      <c r="O1573">
        <v>24</v>
      </c>
      <c r="P1573">
        <v>218</v>
      </c>
      <c r="Q1573">
        <f t="shared" si="49"/>
        <v>704</v>
      </c>
      <c r="R1573">
        <v>2</v>
      </c>
      <c r="S1573">
        <v>5</v>
      </c>
      <c r="T1573">
        <v>5</v>
      </c>
      <c r="U1573">
        <v>6</v>
      </c>
      <c r="V1573">
        <v>3</v>
      </c>
      <c r="W1573">
        <v>1</v>
      </c>
      <c r="X1573">
        <v>0</v>
      </c>
      <c r="Y1573">
        <v>0</v>
      </c>
      <c r="Z1573">
        <v>0</v>
      </c>
      <c r="AA1573">
        <v>0</v>
      </c>
      <c r="AB1573">
        <v>0</v>
      </c>
      <c r="AC1573">
        <v>0</v>
      </c>
      <c r="AD1573" t="s">
        <v>30</v>
      </c>
    </row>
    <row r="1574" spans="1:30" x14ac:dyDescent="0.25">
      <c r="A1574">
        <v>7646</v>
      </c>
      <c r="B1574">
        <v>1989</v>
      </c>
      <c r="C1574">
        <f t="shared" ca="1" si="48"/>
        <v>36</v>
      </c>
      <c r="D1574" t="s">
        <v>28</v>
      </c>
      <c r="E1574" t="s">
        <v>31</v>
      </c>
      <c r="F1574" s="2">
        <v>64449</v>
      </c>
      <c r="G1574">
        <v>1</v>
      </c>
      <c r="H1574">
        <v>0</v>
      </c>
      <c r="I1574" s="1">
        <v>41688</v>
      </c>
      <c r="J1574">
        <v>70</v>
      </c>
      <c r="K1574">
        <v>218</v>
      </c>
      <c r="L1574">
        <v>63</v>
      </c>
      <c r="M1574">
        <v>282</v>
      </c>
      <c r="N1574">
        <v>137</v>
      </c>
      <c r="O1574">
        <v>35</v>
      </c>
      <c r="P1574">
        <v>70</v>
      </c>
      <c r="Q1574">
        <f t="shared" si="49"/>
        <v>805</v>
      </c>
      <c r="R1574">
        <v>4</v>
      </c>
      <c r="S1574">
        <v>5</v>
      </c>
      <c r="T1574">
        <v>3</v>
      </c>
      <c r="U1574">
        <v>12</v>
      </c>
      <c r="V1574">
        <v>4</v>
      </c>
      <c r="W1574">
        <v>0</v>
      </c>
      <c r="X1574">
        <v>0</v>
      </c>
      <c r="Y1574">
        <v>0</v>
      </c>
      <c r="Z1574">
        <v>0</v>
      </c>
      <c r="AA1574">
        <v>0</v>
      </c>
      <c r="AB1574">
        <v>0</v>
      </c>
      <c r="AC1574">
        <v>0</v>
      </c>
      <c r="AD1574" t="s">
        <v>30</v>
      </c>
    </row>
    <row r="1575" spans="1:30" x14ac:dyDescent="0.25">
      <c r="A1575">
        <v>5796</v>
      </c>
      <c r="B1575">
        <v>1963</v>
      </c>
      <c r="C1575">
        <f t="shared" ca="1" si="48"/>
        <v>62</v>
      </c>
      <c r="D1575" t="s">
        <v>28</v>
      </c>
      <c r="E1575" t="s">
        <v>33</v>
      </c>
      <c r="F1575" s="2">
        <v>77437</v>
      </c>
      <c r="G1575">
        <v>0</v>
      </c>
      <c r="H1575">
        <v>0</v>
      </c>
      <c r="I1575" s="1">
        <v>41604</v>
      </c>
      <c r="J1575">
        <v>70</v>
      </c>
      <c r="K1575">
        <v>560</v>
      </c>
      <c r="L1575">
        <v>21</v>
      </c>
      <c r="M1575">
        <v>442</v>
      </c>
      <c r="N1575">
        <v>29</v>
      </c>
      <c r="O1575">
        <v>44</v>
      </c>
      <c r="P1575">
        <v>29</v>
      </c>
      <c r="Q1575">
        <f t="shared" si="49"/>
        <v>1125</v>
      </c>
      <c r="R1575">
        <v>1</v>
      </c>
      <c r="S1575">
        <v>4</v>
      </c>
      <c r="T1575">
        <v>5</v>
      </c>
      <c r="U1575">
        <v>13</v>
      </c>
      <c r="V1575">
        <v>1</v>
      </c>
      <c r="W1575">
        <v>0</v>
      </c>
      <c r="X1575">
        <v>0</v>
      </c>
      <c r="Y1575">
        <v>1</v>
      </c>
      <c r="Z1575">
        <v>0</v>
      </c>
      <c r="AA1575">
        <v>0</v>
      </c>
      <c r="AB1575">
        <v>0</v>
      </c>
      <c r="AC1575">
        <v>0</v>
      </c>
      <c r="AD1575" t="s">
        <v>30</v>
      </c>
    </row>
    <row r="1576" spans="1:30" x14ac:dyDescent="0.25">
      <c r="A1576">
        <v>8625</v>
      </c>
      <c r="B1576">
        <v>1976</v>
      </c>
      <c r="C1576">
        <f t="shared" ca="1" si="48"/>
        <v>49</v>
      </c>
      <c r="D1576" t="s">
        <v>28</v>
      </c>
      <c r="E1576" t="s">
        <v>33</v>
      </c>
      <c r="F1576" s="2">
        <v>17649</v>
      </c>
      <c r="G1576">
        <v>1</v>
      </c>
      <c r="H1576">
        <v>0</v>
      </c>
      <c r="I1576" s="1">
        <v>41590</v>
      </c>
      <c r="J1576">
        <v>70</v>
      </c>
      <c r="K1576">
        <v>15</v>
      </c>
      <c r="L1576">
        <v>1</v>
      </c>
      <c r="M1576">
        <v>23</v>
      </c>
      <c r="N1576">
        <v>0</v>
      </c>
      <c r="O1576">
        <v>5</v>
      </c>
      <c r="P1576">
        <v>1</v>
      </c>
      <c r="Q1576">
        <f t="shared" si="49"/>
        <v>45</v>
      </c>
      <c r="R1576">
        <v>3</v>
      </c>
      <c r="S1576">
        <v>3</v>
      </c>
      <c r="T1576">
        <v>0</v>
      </c>
      <c r="U1576">
        <v>3</v>
      </c>
      <c r="V1576">
        <v>8</v>
      </c>
      <c r="W1576">
        <v>0</v>
      </c>
      <c r="X1576">
        <v>0</v>
      </c>
      <c r="Y1576">
        <v>0</v>
      </c>
      <c r="Z1576">
        <v>0</v>
      </c>
      <c r="AA1576">
        <v>0</v>
      </c>
      <c r="AB1576">
        <v>0</v>
      </c>
      <c r="AC1576">
        <v>0</v>
      </c>
      <c r="AD1576" t="s">
        <v>34</v>
      </c>
    </row>
    <row r="1577" spans="1:30" x14ac:dyDescent="0.25">
      <c r="A1577">
        <v>5407</v>
      </c>
      <c r="B1577">
        <v>1954</v>
      </c>
      <c r="C1577">
        <f t="shared" ca="1" si="48"/>
        <v>71</v>
      </c>
      <c r="D1577" t="s">
        <v>28</v>
      </c>
      <c r="E1577" t="s">
        <v>35</v>
      </c>
      <c r="F1577" s="2">
        <v>53103</v>
      </c>
      <c r="G1577">
        <v>0</v>
      </c>
      <c r="H1577">
        <v>1</v>
      </c>
      <c r="I1577" s="1">
        <v>41529</v>
      </c>
      <c r="J1577">
        <v>70</v>
      </c>
      <c r="K1577">
        <v>729</v>
      </c>
      <c r="L1577">
        <v>17</v>
      </c>
      <c r="M1577">
        <v>133</v>
      </c>
      <c r="N1577">
        <v>11</v>
      </c>
      <c r="O1577">
        <v>0</v>
      </c>
      <c r="P1577">
        <v>195</v>
      </c>
      <c r="Q1577">
        <f t="shared" si="49"/>
        <v>1085</v>
      </c>
      <c r="R1577">
        <v>5</v>
      </c>
      <c r="S1577">
        <v>10</v>
      </c>
      <c r="T1577">
        <v>6</v>
      </c>
      <c r="U1577">
        <v>7</v>
      </c>
      <c r="V1577">
        <v>7</v>
      </c>
      <c r="W1577">
        <v>1</v>
      </c>
      <c r="X1577">
        <v>0</v>
      </c>
      <c r="Y1577">
        <v>0</v>
      </c>
      <c r="Z1577">
        <v>0</v>
      </c>
      <c r="AA1577">
        <v>0</v>
      </c>
      <c r="AB1577">
        <v>0</v>
      </c>
      <c r="AC1577">
        <v>0</v>
      </c>
      <c r="AD1577" t="s">
        <v>43</v>
      </c>
    </row>
    <row r="1578" spans="1:30" x14ac:dyDescent="0.25">
      <c r="A1578">
        <v>4356</v>
      </c>
      <c r="B1578">
        <v>1971</v>
      </c>
      <c r="C1578">
        <f t="shared" ca="1" si="48"/>
        <v>54</v>
      </c>
      <c r="D1578" t="s">
        <v>28</v>
      </c>
      <c r="E1578" t="s">
        <v>35</v>
      </c>
      <c r="F1578" s="2">
        <v>71819</v>
      </c>
      <c r="G1578">
        <v>0</v>
      </c>
      <c r="H1578">
        <v>1</v>
      </c>
      <c r="I1578" s="1">
        <v>41514</v>
      </c>
      <c r="J1578">
        <v>70</v>
      </c>
      <c r="K1578">
        <v>1224</v>
      </c>
      <c r="L1578">
        <v>28</v>
      </c>
      <c r="M1578">
        <v>140</v>
      </c>
      <c r="N1578">
        <v>0</v>
      </c>
      <c r="O1578">
        <v>14</v>
      </c>
      <c r="P1578">
        <v>168</v>
      </c>
      <c r="Q1578">
        <f t="shared" si="49"/>
        <v>1574</v>
      </c>
      <c r="R1578">
        <v>3</v>
      </c>
      <c r="S1578">
        <v>3</v>
      </c>
      <c r="T1578">
        <v>3</v>
      </c>
      <c r="U1578">
        <v>5</v>
      </c>
      <c r="V1578">
        <v>6</v>
      </c>
      <c r="W1578">
        <v>0</v>
      </c>
      <c r="X1578">
        <v>1</v>
      </c>
      <c r="Y1578">
        <v>1</v>
      </c>
      <c r="Z1578">
        <v>0</v>
      </c>
      <c r="AA1578">
        <v>0</v>
      </c>
      <c r="AB1578">
        <v>0</v>
      </c>
      <c r="AC1578">
        <v>0</v>
      </c>
      <c r="AD1578" t="s">
        <v>30</v>
      </c>
    </row>
    <row r="1579" spans="1:30" x14ac:dyDescent="0.25">
      <c r="A1579">
        <v>2886</v>
      </c>
      <c r="B1579">
        <v>1971</v>
      </c>
      <c r="C1579">
        <f t="shared" ca="1" si="48"/>
        <v>54</v>
      </c>
      <c r="D1579" t="s">
        <v>41</v>
      </c>
      <c r="E1579" t="s">
        <v>29</v>
      </c>
      <c r="F1579" s="2">
        <v>74290</v>
      </c>
      <c r="G1579">
        <v>0</v>
      </c>
      <c r="H1579">
        <v>1</v>
      </c>
      <c r="I1579" s="1">
        <v>41498</v>
      </c>
      <c r="J1579">
        <v>70</v>
      </c>
      <c r="K1579">
        <v>1121</v>
      </c>
      <c r="L1579">
        <v>0</v>
      </c>
      <c r="M1579">
        <v>72</v>
      </c>
      <c r="N1579">
        <v>0</v>
      </c>
      <c r="O1579">
        <v>12</v>
      </c>
      <c r="P1579">
        <v>12</v>
      </c>
      <c r="Q1579">
        <f t="shared" si="49"/>
        <v>1217</v>
      </c>
      <c r="R1579">
        <v>4</v>
      </c>
      <c r="S1579">
        <v>10</v>
      </c>
      <c r="T1579">
        <v>8</v>
      </c>
      <c r="U1579">
        <v>10</v>
      </c>
      <c r="V1579">
        <v>6</v>
      </c>
      <c r="W1579">
        <v>0</v>
      </c>
      <c r="X1579">
        <v>1</v>
      </c>
      <c r="Y1579">
        <v>0</v>
      </c>
      <c r="Z1579">
        <v>1</v>
      </c>
      <c r="AA1579">
        <v>0</v>
      </c>
      <c r="AB1579">
        <v>0</v>
      </c>
      <c r="AC1579">
        <v>0</v>
      </c>
      <c r="AD1579" t="s">
        <v>30</v>
      </c>
    </row>
    <row r="1580" spans="1:30" x14ac:dyDescent="0.25">
      <c r="A1580">
        <v>10057</v>
      </c>
      <c r="B1580">
        <v>1951</v>
      </c>
      <c r="C1580">
        <f t="shared" ca="1" si="48"/>
        <v>74</v>
      </c>
      <c r="D1580" t="s">
        <v>28</v>
      </c>
      <c r="E1580" t="s">
        <v>31</v>
      </c>
      <c r="F1580" s="2">
        <v>72282</v>
      </c>
      <c r="G1580">
        <v>0</v>
      </c>
      <c r="H1580">
        <v>0</v>
      </c>
      <c r="I1580" s="1">
        <v>41474</v>
      </c>
      <c r="J1580">
        <v>70</v>
      </c>
      <c r="K1580">
        <v>503</v>
      </c>
      <c r="L1580">
        <v>27</v>
      </c>
      <c r="M1580">
        <v>419</v>
      </c>
      <c r="N1580">
        <v>90</v>
      </c>
      <c r="O1580">
        <v>139</v>
      </c>
      <c r="P1580">
        <v>153</v>
      </c>
      <c r="Q1580">
        <f t="shared" si="49"/>
        <v>1331</v>
      </c>
      <c r="R1580">
        <v>1</v>
      </c>
      <c r="S1580">
        <v>5</v>
      </c>
      <c r="T1580">
        <v>7</v>
      </c>
      <c r="U1580">
        <v>9</v>
      </c>
      <c r="V1580">
        <v>7</v>
      </c>
      <c r="W1580">
        <v>0</v>
      </c>
      <c r="X1580">
        <v>0</v>
      </c>
      <c r="Y1580">
        <v>0</v>
      </c>
      <c r="Z1580">
        <v>0</v>
      </c>
      <c r="AA1580">
        <v>0</v>
      </c>
      <c r="AB1580">
        <v>1</v>
      </c>
      <c r="AC1580">
        <v>0</v>
      </c>
      <c r="AD1580" t="s">
        <v>30</v>
      </c>
    </row>
    <row r="1581" spans="1:30" x14ac:dyDescent="0.25">
      <c r="A1581">
        <v>10741</v>
      </c>
      <c r="B1581">
        <v>1951</v>
      </c>
      <c r="C1581">
        <f t="shared" ca="1" si="48"/>
        <v>74</v>
      </c>
      <c r="D1581" t="s">
        <v>41</v>
      </c>
      <c r="E1581" t="s">
        <v>35</v>
      </c>
      <c r="F1581" s="2">
        <v>47352</v>
      </c>
      <c r="G1581">
        <v>0</v>
      </c>
      <c r="H1581">
        <v>1</v>
      </c>
      <c r="I1581" s="1">
        <v>41375</v>
      </c>
      <c r="J1581">
        <v>70</v>
      </c>
      <c r="K1581">
        <v>172</v>
      </c>
      <c r="L1581">
        <v>12</v>
      </c>
      <c r="M1581">
        <v>112</v>
      </c>
      <c r="N1581">
        <v>8</v>
      </c>
      <c r="O1581">
        <v>0</v>
      </c>
      <c r="P1581">
        <v>15</v>
      </c>
      <c r="Q1581">
        <f t="shared" si="49"/>
        <v>319</v>
      </c>
      <c r="R1581">
        <v>4</v>
      </c>
      <c r="S1581">
        <v>6</v>
      </c>
      <c r="T1581">
        <v>1</v>
      </c>
      <c r="U1581">
        <v>5</v>
      </c>
      <c r="V1581">
        <v>7</v>
      </c>
      <c r="W1581">
        <v>0</v>
      </c>
      <c r="X1581">
        <v>0</v>
      </c>
      <c r="Y1581">
        <v>0</v>
      </c>
      <c r="Z1581">
        <v>0</v>
      </c>
      <c r="AA1581">
        <v>0</v>
      </c>
      <c r="AB1581">
        <v>0</v>
      </c>
      <c r="AC1581">
        <v>0</v>
      </c>
      <c r="AD1581" t="s">
        <v>30</v>
      </c>
    </row>
    <row r="1582" spans="1:30" x14ac:dyDescent="0.25">
      <c r="A1582">
        <v>5491</v>
      </c>
      <c r="B1582">
        <v>1951</v>
      </c>
      <c r="C1582">
        <f t="shared" ca="1" si="48"/>
        <v>74</v>
      </c>
      <c r="D1582" t="s">
        <v>41</v>
      </c>
      <c r="E1582" t="s">
        <v>35</v>
      </c>
      <c r="F1582" s="2">
        <v>47352</v>
      </c>
      <c r="G1582">
        <v>0</v>
      </c>
      <c r="H1582">
        <v>1</v>
      </c>
      <c r="I1582" s="1">
        <v>41375</v>
      </c>
      <c r="J1582">
        <v>70</v>
      </c>
      <c r="K1582">
        <v>172</v>
      </c>
      <c r="L1582">
        <v>12</v>
      </c>
      <c r="M1582">
        <v>112</v>
      </c>
      <c r="N1582">
        <v>8</v>
      </c>
      <c r="O1582">
        <v>0</v>
      </c>
      <c r="P1582">
        <v>15</v>
      </c>
      <c r="Q1582">
        <f t="shared" si="49"/>
        <v>319</v>
      </c>
      <c r="R1582">
        <v>4</v>
      </c>
      <c r="S1582">
        <v>6</v>
      </c>
      <c r="T1582">
        <v>1</v>
      </c>
      <c r="U1582">
        <v>5</v>
      </c>
      <c r="V1582">
        <v>7</v>
      </c>
      <c r="W1582">
        <v>0</v>
      </c>
      <c r="X1582">
        <v>0</v>
      </c>
      <c r="Y1582">
        <v>0</v>
      </c>
      <c r="Z1582">
        <v>0</v>
      </c>
      <c r="AA1582">
        <v>0</v>
      </c>
      <c r="AB1582">
        <v>0</v>
      </c>
      <c r="AC1582">
        <v>0</v>
      </c>
      <c r="AD1582" t="s">
        <v>36</v>
      </c>
    </row>
    <row r="1583" spans="1:30" x14ac:dyDescent="0.25">
      <c r="A1583">
        <v>4442</v>
      </c>
      <c r="B1583">
        <v>1961</v>
      </c>
      <c r="C1583">
        <f t="shared" ca="1" si="48"/>
        <v>64</v>
      </c>
      <c r="D1583" t="s">
        <v>28</v>
      </c>
      <c r="E1583" t="s">
        <v>31</v>
      </c>
      <c r="F1583" s="2">
        <v>46524</v>
      </c>
      <c r="G1583">
        <v>0</v>
      </c>
      <c r="H1583">
        <v>1</v>
      </c>
      <c r="I1583" s="1">
        <v>41369</v>
      </c>
      <c r="J1583">
        <v>70</v>
      </c>
      <c r="K1583">
        <v>31</v>
      </c>
      <c r="L1583">
        <v>19</v>
      </c>
      <c r="M1583">
        <v>35</v>
      </c>
      <c r="N1583">
        <v>26</v>
      </c>
      <c r="O1583">
        <v>14</v>
      </c>
      <c r="P1583">
        <v>52</v>
      </c>
      <c r="Q1583">
        <f t="shared" si="49"/>
        <v>177</v>
      </c>
      <c r="R1583">
        <v>2</v>
      </c>
      <c r="S1583">
        <v>1</v>
      </c>
      <c r="T1583">
        <v>1</v>
      </c>
      <c r="U1583">
        <v>5</v>
      </c>
      <c r="V1583">
        <v>3</v>
      </c>
      <c r="W1583">
        <v>0</v>
      </c>
      <c r="X1583">
        <v>0</v>
      </c>
      <c r="Y1583">
        <v>0</v>
      </c>
      <c r="Z1583">
        <v>0</v>
      </c>
      <c r="AA1583">
        <v>0</v>
      </c>
      <c r="AB1583">
        <v>0</v>
      </c>
      <c r="AC1583">
        <v>0</v>
      </c>
      <c r="AD1583" t="s">
        <v>32</v>
      </c>
    </row>
    <row r="1584" spans="1:30" x14ac:dyDescent="0.25">
      <c r="A1584">
        <v>3972</v>
      </c>
      <c r="B1584">
        <v>1976</v>
      </c>
      <c r="C1584">
        <f t="shared" ca="1" si="48"/>
        <v>49</v>
      </c>
      <c r="D1584" t="s">
        <v>28</v>
      </c>
      <c r="E1584" t="s">
        <v>35</v>
      </c>
      <c r="F1584" s="2">
        <v>50200</v>
      </c>
      <c r="G1584">
        <v>1</v>
      </c>
      <c r="H1584">
        <v>1</v>
      </c>
      <c r="I1584" s="1">
        <v>41367</v>
      </c>
      <c r="J1584">
        <v>70</v>
      </c>
      <c r="K1584">
        <v>266</v>
      </c>
      <c r="L1584">
        <v>6</v>
      </c>
      <c r="M1584">
        <v>51</v>
      </c>
      <c r="N1584">
        <v>8</v>
      </c>
      <c r="O1584">
        <v>6</v>
      </c>
      <c r="P1584">
        <v>64</v>
      </c>
      <c r="Q1584">
        <f t="shared" si="49"/>
        <v>401</v>
      </c>
      <c r="R1584">
        <v>6</v>
      </c>
      <c r="S1584">
        <v>7</v>
      </c>
      <c r="T1584">
        <v>1</v>
      </c>
      <c r="U1584">
        <v>5</v>
      </c>
      <c r="V1584">
        <v>8</v>
      </c>
      <c r="W1584">
        <v>0</v>
      </c>
      <c r="X1584">
        <v>0</v>
      </c>
      <c r="Y1584">
        <v>0</v>
      </c>
      <c r="Z1584">
        <v>0</v>
      </c>
      <c r="AA1584">
        <v>0</v>
      </c>
      <c r="AB1584">
        <v>0</v>
      </c>
      <c r="AC1584">
        <v>0</v>
      </c>
      <c r="AD1584" t="s">
        <v>30</v>
      </c>
    </row>
    <row r="1585" spans="1:30" x14ac:dyDescent="0.25">
      <c r="A1585">
        <v>2431</v>
      </c>
      <c r="B1585">
        <v>1990</v>
      </c>
      <c r="C1585">
        <f t="shared" ca="1" si="48"/>
        <v>35</v>
      </c>
      <c r="D1585" t="s">
        <v>28</v>
      </c>
      <c r="E1585" t="s">
        <v>33</v>
      </c>
      <c r="F1585" s="2">
        <v>18222</v>
      </c>
      <c r="G1585">
        <v>0</v>
      </c>
      <c r="H1585">
        <v>0</v>
      </c>
      <c r="I1585" s="1">
        <v>41274</v>
      </c>
      <c r="J1585">
        <v>70</v>
      </c>
      <c r="K1585">
        <v>12</v>
      </c>
      <c r="L1585">
        <v>4</v>
      </c>
      <c r="M1585">
        <v>19</v>
      </c>
      <c r="N1585">
        <v>12</v>
      </c>
      <c r="O1585">
        <v>6</v>
      </c>
      <c r="P1585">
        <v>14</v>
      </c>
      <c r="Q1585">
        <f t="shared" si="49"/>
        <v>67</v>
      </c>
      <c r="R1585">
        <v>1</v>
      </c>
      <c r="S1585">
        <v>2</v>
      </c>
      <c r="T1585">
        <v>0</v>
      </c>
      <c r="U1585">
        <v>3</v>
      </c>
      <c r="V1585">
        <v>8</v>
      </c>
      <c r="W1585">
        <v>0</v>
      </c>
      <c r="X1585">
        <v>0</v>
      </c>
      <c r="Y1585">
        <v>0</v>
      </c>
      <c r="Z1585">
        <v>0</v>
      </c>
      <c r="AA1585">
        <v>0</v>
      </c>
      <c r="AB1585">
        <v>0</v>
      </c>
      <c r="AC1585">
        <v>0</v>
      </c>
      <c r="AD1585" t="s">
        <v>30</v>
      </c>
    </row>
    <row r="1586" spans="1:30" x14ac:dyDescent="0.25">
      <c r="A1586">
        <v>7899</v>
      </c>
      <c r="B1586">
        <v>1952</v>
      </c>
      <c r="C1586">
        <f t="shared" ca="1" si="48"/>
        <v>73</v>
      </c>
      <c r="D1586" t="s">
        <v>37</v>
      </c>
      <c r="E1586" t="s">
        <v>33</v>
      </c>
      <c r="F1586" s="2">
        <v>77610</v>
      </c>
      <c r="G1586">
        <v>0</v>
      </c>
      <c r="H1586">
        <v>1</v>
      </c>
      <c r="I1586" s="1">
        <v>41211</v>
      </c>
      <c r="J1586">
        <v>70</v>
      </c>
      <c r="K1586">
        <v>1245</v>
      </c>
      <c r="L1586">
        <v>33</v>
      </c>
      <c r="M1586">
        <v>332</v>
      </c>
      <c r="N1586">
        <v>21</v>
      </c>
      <c r="O1586">
        <v>33</v>
      </c>
      <c r="P1586">
        <v>16</v>
      </c>
      <c r="Q1586">
        <f t="shared" si="49"/>
        <v>1680</v>
      </c>
      <c r="R1586">
        <v>2</v>
      </c>
      <c r="S1586">
        <v>4</v>
      </c>
      <c r="T1586">
        <v>7</v>
      </c>
      <c r="U1586">
        <v>4</v>
      </c>
      <c r="V1586">
        <v>7</v>
      </c>
      <c r="W1586">
        <v>0</v>
      </c>
      <c r="X1586">
        <v>0</v>
      </c>
      <c r="Y1586">
        <v>0</v>
      </c>
      <c r="Z1586">
        <v>0</v>
      </c>
      <c r="AA1586">
        <v>0</v>
      </c>
      <c r="AB1586">
        <v>0</v>
      </c>
      <c r="AC1586">
        <v>0</v>
      </c>
      <c r="AD1586" t="s">
        <v>36</v>
      </c>
    </row>
    <row r="1587" spans="1:30" x14ac:dyDescent="0.25">
      <c r="A1587">
        <v>9703</v>
      </c>
      <c r="B1587">
        <v>1970</v>
      </c>
      <c r="C1587">
        <f t="shared" ca="1" si="48"/>
        <v>55</v>
      </c>
      <c r="D1587" t="s">
        <v>37</v>
      </c>
      <c r="E1587" t="s">
        <v>33</v>
      </c>
      <c r="F1587" s="2">
        <v>38097</v>
      </c>
      <c r="G1587">
        <v>1</v>
      </c>
      <c r="H1587">
        <v>1</v>
      </c>
      <c r="I1587" s="1">
        <v>41197</v>
      </c>
      <c r="J1587">
        <v>70</v>
      </c>
      <c r="K1587">
        <v>77</v>
      </c>
      <c r="L1587">
        <v>2</v>
      </c>
      <c r="M1587">
        <v>35</v>
      </c>
      <c r="N1587">
        <v>0</v>
      </c>
      <c r="O1587">
        <v>1</v>
      </c>
      <c r="P1587">
        <v>69</v>
      </c>
      <c r="Q1587">
        <f t="shared" si="49"/>
        <v>184</v>
      </c>
      <c r="R1587">
        <v>4</v>
      </c>
      <c r="S1587">
        <v>3</v>
      </c>
      <c r="T1587">
        <v>2</v>
      </c>
      <c r="U1587">
        <v>2</v>
      </c>
      <c r="V1587">
        <v>7</v>
      </c>
      <c r="W1587">
        <v>1</v>
      </c>
      <c r="X1587">
        <v>0</v>
      </c>
      <c r="Y1587">
        <v>0</v>
      </c>
      <c r="Z1587">
        <v>0</v>
      </c>
      <c r="AA1587">
        <v>0</v>
      </c>
      <c r="AB1587">
        <v>1</v>
      </c>
      <c r="AC1587">
        <v>0</v>
      </c>
      <c r="AD1587" t="s">
        <v>43</v>
      </c>
    </row>
    <row r="1588" spans="1:30" x14ac:dyDescent="0.25">
      <c r="A1588">
        <v>6927</v>
      </c>
      <c r="B1588">
        <v>1968</v>
      </c>
      <c r="C1588">
        <f t="shared" ca="1" si="48"/>
        <v>57</v>
      </c>
      <c r="D1588" t="s">
        <v>37</v>
      </c>
      <c r="E1588" t="s">
        <v>33</v>
      </c>
      <c r="F1588" s="2">
        <v>44377</v>
      </c>
      <c r="G1588">
        <v>1</v>
      </c>
      <c r="H1588">
        <v>1</v>
      </c>
      <c r="I1588" s="1">
        <v>41187</v>
      </c>
      <c r="J1588">
        <v>70</v>
      </c>
      <c r="K1588">
        <v>224</v>
      </c>
      <c r="L1588">
        <v>0</v>
      </c>
      <c r="M1588">
        <v>30</v>
      </c>
      <c r="N1588">
        <v>0</v>
      </c>
      <c r="O1588">
        <v>0</v>
      </c>
      <c r="P1588">
        <v>10</v>
      </c>
      <c r="Q1588">
        <f t="shared" si="49"/>
        <v>264</v>
      </c>
      <c r="R1588">
        <v>8</v>
      </c>
      <c r="S1588">
        <v>5</v>
      </c>
      <c r="T1588">
        <v>1</v>
      </c>
      <c r="U1588">
        <v>5</v>
      </c>
      <c r="V1588">
        <v>8</v>
      </c>
      <c r="W1588">
        <v>0</v>
      </c>
      <c r="X1588">
        <v>0</v>
      </c>
      <c r="Y1588">
        <v>0</v>
      </c>
      <c r="Z1588">
        <v>0</v>
      </c>
      <c r="AA1588">
        <v>0</v>
      </c>
      <c r="AB1588">
        <v>0</v>
      </c>
      <c r="AC1588">
        <v>0</v>
      </c>
      <c r="AD1588" t="s">
        <v>43</v>
      </c>
    </row>
    <row r="1589" spans="1:30" x14ac:dyDescent="0.25">
      <c r="A1589">
        <v>7005</v>
      </c>
      <c r="B1589">
        <v>1981</v>
      </c>
      <c r="C1589">
        <f t="shared" ca="1" si="48"/>
        <v>44</v>
      </c>
      <c r="D1589" t="s">
        <v>28</v>
      </c>
      <c r="E1589" t="s">
        <v>31</v>
      </c>
      <c r="F1589" s="2">
        <v>58684</v>
      </c>
      <c r="G1589">
        <v>0</v>
      </c>
      <c r="H1589">
        <v>0</v>
      </c>
      <c r="I1589" s="1">
        <v>41806</v>
      </c>
      <c r="J1589">
        <v>71</v>
      </c>
      <c r="K1589">
        <v>479</v>
      </c>
      <c r="L1589">
        <v>35</v>
      </c>
      <c r="M1589">
        <v>179</v>
      </c>
      <c r="N1589">
        <v>28</v>
      </c>
      <c r="O1589">
        <v>7</v>
      </c>
      <c r="P1589">
        <v>85</v>
      </c>
      <c r="Q1589">
        <f t="shared" si="49"/>
        <v>813</v>
      </c>
      <c r="R1589">
        <v>1</v>
      </c>
      <c r="S1589">
        <v>5</v>
      </c>
      <c r="T1589">
        <v>3</v>
      </c>
      <c r="U1589">
        <v>12</v>
      </c>
      <c r="V1589">
        <v>2</v>
      </c>
      <c r="W1589">
        <v>0</v>
      </c>
      <c r="X1589">
        <v>1</v>
      </c>
      <c r="Y1589">
        <v>0</v>
      </c>
      <c r="Z1589">
        <v>0</v>
      </c>
      <c r="AA1589">
        <v>0</v>
      </c>
      <c r="AB1589">
        <v>0</v>
      </c>
      <c r="AC1589">
        <v>0</v>
      </c>
      <c r="AD1589" t="s">
        <v>43</v>
      </c>
    </row>
    <row r="1590" spans="1:30" x14ac:dyDescent="0.25">
      <c r="A1590">
        <v>246</v>
      </c>
      <c r="B1590">
        <v>1965</v>
      </c>
      <c r="C1590">
        <f t="shared" ca="1" si="48"/>
        <v>60</v>
      </c>
      <c r="D1590" t="s">
        <v>28</v>
      </c>
      <c r="E1590" t="s">
        <v>33</v>
      </c>
      <c r="F1590" s="2">
        <v>66480</v>
      </c>
      <c r="G1590">
        <v>1</v>
      </c>
      <c r="H1590">
        <v>1</v>
      </c>
      <c r="I1590" s="1">
        <v>41790</v>
      </c>
      <c r="J1590">
        <v>71</v>
      </c>
      <c r="K1590">
        <v>199</v>
      </c>
      <c r="L1590">
        <v>9</v>
      </c>
      <c r="M1590">
        <v>57</v>
      </c>
      <c r="N1590">
        <v>20</v>
      </c>
      <c r="O1590">
        <v>21</v>
      </c>
      <c r="P1590">
        <v>6</v>
      </c>
      <c r="Q1590">
        <f t="shared" si="49"/>
        <v>312</v>
      </c>
      <c r="R1590">
        <v>7</v>
      </c>
      <c r="S1590">
        <v>4</v>
      </c>
      <c r="T1590">
        <v>1</v>
      </c>
      <c r="U1590">
        <v>7</v>
      </c>
      <c r="V1590">
        <v>4</v>
      </c>
      <c r="W1590">
        <v>0</v>
      </c>
      <c r="X1590">
        <v>0</v>
      </c>
      <c r="Y1590">
        <v>0</v>
      </c>
      <c r="Z1590">
        <v>0</v>
      </c>
      <c r="AA1590">
        <v>0</v>
      </c>
      <c r="AB1590">
        <v>0</v>
      </c>
      <c r="AC1590">
        <v>0</v>
      </c>
      <c r="AD1590" t="s">
        <v>30</v>
      </c>
    </row>
    <row r="1591" spans="1:30" x14ac:dyDescent="0.25">
      <c r="A1591">
        <v>4796</v>
      </c>
      <c r="B1591">
        <v>1952</v>
      </c>
      <c r="C1591">
        <f t="shared" ca="1" si="48"/>
        <v>73</v>
      </c>
      <c r="D1591" t="s">
        <v>28</v>
      </c>
      <c r="E1591" t="s">
        <v>29</v>
      </c>
      <c r="F1591" s="2">
        <v>49638</v>
      </c>
      <c r="G1591">
        <v>0</v>
      </c>
      <c r="H1591">
        <v>1</v>
      </c>
      <c r="I1591" s="1">
        <v>41748</v>
      </c>
      <c r="J1591">
        <v>71</v>
      </c>
      <c r="K1591">
        <v>18</v>
      </c>
      <c r="L1591">
        <v>10</v>
      </c>
      <c r="M1591">
        <v>3</v>
      </c>
      <c r="N1591">
        <v>3</v>
      </c>
      <c r="O1591">
        <v>5</v>
      </c>
      <c r="P1591">
        <v>0</v>
      </c>
      <c r="Q1591">
        <f t="shared" si="49"/>
        <v>39</v>
      </c>
      <c r="R1591">
        <v>1</v>
      </c>
      <c r="S1591">
        <v>1</v>
      </c>
      <c r="T1591">
        <v>0</v>
      </c>
      <c r="U1591">
        <v>3</v>
      </c>
      <c r="V1591">
        <v>2</v>
      </c>
      <c r="W1591">
        <v>0</v>
      </c>
      <c r="X1591">
        <v>0</v>
      </c>
      <c r="Y1591">
        <v>0</v>
      </c>
      <c r="Z1591">
        <v>0</v>
      </c>
      <c r="AA1591">
        <v>0</v>
      </c>
      <c r="AB1591">
        <v>0</v>
      </c>
      <c r="AC1591">
        <v>0</v>
      </c>
      <c r="AD1591" t="s">
        <v>30</v>
      </c>
    </row>
    <row r="1592" spans="1:30" x14ac:dyDescent="0.25">
      <c r="A1592">
        <v>4725</v>
      </c>
      <c r="B1592">
        <v>1950</v>
      </c>
      <c r="C1592">
        <f t="shared" ca="1" si="48"/>
        <v>75</v>
      </c>
      <c r="D1592" t="s">
        <v>37</v>
      </c>
      <c r="E1592" t="s">
        <v>35</v>
      </c>
      <c r="F1592" s="2">
        <v>50616</v>
      </c>
      <c r="G1592">
        <v>0</v>
      </c>
      <c r="H1592">
        <v>1</v>
      </c>
      <c r="I1592" s="1">
        <v>41742</v>
      </c>
      <c r="J1592">
        <v>71</v>
      </c>
      <c r="K1592">
        <v>30</v>
      </c>
      <c r="L1592">
        <v>2</v>
      </c>
      <c r="M1592">
        <v>25</v>
      </c>
      <c r="N1592">
        <v>0</v>
      </c>
      <c r="O1592">
        <v>1</v>
      </c>
      <c r="P1592">
        <v>9</v>
      </c>
      <c r="Q1592">
        <f t="shared" si="49"/>
        <v>67</v>
      </c>
      <c r="R1592">
        <v>1</v>
      </c>
      <c r="S1592">
        <v>1</v>
      </c>
      <c r="T1592">
        <v>1</v>
      </c>
      <c r="U1592">
        <v>4</v>
      </c>
      <c r="V1592">
        <v>2</v>
      </c>
      <c r="W1592">
        <v>0</v>
      </c>
      <c r="X1592">
        <v>0</v>
      </c>
      <c r="Y1592">
        <v>0</v>
      </c>
      <c r="Z1592">
        <v>0</v>
      </c>
      <c r="AA1592">
        <v>0</v>
      </c>
      <c r="AB1592">
        <v>0</v>
      </c>
      <c r="AC1592">
        <v>0</v>
      </c>
      <c r="AD1592" t="s">
        <v>30</v>
      </c>
    </row>
    <row r="1593" spans="1:30" x14ac:dyDescent="0.25">
      <c r="A1593">
        <v>3286</v>
      </c>
      <c r="B1593">
        <v>1967</v>
      </c>
      <c r="C1593">
        <f t="shared" ca="1" si="48"/>
        <v>58</v>
      </c>
      <c r="D1593" t="s">
        <v>37</v>
      </c>
      <c r="E1593" t="s">
        <v>29</v>
      </c>
      <c r="F1593" s="2">
        <v>26642</v>
      </c>
      <c r="G1593">
        <v>1</v>
      </c>
      <c r="H1593">
        <v>0</v>
      </c>
      <c r="I1593" s="1">
        <v>41699</v>
      </c>
      <c r="J1593">
        <v>71</v>
      </c>
      <c r="K1593">
        <v>13</v>
      </c>
      <c r="L1593">
        <v>2</v>
      </c>
      <c r="M1593">
        <v>15</v>
      </c>
      <c r="N1593">
        <v>2</v>
      </c>
      <c r="O1593">
        <v>2</v>
      </c>
      <c r="P1593">
        <v>8</v>
      </c>
      <c r="Q1593">
        <f t="shared" si="49"/>
        <v>42</v>
      </c>
      <c r="R1593">
        <v>2</v>
      </c>
      <c r="S1593">
        <v>2</v>
      </c>
      <c r="T1593">
        <v>0</v>
      </c>
      <c r="U1593">
        <v>3</v>
      </c>
      <c r="V1593">
        <v>6</v>
      </c>
      <c r="W1593">
        <v>0</v>
      </c>
      <c r="X1593">
        <v>0</v>
      </c>
      <c r="Y1593">
        <v>0</v>
      </c>
      <c r="Z1593">
        <v>0</v>
      </c>
      <c r="AA1593">
        <v>0</v>
      </c>
      <c r="AB1593">
        <v>0</v>
      </c>
      <c r="AC1593">
        <v>0</v>
      </c>
      <c r="AD1593" t="s">
        <v>30</v>
      </c>
    </row>
    <row r="1594" spans="1:30" x14ac:dyDescent="0.25">
      <c r="A1594">
        <v>10680</v>
      </c>
      <c r="B1594">
        <v>1986</v>
      </c>
      <c r="C1594">
        <f t="shared" ca="1" si="48"/>
        <v>39</v>
      </c>
      <c r="D1594" t="s">
        <v>28</v>
      </c>
      <c r="E1594" t="s">
        <v>35</v>
      </c>
      <c r="F1594" s="2">
        <v>33235</v>
      </c>
      <c r="G1594">
        <v>1</v>
      </c>
      <c r="H1594">
        <v>0</v>
      </c>
      <c r="I1594" s="1">
        <v>41675</v>
      </c>
      <c r="J1594">
        <v>71</v>
      </c>
      <c r="K1594">
        <v>45</v>
      </c>
      <c r="L1594">
        <v>0</v>
      </c>
      <c r="M1594">
        <v>16</v>
      </c>
      <c r="N1594">
        <v>2</v>
      </c>
      <c r="O1594">
        <v>1</v>
      </c>
      <c r="P1594">
        <v>6</v>
      </c>
      <c r="Q1594">
        <f t="shared" si="49"/>
        <v>70</v>
      </c>
      <c r="R1594">
        <v>1</v>
      </c>
      <c r="S1594">
        <v>3</v>
      </c>
      <c r="T1594">
        <v>0</v>
      </c>
      <c r="U1594">
        <v>3</v>
      </c>
      <c r="V1594">
        <v>7</v>
      </c>
      <c r="W1594">
        <v>0</v>
      </c>
      <c r="X1594">
        <v>0</v>
      </c>
      <c r="Y1594">
        <v>0</v>
      </c>
      <c r="Z1594">
        <v>0</v>
      </c>
      <c r="AA1594">
        <v>0</v>
      </c>
      <c r="AB1594">
        <v>0</v>
      </c>
      <c r="AC1594">
        <v>0</v>
      </c>
      <c r="AD1594" t="s">
        <v>30</v>
      </c>
    </row>
    <row r="1595" spans="1:30" x14ac:dyDescent="0.25">
      <c r="A1595">
        <v>4297</v>
      </c>
      <c r="B1595">
        <v>1969</v>
      </c>
      <c r="C1595">
        <f t="shared" ca="1" si="48"/>
        <v>56</v>
      </c>
      <c r="D1595" t="s">
        <v>28</v>
      </c>
      <c r="E1595" t="s">
        <v>35</v>
      </c>
      <c r="F1595" s="2">
        <v>23228</v>
      </c>
      <c r="G1595">
        <v>1</v>
      </c>
      <c r="H1595">
        <v>0</v>
      </c>
      <c r="I1595" s="1">
        <v>41665</v>
      </c>
      <c r="J1595">
        <v>71</v>
      </c>
      <c r="K1595">
        <v>13</v>
      </c>
      <c r="L1595">
        <v>2</v>
      </c>
      <c r="M1595">
        <v>18</v>
      </c>
      <c r="N1595">
        <v>6</v>
      </c>
      <c r="O1595">
        <v>1</v>
      </c>
      <c r="P1595">
        <v>0</v>
      </c>
      <c r="Q1595">
        <f t="shared" si="49"/>
        <v>40</v>
      </c>
      <c r="R1595">
        <v>2</v>
      </c>
      <c r="S1595">
        <v>2</v>
      </c>
      <c r="T1595">
        <v>0</v>
      </c>
      <c r="U1595">
        <v>3</v>
      </c>
      <c r="V1595">
        <v>8</v>
      </c>
      <c r="W1595">
        <v>0</v>
      </c>
      <c r="X1595">
        <v>0</v>
      </c>
      <c r="Y1595">
        <v>0</v>
      </c>
      <c r="Z1595">
        <v>0</v>
      </c>
      <c r="AA1595">
        <v>0</v>
      </c>
      <c r="AB1595">
        <v>0</v>
      </c>
      <c r="AC1595">
        <v>0</v>
      </c>
      <c r="AD1595" t="s">
        <v>40</v>
      </c>
    </row>
    <row r="1596" spans="1:30" x14ac:dyDescent="0.25">
      <c r="A1596">
        <v>7327</v>
      </c>
      <c r="B1596">
        <v>1959</v>
      </c>
      <c r="C1596">
        <f t="shared" ca="1" si="48"/>
        <v>66</v>
      </c>
      <c r="D1596" t="s">
        <v>37</v>
      </c>
      <c r="E1596" t="s">
        <v>33</v>
      </c>
      <c r="F1596" s="2">
        <v>36732</v>
      </c>
      <c r="G1596">
        <v>1</v>
      </c>
      <c r="H1596">
        <v>1</v>
      </c>
      <c r="I1596" s="1">
        <v>41637</v>
      </c>
      <c r="J1596">
        <v>71</v>
      </c>
      <c r="K1596">
        <v>21</v>
      </c>
      <c r="L1596">
        <v>5</v>
      </c>
      <c r="M1596">
        <v>3</v>
      </c>
      <c r="N1596">
        <v>10</v>
      </c>
      <c r="O1596">
        <v>1</v>
      </c>
      <c r="P1596">
        <v>7</v>
      </c>
      <c r="Q1596">
        <f t="shared" si="49"/>
        <v>47</v>
      </c>
      <c r="R1596">
        <v>3</v>
      </c>
      <c r="S1596">
        <v>1</v>
      </c>
      <c r="T1596">
        <v>1</v>
      </c>
      <c r="U1596">
        <v>4</v>
      </c>
      <c r="V1596">
        <v>2</v>
      </c>
      <c r="W1596">
        <v>0</v>
      </c>
      <c r="X1596">
        <v>0</v>
      </c>
      <c r="Y1596">
        <v>0</v>
      </c>
      <c r="Z1596">
        <v>0</v>
      </c>
      <c r="AA1596">
        <v>0</v>
      </c>
      <c r="AB1596">
        <v>0</v>
      </c>
      <c r="AC1596">
        <v>0</v>
      </c>
      <c r="AD1596" t="s">
        <v>30</v>
      </c>
    </row>
    <row r="1597" spans="1:30" x14ac:dyDescent="0.25">
      <c r="A1597">
        <v>1553</v>
      </c>
      <c r="B1597">
        <v>1946</v>
      </c>
      <c r="C1597">
        <f t="shared" ca="1" si="48"/>
        <v>79</v>
      </c>
      <c r="D1597" t="s">
        <v>28</v>
      </c>
      <c r="E1597" t="s">
        <v>35</v>
      </c>
      <c r="F1597" s="2">
        <v>82657</v>
      </c>
      <c r="G1597">
        <v>0</v>
      </c>
      <c r="H1597">
        <v>0</v>
      </c>
      <c r="I1597" s="1">
        <v>41544</v>
      </c>
      <c r="J1597">
        <v>71</v>
      </c>
      <c r="K1597">
        <v>966</v>
      </c>
      <c r="L1597">
        <v>168</v>
      </c>
      <c r="M1597">
        <v>672</v>
      </c>
      <c r="N1597">
        <v>246</v>
      </c>
      <c r="O1597">
        <v>105</v>
      </c>
      <c r="P1597">
        <v>126</v>
      </c>
      <c r="Q1597">
        <f t="shared" si="49"/>
        <v>2283</v>
      </c>
      <c r="R1597">
        <v>1</v>
      </c>
      <c r="S1597">
        <v>7</v>
      </c>
      <c r="T1597">
        <v>5</v>
      </c>
      <c r="U1597">
        <v>10</v>
      </c>
      <c r="V1597">
        <v>4</v>
      </c>
      <c r="W1597">
        <v>0</v>
      </c>
      <c r="X1597">
        <v>1</v>
      </c>
      <c r="Y1597">
        <v>0</v>
      </c>
      <c r="Z1597">
        <v>1</v>
      </c>
      <c r="AA1597">
        <v>0</v>
      </c>
      <c r="AB1597">
        <v>0</v>
      </c>
      <c r="AC1597">
        <v>0</v>
      </c>
      <c r="AD1597" t="s">
        <v>39</v>
      </c>
    </row>
    <row r="1598" spans="1:30" x14ac:dyDescent="0.25">
      <c r="A1598">
        <v>1665</v>
      </c>
      <c r="B1598">
        <v>1964</v>
      </c>
      <c r="C1598">
        <f t="shared" ca="1" si="48"/>
        <v>61</v>
      </c>
      <c r="D1598" t="s">
        <v>37</v>
      </c>
      <c r="E1598" t="s">
        <v>29</v>
      </c>
      <c r="F1598" s="2">
        <v>64140</v>
      </c>
      <c r="G1598">
        <v>0</v>
      </c>
      <c r="H1598">
        <v>2</v>
      </c>
      <c r="I1598" s="1">
        <v>41540</v>
      </c>
      <c r="J1598">
        <v>71</v>
      </c>
      <c r="K1598">
        <v>1459</v>
      </c>
      <c r="L1598">
        <v>0</v>
      </c>
      <c r="M1598">
        <v>61</v>
      </c>
      <c r="N1598">
        <v>0</v>
      </c>
      <c r="O1598">
        <v>15</v>
      </c>
      <c r="P1598">
        <v>215</v>
      </c>
      <c r="Q1598">
        <f t="shared" si="49"/>
        <v>1750</v>
      </c>
      <c r="R1598">
        <v>5</v>
      </c>
      <c r="S1598">
        <v>2</v>
      </c>
      <c r="T1598">
        <v>5</v>
      </c>
      <c r="U1598">
        <v>6</v>
      </c>
      <c r="V1598">
        <v>5</v>
      </c>
      <c r="W1598">
        <v>1</v>
      </c>
      <c r="X1598">
        <v>0</v>
      </c>
      <c r="Y1598">
        <v>1</v>
      </c>
      <c r="Z1598">
        <v>0</v>
      </c>
      <c r="AA1598">
        <v>1</v>
      </c>
      <c r="AB1598">
        <v>1</v>
      </c>
      <c r="AC1598">
        <v>0</v>
      </c>
      <c r="AD1598" t="s">
        <v>43</v>
      </c>
    </row>
    <row r="1599" spans="1:30" x14ac:dyDescent="0.25">
      <c r="A1599">
        <v>10640</v>
      </c>
      <c r="B1599">
        <v>1974</v>
      </c>
      <c r="C1599">
        <f t="shared" ca="1" si="48"/>
        <v>51</v>
      </c>
      <c r="D1599" t="s">
        <v>28</v>
      </c>
      <c r="E1599" t="s">
        <v>35</v>
      </c>
      <c r="F1599" s="2">
        <v>44392</v>
      </c>
      <c r="G1599">
        <v>1</v>
      </c>
      <c r="H1599">
        <v>1</v>
      </c>
      <c r="I1599" s="1">
        <v>41522</v>
      </c>
      <c r="J1599">
        <v>71</v>
      </c>
      <c r="K1599">
        <v>87</v>
      </c>
      <c r="L1599">
        <v>5</v>
      </c>
      <c r="M1599">
        <v>71</v>
      </c>
      <c r="N1599">
        <v>7</v>
      </c>
      <c r="O1599">
        <v>12</v>
      </c>
      <c r="P1599">
        <v>29</v>
      </c>
      <c r="Q1599">
        <f t="shared" si="49"/>
        <v>211</v>
      </c>
      <c r="R1599">
        <v>5</v>
      </c>
      <c r="S1599">
        <v>4</v>
      </c>
      <c r="T1599">
        <v>1</v>
      </c>
      <c r="U1599">
        <v>4</v>
      </c>
      <c r="V1599">
        <v>7</v>
      </c>
      <c r="W1599">
        <v>0</v>
      </c>
      <c r="X1599">
        <v>0</v>
      </c>
      <c r="Y1599">
        <v>0</v>
      </c>
      <c r="Z1599">
        <v>0</v>
      </c>
      <c r="AA1599">
        <v>0</v>
      </c>
      <c r="AB1599">
        <v>0</v>
      </c>
      <c r="AC1599">
        <v>0</v>
      </c>
      <c r="AD1599" t="s">
        <v>30</v>
      </c>
    </row>
    <row r="1600" spans="1:30" x14ac:dyDescent="0.25">
      <c r="A1600">
        <v>7620</v>
      </c>
      <c r="B1600">
        <v>1990</v>
      </c>
      <c r="C1600">
        <f t="shared" ca="1" si="48"/>
        <v>35</v>
      </c>
      <c r="D1600" t="s">
        <v>44</v>
      </c>
      <c r="E1600" t="s">
        <v>31</v>
      </c>
      <c r="F1600" s="2">
        <v>16185</v>
      </c>
      <c r="G1600">
        <v>1</v>
      </c>
      <c r="H1600">
        <v>0</v>
      </c>
      <c r="I1600" s="1">
        <v>41491</v>
      </c>
      <c r="J1600">
        <v>71</v>
      </c>
      <c r="K1600">
        <v>5</v>
      </c>
      <c r="L1600">
        <v>11</v>
      </c>
      <c r="M1600">
        <v>16</v>
      </c>
      <c r="N1600">
        <v>21</v>
      </c>
      <c r="O1600">
        <v>8</v>
      </c>
      <c r="P1600">
        <v>45</v>
      </c>
      <c r="Q1600">
        <f t="shared" si="49"/>
        <v>106</v>
      </c>
      <c r="R1600">
        <v>2</v>
      </c>
      <c r="S1600">
        <v>2</v>
      </c>
      <c r="T1600">
        <v>2</v>
      </c>
      <c r="U1600">
        <v>2</v>
      </c>
      <c r="V1600">
        <v>8</v>
      </c>
      <c r="W1600">
        <v>0</v>
      </c>
      <c r="X1600">
        <v>0</v>
      </c>
      <c r="Y1600">
        <v>0</v>
      </c>
      <c r="Z1600">
        <v>0</v>
      </c>
      <c r="AA1600">
        <v>0</v>
      </c>
      <c r="AB1600">
        <v>0</v>
      </c>
      <c r="AC1600">
        <v>0</v>
      </c>
      <c r="AD1600" t="s">
        <v>40</v>
      </c>
    </row>
    <row r="1601" spans="1:30" x14ac:dyDescent="0.25">
      <c r="A1601">
        <v>7761</v>
      </c>
      <c r="B1601">
        <v>1978</v>
      </c>
      <c r="C1601">
        <f t="shared" ca="1" si="48"/>
        <v>47</v>
      </c>
      <c r="D1601" t="s">
        <v>38</v>
      </c>
      <c r="E1601" t="s">
        <v>35</v>
      </c>
      <c r="F1601" s="2">
        <v>38702</v>
      </c>
      <c r="G1601">
        <v>1</v>
      </c>
      <c r="H1601">
        <v>0</v>
      </c>
      <c r="I1601" s="1">
        <v>41487</v>
      </c>
      <c r="J1601">
        <v>71</v>
      </c>
      <c r="K1601">
        <v>13</v>
      </c>
      <c r="L1601">
        <v>11</v>
      </c>
      <c r="M1601">
        <v>24</v>
      </c>
      <c r="N1601">
        <v>13</v>
      </c>
      <c r="O1601">
        <v>8</v>
      </c>
      <c r="P1601">
        <v>40</v>
      </c>
      <c r="Q1601">
        <f t="shared" si="49"/>
        <v>109</v>
      </c>
      <c r="R1601">
        <v>2</v>
      </c>
      <c r="S1601">
        <v>3</v>
      </c>
      <c r="T1601">
        <v>0</v>
      </c>
      <c r="U1601">
        <v>4</v>
      </c>
      <c r="V1601">
        <v>6</v>
      </c>
      <c r="W1601">
        <v>0</v>
      </c>
      <c r="X1601">
        <v>0</v>
      </c>
      <c r="Y1601">
        <v>0</v>
      </c>
      <c r="Z1601">
        <v>0</v>
      </c>
      <c r="AA1601">
        <v>0</v>
      </c>
      <c r="AB1601">
        <v>0</v>
      </c>
      <c r="AC1601">
        <v>0</v>
      </c>
      <c r="AD1601" t="s">
        <v>36</v>
      </c>
    </row>
    <row r="1602" spans="1:30" x14ac:dyDescent="0.25">
      <c r="A1602">
        <v>5062</v>
      </c>
      <c r="B1602">
        <v>1963</v>
      </c>
      <c r="C1602">
        <f t="shared" ca="1" si="48"/>
        <v>62</v>
      </c>
      <c r="D1602" t="s">
        <v>37</v>
      </c>
      <c r="E1602" t="s">
        <v>33</v>
      </c>
      <c r="F1602" s="2">
        <v>54072</v>
      </c>
      <c r="G1602">
        <v>1</v>
      </c>
      <c r="H1602">
        <v>1</v>
      </c>
      <c r="I1602" s="1">
        <v>41482</v>
      </c>
      <c r="J1602">
        <v>71</v>
      </c>
      <c r="K1602">
        <v>35</v>
      </c>
      <c r="L1602">
        <v>0</v>
      </c>
      <c r="M1602">
        <v>4</v>
      </c>
      <c r="N1602">
        <v>0</v>
      </c>
      <c r="O1602">
        <v>0</v>
      </c>
      <c r="P1602">
        <v>0</v>
      </c>
      <c r="Q1602">
        <f t="shared" si="49"/>
        <v>39</v>
      </c>
      <c r="R1602">
        <v>1</v>
      </c>
      <c r="S1602">
        <v>2</v>
      </c>
      <c r="T1602">
        <v>0</v>
      </c>
      <c r="U1602">
        <v>2</v>
      </c>
      <c r="V1602">
        <v>8</v>
      </c>
      <c r="W1602">
        <v>0</v>
      </c>
      <c r="X1602">
        <v>0</v>
      </c>
      <c r="Y1602">
        <v>0</v>
      </c>
      <c r="Z1602">
        <v>0</v>
      </c>
      <c r="AA1602">
        <v>0</v>
      </c>
      <c r="AB1602">
        <v>0</v>
      </c>
      <c r="AC1602">
        <v>0</v>
      </c>
      <c r="AD1602" t="s">
        <v>43</v>
      </c>
    </row>
    <row r="1603" spans="1:30" x14ac:dyDescent="0.25">
      <c r="A1603">
        <v>6349</v>
      </c>
      <c r="B1603">
        <v>1987</v>
      </c>
      <c r="C1603">
        <f t="shared" ref="C1603:C1666" ca="1" si="50">YEAR(TODAY())-B1603</f>
        <v>38</v>
      </c>
      <c r="D1603" t="s">
        <v>41</v>
      </c>
      <c r="E1603" t="s">
        <v>29</v>
      </c>
      <c r="F1603" s="2">
        <v>61787</v>
      </c>
      <c r="G1603">
        <v>0</v>
      </c>
      <c r="H1603">
        <v>0</v>
      </c>
      <c r="I1603" s="1">
        <v>41461</v>
      </c>
      <c r="J1603">
        <v>71</v>
      </c>
      <c r="K1603">
        <v>621</v>
      </c>
      <c r="L1603">
        <v>73</v>
      </c>
      <c r="M1603">
        <v>414</v>
      </c>
      <c r="N1603">
        <v>78</v>
      </c>
      <c r="O1603">
        <v>48</v>
      </c>
      <c r="P1603">
        <v>85</v>
      </c>
      <c r="Q1603">
        <f t="shared" ref="Q1603:Q1666" si="51">SUM(K1603:P1603)</f>
        <v>1319</v>
      </c>
      <c r="R1603">
        <v>1</v>
      </c>
      <c r="S1603">
        <v>8</v>
      </c>
      <c r="T1603">
        <v>4</v>
      </c>
      <c r="U1603">
        <v>6</v>
      </c>
      <c r="V1603">
        <v>5</v>
      </c>
      <c r="W1603">
        <v>0</v>
      </c>
      <c r="X1603">
        <v>0</v>
      </c>
      <c r="Y1603">
        <v>0</v>
      </c>
      <c r="Z1603">
        <v>0</v>
      </c>
      <c r="AA1603">
        <v>0</v>
      </c>
      <c r="AB1603">
        <v>0</v>
      </c>
      <c r="AC1603">
        <v>0</v>
      </c>
      <c r="AD1603" t="s">
        <v>30</v>
      </c>
    </row>
    <row r="1604" spans="1:30" x14ac:dyDescent="0.25">
      <c r="A1604">
        <v>3386</v>
      </c>
      <c r="B1604">
        <v>1992</v>
      </c>
      <c r="C1604">
        <f t="shared" ca="1" si="50"/>
        <v>33</v>
      </c>
      <c r="D1604" t="s">
        <v>28</v>
      </c>
      <c r="E1604" t="s">
        <v>33</v>
      </c>
      <c r="F1604" s="2">
        <v>34935</v>
      </c>
      <c r="G1604">
        <v>0</v>
      </c>
      <c r="H1604">
        <v>0</v>
      </c>
      <c r="I1604" s="1">
        <v>41446</v>
      </c>
      <c r="J1604">
        <v>71</v>
      </c>
      <c r="K1604">
        <v>34</v>
      </c>
      <c r="L1604">
        <v>4</v>
      </c>
      <c r="M1604">
        <v>66</v>
      </c>
      <c r="N1604">
        <v>3</v>
      </c>
      <c r="O1604">
        <v>10</v>
      </c>
      <c r="P1604">
        <v>20</v>
      </c>
      <c r="Q1604">
        <f t="shared" si="51"/>
        <v>137</v>
      </c>
      <c r="R1604">
        <v>1</v>
      </c>
      <c r="S1604">
        <v>2</v>
      </c>
      <c r="T1604">
        <v>1</v>
      </c>
      <c r="U1604">
        <v>4</v>
      </c>
      <c r="V1604">
        <v>7</v>
      </c>
      <c r="W1604">
        <v>0</v>
      </c>
      <c r="X1604">
        <v>0</v>
      </c>
      <c r="Y1604">
        <v>0</v>
      </c>
      <c r="Z1604">
        <v>0</v>
      </c>
      <c r="AA1604">
        <v>0</v>
      </c>
      <c r="AB1604">
        <v>0</v>
      </c>
      <c r="AC1604">
        <v>0</v>
      </c>
      <c r="AD1604" t="s">
        <v>30</v>
      </c>
    </row>
    <row r="1605" spans="1:30" x14ac:dyDescent="0.25">
      <c r="A1605">
        <v>8175</v>
      </c>
      <c r="B1605">
        <v>1992</v>
      </c>
      <c r="C1605">
        <f t="shared" ca="1" si="50"/>
        <v>33</v>
      </c>
      <c r="D1605" t="s">
        <v>28</v>
      </c>
      <c r="E1605" t="s">
        <v>33</v>
      </c>
      <c r="F1605" s="2">
        <v>34935</v>
      </c>
      <c r="G1605">
        <v>0</v>
      </c>
      <c r="H1605">
        <v>0</v>
      </c>
      <c r="I1605" s="1">
        <v>41446</v>
      </c>
      <c r="J1605">
        <v>71</v>
      </c>
      <c r="K1605">
        <v>34</v>
      </c>
      <c r="L1605">
        <v>4</v>
      </c>
      <c r="M1605">
        <v>66</v>
      </c>
      <c r="N1605">
        <v>3</v>
      </c>
      <c r="O1605">
        <v>10</v>
      </c>
      <c r="P1605">
        <v>20</v>
      </c>
      <c r="Q1605">
        <f t="shared" si="51"/>
        <v>137</v>
      </c>
      <c r="R1605">
        <v>1</v>
      </c>
      <c r="S1605">
        <v>2</v>
      </c>
      <c r="T1605">
        <v>1</v>
      </c>
      <c r="U1605">
        <v>4</v>
      </c>
      <c r="V1605">
        <v>7</v>
      </c>
      <c r="W1605">
        <v>0</v>
      </c>
      <c r="X1605">
        <v>0</v>
      </c>
      <c r="Y1605">
        <v>0</v>
      </c>
      <c r="Z1605">
        <v>0</v>
      </c>
      <c r="AA1605">
        <v>0</v>
      </c>
      <c r="AB1605">
        <v>0</v>
      </c>
      <c r="AC1605">
        <v>0</v>
      </c>
      <c r="AD1605" t="s">
        <v>43</v>
      </c>
    </row>
    <row r="1606" spans="1:30" x14ac:dyDescent="0.25">
      <c r="A1606">
        <v>6245</v>
      </c>
      <c r="B1606">
        <v>1950</v>
      </c>
      <c r="C1606">
        <f t="shared" ca="1" si="50"/>
        <v>75</v>
      </c>
      <c r="D1606" t="s">
        <v>37</v>
      </c>
      <c r="E1606" t="s">
        <v>35</v>
      </c>
      <c r="F1606" s="2">
        <v>59292</v>
      </c>
      <c r="G1606">
        <v>0</v>
      </c>
      <c r="H1606">
        <v>1</v>
      </c>
      <c r="I1606" s="1">
        <v>41438</v>
      </c>
      <c r="J1606">
        <v>71</v>
      </c>
      <c r="K1606">
        <v>378</v>
      </c>
      <c r="L1606">
        <v>14</v>
      </c>
      <c r="M1606">
        <v>68</v>
      </c>
      <c r="N1606">
        <v>19</v>
      </c>
      <c r="O1606">
        <v>14</v>
      </c>
      <c r="P1606">
        <v>14</v>
      </c>
      <c r="Q1606">
        <f t="shared" si="51"/>
        <v>507</v>
      </c>
      <c r="R1606">
        <v>2</v>
      </c>
      <c r="S1606">
        <v>3</v>
      </c>
      <c r="T1606">
        <v>5</v>
      </c>
      <c r="U1606">
        <v>8</v>
      </c>
      <c r="V1606">
        <v>3</v>
      </c>
      <c r="W1606">
        <v>0</v>
      </c>
      <c r="X1606">
        <v>0</v>
      </c>
      <c r="Y1606">
        <v>0</v>
      </c>
      <c r="Z1606">
        <v>0</v>
      </c>
      <c r="AA1606">
        <v>0</v>
      </c>
      <c r="AB1606">
        <v>0</v>
      </c>
      <c r="AC1606">
        <v>0</v>
      </c>
      <c r="AD1606" t="s">
        <v>30</v>
      </c>
    </row>
    <row r="1607" spans="1:30" x14ac:dyDescent="0.25">
      <c r="A1607">
        <v>8780</v>
      </c>
      <c r="B1607">
        <v>1950</v>
      </c>
      <c r="C1607">
        <f t="shared" ca="1" si="50"/>
        <v>75</v>
      </c>
      <c r="D1607" t="s">
        <v>37</v>
      </c>
      <c r="E1607" t="s">
        <v>35</v>
      </c>
      <c r="F1607" s="2">
        <v>59292</v>
      </c>
      <c r="G1607">
        <v>0</v>
      </c>
      <c r="H1607">
        <v>1</v>
      </c>
      <c r="I1607" s="1">
        <v>41438</v>
      </c>
      <c r="J1607">
        <v>71</v>
      </c>
      <c r="K1607">
        <v>378</v>
      </c>
      <c r="L1607">
        <v>14</v>
      </c>
      <c r="M1607">
        <v>68</v>
      </c>
      <c r="N1607">
        <v>19</v>
      </c>
      <c r="O1607">
        <v>14</v>
      </c>
      <c r="P1607">
        <v>14</v>
      </c>
      <c r="Q1607">
        <f t="shared" si="51"/>
        <v>507</v>
      </c>
      <c r="R1607">
        <v>2</v>
      </c>
      <c r="S1607">
        <v>3</v>
      </c>
      <c r="T1607">
        <v>5</v>
      </c>
      <c r="U1607">
        <v>8</v>
      </c>
      <c r="V1607">
        <v>3</v>
      </c>
      <c r="W1607">
        <v>0</v>
      </c>
      <c r="X1607">
        <v>0</v>
      </c>
      <c r="Y1607">
        <v>0</v>
      </c>
      <c r="Z1607">
        <v>0</v>
      </c>
      <c r="AA1607">
        <v>0</v>
      </c>
      <c r="AB1607">
        <v>0</v>
      </c>
      <c r="AC1607">
        <v>0</v>
      </c>
      <c r="AD1607" t="s">
        <v>30</v>
      </c>
    </row>
    <row r="1608" spans="1:30" x14ac:dyDescent="0.25">
      <c r="A1608">
        <v>2276</v>
      </c>
      <c r="B1608">
        <v>1955</v>
      </c>
      <c r="C1608">
        <f t="shared" ca="1" si="50"/>
        <v>70</v>
      </c>
      <c r="D1608" t="s">
        <v>28</v>
      </c>
      <c r="E1608" t="s">
        <v>31</v>
      </c>
      <c r="F1608" s="2">
        <v>57959</v>
      </c>
      <c r="G1608">
        <v>0</v>
      </c>
      <c r="H1608">
        <v>1</v>
      </c>
      <c r="I1608" s="1">
        <v>41396</v>
      </c>
      <c r="J1608">
        <v>71</v>
      </c>
      <c r="K1608">
        <v>430</v>
      </c>
      <c r="L1608">
        <v>16</v>
      </c>
      <c r="M1608">
        <v>322</v>
      </c>
      <c r="N1608">
        <v>43</v>
      </c>
      <c r="O1608">
        <v>24</v>
      </c>
      <c r="P1608">
        <v>33</v>
      </c>
      <c r="Q1608">
        <f t="shared" si="51"/>
        <v>868</v>
      </c>
      <c r="R1608">
        <v>5</v>
      </c>
      <c r="S1608">
        <v>4</v>
      </c>
      <c r="T1608">
        <v>7</v>
      </c>
      <c r="U1608">
        <v>11</v>
      </c>
      <c r="V1608">
        <v>3</v>
      </c>
      <c r="W1608">
        <v>0</v>
      </c>
      <c r="X1608">
        <v>0</v>
      </c>
      <c r="Y1608">
        <v>0</v>
      </c>
      <c r="Z1608">
        <v>0</v>
      </c>
      <c r="AA1608">
        <v>0</v>
      </c>
      <c r="AB1608">
        <v>0</v>
      </c>
      <c r="AC1608">
        <v>0</v>
      </c>
      <c r="AD1608" t="s">
        <v>30</v>
      </c>
    </row>
    <row r="1609" spans="1:30" x14ac:dyDescent="0.25">
      <c r="A1609">
        <v>1172</v>
      </c>
      <c r="B1609">
        <v>1983</v>
      </c>
      <c r="C1609">
        <f t="shared" ca="1" si="50"/>
        <v>42</v>
      </c>
      <c r="D1609" t="s">
        <v>37</v>
      </c>
      <c r="E1609" t="s">
        <v>33</v>
      </c>
      <c r="F1609" s="2">
        <v>92491</v>
      </c>
      <c r="G1609">
        <v>0</v>
      </c>
      <c r="H1609">
        <v>0</v>
      </c>
      <c r="I1609" s="1">
        <v>41395</v>
      </c>
      <c r="J1609">
        <v>71</v>
      </c>
      <c r="K1609">
        <v>979</v>
      </c>
      <c r="L1609">
        <v>44</v>
      </c>
      <c r="M1609">
        <v>935</v>
      </c>
      <c r="N1609">
        <v>29</v>
      </c>
      <c r="O1609">
        <v>25</v>
      </c>
      <c r="P1609">
        <v>22</v>
      </c>
      <c r="Q1609">
        <f t="shared" si="51"/>
        <v>2034</v>
      </c>
      <c r="R1609">
        <v>1</v>
      </c>
      <c r="S1609">
        <v>7</v>
      </c>
      <c r="T1609">
        <v>5</v>
      </c>
      <c r="U1609">
        <v>12</v>
      </c>
      <c r="V1609">
        <v>3</v>
      </c>
      <c r="W1609">
        <v>0</v>
      </c>
      <c r="X1609">
        <v>1</v>
      </c>
      <c r="Y1609">
        <v>1</v>
      </c>
      <c r="Z1609">
        <v>1</v>
      </c>
      <c r="AA1609">
        <v>0</v>
      </c>
      <c r="AB1609">
        <v>1</v>
      </c>
      <c r="AC1609">
        <v>0</v>
      </c>
      <c r="AD1609" t="s">
        <v>30</v>
      </c>
    </row>
    <row r="1610" spans="1:30" x14ac:dyDescent="0.25">
      <c r="A1610">
        <v>3225</v>
      </c>
      <c r="B1610">
        <v>1984</v>
      </c>
      <c r="C1610">
        <f t="shared" ca="1" si="50"/>
        <v>41</v>
      </c>
      <c r="D1610" t="s">
        <v>41</v>
      </c>
      <c r="E1610" t="s">
        <v>33</v>
      </c>
      <c r="F1610" s="2">
        <v>42207</v>
      </c>
      <c r="G1610">
        <v>1</v>
      </c>
      <c r="H1610">
        <v>0</v>
      </c>
      <c r="I1610" s="1">
        <v>41365</v>
      </c>
      <c r="J1610">
        <v>71</v>
      </c>
      <c r="K1610">
        <v>116</v>
      </c>
      <c r="L1610">
        <v>11</v>
      </c>
      <c r="M1610">
        <v>72</v>
      </c>
      <c r="N1610">
        <v>3</v>
      </c>
      <c r="O1610">
        <v>17</v>
      </c>
      <c r="P1610">
        <v>46</v>
      </c>
      <c r="Q1610">
        <f t="shared" si="51"/>
        <v>265</v>
      </c>
      <c r="R1610">
        <v>4</v>
      </c>
      <c r="S1610">
        <v>4</v>
      </c>
      <c r="T1610">
        <v>1</v>
      </c>
      <c r="U1610">
        <v>5</v>
      </c>
      <c r="V1610">
        <v>6</v>
      </c>
      <c r="W1610">
        <v>1</v>
      </c>
      <c r="X1610">
        <v>0</v>
      </c>
      <c r="Y1610">
        <v>0</v>
      </c>
      <c r="Z1610">
        <v>0</v>
      </c>
      <c r="AA1610">
        <v>0</v>
      </c>
      <c r="AB1610">
        <v>1</v>
      </c>
      <c r="AC1610">
        <v>0</v>
      </c>
      <c r="AD1610" t="s">
        <v>30</v>
      </c>
    </row>
    <row r="1611" spans="1:30" x14ac:dyDescent="0.25">
      <c r="A1611">
        <v>8629</v>
      </c>
      <c r="B1611">
        <v>1956</v>
      </c>
      <c r="C1611">
        <f t="shared" ca="1" si="50"/>
        <v>69</v>
      </c>
      <c r="D1611" t="s">
        <v>28</v>
      </c>
      <c r="E1611" t="s">
        <v>42</v>
      </c>
      <c r="F1611" s="2">
        <v>46984</v>
      </c>
      <c r="G1611">
        <v>1</v>
      </c>
      <c r="H1611">
        <v>1</v>
      </c>
      <c r="I1611" s="1">
        <v>41359</v>
      </c>
      <c r="J1611">
        <v>71</v>
      </c>
      <c r="K1611">
        <v>19</v>
      </c>
      <c r="L1611">
        <v>1</v>
      </c>
      <c r="M1611">
        <v>10</v>
      </c>
      <c r="N1611">
        <v>2</v>
      </c>
      <c r="O1611">
        <v>1</v>
      </c>
      <c r="P1611">
        <v>8</v>
      </c>
      <c r="Q1611">
        <f t="shared" si="51"/>
        <v>41</v>
      </c>
      <c r="R1611">
        <v>1</v>
      </c>
      <c r="S1611">
        <v>1</v>
      </c>
      <c r="T1611">
        <v>0</v>
      </c>
      <c r="U1611">
        <v>3</v>
      </c>
      <c r="V1611">
        <v>5</v>
      </c>
      <c r="W1611">
        <v>0</v>
      </c>
      <c r="X1611">
        <v>0</v>
      </c>
      <c r="Y1611">
        <v>0</v>
      </c>
      <c r="Z1611">
        <v>0</v>
      </c>
      <c r="AA1611">
        <v>0</v>
      </c>
      <c r="AB1611">
        <v>0</v>
      </c>
      <c r="AC1611">
        <v>0</v>
      </c>
      <c r="AD1611" t="s">
        <v>32</v>
      </c>
    </row>
    <row r="1612" spans="1:30" x14ac:dyDescent="0.25">
      <c r="A1612">
        <v>798</v>
      </c>
      <c r="B1612">
        <v>1987</v>
      </c>
      <c r="C1612">
        <f t="shared" ca="1" si="50"/>
        <v>38</v>
      </c>
      <c r="D1612" t="s">
        <v>28</v>
      </c>
      <c r="E1612" t="s">
        <v>31</v>
      </c>
      <c r="F1612" s="2">
        <v>23442</v>
      </c>
      <c r="G1612">
        <v>1</v>
      </c>
      <c r="H1612">
        <v>0</v>
      </c>
      <c r="I1612" s="1">
        <v>41267</v>
      </c>
      <c r="J1612">
        <v>71</v>
      </c>
      <c r="K1612">
        <v>2</v>
      </c>
      <c r="L1612">
        <v>0</v>
      </c>
      <c r="M1612">
        <v>6</v>
      </c>
      <c r="N1612">
        <v>8</v>
      </c>
      <c r="O1612">
        <v>6</v>
      </c>
      <c r="P1612">
        <v>5</v>
      </c>
      <c r="Q1612">
        <f t="shared" si="51"/>
        <v>27</v>
      </c>
      <c r="R1612">
        <v>1</v>
      </c>
      <c r="S1612">
        <v>1</v>
      </c>
      <c r="T1612">
        <v>0</v>
      </c>
      <c r="U1612">
        <v>3</v>
      </c>
      <c r="V1612">
        <v>7</v>
      </c>
      <c r="W1612">
        <v>0</v>
      </c>
      <c r="X1612">
        <v>0</v>
      </c>
      <c r="Y1612">
        <v>0</v>
      </c>
      <c r="Z1612">
        <v>0</v>
      </c>
      <c r="AA1612">
        <v>0</v>
      </c>
      <c r="AB1612">
        <v>0</v>
      </c>
      <c r="AC1612">
        <v>0</v>
      </c>
      <c r="AD1612" t="s">
        <v>30</v>
      </c>
    </row>
    <row r="1613" spans="1:30" x14ac:dyDescent="0.25">
      <c r="A1613">
        <v>269</v>
      </c>
      <c r="B1613">
        <v>1963</v>
      </c>
      <c r="C1613">
        <f t="shared" ca="1" si="50"/>
        <v>62</v>
      </c>
      <c r="D1613" t="s">
        <v>37</v>
      </c>
      <c r="E1613" t="s">
        <v>31</v>
      </c>
      <c r="F1613" s="2">
        <v>46757</v>
      </c>
      <c r="G1613">
        <v>0</v>
      </c>
      <c r="H1613">
        <v>1</v>
      </c>
      <c r="I1613" s="1">
        <v>41229</v>
      </c>
      <c r="J1613">
        <v>71</v>
      </c>
      <c r="K1613">
        <v>777</v>
      </c>
      <c r="L1613">
        <v>30</v>
      </c>
      <c r="M1613">
        <v>163</v>
      </c>
      <c r="N1613">
        <v>0</v>
      </c>
      <c r="O1613">
        <v>51</v>
      </c>
      <c r="P1613">
        <v>122</v>
      </c>
      <c r="Q1613">
        <f t="shared" si="51"/>
        <v>1143</v>
      </c>
      <c r="R1613">
        <v>6</v>
      </c>
      <c r="S1613">
        <v>4</v>
      </c>
      <c r="T1613">
        <v>4</v>
      </c>
      <c r="U1613">
        <v>7</v>
      </c>
      <c r="V1613">
        <v>9</v>
      </c>
      <c r="W1613">
        <v>0</v>
      </c>
      <c r="X1613">
        <v>0</v>
      </c>
      <c r="Y1613">
        <v>0</v>
      </c>
      <c r="Z1613">
        <v>0</v>
      </c>
      <c r="AA1613">
        <v>0</v>
      </c>
      <c r="AB1613">
        <v>0</v>
      </c>
      <c r="AC1613">
        <v>0</v>
      </c>
      <c r="AD1613" t="s">
        <v>30</v>
      </c>
    </row>
    <row r="1614" spans="1:30" x14ac:dyDescent="0.25">
      <c r="A1614">
        <v>8213</v>
      </c>
      <c r="B1614">
        <v>1980</v>
      </c>
      <c r="C1614">
        <f t="shared" ca="1" si="50"/>
        <v>45</v>
      </c>
      <c r="D1614" t="s">
        <v>38</v>
      </c>
      <c r="E1614" t="s">
        <v>35</v>
      </c>
      <c r="F1614" s="2">
        <v>14515</v>
      </c>
      <c r="G1614">
        <v>1</v>
      </c>
      <c r="H1614">
        <v>0</v>
      </c>
      <c r="I1614" s="1">
        <v>41222</v>
      </c>
      <c r="J1614">
        <v>71</v>
      </c>
      <c r="K1614">
        <v>6</v>
      </c>
      <c r="L1614">
        <v>4</v>
      </c>
      <c r="M1614">
        <v>9</v>
      </c>
      <c r="N1614">
        <v>6</v>
      </c>
      <c r="O1614">
        <v>36</v>
      </c>
      <c r="P1614">
        <v>35</v>
      </c>
      <c r="Q1614">
        <f t="shared" si="51"/>
        <v>96</v>
      </c>
      <c r="R1614">
        <v>4</v>
      </c>
      <c r="S1614">
        <v>2</v>
      </c>
      <c r="T1614">
        <v>2</v>
      </c>
      <c r="U1614">
        <v>3</v>
      </c>
      <c r="V1614">
        <v>7</v>
      </c>
      <c r="W1614">
        <v>0</v>
      </c>
      <c r="X1614">
        <v>0</v>
      </c>
      <c r="Y1614">
        <v>0</v>
      </c>
      <c r="Z1614">
        <v>0</v>
      </c>
      <c r="AA1614">
        <v>0</v>
      </c>
      <c r="AB1614">
        <v>1</v>
      </c>
      <c r="AC1614">
        <v>0</v>
      </c>
      <c r="AD1614" t="s">
        <v>30</v>
      </c>
    </row>
    <row r="1615" spans="1:30" x14ac:dyDescent="0.25">
      <c r="A1615">
        <v>10245</v>
      </c>
      <c r="B1615">
        <v>1986</v>
      </c>
      <c r="C1615">
        <f t="shared" ca="1" si="50"/>
        <v>39</v>
      </c>
      <c r="D1615" t="s">
        <v>38</v>
      </c>
      <c r="E1615" t="s">
        <v>31</v>
      </c>
      <c r="F1615" s="2">
        <v>80910</v>
      </c>
      <c r="G1615">
        <v>0</v>
      </c>
      <c r="H1615">
        <v>0</v>
      </c>
      <c r="I1615" s="1">
        <v>41213</v>
      </c>
      <c r="J1615">
        <v>71</v>
      </c>
      <c r="K1615">
        <v>160</v>
      </c>
      <c r="L1615">
        <v>80</v>
      </c>
      <c r="M1615">
        <v>369</v>
      </c>
      <c r="N1615">
        <v>67</v>
      </c>
      <c r="O1615">
        <v>39</v>
      </c>
      <c r="P1615">
        <v>41</v>
      </c>
      <c r="Q1615">
        <f t="shared" si="51"/>
        <v>756</v>
      </c>
      <c r="R1615">
        <v>1</v>
      </c>
      <c r="S1615">
        <v>3</v>
      </c>
      <c r="T1615">
        <v>3</v>
      </c>
      <c r="U1615">
        <v>8</v>
      </c>
      <c r="V1615">
        <v>1</v>
      </c>
      <c r="W1615">
        <v>0</v>
      </c>
      <c r="X1615">
        <v>0</v>
      </c>
      <c r="Y1615">
        <v>0</v>
      </c>
      <c r="Z1615">
        <v>0</v>
      </c>
      <c r="AA1615">
        <v>0</v>
      </c>
      <c r="AB1615">
        <v>0</v>
      </c>
      <c r="AC1615">
        <v>0</v>
      </c>
      <c r="AD1615" t="s">
        <v>30</v>
      </c>
    </row>
    <row r="1616" spans="1:30" x14ac:dyDescent="0.25">
      <c r="A1616">
        <v>2447</v>
      </c>
      <c r="B1616">
        <v>1979</v>
      </c>
      <c r="C1616">
        <f t="shared" ca="1" si="50"/>
        <v>46</v>
      </c>
      <c r="D1616" t="s">
        <v>28</v>
      </c>
      <c r="E1616" t="s">
        <v>35</v>
      </c>
      <c r="F1616" s="2">
        <v>30545</v>
      </c>
      <c r="G1616">
        <v>1</v>
      </c>
      <c r="H1616">
        <v>0</v>
      </c>
      <c r="I1616" s="1">
        <v>41199</v>
      </c>
      <c r="J1616">
        <v>71</v>
      </c>
      <c r="K1616">
        <v>4</v>
      </c>
      <c r="L1616">
        <v>12</v>
      </c>
      <c r="M1616">
        <v>15</v>
      </c>
      <c r="N1616">
        <v>19</v>
      </c>
      <c r="O1616">
        <v>7</v>
      </c>
      <c r="P1616">
        <v>12</v>
      </c>
      <c r="Q1616">
        <f t="shared" si="51"/>
        <v>69</v>
      </c>
      <c r="R1616">
        <v>2</v>
      </c>
      <c r="S1616">
        <v>2</v>
      </c>
      <c r="T1616">
        <v>0</v>
      </c>
      <c r="U1616">
        <v>3</v>
      </c>
      <c r="V1616">
        <v>7</v>
      </c>
      <c r="W1616">
        <v>0</v>
      </c>
      <c r="X1616">
        <v>0</v>
      </c>
      <c r="Y1616">
        <v>0</v>
      </c>
      <c r="Z1616">
        <v>0</v>
      </c>
      <c r="AA1616">
        <v>0</v>
      </c>
      <c r="AB1616">
        <v>0</v>
      </c>
      <c r="AC1616">
        <v>0</v>
      </c>
      <c r="AD1616" t="s">
        <v>40</v>
      </c>
    </row>
    <row r="1617" spans="1:30" x14ac:dyDescent="0.25">
      <c r="A1617">
        <v>9817</v>
      </c>
      <c r="B1617">
        <v>1970</v>
      </c>
      <c r="C1617">
        <f t="shared" ca="1" si="50"/>
        <v>55</v>
      </c>
      <c r="D1617" t="s">
        <v>41</v>
      </c>
      <c r="E1617" t="s">
        <v>31</v>
      </c>
      <c r="F1617" s="2">
        <v>44802</v>
      </c>
      <c r="G1617">
        <v>0</v>
      </c>
      <c r="H1617">
        <v>0</v>
      </c>
      <c r="I1617" s="1">
        <v>41142</v>
      </c>
      <c r="J1617">
        <v>71</v>
      </c>
      <c r="K1617">
        <v>853</v>
      </c>
      <c r="L1617">
        <v>10</v>
      </c>
      <c r="M1617">
        <v>143</v>
      </c>
      <c r="N1617">
        <v>13</v>
      </c>
      <c r="O1617">
        <v>10</v>
      </c>
      <c r="P1617">
        <v>20</v>
      </c>
      <c r="Q1617">
        <f t="shared" si="51"/>
        <v>1049</v>
      </c>
      <c r="R1617">
        <v>2</v>
      </c>
      <c r="S1617">
        <v>9</v>
      </c>
      <c r="T1617">
        <v>4</v>
      </c>
      <c r="U1617">
        <v>12</v>
      </c>
      <c r="V1617">
        <v>8</v>
      </c>
      <c r="W1617">
        <v>0</v>
      </c>
      <c r="X1617">
        <v>0</v>
      </c>
      <c r="Y1617">
        <v>0</v>
      </c>
      <c r="Z1617">
        <v>0</v>
      </c>
      <c r="AA1617">
        <v>0</v>
      </c>
      <c r="AB1617">
        <v>0</v>
      </c>
      <c r="AC1617">
        <v>0</v>
      </c>
      <c r="AD1617" t="s">
        <v>40</v>
      </c>
    </row>
    <row r="1618" spans="1:30" x14ac:dyDescent="0.25">
      <c r="A1618">
        <v>1371</v>
      </c>
      <c r="B1618">
        <v>1976</v>
      </c>
      <c r="C1618">
        <f t="shared" ca="1" si="50"/>
        <v>49</v>
      </c>
      <c r="D1618" t="s">
        <v>28</v>
      </c>
      <c r="E1618" t="s">
        <v>31</v>
      </c>
      <c r="F1618" s="2">
        <v>79941</v>
      </c>
      <c r="G1618">
        <v>0</v>
      </c>
      <c r="H1618">
        <v>0</v>
      </c>
      <c r="I1618" s="1">
        <v>41818</v>
      </c>
      <c r="J1618">
        <v>72</v>
      </c>
      <c r="K1618">
        <v>123</v>
      </c>
      <c r="L1618">
        <v>164</v>
      </c>
      <c r="M1618">
        <v>266</v>
      </c>
      <c r="N1618">
        <v>227</v>
      </c>
      <c r="O1618">
        <v>30</v>
      </c>
      <c r="P1618">
        <v>174</v>
      </c>
      <c r="Q1618">
        <f t="shared" si="51"/>
        <v>984</v>
      </c>
      <c r="R1618">
        <v>1</v>
      </c>
      <c r="S1618">
        <v>2</v>
      </c>
      <c r="T1618">
        <v>4</v>
      </c>
      <c r="U1618">
        <v>9</v>
      </c>
      <c r="V1618">
        <v>1</v>
      </c>
      <c r="W1618">
        <v>0</v>
      </c>
      <c r="X1618">
        <v>0</v>
      </c>
      <c r="Y1618">
        <v>0</v>
      </c>
      <c r="Z1618">
        <v>0</v>
      </c>
      <c r="AA1618">
        <v>0</v>
      </c>
      <c r="AB1618">
        <v>0</v>
      </c>
      <c r="AC1618">
        <v>0</v>
      </c>
      <c r="AD1618" t="s">
        <v>36</v>
      </c>
    </row>
    <row r="1619" spans="1:30" x14ac:dyDescent="0.25">
      <c r="A1619">
        <v>8093</v>
      </c>
      <c r="B1619">
        <v>1969</v>
      </c>
      <c r="C1619">
        <f t="shared" ca="1" si="50"/>
        <v>56</v>
      </c>
      <c r="D1619" t="s">
        <v>41</v>
      </c>
      <c r="E1619" t="s">
        <v>33</v>
      </c>
      <c r="F1619" s="2">
        <v>79734</v>
      </c>
      <c r="G1619">
        <v>0</v>
      </c>
      <c r="H1619">
        <v>0</v>
      </c>
      <c r="I1619" s="1">
        <v>41818</v>
      </c>
      <c r="J1619">
        <v>72</v>
      </c>
      <c r="K1619">
        <v>572</v>
      </c>
      <c r="L1619">
        <v>8</v>
      </c>
      <c r="M1619">
        <v>232</v>
      </c>
      <c r="N1619">
        <v>23</v>
      </c>
      <c r="O1619">
        <v>62</v>
      </c>
      <c r="P1619">
        <v>17</v>
      </c>
      <c r="Q1619">
        <f t="shared" si="51"/>
        <v>914</v>
      </c>
      <c r="R1619">
        <v>1</v>
      </c>
      <c r="S1619">
        <v>4</v>
      </c>
      <c r="T1619">
        <v>3</v>
      </c>
      <c r="U1619">
        <v>6</v>
      </c>
      <c r="V1619">
        <v>1</v>
      </c>
      <c r="W1619">
        <v>0</v>
      </c>
      <c r="X1619">
        <v>0</v>
      </c>
      <c r="Y1619">
        <v>0</v>
      </c>
      <c r="Z1619">
        <v>1</v>
      </c>
      <c r="AA1619">
        <v>0</v>
      </c>
      <c r="AB1619">
        <v>0</v>
      </c>
      <c r="AC1619">
        <v>0</v>
      </c>
      <c r="AD1619" t="s">
        <v>30</v>
      </c>
    </row>
    <row r="1620" spans="1:30" x14ac:dyDescent="0.25">
      <c r="A1620">
        <v>713</v>
      </c>
      <c r="B1620">
        <v>1977</v>
      </c>
      <c r="C1620">
        <f t="shared" ca="1" si="50"/>
        <v>48</v>
      </c>
      <c r="D1620" t="s">
        <v>41</v>
      </c>
      <c r="E1620" t="s">
        <v>33</v>
      </c>
      <c r="F1620" s="2">
        <v>50353</v>
      </c>
      <c r="G1620">
        <v>0</v>
      </c>
      <c r="H1620">
        <v>0</v>
      </c>
      <c r="I1620" s="1">
        <v>41798</v>
      </c>
      <c r="J1620">
        <v>72</v>
      </c>
      <c r="K1620">
        <v>141</v>
      </c>
      <c r="L1620">
        <v>15</v>
      </c>
      <c r="M1620">
        <v>153</v>
      </c>
      <c r="N1620">
        <v>67</v>
      </c>
      <c r="O1620">
        <v>31</v>
      </c>
      <c r="P1620">
        <v>35</v>
      </c>
      <c r="Q1620">
        <f t="shared" si="51"/>
        <v>442</v>
      </c>
      <c r="R1620">
        <v>1</v>
      </c>
      <c r="S1620">
        <v>4</v>
      </c>
      <c r="T1620">
        <v>4</v>
      </c>
      <c r="U1620">
        <v>6</v>
      </c>
      <c r="V1620">
        <v>3</v>
      </c>
      <c r="W1620">
        <v>0</v>
      </c>
      <c r="X1620">
        <v>0</v>
      </c>
      <c r="Y1620">
        <v>0</v>
      </c>
      <c r="Z1620">
        <v>0</v>
      </c>
      <c r="AA1620">
        <v>0</v>
      </c>
      <c r="AB1620">
        <v>0</v>
      </c>
      <c r="AC1620">
        <v>0</v>
      </c>
      <c r="AD1620" t="s">
        <v>30</v>
      </c>
    </row>
    <row r="1621" spans="1:30" x14ac:dyDescent="0.25">
      <c r="A1621">
        <v>11051</v>
      </c>
      <c r="B1621">
        <v>1956</v>
      </c>
      <c r="C1621">
        <f t="shared" ca="1" si="50"/>
        <v>69</v>
      </c>
      <c r="D1621" t="s">
        <v>37</v>
      </c>
      <c r="E1621" t="s">
        <v>35</v>
      </c>
      <c r="F1621" s="2">
        <v>77376</v>
      </c>
      <c r="G1621">
        <v>1</v>
      </c>
      <c r="H1621">
        <v>1</v>
      </c>
      <c r="I1621" s="1">
        <v>41769</v>
      </c>
      <c r="J1621">
        <v>72</v>
      </c>
      <c r="K1621">
        <v>492</v>
      </c>
      <c r="L1621">
        <v>19</v>
      </c>
      <c r="M1621">
        <v>110</v>
      </c>
      <c r="N1621">
        <v>16</v>
      </c>
      <c r="O1621">
        <v>12</v>
      </c>
      <c r="P1621">
        <v>12</v>
      </c>
      <c r="Q1621">
        <f t="shared" si="51"/>
        <v>661</v>
      </c>
      <c r="R1621">
        <v>4</v>
      </c>
      <c r="S1621">
        <v>6</v>
      </c>
      <c r="T1621">
        <v>3</v>
      </c>
      <c r="U1621">
        <v>10</v>
      </c>
      <c r="V1621">
        <v>4</v>
      </c>
      <c r="W1621">
        <v>0</v>
      </c>
      <c r="X1621">
        <v>0</v>
      </c>
      <c r="Y1621">
        <v>0</v>
      </c>
      <c r="Z1621">
        <v>0</v>
      </c>
      <c r="AA1621">
        <v>0</v>
      </c>
      <c r="AB1621">
        <v>0</v>
      </c>
      <c r="AC1621">
        <v>0</v>
      </c>
      <c r="AD1621" t="s">
        <v>32</v>
      </c>
    </row>
    <row r="1622" spans="1:30" x14ac:dyDescent="0.25">
      <c r="A1622">
        <v>5545</v>
      </c>
      <c r="B1622">
        <v>1972</v>
      </c>
      <c r="C1622">
        <f t="shared" ca="1" si="50"/>
        <v>53</v>
      </c>
      <c r="D1622" t="s">
        <v>37</v>
      </c>
      <c r="E1622" t="s">
        <v>33</v>
      </c>
      <c r="F1622" s="2">
        <v>78075</v>
      </c>
      <c r="G1622">
        <v>0</v>
      </c>
      <c r="H1622">
        <v>0</v>
      </c>
      <c r="I1622" s="1">
        <v>41734</v>
      </c>
      <c r="J1622">
        <v>72</v>
      </c>
      <c r="K1622">
        <v>572</v>
      </c>
      <c r="L1622">
        <v>8</v>
      </c>
      <c r="M1622">
        <v>259</v>
      </c>
      <c r="N1622">
        <v>34</v>
      </c>
      <c r="O1622">
        <v>35</v>
      </c>
      <c r="P1622">
        <v>80</v>
      </c>
      <c r="Q1622">
        <f t="shared" si="51"/>
        <v>988</v>
      </c>
      <c r="R1622">
        <v>1</v>
      </c>
      <c r="S1622">
        <v>3</v>
      </c>
      <c r="T1622">
        <v>5</v>
      </c>
      <c r="U1622">
        <v>5</v>
      </c>
      <c r="V1622">
        <v>1</v>
      </c>
      <c r="W1622">
        <v>0</v>
      </c>
      <c r="X1622">
        <v>0</v>
      </c>
      <c r="Y1622">
        <v>0</v>
      </c>
      <c r="Z1622">
        <v>0</v>
      </c>
      <c r="AA1622">
        <v>0</v>
      </c>
      <c r="AB1622">
        <v>0</v>
      </c>
      <c r="AC1622">
        <v>0</v>
      </c>
      <c r="AD1622" t="s">
        <v>30</v>
      </c>
    </row>
    <row r="1623" spans="1:30" x14ac:dyDescent="0.25">
      <c r="A1623">
        <v>5283</v>
      </c>
      <c r="B1623">
        <v>1976</v>
      </c>
      <c r="C1623">
        <f t="shared" ca="1" si="50"/>
        <v>49</v>
      </c>
      <c r="D1623" t="s">
        <v>37</v>
      </c>
      <c r="E1623" t="s">
        <v>31</v>
      </c>
      <c r="F1623" s="2">
        <v>42473</v>
      </c>
      <c r="G1623">
        <v>1</v>
      </c>
      <c r="H1623">
        <v>1</v>
      </c>
      <c r="I1623" s="1">
        <v>41687</v>
      </c>
      <c r="J1623">
        <v>72</v>
      </c>
      <c r="K1623">
        <v>93</v>
      </c>
      <c r="L1623">
        <v>1</v>
      </c>
      <c r="M1623">
        <v>21</v>
      </c>
      <c r="N1623">
        <v>0</v>
      </c>
      <c r="O1623">
        <v>4</v>
      </c>
      <c r="P1623">
        <v>25</v>
      </c>
      <c r="Q1623">
        <f t="shared" si="51"/>
        <v>144</v>
      </c>
      <c r="R1623">
        <v>3</v>
      </c>
      <c r="S1623">
        <v>2</v>
      </c>
      <c r="T1623">
        <v>1</v>
      </c>
      <c r="U1623">
        <v>4</v>
      </c>
      <c r="V1623">
        <v>5</v>
      </c>
      <c r="W1623">
        <v>0</v>
      </c>
      <c r="X1623">
        <v>0</v>
      </c>
      <c r="Y1623">
        <v>0</v>
      </c>
      <c r="Z1623">
        <v>0</v>
      </c>
      <c r="AA1623">
        <v>0</v>
      </c>
      <c r="AB1623">
        <v>0</v>
      </c>
      <c r="AC1623">
        <v>0</v>
      </c>
      <c r="AD1623" t="s">
        <v>30</v>
      </c>
    </row>
    <row r="1624" spans="1:30" x14ac:dyDescent="0.25">
      <c r="A1624">
        <v>5010</v>
      </c>
      <c r="B1624">
        <v>1988</v>
      </c>
      <c r="C1624">
        <f t="shared" ca="1" si="50"/>
        <v>37</v>
      </c>
      <c r="D1624" t="s">
        <v>28</v>
      </c>
      <c r="E1624" t="s">
        <v>31</v>
      </c>
      <c r="F1624" s="2">
        <v>25008</v>
      </c>
      <c r="G1624">
        <v>1</v>
      </c>
      <c r="H1624">
        <v>0</v>
      </c>
      <c r="I1624" s="1">
        <v>41672</v>
      </c>
      <c r="J1624">
        <v>72</v>
      </c>
      <c r="K1624">
        <v>2</v>
      </c>
      <c r="L1624">
        <v>8</v>
      </c>
      <c r="M1624">
        <v>8</v>
      </c>
      <c r="N1624">
        <v>6</v>
      </c>
      <c r="O1624">
        <v>1</v>
      </c>
      <c r="P1624">
        <v>9</v>
      </c>
      <c r="Q1624">
        <f t="shared" si="51"/>
        <v>34</v>
      </c>
      <c r="R1624">
        <v>2</v>
      </c>
      <c r="S1624">
        <v>1</v>
      </c>
      <c r="T1624">
        <v>0</v>
      </c>
      <c r="U1624">
        <v>3</v>
      </c>
      <c r="V1624">
        <v>8</v>
      </c>
      <c r="W1624">
        <v>0</v>
      </c>
      <c r="X1624">
        <v>0</v>
      </c>
      <c r="Y1624">
        <v>0</v>
      </c>
      <c r="Z1624">
        <v>0</v>
      </c>
      <c r="AA1624">
        <v>0</v>
      </c>
      <c r="AB1624">
        <v>0</v>
      </c>
      <c r="AC1624">
        <v>0</v>
      </c>
      <c r="AD1624" t="s">
        <v>30</v>
      </c>
    </row>
    <row r="1625" spans="1:30" x14ac:dyDescent="0.25">
      <c r="A1625">
        <v>7495</v>
      </c>
      <c r="B1625">
        <v>1948</v>
      </c>
      <c r="C1625">
        <f t="shared" ca="1" si="50"/>
        <v>77</v>
      </c>
      <c r="D1625" t="s">
        <v>37</v>
      </c>
      <c r="E1625" t="s">
        <v>33</v>
      </c>
      <c r="F1625" s="2">
        <v>56223</v>
      </c>
      <c r="G1625">
        <v>0</v>
      </c>
      <c r="H1625">
        <v>1</v>
      </c>
      <c r="I1625" s="1">
        <v>41628</v>
      </c>
      <c r="J1625">
        <v>72</v>
      </c>
      <c r="K1625">
        <v>77</v>
      </c>
      <c r="L1625">
        <v>28</v>
      </c>
      <c r="M1625">
        <v>31</v>
      </c>
      <c r="N1625">
        <v>16</v>
      </c>
      <c r="O1625">
        <v>0</v>
      </c>
      <c r="P1625">
        <v>4</v>
      </c>
      <c r="Q1625">
        <f t="shared" si="51"/>
        <v>156</v>
      </c>
      <c r="R1625">
        <v>2</v>
      </c>
      <c r="S1625">
        <v>2</v>
      </c>
      <c r="T1625">
        <v>1</v>
      </c>
      <c r="U1625">
        <v>5</v>
      </c>
      <c r="V1625">
        <v>4</v>
      </c>
      <c r="W1625">
        <v>0</v>
      </c>
      <c r="X1625">
        <v>0</v>
      </c>
      <c r="Y1625">
        <v>0</v>
      </c>
      <c r="Z1625">
        <v>0</v>
      </c>
      <c r="AA1625">
        <v>0</v>
      </c>
      <c r="AB1625">
        <v>0</v>
      </c>
      <c r="AC1625">
        <v>0</v>
      </c>
      <c r="AD1625" t="s">
        <v>30</v>
      </c>
    </row>
    <row r="1626" spans="1:30" x14ac:dyDescent="0.25">
      <c r="A1626">
        <v>4368</v>
      </c>
      <c r="B1626">
        <v>1980</v>
      </c>
      <c r="C1626">
        <f t="shared" ca="1" si="50"/>
        <v>45</v>
      </c>
      <c r="D1626" t="s">
        <v>28</v>
      </c>
      <c r="E1626" t="s">
        <v>33</v>
      </c>
      <c r="F1626" s="2">
        <v>47850</v>
      </c>
      <c r="G1626">
        <v>1</v>
      </c>
      <c r="H1626">
        <v>0</v>
      </c>
      <c r="I1626" s="1">
        <v>41611</v>
      </c>
      <c r="J1626">
        <v>72</v>
      </c>
      <c r="K1626">
        <v>42</v>
      </c>
      <c r="L1626">
        <v>7</v>
      </c>
      <c r="M1626">
        <v>43</v>
      </c>
      <c r="N1626">
        <v>20</v>
      </c>
      <c r="O1626">
        <v>12</v>
      </c>
      <c r="P1626">
        <v>10</v>
      </c>
      <c r="Q1626">
        <f t="shared" si="51"/>
        <v>134</v>
      </c>
      <c r="R1626">
        <v>1</v>
      </c>
      <c r="S1626">
        <v>3</v>
      </c>
      <c r="T1626">
        <v>0</v>
      </c>
      <c r="U1626">
        <v>4</v>
      </c>
      <c r="V1626">
        <v>6</v>
      </c>
      <c r="W1626">
        <v>0</v>
      </c>
      <c r="X1626">
        <v>0</v>
      </c>
      <c r="Y1626">
        <v>0</v>
      </c>
      <c r="Z1626">
        <v>0</v>
      </c>
      <c r="AA1626">
        <v>0</v>
      </c>
      <c r="AB1626">
        <v>0</v>
      </c>
      <c r="AC1626">
        <v>0</v>
      </c>
      <c r="AD1626" t="s">
        <v>30</v>
      </c>
    </row>
    <row r="1627" spans="1:30" x14ac:dyDescent="0.25">
      <c r="A1627">
        <v>6303</v>
      </c>
      <c r="B1627">
        <v>1986</v>
      </c>
      <c r="C1627">
        <f t="shared" ca="1" si="50"/>
        <v>39</v>
      </c>
      <c r="D1627" t="s">
        <v>37</v>
      </c>
      <c r="E1627" t="s">
        <v>35</v>
      </c>
      <c r="F1627" s="2">
        <v>91820</v>
      </c>
      <c r="G1627">
        <v>0</v>
      </c>
      <c r="H1627">
        <v>0</v>
      </c>
      <c r="I1627" s="1">
        <v>41601</v>
      </c>
      <c r="J1627">
        <v>72</v>
      </c>
      <c r="K1627">
        <v>410</v>
      </c>
      <c r="L1627">
        <v>73</v>
      </c>
      <c r="M1627">
        <v>747</v>
      </c>
      <c r="N1627">
        <v>76</v>
      </c>
      <c r="O1627">
        <v>161</v>
      </c>
      <c r="P1627">
        <v>30</v>
      </c>
      <c r="Q1627">
        <f t="shared" si="51"/>
        <v>1497</v>
      </c>
      <c r="R1627">
        <v>0</v>
      </c>
      <c r="S1627">
        <v>5</v>
      </c>
      <c r="T1627">
        <v>5</v>
      </c>
      <c r="U1627">
        <v>12</v>
      </c>
      <c r="V1627">
        <v>1</v>
      </c>
      <c r="W1627">
        <v>0</v>
      </c>
      <c r="X1627">
        <v>0</v>
      </c>
      <c r="Y1627">
        <v>0</v>
      </c>
      <c r="Z1627">
        <v>0</v>
      </c>
      <c r="AA1627">
        <v>0</v>
      </c>
      <c r="AB1627">
        <v>0</v>
      </c>
      <c r="AC1627">
        <v>0</v>
      </c>
      <c r="AD1627" t="s">
        <v>32</v>
      </c>
    </row>
    <row r="1628" spans="1:30" x14ac:dyDescent="0.25">
      <c r="A1628">
        <v>1030</v>
      </c>
      <c r="B1628">
        <v>1965</v>
      </c>
      <c r="C1628">
        <f t="shared" ca="1" si="50"/>
        <v>60</v>
      </c>
      <c r="D1628" t="s">
        <v>37</v>
      </c>
      <c r="E1628" t="s">
        <v>31</v>
      </c>
      <c r="F1628" s="2">
        <v>40637</v>
      </c>
      <c r="G1628">
        <v>1</v>
      </c>
      <c r="H1628">
        <v>1</v>
      </c>
      <c r="I1628" s="1">
        <v>41472</v>
      </c>
      <c r="J1628">
        <v>72</v>
      </c>
      <c r="K1628">
        <v>22</v>
      </c>
      <c r="L1628">
        <v>0</v>
      </c>
      <c r="M1628">
        <v>13</v>
      </c>
      <c r="N1628">
        <v>0</v>
      </c>
      <c r="O1628">
        <v>0</v>
      </c>
      <c r="P1628">
        <v>3</v>
      </c>
      <c r="Q1628">
        <f t="shared" si="51"/>
        <v>38</v>
      </c>
      <c r="R1628">
        <v>2</v>
      </c>
      <c r="S1628">
        <v>1</v>
      </c>
      <c r="T1628">
        <v>0</v>
      </c>
      <c r="U1628">
        <v>3</v>
      </c>
      <c r="V1628">
        <v>7</v>
      </c>
      <c r="W1628">
        <v>0</v>
      </c>
      <c r="X1628">
        <v>0</v>
      </c>
      <c r="Y1628">
        <v>0</v>
      </c>
      <c r="Z1628">
        <v>0</v>
      </c>
      <c r="AA1628">
        <v>0</v>
      </c>
      <c r="AB1628">
        <v>0</v>
      </c>
      <c r="AC1628">
        <v>0</v>
      </c>
      <c r="AD1628" t="s">
        <v>43</v>
      </c>
    </row>
    <row r="1629" spans="1:30" x14ac:dyDescent="0.25">
      <c r="A1629">
        <v>10364</v>
      </c>
      <c r="B1629">
        <v>1959</v>
      </c>
      <c r="C1629">
        <f t="shared" ca="1" si="50"/>
        <v>66</v>
      </c>
      <c r="D1629" t="s">
        <v>28</v>
      </c>
      <c r="E1629" t="s">
        <v>29</v>
      </c>
      <c r="F1629" s="2">
        <v>23295</v>
      </c>
      <c r="G1629">
        <v>0</v>
      </c>
      <c r="H1629">
        <v>0</v>
      </c>
      <c r="I1629" s="1">
        <v>41468</v>
      </c>
      <c r="J1629">
        <v>72</v>
      </c>
      <c r="K1629">
        <v>0</v>
      </c>
      <c r="L1629">
        <v>0</v>
      </c>
      <c r="M1629">
        <v>1</v>
      </c>
      <c r="N1629">
        <v>2</v>
      </c>
      <c r="O1629">
        <v>12</v>
      </c>
      <c r="P1629">
        <v>5</v>
      </c>
      <c r="Q1629">
        <f t="shared" si="51"/>
        <v>20</v>
      </c>
      <c r="R1629">
        <v>1</v>
      </c>
      <c r="S1629">
        <v>1</v>
      </c>
      <c r="T1629">
        <v>0</v>
      </c>
      <c r="U1629">
        <v>2</v>
      </c>
      <c r="V1629">
        <v>8</v>
      </c>
      <c r="W1629">
        <v>0</v>
      </c>
      <c r="X1629">
        <v>0</v>
      </c>
      <c r="Y1629">
        <v>0</v>
      </c>
      <c r="Z1629">
        <v>0</v>
      </c>
      <c r="AA1629">
        <v>0</v>
      </c>
      <c r="AB1629">
        <v>0</v>
      </c>
      <c r="AC1629">
        <v>0</v>
      </c>
      <c r="AD1629" t="s">
        <v>30</v>
      </c>
    </row>
    <row r="1630" spans="1:30" x14ac:dyDescent="0.25">
      <c r="A1630">
        <v>6945</v>
      </c>
      <c r="B1630">
        <v>1952</v>
      </c>
      <c r="C1630">
        <f t="shared" ca="1" si="50"/>
        <v>73</v>
      </c>
      <c r="D1630" t="s">
        <v>28</v>
      </c>
      <c r="E1630" t="s">
        <v>31</v>
      </c>
      <c r="F1630" s="2">
        <v>84574</v>
      </c>
      <c r="G1630">
        <v>0</v>
      </c>
      <c r="H1630">
        <v>0</v>
      </c>
      <c r="I1630" s="1">
        <v>41429</v>
      </c>
      <c r="J1630">
        <v>72</v>
      </c>
      <c r="K1630">
        <v>387</v>
      </c>
      <c r="L1630">
        <v>20</v>
      </c>
      <c r="M1630">
        <v>713</v>
      </c>
      <c r="N1630">
        <v>38</v>
      </c>
      <c r="O1630">
        <v>54</v>
      </c>
      <c r="P1630">
        <v>163</v>
      </c>
      <c r="Q1630">
        <f t="shared" si="51"/>
        <v>1375</v>
      </c>
      <c r="R1630">
        <v>1</v>
      </c>
      <c r="S1630">
        <v>9</v>
      </c>
      <c r="T1630">
        <v>11</v>
      </c>
      <c r="U1630">
        <v>11</v>
      </c>
      <c r="V1630">
        <v>5</v>
      </c>
      <c r="W1630">
        <v>0</v>
      </c>
      <c r="X1630">
        <v>0</v>
      </c>
      <c r="Y1630">
        <v>0</v>
      </c>
      <c r="Z1630">
        <v>0</v>
      </c>
      <c r="AA1630">
        <v>0</v>
      </c>
      <c r="AB1630">
        <v>0</v>
      </c>
      <c r="AC1630">
        <v>0</v>
      </c>
      <c r="AD1630" t="s">
        <v>30</v>
      </c>
    </row>
    <row r="1631" spans="1:30" x14ac:dyDescent="0.25">
      <c r="A1631">
        <v>8562</v>
      </c>
      <c r="B1631">
        <v>1969</v>
      </c>
      <c r="C1631">
        <f t="shared" ca="1" si="50"/>
        <v>56</v>
      </c>
      <c r="D1631" t="s">
        <v>28</v>
      </c>
      <c r="E1631" t="s">
        <v>35</v>
      </c>
      <c r="F1631" s="2">
        <v>54165</v>
      </c>
      <c r="G1631">
        <v>0</v>
      </c>
      <c r="H1631">
        <v>0</v>
      </c>
      <c r="I1631" s="1">
        <v>41422</v>
      </c>
      <c r="J1631">
        <v>72</v>
      </c>
      <c r="K1631">
        <v>127</v>
      </c>
      <c r="L1631">
        <v>4</v>
      </c>
      <c r="M1631">
        <v>73</v>
      </c>
      <c r="N1631">
        <v>15</v>
      </c>
      <c r="O1631">
        <v>6</v>
      </c>
      <c r="P1631">
        <v>11</v>
      </c>
      <c r="Q1631">
        <f t="shared" si="51"/>
        <v>236</v>
      </c>
      <c r="R1631">
        <v>1</v>
      </c>
      <c r="S1631">
        <v>2</v>
      </c>
      <c r="T1631">
        <v>1</v>
      </c>
      <c r="U1631">
        <v>7</v>
      </c>
      <c r="V1631">
        <v>2</v>
      </c>
      <c r="W1631">
        <v>0</v>
      </c>
      <c r="X1631">
        <v>0</v>
      </c>
      <c r="Y1631">
        <v>0</v>
      </c>
      <c r="Z1631">
        <v>0</v>
      </c>
      <c r="AA1631">
        <v>0</v>
      </c>
      <c r="AB1631">
        <v>0</v>
      </c>
      <c r="AC1631">
        <v>0</v>
      </c>
      <c r="AD1631" t="s">
        <v>30</v>
      </c>
    </row>
    <row r="1632" spans="1:30" x14ac:dyDescent="0.25">
      <c r="A1632">
        <v>2918</v>
      </c>
      <c r="B1632">
        <v>1981</v>
      </c>
      <c r="C1632">
        <f t="shared" ca="1" si="50"/>
        <v>44</v>
      </c>
      <c r="D1632" t="s">
        <v>28</v>
      </c>
      <c r="E1632" t="s">
        <v>29</v>
      </c>
      <c r="F1632" s="2">
        <v>28510</v>
      </c>
      <c r="G1632">
        <v>1</v>
      </c>
      <c r="H1632">
        <v>1</v>
      </c>
      <c r="I1632" s="1">
        <v>41377</v>
      </c>
      <c r="J1632">
        <v>72</v>
      </c>
      <c r="K1632">
        <v>44</v>
      </c>
      <c r="L1632">
        <v>5</v>
      </c>
      <c r="M1632">
        <v>19</v>
      </c>
      <c r="N1632">
        <v>0</v>
      </c>
      <c r="O1632">
        <v>4</v>
      </c>
      <c r="P1632">
        <v>19</v>
      </c>
      <c r="Q1632">
        <f t="shared" si="51"/>
        <v>91</v>
      </c>
      <c r="R1632">
        <v>3</v>
      </c>
      <c r="S1632">
        <v>2</v>
      </c>
      <c r="T1632">
        <v>0</v>
      </c>
      <c r="U1632">
        <v>4</v>
      </c>
      <c r="V1632">
        <v>5</v>
      </c>
      <c r="W1632">
        <v>0</v>
      </c>
      <c r="X1632">
        <v>0</v>
      </c>
      <c r="Y1632">
        <v>0</v>
      </c>
      <c r="Z1632">
        <v>0</v>
      </c>
      <c r="AA1632">
        <v>0</v>
      </c>
      <c r="AB1632">
        <v>0</v>
      </c>
      <c r="AC1632">
        <v>0</v>
      </c>
      <c r="AD1632" t="s">
        <v>30</v>
      </c>
    </row>
    <row r="1633" spans="1:30" x14ac:dyDescent="0.25">
      <c r="A1633">
        <v>9167</v>
      </c>
      <c r="B1633">
        <v>1956</v>
      </c>
      <c r="C1633">
        <f t="shared" ca="1" si="50"/>
        <v>69</v>
      </c>
      <c r="D1633" t="s">
        <v>28</v>
      </c>
      <c r="E1633" t="s">
        <v>33</v>
      </c>
      <c r="F1633" s="2">
        <v>67131</v>
      </c>
      <c r="G1633">
        <v>0</v>
      </c>
      <c r="H1633">
        <v>1</v>
      </c>
      <c r="I1633" s="1">
        <v>41359</v>
      </c>
      <c r="J1633">
        <v>72</v>
      </c>
      <c r="K1633">
        <v>465</v>
      </c>
      <c r="L1633">
        <v>71</v>
      </c>
      <c r="M1633">
        <v>250</v>
      </c>
      <c r="N1633">
        <v>93</v>
      </c>
      <c r="O1633">
        <v>35</v>
      </c>
      <c r="P1633">
        <v>62</v>
      </c>
      <c r="Q1633">
        <f t="shared" si="51"/>
        <v>976</v>
      </c>
      <c r="R1633">
        <v>3</v>
      </c>
      <c r="S1633">
        <v>9</v>
      </c>
      <c r="T1633">
        <v>2</v>
      </c>
      <c r="U1633">
        <v>12</v>
      </c>
      <c r="V1633">
        <v>6</v>
      </c>
      <c r="W1633">
        <v>0</v>
      </c>
      <c r="X1633">
        <v>0</v>
      </c>
      <c r="Y1633">
        <v>0</v>
      </c>
      <c r="Z1633">
        <v>0</v>
      </c>
      <c r="AA1633">
        <v>0</v>
      </c>
      <c r="AB1633">
        <v>0</v>
      </c>
      <c r="AC1633">
        <v>0</v>
      </c>
      <c r="AD1633" t="s">
        <v>30</v>
      </c>
    </row>
    <row r="1634" spans="1:30" x14ac:dyDescent="0.25">
      <c r="A1634">
        <v>4743</v>
      </c>
      <c r="B1634">
        <v>1969</v>
      </c>
      <c r="C1634">
        <f t="shared" ca="1" si="50"/>
        <v>56</v>
      </c>
      <c r="D1634" t="s">
        <v>37</v>
      </c>
      <c r="E1634" t="s">
        <v>33</v>
      </c>
      <c r="F1634" s="2">
        <v>56242</v>
      </c>
      <c r="G1634">
        <v>0</v>
      </c>
      <c r="H1634">
        <v>1</v>
      </c>
      <c r="I1634" s="1">
        <v>41336</v>
      </c>
      <c r="J1634">
        <v>72</v>
      </c>
      <c r="K1634">
        <v>689</v>
      </c>
      <c r="L1634">
        <v>8</v>
      </c>
      <c r="M1634">
        <v>167</v>
      </c>
      <c r="N1634">
        <v>11</v>
      </c>
      <c r="O1634">
        <v>8</v>
      </c>
      <c r="P1634">
        <v>88</v>
      </c>
      <c r="Q1634">
        <f t="shared" si="51"/>
        <v>971</v>
      </c>
      <c r="R1634">
        <v>5</v>
      </c>
      <c r="S1634">
        <v>8</v>
      </c>
      <c r="T1634">
        <v>4</v>
      </c>
      <c r="U1634">
        <v>11</v>
      </c>
      <c r="V1634">
        <v>6</v>
      </c>
      <c r="W1634">
        <v>0</v>
      </c>
      <c r="X1634">
        <v>0</v>
      </c>
      <c r="Y1634">
        <v>0</v>
      </c>
      <c r="Z1634">
        <v>0</v>
      </c>
      <c r="AA1634">
        <v>0</v>
      </c>
      <c r="AB1634">
        <v>0</v>
      </c>
      <c r="AC1634">
        <v>0</v>
      </c>
      <c r="AD1634" t="s">
        <v>34</v>
      </c>
    </row>
    <row r="1635" spans="1:30" x14ac:dyDescent="0.25">
      <c r="A1635">
        <v>10742</v>
      </c>
      <c r="B1635">
        <v>1983</v>
      </c>
      <c r="C1635">
        <f t="shared" ca="1" si="50"/>
        <v>42</v>
      </c>
      <c r="D1635" t="s">
        <v>37</v>
      </c>
      <c r="E1635" t="s">
        <v>33</v>
      </c>
      <c r="F1635" s="2">
        <v>86580</v>
      </c>
      <c r="G1635">
        <v>0</v>
      </c>
      <c r="H1635">
        <v>0</v>
      </c>
      <c r="I1635" s="1">
        <v>41332</v>
      </c>
      <c r="J1635">
        <v>72</v>
      </c>
      <c r="K1635">
        <v>532</v>
      </c>
      <c r="L1635">
        <v>21</v>
      </c>
      <c r="M1635">
        <v>127</v>
      </c>
      <c r="N1635">
        <v>26</v>
      </c>
      <c r="O1635">
        <v>20</v>
      </c>
      <c r="P1635">
        <v>20</v>
      </c>
      <c r="Q1635">
        <f t="shared" si="51"/>
        <v>746</v>
      </c>
      <c r="R1635">
        <v>0</v>
      </c>
      <c r="S1635">
        <v>4</v>
      </c>
      <c r="T1635">
        <v>2</v>
      </c>
      <c r="U1635">
        <v>5</v>
      </c>
      <c r="V1635">
        <v>1</v>
      </c>
      <c r="W1635">
        <v>0</v>
      </c>
      <c r="X1635">
        <v>0</v>
      </c>
      <c r="Y1635">
        <v>1</v>
      </c>
      <c r="Z1635">
        <v>0</v>
      </c>
      <c r="AA1635">
        <v>0</v>
      </c>
      <c r="AB1635">
        <v>0</v>
      </c>
      <c r="AC1635">
        <v>0</v>
      </c>
      <c r="AD1635" t="s">
        <v>30</v>
      </c>
    </row>
    <row r="1636" spans="1:30" x14ac:dyDescent="0.25">
      <c r="A1636">
        <v>10965</v>
      </c>
      <c r="B1636">
        <v>1955</v>
      </c>
      <c r="C1636">
        <f t="shared" ca="1" si="50"/>
        <v>70</v>
      </c>
      <c r="D1636" t="s">
        <v>28</v>
      </c>
      <c r="E1636" t="s">
        <v>35</v>
      </c>
      <c r="F1636" s="2">
        <v>76005</v>
      </c>
      <c r="G1636">
        <v>0</v>
      </c>
      <c r="H1636">
        <v>0</v>
      </c>
      <c r="I1636" s="1">
        <v>41327</v>
      </c>
      <c r="J1636">
        <v>72</v>
      </c>
      <c r="K1636">
        <v>983</v>
      </c>
      <c r="L1636">
        <v>20</v>
      </c>
      <c r="M1636">
        <v>389</v>
      </c>
      <c r="N1636">
        <v>240</v>
      </c>
      <c r="O1636">
        <v>50</v>
      </c>
      <c r="P1636">
        <v>40</v>
      </c>
      <c r="Q1636">
        <f t="shared" si="51"/>
        <v>1722</v>
      </c>
      <c r="R1636">
        <v>1</v>
      </c>
      <c r="S1636">
        <v>3</v>
      </c>
      <c r="T1636">
        <v>5</v>
      </c>
      <c r="U1636">
        <v>13</v>
      </c>
      <c r="V1636">
        <v>6</v>
      </c>
      <c r="W1636">
        <v>0</v>
      </c>
      <c r="X1636">
        <v>0</v>
      </c>
      <c r="Y1636">
        <v>0</v>
      </c>
      <c r="Z1636">
        <v>1</v>
      </c>
      <c r="AA1636">
        <v>0</v>
      </c>
      <c r="AB1636">
        <v>0</v>
      </c>
      <c r="AC1636">
        <v>0</v>
      </c>
      <c r="AD1636" t="s">
        <v>30</v>
      </c>
    </row>
    <row r="1637" spans="1:30" x14ac:dyDescent="0.25">
      <c r="A1637">
        <v>7129</v>
      </c>
      <c r="B1637">
        <v>1962</v>
      </c>
      <c r="C1637">
        <f t="shared" ca="1" si="50"/>
        <v>63</v>
      </c>
      <c r="D1637" t="s">
        <v>37</v>
      </c>
      <c r="E1637" t="s">
        <v>33</v>
      </c>
      <c r="F1637" s="2">
        <v>54693</v>
      </c>
      <c r="G1637">
        <v>0</v>
      </c>
      <c r="H1637">
        <v>1</v>
      </c>
      <c r="I1637" s="1">
        <v>41322</v>
      </c>
      <c r="J1637">
        <v>72</v>
      </c>
      <c r="K1637">
        <v>686</v>
      </c>
      <c r="L1637">
        <v>17</v>
      </c>
      <c r="M1637">
        <v>142</v>
      </c>
      <c r="N1637">
        <v>23</v>
      </c>
      <c r="O1637">
        <v>26</v>
      </c>
      <c r="P1637">
        <v>35</v>
      </c>
      <c r="Q1637">
        <f t="shared" si="51"/>
        <v>929</v>
      </c>
      <c r="R1637">
        <v>8</v>
      </c>
      <c r="S1637">
        <v>6</v>
      </c>
      <c r="T1637">
        <v>4</v>
      </c>
      <c r="U1637">
        <v>13</v>
      </c>
      <c r="V1637">
        <v>6</v>
      </c>
      <c r="W1637">
        <v>0</v>
      </c>
      <c r="X1637">
        <v>0</v>
      </c>
      <c r="Y1637">
        <v>0</v>
      </c>
      <c r="Z1637">
        <v>0</v>
      </c>
      <c r="AA1637">
        <v>0</v>
      </c>
      <c r="AB1637">
        <v>0</v>
      </c>
      <c r="AC1637">
        <v>0</v>
      </c>
      <c r="AD1637" t="s">
        <v>30</v>
      </c>
    </row>
    <row r="1638" spans="1:30" x14ac:dyDescent="0.25">
      <c r="A1638">
        <v>3732</v>
      </c>
      <c r="B1638">
        <v>1955</v>
      </c>
      <c r="C1638">
        <f t="shared" ca="1" si="50"/>
        <v>70</v>
      </c>
      <c r="D1638" t="s">
        <v>41</v>
      </c>
      <c r="E1638" t="s">
        <v>33</v>
      </c>
      <c r="F1638" s="2">
        <v>52750</v>
      </c>
      <c r="G1638">
        <v>0</v>
      </c>
      <c r="H1638">
        <v>1</v>
      </c>
      <c r="I1638" s="1">
        <v>41309</v>
      </c>
      <c r="J1638">
        <v>72</v>
      </c>
      <c r="K1638">
        <v>393</v>
      </c>
      <c r="L1638">
        <v>0</v>
      </c>
      <c r="M1638">
        <v>239</v>
      </c>
      <c r="N1638">
        <v>90</v>
      </c>
      <c r="O1638">
        <v>69</v>
      </c>
      <c r="P1638">
        <v>69</v>
      </c>
      <c r="Q1638">
        <f t="shared" si="51"/>
        <v>860</v>
      </c>
      <c r="R1638">
        <v>6</v>
      </c>
      <c r="S1638">
        <v>5</v>
      </c>
      <c r="T1638">
        <v>7</v>
      </c>
      <c r="U1638">
        <v>9</v>
      </c>
      <c r="V1638">
        <v>4</v>
      </c>
      <c r="W1638">
        <v>0</v>
      </c>
      <c r="X1638">
        <v>0</v>
      </c>
      <c r="Y1638">
        <v>0</v>
      </c>
      <c r="Z1638">
        <v>0</v>
      </c>
      <c r="AA1638">
        <v>0</v>
      </c>
      <c r="AB1638">
        <v>0</v>
      </c>
      <c r="AC1638">
        <v>0</v>
      </c>
      <c r="AD1638" t="s">
        <v>32</v>
      </c>
    </row>
    <row r="1639" spans="1:30" x14ac:dyDescent="0.25">
      <c r="A1639">
        <v>7124</v>
      </c>
      <c r="B1639">
        <v>1968</v>
      </c>
      <c r="C1639">
        <f t="shared" ca="1" si="50"/>
        <v>57</v>
      </c>
      <c r="D1639" t="s">
        <v>28</v>
      </c>
      <c r="E1639" t="s">
        <v>29</v>
      </c>
      <c r="F1639" s="2">
        <v>36997</v>
      </c>
      <c r="G1639">
        <v>1</v>
      </c>
      <c r="H1639">
        <v>1</v>
      </c>
      <c r="I1639" s="1">
        <v>41306</v>
      </c>
      <c r="J1639">
        <v>72</v>
      </c>
      <c r="K1639">
        <v>43</v>
      </c>
      <c r="L1639">
        <v>4</v>
      </c>
      <c r="M1639">
        <v>12</v>
      </c>
      <c r="N1639">
        <v>8</v>
      </c>
      <c r="O1639">
        <v>0</v>
      </c>
      <c r="P1639">
        <v>27</v>
      </c>
      <c r="Q1639">
        <f t="shared" si="51"/>
        <v>94</v>
      </c>
      <c r="R1639">
        <v>5</v>
      </c>
      <c r="S1639">
        <v>2</v>
      </c>
      <c r="T1639">
        <v>1</v>
      </c>
      <c r="U1639">
        <v>4</v>
      </c>
      <c r="V1639">
        <v>5</v>
      </c>
      <c r="W1639">
        <v>0</v>
      </c>
      <c r="X1639">
        <v>0</v>
      </c>
      <c r="Y1639">
        <v>0</v>
      </c>
      <c r="Z1639">
        <v>0</v>
      </c>
      <c r="AA1639">
        <v>0</v>
      </c>
      <c r="AB1639">
        <v>0</v>
      </c>
      <c r="AC1639">
        <v>0</v>
      </c>
      <c r="AD1639" t="s">
        <v>32</v>
      </c>
    </row>
    <row r="1640" spans="1:30" x14ac:dyDescent="0.25">
      <c r="A1640">
        <v>10686</v>
      </c>
      <c r="B1640">
        <v>1965</v>
      </c>
      <c r="C1640">
        <f t="shared" ca="1" si="50"/>
        <v>60</v>
      </c>
      <c r="D1640" t="s">
        <v>37</v>
      </c>
      <c r="E1640" t="s">
        <v>35</v>
      </c>
      <c r="F1640" s="2">
        <v>34230</v>
      </c>
      <c r="G1640">
        <v>1</v>
      </c>
      <c r="H1640">
        <v>1</v>
      </c>
      <c r="I1640" s="1">
        <v>41269</v>
      </c>
      <c r="J1640">
        <v>72</v>
      </c>
      <c r="K1640">
        <v>15</v>
      </c>
      <c r="L1640">
        <v>0</v>
      </c>
      <c r="M1640">
        <v>4</v>
      </c>
      <c r="N1640">
        <v>0</v>
      </c>
      <c r="O1640">
        <v>0</v>
      </c>
      <c r="P1640">
        <v>2</v>
      </c>
      <c r="Q1640">
        <f t="shared" si="51"/>
        <v>21</v>
      </c>
      <c r="R1640">
        <v>1</v>
      </c>
      <c r="S1640">
        <v>1</v>
      </c>
      <c r="T1640">
        <v>0</v>
      </c>
      <c r="U1640">
        <v>2</v>
      </c>
      <c r="V1640">
        <v>7</v>
      </c>
      <c r="W1640">
        <v>0</v>
      </c>
      <c r="X1640">
        <v>0</v>
      </c>
      <c r="Y1640">
        <v>0</v>
      </c>
      <c r="Z1640">
        <v>0</v>
      </c>
      <c r="AA1640">
        <v>0</v>
      </c>
      <c r="AB1640">
        <v>0</v>
      </c>
      <c r="AC1640">
        <v>0</v>
      </c>
      <c r="AD1640" t="s">
        <v>30</v>
      </c>
    </row>
    <row r="1641" spans="1:30" x14ac:dyDescent="0.25">
      <c r="A1641">
        <v>7247</v>
      </c>
      <c r="B1641">
        <v>1960</v>
      </c>
      <c r="C1641">
        <f t="shared" ca="1" si="50"/>
        <v>65</v>
      </c>
      <c r="D1641" t="s">
        <v>28</v>
      </c>
      <c r="E1641" t="s">
        <v>42</v>
      </c>
      <c r="F1641" s="2">
        <v>47916</v>
      </c>
      <c r="G1641">
        <v>0</v>
      </c>
      <c r="H1641">
        <v>1</v>
      </c>
      <c r="I1641" s="1">
        <v>41235</v>
      </c>
      <c r="J1641">
        <v>72</v>
      </c>
      <c r="K1641">
        <v>505</v>
      </c>
      <c r="L1641">
        <v>0</v>
      </c>
      <c r="M1641">
        <v>26</v>
      </c>
      <c r="N1641">
        <v>0</v>
      </c>
      <c r="O1641">
        <v>0</v>
      </c>
      <c r="P1641">
        <v>75</v>
      </c>
      <c r="Q1641">
        <f t="shared" si="51"/>
        <v>606</v>
      </c>
      <c r="R1641">
        <v>5</v>
      </c>
      <c r="S1641">
        <v>7</v>
      </c>
      <c r="T1641">
        <v>4</v>
      </c>
      <c r="U1641">
        <v>6</v>
      </c>
      <c r="V1641">
        <v>6</v>
      </c>
      <c r="W1641">
        <v>0</v>
      </c>
      <c r="X1641">
        <v>1</v>
      </c>
      <c r="Y1641">
        <v>0</v>
      </c>
      <c r="Z1641">
        <v>0</v>
      </c>
      <c r="AA1641">
        <v>0</v>
      </c>
      <c r="AB1641">
        <v>0</v>
      </c>
      <c r="AC1641">
        <v>0</v>
      </c>
      <c r="AD1641" t="s">
        <v>39</v>
      </c>
    </row>
    <row r="1642" spans="1:30" x14ac:dyDescent="0.25">
      <c r="A1642">
        <v>1513</v>
      </c>
      <c r="B1642">
        <v>1979</v>
      </c>
      <c r="C1642">
        <f t="shared" ca="1" si="50"/>
        <v>46</v>
      </c>
      <c r="D1642" t="s">
        <v>38</v>
      </c>
      <c r="E1642" t="s">
        <v>35</v>
      </c>
      <c r="F1642" s="2">
        <v>60839</v>
      </c>
      <c r="G1642">
        <v>1</v>
      </c>
      <c r="H1642">
        <v>1</v>
      </c>
      <c r="I1642" s="1">
        <v>41149</v>
      </c>
      <c r="J1642">
        <v>72</v>
      </c>
      <c r="K1642">
        <v>600</v>
      </c>
      <c r="L1642">
        <v>21</v>
      </c>
      <c r="M1642">
        <v>128</v>
      </c>
      <c r="N1642">
        <v>223</v>
      </c>
      <c r="O1642">
        <v>150</v>
      </c>
      <c r="P1642">
        <v>128</v>
      </c>
      <c r="Q1642">
        <f t="shared" si="51"/>
        <v>1250</v>
      </c>
      <c r="R1642">
        <v>13</v>
      </c>
      <c r="S1642">
        <v>2</v>
      </c>
      <c r="T1642">
        <v>2</v>
      </c>
      <c r="U1642">
        <v>12</v>
      </c>
      <c r="V1642">
        <v>8</v>
      </c>
      <c r="W1642">
        <v>0</v>
      </c>
      <c r="X1642">
        <v>0</v>
      </c>
      <c r="Y1642">
        <v>0</v>
      </c>
      <c r="Z1642">
        <v>0</v>
      </c>
      <c r="AA1642">
        <v>0</v>
      </c>
      <c r="AB1642">
        <v>0</v>
      </c>
      <c r="AC1642">
        <v>0</v>
      </c>
      <c r="AD1642" t="s">
        <v>30</v>
      </c>
    </row>
    <row r="1643" spans="1:30" x14ac:dyDescent="0.25">
      <c r="A1643">
        <v>460</v>
      </c>
      <c r="B1643">
        <v>1972</v>
      </c>
      <c r="C1643">
        <f t="shared" ca="1" si="50"/>
        <v>53</v>
      </c>
      <c r="D1643" t="s">
        <v>37</v>
      </c>
      <c r="E1643" t="s">
        <v>33</v>
      </c>
      <c r="F1643" s="2">
        <v>79930</v>
      </c>
      <c r="G1643">
        <v>0</v>
      </c>
      <c r="H1643">
        <v>0</v>
      </c>
      <c r="I1643" s="1">
        <v>41129</v>
      </c>
      <c r="J1643">
        <v>72</v>
      </c>
      <c r="K1643">
        <v>792</v>
      </c>
      <c r="L1643">
        <v>86</v>
      </c>
      <c r="M1643">
        <v>740</v>
      </c>
      <c r="N1643">
        <v>67</v>
      </c>
      <c r="O1643">
        <v>51</v>
      </c>
      <c r="P1643">
        <v>17</v>
      </c>
      <c r="Q1643">
        <f t="shared" si="51"/>
        <v>1753</v>
      </c>
      <c r="R1643">
        <v>1</v>
      </c>
      <c r="S1643">
        <v>3</v>
      </c>
      <c r="T1643">
        <v>5</v>
      </c>
      <c r="U1643">
        <v>8</v>
      </c>
      <c r="V1643">
        <v>2</v>
      </c>
      <c r="W1643">
        <v>0</v>
      </c>
      <c r="X1643">
        <v>0</v>
      </c>
      <c r="Y1643">
        <v>0</v>
      </c>
      <c r="Z1643">
        <v>0</v>
      </c>
      <c r="AA1643">
        <v>0</v>
      </c>
      <c r="AB1643">
        <v>0</v>
      </c>
      <c r="AC1643">
        <v>0</v>
      </c>
      <c r="AD1643" t="s">
        <v>43</v>
      </c>
    </row>
    <row r="1644" spans="1:30" x14ac:dyDescent="0.25">
      <c r="A1644">
        <v>6653</v>
      </c>
      <c r="B1644">
        <v>1970</v>
      </c>
      <c r="C1644">
        <f t="shared" ca="1" si="50"/>
        <v>55</v>
      </c>
      <c r="D1644" t="s">
        <v>37</v>
      </c>
      <c r="E1644" t="s">
        <v>33</v>
      </c>
      <c r="F1644" s="2">
        <v>55158</v>
      </c>
      <c r="G1644">
        <v>1</v>
      </c>
      <c r="H1644">
        <v>1</v>
      </c>
      <c r="I1644" s="1">
        <v>41120</v>
      </c>
      <c r="J1644">
        <v>72</v>
      </c>
      <c r="K1644">
        <v>293</v>
      </c>
      <c r="L1644">
        <v>0</v>
      </c>
      <c r="M1644">
        <v>87</v>
      </c>
      <c r="N1644">
        <v>4</v>
      </c>
      <c r="O1644">
        <v>11</v>
      </c>
      <c r="P1644">
        <v>23</v>
      </c>
      <c r="Q1644">
        <f t="shared" si="51"/>
        <v>418</v>
      </c>
      <c r="R1644">
        <v>4</v>
      </c>
      <c r="S1644">
        <v>7</v>
      </c>
      <c r="T1644">
        <v>2</v>
      </c>
      <c r="U1644">
        <v>5</v>
      </c>
      <c r="V1644">
        <v>7</v>
      </c>
      <c r="W1644">
        <v>0</v>
      </c>
      <c r="X1644">
        <v>0</v>
      </c>
      <c r="Y1644">
        <v>0</v>
      </c>
      <c r="Z1644">
        <v>0</v>
      </c>
      <c r="AA1644">
        <v>0</v>
      </c>
      <c r="AB1644">
        <v>1</v>
      </c>
      <c r="AC1644">
        <v>0</v>
      </c>
      <c r="AD1644" t="s">
        <v>30</v>
      </c>
    </row>
    <row r="1645" spans="1:30" x14ac:dyDescent="0.25">
      <c r="A1645">
        <v>9400</v>
      </c>
      <c r="B1645">
        <v>1958</v>
      </c>
      <c r="C1645">
        <f t="shared" ca="1" si="50"/>
        <v>67</v>
      </c>
      <c r="D1645" t="s">
        <v>38</v>
      </c>
      <c r="E1645" t="s">
        <v>31</v>
      </c>
      <c r="F1645" s="2">
        <v>85485</v>
      </c>
      <c r="G1645">
        <v>0</v>
      </c>
      <c r="H1645">
        <v>0</v>
      </c>
      <c r="I1645" s="1">
        <v>41811</v>
      </c>
      <c r="J1645">
        <v>73</v>
      </c>
      <c r="K1645">
        <v>630</v>
      </c>
      <c r="L1645">
        <v>26</v>
      </c>
      <c r="M1645">
        <v>611</v>
      </c>
      <c r="N1645">
        <v>44</v>
      </c>
      <c r="O1645">
        <v>18</v>
      </c>
      <c r="P1645">
        <v>54</v>
      </c>
      <c r="Q1645">
        <f t="shared" si="51"/>
        <v>1383</v>
      </c>
      <c r="R1645">
        <v>1</v>
      </c>
      <c r="S1645">
        <v>6</v>
      </c>
      <c r="T1645">
        <v>6</v>
      </c>
      <c r="U1645">
        <v>6</v>
      </c>
      <c r="V1645">
        <v>2</v>
      </c>
      <c r="W1645">
        <v>0</v>
      </c>
      <c r="X1645">
        <v>0</v>
      </c>
      <c r="Y1645">
        <v>0</v>
      </c>
      <c r="Z1645">
        <v>0</v>
      </c>
      <c r="AA1645">
        <v>0</v>
      </c>
      <c r="AB1645">
        <v>0</v>
      </c>
      <c r="AC1645">
        <v>0</v>
      </c>
      <c r="AD1645" t="s">
        <v>30</v>
      </c>
    </row>
    <row r="1646" spans="1:30" x14ac:dyDescent="0.25">
      <c r="A1646">
        <v>7106</v>
      </c>
      <c r="B1646">
        <v>1943</v>
      </c>
      <c r="C1646">
        <f t="shared" ca="1" si="50"/>
        <v>82</v>
      </c>
      <c r="D1646" t="s">
        <v>37</v>
      </c>
      <c r="E1646" t="s">
        <v>33</v>
      </c>
      <c r="F1646" s="2">
        <v>75865</v>
      </c>
      <c r="G1646">
        <v>0</v>
      </c>
      <c r="H1646">
        <v>0</v>
      </c>
      <c r="I1646" s="1">
        <v>41729</v>
      </c>
      <c r="J1646">
        <v>73</v>
      </c>
      <c r="K1646">
        <v>483</v>
      </c>
      <c r="L1646">
        <v>0</v>
      </c>
      <c r="M1646">
        <v>591</v>
      </c>
      <c r="N1646">
        <v>156</v>
      </c>
      <c r="O1646">
        <v>0</v>
      </c>
      <c r="P1646">
        <v>12</v>
      </c>
      <c r="Q1646">
        <f t="shared" si="51"/>
        <v>1242</v>
      </c>
      <c r="R1646">
        <v>1</v>
      </c>
      <c r="S1646">
        <v>3</v>
      </c>
      <c r="T1646">
        <v>5</v>
      </c>
      <c r="U1646">
        <v>10</v>
      </c>
      <c r="V1646">
        <v>1</v>
      </c>
      <c r="W1646">
        <v>0</v>
      </c>
      <c r="X1646">
        <v>0</v>
      </c>
      <c r="Y1646">
        <v>0</v>
      </c>
      <c r="Z1646">
        <v>0</v>
      </c>
      <c r="AA1646">
        <v>0</v>
      </c>
      <c r="AB1646">
        <v>0</v>
      </c>
      <c r="AC1646">
        <v>0</v>
      </c>
      <c r="AD1646" t="s">
        <v>30</v>
      </c>
    </row>
    <row r="1647" spans="1:30" x14ac:dyDescent="0.25">
      <c r="A1647">
        <v>4252</v>
      </c>
      <c r="B1647">
        <v>1965</v>
      </c>
      <c r="C1647">
        <f t="shared" ca="1" si="50"/>
        <v>60</v>
      </c>
      <c r="D1647" t="s">
        <v>28</v>
      </c>
      <c r="E1647" t="s">
        <v>33</v>
      </c>
      <c r="F1647" s="2">
        <v>44375</v>
      </c>
      <c r="G1647">
        <v>0</v>
      </c>
      <c r="H1647">
        <v>1</v>
      </c>
      <c r="I1647" s="1">
        <v>41721</v>
      </c>
      <c r="J1647">
        <v>73</v>
      </c>
      <c r="K1647">
        <v>213</v>
      </c>
      <c r="L1647">
        <v>5</v>
      </c>
      <c r="M1647">
        <v>28</v>
      </c>
      <c r="N1647">
        <v>7</v>
      </c>
      <c r="O1647">
        <v>7</v>
      </c>
      <c r="P1647">
        <v>41</v>
      </c>
      <c r="Q1647">
        <f t="shared" si="51"/>
        <v>301</v>
      </c>
      <c r="R1647">
        <v>1</v>
      </c>
      <c r="S1647">
        <v>4</v>
      </c>
      <c r="T1647">
        <v>1</v>
      </c>
      <c r="U1647">
        <v>6</v>
      </c>
      <c r="V1647">
        <v>5</v>
      </c>
      <c r="W1647">
        <v>0</v>
      </c>
      <c r="X1647">
        <v>0</v>
      </c>
      <c r="Y1647">
        <v>0</v>
      </c>
      <c r="Z1647">
        <v>0</v>
      </c>
      <c r="AA1647">
        <v>0</v>
      </c>
      <c r="AB1647">
        <v>0</v>
      </c>
      <c r="AC1647">
        <v>0</v>
      </c>
      <c r="AD1647" t="s">
        <v>30</v>
      </c>
    </row>
    <row r="1648" spans="1:30" x14ac:dyDescent="0.25">
      <c r="A1648">
        <v>9240</v>
      </c>
      <c r="B1648">
        <v>1971</v>
      </c>
      <c r="C1648">
        <f t="shared" ca="1" si="50"/>
        <v>54</v>
      </c>
      <c r="D1648" t="s">
        <v>37</v>
      </c>
      <c r="E1648" t="s">
        <v>31</v>
      </c>
      <c r="F1648" s="2">
        <v>60504</v>
      </c>
      <c r="G1648">
        <v>0</v>
      </c>
      <c r="H1648">
        <v>1</v>
      </c>
      <c r="I1648" s="1">
        <v>41677</v>
      </c>
      <c r="J1648">
        <v>73</v>
      </c>
      <c r="K1648">
        <v>458</v>
      </c>
      <c r="L1648">
        <v>0</v>
      </c>
      <c r="M1648">
        <v>24</v>
      </c>
      <c r="N1648">
        <v>6</v>
      </c>
      <c r="O1648">
        <v>4</v>
      </c>
      <c r="P1648">
        <v>34</v>
      </c>
      <c r="Q1648">
        <f t="shared" si="51"/>
        <v>526</v>
      </c>
      <c r="R1648">
        <v>2</v>
      </c>
      <c r="S1648">
        <v>6</v>
      </c>
      <c r="T1648">
        <v>2</v>
      </c>
      <c r="U1648">
        <v>8</v>
      </c>
      <c r="V1648">
        <v>6</v>
      </c>
      <c r="W1648">
        <v>0</v>
      </c>
      <c r="X1648">
        <v>0</v>
      </c>
      <c r="Y1648">
        <v>0</v>
      </c>
      <c r="Z1648">
        <v>0</v>
      </c>
      <c r="AA1648">
        <v>0</v>
      </c>
      <c r="AB1648">
        <v>0</v>
      </c>
      <c r="AC1648">
        <v>0</v>
      </c>
      <c r="AD1648" t="s">
        <v>30</v>
      </c>
    </row>
    <row r="1649" spans="1:30" x14ac:dyDescent="0.25">
      <c r="A1649">
        <v>10770</v>
      </c>
      <c r="B1649">
        <v>1959</v>
      </c>
      <c r="C1649">
        <f t="shared" ca="1" si="50"/>
        <v>66</v>
      </c>
      <c r="D1649" t="s">
        <v>28</v>
      </c>
      <c r="E1649" t="s">
        <v>33</v>
      </c>
      <c r="F1649" s="2">
        <v>65492</v>
      </c>
      <c r="G1649">
        <v>0</v>
      </c>
      <c r="H1649">
        <v>0</v>
      </c>
      <c r="I1649" s="1">
        <v>41665</v>
      </c>
      <c r="J1649">
        <v>73</v>
      </c>
      <c r="K1649">
        <v>247</v>
      </c>
      <c r="L1649">
        <v>161</v>
      </c>
      <c r="M1649">
        <v>295</v>
      </c>
      <c r="N1649">
        <v>210</v>
      </c>
      <c r="O1649">
        <v>85</v>
      </c>
      <c r="P1649">
        <v>47</v>
      </c>
      <c r="Q1649">
        <f t="shared" si="51"/>
        <v>1045</v>
      </c>
      <c r="R1649">
        <v>2</v>
      </c>
      <c r="S1649">
        <v>4</v>
      </c>
      <c r="T1649">
        <v>7</v>
      </c>
      <c r="U1649">
        <v>13</v>
      </c>
      <c r="V1649">
        <v>2</v>
      </c>
      <c r="W1649">
        <v>0</v>
      </c>
      <c r="X1649">
        <v>0</v>
      </c>
      <c r="Y1649">
        <v>0</v>
      </c>
      <c r="Z1649">
        <v>0</v>
      </c>
      <c r="AA1649">
        <v>0</v>
      </c>
      <c r="AB1649">
        <v>0</v>
      </c>
      <c r="AC1649">
        <v>0</v>
      </c>
      <c r="AD1649" t="s">
        <v>32</v>
      </c>
    </row>
    <row r="1650" spans="1:30" x14ac:dyDescent="0.25">
      <c r="A1650">
        <v>176</v>
      </c>
      <c r="B1650">
        <v>1980</v>
      </c>
      <c r="C1650">
        <f t="shared" ca="1" si="50"/>
        <v>45</v>
      </c>
      <c r="D1650" t="s">
        <v>38</v>
      </c>
      <c r="E1650" t="s">
        <v>31</v>
      </c>
      <c r="F1650" s="2">
        <v>67506</v>
      </c>
      <c r="G1650">
        <v>0</v>
      </c>
      <c r="H1650">
        <v>1</v>
      </c>
      <c r="I1650" s="1">
        <v>41641</v>
      </c>
      <c r="J1650">
        <v>73</v>
      </c>
      <c r="K1650">
        <v>90</v>
      </c>
      <c r="L1650">
        <v>38</v>
      </c>
      <c r="M1650">
        <v>67</v>
      </c>
      <c r="N1650">
        <v>33</v>
      </c>
      <c r="O1650">
        <v>36</v>
      </c>
      <c r="P1650">
        <v>67</v>
      </c>
      <c r="Q1650">
        <f t="shared" si="51"/>
        <v>331</v>
      </c>
      <c r="R1650">
        <v>1</v>
      </c>
      <c r="S1650">
        <v>4</v>
      </c>
      <c r="T1650">
        <v>1</v>
      </c>
      <c r="U1650">
        <v>6</v>
      </c>
      <c r="V1650">
        <v>3</v>
      </c>
      <c r="W1650">
        <v>0</v>
      </c>
      <c r="X1650">
        <v>0</v>
      </c>
      <c r="Y1650">
        <v>0</v>
      </c>
      <c r="Z1650">
        <v>0</v>
      </c>
      <c r="AA1650">
        <v>0</v>
      </c>
      <c r="AB1650">
        <v>0</v>
      </c>
      <c r="AC1650">
        <v>0</v>
      </c>
      <c r="AD1650" t="s">
        <v>30</v>
      </c>
    </row>
    <row r="1651" spans="1:30" x14ac:dyDescent="0.25">
      <c r="A1651">
        <v>6870</v>
      </c>
      <c r="B1651">
        <v>1959</v>
      </c>
      <c r="C1651">
        <f t="shared" ca="1" si="50"/>
        <v>66</v>
      </c>
      <c r="D1651" t="s">
        <v>37</v>
      </c>
      <c r="E1651" t="s">
        <v>29</v>
      </c>
      <c r="F1651" s="2">
        <v>68805</v>
      </c>
      <c r="G1651">
        <v>0</v>
      </c>
      <c r="H1651">
        <v>1</v>
      </c>
      <c r="I1651" s="1">
        <v>41534</v>
      </c>
      <c r="J1651">
        <v>73</v>
      </c>
      <c r="K1651">
        <v>182</v>
      </c>
      <c r="L1651">
        <v>2</v>
      </c>
      <c r="M1651">
        <v>49</v>
      </c>
      <c r="N1651">
        <v>17</v>
      </c>
      <c r="O1651">
        <v>13</v>
      </c>
      <c r="P1651">
        <v>20</v>
      </c>
      <c r="Q1651">
        <f t="shared" si="51"/>
        <v>283</v>
      </c>
      <c r="R1651">
        <v>1</v>
      </c>
      <c r="S1651">
        <v>3</v>
      </c>
      <c r="T1651">
        <v>1</v>
      </c>
      <c r="U1651">
        <v>7</v>
      </c>
      <c r="V1651">
        <v>2</v>
      </c>
      <c r="W1651">
        <v>0</v>
      </c>
      <c r="X1651">
        <v>0</v>
      </c>
      <c r="Y1651">
        <v>0</v>
      </c>
      <c r="Z1651">
        <v>0</v>
      </c>
      <c r="AA1651">
        <v>0</v>
      </c>
      <c r="AB1651">
        <v>0</v>
      </c>
      <c r="AC1651">
        <v>0</v>
      </c>
      <c r="AD1651" t="s">
        <v>30</v>
      </c>
    </row>
    <row r="1652" spans="1:30" x14ac:dyDescent="0.25">
      <c r="A1652">
        <v>143</v>
      </c>
      <c r="B1652">
        <v>1970</v>
      </c>
      <c r="C1652">
        <f t="shared" ca="1" si="50"/>
        <v>55</v>
      </c>
      <c r="D1652" t="s">
        <v>28</v>
      </c>
      <c r="E1652" t="s">
        <v>31</v>
      </c>
      <c r="F1652" s="2">
        <v>61209</v>
      </c>
      <c r="G1652">
        <v>0</v>
      </c>
      <c r="H1652">
        <v>0</v>
      </c>
      <c r="I1652" s="1">
        <v>41511</v>
      </c>
      <c r="J1652">
        <v>73</v>
      </c>
      <c r="K1652">
        <v>466</v>
      </c>
      <c r="L1652">
        <v>0</v>
      </c>
      <c r="M1652">
        <v>224</v>
      </c>
      <c r="N1652">
        <v>119</v>
      </c>
      <c r="O1652">
        <v>49</v>
      </c>
      <c r="P1652">
        <v>99</v>
      </c>
      <c r="Q1652">
        <f t="shared" si="51"/>
        <v>957</v>
      </c>
      <c r="R1652">
        <v>1</v>
      </c>
      <c r="S1652">
        <v>5</v>
      </c>
      <c r="T1652">
        <v>3</v>
      </c>
      <c r="U1652">
        <v>4</v>
      </c>
      <c r="V1652">
        <v>2</v>
      </c>
      <c r="W1652">
        <v>0</v>
      </c>
      <c r="X1652">
        <v>0</v>
      </c>
      <c r="Y1652">
        <v>0</v>
      </c>
      <c r="Z1652">
        <v>0</v>
      </c>
      <c r="AA1652">
        <v>0</v>
      </c>
      <c r="AB1652">
        <v>0</v>
      </c>
      <c r="AC1652">
        <v>0</v>
      </c>
      <c r="AD1652" t="s">
        <v>34</v>
      </c>
    </row>
    <row r="1653" spans="1:30" x14ac:dyDescent="0.25">
      <c r="A1653">
        <v>6445</v>
      </c>
      <c r="B1653">
        <v>1967</v>
      </c>
      <c r="C1653">
        <f t="shared" ca="1" si="50"/>
        <v>58</v>
      </c>
      <c r="D1653" t="s">
        <v>28</v>
      </c>
      <c r="E1653" t="s">
        <v>35</v>
      </c>
      <c r="F1653" s="2">
        <v>66825</v>
      </c>
      <c r="G1653">
        <v>0</v>
      </c>
      <c r="H1653">
        <v>0</v>
      </c>
      <c r="I1653" s="1">
        <v>41469</v>
      </c>
      <c r="J1653">
        <v>73</v>
      </c>
      <c r="K1653">
        <v>243</v>
      </c>
      <c r="L1653">
        <v>101</v>
      </c>
      <c r="M1653">
        <v>405</v>
      </c>
      <c r="N1653">
        <v>29</v>
      </c>
      <c r="O1653">
        <v>40</v>
      </c>
      <c r="P1653">
        <v>40</v>
      </c>
      <c r="Q1653">
        <f t="shared" si="51"/>
        <v>858</v>
      </c>
      <c r="R1653">
        <v>1</v>
      </c>
      <c r="S1653">
        <v>4</v>
      </c>
      <c r="T1653">
        <v>5</v>
      </c>
      <c r="U1653">
        <v>6</v>
      </c>
      <c r="V1653">
        <v>2</v>
      </c>
      <c r="W1653">
        <v>0</v>
      </c>
      <c r="X1653">
        <v>0</v>
      </c>
      <c r="Y1653">
        <v>0</v>
      </c>
      <c r="Z1653">
        <v>0</v>
      </c>
      <c r="AA1653">
        <v>0</v>
      </c>
      <c r="AB1653">
        <v>0</v>
      </c>
      <c r="AC1653">
        <v>0</v>
      </c>
      <c r="AD1653" t="s">
        <v>43</v>
      </c>
    </row>
    <row r="1654" spans="1:30" x14ac:dyDescent="0.25">
      <c r="A1654">
        <v>4278</v>
      </c>
      <c r="B1654">
        <v>1983</v>
      </c>
      <c r="C1654">
        <f t="shared" ca="1" si="50"/>
        <v>42</v>
      </c>
      <c r="D1654" t="s">
        <v>37</v>
      </c>
      <c r="E1654" t="s">
        <v>31</v>
      </c>
      <c r="F1654" s="2">
        <v>87188</v>
      </c>
      <c r="G1654">
        <v>0</v>
      </c>
      <c r="H1654">
        <v>0</v>
      </c>
      <c r="I1654" s="1">
        <v>41428</v>
      </c>
      <c r="J1654">
        <v>73</v>
      </c>
      <c r="K1654">
        <v>910</v>
      </c>
      <c r="L1654">
        <v>111</v>
      </c>
      <c r="M1654">
        <v>724</v>
      </c>
      <c r="N1654">
        <v>49</v>
      </c>
      <c r="O1654">
        <v>74</v>
      </c>
      <c r="P1654">
        <v>55</v>
      </c>
      <c r="Q1654">
        <f t="shared" si="51"/>
        <v>1923</v>
      </c>
      <c r="R1654">
        <v>1</v>
      </c>
      <c r="S1654">
        <v>10</v>
      </c>
      <c r="T1654">
        <v>2</v>
      </c>
      <c r="U1654">
        <v>6</v>
      </c>
      <c r="V1654">
        <v>3</v>
      </c>
      <c r="W1654">
        <v>0</v>
      </c>
      <c r="X1654">
        <v>0</v>
      </c>
      <c r="Y1654">
        <v>0</v>
      </c>
      <c r="Z1654">
        <v>0</v>
      </c>
      <c r="AA1654">
        <v>0</v>
      </c>
      <c r="AB1654">
        <v>1</v>
      </c>
      <c r="AC1654">
        <v>0</v>
      </c>
      <c r="AD1654" t="s">
        <v>40</v>
      </c>
    </row>
    <row r="1655" spans="1:30" x14ac:dyDescent="0.25">
      <c r="A1655">
        <v>6906</v>
      </c>
      <c r="B1655">
        <v>1953</v>
      </c>
      <c r="C1655">
        <f t="shared" ca="1" si="50"/>
        <v>72</v>
      </c>
      <c r="D1655" t="s">
        <v>41</v>
      </c>
      <c r="E1655" t="s">
        <v>42</v>
      </c>
      <c r="F1655" s="2">
        <v>84953</v>
      </c>
      <c r="G1655">
        <v>0</v>
      </c>
      <c r="H1655">
        <v>0</v>
      </c>
      <c r="I1655" s="1">
        <v>41428</v>
      </c>
      <c r="J1655">
        <v>73</v>
      </c>
      <c r="K1655">
        <v>167</v>
      </c>
      <c r="L1655">
        <v>48</v>
      </c>
      <c r="M1655">
        <v>602</v>
      </c>
      <c r="N1655">
        <v>63</v>
      </c>
      <c r="O1655">
        <v>72</v>
      </c>
      <c r="P1655">
        <v>72</v>
      </c>
      <c r="Q1655">
        <f t="shared" si="51"/>
        <v>1024</v>
      </c>
      <c r="R1655">
        <v>1</v>
      </c>
      <c r="S1655">
        <v>3</v>
      </c>
      <c r="T1655">
        <v>10</v>
      </c>
      <c r="U1655">
        <v>4</v>
      </c>
      <c r="V1655">
        <v>2</v>
      </c>
      <c r="W1655">
        <v>0</v>
      </c>
      <c r="X1655">
        <v>1</v>
      </c>
      <c r="Y1655">
        <v>1</v>
      </c>
      <c r="Z1655">
        <v>1</v>
      </c>
      <c r="AA1655">
        <v>0</v>
      </c>
      <c r="AB1655">
        <v>1</v>
      </c>
      <c r="AC1655">
        <v>0</v>
      </c>
      <c r="AD1655" t="s">
        <v>30</v>
      </c>
    </row>
    <row r="1656" spans="1:30" x14ac:dyDescent="0.25">
      <c r="A1656">
        <v>4637</v>
      </c>
      <c r="B1656">
        <v>1954</v>
      </c>
      <c r="C1656">
        <f t="shared" ca="1" si="50"/>
        <v>71</v>
      </c>
      <c r="D1656" t="s">
        <v>37</v>
      </c>
      <c r="E1656" t="s">
        <v>31</v>
      </c>
      <c r="F1656" s="2">
        <v>74637</v>
      </c>
      <c r="G1656">
        <v>0</v>
      </c>
      <c r="H1656">
        <v>0</v>
      </c>
      <c r="I1656" s="1">
        <v>41412</v>
      </c>
      <c r="J1656">
        <v>73</v>
      </c>
      <c r="K1656">
        <v>960</v>
      </c>
      <c r="L1656">
        <v>64</v>
      </c>
      <c r="M1656">
        <v>464</v>
      </c>
      <c r="N1656">
        <v>146</v>
      </c>
      <c r="O1656">
        <v>0</v>
      </c>
      <c r="P1656">
        <v>16</v>
      </c>
      <c r="Q1656">
        <f t="shared" si="51"/>
        <v>1650</v>
      </c>
      <c r="R1656">
        <v>1</v>
      </c>
      <c r="S1656">
        <v>6</v>
      </c>
      <c r="T1656">
        <v>9</v>
      </c>
      <c r="U1656">
        <v>9</v>
      </c>
      <c r="V1656">
        <v>3</v>
      </c>
      <c r="W1656">
        <v>0</v>
      </c>
      <c r="X1656">
        <v>0</v>
      </c>
      <c r="Y1656">
        <v>0</v>
      </c>
      <c r="Z1656">
        <v>1</v>
      </c>
      <c r="AA1656">
        <v>0</v>
      </c>
      <c r="AB1656">
        <v>0</v>
      </c>
      <c r="AC1656">
        <v>0</v>
      </c>
      <c r="AD1656" t="s">
        <v>43</v>
      </c>
    </row>
    <row r="1657" spans="1:30" x14ac:dyDescent="0.25">
      <c r="A1657">
        <v>8690</v>
      </c>
      <c r="B1657">
        <v>1962</v>
      </c>
      <c r="C1657">
        <f t="shared" ca="1" si="50"/>
        <v>63</v>
      </c>
      <c r="D1657" t="s">
        <v>28</v>
      </c>
      <c r="E1657" t="s">
        <v>33</v>
      </c>
      <c r="F1657" s="2">
        <v>86111</v>
      </c>
      <c r="G1657">
        <v>0</v>
      </c>
      <c r="H1657">
        <v>0</v>
      </c>
      <c r="I1657" s="1">
        <v>41383</v>
      </c>
      <c r="J1657">
        <v>73</v>
      </c>
      <c r="K1657">
        <v>399</v>
      </c>
      <c r="L1657">
        <v>28</v>
      </c>
      <c r="M1657">
        <v>756</v>
      </c>
      <c r="N1657">
        <v>36</v>
      </c>
      <c r="O1657">
        <v>40</v>
      </c>
      <c r="P1657">
        <v>126</v>
      </c>
      <c r="Q1657">
        <f t="shared" si="51"/>
        <v>1385</v>
      </c>
      <c r="R1657">
        <v>1</v>
      </c>
      <c r="S1657">
        <v>5</v>
      </c>
      <c r="T1657">
        <v>7</v>
      </c>
      <c r="U1657">
        <v>10</v>
      </c>
      <c r="V1657">
        <v>2</v>
      </c>
      <c r="W1657">
        <v>0</v>
      </c>
      <c r="X1657">
        <v>0</v>
      </c>
      <c r="Y1657">
        <v>0</v>
      </c>
      <c r="Z1657">
        <v>0</v>
      </c>
      <c r="AA1657">
        <v>0</v>
      </c>
      <c r="AB1657">
        <v>0</v>
      </c>
      <c r="AC1657">
        <v>0</v>
      </c>
      <c r="AD1657" t="s">
        <v>32</v>
      </c>
    </row>
    <row r="1658" spans="1:30" x14ac:dyDescent="0.25">
      <c r="A1658">
        <v>1173</v>
      </c>
      <c r="B1658">
        <v>1947</v>
      </c>
      <c r="C1658">
        <f t="shared" ca="1" si="50"/>
        <v>78</v>
      </c>
      <c r="D1658" t="s">
        <v>41</v>
      </c>
      <c r="E1658" t="s">
        <v>35</v>
      </c>
      <c r="F1658" s="2">
        <v>77632</v>
      </c>
      <c r="G1658">
        <v>0</v>
      </c>
      <c r="H1658">
        <v>0</v>
      </c>
      <c r="I1658" s="1">
        <v>41343</v>
      </c>
      <c r="J1658">
        <v>73</v>
      </c>
      <c r="K1658">
        <v>1200</v>
      </c>
      <c r="L1658">
        <v>105</v>
      </c>
      <c r="M1658">
        <v>758</v>
      </c>
      <c r="N1658">
        <v>0</v>
      </c>
      <c r="O1658">
        <v>42</v>
      </c>
      <c r="P1658">
        <v>147</v>
      </c>
      <c r="Q1658">
        <f t="shared" si="51"/>
        <v>2252</v>
      </c>
      <c r="R1658">
        <v>1</v>
      </c>
      <c r="S1658">
        <v>4</v>
      </c>
      <c r="T1658">
        <v>2</v>
      </c>
      <c r="U1658">
        <v>6</v>
      </c>
      <c r="V1658">
        <v>2</v>
      </c>
      <c r="W1658">
        <v>0</v>
      </c>
      <c r="X1658">
        <v>1</v>
      </c>
      <c r="Y1658">
        <v>1</v>
      </c>
      <c r="Z1658">
        <v>0</v>
      </c>
      <c r="AA1658">
        <v>0</v>
      </c>
      <c r="AB1658">
        <v>1</v>
      </c>
      <c r="AC1658">
        <v>0</v>
      </c>
      <c r="AD1658" t="s">
        <v>30</v>
      </c>
    </row>
    <row r="1659" spans="1:30" x14ac:dyDescent="0.25">
      <c r="A1659">
        <v>1928</v>
      </c>
      <c r="B1659">
        <v>1973</v>
      </c>
      <c r="C1659">
        <f t="shared" ca="1" si="50"/>
        <v>52</v>
      </c>
      <c r="D1659" t="s">
        <v>28</v>
      </c>
      <c r="E1659" t="s">
        <v>33</v>
      </c>
      <c r="F1659" s="2">
        <v>31814</v>
      </c>
      <c r="G1659">
        <v>1</v>
      </c>
      <c r="H1659">
        <v>0</v>
      </c>
      <c r="I1659" s="1">
        <v>41314</v>
      </c>
      <c r="J1659">
        <v>73</v>
      </c>
      <c r="K1659">
        <v>35</v>
      </c>
      <c r="L1659">
        <v>3</v>
      </c>
      <c r="M1659">
        <v>20</v>
      </c>
      <c r="N1659">
        <v>4</v>
      </c>
      <c r="O1659">
        <v>1</v>
      </c>
      <c r="P1659">
        <v>20</v>
      </c>
      <c r="Q1659">
        <f t="shared" si="51"/>
        <v>83</v>
      </c>
      <c r="R1659">
        <v>2</v>
      </c>
      <c r="S1659">
        <v>2</v>
      </c>
      <c r="T1659">
        <v>0</v>
      </c>
      <c r="U1659">
        <v>3</v>
      </c>
      <c r="V1659">
        <v>9</v>
      </c>
      <c r="W1659">
        <v>1</v>
      </c>
      <c r="X1659">
        <v>0</v>
      </c>
      <c r="Y1659">
        <v>0</v>
      </c>
      <c r="Z1659">
        <v>0</v>
      </c>
      <c r="AA1659">
        <v>0</v>
      </c>
      <c r="AB1659">
        <v>0</v>
      </c>
      <c r="AC1659">
        <v>0</v>
      </c>
      <c r="AD1659" t="s">
        <v>43</v>
      </c>
    </row>
    <row r="1660" spans="1:30" x14ac:dyDescent="0.25">
      <c r="A1660">
        <v>9029</v>
      </c>
      <c r="B1660">
        <v>1972</v>
      </c>
      <c r="C1660">
        <f t="shared" ca="1" si="50"/>
        <v>53</v>
      </c>
      <c r="D1660" t="s">
        <v>37</v>
      </c>
      <c r="E1660" t="s">
        <v>33</v>
      </c>
      <c r="F1660" s="2">
        <v>70116</v>
      </c>
      <c r="G1660">
        <v>0</v>
      </c>
      <c r="H1660">
        <v>0</v>
      </c>
      <c r="I1660" s="1">
        <v>41300</v>
      </c>
      <c r="J1660">
        <v>73</v>
      </c>
      <c r="K1660">
        <v>707</v>
      </c>
      <c r="L1660">
        <v>44</v>
      </c>
      <c r="M1660">
        <v>603</v>
      </c>
      <c r="N1660">
        <v>95</v>
      </c>
      <c r="O1660">
        <v>58</v>
      </c>
      <c r="P1660">
        <v>29</v>
      </c>
      <c r="Q1660">
        <f t="shared" si="51"/>
        <v>1536</v>
      </c>
      <c r="R1660">
        <v>1</v>
      </c>
      <c r="S1660">
        <v>2</v>
      </c>
      <c r="T1660">
        <v>8</v>
      </c>
      <c r="U1660">
        <v>12</v>
      </c>
      <c r="V1660">
        <v>1</v>
      </c>
      <c r="W1660">
        <v>0</v>
      </c>
      <c r="X1660">
        <v>0</v>
      </c>
      <c r="Y1660">
        <v>0</v>
      </c>
      <c r="Z1660">
        <v>0</v>
      </c>
      <c r="AA1660">
        <v>0</v>
      </c>
      <c r="AB1660">
        <v>0</v>
      </c>
      <c r="AC1660">
        <v>0</v>
      </c>
      <c r="AD1660" t="s">
        <v>30</v>
      </c>
    </row>
    <row r="1661" spans="1:30" x14ac:dyDescent="0.25">
      <c r="A1661">
        <v>10299</v>
      </c>
      <c r="B1661">
        <v>1969</v>
      </c>
      <c r="C1661">
        <f t="shared" ca="1" si="50"/>
        <v>56</v>
      </c>
      <c r="D1661" t="s">
        <v>37</v>
      </c>
      <c r="E1661" t="s">
        <v>31</v>
      </c>
      <c r="F1661" s="2">
        <v>48240</v>
      </c>
      <c r="G1661">
        <v>0</v>
      </c>
      <c r="H1661">
        <v>0</v>
      </c>
      <c r="I1661" s="1">
        <v>41222</v>
      </c>
      <c r="J1661">
        <v>73</v>
      </c>
      <c r="K1661">
        <v>389</v>
      </c>
      <c r="L1661">
        <v>91</v>
      </c>
      <c r="M1661">
        <v>248</v>
      </c>
      <c r="N1661">
        <v>64</v>
      </c>
      <c r="O1661">
        <v>49</v>
      </c>
      <c r="P1661">
        <v>41</v>
      </c>
      <c r="Q1661">
        <f t="shared" si="51"/>
        <v>882</v>
      </c>
      <c r="R1661">
        <v>3</v>
      </c>
      <c r="S1661">
        <v>6</v>
      </c>
      <c r="T1661">
        <v>3</v>
      </c>
      <c r="U1661">
        <v>13</v>
      </c>
      <c r="V1661">
        <v>5</v>
      </c>
      <c r="W1661">
        <v>0</v>
      </c>
      <c r="X1661">
        <v>0</v>
      </c>
      <c r="Y1661">
        <v>0</v>
      </c>
      <c r="Z1661">
        <v>0</v>
      </c>
      <c r="AA1661">
        <v>0</v>
      </c>
      <c r="AB1661">
        <v>1</v>
      </c>
      <c r="AC1661">
        <v>0</v>
      </c>
      <c r="AD1661" t="s">
        <v>30</v>
      </c>
    </row>
    <row r="1662" spans="1:30" x14ac:dyDescent="0.25">
      <c r="A1662">
        <v>9246</v>
      </c>
      <c r="B1662">
        <v>1985</v>
      </c>
      <c r="C1662">
        <f t="shared" ca="1" si="50"/>
        <v>40</v>
      </c>
      <c r="D1662" t="s">
        <v>41</v>
      </c>
      <c r="E1662" t="s">
        <v>35</v>
      </c>
      <c r="F1662" s="2">
        <v>40101</v>
      </c>
      <c r="G1662">
        <v>1</v>
      </c>
      <c r="H1662">
        <v>0</v>
      </c>
      <c r="I1662" s="1">
        <v>41196</v>
      </c>
      <c r="J1662">
        <v>73</v>
      </c>
      <c r="K1662">
        <v>171</v>
      </c>
      <c r="L1662">
        <v>3</v>
      </c>
      <c r="M1662">
        <v>129</v>
      </c>
      <c r="N1662">
        <v>26</v>
      </c>
      <c r="O1662">
        <v>24</v>
      </c>
      <c r="P1662">
        <v>62</v>
      </c>
      <c r="Q1662">
        <f t="shared" si="51"/>
        <v>415</v>
      </c>
      <c r="R1662">
        <v>4</v>
      </c>
      <c r="S1662">
        <v>6</v>
      </c>
      <c r="T1662">
        <v>1</v>
      </c>
      <c r="U1662">
        <v>6</v>
      </c>
      <c r="V1662">
        <v>7</v>
      </c>
      <c r="W1662">
        <v>0</v>
      </c>
      <c r="X1662">
        <v>0</v>
      </c>
      <c r="Y1662">
        <v>0</v>
      </c>
      <c r="Z1662">
        <v>0</v>
      </c>
      <c r="AA1662">
        <v>0</v>
      </c>
      <c r="AB1662">
        <v>0</v>
      </c>
      <c r="AC1662">
        <v>0</v>
      </c>
      <c r="AD1662" t="s">
        <v>40</v>
      </c>
    </row>
    <row r="1663" spans="1:30" x14ac:dyDescent="0.25">
      <c r="A1663">
        <v>4943</v>
      </c>
      <c r="B1663">
        <v>1953</v>
      </c>
      <c r="C1663">
        <f t="shared" ca="1" si="50"/>
        <v>72</v>
      </c>
      <c r="D1663" t="s">
        <v>28</v>
      </c>
      <c r="E1663" t="s">
        <v>33</v>
      </c>
      <c r="F1663" s="2">
        <v>70503</v>
      </c>
      <c r="G1663">
        <v>0</v>
      </c>
      <c r="H1663">
        <v>0</v>
      </c>
      <c r="I1663" s="1">
        <v>41182</v>
      </c>
      <c r="J1663">
        <v>73</v>
      </c>
      <c r="K1663">
        <v>1379</v>
      </c>
      <c r="L1663">
        <v>33</v>
      </c>
      <c r="M1663">
        <v>216</v>
      </c>
      <c r="N1663">
        <v>0</v>
      </c>
      <c r="O1663">
        <v>33</v>
      </c>
      <c r="P1663">
        <v>66</v>
      </c>
      <c r="Q1663">
        <f t="shared" si="51"/>
        <v>1727</v>
      </c>
      <c r="R1663">
        <v>1</v>
      </c>
      <c r="S1663">
        <v>2</v>
      </c>
      <c r="T1663">
        <v>4</v>
      </c>
      <c r="U1663">
        <v>9</v>
      </c>
      <c r="V1663">
        <v>6</v>
      </c>
      <c r="W1663">
        <v>0</v>
      </c>
      <c r="X1663">
        <v>1</v>
      </c>
      <c r="Y1663">
        <v>1</v>
      </c>
      <c r="Z1663">
        <v>0</v>
      </c>
      <c r="AA1663">
        <v>0</v>
      </c>
      <c r="AB1663">
        <v>0</v>
      </c>
      <c r="AC1663">
        <v>0</v>
      </c>
      <c r="AD1663" t="s">
        <v>30</v>
      </c>
    </row>
    <row r="1664" spans="1:30" x14ac:dyDescent="0.25">
      <c r="A1664">
        <v>4122</v>
      </c>
      <c r="B1664">
        <v>1975</v>
      </c>
      <c r="C1664">
        <f t="shared" ca="1" si="50"/>
        <v>50</v>
      </c>
      <c r="D1664" t="s">
        <v>28</v>
      </c>
      <c r="E1664" t="s">
        <v>33</v>
      </c>
      <c r="F1664" s="2">
        <v>79205</v>
      </c>
      <c r="G1664">
        <v>0</v>
      </c>
      <c r="H1664">
        <v>0</v>
      </c>
      <c r="I1664" s="1">
        <v>41150</v>
      </c>
      <c r="J1664">
        <v>73</v>
      </c>
      <c r="K1664">
        <v>504</v>
      </c>
      <c r="L1664">
        <v>23</v>
      </c>
      <c r="M1664">
        <v>117</v>
      </c>
      <c r="N1664">
        <v>179</v>
      </c>
      <c r="O1664">
        <v>28</v>
      </c>
      <c r="P1664">
        <v>44</v>
      </c>
      <c r="Q1664">
        <f t="shared" si="51"/>
        <v>895</v>
      </c>
      <c r="R1664">
        <v>1</v>
      </c>
      <c r="S1664">
        <v>6</v>
      </c>
      <c r="T1664">
        <v>5</v>
      </c>
      <c r="U1664">
        <v>4</v>
      </c>
      <c r="V1664">
        <v>4</v>
      </c>
      <c r="W1664">
        <v>0</v>
      </c>
      <c r="X1664">
        <v>0</v>
      </c>
      <c r="Y1664">
        <v>0</v>
      </c>
      <c r="Z1664">
        <v>1</v>
      </c>
      <c r="AA1664">
        <v>0</v>
      </c>
      <c r="AB1664">
        <v>1</v>
      </c>
      <c r="AC1664">
        <v>0</v>
      </c>
      <c r="AD1664" t="s">
        <v>30</v>
      </c>
    </row>
    <row r="1665" spans="1:30" x14ac:dyDescent="0.25">
      <c r="A1665">
        <v>2853</v>
      </c>
      <c r="B1665">
        <v>1980</v>
      </c>
      <c r="C1665">
        <f t="shared" ca="1" si="50"/>
        <v>45</v>
      </c>
      <c r="D1665" t="s">
        <v>28</v>
      </c>
      <c r="E1665" t="s">
        <v>31</v>
      </c>
      <c r="F1665" s="2">
        <v>51766</v>
      </c>
      <c r="G1665">
        <v>1</v>
      </c>
      <c r="H1665">
        <v>0</v>
      </c>
      <c r="I1665" s="1">
        <v>41709</v>
      </c>
      <c r="J1665">
        <v>74</v>
      </c>
      <c r="K1665">
        <v>60</v>
      </c>
      <c r="L1665">
        <v>51</v>
      </c>
      <c r="M1665">
        <v>87</v>
      </c>
      <c r="N1665">
        <v>6</v>
      </c>
      <c r="O1665">
        <v>20</v>
      </c>
      <c r="P1665">
        <v>51</v>
      </c>
      <c r="Q1665">
        <f t="shared" si="51"/>
        <v>275</v>
      </c>
      <c r="R1665">
        <v>2</v>
      </c>
      <c r="S1665">
        <v>4</v>
      </c>
      <c r="T1665">
        <v>2</v>
      </c>
      <c r="U1665">
        <v>4</v>
      </c>
      <c r="V1665">
        <v>5</v>
      </c>
      <c r="W1665">
        <v>0</v>
      </c>
      <c r="X1665">
        <v>0</v>
      </c>
      <c r="Y1665">
        <v>0</v>
      </c>
      <c r="Z1665">
        <v>0</v>
      </c>
      <c r="AA1665">
        <v>0</v>
      </c>
      <c r="AB1665">
        <v>0</v>
      </c>
      <c r="AC1665">
        <v>0</v>
      </c>
      <c r="AD1665" t="s">
        <v>32</v>
      </c>
    </row>
    <row r="1666" spans="1:30" x14ac:dyDescent="0.25">
      <c r="A1666">
        <v>902</v>
      </c>
      <c r="B1666">
        <v>1980</v>
      </c>
      <c r="C1666">
        <f t="shared" ca="1" si="50"/>
        <v>45</v>
      </c>
      <c r="D1666" t="s">
        <v>28</v>
      </c>
      <c r="E1666" t="s">
        <v>35</v>
      </c>
      <c r="F1666" s="2">
        <v>62994</v>
      </c>
      <c r="G1666">
        <v>1</v>
      </c>
      <c r="H1666">
        <v>0</v>
      </c>
      <c r="I1666" s="1">
        <v>41702</v>
      </c>
      <c r="J1666">
        <v>74</v>
      </c>
      <c r="K1666">
        <v>224</v>
      </c>
      <c r="L1666">
        <v>12</v>
      </c>
      <c r="M1666">
        <v>48</v>
      </c>
      <c r="N1666">
        <v>4</v>
      </c>
      <c r="O1666">
        <v>12</v>
      </c>
      <c r="P1666">
        <v>12</v>
      </c>
      <c r="Q1666">
        <f t="shared" si="51"/>
        <v>312</v>
      </c>
      <c r="R1666">
        <v>1</v>
      </c>
      <c r="S1666">
        <v>6</v>
      </c>
      <c r="T1666">
        <v>2</v>
      </c>
      <c r="U1666">
        <v>4</v>
      </c>
      <c r="V1666">
        <v>6</v>
      </c>
      <c r="W1666">
        <v>0</v>
      </c>
      <c r="X1666">
        <v>0</v>
      </c>
      <c r="Y1666">
        <v>0</v>
      </c>
      <c r="Z1666">
        <v>0</v>
      </c>
      <c r="AA1666">
        <v>0</v>
      </c>
      <c r="AB1666">
        <v>0</v>
      </c>
      <c r="AC1666">
        <v>0</v>
      </c>
      <c r="AD1666" t="s">
        <v>32</v>
      </c>
    </row>
    <row r="1667" spans="1:30" x14ac:dyDescent="0.25">
      <c r="A1667">
        <v>1672</v>
      </c>
      <c r="B1667">
        <v>1974</v>
      </c>
      <c r="C1667">
        <f t="shared" ref="C1667:C1730" ca="1" si="52">YEAR(TODAY())-B1667</f>
        <v>51</v>
      </c>
      <c r="D1667" t="s">
        <v>37</v>
      </c>
      <c r="E1667" t="s">
        <v>35</v>
      </c>
      <c r="F1667" s="2">
        <v>65640</v>
      </c>
      <c r="G1667">
        <v>0</v>
      </c>
      <c r="H1667">
        <v>1</v>
      </c>
      <c r="I1667" s="1">
        <v>41699</v>
      </c>
      <c r="J1667">
        <v>74</v>
      </c>
      <c r="K1667">
        <v>204</v>
      </c>
      <c r="L1667">
        <v>7</v>
      </c>
      <c r="M1667">
        <v>149</v>
      </c>
      <c r="N1667">
        <v>20</v>
      </c>
      <c r="O1667">
        <v>15</v>
      </c>
      <c r="P1667">
        <v>66</v>
      </c>
      <c r="Q1667">
        <f t="shared" ref="Q1667:Q1730" si="53">SUM(K1667:P1667)</f>
        <v>461</v>
      </c>
      <c r="R1667">
        <v>1</v>
      </c>
      <c r="S1667">
        <v>5</v>
      </c>
      <c r="T1667">
        <v>1</v>
      </c>
      <c r="U1667">
        <v>8</v>
      </c>
      <c r="V1667">
        <v>2</v>
      </c>
      <c r="W1667">
        <v>0</v>
      </c>
      <c r="X1667">
        <v>0</v>
      </c>
      <c r="Y1667">
        <v>0</v>
      </c>
      <c r="Z1667">
        <v>0</v>
      </c>
      <c r="AA1667">
        <v>0</v>
      </c>
      <c r="AB1667">
        <v>0</v>
      </c>
      <c r="AC1667">
        <v>0</v>
      </c>
      <c r="AD1667" t="s">
        <v>43</v>
      </c>
    </row>
    <row r="1668" spans="1:30" x14ac:dyDescent="0.25">
      <c r="A1668">
        <v>7254</v>
      </c>
      <c r="B1668">
        <v>1969</v>
      </c>
      <c r="C1668">
        <f t="shared" ca="1" si="52"/>
        <v>56</v>
      </c>
      <c r="D1668" t="s">
        <v>28</v>
      </c>
      <c r="E1668" t="s">
        <v>35</v>
      </c>
      <c r="F1668" s="2">
        <v>38361</v>
      </c>
      <c r="G1668">
        <v>1</v>
      </c>
      <c r="H1668">
        <v>0</v>
      </c>
      <c r="I1668" s="1">
        <v>41635</v>
      </c>
      <c r="J1668">
        <v>74</v>
      </c>
      <c r="K1668">
        <v>39</v>
      </c>
      <c r="L1668">
        <v>0</v>
      </c>
      <c r="M1668">
        <v>56</v>
      </c>
      <c r="N1668">
        <v>20</v>
      </c>
      <c r="O1668">
        <v>8</v>
      </c>
      <c r="P1668">
        <v>14</v>
      </c>
      <c r="Q1668">
        <f t="shared" si="53"/>
        <v>137</v>
      </c>
      <c r="R1668">
        <v>3</v>
      </c>
      <c r="S1668">
        <v>3</v>
      </c>
      <c r="T1668">
        <v>1</v>
      </c>
      <c r="U1668">
        <v>3</v>
      </c>
      <c r="V1668">
        <v>7</v>
      </c>
      <c r="W1668">
        <v>0</v>
      </c>
      <c r="X1668">
        <v>0</v>
      </c>
      <c r="Y1668">
        <v>0</v>
      </c>
      <c r="Z1668">
        <v>0</v>
      </c>
      <c r="AA1668">
        <v>0</v>
      </c>
      <c r="AB1668">
        <v>0</v>
      </c>
      <c r="AC1668">
        <v>0</v>
      </c>
      <c r="AD1668" t="s">
        <v>43</v>
      </c>
    </row>
    <row r="1669" spans="1:30" x14ac:dyDescent="0.25">
      <c r="A1669">
        <v>8775</v>
      </c>
      <c r="B1669">
        <v>1969</v>
      </c>
      <c r="C1669">
        <f t="shared" ca="1" si="52"/>
        <v>56</v>
      </c>
      <c r="D1669" t="s">
        <v>28</v>
      </c>
      <c r="E1669" t="s">
        <v>35</v>
      </c>
      <c r="F1669" s="2">
        <v>38361</v>
      </c>
      <c r="G1669">
        <v>1</v>
      </c>
      <c r="H1669">
        <v>0</v>
      </c>
      <c r="I1669" s="1">
        <v>41635</v>
      </c>
      <c r="J1669">
        <v>74</v>
      </c>
      <c r="K1669">
        <v>39</v>
      </c>
      <c r="L1669">
        <v>0</v>
      </c>
      <c r="M1669">
        <v>56</v>
      </c>
      <c r="N1669">
        <v>20</v>
      </c>
      <c r="O1669">
        <v>8</v>
      </c>
      <c r="P1669">
        <v>14</v>
      </c>
      <c r="Q1669">
        <f t="shared" si="53"/>
        <v>137</v>
      </c>
      <c r="R1669">
        <v>3</v>
      </c>
      <c r="S1669">
        <v>3</v>
      </c>
      <c r="T1669">
        <v>1</v>
      </c>
      <c r="U1669">
        <v>3</v>
      </c>
      <c r="V1669">
        <v>7</v>
      </c>
      <c r="W1669">
        <v>0</v>
      </c>
      <c r="X1669">
        <v>0</v>
      </c>
      <c r="Y1669">
        <v>0</v>
      </c>
      <c r="Z1669">
        <v>0</v>
      </c>
      <c r="AA1669">
        <v>0</v>
      </c>
      <c r="AB1669">
        <v>0</v>
      </c>
      <c r="AC1669">
        <v>0</v>
      </c>
      <c r="AD1669" t="s">
        <v>36</v>
      </c>
    </row>
    <row r="1670" spans="1:30" x14ac:dyDescent="0.25">
      <c r="A1670">
        <v>9543</v>
      </c>
      <c r="B1670">
        <v>1985</v>
      </c>
      <c r="C1670">
        <f t="shared" ca="1" si="52"/>
        <v>40</v>
      </c>
      <c r="D1670" t="s">
        <v>28</v>
      </c>
      <c r="E1670" t="s">
        <v>33</v>
      </c>
      <c r="F1670" s="2">
        <v>19986</v>
      </c>
      <c r="G1670">
        <v>1</v>
      </c>
      <c r="H1670">
        <v>0</v>
      </c>
      <c r="I1670" s="1">
        <v>41592</v>
      </c>
      <c r="J1670">
        <v>74</v>
      </c>
      <c r="K1670">
        <v>3</v>
      </c>
      <c r="L1670">
        <v>6</v>
      </c>
      <c r="M1670">
        <v>5</v>
      </c>
      <c r="N1670">
        <v>0</v>
      </c>
      <c r="O1670">
        <v>2</v>
      </c>
      <c r="P1670">
        <v>6</v>
      </c>
      <c r="Q1670">
        <f t="shared" si="53"/>
        <v>22</v>
      </c>
      <c r="R1670">
        <v>1</v>
      </c>
      <c r="S1670">
        <v>0</v>
      </c>
      <c r="T1670">
        <v>0</v>
      </c>
      <c r="U1670">
        <v>3</v>
      </c>
      <c r="V1670">
        <v>7</v>
      </c>
      <c r="W1670">
        <v>0</v>
      </c>
      <c r="X1670">
        <v>0</v>
      </c>
      <c r="Y1670">
        <v>0</v>
      </c>
      <c r="Z1670">
        <v>0</v>
      </c>
      <c r="AA1670">
        <v>0</v>
      </c>
      <c r="AB1670">
        <v>0</v>
      </c>
      <c r="AC1670">
        <v>0</v>
      </c>
      <c r="AD1670" t="s">
        <v>30</v>
      </c>
    </row>
    <row r="1671" spans="1:30" x14ac:dyDescent="0.25">
      <c r="A1671">
        <v>7093</v>
      </c>
      <c r="B1671">
        <v>1985</v>
      </c>
      <c r="C1671">
        <f t="shared" ca="1" si="52"/>
        <v>40</v>
      </c>
      <c r="D1671" t="s">
        <v>28</v>
      </c>
      <c r="E1671" t="s">
        <v>33</v>
      </c>
      <c r="F1671" s="2">
        <v>19986</v>
      </c>
      <c r="G1671">
        <v>1</v>
      </c>
      <c r="H1671">
        <v>0</v>
      </c>
      <c r="I1671" s="1">
        <v>41592</v>
      </c>
      <c r="J1671">
        <v>74</v>
      </c>
      <c r="K1671">
        <v>3</v>
      </c>
      <c r="L1671">
        <v>6</v>
      </c>
      <c r="M1671">
        <v>5</v>
      </c>
      <c r="N1671">
        <v>0</v>
      </c>
      <c r="O1671">
        <v>2</v>
      </c>
      <c r="P1671">
        <v>6</v>
      </c>
      <c r="Q1671">
        <f t="shared" si="53"/>
        <v>22</v>
      </c>
      <c r="R1671">
        <v>1</v>
      </c>
      <c r="S1671">
        <v>0</v>
      </c>
      <c r="T1671">
        <v>0</v>
      </c>
      <c r="U1671">
        <v>3</v>
      </c>
      <c r="V1671">
        <v>7</v>
      </c>
      <c r="W1671">
        <v>0</v>
      </c>
      <c r="X1671">
        <v>0</v>
      </c>
      <c r="Y1671">
        <v>0</v>
      </c>
      <c r="Z1671">
        <v>0</v>
      </c>
      <c r="AA1671">
        <v>0</v>
      </c>
      <c r="AB1671">
        <v>0</v>
      </c>
      <c r="AC1671">
        <v>0</v>
      </c>
      <c r="AD1671" t="s">
        <v>30</v>
      </c>
    </row>
    <row r="1672" spans="1:30" x14ac:dyDescent="0.25">
      <c r="A1672">
        <v>2894</v>
      </c>
      <c r="B1672">
        <v>1985</v>
      </c>
      <c r="C1672">
        <f t="shared" ca="1" si="52"/>
        <v>40</v>
      </c>
      <c r="D1672" t="s">
        <v>28</v>
      </c>
      <c r="E1672" t="s">
        <v>31</v>
      </c>
      <c r="F1672" s="2">
        <v>72903</v>
      </c>
      <c r="G1672">
        <v>0</v>
      </c>
      <c r="H1672">
        <v>0</v>
      </c>
      <c r="I1672" s="1">
        <v>41576</v>
      </c>
      <c r="J1672">
        <v>74</v>
      </c>
      <c r="K1672">
        <v>1067</v>
      </c>
      <c r="L1672">
        <v>138</v>
      </c>
      <c r="M1672">
        <v>750</v>
      </c>
      <c r="N1672">
        <v>0</v>
      </c>
      <c r="O1672">
        <v>19</v>
      </c>
      <c r="P1672">
        <v>39</v>
      </c>
      <c r="Q1672">
        <f t="shared" si="53"/>
        <v>2013</v>
      </c>
      <c r="R1672">
        <v>1</v>
      </c>
      <c r="S1672">
        <v>7</v>
      </c>
      <c r="T1672">
        <v>5</v>
      </c>
      <c r="U1672">
        <v>8</v>
      </c>
      <c r="V1672">
        <v>4</v>
      </c>
      <c r="W1672">
        <v>0</v>
      </c>
      <c r="X1672">
        <v>1</v>
      </c>
      <c r="Y1672">
        <v>1</v>
      </c>
      <c r="Z1672">
        <v>1</v>
      </c>
      <c r="AA1672">
        <v>0</v>
      </c>
      <c r="AB1672">
        <v>1</v>
      </c>
      <c r="AC1672">
        <v>0</v>
      </c>
      <c r="AD1672" t="s">
        <v>30</v>
      </c>
    </row>
    <row r="1673" spans="1:30" x14ac:dyDescent="0.25">
      <c r="A1673">
        <v>5956</v>
      </c>
      <c r="B1673">
        <v>1948</v>
      </c>
      <c r="C1673">
        <f t="shared" ca="1" si="52"/>
        <v>77</v>
      </c>
      <c r="D1673" t="s">
        <v>37</v>
      </c>
      <c r="E1673" t="s">
        <v>29</v>
      </c>
      <c r="F1673" s="2">
        <v>45072</v>
      </c>
      <c r="G1673">
        <v>1</v>
      </c>
      <c r="H1673">
        <v>2</v>
      </c>
      <c r="I1673" s="1">
        <v>41563</v>
      </c>
      <c r="J1673">
        <v>74</v>
      </c>
      <c r="K1673">
        <v>144</v>
      </c>
      <c r="L1673">
        <v>2</v>
      </c>
      <c r="M1673">
        <v>99</v>
      </c>
      <c r="N1673">
        <v>7</v>
      </c>
      <c r="O1673">
        <v>2</v>
      </c>
      <c r="P1673">
        <v>30</v>
      </c>
      <c r="Q1673">
        <f t="shared" si="53"/>
        <v>284</v>
      </c>
      <c r="R1673">
        <v>5</v>
      </c>
      <c r="S1673">
        <v>6</v>
      </c>
      <c r="T1673">
        <v>1</v>
      </c>
      <c r="U1673">
        <v>4</v>
      </c>
      <c r="V1673">
        <v>8</v>
      </c>
      <c r="W1673">
        <v>0</v>
      </c>
      <c r="X1673">
        <v>0</v>
      </c>
      <c r="Y1673">
        <v>0</v>
      </c>
      <c r="Z1673">
        <v>0</v>
      </c>
      <c r="AA1673">
        <v>0</v>
      </c>
      <c r="AB1673">
        <v>0</v>
      </c>
      <c r="AC1673">
        <v>0</v>
      </c>
      <c r="AD1673" t="s">
        <v>36</v>
      </c>
    </row>
    <row r="1674" spans="1:30" x14ac:dyDescent="0.25">
      <c r="A1674">
        <v>1921</v>
      </c>
      <c r="B1674">
        <v>1967</v>
      </c>
      <c r="C1674">
        <f t="shared" ca="1" si="52"/>
        <v>58</v>
      </c>
      <c r="D1674" t="s">
        <v>37</v>
      </c>
      <c r="E1674" t="s">
        <v>33</v>
      </c>
      <c r="F1674" s="2">
        <v>59062</v>
      </c>
      <c r="G1674">
        <v>2</v>
      </c>
      <c r="H1674">
        <v>1</v>
      </c>
      <c r="I1674" s="1">
        <v>41550</v>
      </c>
      <c r="J1674">
        <v>74</v>
      </c>
      <c r="K1674">
        <v>46</v>
      </c>
      <c r="L1674">
        <v>1</v>
      </c>
      <c r="M1674">
        <v>12</v>
      </c>
      <c r="N1674">
        <v>3</v>
      </c>
      <c r="O1674">
        <v>0</v>
      </c>
      <c r="P1674">
        <v>9</v>
      </c>
      <c r="Q1674">
        <f t="shared" si="53"/>
        <v>71</v>
      </c>
      <c r="R1674">
        <v>2</v>
      </c>
      <c r="S1674">
        <v>2</v>
      </c>
      <c r="T1674">
        <v>0</v>
      </c>
      <c r="U1674">
        <v>3</v>
      </c>
      <c r="V1674">
        <v>4</v>
      </c>
      <c r="W1674">
        <v>0</v>
      </c>
      <c r="X1674">
        <v>0</v>
      </c>
      <c r="Y1674">
        <v>0</v>
      </c>
      <c r="Z1674">
        <v>0</v>
      </c>
      <c r="AA1674">
        <v>0</v>
      </c>
      <c r="AB1674">
        <v>0</v>
      </c>
      <c r="AC1674">
        <v>0</v>
      </c>
      <c r="AD1674" t="s">
        <v>30</v>
      </c>
    </row>
    <row r="1675" spans="1:30" x14ac:dyDescent="0.25">
      <c r="A1675">
        <v>5057</v>
      </c>
      <c r="B1675">
        <v>1961</v>
      </c>
      <c r="C1675">
        <f t="shared" ca="1" si="52"/>
        <v>64</v>
      </c>
      <c r="D1675" t="s">
        <v>41</v>
      </c>
      <c r="E1675" t="s">
        <v>33</v>
      </c>
      <c r="F1675" s="2">
        <v>61794</v>
      </c>
      <c r="G1675">
        <v>0</v>
      </c>
      <c r="H1675">
        <v>1</v>
      </c>
      <c r="I1675" s="1">
        <v>41531</v>
      </c>
      <c r="J1675">
        <v>74</v>
      </c>
      <c r="K1675">
        <v>264</v>
      </c>
      <c r="L1675">
        <v>47</v>
      </c>
      <c r="M1675">
        <v>188</v>
      </c>
      <c r="N1675">
        <v>54</v>
      </c>
      <c r="O1675">
        <v>47</v>
      </c>
      <c r="P1675">
        <v>11</v>
      </c>
      <c r="Q1675">
        <f t="shared" si="53"/>
        <v>611</v>
      </c>
      <c r="R1675">
        <v>2</v>
      </c>
      <c r="S1675">
        <v>4</v>
      </c>
      <c r="T1675">
        <v>4</v>
      </c>
      <c r="U1675">
        <v>10</v>
      </c>
      <c r="V1675">
        <v>2</v>
      </c>
      <c r="W1675">
        <v>0</v>
      </c>
      <c r="X1675">
        <v>0</v>
      </c>
      <c r="Y1675">
        <v>0</v>
      </c>
      <c r="Z1675">
        <v>0</v>
      </c>
      <c r="AA1675">
        <v>0</v>
      </c>
      <c r="AB1675">
        <v>0</v>
      </c>
      <c r="AC1675">
        <v>0</v>
      </c>
      <c r="AD1675" t="s">
        <v>30</v>
      </c>
    </row>
    <row r="1676" spans="1:30" x14ac:dyDescent="0.25">
      <c r="A1676">
        <v>10260</v>
      </c>
      <c r="B1676">
        <v>1965</v>
      </c>
      <c r="C1676">
        <f t="shared" ca="1" si="52"/>
        <v>60</v>
      </c>
      <c r="D1676" t="s">
        <v>41</v>
      </c>
      <c r="E1676" t="s">
        <v>35</v>
      </c>
      <c r="F1676" s="2">
        <v>45143</v>
      </c>
      <c r="G1676">
        <v>0</v>
      </c>
      <c r="H1676">
        <v>1</v>
      </c>
      <c r="I1676" s="1">
        <v>41512</v>
      </c>
      <c r="J1676">
        <v>74</v>
      </c>
      <c r="K1676">
        <v>202</v>
      </c>
      <c r="L1676">
        <v>5</v>
      </c>
      <c r="M1676">
        <v>74</v>
      </c>
      <c r="N1676">
        <v>11</v>
      </c>
      <c r="O1676">
        <v>5</v>
      </c>
      <c r="P1676">
        <v>14</v>
      </c>
      <c r="Q1676">
        <f t="shared" si="53"/>
        <v>311</v>
      </c>
      <c r="R1676">
        <v>3</v>
      </c>
      <c r="S1676">
        <v>6</v>
      </c>
      <c r="T1676">
        <v>1</v>
      </c>
      <c r="U1676">
        <v>5</v>
      </c>
      <c r="V1676">
        <v>7</v>
      </c>
      <c r="W1676">
        <v>0</v>
      </c>
      <c r="X1676">
        <v>0</v>
      </c>
      <c r="Y1676">
        <v>0</v>
      </c>
      <c r="Z1676">
        <v>0</v>
      </c>
      <c r="AA1676">
        <v>0</v>
      </c>
      <c r="AB1676">
        <v>0</v>
      </c>
      <c r="AC1676">
        <v>0</v>
      </c>
      <c r="AD1676" t="s">
        <v>30</v>
      </c>
    </row>
    <row r="1677" spans="1:30" x14ac:dyDescent="0.25">
      <c r="A1677">
        <v>2262</v>
      </c>
      <c r="B1677">
        <v>1965</v>
      </c>
      <c r="C1677">
        <f t="shared" ca="1" si="52"/>
        <v>60</v>
      </c>
      <c r="D1677" t="s">
        <v>41</v>
      </c>
      <c r="E1677" t="s">
        <v>35</v>
      </c>
      <c r="F1677" s="2">
        <v>45143</v>
      </c>
      <c r="G1677">
        <v>0</v>
      </c>
      <c r="H1677">
        <v>1</v>
      </c>
      <c r="I1677" s="1">
        <v>41512</v>
      </c>
      <c r="J1677">
        <v>74</v>
      </c>
      <c r="K1677">
        <v>202</v>
      </c>
      <c r="L1677">
        <v>5</v>
      </c>
      <c r="M1677">
        <v>74</v>
      </c>
      <c r="N1677">
        <v>11</v>
      </c>
      <c r="O1677">
        <v>5</v>
      </c>
      <c r="P1677">
        <v>14</v>
      </c>
      <c r="Q1677">
        <f t="shared" si="53"/>
        <v>311</v>
      </c>
      <c r="R1677">
        <v>3</v>
      </c>
      <c r="S1677">
        <v>6</v>
      </c>
      <c r="T1677">
        <v>1</v>
      </c>
      <c r="U1677">
        <v>5</v>
      </c>
      <c r="V1677">
        <v>7</v>
      </c>
      <c r="W1677">
        <v>0</v>
      </c>
      <c r="X1677">
        <v>0</v>
      </c>
      <c r="Y1677">
        <v>0</v>
      </c>
      <c r="Z1677">
        <v>0</v>
      </c>
      <c r="AA1677">
        <v>0</v>
      </c>
      <c r="AB1677">
        <v>0</v>
      </c>
      <c r="AC1677">
        <v>0</v>
      </c>
      <c r="AD1677" t="s">
        <v>43</v>
      </c>
    </row>
    <row r="1678" spans="1:30" x14ac:dyDescent="0.25">
      <c r="A1678">
        <v>7930</v>
      </c>
      <c r="B1678">
        <v>1969</v>
      </c>
      <c r="C1678">
        <f t="shared" ca="1" si="52"/>
        <v>56</v>
      </c>
      <c r="D1678" t="s">
        <v>41</v>
      </c>
      <c r="E1678" t="s">
        <v>31</v>
      </c>
      <c r="F1678" s="2">
        <v>26877</v>
      </c>
      <c r="G1678">
        <v>0</v>
      </c>
      <c r="H1678">
        <v>0</v>
      </c>
      <c r="I1678" s="1">
        <v>41505</v>
      </c>
      <c r="J1678">
        <v>74</v>
      </c>
      <c r="K1678">
        <v>101</v>
      </c>
      <c r="L1678">
        <v>13</v>
      </c>
      <c r="M1678">
        <v>76</v>
      </c>
      <c r="N1678">
        <v>20</v>
      </c>
      <c r="O1678">
        <v>18</v>
      </c>
      <c r="P1678">
        <v>40</v>
      </c>
      <c r="Q1678">
        <f t="shared" si="53"/>
        <v>268</v>
      </c>
      <c r="R1678">
        <v>2</v>
      </c>
      <c r="S1678">
        <v>3</v>
      </c>
      <c r="T1678">
        <v>1</v>
      </c>
      <c r="U1678">
        <v>6</v>
      </c>
      <c r="V1678">
        <v>6</v>
      </c>
      <c r="W1678">
        <v>0</v>
      </c>
      <c r="X1678">
        <v>0</v>
      </c>
      <c r="Y1678">
        <v>0</v>
      </c>
      <c r="Z1678">
        <v>0</v>
      </c>
      <c r="AA1678">
        <v>0</v>
      </c>
      <c r="AB1678">
        <v>0</v>
      </c>
      <c r="AC1678">
        <v>0</v>
      </c>
      <c r="AD1678" t="s">
        <v>30</v>
      </c>
    </row>
    <row r="1679" spans="1:30" x14ac:dyDescent="0.25">
      <c r="A1679">
        <v>1461</v>
      </c>
      <c r="B1679">
        <v>1965</v>
      </c>
      <c r="C1679">
        <f t="shared" ca="1" si="52"/>
        <v>60</v>
      </c>
      <c r="D1679" t="s">
        <v>37</v>
      </c>
      <c r="E1679" t="s">
        <v>29</v>
      </c>
      <c r="F1679" s="2">
        <v>36921</v>
      </c>
      <c r="G1679">
        <v>1</v>
      </c>
      <c r="H1679">
        <v>1</v>
      </c>
      <c r="I1679" s="1">
        <v>41483</v>
      </c>
      <c r="J1679">
        <v>74</v>
      </c>
      <c r="K1679">
        <v>17</v>
      </c>
      <c r="L1679">
        <v>1</v>
      </c>
      <c r="M1679">
        <v>12</v>
      </c>
      <c r="N1679">
        <v>3</v>
      </c>
      <c r="O1679">
        <v>1</v>
      </c>
      <c r="P1679">
        <v>4</v>
      </c>
      <c r="Q1679">
        <f t="shared" si="53"/>
        <v>38</v>
      </c>
      <c r="R1679">
        <v>2</v>
      </c>
      <c r="S1679">
        <v>2</v>
      </c>
      <c r="T1679">
        <v>0</v>
      </c>
      <c r="U1679">
        <v>3</v>
      </c>
      <c r="V1679">
        <v>7</v>
      </c>
      <c r="W1679">
        <v>0</v>
      </c>
      <c r="X1679">
        <v>0</v>
      </c>
      <c r="Y1679">
        <v>0</v>
      </c>
      <c r="Z1679">
        <v>0</v>
      </c>
      <c r="AA1679">
        <v>0</v>
      </c>
      <c r="AB1679">
        <v>0</v>
      </c>
      <c r="AC1679">
        <v>0</v>
      </c>
      <c r="AD1679" t="s">
        <v>32</v>
      </c>
    </row>
    <row r="1680" spans="1:30" x14ac:dyDescent="0.25">
      <c r="A1680">
        <v>7514</v>
      </c>
      <c r="B1680">
        <v>1956</v>
      </c>
      <c r="C1680">
        <f t="shared" ca="1" si="52"/>
        <v>69</v>
      </c>
      <c r="D1680" t="s">
        <v>38</v>
      </c>
      <c r="E1680" t="s">
        <v>35</v>
      </c>
      <c r="F1680" s="2">
        <v>54342</v>
      </c>
      <c r="G1680">
        <v>1</v>
      </c>
      <c r="H1680">
        <v>1</v>
      </c>
      <c r="I1680" s="1">
        <v>41458</v>
      </c>
      <c r="J1680">
        <v>74</v>
      </c>
      <c r="K1680">
        <v>84</v>
      </c>
      <c r="L1680">
        <v>10</v>
      </c>
      <c r="M1680">
        <v>34</v>
      </c>
      <c r="N1680">
        <v>11</v>
      </c>
      <c r="O1680">
        <v>10</v>
      </c>
      <c r="P1680">
        <v>28</v>
      </c>
      <c r="Q1680">
        <f t="shared" si="53"/>
        <v>177</v>
      </c>
      <c r="R1680">
        <v>4</v>
      </c>
      <c r="S1680">
        <v>3</v>
      </c>
      <c r="T1680">
        <v>1</v>
      </c>
      <c r="U1680">
        <v>4</v>
      </c>
      <c r="V1680">
        <v>6</v>
      </c>
      <c r="W1680">
        <v>0</v>
      </c>
      <c r="X1680">
        <v>0</v>
      </c>
      <c r="Y1680">
        <v>0</v>
      </c>
      <c r="Z1680">
        <v>0</v>
      </c>
      <c r="AA1680">
        <v>0</v>
      </c>
      <c r="AB1680">
        <v>0</v>
      </c>
      <c r="AC1680">
        <v>0</v>
      </c>
      <c r="AD1680" t="s">
        <v>36</v>
      </c>
    </row>
    <row r="1681" spans="1:30" x14ac:dyDescent="0.25">
      <c r="A1681">
        <v>6461</v>
      </c>
      <c r="B1681">
        <v>1969</v>
      </c>
      <c r="C1681">
        <f t="shared" ca="1" si="52"/>
        <v>56</v>
      </c>
      <c r="D1681" t="s">
        <v>41</v>
      </c>
      <c r="E1681" t="s">
        <v>31</v>
      </c>
      <c r="F1681" s="2">
        <v>62772</v>
      </c>
      <c r="G1681">
        <v>0</v>
      </c>
      <c r="H1681">
        <v>1</v>
      </c>
      <c r="I1681" s="1">
        <v>41413</v>
      </c>
      <c r="J1681">
        <v>74</v>
      </c>
      <c r="K1681">
        <v>581</v>
      </c>
      <c r="L1681">
        <v>49</v>
      </c>
      <c r="M1681">
        <v>157</v>
      </c>
      <c r="N1681">
        <v>43</v>
      </c>
      <c r="O1681">
        <v>8</v>
      </c>
      <c r="P1681">
        <v>108</v>
      </c>
      <c r="Q1681">
        <f t="shared" si="53"/>
        <v>946</v>
      </c>
      <c r="R1681">
        <v>1</v>
      </c>
      <c r="S1681">
        <v>5</v>
      </c>
      <c r="T1681">
        <v>6</v>
      </c>
      <c r="U1681">
        <v>11</v>
      </c>
      <c r="V1681">
        <v>2</v>
      </c>
      <c r="W1681">
        <v>0</v>
      </c>
      <c r="X1681">
        <v>1</v>
      </c>
      <c r="Y1681">
        <v>0</v>
      </c>
      <c r="Z1681">
        <v>0</v>
      </c>
      <c r="AA1681">
        <v>0</v>
      </c>
      <c r="AB1681">
        <v>0</v>
      </c>
      <c r="AC1681">
        <v>0</v>
      </c>
      <c r="AD1681" t="s">
        <v>30</v>
      </c>
    </row>
    <row r="1682" spans="1:30" x14ac:dyDescent="0.25">
      <c r="A1682">
        <v>257</v>
      </c>
      <c r="B1682">
        <v>1959</v>
      </c>
      <c r="C1682">
        <f t="shared" ca="1" si="52"/>
        <v>66</v>
      </c>
      <c r="D1682" t="s">
        <v>37</v>
      </c>
      <c r="E1682" t="s">
        <v>33</v>
      </c>
      <c r="F1682" s="2">
        <v>75032</v>
      </c>
      <c r="G1682">
        <v>0</v>
      </c>
      <c r="H1682">
        <v>1</v>
      </c>
      <c r="I1682" s="1">
        <v>41392</v>
      </c>
      <c r="J1682">
        <v>74</v>
      </c>
      <c r="K1682">
        <v>952</v>
      </c>
      <c r="L1682">
        <v>12</v>
      </c>
      <c r="M1682">
        <v>180</v>
      </c>
      <c r="N1682">
        <v>47</v>
      </c>
      <c r="O1682">
        <v>12</v>
      </c>
      <c r="P1682">
        <v>12</v>
      </c>
      <c r="Q1682">
        <f t="shared" si="53"/>
        <v>1215</v>
      </c>
      <c r="R1682">
        <v>2</v>
      </c>
      <c r="S1682">
        <v>5</v>
      </c>
      <c r="T1682">
        <v>4</v>
      </c>
      <c r="U1682">
        <v>9</v>
      </c>
      <c r="V1682">
        <v>3</v>
      </c>
      <c r="W1682">
        <v>0</v>
      </c>
      <c r="X1682">
        <v>0</v>
      </c>
      <c r="Y1682">
        <v>0</v>
      </c>
      <c r="Z1682">
        <v>0</v>
      </c>
      <c r="AA1682">
        <v>0</v>
      </c>
      <c r="AB1682">
        <v>0</v>
      </c>
      <c r="AC1682">
        <v>0</v>
      </c>
      <c r="AD1682" t="s">
        <v>30</v>
      </c>
    </row>
    <row r="1683" spans="1:30" x14ac:dyDescent="0.25">
      <c r="A1683">
        <v>9460</v>
      </c>
      <c r="B1683">
        <v>1963</v>
      </c>
      <c r="C1683">
        <f t="shared" ca="1" si="52"/>
        <v>62</v>
      </c>
      <c r="D1683" t="s">
        <v>28</v>
      </c>
      <c r="E1683" t="s">
        <v>33</v>
      </c>
      <c r="F1683" s="2">
        <v>22419</v>
      </c>
      <c r="G1683">
        <v>0</v>
      </c>
      <c r="H1683">
        <v>0</v>
      </c>
      <c r="I1683" s="1">
        <v>41382</v>
      </c>
      <c r="J1683">
        <v>74</v>
      </c>
      <c r="K1683">
        <v>30</v>
      </c>
      <c r="L1683">
        <v>3</v>
      </c>
      <c r="M1683">
        <v>47</v>
      </c>
      <c r="N1683">
        <v>19</v>
      </c>
      <c r="O1683">
        <v>21</v>
      </c>
      <c r="P1683">
        <v>42</v>
      </c>
      <c r="Q1683">
        <f t="shared" si="53"/>
        <v>162</v>
      </c>
      <c r="R1683">
        <v>1</v>
      </c>
      <c r="S1683">
        <v>3</v>
      </c>
      <c r="T1683">
        <v>2</v>
      </c>
      <c r="U1683">
        <v>2</v>
      </c>
      <c r="V1683">
        <v>8</v>
      </c>
      <c r="W1683">
        <v>0</v>
      </c>
      <c r="X1683">
        <v>0</v>
      </c>
      <c r="Y1683">
        <v>0</v>
      </c>
      <c r="Z1683">
        <v>0</v>
      </c>
      <c r="AA1683">
        <v>0</v>
      </c>
      <c r="AB1683">
        <v>0</v>
      </c>
      <c r="AC1683">
        <v>0</v>
      </c>
      <c r="AD1683" t="s">
        <v>30</v>
      </c>
    </row>
    <row r="1684" spans="1:30" x14ac:dyDescent="0.25">
      <c r="A1684">
        <v>3855</v>
      </c>
      <c r="B1684">
        <v>1963</v>
      </c>
      <c r="C1684">
        <f t="shared" ca="1" si="52"/>
        <v>62</v>
      </c>
      <c r="D1684" t="s">
        <v>28</v>
      </c>
      <c r="E1684" t="s">
        <v>33</v>
      </c>
      <c r="F1684" s="2">
        <v>22419</v>
      </c>
      <c r="G1684">
        <v>0</v>
      </c>
      <c r="H1684">
        <v>0</v>
      </c>
      <c r="I1684" s="1">
        <v>41382</v>
      </c>
      <c r="J1684">
        <v>74</v>
      </c>
      <c r="K1684">
        <v>30</v>
      </c>
      <c r="L1684">
        <v>3</v>
      </c>
      <c r="M1684">
        <v>47</v>
      </c>
      <c r="N1684">
        <v>19</v>
      </c>
      <c r="O1684">
        <v>21</v>
      </c>
      <c r="P1684">
        <v>42</v>
      </c>
      <c r="Q1684">
        <f t="shared" si="53"/>
        <v>162</v>
      </c>
      <c r="R1684">
        <v>1</v>
      </c>
      <c r="S1684">
        <v>3</v>
      </c>
      <c r="T1684">
        <v>2</v>
      </c>
      <c r="U1684">
        <v>2</v>
      </c>
      <c r="V1684">
        <v>8</v>
      </c>
      <c r="W1684">
        <v>0</v>
      </c>
      <c r="X1684">
        <v>0</v>
      </c>
      <c r="Y1684">
        <v>0</v>
      </c>
      <c r="Z1684">
        <v>0</v>
      </c>
      <c r="AA1684">
        <v>0</v>
      </c>
      <c r="AB1684">
        <v>0</v>
      </c>
      <c r="AC1684">
        <v>0</v>
      </c>
      <c r="AD1684" t="s">
        <v>32</v>
      </c>
    </row>
    <row r="1685" spans="1:30" x14ac:dyDescent="0.25">
      <c r="A1685">
        <v>367</v>
      </c>
      <c r="B1685">
        <v>1978</v>
      </c>
      <c r="C1685">
        <f t="shared" ca="1" si="52"/>
        <v>47</v>
      </c>
      <c r="D1685" t="s">
        <v>38</v>
      </c>
      <c r="E1685" t="s">
        <v>33</v>
      </c>
      <c r="F1685" s="2">
        <v>36550</v>
      </c>
      <c r="G1685">
        <v>1</v>
      </c>
      <c r="H1685">
        <v>0</v>
      </c>
      <c r="I1685" s="1">
        <v>41324</v>
      </c>
      <c r="J1685">
        <v>74</v>
      </c>
      <c r="K1685">
        <v>47</v>
      </c>
      <c r="L1685">
        <v>90</v>
      </c>
      <c r="M1685">
        <v>94</v>
      </c>
      <c r="N1685">
        <v>123</v>
      </c>
      <c r="O1685">
        <v>103</v>
      </c>
      <c r="P1685">
        <v>120</v>
      </c>
      <c r="Q1685">
        <f t="shared" si="53"/>
        <v>577</v>
      </c>
      <c r="R1685">
        <v>5</v>
      </c>
      <c r="S1685">
        <v>9</v>
      </c>
      <c r="T1685">
        <v>1</v>
      </c>
      <c r="U1685">
        <v>5</v>
      </c>
      <c r="V1685">
        <v>9</v>
      </c>
      <c r="W1685">
        <v>0</v>
      </c>
      <c r="X1685">
        <v>0</v>
      </c>
      <c r="Y1685">
        <v>0</v>
      </c>
      <c r="Z1685">
        <v>0</v>
      </c>
      <c r="AA1685">
        <v>0</v>
      </c>
      <c r="AB1685">
        <v>0</v>
      </c>
      <c r="AC1685">
        <v>0</v>
      </c>
      <c r="AD1685" t="s">
        <v>32</v>
      </c>
    </row>
    <row r="1686" spans="1:30" x14ac:dyDescent="0.25">
      <c r="A1686">
        <v>9265</v>
      </c>
      <c r="B1686">
        <v>1953</v>
      </c>
      <c r="C1686">
        <f t="shared" ca="1" si="52"/>
        <v>72</v>
      </c>
      <c r="D1686" t="s">
        <v>28</v>
      </c>
      <c r="E1686" t="s">
        <v>33</v>
      </c>
      <c r="F1686" s="2">
        <v>75027</v>
      </c>
      <c r="G1686">
        <v>0</v>
      </c>
      <c r="H1686">
        <v>1</v>
      </c>
      <c r="I1686" s="1">
        <v>41283</v>
      </c>
      <c r="J1686">
        <v>74</v>
      </c>
      <c r="K1686">
        <v>925</v>
      </c>
      <c r="L1686">
        <v>64</v>
      </c>
      <c r="M1686">
        <v>179</v>
      </c>
      <c r="N1686">
        <v>133</v>
      </c>
      <c r="O1686">
        <v>12</v>
      </c>
      <c r="P1686">
        <v>77</v>
      </c>
      <c r="Q1686">
        <f t="shared" si="53"/>
        <v>1390</v>
      </c>
      <c r="R1686">
        <v>2</v>
      </c>
      <c r="S1686">
        <v>9</v>
      </c>
      <c r="T1686">
        <v>4</v>
      </c>
      <c r="U1686">
        <v>6</v>
      </c>
      <c r="V1686">
        <v>5</v>
      </c>
      <c r="W1686">
        <v>0</v>
      </c>
      <c r="X1686">
        <v>0</v>
      </c>
      <c r="Y1686">
        <v>0</v>
      </c>
      <c r="Z1686">
        <v>0</v>
      </c>
      <c r="AA1686">
        <v>0</v>
      </c>
      <c r="AB1686">
        <v>0</v>
      </c>
      <c r="AC1686">
        <v>0</v>
      </c>
      <c r="AD1686" t="s">
        <v>43</v>
      </c>
    </row>
    <row r="1687" spans="1:30" x14ac:dyDescent="0.25">
      <c r="A1687">
        <v>1990</v>
      </c>
      <c r="B1687">
        <v>1974</v>
      </c>
      <c r="C1687">
        <f t="shared" ca="1" si="52"/>
        <v>51</v>
      </c>
      <c r="D1687" t="s">
        <v>37</v>
      </c>
      <c r="E1687" t="s">
        <v>31</v>
      </c>
      <c r="F1687" s="2">
        <v>63159</v>
      </c>
      <c r="G1687">
        <v>0</v>
      </c>
      <c r="H1687">
        <v>0</v>
      </c>
      <c r="I1687" s="1">
        <v>41218</v>
      </c>
      <c r="J1687">
        <v>74</v>
      </c>
      <c r="K1687">
        <v>965</v>
      </c>
      <c r="L1687">
        <v>34</v>
      </c>
      <c r="M1687">
        <v>586</v>
      </c>
      <c r="N1687">
        <v>89</v>
      </c>
      <c r="O1687">
        <v>86</v>
      </c>
      <c r="P1687">
        <v>37</v>
      </c>
      <c r="Q1687">
        <f t="shared" si="53"/>
        <v>1797</v>
      </c>
      <c r="R1687">
        <v>1</v>
      </c>
      <c r="S1687">
        <v>3</v>
      </c>
      <c r="T1687">
        <v>5</v>
      </c>
      <c r="U1687">
        <v>8</v>
      </c>
      <c r="V1687">
        <v>3</v>
      </c>
      <c r="W1687">
        <v>1</v>
      </c>
      <c r="X1687">
        <v>0</v>
      </c>
      <c r="Y1687">
        <v>0</v>
      </c>
      <c r="Z1687">
        <v>0</v>
      </c>
      <c r="AA1687">
        <v>0</v>
      </c>
      <c r="AB1687">
        <v>0</v>
      </c>
      <c r="AC1687">
        <v>0</v>
      </c>
      <c r="AD1687" t="s">
        <v>30</v>
      </c>
    </row>
    <row r="1688" spans="1:30" x14ac:dyDescent="0.25">
      <c r="A1688">
        <v>3594</v>
      </c>
      <c r="B1688">
        <v>1973</v>
      </c>
      <c r="C1688">
        <f t="shared" ca="1" si="52"/>
        <v>52</v>
      </c>
      <c r="D1688" t="s">
        <v>41</v>
      </c>
      <c r="E1688" t="s">
        <v>33</v>
      </c>
      <c r="F1688" s="2">
        <v>54108</v>
      </c>
      <c r="G1688">
        <v>1</v>
      </c>
      <c r="H1688">
        <v>1</v>
      </c>
      <c r="I1688" s="1">
        <v>41218</v>
      </c>
      <c r="J1688">
        <v>74</v>
      </c>
      <c r="K1688">
        <v>539</v>
      </c>
      <c r="L1688">
        <v>6</v>
      </c>
      <c r="M1688">
        <v>91</v>
      </c>
      <c r="N1688">
        <v>8</v>
      </c>
      <c r="O1688">
        <v>6</v>
      </c>
      <c r="P1688">
        <v>97</v>
      </c>
      <c r="Q1688">
        <f t="shared" si="53"/>
        <v>747</v>
      </c>
      <c r="R1688">
        <v>13</v>
      </c>
      <c r="S1688">
        <v>8</v>
      </c>
      <c r="T1688">
        <v>2</v>
      </c>
      <c r="U1688">
        <v>9</v>
      </c>
      <c r="V1688">
        <v>8</v>
      </c>
      <c r="W1688">
        <v>0</v>
      </c>
      <c r="X1688">
        <v>0</v>
      </c>
      <c r="Y1688">
        <v>0</v>
      </c>
      <c r="Z1688">
        <v>0</v>
      </c>
      <c r="AA1688">
        <v>0</v>
      </c>
      <c r="AB1688">
        <v>0</v>
      </c>
      <c r="AC1688">
        <v>0</v>
      </c>
      <c r="AD1688" t="s">
        <v>32</v>
      </c>
    </row>
    <row r="1689" spans="1:30" x14ac:dyDescent="0.25">
      <c r="A1689">
        <v>9292</v>
      </c>
      <c r="B1689">
        <v>1952</v>
      </c>
      <c r="C1689">
        <f t="shared" ca="1" si="52"/>
        <v>73</v>
      </c>
      <c r="D1689" t="s">
        <v>28</v>
      </c>
      <c r="E1689" t="s">
        <v>33</v>
      </c>
      <c r="F1689" s="2">
        <v>81795</v>
      </c>
      <c r="G1689">
        <v>0</v>
      </c>
      <c r="H1689">
        <v>0</v>
      </c>
      <c r="I1689" s="1">
        <v>41208</v>
      </c>
      <c r="J1689">
        <v>74</v>
      </c>
      <c r="K1689">
        <v>324</v>
      </c>
      <c r="L1689">
        <v>132</v>
      </c>
      <c r="M1689">
        <v>693</v>
      </c>
      <c r="N1689">
        <v>27</v>
      </c>
      <c r="O1689">
        <v>118</v>
      </c>
      <c r="P1689">
        <v>88</v>
      </c>
      <c r="Q1689">
        <f t="shared" si="53"/>
        <v>1382</v>
      </c>
      <c r="R1689">
        <v>1</v>
      </c>
      <c r="S1689">
        <v>4</v>
      </c>
      <c r="T1689">
        <v>11</v>
      </c>
      <c r="U1689">
        <v>7</v>
      </c>
      <c r="V1689">
        <v>2</v>
      </c>
      <c r="W1689">
        <v>0</v>
      </c>
      <c r="X1689">
        <v>0</v>
      </c>
      <c r="Y1689">
        <v>0</v>
      </c>
      <c r="Z1689">
        <v>0</v>
      </c>
      <c r="AA1689">
        <v>0</v>
      </c>
      <c r="AB1689">
        <v>0</v>
      </c>
      <c r="AC1689">
        <v>0</v>
      </c>
      <c r="AD1689" t="s">
        <v>30</v>
      </c>
    </row>
    <row r="1690" spans="1:30" x14ac:dyDescent="0.25">
      <c r="A1690">
        <v>6218</v>
      </c>
      <c r="B1690">
        <v>1965</v>
      </c>
      <c r="C1690">
        <f t="shared" ca="1" si="52"/>
        <v>60</v>
      </c>
      <c r="D1690" t="s">
        <v>28</v>
      </c>
      <c r="E1690" t="s">
        <v>33</v>
      </c>
      <c r="F1690" s="2">
        <v>59594</v>
      </c>
      <c r="G1690">
        <v>0</v>
      </c>
      <c r="H1690">
        <v>1</v>
      </c>
      <c r="I1690" s="1">
        <v>41202</v>
      </c>
      <c r="J1690">
        <v>74</v>
      </c>
      <c r="K1690">
        <v>457</v>
      </c>
      <c r="L1690">
        <v>4</v>
      </c>
      <c r="M1690">
        <v>29</v>
      </c>
      <c r="N1690">
        <v>0</v>
      </c>
      <c r="O1690">
        <v>0</v>
      </c>
      <c r="P1690">
        <v>9</v>
      </c>
      <c r="Q1690">
        <f t="shared" si="53"/>
        <v>499</v>
      </c>
      <c r="R1690">
        <v>1</v>
      </c>
      <c r="S1690">
        <v>8</v>
      </c>
      <c r="T1690">
        <v>1</v>
      </c>
      <c r="U1690">
        <v>7</v>
      </c>
      <c r="V1690">
        <v>7</v>
      </c>
      <c r="W1690">
        <v>0</v>
      </c>
      <c r="X1690">
        <v>1</v>
      </c>
      <c r="Y1690">
        <v>0</v>
      </c>
      <c r="Z1690">
        <v>0</v>
      </c>
      <c r="AA1690">
        <v>0</v>
      </c>
      <c r="AB1690">
        <v>0</v>
      </c>
      <c r="AC1690">
        <v>0</v>
      </c>
      <c r="AD1690" t="s">
        <v>30</v>
      </c>
    </row>
    <row r="1691" spans="1:30" x14ac:dyDescent="0.25">
      <c r="A1691">
        <v>6528</v>
      </c>
      <c r="B1691">
        <v>1982</v>
      </c>
      <c r="C1691">
        <f t="shared" ca="1" si="52"/>
        <v>43</v>
      </c>
      <c r="D1691" t="s">
        <v>41</v>
      </c>
      <c r="E1691" t="s">
        <v>35</v>
      </c>
      <c r="F1691" s="2">
        <v>18492</v>
      </c>
      <c r="G1691">
        <v>1</v>
      </c>
      <c r="H1691">
        <v>0</v>
      </c>
      <c r="I1691" s="1">
        <v>41795</v>
      </c>
      <c r="J1691">
        <v>75</v>
      </c>
      <c r="K1691">
        <v>2</v>
      </c>
      <c r="L1691">
        <v>2</v>
      </c>
      <c r="M1691">
        <v>2</v>
      </c>
      <c r="N1691">
        <v>2</v>
      </c>
      <c r="O1691">
        <v>1</v>
      </c>
      <c r="P1691">
        <v>1</v>
      </c>
      <c r="Q1691">
        <f t="shared" si="53"/>
        <v>10</v>
      </c>
      <c r="R1691">
        <v>1</v>
      </c>
      <c r="S1691">
        <v>1</v>
      </c>
      <c r="T1691">
        <v>0</v>
      </c>
      <c r="U1691">
        <v>2</v>
      </c>
      <c r="V1691">
        <v>8</v>
      </c>
      <c r="W1691">
        <v>0</v>
      </c>
      <c r="X1691">
        <v>0</v>
      </c>
      <c r="Y1691">
        <v>0</v>
      </c>
      <c r="Z1691">
        <v>0</v>
      </c>
      <c r="AA1691">
        <v>0</v>
      </c>
      <c r="AB1691">
        <v>0</v>
      </c>
      <c r="AC1691">
        <v>0</v>
      </c>
      <c r="AD1691" t="s">
        <v>30</v>
      </c>
    </row>
    <row r="1692" spans="1:30" x14ac:dyDescent="0.25">
      <c r="A1692">
        <v>10164</v>
      </c>
      <c r="B1692">
        <v>1958</v>
      </c>
      <c r="C1692">
        <f t="shared" ca="1" si="52"/>
        <v>67</v>
      </c>
      <c r="D1692" t="s">
        <v>28</v>
      </c>
      <c r="E1692" t="s">
        <v>31</v>
      </c>
      <c r="F1692" s="2">
        <v>94472</v>
      </c>
      <c r="G1692">
        <v>0</v>
      </c>
      <c r="H1692">
        <v>1</v>
      </c>
      <c r="I1692" s="1">
        <v>41732</v>
      </c>
      <c r="J1692">
        <v>75</v>
      </c>
      <c r="K1692">
        <v>1017</v>
      </c>
      <c r="L1692">
        <v>33</v>
      </c>
      <c r="M1692">
        <v>417</v>
      </c>
      <c r="N1692">
        <v>108</v>
      </c>
      <c r="O1692">
        <v>100</v>
      </c>
      <c r="P1692">
        <v>16</v>
      </c>
      <c r="Q1692">
        <f t="shared" si="53"/>
        <v>1691</v>
      </c>
      <c r="R1692">
        <v>1</v>
      </c>
      <c r="S1692">
        <v>5</v>
      </c>
      <c r="T1692">
        <v>5</v>
      </c>
      <c r="U1692">
        <v>5</v>
      </c>
      <c r="V1692">
        <v>5</v>
      </c>
      <c r="W1692">
        <v>0</v>
      </c>
      <c r="X1692">
        <v>1</v>
      </c>
      <c r="Y1692">
        <v>1</v>
      </c>
      <c r="Z1692">
        <v>0</v>
      </c>
      <c r="AA1692">
        <v>0</v>
      </c>
      <c r="AB1692">
        <v>0</v>
      </c>
      <c r="AC1692">
        <v>0</v>
      </c>
      <c r="AD1692" t="s">
        <v>30</v>
      </c>
    </row>
    <row r="1693" spans="1:30" x14ac:dyDescent="0.25">
      <c r="A1693">
        <v>9937</v>
      </c>
      <c r="B1693">
        <v>1979</v>
      </c>
      <c r="C1693">
        <f t="shared" ca="1" si="52"/>
        <v>46</v>
      </c>
      <c r="D1693" t="s">
        <v>28</v>
      </c>
      <c r="E1693" t="s">
        <v>31</v>
      </c>
      <c r="F1693" s="2">
        <v>70337</v>
      </c>
      <c r="G1693">
        <v>0</v>
      </c>
      <c r="H1693">
        <v>0</v>
      </c>
      <c r="I1693" s="1">
        <v>41641</v>
      </c>
      <c r="J1693">
        <v>75</v>
      </c>
      <c r="K1693">
        <v>187</v>
      </c>
      <c r="L1693">
        <v>81</v>
      </c>
      <c r="M1693">
        <v>149</v>
      </c>
      <c r="N1693">
        <v>25</v>
      </c>
      <c r="O1693">
        <v>43</v>
      </c>
      <c r="P1693">
        <v>91</v>
      </c>
      <c r="Q1693">
        <f t="shared" si="53"/>
        <v>576</v>
      </c>
      <c r="R1693">
        <v>1</v>
      </c>
      <c r="S1693">
        <v>2</v>
      </c>
      <c r="T1693">
        <v>2</v>
      </c>
      <c r="U1693">
        <v>12</v>
      </c>
      <c r="V1693">
        <v>1</v>
      </c>
      <c r="W1693">
        <v>0</v>
      </c>
      <c r="X1693">
        <v>0</v>
      </c>
      <c r="Y1693">
        <v>0</v>
      </c>
      <c r="Z1693">
        <v>0</v>
      </c>
      <c r="AA1693">
        <v>0</v>
      </c>
      <c r="AB1693">
        <v>0</v>
      </c>
      <c r="AC1693">
        <v>0</v>
      </c>
      <c r="AD1693" t="s">
        <v>34</v>
      </c>
    </row>
    <row r="1694" spans="1:30" x14ac:dyDescent="0.25">
      <c r="A1694">
        <v>274</v>
      </c>
      <c r="B1694">
        <v>1973</v>
      </c>
      <c r="C1694">
        <f t="shared" ca="1" si="52"/>
        <v>52</v>
      </c>
      <c r="D1694" t="s">
        <v>28</v>
      </c>
      <c r="E1694" t="s">
        <v>31</v>
      </c>
      <c r="F1694" s="2">
        <v>34853</v>
      </c>
      <c r="G1694">
        <v>1</v>
      </c>
      <c r="H1694">
        <v>1</v>
      </c>
      <c r="I1694" s="1">
        <v>41631</v>
      </c>
      <c r="J1694">
        <v>75</v>
      </c>
      <c r="K1694">
        <v>9</v>
      </c>
      <c r="L1694">
        <v>3</v>
      </c>
      <c r="M1694">
        <v>15</v>
      </c>
      <c r="N1694">
        <v>2</v>
      </c>
      <c r="O1694">
        <v>3</v>
      </c>
      <c r="P1694">
        <v>2</v>
      </c>
      <c r="Q1694">
        <f t="shared" si="53"/>
        <v>34</v>
      </c>
      <c r="R1694">
        <v>2</v>
      </c>
      <c r="S1694">
        <v>2</v>
      </c>
      <c r="T1694">
        <v>0</v>
      </c>
      <c r="U1694">
        <v>3</v>
      </c>
      <c r="V1694">
        <v>6</v>
      </c>
      <c r="W1694">
        <v>0</v>
      </c>
      <c r="X1694">
        <v>0</v>
      </c>
      <c r="Y1694">
        <v>0</v>
      </c>
      <c r="Z1694">
        <v>0</v>
      </c>
      <c r="AA1694">
        <v>0</v>
      </c>
      <c r="AB1694">
        <v>0</v>
      </c>
      <c r="AC1694">
        <v>0</v>
      </c>
      <c r="AD1694" t="s">
        <v>39</v>
      </c>
    </row>
    <row r="1695" spans="1:30" x14ac:dyDescent="0.25">
      <c r="A1695">
        <v>5250</v>
      </c>
      <c r="B1695">
        <v>1943</v>
      </c>
      <c r="C1695">
        <f t="shared" ca="1" si="52"/>
        <v>82</v>
      </c>
      <c r="D1695" t="s">
        <v>41</v>
      </c>
      <c r="E1695" t="s">
        <v>42</v>
      </c>
      <c r="G1695">
        <v>0</v>
      </c>
      <c r="H1695">
        <v>0</v>
      </c>
      <c r="I1695" s="1">
        <v>41577</v>
      </c>
      <c r="J1695">
        <v>75</v>
      </c>
      <c r="K1695">
        <v>532</v>
      </c>
      <c r="L1695">
        <v>126</v>
      </c>
      <c r="M1695">
        <v>490</v>
      </c>
      <c r="N1695">
        <v>164</v>
      </c>
      <c r="O1695">
        <v>126</v>
      </c>
      <c r="P1695">
        <v>126</v>
      </c>
      <c r="Q1695">
        <f t="shared" si="53"/>
        <v>1564</v>
      </c>
      <c r="R1695">
        <v>1</v>
      </c>
      <c r="S1695">
        <v>5</v>
      </c>
      <c r="T1695">
        <v>5</v>
      </c>
      <c r="U1695">
        <v>11</v>
      </c>
      <c r="V1695">
        <v>1</v>
      </c>
      <c r="W1695">
        <v>0</v>
      </c>
      <c r="X1695">
        <v>0</v>
      </c>
      <c r="Y1695">
        <v>1</v>
      </c>
      <c r="Z1695">
        <v>0</v>
      </c>
      <c r="AA1695">
        <v>0</v>
      </c>
      <c r="AB1695">
        <v>1</v>
      </c>
      <c r="AC1695">
        <v>0</v>
      </c>
      <c r="AD1695" t="s">
        <v>36</v>
      </c>
    </row>
    <row r="1696" spans="1:30" x14ac:dyDescent="0.25">
      <c r="A1696">
        <v>11010</v>
      </c>
      <c r="B1696">
        <v>1984</v>
      </c>
      <c r="C1696">
        <f t="shared" ca="1" si="52"/>
        <v>41</v>
      </c>
      <c r="D1696" t="s">
        <v>37</v>
      </c>
      <c r="E1696" t="s">
        <v>31</v>
      </c>
      <c r="F1696" s="2">
        <v>16269</v>
      </c>
      <c r="G1696">
        <v>1</v>
      </c>
      <c r="H1696">
        <v>0</v>
      </c>
      <c r="I1696" s="1">
        <v>41516</v>
      </c>
      <c r="J1696">
        <v>75</v>
      </c>
      <c r="K1696">
        <v>19</v>
      </c>
      <c r="L1696">
        <v>3</v>
      </c>
      <c r="M1696">
        <v>18</v>
      </c>
      <c r="N1696">
        <v>3</v>
      </c>
      <c r="O1696">
        <v>1</v>
      </c>
      <c r="P1696">
        <v>0</v>
      </c>
      <c r="Q1696">
        <f t="shared" si="53"/>
        <v>44</v>
      </c>
      <c r="R1696">
        <v>3</v>
      </c>
      <c r="S1696">
        <v>3</v>
      </c>
      <c r="T1696">
        <v>0</v>
      </c>
      <c r="U1696">
        <v>3</v>
      </c>
      <c r="V1696">
        <v>8</v>
      </c>
      <c r="W1696">
        <v>0</v>
      </c>
      <c r="X1696">
        <v>0</v>
      </c>
      <c r="Y1696">
        <v>0</v>
      </c>
      <c r="Z1696">
        <v>0</v>
      </c>
      <c r="AA1696">
        <v>0</v>
      </c>
      <c r="AB1696">
        <v>0</v>
      </c>
      <c r="AC1696">
        <v>0</v>
      </c>
      <c r="AD1696" t="s">
        <v>30</v>
      </c>
    </row>
    <row r="1697" spans="1:30" x14ac:dyDescent="0.25">
      <c r="A1697">
        <v>6969</v>
      </c>
      <c r="B1697">
        <v>1982</v>
      </c>
      <c r="C1697">
        <f t="shared" ca="1" si="52"/>
        <v>43</v>
      </c>
      <c r="D1697" t="s">
        <v>28</v>
      </c>
      <c r="E1697" t="s">
        <v>35</v>
      </c>
      <c r="F1697" s="2">
        <v>50272</v>
      </c>
      <c r="G1697">
        <v>1</v>
      </c>
      <c r="H1697">
        <v>0</v>
      </c>
      <c r="I1697" s="1">
        <v>41493</v>
      </c>
      <c r="J1697">
        <v>75</v>
      </c>
      <c r="K1697">
        <v>99</v>
      </c>
      <c r="L1697">
        <v>13</v>
      </c>
      <c r="M1697">
        <v>66</v>
      </c>
      <c r="N1697">
        <v>43</v>
      </c>
      <c r="O1697">
        <v>8</v>
      </c>
      <c r="P1697">
        <v>4</v>
      </c>
      <c r="Q1697">
        <f t="shared" si="53"/>
        <v>233</v>
      </c>
      <c r="R1697">
        <v>3</v>
      </c>
      <c r="S1697">
        <v>4</v>
      </c>
      <c r="T1697">
        <v>1</v>
      </c>
      <c r="U1697">
        <v>5</v>
      </c>
      <c r="V1697">
        <v>7</v>
      </c>
      <c r="W1697">
        <v>0</v>
      </c>
      <c r="X1697">
        <v>0</v>
      </c>
      <c r="Y1697">
        <v>0</v>
      </c>
      <c r="Z1697">
        <v>0</v>
      </c>
      <c r="AA1697">
        <v>0</v>
      </c>
      <c r="AB1697">
        <v>0</v>
      </c>
      <c r="AC1697">
        <v>0</v>
      </c>
      <c r="AD1697" t="s">
        <v>36</v>
      </c>
    </row>
    <row r="1698" spans="1:30" x14ac:dyDescent="0.25">
      <c r="A1698">
        <v>10735</v>
      </c>
      <c r="B1698">
        <v>1971</v>
      </c>
      <c r="C1698">
        <f t="shared" ca="1" si="52"/>
        <v>54</v>
      </c>
      <c r="D1698" t="s">
        <v>28</v>
      </c>
      <c r="E1698" t="s">
        <v>31</v>
      </c>
      <c r="F1698" s="2">
        <v>22804</v>
      </c>
      <c r="G1698">
        <v>1</v>
      </c>
      <c r="H1698">
        <v>0</v>
      </c>
      <c r="I1698" s="1">
        <v>41486</v>
      </c>
      <c r="J1698">
        <v>75</v>
      </c>
      <c r="K1698">
        <v>14</v>
      </c>
      <c r="L1698">
        <v>1</v>
      </c>
      <c r="M1698">
        <v>7</v>
      </c>
      <c r="N1698">
        <v>2</v>
      </c>
      <c r="O1698">
        <v>1</v>
      </c>
      <c r="P1698">
        <v>1</v>
      </c>
      <c r="Q1698">
        <f t="shared" si="53"/>
        <v>26</v>
      </c>
      <c r="R1698">
        <v>1</v>
      </c>
      <c r="S1698">
        <v>2</v>
      </c>
      <c r="T1698">
        <v>0</v>
      </c>
      <c r="U1698">
        <v>2</v>
      </c>
      <c r="V1698">
        <v>9</v>
      </c>
      <c r="W1698">
        <v>0</v>
      </c>
      <c r="X1698">
        <v>0</v>
      </c>
      <c r="Y1698">
        <v>0</v>
      </c>
      <c r="Z1698">
        <v>0</v>
      </c>
      <c r="AA1698">
        <v>0</v>
      </c>
      <c r="AB1698">
        <v>0</v>
      </c>
      <c r="AC1698">
        <v>0</v>
      </c>
      <c r="AD1698" t="s">
        <v>43</v>
      </c>
    </row>
    <row r="1699" spans="1:30" x14ac:dyDescent="0.25">
      <c r="A1699">
        <v>5068</v>
      </c>
      <c r="B1699">
        <v>1971</v>
      </c>
      <c r="C1699">
        <f t="shared" ca="1" si="52"/>
        <v>54</v>
      </c>
      <c r="D1699" t="s">
        <v>28</v>
      </c>
      <c r="E1699" t="s">
        <v>31</v>
      </c>
      <c r="F1699" s="2">
        <v>22804</v>
      </c>
      <c r="G1699">
        <v>1</v>
      </c>
      <c r="H1699">
        <v>0</v>
      </c>
      <c r="I1699" s="1">
        <v>41486</v>
      </c>
      <c r="J1699">
        <v>75</v>
      </c>
      <c r="K1699">
        <v>14</v>
      </c>
      <c r="L1699">
        <v>1</v>
      </c>
      <c r="M1699">
        <v>7</v>
      </c>
      <c r="N1699">
        <v>2</v>
      </c>
      <c r="O1699">
        <v>1</v>
      </c>
      <c r="P1699">
        <v>1</v>
      </c>
      <c r="Q1699">
        <f t="shared" si="53"/>
        <v>26</v>
      </c>
      <c r="R1699">
        <v>1</v>
      </c>
      <c r="S1699">
        <v>2</v>
      </c>
      <c r="T1699">
        <v>0</v>
      </c>
      <c r="U1699">
        <v>2</v>
      </c>
      <c r="V1699">
        <v>9</v>
      </c>
      <c r="W1699">
        <v>0</v>
      </c>
      <c r="X1699">
        <v>0</v>
      </c>
      <c r="Y1699">
        <v>0</v>
      </c>
      <c r="Z1699">
        <v>0</v>
      </c>
      <c r="AA1699">
        <v>0</v>
      </c>
      <c r="AB1699">
        <v>0</v>
      </c>
      <c r="AC1699">
        <v>0</v>
      </c>
      <c r="AD1699" t="s">
        <v>30</v>
      </c>
    </row>
    <row r="1700" spans="1:30" x14ac:dyDescent="0.25">
      <c r="A1700">
        <v>9974</v>
      </c>
      <c r="B1700">
        <v>1974</v>
      </c>
      <c r="C1700">
        <f t="shared" ca="1" si="52"/>
        <v>51</v>
      </c>
      <c r="D1700" t="s">
        <v>28</v>
      </c>
      <c r="E1700" t="s">
        <v>33</v>
      </c>
      <c r="F1700" s="2">
        <v>30631</v>
      </c>
      <c r="G1700">
        <v>1</v>
      </c>
      <c r="H1700">
        <v>0</v>
      </c>
      <c r="I1700" s="1">
        <v>41467</v>
      </c>
      <c r="J1700">
        <v>75</v>
      </c>
      <c r="K1700">
        <v>15</v>
      </c>
      <c r="L1700">
        <v>6</v>
      </c>
      <c r="M1700">
        <v>20</v>
      </c>
      <c r="N1700">
        <v>4</v>
      </c>
      <c r="O1700">
        <v>5</v>
      </c>
      <c r="P1700">
        <v>20</v>
      </c>
      <c r="Q1700">
        <f t="shared" si="53"/>
        <v>70</v>
      </c>
      <c r="R1700">
        <v>1</v>
      </c>
      <c r="S1700">
        <v>3</v>
      </c>
      <c r="T1700">
        <v>1</v>
      </c>
      <c r="U1700">
        <v>2</v>
      </c>
      <c r="V1700">
        <v>7</v>
      </c>
      <c r="W1700">
        <v>0</v>
      </c>
      <c r="X1700">
        <v>0</v>
      </c>
      <c r="Y1700">
        <v>0</v>
      </c>
      <c r="Z1700">
        <v>0</v>
      </c>
      <c r="AA1700">
        <v>0</v>
      </c>
      <c r="AB1700">
        <v>0</v>
      </c>
      <c r="AC1700">
        <v>0</v>
      </c>
      <c r="AD1700" t="s">
        <v>43</v>
      </c>
    </row>
    <row r="1701" spans="1:30" x14ac:dyDescent="0.25">
      <c r="A1701">
        <v>7053</v>
      </c>
      <c r="B1701">
        <v>1966</v>
      </c>
      <c r="C1701">
        <f t="shared" ca="1" si="52"/>
        <v>59</v>
      </c>
      <c r="D1701" t="s">
        <v>37</v>
      </c>
      <c r="E1701" t="s">
        <v>31</v>
      </c>
      <c r="F1701" s="2">
        <v>78420</v>
      </c>
      <c r="G1701">
        <v>0</v>
      </c>
      <c r="H1701">
        <v>0</v>
      </c>
      <c r="I1701" s="1">
        <v>41454</v>
      </c>
      <c r="J1701">
        <v>75</v>
      </c>
      <c r="K1701">
        <v>604</v>
      </c>
      <c r="L1701">
        <v>28</v>
      </c>
      <c r="M1701">
        <v>674</v>
      </c>
      <c r="N1701">
        <v>91</v>
      </c>
      <c r="O1701">
        <v>28</v>
      </c>
      <c r="P1701">
        <v>28</v>
      </c>
      <c r="Q1701">
        <f t="shared" si="53"/>
        <v>1453</v>
      </c>
      <c r="R1701">
        <v>1</v>
      </c>
      <c r="S1701">
        <v>3</v>
      </c>
      <c r="T1701">
        <v>10</v>
      </c>
      <c r="U1701">
        <v>8</v>
      </c>
      <c r="V1701">
        <v>1</v>
      </c>
      <c r="W1701">
        <v>0</v>
      </c>
      <c r="X1701">
        <v>0</v>
      </c>
      <c r="Y1701">
        <v>0</v>
      </c>
      <c r="Z1701">
        <v>0</v>
      </c>
      <c r="AA1701">
        <v>0</v>
      </c>
      <c r="AB1701">
        <v>0</v>
      </c>
      <c r="AC1701">
        <v>0</v>
      </c>
      <c r="AD1701" t="s">
        <v>43</v>
      </c>
    </row>
    <row r="1702" spans="1:30" x14ac:dyDescent="0.25">
      <c r="A1702">
        <v>3179</v>
      </c>
      <c r="B1702">
        <v>1980</v>
      </c>
      <c r="C1702">
        <f t="shared" ca="1" si="52"/>
        <v>45</v>
      </c>
      <c r="D1702" t="s">
        <v>28</v>
      </c>
      <c r="E1702" t="s">
        <v>31</v>
      </c>
      <c r="F1702" s="2">
        <v>81741</v>
      </c>
      <c r="G1702">
        <v>0</v>
      </c>
      <c r="H1702">
        <v>0</v>
      </c>
      <c r="I1702" s="1">
        <v>41441</v>
      </c>
      <c r="J1702">
        <v>75</v>
      </c>
      <c r="K1702">
        <v>249</v>
      </c>
      <c r="L1702">
        <v>153</v>
      </c>
      <c r="M1702">
        <v>940</v>
      </c>
      <c r="N1702">
        <v>58</v>
      </c>
      <c r="O1702">
        <v>134</v>
      </c>
      <c r="P1702">
        <v>38</v>
      </c>
      <c r="Q1702">
        <f t="shared" si="53"/>
        <v>1572</v>
      </c>
      <c r="R1702">
        <v>0</v>
      </c>
      <c r="S1702">
        <v>6</v>
      </c>
      <c r="T1702">
        <v>6</v>
      </c>
      <c r="U1702">
        <v>7</v>
      </c>
      <c r="V1702">
        <v>2</v>
      </c>
      <c r="W1702">
        <v>0</v>
      </c>
      <c r="X1702">
        <v>0</v>
      </c>
      <c r="Y1702">
        <v>0</v>
      </c>
      <c r="Z1702">
        <v>0</v>
      </c>
      <c r="AA1702">
        <v>0</v>
      </c>
      <c r="AB1702">
        <v>0</v>
      </c>
      <c r="AC1702">
        <v>0</v>
      </c>
      <c r="AD1702" t="s">
        <v>30</v>
      </c>
    </row>
    <row r="1703" spans="1:30" x14ac:dyDescent="0.25">
      <c r="A1703">
        <v>8082</v>
      </c>
      <c r="B1703">
        <v>1971</v>
      </c>
      <c r="C1703">
        <f t="shared" ca="1" si="52"/>
        <v>54</v>
      </c>
      <c r="D1703" t="s">
        <v>28</v>
      </c>
      <c r="E1703" t="s">
        <v>33</v>
      </c>
      <c r="F1703" s="2">
        <v>25721</v>
      </c>
      <c r="G1703">
        <v>1</v>
      </c>
      <c r="H1703">
        <v>0</v>
      </c>
      <c r="I1703" s="1">
        <v>41415</v>
      </c>
      <c r="J1703">
        <v>75</v>
      </c>
      <c r="K1703">
        <v>1</v>
      </c>
      <c r="L1703">
        <v>3</v>
      </c>
      <c r="M1703">
        <v>6</v>
      </c>
      <c r="N1703">
        <v>3</v>
      </c>
      <c r="O1703">
        <v>6</v>
      </c>
      <c r="P1703">
        <v>15</v>
      </c>
      <c r="Q1703">
        <f t="shared" si="53"/>
        <v>34</v>
      </c>
      <c r="R1703">
        <v>1</v>
      </c>
      <c r="S1703">
        <v>1</v>
      </c>
      <c r="T1703">
        <v>1</v>
      </c>
      <c r="U1703">
        <v>2</v>
      </c>
      <c r="V1703">
        <v>7</v>
      </c>
      <c r="W1703">
        <v>0</v>
      </c>
      <c r="X1703">
        <v>0</v>
      </c>
      <c r="Y1703">
        <v>0</v>
      </c>
      <c r="Z1703">
        <v>0</v>
      </c>
      <c r="AA1703">
        <v>0</v>
      </c>
      <c r="AB1703">
        <v>1</v>
      </c>
      <c r="AC1703">
        <v>0</v>
      </c>
      <c r="AD1703" t="s">
        <v>36</v>
      </c>
    </row>
    <row r="1704" spans="1:30" x14ac:dyDescent="0.25">
      <c r="A1704">
        <v>1362</v>
      </c>
      <c r="B1704">
        <v>1972</v>
      </c>
      <c r="C1704">
        <f t="shared" ca="1" si="52"/>
        <v>53</v>
      </c>
      <c r="D1704" t="s">
        <v>28</v>
      </c>
      <c r="E1704" t="s">
        <v>31</v>
      </c>
      <c r="F1704" s="2">
        <v>31907</v>
      </c>
      <c r="G1704">
        <v>0</v>
      </c>
      <c r="H1704">
        <v>0</v>
      </c>
      <c r="I1704" s="1">
        <v>41337</v>
      </c>
      <c r="J1704">
        <v>75</v>
      </c>
      <c r="K1704">
        <v>33</v>
      </c>
      <c r="L1704">
        <v>87</v>
      </c>
      <c r="M1704">
        <v>64</v>
      </c>
      <c r="N1704">
        <v>175</v>
      </c>
      <c r="O1704">
        <v>16</v>
      </c>
      <c r="P1704">
        <v>74</v>
      </c>
      <c r="Q1704">
        <f t="shared" si="53"/>
        <v>449</v>
      </c>
      <c r="R1704">
        <v>1</v>
      </c>
      <c r="S1704">
        <v>6</v>
      </c>
      <c r="T1704">
        <v>1</v>
      </c>
      <c r="U1704">
        <v>6</v>
      </c>
      <c r="V1704">
        <v>7</v>
      </c>
      <c r="W1704">
        <v>0</v>
      </c>
      <c r="X1704">
        <v>0</v>
      </c>
      <c r="Y1704">
        <v>0</v>
      </c>
      <c r="Z1704">
        <v>0</v>
      </c>
      <c r="AA1704">
        <v>0</v>
      </c>
      <c r="AB1704">
        <v>0</v>
      </c>
      <c r="AC1704">
        <v>0</v>
      </c>
      <c r="AD1704" t="s">
        <v>39</v>
      </c>
    </row>
    <row r="1705" spans="1:30" x14ac:dyDescent="0.25">
      <c r="A1705">
        <v>6768</v>
      </c>
      <c r="B1705">
        <v>1962</v>
      </c>
      <c r="C1705">
        <f t="shared" ca="1" si="52"/>
        <v>63</v>
      </c>
      <c r="D1705" t="s">
        <v>28</v>
      </c>
      <c r="E1705" t="s">
        <v>29</v>
      </c>
      <c r="F1705" s="2">
        <v>37859</v>
      </c>
      <c r="G1705">
        <v>1</v>
      </c>
      <c r="H1705">
        <v>2</v>
      </c>
      <c r="I1705" s="1">
        <v>41286</v>
      </c>
      <c r="J1705">
        <v>75</v>
      </c>
      <c r="K1705">
        <v>22</v>
      </c>
      <c r="L1705">
        <v>1</v>
      </c>
      <c r="M1705">
        <v>8</v>
      </c>
      <c r="N1705">
        <v>2</v>
      </c>
      <c r="O1705">
        <v>1</v>
      </c>
      <c r="P1705">
        <v>2</v>
      </c>
      <c r="Q1705">
        <f t="shared" si="53"/>
        <v>36</v>
      </c>
      <c r="R1705">
        <v>2</v>
      </c>
      <c r="S1705">
        <v>1</v>
      </c>
      <c r="T1705">
        <v>0</v>
      </c>
      <c r="U1705">
        <v>3</v>
      </c>
      <c r="V1705">
        <v>8</v>
      </c>
      <c r="W1705">
        <v>0</v>
      </c>
      <c r="X1705">
        <v>0</v>
      </c>
      <c r="Y1705">
        <v>0</v>
      </c>
      <c r="Z1705">
        <v>0</v>
      </c>
      <c r="AA1705">
        <v>0</v>
      </c>
      <c r="AB1705">
        <v>0</v>
      </c>
      <c r="AC1705">
        <v>0</v>
      </c>
      <c r="AD1705" t="s">
        <v>32</v>
      </c>
    </row>
    <row r="1706" spans="1:30" x14ac:dyDescent="0.25">
      <c r="A1706">
        <v>2375</v>
      </c>
      <c r="B1706">
        <v>1972</v>
      </c>
      <c r="C1706">
        <f t="shared" ca="1" si="52"/>
        <v>53</v>
      </c>
      <c r="D1706" t="s">
        <v>28</v>
      </c>
      <c r="E1706" t="s">
        <v>35</v>
      </c>
      <c r="F1706" s="2">
        <v>30261</v>
      </c>
      <c r="G1706">
        <v>1</v>
      </c>
      <c r="H1706">
        <v>2</v>
      </c>
      <c r="I1706" s="1">
        <v>41177</v>
      </c>
      <c r="J1706">
        <v>75</v>
      </c>
      <c r="K1706">
        <v>8</v>
      </c>
      <c r="L1706">
        <v>0</v>
      </c>
      <c r="M1706">
        <v>5</v>
      </c>
      <c r="N1706">
        <v>0</v>
      </c>
      <c r="O1706">
        <v>3</v>
      </c>
      <c r="P1706">
        <v>6</v>
      </c>
      <c r="Q1706">
        <f t="shared" si="53"/>
        <v>22</v>
      </c>
      <c r="R1706">
        <v>1</v>
      </c>
      <c r="S1706">
        <v>0</v>
      </c>
      <c r="T1706">
        <v>0</v>
      </c>
      <c r="U1706">
        <v>3</v>
      </c>
      <c r="V1706">
        <v>8</v>
      </c>
      <c r="W1706">
        <v>0</v>
      </c>
      <c r="X1706">
        <v>0</v>
      </c>
      <c r="Y1706">
        <v>0</v>
      </c>
      <c r="Z1706">
        <v>0</v>
      </c>
      <c r="AA1706">
        <v>0</v>
      </c>
      <c r="AB1706">
        <v>0</v>
      </c>
      <c r="AC1706">
        <v>0</v>
      </c>
      <c r="AD1706" t="s">
        <v>30</v>
      </c>
    </row>
    <row r="1707" spans="1:30" x14ac:dyDescent="0.25">
      <c r="A1707">
        <v>6856</v>
      </c>
      <c r="B1707">
        <v>1979</v>
      </c>
      <c r="C1707">
        <f t="shared" ca="1" si="52"/>
        <v>46</v>
      </c>
      <c r="D1707" t="s">
        <v>28</v>
      </c>
      <c r="E1707" t="s">
        <v>35</v>
      </c>
      <c r="F1707" s="2">
        <v>21645</v>
      </c>
      <c r="G1707">
        <v>1</v>
      </c>
      <c r="H1707">
        <v>0</v>
      </c>
      <c r="I1707" s="1">
        <v>41155</v>
      </c>
      <c r="J1707">
        <v>75</v>
      </c>
      <c r="K1707">
        <v>14</v>
      </c>
      <c r="L1707">
        <v>0</v>
      </c>
      <c r="M1707">
        <v>23</v>
      </c>
      <c r="N1707">
        <v>4</v>
      </c>
      <c r="O1707">
        <v>5</v>
      </c>
      <c r="P1707">
        <v>19</v>
      </c>
      <c r="Q1707">
        <f t="shared" si="53"/>
        <v>65</v>
      </c>
      <c r="R1707">
        <v>3</v>
      </c>
      <c r="S1707">
        <v>3</v>
      </c>
      <c r="T1707">
        <v>0</v>
      </c>
      <c r="U1707">
        <v>3</v>
      </c>
      <c r="V1707">
        <v>9</v>
      </c>
      <c r="W1707">
        <v>0</v>
      </c>
      <c r="X1707">
        <v>0</v>
      </c>
      <c r="Y1707">
        <v>0</v>
      </c>
      <c r="Z1707">
        <v>0</v>
      </c>
      <c r="AA1707">
        <v>0</v>
      </c>
      <c r="AB1707">
        <v>1</v>
      </c>
      <c r="AC1707">
        <v>0</v>
      </c>
      <c r="AD1707" t="s">
        <v>39</v>
      </c>
    </row>
    <row r="1708" spans="1:30" x14ac:dyDescent="0.25">
      <c r="A1708">
        <v>4066</v>
      </c>
      <c r="B1708">
        <v>1978</v>
      </c>
      <c r="C1708">
        <f t="shared" ca="1" si="52"/>
        <v>47</v>
      </c>
      <c r="D1708" t="s">
        <v>38</v>
      </c>
      <c r="E1708" t="s">
        <v>29</v>
      </c>
      <c r="F1708" s="2">
        <v>21282</v>
      </c>
      <c r="G1708">
        <v>1</v>
      </c>
      <c r="H1708">
        <v>0</v>
      </c>
      <c r="I1708" s="1">
        <v>41770</v>
      </c>
      <c r="J1708">
        <v>76</v>
      </c>
      <c r="K1708">
        <v>1</v>
      </c>
      <c r="L1708">
        <v>5</v>
      </c>
      <c r="M1708">
        <v>8</v>
      </c>
      <c r="N1708">
        <v>4</v>
      </c>
      <c r="O1708">
        <v>8</v>
      </c>
      <c r="P1708">
        <v>20</v>
      </c>
      <c r="Q1708">
        <f t="shared" si="53"/>
        <v>46</v>
      </c>
      <c r="R1708">
        <v>2</v>
      </c>
      <c r="S1708">
        <v>2</v>
      </c>
      <c r="T1708">
        <v>1</v>
      </c>
      <c r="U1708">
        <v>2</v>
      </c>
      <c r="V1708">
        <v>6</v>
      </c>
      <c r="W1708">
        <v>0</v>
      </c>
      <c r="X1708">
        <v>0</v>
      </c>
      <c r="Y1708">
        <v>0</v>
      </c>
      <c r="Z1708">
        <v>0</v>
      </c>
      <c r="AA1708">
        <v>0</v>
      </c>
      <c r="AB1708">
        <v>0</v>
      </c>
      <c r="AC1708">
        <v>0</v>
      </c>
      <c r="AD1708" t="s">
        <v>30</v>
      </c>
    </row>
    <row r="1709" spans="1:30" x14ac:dyDescent="0.25">
      <c r="A1709">
        <v>4333</v>
      </c>
      <c r="B1709">
        <v>1954</v>
      </c>
      <c r="C1709">
        <f t="shared" ca="1" si="52"/>
        <v>71</v>
      </c>
      <c r="D1709" t="s">
        <v>28</v>
      </c>
      <c r="E1709" t="s">
        <v>35</v>
      </c>
      <c r="F1709" s="2">
        <v>32144</v>
      </c>
      <c r="G1709">
        <v>1</v>
      </c>
      <c r="H1709">
        <v>1</v>
      </c>
      <c r="I1709" s="1">
        <v>41721</v>
      </c>
      <c r="J1709">
        <v>76</v>
      </c>
      <c r="K1709">
        <v>41</v>
      </c>
      <c r="L1709">
        <v>0</v>
      </c>
      <c r="M1709">
        <v>10</v>
      </c>
      <c r="N1709">
        <v>0</v>
      </c>
      <c r="O1709">
        <v>0</v>
      </c>
      <c r="P1709">
        <v>3</v>
      </c>
      <c r="Q1709">
        <f t="shared" si="53"/>
        <v>54</v>
      </c>
      <c r="R1709">
        <v>4</v>
      </c>
      <c r="S1709">
        <v>2</v>
      </c>
      <c r="T1709">
        <v>1</v>
      </c>
      <c r="U1709">
        <v>3</v>
      </c>
      <c r="V1709">
        <v>7</v>
      </c>
      <c r="W1709">
        <v>0</v>
      </c>
      <c r="X1709">
        <v>1</v>
      </c>
      <c r="Y1709">
        <v>0</v>
      </c>
      <c r="Z1709">
        <v>0</v>
      </c>
      <c r="AA1709">
        <v>0</v>
      </c>
      <c r="AB1709">
        <v>0</v>
      </c>
      <c r="AC1709">
        <v>0</v>
      </c>
      <c r="AD1709" t="s">
        <v>40</v>
      </c>
    </row>
    <row r="1710" spans="1:30" x14ac:dyDescent="0.25">
      <c r="A1710">
        <v>2948</v>
      </c>
      <c r="B1710">
        <v>1954</v>
      </c>
      <c r="C1710">
        <f t="shared" ca="1" si="52"/>
        <v>71</v>
      </c>
      <c r="D1710" t="s">
        <v>41</v>
      </c>
      <c r="E1710" t="s">
        <v>29</v>
      </c>
      <c r="F1710" s="2">
        <v>62637</v>
      </c>
      <c r="G1710">
        <v>0</v>
      </c>
      <c r="H1710">
        <v>1</v>
      </c>
      <c r="I1710" s="1">
        <v>41699</v>
      </c>
      <c r="J1710">
        <v>76</v>
      </c>
      <c r="K1710">
        <v>104</v>
      </c>
      <c r="L1710">
        <v>12</v>
      </c>
      <c r="M1710">
        <v>48</v>
      </c>
      <c r="N1710">
        <v>4</v>
      </c>
      <c r="O1710">
        <v>12</v>
      </c>
      <c r="P1710">
        <v>5</v>
      </c>
      <c r="Q1710">
        <f t="shared" si="53"/>
        <v>185</v>
      </c>
      <c r="R1710">
        <v>1</v>
      </c>
      <c r="S1710">
        <v>2</v>
      </c>
      <c r="T1710">
        <v>2</v>
      </c>
      <c r="U1710">
        <v>5</v>
      </c>
      <c r="V1710">
        <v>2</v>
      </c>
      <c r="W1710">
        <v>0</v>
      </c>
      <c r="X1710">
        <v>0</v>
      </c>
      <c r="Y1710">
        <v>0</v>
      </c>
      <c r="Z1710">
        <v>0</v>
      </c>
      <c r="AA1710">
        <v>0</v>
      </c>
      <c r="AB1710">
        <v>0</v>
      </c>
      <c r="AC1710">
        <v>0</v>
      </c>
      <c r="AD1710" t="s">
        <v>32</v>
      </c>
    </row>
    <row r="1711" spans="1:30" x14ac:dyDescent="0.25">
      <c r="A1711">
        <v>4927</v>
      </c>
      <c r="B1711">
        <v>1971</v>
      </c>
      <c r="C1711">
        <f t="shared" ca="1" si="52"/>
        <v>54</v>
      </c>
      <c r="D1711" t="s">
        <v>28</v>
      </c>
      <c r="E1711" t="s">
        <v>35</v>
      </c>
      <c r="F1711" s="2">
        <v>16626</v>
      </c>
      <c r="G1711">
        <v>2</v>
      </c>
      <c r="H1711">
        <v>0</v>
      </c>
      <c r="I1711" s="1">
        <v>41654</v>
      </c>
      <c r="J1711">
        <v>76</v>
      </c>
      <c r="K1711">
        <v>8</v>
      </c>
      <c r="L1711">
        <v>3</v>
      </c>
      <c r="M1711">
        <v>22</v>
      </c>
      <c r="N1711">
        <v>21</v>
      </c>
      <c r="O1711">
        <v>1</v>
      </c>
      <c r="P1711">
        <v>13</v>
      </c>
      <c r="Q1711">
        <f t="shared" si="53"/>
        <v>68</v>
      </c>
      <c r="R1711">
        <v>3</v>
      </c>
      <c r="S1711">
        <v>3</v>
      </c>
      <c r="T1711">
        <v>0</v>
      </c>
      <c r="U1711">
        <v>3</v>
      </c>
      <c r="V1711">
        <v>9</v>
      </c>
      <c r="W1711">
        <v>0</v>
      </c>
      <c r="X1711">
        <v>0</v>
      </c>
      <c r="Y1711">
        <v>0</v>
      </c>
      <c r="Z1711">
        <v>0</v>
      </c>
      <c r="AA1711">
        <v>0</v>
      </c>
      <c r="AB1711">
        <v>0</v>
      </c>
      <c r="AC1711">
        <v>0</v>
      </c>
      <c r="AD1711" t="s">
        <v>43</v>
      </c>
    </row>
    <row r="1712" spans="1:30" x14ac:dyDescent="0.25">
      <c r="A1712">
        <v>7426</v>
      </c>
      <c r="B1712">
        <v>1971</v>
      </c>
      <c r="C1712">
        <f t="shared" ca="1" si="52"/>
        <v>54</v>
      </c>
      <c r="D1712" t="s">
        <v>38</v>
      </c>
      <c r="E1712" t="s">
        <v>33</v>
      </c>
      <c r="F1712" s="2">
        <v>54690</v>
      </c>
      <c r="G1712">
        <v>1</v>
      </c>
      <c r="H1712">
        <v>1</v>
      </c>
      <c r="I1712" s="1">
        <v>41585</v>
      </c>
      <c r="J1712">
        <v>76</v>
      </c>
      <c r="K1712">
        <v>111</v>
      </c>
      <c r="L1712">
        <v>16</v>
      </c>
      <c r="M1712">
        <v>37</v>
      </c>
      <c r="N1712">
        <v>7</v>
      </c>
      <c r="O1712">
        <v>9</v>
      </c>
      <c r="P1712">
        <v>18</v>
      </c>
      <c r="Q1712">
        <f t="shared" si="53"/>
        <v>198</v>
      </c>
      <c r="R1712">
        <v>3</v>
      </c>
      <c r="S1712">
        <v>3</v>
      </c>
      <c r="T1712">
        <v>1</v>
      </c>
      <c r="U1712">
        <v>5</v>
      </c>
      <c r="V1712">
        <v>3</v>
      </c>
      <c r="W1712">
        <v>0</v>
      </c>
      <c r="X1712">
        <v>0</v>
      </c>
      <c r="Y1712">
        <v>0</v>
      </c>
      <c r="Z1712">
        <v>0</v>
      </c>
      <c r="AA1712">
        <v>0</v>
      </c>
      <c r="AB1712">
        <v>0</v>
      </c>
      <c r="AC1712">
        <v>0</v>
      </c>
      <c r="AD1712" t="s">
        <v>30</v>
      </c>
    </row>
    <row r="1713" spans="1:30" x14ac:dyDescent="0.25">
      <c r="A1713">
        <v>8360</v>
      </c>
      <c r="B1713">
        <v>1971</v>
      </c>
      <c r="C1713">
        <f t="shared" ca="1" si="52"/>
        <v>54</v>
      </c>
      <c r="D1713" t="s">
        <v>38</v>
      </c>
      <c r="E1713" t="s">
        <v>33</v>
      </c>
      <c r="F1713" s="2">
        <v>54690</v>
      </c>
      <c r="G1713">
        <v>1</v>
      </c>
      <c r="H1713">
        <v>1</v>
      </c>
      <c r="I1713" s="1">
        <v>41585</v>
      </c>
      <c r="J1713">
        <v>76</v>
      </c>
      <c r="K1713">
        <v>111</v>
      </c>
      <c r="L1713">
        <v>16</v>
      </c>
      <c r="M1713">
        <v>37</v>
      </c>
      <c r="N1713">
        <v>7</v>
      </c>
      <c r="O1713">
        <v>9</v>
      </c>
      <c r="P1713">
        <v>18</v>
      </c>
      <c r="Q1713">
        <f t="shared" si="53"/>
        <v>198</v>
      </c>
      <c r="R1713">
        <v>3</v>
      </c>
      <c r="S1713">
        <v>3</v>
      </c>
      <c r="T1713">
        <v>1</v>
      </c>
      <c r="U1713">
        <v>5</v>
      </c>
      <c r="V1713">
        <v>3</v>
      </c>
      <c r="W1713">
        <v>0</v>
      </c>
      <c r="X1713">
        <v>0</v>
      </c>
      <c r="Y1713">
        <v>0</v>
      </c>
      <c r="Z1713">
        <v>0</v>
      </c>
      <c r="AA1713">
        <v>0</v>
      </c>
      <c r="AB1713">
        <v>0</v>
      </c>
      <c r="AC1713">
        <v>0</v>
      </c>
      <c r="AD1713" t="s">
        <v>30</v>
      </c>
    </row>
    <row r="1714" spans="1:30" x14ac:dyDescent="0.25">
      <c r="A1714">
        <v>4058</v>
      </c>
      <c r="B1714">
        <v>1955</v>
      </c>
      <c r="C1714">
        <f t="shared" ca="1" si="52"/>
        <v>70</v>
      </c>
      <c r="D1714" t="s">
        <v>37</v>
      </c>
      <c r="E1714" t="s">
        <v>31</v>
      </c>
      <c r="F1714" s="2">
        <v>61284</v>
      </c>
      <c r="G1714">
        <v>0</v>
      </c>
      <c r="H1714">
        <v>0</v>
      </c>
      <c r="I1714" s="1">
        <v>41559</v>
      </c>
      <c r="J1714">
        <v>76</v>
      </c>
      <c r="K1714">
        <v>618</v>
      </c>
      <c r="L1714">
        <v>15</v>
      </c>
      <c r="M1714">
        <v>106</v>
      </c>
      <c r="N1714">
        <v>20</v>
      </c>
      <c r="O1714">
        <v>7</v>
      </c>
      <c r="P1714">
        <v>45</v>
      </c>
      <c r="Q1714">
        <f t="shared" si="53"/>
        <v>811</v>
      </c>
      <c r="R1714">
        <v>1</v>
      </c>
      <c r="S1714">
        <v>11</v>
      </c>
      <c r="T1714">
        <v>2</v>
      </c>
      <c r="U1714">
        <v>8</v>
      </c>
      <c r="V1714">
        <v>6</v>
      </c>
      <c r="W1714">
        <v>0</v>
      </c>
      <c r="X1714">
        <v>1</v>
      </c>
      <c r="Y1714">
        <v>0</v>
      </c>
      <c r="Z1714">
        <v>0</v>
      </c>
      <c r="AA1714">
        <v>0</v>
      </c>
      <c r="AB1714">
        <v>0</v>
      </c>
      <c r="AC1714">
        <v>0</v>
      </c>
      <c r="AD1714" t="s">
        <v>30</v>
      </c>
    </row>
    <row r="1715" spans="1:30" x14ac:dyDescent="0.25">
      <c r="A1715">
        <v>10755</v>
      </c>
      <c r="B1715">
        <v>1976</v>
      </c>
      <c r="C1715">
        <f t="shared" ca="1" si="52"/>
        <v>49</v>
      </c>
      <c r="D1715" t="s">
        <v>38</v>
      </c>
      <c r="E1715" t="s">
        <v>33</v>
      </c>
      <c r="F1715" s="2">
        <v>23718</v>
      </c>
      <c r="G1715">
        <v>1</v>
      </c>
      <c r="H1715">
        <v>0</v>
      </c>
      <c r="I1715" s="1">
        <v>41519</v>
      </c>
      <c r="J1715">
        <v>76</v>
      </c>
      <c r="K1715">
        <v>6</v>
      </c>
      <c r="L1715">
        <v>3</v>
      </c>
      <c r="M1715">
        <v>14</v>
      </c>
      <c r="N1715">
        <v>15</v>
      </c>
      <c r="O1715">
        <v>7</v>
      </c>
      <c r="P1715">
        <v>36</v>
      </c>
      <c r="Q1715">
        <f t="shared" si="53"/>
        <v>81</v>
      </c>
      <c r="R1715">
        <v>3</v>
      </c>
      <c r="S1715">
        <v>3</v>
      </c>
      <c r="T1715">
        <v>1</v>
      </c>
      <c r="U1715">
        <v>2</v>
      </c>
      <c r="V1715">
        <v>7</v>
      </c>
      <c r="W1715">
        <v>0</v>
      </c>
      <c r="X1715">
        <v>0</v>
      </c>
      <c r="Y1715">
        <v>0</v>
      </c>
      <c r="Z1715">
        <v>0</v>
      </c>
      <c r="AA1715">
        <v>0</v>
      </c>
      <c r="AB1715">
        <v>0</v>
      </c>
      <c r="AC1715">
        <v>0</v>
      </c>
      <c r="AD1715" t="s">
        <v>36</v>
      </c>
    </row>
    <row r="1716" spans="1:30" x14ac:dyDescent="0.25">
      <c r="A1716">
        <v>8414</v>
      </c>
      <c r="B1716">
        <v>1962</v>
      </c>
      <c r="C1716">
        <f t="shared" ca="1" si="52"/>
        <v>63</v>
      </c>
      <c r="D1716" t="s">
        <v>37</v>
      </c>
      <c r="E1716" t="s">
        <v>31</v>
      </c>
      <c r="F1716" s="2">
        <v>33419</v>
      </c>
      <c r="G1716">
        <v>0</v>
      </c>
      <c r="H1716">
        <v>1</v>
      </c>
      <c r="I1716" s="1">
        <v>41503</v>
      </c>
      <c r="J1716">
        <v>76</v>
      </c>
      <c r="K1716">
        <v>56</v>
      </c>
      <c r="L1716">
        <v>0</v>
      </c>
      <c r="M1716">
        <v>12</v>
      </c>
      <c r="N1716">
        <v>0</v>
      </c>
      <c r="O1716">
        <v>0</v>
      </c>
      <c r="P1716">
        <v>18</v>
      </c>
      <c r="Q1716">
        <f t="shared" si="53"/>
        <v>86</v>
      </c>
      <c r="R1716">
        <v>2</v>
      </c>
      <c r="S1716">
        <v>2</v>
      </c>
      <c r="T1716">
        <v>0</v>
      </c>
      <c r="U1716">
        <v>4</v>
      </c>
      <c r="V1716">
        <v>7</v>
      </c>
      <c r="W1716">
        <v>0</v>
      </c>
      <c r="X1716">
        <v>0</v>
      </c>
      <c r="Y1716">
        <v>0</v>
      </c>
      <c r="Z1716">
        <v>0</v>
      </c>
      <c r="AA1716">
        <v>0</v>
      </c>
      <c r="AB1716">
        <v>0</v>
      </c>
      <c r="AC1716">
        <v>0</v>
      </c>
      <c r="AD1716" t="s">
        <v>30</v>
      </c>
    </row>
    <row r="1717" spans="1:30" x14ac:dyDescent="0.25">
      <c r="A1717">
        <v>6810</v>
      </c>
      <c r="B1717">
        <v>1983</v>
      </c>
      <c r="C1717">
        <f t="shared" ca="1" si="52"/>
        <v>42</v>
      </c>
      <c r="D1717" t="s">
        <v>28</v>
      </c>
      <c r="E1717" t="s">
        <v>29</v>
      </c>
      <c r="F1717" s="2">
        <v>82025</v>
      </c>
      <c r="G1717">
        <v>0</v>
      </c>
      <c r="H1717">
        <v>0</v>
      </c>
      <c r="I1717" s="1">
        <v>41422</v>
      </c>
      <c r="J1717">
        <v>76</v>
      </c>
      <c r="K1717">
        <v>267</v>
      </c>
      <c r="L1717">
        <v>98</v>
      </c>
      <c r="M1717">
        <v>606</v>
      </c>
      <c r="N1717">
        <v>48</v>
      </c>
      <c r="O1717">
        <v>70</v>
      </c>
      <c r="P1717">
        <v>98</v>
      </c>
      <c r="Q1717">
        <f t="shared" si="53"/>
        <v>1187</v>
      </c>
      <c r="R1717">
        <v>1</v>
      </c>
      <c r="S1717">
        <v>3</v>
      </c>
      <c r="T1717">
        <v>2</v>
      </c>
      <c r="U1717">
        <v>6</v>
      </c>
      <c r="V1717">
        <v>1</v>
      </c>
      <c r="W1717">
        <v>0</v>
      </c>
      <c r="X1717">
        <v>0</v>
      </c>
      <c r="Y1717">
        <v>1</v>
      </c>
      <c r="Z1717">
        <v>0</v>
      </c>
      <c r="AA1717">
        <v>0</v>
      </c>
      <c r="AB1717">
        <v>1</v>
      </c>
      <c r="AC1717">
        <v>0</v>
      </c>
      <c r="AD1717" t="s">
        <v>43</v>
      </c>
    </row>
    <row r="1718" spans="1:30" x14ac:dyDescent="0.25">
      <c r="A1718">
        <v>3839</v>
      </c>
      <c r="B1718">
        <v>1958</v>
      </c>
      <c r="C1718">
        <f t="shared" ca="1" si="52"/>
        <v>67</v>
      </c>
      <c r="D1718" t="s">
        <v>44</v>
      </c>
      <c r="E1718" t="s">
        <v>31</v>
      </c>
      <c r="F1718" s="2">
        <v>15056</v>
      </c>
      <c r="G1718">
        <v>1</v>
      </c>
      <c r="H1718">
        <v>1</v>
      </c>
      <c r="I1718" s="1">
        <v>41397</v>
      </c>
      <c r="J1718">
        <v>76</v>
      </c>
      <c r="K1718">
        <v>6</v>
      </c>
      <c r="L1718">
        <v>12</v>
      </c>
      <c r="M1718">
        <v>3</v>
      </c>
      <c r="N1718">
        <v>21</v>
      </c>
      <c r="O1718">
        <v>6</v>
      </c>
      <c r="P1718">
        <v>40</v>
      </c>
      <c r="Q1718">
        <f t="shared" si="53"/>
        <v>88</v>
      </c>
      <c r="R1718">
        <v>5</v>
      </c>
      <c r="S1718">
        <v>2</v>
      </c>
      <c r="T1718">
        <v>2</v>
      </c>
      <c r="U1718">
        <v>3</v>
      </c>
      <c r="V1718">
        <v>5</v>
      </c>
      <c r="W1718">
        <v>0</v>
      </c>
      <c r="X1718">
        <v>0</v>
      </c>
      <c r="Y1718">
        <v>0</v>
      </c>
      <c r="Z1718">
        <v>0</v>
      </c>
      <c r="AA1718">
        <v>0</v>
      </c>
      <c r="AB1718">
        <v>0</v>
      </c>
      <c r="AC1718">
        <v>0</v>
      </c>
      <c r="AD1718" t="s">
        <v>30</v>
      </c>
    </row>
    <row r="1719" spans="1:30" x14ac:dyDescent="0.25">
      <c r="A1719">
        <v>3483</v>
      </c>
      <c r="B1719">
        <v>1958</v>
      </c>
      <c r="C1719">
        <f t="shared" ca="1" si="52"/>
        <v>67</v>
      </c>
      <c r="D1719" t="s">
        <v>28</v>
      </c>
      <c r="E1719" t="s">
        <v>33</v>
      </c>
      <c r="F1719" s="2">
        <v>48192</v>
      </c>
      <c r="G1719">
        <v>0</v>
      </c>
      <c r="H1719">
        <v>0</v>
      </c>
      <c r="I1719" s="1">
        <v>41370</v>
      </c>
      <c r="J1719">
        <v>76</v>
      </c>
      <c r="K1719">
        <v>1039</v>
      </c>
      <c r="L1719">
        <v>43</v>
      </c>
      <c r="M1719">
        <v>204</v>
      </c>
      <c r="N1719">
        <v>153</v>
      </c>
      <c r="O1719">
        <v>58</v>
      </c>
      <c r="P1719">
        <v>29</v>
      </c>
      <c r="Q1719">
        <f t="shared" si="53"/>
        <v>1526</v>
      </c>
      <c r="R1719">
        <v>3</v>
      </c>
      <c r="S1719">
        <v>2</v>
      </c>
      <c r="T1719">
        <v>8</v>
      </c>
      <c r="U1719">
        <v>12</v>
      </c>
      <c r="V1719">
        <v>8</v>
      </c>
      <c r="W1719">
        <v>0</v>
      </c>
      <c r="X1719">
        <v>1</v>
      </c>
      <c r="Y1719">
        <v>0</v>
      </c>
      <c r="Z1719">
        <v>1</v>
      </c>
      <c r="AA1719">
        <v>1</v>
      </c>
      <c r="AB1719">
        <v>1</v>
      </c>
      <c r="AC1719">
        <v>0</v>
      </c>
      <c r="AD1719" t="s">
        <v>32</v>
      </c>
    </row>
    <row r="1720" spans="1:30" x14ac:dyDescent="0.25">
      <c r="A1720">
        <v>238</v>
      </c>
      <c r="B1720">
        <v>1967</v>
      </c>
      <c r="C1720">
        <f t="shared" ca="1" si="52"/>
        <v>58</v>
      </c>
      <c r="D1720" t="s">
        <v>38</v>
      </c>
      <c r="E1720" t="s">
        <v>35</v>
      </c>
      <c r="F1720" s="2">
        <v>67309</v>
      </c>
      <c r="G1720">
        <v>1</v>
      </c>
      <c r="H1720">
        <v>1</v>
      </c>
      <c r="I1720" s="1">
        <v>41297</v>
      </c>
      <c r="J1720">
        <v>76</v>
      </c>
      <c r="K1720">
        <v>515</v>
      </c>
      <c r="L1720">
        <v>47</v>
      </c>
      <c r="M1720">
        <v>181</v>
      </c>
      <c r="N1720">
        <v>149</v>
      </c>
      <c r="O1720">
        <v>95</v>
      </c>
      <c r="P1720">
        <v>95</v>
      </c>
      <c r="Q1720">
        <f t="shared" si="53"/>
        <v>1082</v>
      </c>
      <c r="R1720">
        <v>15</v>
      </c>
      <c r="S1720">
        <v>9</v>
      </c>
      <c r="T1720">
        <v>6</v>
      </c>
      <c r="U1720">
        <v>9</v>
      </c>
      <c r="V1720">
        <v>7</v>
      </c>
      <c r="W1720">
        <v>0</v>
      </c>
      <c r="X1720">
        <v>0</v>
      </c>
      <c r="Y1720">
        <v>0</v>
      </c>
      <c r="Z1720">
        <v>0</v>
      </c>
      <c r="AA1720">
        <v>0</v>
      </c>
      <c r="AB1720">
        <v>0</v>
      </c>
      <c r="AC1720">
        <v>0</v>
      </c>
      <c r="AD1720" t="s">
        <v>30</v>
      </c>
    </row>
    <row r="1721" spans="1:30" x14ac:dyDescent="0.25">
      <c r="A1721">
        <v>591</v>
      </c>
      <c r="B1721">
        <v>1957</v>
      </c>
      <c r="C1721">
        <f t="shared" ca="1" si="52"/>
        <v>68</v>
      </c>
      <c r="D1721" t="s">
        <v>28</v>
      </c>
      <c r="E1721" t="s">
        <v>42</v>
      </c>
      <c r="F1721" s="2">
        <v>66033</v>
      </c>
      <c r="G1721">
        <v>0</v>
      </c>
      <c r="H1721">
        <v>1</v>
      </c>
      <c r="I1721" s="1">
        <v>41294</v>
      </c>
      <c r="J1721">
        <v>76</v>
      </c>
      <c r="K1721">
        <v>293</v>
      </c>
      <c r="L1721">
        <v>35</v>
      </c>
      <c r="M1721">
        <v>179</v>
      </c>
      <c r="N1721">
        <v>46</v>
      </c>
      <c r="O1721">
        <v>59</v>
      </c>
      <c r="P1721">
        <v>65</v>
      </c>
      <c r="Q1721">
        <f t="shared" si="53"/>
        <v>677</v>
      </c>
      <c r="R1721">
        <v>2</v>
      </c>
      <c r="S1721">
        <v>8</v>
      </c>
      <c r="T1721">
        <v>3</v>
      </c>
      <c r="U1721">
        <v>7</v>
      </c>
      <c r="V1721">
        <v>7</v>
      </c>
      <c r="W1721">
        <v>0</v>
      </c>
      <c r="X1721">
        <v>0</v>
      </c>
      <c r="Y1721">
        <v>0</v>
      </c>
      <c r="Z1721">
        <v>0</v>
      </c>
      <c r="AA1721">
        <v>0</v>
      </c>
      <c r="AB1721">
        <v>0</v>
      </c>
      <c r="AC1721">
        <v>0</v>
      </c>
      <c r="AD1721" t="s">
        <v>40</v>
      </c>
    </row>
    <row r="1722" spans="1:30" x14ac:dyDescent="0.25">
      <c r="A1722">
        <v>5063</v>
      </c>
      <c r="B1722">
        <v>1977</v>
      </c>
      <c r="C1722">
        <f t="shared" ca="1" si="52"/>
        <v>48</v>
      </c>
      <c r="D1722" t="s">
        <v>28</v>
      </c>
      <c r="E1722" t="s">
        <v>31</v>
      </c>
      <c r="F1722" s="2">
        <v>28769</v>
      </c>
      <c r="G1722">
        <v>1</v>
      </c>
      <c r="H1722">
        <v>0</v>
      </c>
      <c r="I1722" s="1">
        <v>41261</v>
      </c>
      <c r="J1722">
        <v>76</v>
      </c>
      <c r="K1722">
        <v>41</v>
      </c>
      <c r="L1722">
        <v>5</v>
      </c>
      <c r="M1722">
        <v>129</v>
      </c>
      <c r="N1722">
        <v>10</v>
      </c>
      <c r="O1722">
        <v>3</v>
      </c>
      <c r="P1722">
        <v>3</v>
      </c>
      <c r="Q1722">
        <f t="shared" si="53"/>
        <v>191</v>
      </c>
      <c r="R1722">
        <v>3</v>
      </c>
      <c r="S1722">
        <v>4</v>
      </c>
      <c r="T1722">
        <v>1</v>
      </c>
      <c r="U1722">
        <v>4</v>
      </c>
      <c r="V1722">
        <v>9</v>
      </c>
      <c r="W1722">
        <v>0</v>
      </c>
      <c r="X1722">
        <v>0</v>
      </c>
      <c r="Y1722">
        <v>0</v>
      </c>
      <c r="Z1722">
        <v>0</v>
      </c>
      <c r="AA1722">
        <v>0</v>
      </c>
      <c r="AB1722">
        <v>0</v>
      </c>
      <c r="AC1722">
        <v>0</v>
      </c>
      <c r="AD1722" t="s">
        <v>30</v>
      </c>
    </row>
    <row r="1723" spans="1:30" x14ac:dyDescent="0.25">
      <c r="A1723">
        <v>4303</v>
      </c>
      <c r="B1723">
        <v>1957</v>
      </c>
      <c r="C1723">
        <f t="shared" ca="1" si="52"/>
        <v>68</v>
      </c>
      <c r="D1723" t="s">
        <v>37</v>
      </c>
      <c r="E1723" t="s">
        <v>35</v>
      </c>
      <c r="F1723" s="2">
        <v>6835</v>
      </c>
      <c r="G1723">
        <v>0</v>
      </c>
      <c r="H1723">
        <v>1</v>
      </c>
      <c r="I1723" s="1">
        <v>41251</v>
      </c>
      <c r="J1723">
        <v>76</v>
      </c>
      <c r="K1723">
        <v>107</v>
      </c>
      <c r="L1723">
        <v>2</v>
      </c>
      <c r="M1723">
        <v>12</v>
      </c>
      <c r="N1723">
        <v>2</v>
      </c>
      <c r="O1723">
        <v>2</v>
      </c>
      <c r="P1723">
        <v>12</v>
      </c>
      <c r="Q1723">
        <f t="shared" si="53"/>
        <v>137</v>
      </c>
      <c r="R1723">
        <v>0</v>
      </c>
      <c r="S1723">
        <v>0</v>
      </c>
      <c r="T1723">
        <v>0</v>
      </c>
      <c r="U1723">
        <v>1</v>
      </c>
      <c r="V1723">
        <v>20</v>
      </c>
      <c r="W1723">
        <v>0</v>
      </c>
      <c r="X1723">
        <v>0</v>
      </c>
      <c r="Y1723">
        <v>0</v>
      </c>
      <c r="Z1723">
        <v>0</v>
      </c>
      <c r="AA1723">
        <v>0</v>
      </c>
      <c r="AB1723">
        <v>0</v>
      </c>
      <c r="AC1723">
        <v>0</v>
      </c>
      <c r="AD1723" t="s">
        <v>32</v>
      </c>
    </row>
    <row r="1724" spans="1:30" x14ac:dyDescent="0.25">
      <c r="A1724">
        <v>2258</v>
      </c>
      <c r="B1724">
        <v>1986</v>
      </c>
      <c r="C1724">
        <f t="shared" ca="1" si="52"/>
        <v>39</v>
      </c>
      <c r="D1724" t="s">
        <v>28</v>
      </c>
      <c r="E1724" t="s">
        <v>33</v>
      </c>
      <c r="F1724" s="2">
        <v>32880</v>
      </c>
      <c r="G1724">
        <v>1</v>
      </c>
      <c r="H1724">
        <v>0</v>
      </c>
      <c r="I1724" s="1">
        <v>41247</v>
      </c>
      <c r="J1724">
        <v>76</v>
      </c>
      <c r="K1724">
        <v>8</v>
      </c>
      <c r="L1724">
        <v>4</v>
      </c>
      <c r="M1724">
        <v>15</v>
      </c>
      <c r="N1724">
        <v>7</v>
      </c>
      <c r="O1724">
        <v>6</v>
      </c>
      <c r="P1724">
        <v>2</v>
      </c>
      <c r="Q1724">
        <f t="shared" si="53"/>
        <v>42</v>
      </c>
      <c r="R1724">
        <v>1</v>
      </c>
      <c r="S1724">
        <v>1</v>
      </c>
      <c r="T1724">
        <v>0</v>
      </c>
      <c r="U1724">
        <v>3</v>
      </c>
      <c r="V1724">
        <v>8</v>
      </c>
      <c r="W1724">
        <v>0</v>
      </c>
      <c r="X1724">
        <v>0</v>
      </c>
      <c r="Y1724">
        <v>0</v>
      </c>
      <c r="Z1724">
        <v>0</v>
      </c>
      <c r="AA1724">
        <v>0</v>
      </c>
      <c r="AB1724">
        <v>0</v>
      </c>
      <c r="AC1724">
        <v>0</v>
      </c>
      <c r="AD1724" t="s">
        <v>30</v>
      </c>
    </row>
    <row r="1725" spans="1:30" x14ac:dyDescent="0.25">
      <c r="A1725">
        <v>7301</v>
      </c>
      <c r="B1725">
        <v>1982</v>
      </c>
      <c r="C1725">
        <f t="shared" ca="1" si="52"/>
        <v>43</v>
      </c>
      <c r="D1725" t="s">
        <v>38</v>
      </c>
      <c r="E1725" t="s">
        <v>31</v>
      </c>
      <c r="F1725" s="2">
        <v>23616</v>
      </c>
      <c r="G1725">
        <v>1</v>
      </c>
      <c r="H1725">
        <v>0</v>
      </c>
      <c r="I1725" s="1">
        <v>41230</v>
      </c>
      <c r="J1725">
        <v>76</v>
      </c>
      <c r="K1725">
        <v>4</v>
      </c>
      <c r="L1725">
        <v>22</v>
      </c>
      <c r="M1725">
        <v>11</v>
      </c>
      <c r="N1725">
        <v>3</v>
      </c>
      <c r="O1725">
        <v>7</v>
      </c>
      <c r="P1725">
        <v>32</v>
      </c>
      <c r="Q1725">
        <f t="shared" si="53"/>
        <v>79</v>
      </c>
      <c r="R1725">
        <v>2</v>
      </c>
      <c r="S1725">
        <v>3</v>
      </c>
      <c r="T1725">
        <v>0</v>
      </c>
      <c r="U1725">
        <v>3</v>
      </c>
      <c r="V1725">
        <v>8</v>
      </c>
      <c r="W1725">
        <v>0</v>
      </c>
      <c r="X1725">
        <v>0</v>
      </c>
      <c r="Y1725">
        <v>0</v>
      </c>
      <c r="Z1725">
        <v>0</v>
      </c>
      <c r="AA1725">
        <v>0</v>
      </c>
      <c r="AB1725">
        <v>1</v>
      </c>
      <c r="AC1725">
        <v>0</v>
      </c>
      <c r="AD1725" t="s">
        <v>30</v>
      </c>
    </row>
    <row r="1726" spans="1:30" x14ac:dyDescent="0.25">
      <c r="A1726">
        <v>11121</v>
      </c>
      <c r="B1726">
        <v>1981</v>
      </c>
      <c r="C1726">
        <f t="shared" ca="1" si="52"/>
        <v>44</v>
      </c>
      <c r="D1726" t="s">
        <v>28</v>
      </c>
      <c r="E1726" t="s">
        <v>33</v>
      </c>
      <c r="F1726" s="2">
        <v>19419</v>
      </c>
      <c r="G1726">
        <v>1</v>
      </c>
      <c r="H1726">
        <v>0</v>
      </c>
      <c r="I1726" s="1">
        <v>41223</v>
      </c>
      <c r="J1726">
        <v>76</v>
      </c>
      <c r="K1726">
        <v>2</v>
      </c>
      <c r="L1726">
        <v>14</v>
      </c>
      <c r="M1726">
        <v>28</v>
      </c>
      <c r="N1726">
        <v>16</v>
      </c>
      <c r="O1726">
        <v>3</v>
      </c>
      <c r="P1726">
        <v>7</v>
      </c>
      <c r="Q1726">
        <f t="shared" si="53"/>
        <v>70</v>
      </c>
      <c r="R1726">
        <v>4</v>
      </c>
      <c r="S1726">
        <v>4</v>
      </c>
      <c r="T1726">
        <v>0</v>
      </c>
      <c r="U1726">
        <v>3</v>
      </c>
      <c r="V1726">
        <v>9</v>
      </c>
      <c r="W1726">
        <v>0</v>
      </c>
      <c r="X1726">
        <v>0</v>
      </c>
      <c r="Y1726">
        <v>0</v>
      </c>
      <c r="Z1726">
        <v>0</v>
      </c>
      <c r="AA1726">
        <v>0</v>
      </c>
      <c r="AB1726">
        <v>0</v>
      </c>
      <c r="AC1726">
        <v>0</v>
      </c>
      <c r="AD1726" t="s">
        <v>40</v>
      </c>
    </row>
    <row r="1727" spans="1:30" x14ac:dyDescent="0.25">
      <c r="A1727">
        <v>5287</v>
      </c>
      <c r="B1727">
        <v>1973</v>
      </c>
      <c r="C1727">
        <f t="shared" ca="1" si="52"/>
        <v>52</v>
      </c>
      <c r="D1727" t="s">
        <v>28</v>
      </c>
      <c r="E1727" t="s">
        <v>33</v>
      </c>
      <c r="F1727" s="2">
        <v>34961</v>
      </c>
      <c r="G1727">
        <v>1</v>
      </c>
      <c r="H1727">
        <v>0</v>
      </c>
      <c r="I1727" s="1">
        <v>41809</v>
      </c>
      <c r="J1727">
        <v>77</v>
      </c>
      <c r="K1727">
        <v>45</v>
      </c>
      <c r="L1727">
        <v>2</v>
      </c>
      <c r="M1727">
        <v>26</v>
      </c>
      <c r="N1727">
        <v>4</v>
      </c>
      <c r="O1727">
        <v>1</v>
      </c>
      <c r="P1727">
        <v>1</v>
      </c>
      <c r="Q1727">
        <f t="shared" si="53"/>
        <v>79</v>
      </c>
      <c r="R1727">
        <v>3</v>
      </c>
      <c r="S1727">
        <v>3</v>
      </c>
      <c r="T1727">
        <v>1</v>
      </c>
      <c r="U1727">
        <v>3</v>
      </c>
      <c r="V1727">
        <v>7</v>
      </c>
      <c r="W1727">
        <v>0</v>
      </c>
      <c r="X1727">
        <v>0</v>
      </c>
      <c r="Y1727">
        <v>0</v>
      </c>
      <c r="Z1727">
        <v>0</v>
      </c>
      <c r="AA1727">
        <v>0</v>
      </c>
      <c r="AB1727">
        <v>0</v>
      </c>
      <c r="AC1727">
        <v>0</v>
      </c>
      <c r="AD1727" t="s">
        <v>30</v>
      </c>
    </row>
    <row r="1728" spans="1:30" x14ac:dyDescent="0.25">
      <c r="A1728">
        <v>6457</v>
      </c>
      <c r="B1728">
        <v>1976</v>
      </c>
      <c r="C1728">
        <f t="shared" ca="1" si="52"/>
        <v>49</v>
      </c>
      <c r="D1728" t="s">
        <v>28</v>
      </c>
      <c r="E1728" t="s">
        <v>29</v>
      </c>
      <c r="F1728" s="2">
        <v>64892</v>
      </c>
      <c r="G1728">
        <v>0</v>
      </c>
      <c r="H1728">
        <v>1</v>
      </c>
      <c r="I1728" s="1">
        <v>41788</v>
      </c>
      <c r="J1728">
        <v>77</v>
      </c>
      <c r="K1728">
        <v>527</v>
      </c>
      <c r="L1728">
        <v>24</v>
      </c>
      <c r="M1728">
        <v>230</v>
      </c>
      <c r="N1728">
        <v>32</v>
      </c>
      <c r="O1728">
        <v>24</v>
      </c>
      <c r="P1728">
        <v>65</v>
      </c>
      <c r="Q1728">
        <f t="shared" si="53"/>
        <v>902</v>
      </c>
      <c r="R1728">
        <v>2</v>
      </c>
      <c r="S1728">
        <v>6</v>
      </c>
      <c r="T1728">
        <v>4</v>
      </c>
      <c r="U1728">
        <v>12</v>
      </c>
      <c r="V1728">
        <v>4</v>
      </c>
      <c r="W1728">
        <v>0</v>
      </c>
      <c r="X1728">
        <v>0</v>
      </c>
      <c r="Y1728">
        <v>0</v>
      </c>
      <c r="Z1728">
        <v>0</v>
      </c>
      <c r="AA1728">
        <v>0</v>
      </c>
      <c r="AB1728">
        <v>0</v>
      </c>
      <c r="AC1728">
        <v>0</v>
      </c>
      <c r="AD1728" t="s">
        <v>43</v>
      </c>
    </row>
    <row r="1729" spans="1:30" x14ac:dyDescent="0.25">
      <c r="A1729">
        <v>3559</v>
      </c>
      <c r="B1729">
        <v>1988</v>
      </c>
      <c r="C1729">
        <f t="shared" ca="1" si="52"/>
        <v>37</v>
      </c>
      <c r="D1729" t="s">
        <v>38</v>
      </c>
      <c r="E1729" t="s">
        <v>33</v>
      </c>
      <c r="F1729" s="2">
        <v>16248</v>
      </c>
      <c r="G1729">
        <v>1</v>
      </c>
      <c r="H1729">
        <v>0</v>
      </c>
      <c r="I1729" s="1">
        <v>41769</v>
      </c>
      <c r="J1729">
        <v>77</v>
      </c>
      <c r="K1729">
        <v>12</v>
      </c>
      <c r="L1729">
        <v>11</v>
      </c>
      <c r="M1729">
        <v>10</v>
      </c>
      <c r="N1729">
        <v>3</v>
      </c>
      <c r="O1729">
        <v>12</v>
      </c>
      <c r="P1729">
        <v>9</v>
      </c>
      <c r="Q1729">
        <f t="shared" si="53"/>
        <v>57</v>
      </c>
      <c r="R1729">
        <v>3</v>
      </c>
      <c r="S1729">
        <v>2</v>
      </c>
      <c r="T1729">
        <v>1</v>
      </c>
      <c r="U1729">
        <v>3</v>
      </c>
      <c r="V1729">
        <v>6</v>
      </c>
      <c r="W1729">
        <v>0</v>
      </c>
      <c r="X1729">
        <v>0</v>
      </c>
      <c r="Y1729">
        <v>0</v>
      </c>
      <c r="Z1729">
        <v>0</v>
      </c>
      <c r="AA1729">
        <v>0</v>
      </c>
      <c r="AB1729">
        <v>0</v>
      </c>
      <c r="AC1729">
        <v>0</v>
      </c>
      <c r="AD1729" t="s">
        <v>40</v>
      </c>
    </row>
    <row r="1730" spans="1:30" x14ac:dyDescent="0.25">
      <c r="A1730">
        <v>5577</v>
      </c>
      <c r="B1730">
        <v>1983</v>
      </c>
      <c r="C1730">
        <f t="shared" ca="1" si="52"/>
        <v>42</v>
      </c>
      <c r="D1730" t="s">
        <v>28</v>
      </c>
      <c r="E1730" t="s">
        <v>35</v>
      </c>
      <c r="F1730" s="2">
        <v>43776</v>
      </c>
      <c r="G1730">
        <v>1</v>
      </c>
      <c r="H1730">
        <v>0</v>
      </c>
      <c r="I1730" s="1">
        <v>41762</v>
      </c>
      <c r="J1730">
        <v>77</v>
      </c>
      <c r="K1730">
        <v>8</v>
      </c>
      <c r="L1730">
        <v>0</v>
      </c>
      <c r="M1730">
        <v>9</v>
      </c>
      <c r="N1730">
        <v>2</v>
      </c>
      <c r="O1730">
        <v>1</v>
      </c>
      <c r="P1730">
        <v>3</v>
      </c>
      <c r="Q1730">
        <f t="shared" si="53"/>
        <v>23</v>
      </c>
      <c r="R1730">
        <v>1</v>
      </c>
      <c r="S1730">
        <v>1</v>
      </c>
      <c r="T1730">
        <v>0</v>
      </c>
      <c r="U1730">
        <v>2</v>
      </c>
      <c r="V1730">
        <v>6</v>
      </c>
      <c r="W1730">
        <v>0</v>
      </c>
      <c r="X1730">
        <v>0</v>
      </c>
      <c r="Y1730">
        <v>0</v>
      </c>
      <c r="Z1730">
        <v>0</v>
      </c>
      <c r="AA1730">
        <v>0</v>
      </c>
      <c r="AB1730">
        <v>0</v>
      </c>
      <c r="AC1730">
        <v>0</v>
      </c>
      <c r="AD1730" t="s">
        <v>30</v>
      </c>
    </row>
    <row r="1731" spans="1:30" x14ac:dyDescent="0.25">
      <c r="A1731">
        <v>641</v>
      </c>
      <c r="B1731">
        <v>1967</v>
      </c>
      <c r="C1731">
        <f t="shared" ref="C1731:C1794" ca="1" si="54">YEAR(TODAY())-B1731</f>
        <v>58</v>
      </c>
      <c r="D1731" t="s">
        <v>28</v>
      </c>
      <c r="E1731" t="s">
        <v>31</v>
      </c>
      <c r="F1731" s="2">
        <v>52074</v>
      </c>
      <c r="G1731">
        <v>0</v>
      </c>
      <c r="H1731">
        <v>1</v>
      </c>
      <c r="I1731" s="1">
        <v>41733</v>
      </c>
      <c r="J1731">
        <v>77</v>
      </c>
      <c r="K1731">
        <v>59</v>
      </c>
      <c r="L1731">
        <v>0</v>
      </c>
      <c r="M1731">
        <v>12</v>
      </c>
      <c r="N1731">
        <v>0</v>
      </c>
      <c r="O1731">
        <v>0</v>
      </c>
      <c r="P1731">
        <v>48</v>
      </c>
      <c r="Q1731">
        <f t="shared" ref="Q1731:Q1794" si="55">SUM(K1731:P1731)</f>
        <v>119</v>
      </c>
      <c r="R1731">
        <v>1</v>
      </c>
      <c r="S1731">
        <v>2</v>
      </c>
      <c r="T1731">
        <v>2</v>
      </c>
      <c r="U1731">
        <v>2</v>
      </c>
      <c r="V1731">
        <v>4</v>
      </c>
      <c r="W1731">
        <v>1</v>
      </c>
      <c r="X1731">
        <v>0</v>
      </c>
      <c r="Y1731">
        <v>0</v>
      </c>
      <c r="Z1731">
        <v>0</v>
      </c>
      <c r="AA1731">
        <v>0</v>
      </c>
      <c r="AB1731">
        <v>0</v>
      </c>
      <c r="AC1731">
        <v>0</v>
      </c>
      <c r="AD1731" t="s">
        <v>40</v>
      </c>
    </row>
    <row r="1732" spans="1:30" x14ac:dyDescent="0.25">
      <c r="A1732">
        <v>954</v>
      </c>
      <c r="B1732">
        <v>1960</v>
      </c>
      <c r="C1732">
        <f t="shared" ca="1" si="54"/>
        <v>65</v>
      </c>
      <c r="D1732" t="s">
        <v>44</v>
      </c>
      <c r="E1732" t="s">
        <v>42</v>
      </c>
      <c r="F1732" s="2">
        <v>22123</v>
      </c>
      <c r="G1732">
        <v>0</v>
      </c>
      <c r="H1732">
        <v>0</v>
      </c>
      <c r="I1732" s="1">
        <v>41725</v>
      </c>
      <c r="J1732">
        <v>77</v>
      </c>
      <c r="K1732">
        <v>3</v>
      </c>
      <c r="L1732">
        <v>3</v>
      </c>
      <c r="M1732">
        <v>24</v>
      </c>
      <c r="N1732">
        <v>34</v>
      </c>
      <c r="O1732">
        <v>7</v>
      </c>
      <c r="P1732">
        <v>31</v>
      </c>
      <c r="Q1732">
        <f t="shared" si="55"/>
        <v>102</v>
      </c>
      <c r="R1732">
        <v>1</v>
      </c>
      <c r="S1732">
        <v>2</v>
      </c>
      <c r="T1732">
        <v>1</v>
      </c>
      <c r="U1732">
        <v>3</v>
      </c>
      <c r="V1732">
        <v>5</v>
      </c>
      <c r="W1732">
        <v>0</v>
      </c>
      <c r="X1732">
        <v>0</v>
      </c>
      <c r="Y1732">
        <v>0</v>
      </c>
      <c r="Z1732">
        <v>0</v>
      </c>
      <c r="AA1732">
        <v>0</v>
      </c>
      <c r="AB1732">
        <v>0</v>
      </c>
      <c r="AC1732">
        <v>0</v>
      </c>
      <c r="AD1732" t="s">
        <v>36</v>
      </c>
    </row>
    <row r="1733" spans="1:30" x14ac:dyDescent="0.25">
      <c r="A1733">
        <v>1834</v>
      </c>
      <c r="B1733">
        <v>1978</v>
      </c>
      <c r="C1733">
        <f t="shared" ca="1" si="54"/>
        <v>47</v>
      </c>
      <c r="D1733" t="s">
        <v>41</v>
      </c>
      <c r="E1733" t="s">
        <v>31</v>
      </c>
      <c r="F1733" s="2">
        <v>35544</v>
      </c>
      <c r="G1733">
        <v>1</v>
      </c>
      <c r="H1733">
        <v>0</v>
      </c>
      <c r="I1733" s="1">
        <v>41706</v>
      </c>
      <c r="J1733">
        <v>77</v>
      </c>
      <c r="K1733">
        <v>30</v>
      </c>
      <c r="L1733">
        <v>5</v>
      </c>
      <c r="M1733">
        <v>23</v>
      </c>
      <c r="N1733">
        <v>4</v>
      </c>
      <c r="O1733">
        <v>1</v>
      </c>
      <c r="P1733">
        <v>4</v>
      </c>
      <c r="Q1733">
        <f t="shared" si="55"/>
        <v>67</v>
      </c>
      <c r="R1733">
        <v>1</v>
      </c>
      <c r="S1733">
        <v>2</v>
      </c>
      <c r="T1733">
        <v>0</v>
      </c>
      <c r="U1733">
        <v>3</v>
      </c>
      <c r="V1733">
        <v>7</v>
      </c>
      <c r="W1733">
        <v>0</v>
      </c>
      <c r="X1733">
        <v>0</v>
      </c>
      <c r="Y1733">
        <v>0</v>
      </c>
      <c r="Z1733">
        <v>0</v>
      </c>
      <c r="AA1733">
        <v>0</v>
      </c>
      <c r="AB1733">
        <v>0</v>
      </c>
      <c r="AC1733">
        <v>0</v>
      </c>
      <c r="AD1733" t="s">
        <v>43</v>
      </c>
    </row>
    <row r="1734" spans="1:30" x14ac:dyDescent="0.25">
      <c r="A1734">
        <v>8789</v>
      </c>
      <c r="B1734">
        <v>1989</v>
      </c>
      <c r="C1734">
        <f t="shared" ca="1" si="54"/>
        <v>36</v>
      </c>
      <c r="D1734" t="s">
        <v>38</v>
      </c>
      <c r="E1734" t="s">
        <v>33</v>
      </c>
      <c r="F1734" s="2">
        <v>59060</v>
      </c>
      <c r="G1734">
        <v>1</v>
      </c>
      <c r="H1734">
        <v>0</v>
      </c>
      <c r="I1734" s="1">
        <v>41650</v>
      </c>
      <c r="J1734">
        <v>77</v>
      </c>
      <c r="K1734">
        <v>35</v>
      </c>
      <c r="L1734">
        <v>40</v>
      </c>
      <c r="M1734">
        <v>111</v>
      </c>
      <c r="N1734">
        <v>36</v>
      </c>
      <c r="O1734">
        <v>40</v>
      </c>
      <c r="P1734">
        <v>12</v>
      </c>
      <c r="Q1734">
        <f t="shared" si="55"/>
        <v>274</v>
      </c>
      <c r="R1734">
        <v>3</v>
      </c>
      <c r="S1734">
        <v>3</v>
      </c>
      <c r="T1734">
        <v>1</v>
      </c>
      <c r="U1734">
        <v>7</v>
      </c>
      <c r="V1734">
        <v>4</v>
      </c>
      <c r="W1734">
        <v>0</v>
      </c>
      <c r="X1734">
        <v>0</v>
      </c>
      <c r="Y1734">
        <v>0</v>
      </c>
      <c r="Z1734">
        <v>0</v>
      </c>
      <c r="AA1734">
        <v>0</v>
      </c>
      <c r="AB1734">
        <v>0</v>
      </c>
      <c r="AC1734">
        <v>0</v>
      </c>
      <c r="AD1734" t="s">
        <v>30</v>
      </c>
    </row>
    <row r="1735" spans="1:30" x14ac:dyDescent="0.25">
      <c r="A1735">
        <v>10584</v>
      </c>
      <c r="B1735">
        <v>1976</v>
      </c>
      <c r="C1735">
        <f t="shared" ca="1" si="54"/>
        <v>49</v>
      </c>
      <c r="D1735" t="s">
        <v>28</v>
      </c>
      <c r="E1735" t="s">
        <v>33</v>
      </c>
      <c r="F1735" s="2">
        <v>65665</v>
      </c>
      <c r="G1735">
        <v>0</v>
      </c>
      <c r="H1735">
        <v>1</v>
      </c>
      <c r="I1735" s="1">
        <v>41610</v>
      </c>
      <c r="J1735">
        <v>77</v>
      </c>
      <c r="K1735">
        <v>225</v>
      </c>
      <c r="L1735">
        <v>162</v>
      </c>
      <c r="M1735">
        <v>387</v>
      </c>
      <c r="N1735">
        <v>106</v>
      </c>
      <c r="O1735">
        <v>36</v>
      </c>
      <c r="P1735">
        <v>29</v>
      </c>
      <c r="Q1735">
        <f t="shared" si="55"/>
        <v>945</v>
      </c>
      <c r="R1735">
        <v>1</v>
      </c>
      <c r="S1735">
        <v>5</v>
      </c>
      <c r="T1735">
        <v>10</v>
      </c>
      <c r="U1735">
        <v>8</v>
      </c>
      <c r="V1735">
        <v>3</v>
      </c>
      <c r="W1735">
        <v>0</v>
      </c>
      <c r="X1735">
        <v>0</v>
      </c>
      <c r="Y1735">
        <v>0</v>
      </c>
      <c r="Z1735">
        <v>0</v>
      </c>
      <c r="AA1735">
        <v>0</v>
      </c>
      <c r="AB1735">
        <v>0</v>
      </c>
      <c r="AC1735">
        <v>0</v>
      </c>
      <c r="AD1735" t="s">
        <v>30</v>
      </c>
    </row>
    <row r="1736" spans="1:30" x14ac:dyDescent="0.25">
      <c r="A1736">
        <v>2337</v>
      </c>
      <c r="B1736">
        <v>1971</v>
      </c>
      <c r="C1736">
        <f t="shared" ca="1" si="54"/>
        <v>54</v>
      </c>
      <c r="D1736" t="s">
        <v>28</v>
      </c>
      <c r="E1736" t="s">
        <v>29</v>
      </c>
      <c r="F1736" s="2">
        <v>29819</v>
      </c>
      <c r="G1736">
        <v>1</v>
      </c>
      <c r="H1736">
        <v>0</v>
      </c>
      <c r="I1736" s="1">
        <v>41571</v>
      </c>
      <c r="J1736">
        <v>77</v>
      </c>
      <c r="K1736">
        <v>9</v>
      </c>
      <c r="L1736">
        <v>1</v>
      </c>
      <c r="M1736">
        <v>24</v>
      </c>
      <c r="N1736">
        <v>2</v>
      </c>
      <c r="O1736">
        <v>1</v>
      </c>
      <c r="P1736">
        <v>2</v>
      </c>
      <c r="Q1736">
        <f t="shared" si="55"/>
        <v>39</v>
      </c>
      <c r="R1736">
        <v>3</v>
      </c>
      <c r="S1736">
        <v>3</v>
      </c>
      <c r="T1736">
        <v>0</v>
      </c>
      <c r="U1736">
        <v>3</v>
      </c>
      <c r="V1736">
        <v>6</v>
      </c>
      <c r="W1736">
        <v>0</v>
      </c>
      <c r="X1736">
        <v>0</v>
      </c>
      <c r="Y1736">
        <v>0</v>
      </c>
      <c r="Z1736">
        <v>0</v>
      </c>
      <c r="AA1736">
        <v>0</v>
      </c>
      <c r="AB1736">
        <v>0</v>
      </c>
      <c r="AC1736">
        <v>0</v>
      </c>
      <c r="AD1736" t="s">
        <v>30</v>
      </c>
    </row>
    <row r="1737" spans="1:30" x14ac:dyDescent="0.25">
      <c r="A1737">
        <v>6071</v>
      </c>
      <c r="B1737">
        <v>1989</v>
      </c>
      <c r="C1737">
        <f t="shared" ca="1" si="54"/>
        <v>36</v>
      </c>
      <c r="D1737" t="s">
        <v>28</v>
      </c>
      <c r="E1737" t="s">
        <v>31</v>
      </c>
      <c r="F1737" s="2">
        <v>81217</v>
      </c>
      <c r="G1737">
        <v>0</v>
      </c>
      <c r="H1737">
        <v>0</v>
      </c>
      <c r="I1737" s="1">
        <v>41474</v>
      </c>
      <c r="J1737">
        <v>77</v>
      </c>
      <c r="K1737">
        <v>493</v>
      </c>
      <c r="L1737">
        <v>70</v>
      </c>
      <c r="M1737">
        <v>324</v>
      </c>
      <c r="N1737">
        <v>146</v>
      </c>
      <c r="O1737">
        <v>40</v>
      </c>
      <c r="P1737">
        <v>84</v>
      </c>
      <c r="Q1737">
        <f t="shared" si="55"/>
        <v>1157</v>
      </c>
      <c r="R1737">
        <v>1</v>
      </c>
      <c r="S1737">
        <v>3</v>
      </c>
      <c r="T1737">
        <v>7</v>
      </c>
      <c r="U1737">
        <v>11</v>
      </c>
      <c r="V1737">
        <v>1</v>
      </c>
      <c r="W1737">
        <v>0</v>
      </c>
      <c r="X1737">
        <v>0</v>
      </c>
      <c r="Y1737">
        <v>0</v>
      </c>
      <c r="Z1737">
        <v>0</v>
      </c>
      <c r="AA1737">
        <v>0</v>
      </c>
      <c r="AB1737">
        <v>0</v>
      </c>
      <c r="AC1737">
        <v>0</v>
      </c>
      <c r="AD1737" t="s">
        <v>30</v>
      </c>
    </row>
    <row r="1738" spans="1:30" x14ac:dyDescent="0.25">
      <c r="A1738">
        <v>295</v>
      </c>
      <c r="B1738">
        <v>1989</v>
      </c>
      <c r="C1738">
        <f t="shared" ca="1" si="54"/>
        <v>36</v>
      </c>
      <c r="D1738" t="s">
        <v>28</v>
      </c>
      <c r="E1738" t="s">
        <v>31</v>
      </c>
      <c r="F1738" s="2">
        <v>81217</v>
      </c>
      <c r="G1738">
        <v>0</v>
      </c>
      <c r="H1738">
        <v>0</v>
      </c>
      <c r="I1738" s="1">
        <v>41474</v>
      </c>
      <c r="J1738">
        <v>77</v>
      </c>
      <c r="K1738">
        <v>493</v>
      </c>
      <c r="L1738">
        <v>70</v>
      </c>
      <c r="M1738">
        <v>324</v>
      </c>
      <c r="N1738">
        <v>146</v>
      </c>
      <c r="O1738">
        <v>40</v>
      </c>
      <c r="P1738">
        <v>84</v>
      </c>
      <c r="Q1738">
        <f t="shared" si="55"/>
        <v>1157</v>
      </c>
      <c r="R1738">
        <v>1</v>
      </c>
      <c r="S1738">
        <v>3</v>
      </c>
      <c r="T1738">
        <v>7</v>
      </c>
      <c r="U1738">
        <v>11</v>
      </c>
      <c r="V1738">
        <v>1</v>
      </c>
      <c r="W1738">
        <v>0</v>
      </c>
      <c r="X1738">
        <v>0</v>
      </c>
      <c r="Y1738">
        <v>0</v>
      </c>
      <c r="Z1738">
        <v>0</v>
      </c>
      <c r="AA1738">
        <v>0</v>
      </c>
      <c r="AB1738">
        <v>0</v>
      </c>
      <c r="AC1738">
        <v>0</v>
      </c>
      <c r="AD1738" t="s">
        <v>30</v>
      </c>
    </row>
    <row r="1739" spans="1:30" x14ac:dyDescent="0.25">
      <c r="A1739">
        <v>10203</v>
      </c>
      <c r="B1739">
        <v>1990</v>
      </c>
      <c r="C1739">
        <f t="shared" ca="1" si="54"/>
        <v>35</v>
      </c>
      <c r="D1739" t="s">
        <v>28</v>
      </c>
      <c r="E1739" t="s">
        <v>31</v>
      </c>
      <c r="F1739" s="2">
        <v>26095</v>
      </c>
      <c r="G1739">
        <v>1</v>
      </c>
      <c r="H1739">
        <v>0</v>
      </c>
      <c r="I1739" s="1">
        <v>41455</v>
      </c>
      <c r="J1739">
        <v>77</v>
      </c>
      <c r="K1739">
        <v>11</v>
      </c>
      <c r="L1739">
        <v>7</v>
      </c>
      <c r="M1739">
        <v>9</v>
      </c>
      <c r="N1739">
        <v>3</v>
      </c>
      <c r="O1739">
        <v>1</v>
      </c>
      <c r="P1739">
        <v>11</v>
      </c>
      <c r="Q1739">
        <f t="shared" si="55"/>
        <v>42</v>
      </c>
      <c r="R1739">
        <v>1</v>
      </c>
      <c r="S1739">
        <v>1</v>
      </c>
      <c r="T1739">
        <v>0</v>
      </c>
      <c r="U1739">
        <v>3</v>
      </c>
      <c r="V1739">
        <v>7</v>
      </c>
      <c r="W1739">
        <v>0</v>
      </c>
      <c r="X1739">
        <v>0</v>
      </c>
      <c r="Y1739">
        <v>0</v>
      </c>
      <c r="Z1739">
        <v>0</v>
      </c>
      <c r="AA1739">
        <v>0</v>
      </c>
      <c r="AB1739">
        <v>0</v>
      </c>
      <c r="AC1739">
        <v>0</v>
      </c>
      <c r="AD1739" t="s">
        <v>30</v>
      </c>
    </row>
    <row r="1740" spans="1:30" x14ac:dyDescent="0.25">
      <c r="A1740">
        <v>3968</v>
      </c>
      <c r="B1740">
        <v>1970</v>
      </c>
      <c r="C1740">
        <f t="shared" ca="1" si="54"/>
        <v>55</v>
      </c>
      <c r="D1740" t="s">
        <v>38</v>
      </c>
      <c r="E1740" t="s">
        <v>29</v>
      </c>
      <c r="F1740" s="2">
        <v>65706</v>
      </c>
      <c r="G1740">
        <v>0</v>
      </c>
      <c r="H1740">
        <v>0</v>
      </c>
      <c r="I1740" s="1">
        <v>41453</v>
      </c>
      <c r="J1740">
        <v>77</v>
      </c>
      <c r="K1740">
        <v>918</v>
      </c>
      <c r="L1740">
        <v>10</v>
      </c>
      <c r="M1740">
        <v>129</v>
      </c>
      <c r="N1740">
        <v>13</v>
      </c>
      <c r="O1740">
        <v>0</v>
      </c>
      <c r="P1740">
        <v>129</v>
      </c>
      <c r="Q1740">
        <f t="shared" si="55"/>
        <v>1199</v>
      </c>
      <c r="R1740">
        <v>1</v>
      </c>
      <c r="S1740">
        <v>11</v>
      </c>
      <c r="T1740">
        <v>3</v>
      </c>
      <c r="U1740">
        <v>12</v>
      </c>
      <c r="V1740">
        <v>7</v>
      </c>
      <c r="W1740">
        <v>0</v>
      </c>
      <c r="X1740">
        <v>1</v>
      </c>
      <c r="Y1740">
        <v>1</v>
      </c>
      <c r="Z1740">
        <v>0</v>
      </c>
      <c r="AA1740">
        <v>1</v>
      </c>
      <c r="AB1740">
        <v>1</v>
      </c>
      <c r="AC1740">
        <v>0</v>
      </c>
      <c r="AD1740" t="s">
        <v>32</v>
      </c>
    </row>
    <row r="1741" spans="1:30" x14ac:dyDescent="0.25">
      <c r="A1741">
        <v>4037</v>
      </c>
      <c r="B1741">
        <v>1976</v>
      </c>
      <c r="C1741">
        <f t="shared" ca="1" si="54"/>
        <v>49</v>
      </c>
      <c r="D1741" t="s">
        <v>28</v>
      </c>
      <c r="E1741" t="s">
        <v>29</v>
      </c>
      <c r="F1741" s="2">
        <v>31859</v>
      </c>
      <c r="G1741">
        <v>1</v>
      </c>
      <c r="H1741">
        <v>0</v>
      </c>
      <c r="I1741" s="1">
        <v>41439</v>
      </c>
      <c r="J1741">
        <v>77</v>
      </c>
      <c r="K1741">
        <v>3</v>
      </c>
      <c r="L1741">
        <v>1</v>
      </c>
      <c r="M1741">
        <v>3</v>
      </c>
      <c r="N1741">
        <v>8</v>
      </c>
      <c r="O1741">
        <v>0</v>
      </c>
      <c r="P1741">
        <v>5</v>
      </c>
      <c r="Q1741">
        <f t="shared" si="55"/>
        <v>20</v>
      </c>
      <c r="R1741">
        <v>1</v>
      </c>
      <c r="S1741">
        <v>1</v>
      </c>
      <c r="T1741">
        <v>0</v>
      </c>
      <c r="U1741">
        <v>2</v>
      </c>
      <c r="V1741">
        <v>7</v>
      </c>
      <c r="W1741">
        <v>0</v>
      </c>
      <c r="X1741">
        <v>0</v>
      </c>
      <c r="Y1741">
        <v>0</v>
      </c>
      <c r="Z1741">
        <v>0</v>
      </c>
      <c r="AA1741">
        <v>0</v>
      </c>
      <c r="AB1741">
        <v>0</v>
      </c>
      <c r="AC1741">
        <v>0</v>
      </c>
      <c r="AD1741" t="s">
        <v>43</v>
      </c>
    </row>
    <row r="1742" spans="1:30" x14ac:dyDescent="0.25">
      <c r="A1742">
        <v>6932</v>
      </c>
      <c r="B1742">
        <v>1941</v>
      </c>
      <c r="C1742">
        <f t="shared" ca="1" si="54"/>
        <v>84</v>
      </c>
      <c r="D1742" t="s">
        <v>37</v>
      </c>
      <c r="E1742" t="s">
        <v>33</v>
      </c>
      <c r="F1742" s="2">
        <v>93027</v>
      </c>
      <c r="G1742">
        <v>0</v>
      </c>
      <c r="H1742">
        <v>0</v>
      </c>
      <c r="I1742" s="1">
        <v>41377</v>
      </c>
      <c r="J1742">
        <v>77</v>
      </c>
      <c r="K1742">
        <v>1285</v>
      </c>
      <c r="L1742">
        <v>42</v>
      </c>
      <c r="M1742">
        <v>716</v>
      </c>
      <c r="N1742">
        <v>55</v>
      </c>
      <c r="O1742">
        <v>0</v>
      </c>
      <c r="P1742">
        <v>21</v>
      </c>
      <c r="Q1742">
        <f t="shared" si="55"/>
        <v>2119</v>
      </c>
      <c r="R1742">
        <v>0</v>
      </c>
      <c r="S1742">
        <v>7</v>
      </c>
      <c r="T1742">
        <v>10</v>
      </c>
      <c r="U1742">
        <v>5</v>
      </c>
      <c r="V1742">
        <v>2</v>
      </c>
      <c r="W1742">
        <v>0</v>
      </c>
      <c r="X1742">
        <v>0</v>
      </c>
      <c r="Y1742">
        <v>1</v>
      </c>
      <c r="Z1742">
        <v>0</v>
      </c>
      <c r="AA1742">
        <v>0</v>
      </c>
      <c r="AB1742">
        <v>0</v>
      </c>
      <c r="AC1742">
        <v>0</v>
      </c>
      <c r="AD1742" t="s">
        <v>30</v>
      </c>
    </row>
    <row r="1743" spans="1:30" x14ac:dyDescent="0.25">
      <c r="A1743">
        <v>10159</v>
      </c>
      <c r="B1743">
        <v>1970</v>
      </c>
      <c r="C1743">
        <f t="shared" ca="1" si="54"/>
        <v>55</v>
      </c>
      <c r="D1743" t="s">
        <v>28</v>
      </c>
      <c r="E1743" t="s">
        <v>29</v>
      </c>
      <c r="F1743" s="2">
        <v>58710</v>
      </c>
      <c r="G1743">
        <v>0</v>
      </c>
      <c r="H1743">
        <v>1</v>
      </c>
      <c r="I1743" s="1">
        <v>41364</v>
      </c>
      <c r="J1743">
        <v>77</v>
      </c>
      <c r="K1743">
        <v>440</v>
      </c>
      <c r="L1743">
        <v>81</v>
      </c>
      <c r="M1743">
        <v>368</v>
      </c>
      <c r="N1743">
        <v>0</v>
      </c>
      <c r="O1743">
        <v>122</v>
      </c>
      <c r="P1743">
        <v>174</v>
      </c>
      <c r="Q1743">
        <f t="shared" si="55"/>
        <v>1185</v>
      </c>
      <c r="R1743">
        <v>6</v>
      </c>
      <c r="S1743">
        <v>11</v>
      </c>
      <c r="T1743">
        <v>5</v>
      </c>
      <c r="U1743">
        <v>9</v>
      </c>
      <c r="V1743">
        <v>6</v>
      </c>
      <c r="W1743">
        <v>0</v>
      </c>
      <c r="X1743">
        <v>0</v>
      </c>
      <c r="Y1743">
        <v>0</v>
      </c>
      <c r="Z1743">
        <v>0</v>
      </c>
      <c r="AA1743">
        <v>0</v>
      </c>
      <c r="AB1743">
        <v>0</v>
      </c>
      <c r="AC1743">
        <v>0</v>
      </c>
      <c r="AD1743" t="s">
        <v>36</v>
      </c>
    </row>
    <row r="1744" spans="1:30" x14ac:dyDescent="0.25">
      <c r="A1744">
        <v>1177</v>
      </c>
      <c r="B1744">
        <v>1966</v>
      </c>
      <c r="C1744">
        <f t="shared" ca="1" si="54"/>
        <v>59</v>
      </c>
      <c r="D1744" t="s">
        <v>41</v>
      </c>
      <c r="E1744" t="s">
        <v>35</v>
      </c>
      <c r="F1744" s="2">
        <v>49618</v>
      </c>
      <c r="G1744">
        <v>1</v>
      </c>
      <c r="H1744">
        <v>1</v>
      </c>
      <c r="I1744" s="1">
        <v>41300</v>
      </c>
      <c r="J1744">
        <v>77</v>
      </c>
      <c r="K1744">
        <v>80</v>
      </c>
      <c r="L1744">
        <v>3</v>
      </c>
      <c r="M1744">
        <v>26</v>
      </c>
      <c r="N1744">
        <v>4</v>
      </c>
      <c r="O1744">
        <v>2</v>
      </c>
      <c r="P1744">
        <v>14</v>
      </c>
      <c r="Q1744">
        <f t="shared" si="55"/>
        <v>129</v>
      </c>
      <c r="R1744">
        <v>4</v>
      </c>
      <c r="S1744">
        <v>3</v>
      </c>
      <c r="T1744">
        <v>1</v>
      </c>
      <c r="U1744">
        <v>3</v>
      </c>
      <c r="V1744">
        <v>7</v>
      </c>
      <c r="W1744">
        <v>0</v>
      </c>
      <c r="X1744">
        <v>0</v>
      </c>
      <c r="Y1744">
        <v>0</v>
      </c>
      <c r="Z1744">
        <v>0</v>
      </c>
      <c r="AA1744">
        <v>0</v>
      </c>
      <c r="AB1744">
        <v>0</v>
      </c>
      <c r="AC1744">
        <v>0</v>
      </c>
      <c r="AD1744" t="s">
        <v>30</v>
      </c>
    </row>
    <row r="1745" spans="1:30" x14ac:dyDescent="0.25">
      <c r="A1745">
        <v>9426</v>
      </c>
      <c r="B1745">
        <v>1964</v>
      </c>
      <c r="C1745">
        <f t="shared" ca="1" si="54"/>
        <v>61</v>
      </c>
      <c r="D1745" t="s">
        <v>41</v>
      </c>
      <c r="E1745" t="s">
        <v>31</v>
      </c>
      <c r="F1745" s="2">
        <v>58308</v>
      </c>
      <c r="G1745">
        <v>0</v>
      </c>
      <c r="H1745">
        <v>1</v>
      </c>
      <c r="I1745" s="1">
        <v>41286</v>
      </c>
      <c r="J1745">
        <v>77</v>
      </c>
      <c r="K1745">
        <v>691</v>
      </c>
      <c r="L1745">
        <v>0</v>
      </c>
      <c r="M1745">
        <v>69</v>
      </c>
      <c r="N1745">
        <v>10</v>
      </c>
      <c r="O1745">
        <v>0</v>
      </c>
      <c r="P1745">
        <v>130</v>
      </c>
      <c r="Q1745">
        <f t="shared" si="55"/>
        <v>900</v>
      </c>
      <c r="R1745">
        <v>4</v>
      </c>
      <c r="S1745">
        <v>2</v>
      </c>
      <c r="T1745">
        <v>6</v>
      </c>
      <c r="U1745">
        <v>3</v>
      </c>
      <c r="V1745">
        <v>8</v>
      </c>
      <c r="W1745">
        <v>0</v>
      </c>
      <c r="X1745">
        <v>0</v>
      </c>
      <c r="Y1745">
        <v>0</v>
      </c>
      <c r="Z1745">
        <v>0</v>
      </c>
      <c r="AA1745">
        <v>0</v>
      </c>
      <c r="AB1745">
        <v>0</v>
      </c>
      <c r="AC1745">
        <v>0</v>
      </c>
      <c r="AD1745" t="s">
        <v>30</v>
      </c>
    </row>
    <row r="1746" spans="1:30" x14ac:dyDescent="0.25">
      <c r="A1746">
        <v>10637</v>
      </c>
      <c r="B1746">
        <v>1964</v>
      </c>
      <c r="C1746">
        <f t="shared" ca="1" si="54"/>
        <v>61</v>
      </c>
      <c r="D1746" t="s">
        <v>28</v>
      </c>
      <c r="E1746" t="s">
        <v>33</v>
      </c>
      <c r="F1746" s="2">
        <v>40800</v>
      </c>
      <c r="G1746">
        <v>1</v>
      </c>
      <c r="H1746">
        <v>2</v>
      </c>
      <c r="I1746" s="1">
        <v>41275</v>
      </c>
      <c r="J1746">
        <v>77</v>
      </c>
      <c r="K1746">
        <v>24</v>
      </c>
      <c r="L1746">
        <v>0</v>
      </c>
      <c r="M1746">
        <v>27</v>
      </c>
      <c r="N1746">
        <v>8</v>
      </c>
      <c r="O1746">
        <v>30</v>
      </c>
      <c r="P1746">
        <v>10</v>
      </c>
      <c r="Q1746">
        <f t="shared" si="55"/>
        <v>99</v>
      </c>
      <c r="R1746">
        <v>2</v>
      </c>
      <c r="S1746">
        <v>3</v>
      </c>
      <c r="T1746">
        <v>0</v>
      </c>
      <c r="U1746">
        <v>3</v>
      </c>
      <c r="V1746">
        <v>7</v>
      </c>
      <c r="W1746">
        <v>0</v>
      </c>
      <c r="X1746">
        <v>0</v>
      </c>
      <c r="Y1746">
        <v>0</v>
      </c>
      <c r="Z1746">
        <v>0</v>
      </c>
      <c r="AA1746">
        <v>0</v>
      </c>
      <c r="AB1746">
        <v>0</v>
      </c>
      <c r="AC1746">
        <v>1</v>
      </c>
      <c r="AD1746" t="s">
        <v>30</v>
      </c>
    </row>
    <row r="1747" spans="1:30" x14ac:dyDescent="0.25">
      <c r="A1747">
        <v>10826</v>
      </c>
      <c r="B1747">
        <v>1959</v>
      </c>
      <c r="C1747">
        <f t="shared" ca="1" si="54"/>
        <v>66</v>
      </c>
      <c r="D1747" t="s">
        <v>28</v>
      </c>
      <c r="E1747" t="s">
        <v>33</v>
      </c>
      <c r="F1747" s="2">
        <v>18690</v>
      </c>
      <c r="G1747">
        <v>0</v>
      </c>
      <c r="H1747">
        <v>0</v>
      </c>
      <c r="I1747" s="1">
        <v>41271</v>
      </c>
      <c r="J1747">
        <v>77</v>
      </c>
      <c r="K1747">
        <v>6</v>
      </c>
      <c r="L1747">
        <v>1</v>
      </c>
      <c r="M1747">
        <v>7</v>
      </c>
      <c r="N1747">
        <v>23</v>
      </c>
      <c r="O1747">
        <v>4</v>
      </c>
      <c r="P1747">
        <v>19</v>
      </c>
      <c r="Q1747">
        <f t="shared" si="55"/>
        <v>60</v>
      </c>
      <c r="R1747">
        <v>1</v>
      </c>
      <c r="S1747">
        <v>1</v>
      </c>
      <c r="T1747">
        <v>1</v>
      </c>
      <c r="U1747">
        <v>2</v>
      </c>
      <c r="V1747">
        <v>8</v>
      </c>
      <c r="W1747">
        <v>0</v>
      </c>
      <c r="X1747">
        <v>0</v>
      </c>
      <c r="Y1747">
        <v>0</v>
      </c>
      <c r="Z1747">
        <v>0</v>
      </c>
      <c r="AA1747">
        <v>0</v>
      </c>
      <c r="AB1747">
        <v>0</v>
      </c>
      <c r="AC1747">
        <v>0</v>
      </c>
      <c r="AD1747" t="s">
        <v>30</v>
      </c>
    </row>
    <row r="1748" spans="1:30" x14ac:dyDescent="0.25">
      <c r="A1748">
        <v>4086</v>
      </c>
      <c r="B1748">
        <v>1959</v>
      </c>
      <c r="C1748">
        <f t="shared" ca="1" si="54"/>
        <v>66</v>
      </c>
      <c r="D1748" t="s">
        <v>28</v>
      </c>
      <c r="E1748" t="s">
        <v>33</v>
      </c>
      <c r="F1748" s="2">
        <v>18690</v>
      </c>
      <c r="G1748">
        <v>0</v>
      </c>
      <c r="H1748">
        <v>0</v>
      </c>
      <c r="I1748" s="1">
        <v>41271</v>
      </c>
      <c r="J1748">
        <v>77</v>
      </c>
      <c r="K1748">
        <v>6</v>
      </c>
      <c r="L1748">
        <v>1</v>
      </c>
      <c r="M1748">
        <v>7</v>
      </c>
      <c r="N1748">
        <v>23</v>
      </c>
      <c r="O1748">
        <v>4</v>
      </c>
      <c r="P1748">
        <v>19</v>
      </c>
      <c r="Q1748">
        <f t="shared" si="55"/>
        <v>60</v>
      </c>
      <c r="R1748">
        <v>1</v>
      </c>
      <c r="S1748">
        <v>1</v>
      </c>
      <c r="T1748">
        <v>1</v>
      </c>
      <c r="U1748">
        <v>2</v>
      </c>
      <c r="V1748">
        <v>8</v>
      </c>
      <c r="W1748">
        <v>0</v>
      </c>
      <c r="X1748">
        <v>0</v>
      </c>
      <c r="Y1748">
        <v>0</v>
      </c>
      <c r="Z1748">
        <v>0</v>
      </c>
      <c r="AA1748">
        <v>0</v>
      </c>
      <c r="AB1748">
        <v>0</v>
      </c>
      <c r="AC1748">
        <v>0</v>
      </c>
      <c r="AD1748" t="s">
        <v>39</v>
      </c>
    </row>
    <row r="1749" spans="1:30" x14ac:dyDescent="0.25">
      <c r="A1749">
        <v>10304</v>
      </c>
      <c r="B1749">
        <v>1959</v>
      </c>
      <c r="C1749">
        <f t="shared" ca="1" si="54"/>
        <v>66</v>
      </c>
      <c r="D1749" t="s">
        <v>28</v>
      </c>
      <c r="E1749" t="s">
        <v>33</v>
      </c>
      <c r="F1749" s="2">
        <v>18690</v>
      </c>
      <c r="G1749">
        <v>0</v>
      </c>
      <c r="H1749">
        <v>0</v>
      </c>
      <c r="I1749" s="1">
        <v>41271</v>
      </c>
      <c r="J1749">
        <v>77</v>
      </c>
      <c r="K1749">
        <v>6</v>
      </c>
      <c r="L1749">
        <v>1</v>
      </c>
      <c r="M1749">
        <v>7</v>
      </c>
      <c r="N1749">
        <v>23</v>
      </c>
      <c r="O1749">
        <v>4</v>
      </c>
      <c r="P1749">
        <v>19</v>
      </c>
      <c r="Q1749">
        <f t="shared" si="55"/>
        <v>60</v>
      </c>
      <c r="R1749">
        <v>1</v>
      </c>
      <c r="S1749">
        <v>1</v>
      </c>
      <c r="T1749">
        <v>1</v>
      </c>
      <c r="U1749">
        <v>2</v>
      </c>
      <c r="V1749">
        <v>8</v>
      </c>
      <c r="W1749">
        <v>0</v>
      </c>
      <c r="X1749">
        <v>0</v>
      </c>
      <c r="Y1749">
        <v>0</v>
      </c>
      <c r="Z1749">
        <v>0</v>
      </c>
      <c r="AA1749">
        <v>0</v>
      </c>
      <c r="AB1749">
        <v>0</v>
      </c>
      <c r="AC1749">
        <v>0</v>
      </c>
      <c r="AD1749" t="s">
        <v>30</v>
      </c>
    </row>
    <row r="1750" spans="1:30" x14ac:dyDescent="0.25">
      <c r="A1750">
        <v>7998</v>
      </c>
      <c r="B1750">
        <v>1958</v>
      </c>
      <c r="C1750">
        <f t="shared" ca="1" si="54"/>
        <v>67</v>
      </c>
      <c r="D1750" t="s">
        <v>28</v>
      </c>
      <c r="E1750" t="s">
        <v>35</v>
      </c>
      <c r="F1750" s="2">
        <v>28087</v>
      </c>
      <c r="G1750">
        <v>1</v>
      </c>
      <c r="H1750">
        <v>1</v>
      </c>
      <c r="I1750" s="1">
        <v>41254</v>
      </c>
      <c r="J1750">
        <v>77</v>
      </c>
      <c r="K1750">
        <v>53</v>
      </c>
      <c r="L1750">
        <v>8</v>
      </c>
      <c r="M1750">
        <v>17</v>
      </c>
      <c r="N1750">
        <v>13</v>
      </c>
      <c r="O1750">
        <v>0</v>
      </c>
      <c r="P1750">
        <v>21</v>
      </c>
      <c r="Q1750">
        <f t="shared" si="55"/>
        <v>112</v>
      </c>
      <c r="R1750">
        <v>3</v>
      </c>
      <c r="S1750">
        <v>2</v>
      </c>
      <c r="T1750">
        <v>2</v>
      </c>
      <c r="U1750">
        <v>2</v>
      </c>
      <c r="V1750">
        <v>7</v>
      </c>
      <c r="W1750">
        <v>0</v>
      </c>
      <c r="X1750">
        <v>0</v>
      </c>
      <c r="Y1750">
        <v>0</v>
      </c>
      <c r="Z1750">
        <v>0</v>
      </c>
      <c r="AA1750">
        <v>0</v>
      </c>
      <c r="AB1750">
        <v>0</v>
      </c>
      <c r="AC1750">
        <v>0</v>
      </c>
      <c r="AD1750" t="s">
        <v>40</v>
      </c>
    </row>
    <row r="1751" spans="1:30" x14ac:dyDescent="0.25">
      <c r="A1751">
        <v>10992</v>
      </c>
      <c r="B1751">
        <v>1967</v>
      </c>
      <c r="C1751">
        <f t="shared" ca="1" si="54"/>
        <v>58</v>
      </c>
      <c r="D1751" t="s">
        <v>28</v>
      </c>
      <c r="E1751" t="s">
        <v>35</v>
      </c>
      <c r="F1751" s="2">
        <v>75702</v>
      </c>
      <c r="G1751">
        <v>1</v>
      </c>
      <c r="H1751">
        <v>1</v>
      </c>
      <c r="I1751" s="1">
        <v>41150</v>
      </c>
      <c r="J1751">
        <v>77</v>
      </c>
      <c r="K1751">
        <v>650</v>
      </c>
      <c r="L1751">
        <v>28</v>
      </c>
      <c r="M1751">
        <v>353</v>
      </c>
      <c r="N1751">
        <v>45</v>
      </c>
      <c r="O1751">
        <v>42</v>
      </c>
      <c r="P1751">
        <v>30</v>
      </c>
      <c r="Q1751">
        <f t="shared" si="55"/>
        <v>1148</v>
      </c>
      <c r="R1751">
        <v>5</v>
      </c>
      <c r="S1751">
        <v>4</v>
      </c>
      <c r="T1751">
        <v>6</v>
      </c>
      <c r="U1751">
        <v>11</v>
      </c>
      <c r="V1751">
        <v>8</v>
      </c>
      <c r="W1751">
        <v>0</v>
      </c>
      <c r="X1751">
        <v>0</v>
      </c>
      <c r="Y1751">
        <v>0</v>
      </c>
      <c r="Z1751">
        <v>0</v>
      </c>
      <c r="AA1751">
        <v>0</v>
      </c>
      <c r="AB1751">
        <v>0</v>
      </c>
      <c r="AC1751">
        <v>0</v>
      </c>
      <c r="AD1751" t="s">
        <v>43</v>
      </c>
    </row>
    <row r="1752" spans="1:30" x14ac:dyDescent="0.25">
      <c r="A1752">
        <v>6383</v>
      </c>
      <c r="B1752">
        <v>1971</v>
      </c>
      <c r="C1752">
        <f t="shared" ca="1" si="54"/>
        <v>54</v>
      </c>
      <c r="D1752" t="s">
        <v>37</v>
      </c>
      <c r="E1752" t="s">
        <v>35</v>
      </c>
      <c r="F1752" s="2">
        <v>32892</v>
      </c>
      <c r="G1752">
        <v>1</v>
      </c>
      <c r="H1752">
        <v>0</v>
      </c>
      <c r="I1752" s="1">
        <v>41784</v>
      </c>
      <c r="J1752">
        <v>78</v>
      </c>
      <c r="K1752">
        <v>26</v>
      </c>
      <c r="L1752">
        <v>0</v>
      </c>
      <c r="M1752">
        <v>15</v>
      </c>
      <c r="N1752">
        <v>2</v>
      </c>
      <c r="O1752">
        <v>1</v>
      </c>
      <c r="P1752">
        <v>2</v>
      </c>
      <c r="Q1752">
        <f t="shared" si="55"/>
        <v>46</v>
      </c>
      <c r="R1752">
        <v>2</v>
      </c>
      <c r="S1752">
        <v>3</v>
      </c>
      <c r="T1752">
        <v>0</v>
      </c>
      <c r="U1752">
        <v>3</v>
      </c>
      <c r="V1752">
        <v>8</v>
      </c>
      <c r="W1752">
        <v>0</v>
      </c>
      <c r="X1752">
        <v>0</v>
      </c>
      <c r="Y1752">
        <v>0</v>
      </c>
      <c r="Z1752">
        <v>0</v>
      </c>
      <c r="AA1752">
        <v>0</v>
      </c>
      <c r="AB1752">
        <v>0</v>
      </c>
      <c r="AC1752">
        <v>0</v>
      </c>
      <c r="AD1752" t="s">
        <v>43</v>
      </c>
    </row>
    <row r="1753" spans="1:30" x14ac:dyDescent="0.25">
      <c r="A1753">
        <v>10536</v>
      </c>
      <c r="B1753">
        <v>1971</v>
      </c>
      <c r="C1753">
        <f t="shared" ca="1" si="54"/>
        <v>54</v>
      </c>
      <c r="D1753" t="s">
        <v>37</v>
      </c>
      <c r="E1753" t="s">
        <v>35</v>
      </c>
      <c r="F1753" s="2">
        <v>32892</v>
      </c>
      <c r="G1753">
        <v>1</v>
      </c>
      <c r="H1753">
        <v>0</v>
      </c>
      <c r="I1753" s="1">
        <v>41784</v>
      </c>
      <c r="J1753">
        <v>78</v>
      </c>
      <c r="K1753">
        <v>26</v>
      </c>
      <c r="L1753">
        <v>0</v>
      </c>
      <c r="M1753">
        <v>15</v>
      </c>
      <c r="N1753">
        <v>2</v>
      </c>
      <c r="O1753">
        <v>1</v>
      </c>
      <c r="P1753">
        <v>2</v>
      </c>
      <c r="Q1753">
        <f t="shared" si="55"/>
        <v>46</v>
      </c>
      <c r="R1753">
        <v>2</v>
      </c>
      <c r="S1753">
        <v>3</v>
      </c>
      <c r="T1753">
        <v>0</v>
      </c>
      <c r="U1753">
        <v>3</v>
      </c>
      <c r="V1753">
        <v>8</v>
      </c>
      <c r="W1753">
        <v>0</v>
      </c>
      <c r="X1753">
        <v>0</v>
      </c>
      <c r="Y1753">
        <v>0</v>
      </c>
      <c r="Z1753">
        <v>0</v>
      </c>
      <c r="AA1753">
        <v>0</v>
      </c>
      <c r="AB1753">
        <v>0</v>
      </c>
      <c r="AC1753">
        <v>0</v>
      </c>
      <c r="AD1753" t="s">
        <v>30</v>
      </c>
    </row>
    <row r="1754" spans="1:30" x14ac:dyDescent="0.25">
      <c r="A1754">
        <v>6036</v>
      </c>
      <c r="B1754">
        <v>1959</v>
      </c>
      <c r="C1754">
        <f t="shared" ca="1" si="54"/>
        <v>66</v>
      </c>
      <c r="D1754" t="s">
        <v>41</v>
      </c>
      <c r="E1754" t="s">
        <v>35</v>
      </c>
      <c r="F1754" s="2">
        <v>89120</v>
      </c>
      <c r="G1754">
        <v>0</v>
      </c>
      <c r="H1754">
        <v>0</v>
      </c>
      <c r="I1754" s="1">
        <v>41715</v>
      </c>
      <c r="J1754">
        <v>78</v>
      </c>
      <c r="K1754">
        <v>1168</v>
      </c>
      <c r="L1754">
        <v>92</v>
      </c>
      <c r="M1754">
        <v>408</v>
      </c>
      <c r="N1754">
        <v>72</v>
      </c>
      <c r="O1754">
        <v>129</v>
      </c>
      <c r="P1754">
        <v>55</v>
      </c>
      <c r="Q1754">
        <f t="shared" si="55"/>
        <v>1924</v>
      </c>
      <c r="R1754">
        <v>1</v>
      </c>
      <c r="S1754">
        <v>5</v>
      </c>
      <c r="T1754">
        <v>6</v>
      </c>
      <c r="U1754">
        <v>7</v>
      </c>
      <c r="V1754">
        <v>1</v>
      </c>
      <c r="W1754">
        <v>0</v>
      </c>
      <c r="X1754">
        <v>0</v>
      </c>
      <c r="Y1754">
        <v>1</v>
      </c>
      <c r="Z1754">
        <v>0</v>
      </c>
      <c r="AA1754">
        <v>0</v>
      </c>
      <c r="AB1754">
        <v>0</v>
      </c>
      <c r="AC1754">
        <v>0</v>
      </c>
      <c r="AD1754" t="s">
        <v>30</v>
      </c>
    </row>
    <row r="1755" spans="1:30" x14ac:dyDescent="0.25">
      <c r="A1755">
        <v>11092</v>
      </c>
      <c r="B1755">
        <v>1961</v>
      </c>
      <c r="C1755">
        <f t="shared" ca="1" si="54"/>
        <v>64</v>
      </c>
      <c r="D1755" t="s">
        <v>28</v>
      </c>
      <c r="E1755" t="s">
        <v>33</v>
      </c>
      <c r="F1755" s="2">
        <v>27116</v>
      </c>
      <c r="G1755">
        <v>1</v>
      </c>
      <c r="H1755">
        <v>1</v>
      </c>
      <c r="I1755" s="1">
        <v>41700</v>
      </c>
      <c r="J1755">
        <v>78</v>
      </c>
      <c r="K1755">
        <v>12</v>
      </c>
      <c r="L1755">
        <v>1</v>
      </c>
      <c r="M1755">
        <v>21</v>
      </c>
      <c r="N1755">
        <v>2</v>
      </c>
      <c r="O1755">
        <v>2</v>
      </c>
      <c r="P1755">
        <v>3</v>
      </c>
      <c r="Q1755">
        <f t="shared" si="55"/>
        <v>41</v>
      </c>
      <c r="R1755">
        <v>2</v>
      </c>
      <c r="S1755">
        <v>2</v>
      </c>
      <c r="T1755">
        <v>0</v>
      </c>
      <c r="U1755">
        <v>3</v>
      </c>
      <c r="V1755">
        <v>7</v>
      </c>
      <c r="W1755">
        <v>0</v>
      </c>
      <c r="X1755">
        <v>0</v>
      </c>
      <c r="Y1755">
        <v>0</v>
      </c>
      <c r="Z1755">
        <v>0</v>
      </c>
      <c r="AA1755">
        <v>0</v>
      </c>
      <c r="AB1755">
        <v>0</v>
      </c>
      <c r="AC1755">
        <v>0</v>
      </c>
      <c r="AD1755" t="s">
        <v>43</v>
      </c>
    </row>
    <row r="1756" spans="1:30" x14ac:dyDescent="0.25">
      <c r="A1756">
        <v>538</v>
      </c>
      <c r="B1756">
        <v>1989</v>
      </c>
      <c r="C1756">
        <f t="shared" ca="1" si="54"/>
        <v>36</v>
      </c>
      <c r="D1756" t="s">
        <v>28</v>
      </c>
      <c r="E1756" t="s">
        <v>31</v>
      </c>
      <c r="F1756" s="2">
        <v>46107</v>
      </c>
      <c r="G1756">
        <v>1</v>
      </c>
      <c r="H1756">
        <v>0</v>
      </c>
      <c r="I1756" s="1">
        <v>41680</v>
      </c>
      <c r="J1756">
        <v>78</v>
      </c>
      <c r="K1756">
        <v>31</v>
      </c>
      <c r="L1756">
        <v>9</v>
      </c>
      <c r="M1756">
        <v>27</v>
      </c>
      <c r="N1756">
        <v>16</v>
      </c>
      <c r="O1756">
        <v>9</v>
      </c>
      <c r="P1756">
        <v>33</v>
      </c>
      <c r="Q1756">
        <f t="shared" si="55"/>
        <v>125</v>
      </c>
      <c r="R1756">
        <v>1</v>
      </c>
      <c r="S1756">
        <v>1</v>
      </c>
      <c r="T1756">
        <v>1</v>
      </c>
      <c r="U1756">
        <v>4</v>
      </c>
      <c r="V1756">
        <v>3</v>
      </c>
      <c r="W1756">
        <v>0</v>
      </c>
      <c r="X1756">
        <v>0</v>
      </c>
      <c r="Y1756">
        <v>0</v>
      </c>
      <c r="Z1756">
        <v>0</v>
      </c>
      <c r="AA1756">
        <v>0</v>
      </c>
      <c r="AB1756">
        <v>0</v>
      </c>
      <c r="AC1756">
        <v>0</v>
      </c>
      <c r="AD1756" t="s">
        <v>43</v>
      </c>
    </row>
    <row r="1757" spans="1:30" x14ac:dyDescent="0.25">
      <c r="A1757">
        <v>10022</v>
      </c>
      <c r="B1757">
        <v>1973</v>
      </c>
      <c r="C1757">
        <f t="shared" ca="1" si="54"/>
        <v>52</v>
      </c>
      <c r="D1757" t="s">
        <v>37</v>
      </c>
      <c r="E1757" t="s">
        <v>31</v>
      </c>
      <c r="F1757" s="2">
        <v>54466</v>
      </c>
      <c r="G1757">
        <v>1</v>
      </c>
      <c r="H1757">
        <v>1</v>
      </c>
      <c r="I1757" s="1">
        <v>41679</v>
      </c>
      <c r="J1757">
        <v>78</v>
      </c>
      <c r="K1757">
        <v>12</v>
      </c>
      <c r="L1757">
        <v>0</v>
      </c>
      <c r="M1757">
        <v>4</v>
      </c>
      <c r="N1757">
        <v>0</v>
      </c>
      <c r="O1757">
        <v>0</v>
      </c>
      <c r="P1757">
        <v>0</v>
      </c>
      <c r="Q1757">
        <f t="shared" si="55"/>
        <v>16</v>
      </c>
      <c r="R1757">
        <v>1</v>
      </c>
      <c r="S1757">
        <v>1</v>
      </c>
      <c r="T1757">
        <v>0</v>
      </c>
      <c r="U1757">
        <v>2</v>
      </c>
      <c r="V1757">
        <v>5</v>
      </c>
      <c r="W1757">
        <v>0</v>
      </c>
      <c r="X1757">
        <v>0</v>
      </c>
      <c r="Y1757">
        <v>0</v>
      </c>
      <c r="Z1757">
        <v>0</v>
      </c>
      <c r="AA1757">
        <v>0</v>
      </c>
      <c r="AB1757">
        <v>0</v>
      </c>
      <c r="AC1757">
        <v>0</v>
      </c>
      <c r="AD1757" t="s">
        <v>30</v>
      </c>
    </row>
    <row r="1758" spans="1:30" x14ac:dyDescent="0.25">
      <c r="A1758">
        <v>10157</v>
      </c>
      <c r="B1758">
        <v>1965</v>
      </c>
      <c r="C1758">
        <f t="shared" ca="1" si="54"/>
        <v>60</v>
      </c>
      <c r="D1758" t="s">
        <v>28</v>
      </c>
      <c r="E1758" t="s">
        <v>31</v>
      </c>
      <c r="F1758" s="2">
        <v>59686</v>
      </c>
      <c r="G1758">
        <v>0</v>
      </c>
      <c r="H1758">
        <v>1</v>
      </c>
      <c r="I1758" s="1">
        <v>41664</v>
      </c>
      <c r="J1758">
        <v>78</v>
      </c>
      <c r="K1758">
        <v>89</v>
      </c>
      <c r="L1758">
        <v>15</v>
      </c>
      <c r="M1758">
        <v>89</v>
      </c>
      <c r="N1758">
        <v>34</v>
      </c>
      <c r="O1758">
        <v>42</v>
      </c>
      <c r="P1758">
        <v>5</v>
      </c>
      <c r="Q1758">
        <f t="shared" si="55"/>
        <v>274</v>
      </c>
      <c r="R1758">
        <v>1</v>
      </c>
      <c r="S1758">
        <v>4</v>
      </c>
      <c r="T1758">
        <v>1</v>
      </c>
      <c r="U1758">
        <v>6</v>
      </c>
      <c r="V1758">
        <v>4</v>
      </c>
      <c r="W1758">
        <v>0</v>
      </c>
      <c r="X1758">
        <v>0</v>
      </c>
      <c r="Y1758">
        <v>0</v>
      </c>
      <c r="Z1758">
        <v>0</v>
      </c>
      <c r="AA1758">
        <v>0</v>
      </c>
      <c r="AB1758">
        <v>0</v>
      </c>
      <c r="AC1758">
        <v>0</v>
      </c>
      <c r="AD1758" t="s">
        <v>32</v>
      </c>
    </row>
    <row r="1759" spans="1:30" x14ac:dyDescent="0.25">
      <c r="A1759">
        <v>3503</v>
      </c>
      <c r="B1759">
        <v>1950</v>
      </c>
      <c r="C1759">
        <f t="shared" ca="1" si="54"/>
        <v>75</v>
      </c>
      <c r="D1759" t="s">
        <v>28</v>
      </c>
      <c r="E1759" t="s">
        <v>29</v>
      </c>
      <c r="F1759" s="2">
        <v>82460</v>
      </c>
      <c r="G1759">
        <v>0</v>
      </c>
      <c r="H1759">
        <v>0</v>
      </c>
      <c r="I1759" s="1">
        <v>41610</v>
      </c>
      <c r="J1759">
        <v>78</v>
      </c>
      <c r="K1759">
        <v>255</v>
      </c>
      <c r="L1759">
        <v>47</v>
      </c>
      <c r="M1759">
        <v>573</v>
      </c>
      <c r="N1759">
        <v>52</v>
      </c>
      <c r="O1759">
        <v>32</v>
      </c>
      <c r="P1759">
        <v>15</v>
      </c>
      <c r="Q1759">
        <f t="shared" si="55"/>
        <v>974</v>
      </c>
      <c r="R1759">
        <v>1</v>
      </c>
      <c r="S1759">
        <v>5</v>
      </c>
      <c r="T1759">
        <v>3</v>
      </c>
      <c r="U1759">
        <v>6</v>
      </c>
      <c r="V1759">
        <v>1</v>
      </c>
      <c r="W1759">
        <v>0</v>
      </c>
      <c r="X1759">
        <v>0</v>
      </c>
      <c r="Y1759">
        <v>0</v>
      </c>
      <c r="Z1759">
        <v>0</v>
      </c>
      <c r="AA1759">
        <v>0</v>
      </c>
      <c r="AB1759">
        <v>0</v>
      </c>
      <c r="AC1759">
        <v>0</v>
      </c>
      <c r="AD1759" t="s">
        <v>43</v>
      </c>
    </row>
    <row r="1760" spans="1:30" x14ac:dyDescent="0.25">
      <c r="A1760">
        <v>146</v>
      </c>
      <c r="B1760">
        <v>1960</v>
      </c>
      <c r="C1760">
        <f t="shared" ca="1" si="54"/>
        <v>65</v>
      </c>
      <c r="D1760" t="s">
        <v>37</v>
      </c>
      <c r="E1760" t="s">
        <v>31</v>
      </c>
      <c r="F1760" s="2">
        <v>76045</v>
      </c>
      <c r="G1760">
        <v>0</v>
      </c>
      <c r="H1760">
        <v>0</v>
      </c>
      <c r="I1760" s="1">
        <v>41593</v>
      </c>
      <c r="J1760">
        <v>78</v>
      </c>
      <c r="K1760">
        <v>760</v>
      </c>
      <c r="L1760">
        <v>53</v>
      </c>
      <c r="M1760">
        <v>400</v>
      </c>
      <c r="N1760">
        <v>17</v>
      </c>
      <c r="O1760">
        <v>93</v>
      </c>
      <c r="P1760">
        <v>0</v>
      </c>
      <c r="Q1760">
        <f t="shared" si="55"/>
        <v>1323</v>
      </c>
      <c r="R1760">
        <v>1</v>
      </c>
      <c r="S1760">
        <v>4</v>
      </c>
      <c r="T1760">
        <v>5</v>
      </c>
      <c r="U1760">
        <v>11</v>
      </c>
      <c r="V1760">
        <v>2</v>
      </c>
      <c r="W1760">
        <v>0</v>
      </c>
      <c r="X1760">
        <v>0</v>
      </c>
      <c r="Y1760">
        <v>0</v>
      </c>
      <c r="Z1760">
        <v>1</v>
      </c>
      <c r="AA1760">
        <v>0</v>
      </c>
      <c r="AB1760">
        <v>0</v>
      </c>
      <c r="AC1760">
        <v>0</v>
      </c>
      <c r="AD1760" t="s">
        <v>30</v>
      </c>
    </row>
    <row r="1761" spans="1:30" x14ac:dyDescent="0.25">
      <c r="A1761">
        <v>5538</v>
      </c>
      <c r="B1761">
        <v>1975</v>
      </c>
      <c r="C1761">
        <f t="shared" ca="1" si="54"/>
        <v>50</v>
      </c>
      <c r="D1761" t="s">
        <v>28</v>
      </c>
      <c r="E1761" t="s">
        <v>29</v>
      </c>
      <c r="F1761" s="2">
        <v>83829</v>
      </c>
      <c r="G1761">
        <v>0</v>
      </c>
      <c r="H1761">
        <v>0</v>
      </c>
      <c r="I1761" s="1">
        <v>41555</v>
      </c>
      <c r="J1761">
        <v>78</v>
      </c>
      <c r="K1761">
        <v>897</v>
      </c>
      <c r="L1761">
        <v>161</v>
      </c>
      <c r="M1761">
        <v>430</v>
      </c>
      <c r="N1761">
        <v>186</v>
      </c>
      <c r="O1761">
        <v>161</v>
      </c>
      <c r="P1761">
        <v>27</v>
      </c>
      <c r="Q1761">
        <f t="shared" si="55"/>
        <v>1862</v>
      </c>
      <c r="R1761">
        <v>0</v>
      </c>
      <c r="S1761">
        <v>4</v>
      </c>
      <c r="T1761">
        <v>7</v>
      </c>
      <c r="U1761">
        <v>6</v>
      </c>
      <c r="V1761">
        <v>1</v>
      </c>
      <c r="W1761">
        <v>1</v>
      </c>
      <c r="X1761">
        <v>0</v>
      </c>
      <c r="Y1761">
        <v>1</v>
      </c>
      <c r="Z1761">
        <v>1</v>
      </c>
      <c r="AA1761">
        <v>0</v>
      </c>
      <c r="AB1761">
        <v>1</v>
      </c>
      <c r="AC1761">
        <v>0</v>
      </c>
      <c r="AD1761" t="s">
        <v>30</v>
      </c>
    </row>
    <row r="1762" spans="1:30" x14ac:dyDescent="0.25">
      <c r="A1762">
        <v>3910</v>
      </c>
      <c r="B1762">
        <v>1975</v>
      </c>
      <c r="C1762">
        <f t="shared" ca="1" si="54"/>
        <v>50</v>
      </c>
      <c r="D1762" t="s">
        <v>28</v>
      </c>
      <c r="E1762" t="s">
        <v>29</v>
      </c>
      <c r="F1762" s="2">
        <v>83829</v>
      </c>
      <c r="G1762">
        <v>0</v>
      </c>
      <c r="H1762">
        <v>0</v>
      </c>
      <c r="I1762" s="1">
        <v>41555</v>
      </c>
      <c r="J1762">
        <v>78</v>
      </c>
      <c r="K1762">
        <v>897</v>
      </c>
      <c r="L1762">
        <v>161</v>
      </c>
      <c r="M1762">
        <v>430</v>
      </c>
      <c r="N1762">
        <v>186</v>
      </c>
      <c r="O1762">
        <v>161</v>
      </c>
      <c r="P1762">
        <v>27</v>
      </c>
      <c r="Q1762">
        <f t="shared" si="55"/>
        <v>1862</v>
      </c>
      <c r="R1762">
        <v>0</v>
      </c>
      <c r="S1762">
        <v>4</v>
      </c>
      <c r="T1762">
        <v>7</v>
      </c>
      <c r="U1762">
        <v>6</v>
      </c>
      <c r="V1762">
        <v>1</v>
      </c>
      <c r="W1762">
        <v>1</v>
      </c>
      <c r="X1762">
        <v>0</v>
      </c>
      <c r="Y1762">
        <v>1</v>
      </c>
      <c r="Z1762">
        <v>1</v>
      </c>
      <c r="AA1762">
        <v>0</v>
      </c>
      <c r="AB1762">
        <v>1</v>
      </c>
      <c r="AC1762">
        <v>0</v>
      </c>
      <c r="AD1762" t="s">
        <v>30</v>
      </c>
    </row>
    <row r="1763" spans="1:30" x14ac:dyDescent="0.25">
      <c r="A1763">
        <v>4227</v>
      </c>
      <c r="B1763">
        <v>1968</v>
      </c>
      <c r="C1763">
        <f t="shared" ca="1" si="54"/>
        <v>57</v>
      </c>
      <c r="D1763" t="s">
        <v>41</v>
      </c>
      <c r="E1763" t="s">
        <v>35</v>
      </c>
      <c r="F1763" s="2">
        <v>32889</v>
      </c>
      <c r="G1763">
        <v>1</v>
      </c>
      <c r="H1763">
        <v>1</v>
      </c>
      <c r="I1763" s="1">
        <v>41523</v>
      </c>
      <c r="J1763">
        <v>78</v>
      </c>
      <c r="K1763">
        <v>28</v>
      </c>
      <c r="L1763">
        <v>0</v>
      </c>
      <c r="M1763">
        <v>13</v>
      </c>
      <c r="N1763">
        <v>4</v>
      </c>
      <c r="O1763">
        <v>2</v>
      </c>
      <c r="P1763">
        <v>8</v>
      </c>
      <c r="Q1763">
        <f t="shared" si="55"/>
        <v>55</v>
      </c>
      <c r="R1763">
        <v>3</v>
      </c>
      <c r="S1763">
        <v>2</v>
      </c>
      <c r="T1763">
        <v>1</v>
      </c>
      <c r="U1763">
        <v>3</v>
      </c>
      <c r="V1763">
        <v>5</v>
      </c>
      <c r="W1763">
        <v>0</v>
      </c>
      <c r="X1763">
        <v>0</v>
      </c>
      <c r="Y1763">
        <v>0</v>
      </c>
      <c r="Z1763">
        <v>0</v>
      </c>
      <c r="AA1763">
        <v>0</v>
      </c>
      <c r="AB1763">
        <v>0</v>
      </c>
      <c r="AC1763">
        <v>0</v>
      </c>
      <c r="AD1763" t="s">
        <v>30</v>
      </c>
    </row>
    <row r="1764" spans="1:30" x14ac:dyDescent="0.25">
      <c r="A1764">
        <v>6634</v>
      </c>
      <c r="B1764">
        <v>1979</v>
      </c>
      <c r="C1764">
        <f t="shared" ca="1" si="54"/>
        <v>46</v>
      </c>
      <c r="D1764" t="s">
        <v>41</v>
      </c>
      <c r="E1764" t="s">
        <v>29</v>
      </c>
      <c r="F1764" s="2">
        <v>33462</v>
      </c>
      <c r="G1764">
        <v>1</v>
      </c>
      <c r="H1764">
        <v>0</v>
      </c>
      <c r="I1764" s="1">
        <v>41493</v>
      </c>
      <c r="J1764">
        <v>78</v>
      </c>
      <c r="K1764">
        <v>22</v>
      </c>
      <c r="L1764">
        <v>3</v>
      </c>
      <c r="M1764">
        <v>18</v>
      </c>
      <c r="N1764">
        <v>0</v>
      </c>
      <c r="O1764">
        <v>0</v>
      </c>
      <c r="P1764">
        <v>11</v>
      </c>
      <c r="Q1764">
        <f t="shared" si="55"/>
        <v>54</v>
      </c>
      <c r="R1764">
        <v>1</v>
      </c>
      <c r="S1764">
        <v>2</v>
      </c>
      <c r="T1764">
        <v>0</v>
      </c>
      <c r="U1764">
        <v>3</v>
      </c>
      <c r="V1764">
        <v>7</v>
      </c>
      <c r="W1764">
        <v>0</v>
      </c>
      <c r="X1764">
        <v>0</v>
      </c>
      <c r="Y1764">
        <v>0</v>
      </c>
      <c r="Z1764">
        <v>0</v>
      </c>
      <c r="AA1764">
        <v>0</v>
      </c>
      <c r="AB1764">
        <v>0</v>
      </c>
      <c r="AC1764">
        <v>0</v>
      </c>
      <c r="AD1764" t="s">
        <v>43</v>
      </c>
    </row>
    <row r="1765" spans="1:30" x14ac:dyDescent="0.25">
      <c r="A1765">
        <v>8916</v>
      </c>
      <c r="B1765">
        <v>1975</v>
      </c>
      <c r="C1765">
        <f t="shared" ca="1" si="54"/>
        <v>50</v>
      </c>
      <c r="D1765" t="s">
        <v>28</v>
      </c>
      <c r="E1765" t="s">
        <v>29</v>
      </c>
      <c r="F1765" s="2">
        <v>36627</v>
      </c>
      <c r="G1765">
        <v>2</v>
      </c>
      <c r="H1765">
        <v>0</v>
      </c>
      <c r="I1765" s="1">
        <v>41478</v>
      </c>
      <c r="J1765">
        <v>78</v>
      </c>
      <c r="K1765">
        <v>9</v>
      </c>
      <c r="L1765">
        <v>1</v>
      </c>
      <c r="M1765">
        <v>5</v>
      </c>
      <c r="N1765">
        <v>0</v>
      </c>
      <c r="O1765">
        <v>0</v>
      </c>
      <c r="P1765">
        <v>1</v>
      </c>
      <c r="Q1765">
        <f t="shared" si="55"/>
        <v>16</v>
      </c>
      <c r="R1765">
        <v>1</v>
      </c>
      <c r="S1765">
        <v>0</v>
      </c>
      <c r="T1765">
        <v>0</v>
      </c>
      <c r="U1765">
        <v>3</v>
      </c>
      <c r="V1765">
        <v>5</v>
      </c>
      <c r="W1765">
        <v>0</v>
      </c>
      <c r="X1765">
        <v>0</v>
      </c>
      <c r="Y1765">
        <v>0</v>
      </c>
      <c r="Z1765">
        <v>0</v>
      </c>
      <c r="AA1765">
        <v>0</v>
      </c>
      <c r="AB1765">
        <v>0</v>
      </c>
      <c r="AC1765">
        <v>0</v>
      </c>
      <c r="AD1765" t="s">
        <v>43</v>
      </c>
    </row>
    <row r="1766" spans="1:30" x14ac:dyDescent="0.25">
      <c r="A1766">
        <v>6460</v>
      </c>
      <c r="B1766">
        <v>1982</v>
      </c>
      <c r="C1766">
        <f t="shared" ca="1" si="54"/>
        <v>43</v>
      </c>
      <c r="D1766" t="s">
        <v>28</v>
      </c>
      <c r="E1766" t="s">
        <v>33</v>
      </c>
      <c r="F1766" s="2">
        <v>28718</v>
      </c>
      <c r="G1766">
        <v>1</v>
      </c>
      <c r="H1766">
        <v>0</v>
      </c>
      <c r="I1766" s="1">
        <v>41468</v>
      </c>
      <c r="J1766">
        <v>78</v>
      </c>
      <c r="K1766">
        <v>12</v>
      </c>
      <c r="L1766">
        <v>4</v>
      </c>
      <c r="M1766">
        <v>6</v>
      </c>
      <c r="N1766">
        <v>11</v>
      </c>
      <c r="O1766">
        <v>8</v>
      </c>
      <c r="P1766">
        <v>16</v>
      </c>
      <c r="Q1766">
        <f t="shared" si="55"/>
        <v>57</v>
      </c>
      <c r="R1766">
        <v>2</v>
      </c>
      <c r="S1766">
        <v>2</v>
      </c>
      <c r="T1766">
        <v>0</v>
      </c>
      <c r="U1766">
        <v>3</v>
      </c>
      <c r="V1766">
        <v>8</v>
      </c>
      <c r="W1766">
        <v>0</v>
      </c>
      <c r="X1766">
        <v>0</v>
      </c>
      <c r="Y1766">
        <v>0</v>
      </c>
      <c r="Z1766">
        <v>0</v>
      </c>
      <c r="AA1766">
        <v>0</v>
      </c>
      <c r="AB1766">
        <v>0</v>
      </c>
      <c r="AC1766">
        <v>0</v>
      </c>
      <c r="AD1766" t="s">
        <v>40</v>
      </c>
    </row>
    <row r="1767" spans="1:30" x14ac:dyDescent="0.25">
      <c r="A1767">
        <v>5883</v>
      </c>
      <c r="B1767">
        <v>1972</v>
      </c>
      <c r="C1767">
        <f t="shared" ca="1" si="54"/>
        <v>53</v>
      </c>
      <c r="D1767" t="s">
        <v>28</v>
      </c>
      <c r="E1767" t="s">
        <v>33</v>
      </c>
      <c r="F1767" s="2">
        <v>77981</v>
      </c>
      <c r="G1767">
        <v>1</v>
      </c>
      <c r="H1767">
        <v>0</v>
      </c>
      <c r="I1767" s="1">
        <v>41420</v>
      </c>
      <c r="J1767">
        <v>78</v>
      </c>
      <c r="K1767">
        <v>138</v>
      </c>
      <c r="L1767">
        <v>120</v>
      </c>
      <c r="M1767">
        <v>204</v>
      </c>
      <c r="N1767">
        <v>16</v>
      </c>
      <c r="O1767">
        <v>126</v>
      </c>
      <c r="P1767">
        <v>60</v>
      </c>
      <c r="Q1767">
        <f t="shared" si="55"/>
        <v>664</v>
      </c>
      <c r="R1767">
        <v>3</v>
      </c>
      <c r="S1767">
        <v>7</v>
      </c>
      <c r="T1767">
        <v>4</v>
      </c>
      <c r="U1767">
        <v>7</v>
      </c>
      <c r="V1767">
        <v>5</v>
      </c>
      <c r="W1767">
        <v>0</v>
      </c>
      <c r="X1767">
        <v>0</v>
      </c>
      <c r="Y1767">
        <v>0</v>
      </c>
      <c r="Z1767">
        <v>0</v>
      </c>
      <c r="AA1767">
        <v>0</v>
      </c>
      <c r="AB1767">
        <v>0</v>
      </c>
      <c r="AC1767">
        <v>0</v>
      </c>
      <c r="AD1767" t="s">
        <v>30</v>
      </c>
    </row>
    <row r="1768" spans="1:30" x14ac:dyDescent="0.25">
      <c r="A1768">
        <v>10091</v>
      </c>
      <c r="B1768">
        <v>1956</v>
      </c>
      <c r="C1768">
        <f t="shared" ca="1" si="54"/>
        <v>69</v>
      </c>
      <c r="D1768" t="s">
        <v>28</v>
      </c>
      <c r="E1768" t="s">
        <v>31</v>
      </c>
      <c r="F1768" s="2">
        <v>60230</v>
      </c>
      <c r="G1768">
        <v>0</v>
      </c>
      <c r="H1768">
        <v>1</v>
      </c>
      <c r="I1768" s="1">
        <v>41414</v>
      </c>
      <c r="J1768">
        <v>78</v>
      </c>
      <c r="K1768">
        <v>520</v>
      </c>
      <c r="L1768">
        <v>20</v>
      </c>
      <c r="M1768">
        <v>367</v>
      </c>
      <c r="N1768">
        <v>39</v>
      </c>
      <c r="O1768">
        <v>81</v>
      </c>
      <c r="P1768">
        <v>40</v>
      </c>
      <c r="Q1768">
        <f t="shared" si="55"/>
        <v>1067</v>
      </c>
      <c r="R1768">
        <v>2</v>
      </c>
      <c r="S1768">
        <v>6</v>
      </c>
      <c r="T1768">
        <v>3</v>
      </c>
      <c r="U1768">
        <v>6</v>
      </c>
      <c r="V1768">
        <v>5</v>
      </c>
      <c r="W1768">
        <v>0</v>
      </c>
      <c r="X1768">
        <v>0</v>
      </c>
      <c r="Y1768">
        <v>0</v>
      </c>
      <c r="Z1768">
        <v>0</v>
      </c>
      <c r="AA1768">
        <v>0</v>
      </c>
      <c r="AB1768">
        <v>0</v>
      </c>
      <c r="AC1768">
        <v>0</v>
      </c>
      <c r="AD1768" t="s">
        <v>30</v>
      </c>
    </row>
    <row r="1769" spans="1:30" x14ac:dyDescent="0.25">
      <c r="A1769">
        <v>697</v>
      </c>
      <c r="B1769">
        <v>1969</v>
      </c>
      <c r="C1769">
        <f t="shared" ca="1" si="54"/>
        <v>56</v>
      </c>
      <c r="D1769" t="s">
        <v>28</v>
      </c>
      <c r="E1769" t="s">
        <v>35</v>
      </c>
      <c r="F1769" s="2">
        <v>74918</v>
      </c>
      <c r="G1769">
        <v>0</v>
      </c>
      <c r="H1769">
        <v>0</v>
      </c>
      <c r="I1769" s="1">
        <v>41345</v>
      </c>
      <c r="J1769">
        <v>78</v>
      </c>
      <c r="K1769">
        <v>972</v>
      </c>
      <c r="L1769">
        <v>59</v>
      </c>
      <c r="M1769">
        <v>913</v>
      </c>
      <c r="N1769">
        <v>25</v>
      </c>
      <c r="O1769">
        <v>19</v>
      </c>
      <c r="P1769">
        <v>59</v>
      </c>
      <c r="Q1769">
        <f t="shared" si="55"/>
        <v>2047</v>
      </c>
      <c r="R1769">
        <v>1</v>
      </c>
      <c r="S1769">
        <v>5</v>
      </c>
      <c r="T1769">
        <v>9</v>
      </c>
      <c r="U1769">
        <v>6</v>
      </c>
      <c r="V1769">
        <v>3</v>
      </c>
      <c r="W1769">
        <v>0</v>
      </c>
      <c r="X1769">
        <v>0</v>
      </c>
      <c r="Y1769">
        <v>1</v>
      </c>
      <c r="Z1769">
        <v>0</v>
      </c>
      <c r="AA1769">
        <v>0</v>
      </c>
      <c r="AB1769">
        <v>0</v>
      </c>
      <c r="AC1769">
        <v>0</v>
      </c>
      <c r="AD1769" t="s">
        <v>30</v>
      </c>
    </row>
    <row r="1770" spans="1:30" x14ac:dyDescent="0.25">
      <c r="A1770">
        <v>2607</v>
      </c>
      <c r="B1770">
        <v>1953</v>
      </c>
      <c r="C1770">
        <f t="shared" ca="1" si="54"/>
        <v>72</v>
      </c>
      <c r="D1770" t="s">
        <v>28</v>
      </c>
      <c r="E1770" t="s">
        <v>31</v>
      </c>
      <c r="F1770" s="2">
        <v>40464</v>
      </c>
      <c r="G1770">
        <v>0</v>
      </c>
      <c r="H1770">
        <v>1</v>
      </c>
      <c r="I1770" s="1">
        <v>41285</v>
      </c>
      <c r="J1770">
        <v>78</v>
      </c>
      <c r="K1770">
        <v>424</v>
      </c>
      <c r="L1770">
        <v>17</v>
      </c>
      <c r="M1770">
        <v>118</v>
      </c>
      <c r="N1770">
        <v>7</v>
      </c>
      <c r="O1770">
        <v>23</v>
      </c>
      <c r="P1770">
        <v>41</v>
      </c>
      <c r="Q1770">
        <f t="shared" si="55"/>
        <v>630</v>
      </c>
      <c r="R1770">
        <v>6</v>
      </c>
      <c r="S1770">
        <v>8</v>
      </c>
      <c r="T1770">
        <v>2</v>
      </c>
      <c r="U1770">
        <v>8</v>
      </c>
      <c r="V1770">
        <v>8</v>
      </c>
      <c r="W1770">
        <v>0</v>
      </c>
      <c r="X1770">
        <v>0</v>
      </c>
      <c r="Y1770">
        <v>0</v>
      </c>
      <c r="Z1770">
        <v>0</v>
      </c>
      <c r="AA1770">
        <v>0</v>
      </c>
      <c r="AB1770">
        <v>0</v>
      </c>
      <c r="AC1770">
        <v>0</v>
      </c>
      <c r="AD1770" t="s">
        <v>30</v>
      </c>
    </row>
    <row r="1771" spans="1:30" x14ac:dyDescent="0.25">
      <c r="A1771">
        <v>8427</v>
      </c>
      <c r="B1771">
        <v>1956</v>
      </c>
      <c r="C1771">
        <f t="shared" ca="1" si="54"/>
        <v>69</v>
      </c>
      <c r="D1771" t="s">
        <v>41</v>
      </c>
      <c r="E1771" t="s">
        <v>31</v>
      </c>
      <c r="F1771" s="2">
        <v>64857</v>
      </c>
      <c r="G1771">
        <v>0</v>
      </c>
      <c r="H1771">
        <v>0</v>
      </c>
      <c r="I1771" s="1">
        <v>41236</v>
      </c>
      <c r="J1771">
        <v>78</v>
      </c>
      <c r="K1771">
        <v>556</v>
      </c>
      <c r="L1771">
        <v>14</v>
      </c>
      <c r="M1771">
        <v>717</v>
      </c>
      <c r="N1771">
        <v>210</v>
      </c>
      <c r="O1771">
        <v>0</v>
      </c>
      <c r="P1771">
        <v>43</v>
      </c>
      <c r="Q1771">
        <f t="shared" si="55"/>
        <v>1540</v>
      </c>
      <c r="R1771">
        <v>1</v>
      </c>
      <c r="S1771">
        <v>7</v>
      </c>
      <c r="T1771">
        <v>5</v>
      </c>
      <c r="U1771">
        <v>10</v>
      </c>
      <c r="V1771">
        <v>4</v>
      </c>
      <c r="W1771">
        <v>0</v>
      </c>
      <c r="X1771">
        <v>0</v>
      </c>
      <c r="Y1771">
        <v>0</v>
      </c>
      <c r="Z1771">
        <v>0</v>
      </c>
      <c r="AA1771">
        <v>0</v>
      </c>
      <c r="AB1771">
        <v>0</v>
      </c>
      <c r="AC1771">
        <v>0</v>
      </c>
      <c r="AD1771" t="s">
        <v>30</v>
      </c>
    </row>
    <row r="1772" spans="1:30" x14ac:dyDescent="0.25">
      <c r="A1772">
        <v>217</v>
      </c>
      <c r="B1772">
        <v>1956</v>
      </c>
      <c r="C1772">
        <f t="shared" ca="1" si="54"/>
        <v>69</v>
      </c>
      <c r="D1772" t="s">
        <v>41</v>
      </c>
      <c r="E1772" t="s">
        <v>31</v>
      </c>
      <c r="F1772" s="2">
        <v>64857</v>
      </c>
      <c r="G1772">
        <v>0</v>
      </c>
      <c r="H1772">
        <v>0</v>
      </c>
      <c r="I1772" s="1">
        <v>41236</v>
      </c>
      <c r="J1772">
        <v>78</v>
      </c>
      <c r="K1772">
        <v>556</v>
      </c>
      <c r="L1772">
        <v>14</v>
      </c>
      <c r="M1772">
        <v>717</v>
      </c>
      <c r="N1772">
        <v>210</v>
      </c>
      <c r="O1772">
        <v>0</v>
      </c>
      <c r="P1772">
        <v>43</v>
      </c>
      <c r="Q1772">
        <f t="shared" si="55"/>
        <v>1540</v>
      </c>
      <c r="R1772">
        <v>1</v>
      </c>
      <c r="S1772">
        <v>7</v>
      </c>
      <c r="T1772">
        <v>5</v>
      </c>
      <c r="U1772">
        <v>10</v>
      </c>
      <c r="V1772">
        <v>4</v>
      </c>
      <c r="W1772">
        <v>0</v>
      </c>
      <c r="X1772">
        <v>0</v>
      </c>
      <c r="Y1772">
        <v>0</v>
      </c>
      <c r="Z1772">
        <v>0</v>
      </c>
      <c r="AA1772">
        <v>0</v>
      </c>
      <c r="AB1772">
        <v>0</v>
      </c>
      <c r="AC1772">
        <v>0</v>
      </c>
      <c r="AD1772" t="s">
        <v>32</v>
      </c>
    </row>
    <row r="1773" spans="1:30" x14ac:dyDescent="0.25">
      <c r="A1773">
        <v>6202</v>
      </c>
      <c r="B1773">
        <v>1960</v>
      </c>
      <c r="C1773">
        <f t="shared" ca="1" si="54"/>
        <v>65</v>
      </c>
      <c r="D1773" t="s">
        <v>28</v>
      </c>
      <c r="E1773" t="s">
        <v>35</v>
      </c>
      <c r="F1773" s="2">
        <v>63381</v>
      </c>
      <c r="G1773">
        <v>0</v>
      </c>
      <c r="H1773">
        <v>1</v>
      </c>
      <c r="I1773" s="1">
        <v>41187</v>
      </c>
      <c r="J1773">
        <v>78</v>
      </c>
      <c r="K1773">
        <v>571</v>
      </c>
      <c r="L1773">
        <v>50</v>
      </c>
      <c r="M1773">
        <v>142</v>
      </c>
      <c r="N1773">
        <v>33</v>
      </c>
      <c r="O1773">
        <v>50</v>
      </c>
      <c r="P1773">
        <v>159</v>
      </c>
      <c r="Q1773">
        <f t="shared" si="55"/>
        <v>1005</v>
      </c>
      <c r="R1773">
        <v>4</v>
      </c>
      <c r="S1773">
        <v>4</v>
      </c>
      <c r="T1773">
        <v>5</v>
      </c>
      <c r="U1773">
        <v>13</v>
      </c>
      <c r="V1773">
        <v>2</v>
      </c>
      <c r="W1773">
        <v>0</v>
      </c>
      <c r="X1773">
        <v>0</v>
      </c>
      <c r="Y1773">
        <v>0</v>
      </c>
      <c r="Z1773">
        <v>0</v>
      </c>
      <c r="AA1773">
        <v>0</v>
      </c>
      <c r="AB1773">
        <v>0</v>
      </c>
      <c r="AC1773">
        <v>0</v>
      </c>
      <c r="AD1773" t="s">
        <v>30</v>
      </c>
    </row>
    <row r="1774" spans="1:30" x14ac:dyDescent="0.25">
      <c r="A1774">
        <v>3856</v>
      </c>
      <c r="B1774">
        <v>1960</v>
      </c>
      <c r="C1774">
        <f t="shared" ca="1" si="54"/>
        <v>65</v>
      </c>
      <c r="D1774" t="s">
        <v>28</v>
      </c>
      <c r="E1774" t="s">
        <v>35</v>
      </c>
      <c r="F1774" s="2">
        <v>63381</v>
      </c>
      <c r="G1774">
        <v>0</v>
      </c>
      <c r="H1774">
        <v>1</v>
      </c>
      <c r="I1774" s="1">
        <v>41187</v>
      </c>
      <c r="J1774">
        <v>78</v>
      </c>
      <c r="K1774">
        <v>571</v>
      </c>
      <c r="L1774">
        <v>50</v>
      </c>
      <c r="M1774">
        <v>142</v>
      </c>
      <c r="N1774">
        <v>33</v>
      </c>
      <c r="O1774">
        <v>50</v>
      </c>
      <c r="P1774">
        <v>159</v>
      </c>
      <c r="Q1774">
        <f t="shared" si="55"/>
        <v>1005</v>
      </c>
      <c r="R1774">
        <v>4</v>
      </c>
      <c r="S1774">
        <v>4</v>
      </c>
      <c r="T1774">
        <v>5</v>
      </c>
      <c r="U1774">
        <v>13</v>
      </c>
      <c r="V1774">
        <v>2</v>
      </c>
      <c r="W1774">
        <v>0</v>
      </c>
      <c r="X1774">
        <v>0</v>
      </c>
      <c r="Y1774">
        <v>0</v>
      </c>
      <c r="Z1774">
        <v>0</v>
      </c>
      <c r="AA1774">
        <v>0</v>
      </c>
      <c r="AB1774">
        <v>0</v>
      </c>
      <c r="AC1774">
        <v>0</v>
      </c>
      <c r="AD1774" t="s">
        <v>30</v>
      </c>
    </row>
    <row r="1775" spans="1:30" x14ac:dyDescent="0.25">
      <c r="A1775">
        <v>10648</v>
      </c>
      <c r="B1775">
        <v>1982</v>
      </c>
      <c r="C1775">
        <f t="shared" ca="1" si="54"/>
        <v>43</v>
      </c>
      <c r="D1775" t="s">
        <v>38</v>
      </c>
      <c r="E1775" t="s">
        <v>35</v>
      </c>
      <c r="F1775" s="2">
        <v>66664</v>
      </c>
      <c r="G1775">
        <v>0</v>
      </c>
      <c r="H1775">
        <v>0</v>
      </c>
      <c r="I1775" s="1">
        <v>41177</v>
      </c>
      <c r="J1775">
        <v>78</v>
      </c>
      <c r="K1775">
        <v>398</v>
      </c>
      <c r="L1775">
        <v>96</v>
      </c>
      <c r="M1775">
        <v>447</v>
      </c>
      <c r="N1775">
        <v>220</v>
      </c>
      <c r="O1775">
        <v>96</v>
      </c>
      <c r="P1775">
        <v>32</v>
      </c>
      <c r="Q1775">
        <f t="shared" si="55"/>
        <v>1289</v>
      </c>
      <c r="R1775">
        <v>1</v>
      </c>
      <c r="S1775">
        <v>5</v>
      </c>
      <c r="T1775">
        <v>7</v>
      </c>
      <c r="U1775">
        <v>6</v>
      </c>
      <c r="V1775">
        <v>3</v>
      </c>
      <c r="W1775">
        <v>0</v>
      </c>
      <c r="X1775">
        <v>0</v>
      </c>
      <c r="Y1775">
        <v>0</v>
      </c>
      <c r="Z1775">
        <v>0</v>
      </c>
      <c r="AA1775">
        <v>0</v>
      </c>
      <c r="AB1775">
        <v>0</v>
      </c>
      <c r="AC1775">
        <v>0</v>
      </c>
      <c r="AD1775" t="s">
        <v>30</v>
      </c>
    </row>
    <row r="1776" spans="1:30" x14ac:dyDescent="0.25">
      <c r="A1776">
        <v>5120</v>
      </c>
      <c r="B1776">
        <v>1982</v>
      </c>
      <c r="C1776">
        <f t="shared" ca="1" si="54"/>
        <v>43</v>
      </c>
      <c r="D1776" t="s">
        <v>38</v>
      </c>
      <c r="E1776" t="s">
        <v>35</v>
      </c>
      <c r="F1776" s="2">
        <v>66664</v>
      </c>
      <c r="G1776">
        <v>0</v>
      </c>
      <c r="H1776">
        <v>0</v>
      </c>
      <c r="I1776" s="1">
        <v>41177</v>
      </c>
      <c r="J1776">
        <v>78</v>
      </c>
      <c r="K1776">
        <v>398</v>
      </c>
      <c r="L1776">
        <v>96</v>
      </c>
      <c r="M1776">
        <v>447</v>
      </c>
      <c r="N1776">
        <v>220</v>
      </c>
      <c r="O1776">
        <v>96</v>
      </c>
      <c r="P1776">
        <v>32</v>
      </c>
      <c r="Q1776">
        <f t="shared" si="55"/>
        <v>1289</v>
      </c>
      <c r="R1776">
        <v>1</v>
      </c>
      <c r="S1776">
        <v>5</v>
      </c>
      <c r="T1776">
        <v>7</v>
      </c>
      <c r="U1776">
        <v>6</v>
      </c>
      <c r="V1776">
        <v>3</v>
      </c>
      <c r="W1776">
        <v>0</v>
      </c>
      <c r="X1776">
        <v>0</v>
      </c>
      <c r="Y1776">
        <v>0</v>
      </c>
      <c r="Z1776">
        <v>0</v>
      </c>
      <c r="AA1776">
        <v>0</v>
      </c>
      <c r="AB1776">
        <v>0</v>
      </c>
      <c r="AC1776">
        <v>0</v>
      </c>
      <c r="AD1776" t="s">
        <v>43</v>
      </c>
    </row>
    <row r="1777" spans="1:30" x14ac:dyDescent="0.25">
      <c r="A1777">
        <v>6749</v>
      </c>
      <c r="B1777">
        <v>1966</v>
      </c>
      <c r="C1777">
        <f t="shared" ca="1" si="54"/>
        <v>59</v>
      </c>
      <c r="D1777" t="s">
        <v>28</v>
      </c>
      <c r="E1777" t="s">
        <v>31</v>
      </c>
      <c r="F1777" s="2">
        <v>86358</v>
      </c>
      <c r="G1777">
        <v>1</v>
      </c>
      <c r="H1777">
        <v>1</v>
      </c>
      <c r="I1777" s="1">
        <v>41129</v>
      </c>
      <c r="J1777">
        <v>78</v>
      </c>
      <c r="K1777">
        <v>957</v>
      </c>
      <c r="L1777">
        <v>47</v>
      </c>
      <c r="M1777">
        <v>494</v>
      </c>
      <c r="N1777">
        <v>82</v>
      </c>
      <c r="O1777">
        <v>47</v>
      </c>
      <c r="P1777">
        <v>95</v>
      </c>
      <c r="Q1777">
        <f t="shared" si="55"/>
        <v>1722</v>
      </c>
      <c r="R1777">
        <v>4</v>
      </c>
      <c r="S1777">
        <v>5</v>
      </c>
      <c r="T1777">
        <v>3</v>
      </c>
      <c r="U1777">
        <v>6</v>
      </c>
      <c r="V1777">
        <v>8</v>
      </c>
      <c r="W1777">
        <v>0</v>
      </c>
      <c r="X1777">
        <v>0</v>
      </c>
      <c r="Y1777">
        <v>0</v>
      </c>
      <c r="Z1777">
        <v>0</v>
      </c>
      <c r="AA1777">
        <v>0</v>
      </c>
      <c r="AB1777">
        <v>0</v>
      </c>
      <c r="AC1777">
        <v>0</v>
      </c>
      <c r="AD1777" t="s">
        <v>30</v>
      </c>
    </row>
    <row r="1778" spans="1:30" x14ac:dyDescent="0.25">
      <c r="A1778">
        <v>1584</v>
      </c>
      <c r="B1778">
        <v>1977</v>
      </c>
      <c r="C1778">
        <f t="shared" ca="1" si="54"/>
        <v>48</v>
      </c>
      <c r="D1778" t="s">
        <v>28</v>
      </c>
      <c r="E1778" t="s">
        <v>33</v>
      </c>
      <c r="F1778" s="2">
        <v>41443</v>
      </c>
      <c r="G1778">
        <v>1</v>
      </c>
      <c r="H1778">
        <v>0</v>
      </c>
      <c r="I1778" s="1">
        <v>41730</v>
      </c>
      <c r="J1778">
        <v>79</v>
      </c>
      <c r="K1778">
        <v>171</v>
      </c>
      <c r="L1778">
        <v>7</v>
      </c>
      <c r="M1778">
        <v>171</v>
      </c>
      <c r="N1778">
        <v>25</v>
      </c>
      <c r="O1778">
        <v>19</v>
      </c>
      <c r="P1778">
        <v>89</v>
      </c>
      <c r="Q1778">
        <f t="shared" si="55"/>
        <v>482</v>
      </c>
      <c r="R1778">
        <v>6</v>
      </c>
      <c r="S1778">
        <v>8</v>
      </c>
      <c r="T1778">
        <v>1</v>
      </c>
      <c r="U1778">
        <v>5</v>
      </c>
      <c r="V1778">
        <v>8</v>
      </c>
      <c r="W1778">
        <v>0</v>
      </c>
      <c r="X1778">
        <v>0</v>
      </c>
      <c r="Y1778">
        <v>0</v>
      </c>
      <c r="Z1778">
        <v>0</v>
      </c>
      <c r="AA1778">
        <v>0</v>
      </c>
      <c r="AB1778">
        <v>0</v>
      </c>
      <c r="AC1778">
        <v>0</v>
      </c>
      <c r="AD1778" t="s">
        <v>43</v>
      </c>
    </row>
    <row r="1779" spans="1:30" x14ac:dyDescent="0.25">
      <c r="A1779">
        <v>9559</v>
      </c>
      <c r="B1779">
        <v>1961</v>
      </c>
      <c r="C1779">
        <f t="shared" ca="1" si="54"/>
        <v>64</v>
      </c>
      <c r="D1779" t="s">
        <v>37</v>
      </c>
      <c r="E1779" t="s">
        <v>33</v>
      </c>
      <c r="F1779" s="2">
        <v>57072</v>
      </c>
      <c r="G1779">
        <v>0</v>
      </c>
      <c r="H1779">
        <v>1</v>
      </c>
      <c r="I1779" s="1">
        <v>41663</v>
      </c>
      <c r="J1779">
        <v>79</v>
      </c>
      <c r="K1779">
        <v>944</v>
      </c>
      <c r="L1779">
        <v>0</v>
      </c>
      <c r="M1779">
        <v>60</v>
      </c>
      <c r="N1779">
        <v>0</v>
      </c>
      <c r="O1779">
        <v>0</v>
      </c>
      <c r="P1779">
        <v>30</v>
      </c>
      <c r="Q1779">
        <f t="shared" si="55"/>
        <v>1034</v>
      </c>
      <c r="R1779">
        <v>2</v>
      </c>
      <c r="S1779">
        <v>7</v>
      </c>
      <c r="T1779">
        <v>5</v>
      </c>
      <c r="U1779">
        <v>13</v>
      </c>
      <c r="V1779">
        <v>5</v>
      </c>
      <c r="W1779">
        <v>1</v>
      </c>
      <c r="X1779">
        <v>0</v>
      </c>
      <c r="Y1779">
        <v>0</v>
      </c>
      <c r="Z1779">
        <v>0</v>
      </c>
      <c r="AA1779">
        <v>0</v>
      </c>
      <c r="AB1779">
        <v>0</v>
      </c>
      <c r="AC1779">
        <v>0</v>
      </c>
      <c r="AD1779" t="s">
        <v>32</v>
      </c>
    </row>
    <row r="1780" spans="1:30" x14ac:dyDescent="0.25">
      <c r="A1780">
        <v>771</v>
      </c>
      <c r="B1780">
        <v>1967</v>
      </c>
      <c r="C1780">
        <f t="shared" ca="1" si="54"/>
        <v>58</v>
      </c>
      <c r="D1780" t="s">
        <v>28</v>
      </c>
      <c r="E1780" t="s">
        <v>35</v>
      </c>
      <c r="F1780" s="2">
        <v>54178</v>
      </c>
      <c r="G1780">
        <v>0</v>
      </c>
      <c r="H1780">
        <v>1</v>
      </c>
      <c r="I1780" s="1">
        <v>41660</v>
      </c>
      <c r="J1780">
        <v>79</v>
      </c>
      <c r="K1780">
        <v>135</v>
      </c>
      <c r="L1780">
        <v>9</v>
      </c>
      <c r="M1780">
        <v>39</v>
      </c>
      <c r="N1780">
        <v>4</v>
      </c>
      <c r="O1780">
        <v>0</v>
      </c>
      <c r="P1780">
        <v>7</v>
      </c>
      <c r="Q1780">
        <f t="shared" si="55"/>
        <v>194</v>
      </c>
      <c r="R1780">
        <v>1</v>
      </c>
      <c r="S1780">
        <v>2</v>
      </c>
      <c r="T1780">
        <v>2</v>
      </c>
      <c r="U1780">
        <v>5</v>
      </c>
      <c r="V1780">
        <v>2</v>
      </c>
      <c r="W1780">
        <v>0</v>
      </c>
      <c r="X1780">
        <v>0</v>
      </c>
      <c r="Y1780">
        <v>0</v>
      </c>
      <c r="Z1780">
        <v>0</v>
      </c>
      <c r="AA1780">
        <v>0</v>
      </c>
      <c r="AB1780">
        <v>0</v>
      </c>
      <c r="AC1780">
        <v>0</v>
      </c>
      <c r="AD1780" t="s">
        <v>39</v>
      </c>
    </row>
    <row r="1781" spans="1:30" x14ac:dyDescent="0.25">
      <c r="A1781">
        <v>5237</v>
      </c>
      <c r="B1781">
        <v>1950</v>
      </c>
      <c r="C1781">
        <f t="shared" ca="1" si="54"/>
        <v>75</v>
      </c>
      <c r="D1781" t="s">
        <v>37</v>
      </c>
      <c r="E1781" t="s">
        <v>31</v>
      </c>
      <c r="F1781" s="2">
        <v>48767</v>
      </c>
      <c r="G1781">
        <v>1</v>
      </c>
      <c r="H1781">
        <v>2</v>
      </c>
      <c r="I1781" s="1">
        <v>41640</v>
      </c>
      <c r="J1781">
        <v>79</v>
      </c>
      <c r="K1781">
        <v>28</v>
      </c>
      <c r="L1781">
        <v>1</v>
      </c>
      <c r="M1781">
        <v>21</v>
      </c>
      <c r="N1781">
        <v>3</v>
      </c>
      <c r="O1781">
        <v>0</v>
      </c>
      <c r="P1781">
        <v>10</v>
      </c>
      <c r="Q1781">
        <f t="shared" si="55"/>
        <v>63</v>
      </c>
      <c r="R1781">
        <v>3</v>
      </c>
      <c r="S1781">
        <v>2</v>
      </c>
      <c r="T1781">
        <v>1</v>
      </c>
      <c r="U1781">
        <v>3</v>
      </c>
      <c r="V1781">
        <v>5</v>
      </c>
      <c r="W1781">
        <v>0</v>
      </c>
      <c r="X1781">
        <v>0</v>
      </c>
      <c r="Y1781">
        <v>0</v>
      </c>
      <c r="Z1781">
        <v>0</v>
      </c>
      <c r="AA1781">
        <v>0</v>
      </c>
      <c r="AB1781">
        <v>0</v>
      </c>
      <c r="AC1781">
        <v>0</v>
      </c>
      <c r="AD1781" t="s">
        <v>36</v>
      </c>
    </row>
    <row r="1782" spans="1:30" x14ac:dyDescent="0.25">
      <c r="A1782">
        <v>2461</v>
      </c>
      <c r="B1782">
        <v>1955</v>
      </c>
      <c r="C1782">
        <f t="shared" ca="1" si="54"/>
        <v>70</v>
      </c>
      <c r="D1782" t="s">
        <v>41</v>
      </c>
      <c r="E1782" t="s">
        <v>31</v>
      </c>
      <c r="F1782" s="2">
        <v>51124</v>
      </c>
      <c r="G1782">
        <v>1</v>
      </c>
      <c r="H1782">
        <v>1</v>
      </c>
      <c r="I1782" s="1">
        <v>41626</v>
      </c>
      <c r="J1782">
        <v>79</v>
      </c>
      <c r="K1782">
        <v>26</v>
      </c>
      <c r="L1782">
        <v>1</v>
      </c>
      <c r="M1782">
        <v>11</v>
      </c>
      <c r="N1782">
        <v>0</v>
      </c>
      <c r="O1782">
        <v>1</v>
      </c>
      <c r="P1782">
        <v>4</v>
      </c>
      <c r="Q1782">
        <f t="shared" si="55"/>
        <v>43</v>
      </c>
      <c r="R1782">
        <v>2</v>
      </c>
      <c r="S1782">
        <v>1</v>
      </c>
      <c r="T1782">
        <v>0</v>
      </c>
      <c r="U1782">
        <v>3</v>
      </c>
      <c r="V1782">
        <v>3</v>
      </c>
      <c r="W1782">
        <v>0</v>
      </c>
      <c r="X1782">
        <v>0</v>
      </c>
      <c r="Y1782">
        <v>0</v>
      </c>
      <c r="Z1782">
        <v>0</v>
      </c>
      <c r="AA1782">
        <v>0</v>
      </c>
      <c r="AB1782">
        <v>0</v>
      </c>
      <c r="AC1782">
        <v>0</v>
      </c>
      <c r="AD1782" t="s">
        <v>32</v>
      </c>
    </row>
    <row r="1783" spans="1:30" x14ac:dyDescent="0.25">
      <c r="A1783">
        <v>5474</v>
      </c>
      <c r="B1783">
        <v>1970</v>
      </c>
      <c r="C1783">
        <f t="shared" ca="1" si="54"/>
        <v>55</v>
      </c>
      <c r="D1783" t="s">
        <v>28</v>
      </c>
      <c r="E1783" t="s">
        <v>31</v>
      </c>
      <c r="F1783" s="2">
        <v>43020</v>
      </c>
      <c r="G1783">
        <v>1</v>
      </c>
      <c r="H1783">
        <v>0</v>
      </c>
      <c r="I1783" s="1">
        <v>41608</v>
      </c>
      <c r="J1783">
        <v>79</v>
      </c>
      <c r="K1783">
        <v>45</v>
      </c>
      <c r="L1783">
        <v>7</v>
      </c>
      <c r="M1783">
        <v>99</v>
      </c>
      <c r="N1783">
        <v>4</v>
      </c>
      <c r="O1783">
        <v>25</v>
      </c>
      <c r="P1783">
        <v>43</v>
      </c>
      <c r="Q1783">
        <f t="shared" si="55"/>
        <v>223</v>
      </c>
      <c r="R1783">
        <v>3</v>
      </c>
      <c r="S1783">
        <v>4</v>
      </c>
      <c r="T1783">
        <v>1</v>
      </c>
      <c r="U1783">
        <v>4</v>
      </c>
      <c r="V1783">
        <v>6</v>
      </c>
      <c r="W1783">
        <v>0</v>
      </c>
      <c r="X1783">
        <v>0</v>
      </c>
      <c r="Y1783">
        <v>0</v>
      </c>
      <c r="Z1783">
        <v>0</v>
      </c>
      <c r="AA1783">
        <v>0</v>
      </c>
      <c r="AB1783">
        <v>0</v>
      </c>
      <c r="AC1783">
        <v>0</v>
      </c>
      <c r="AD1783" t="s">
        <v>34</v>
      </c>
    </row>
    <row r="1784" spans="1:30" x14ac:dyDescent="0.25">
      <c r="A1784">
        <v>2895</v>
      </c>
      <c r="B1784">
        <v>1963</v>
      </c>
      <c r="C1784">
        <f t="shared" ca="1" si="54"/>
        <v>62</v>
      </c>
      <c r="D1784" t="s">
        <v>28</v>
      </c>
      <c r="E1784" t="s">
        <v>31</v>
      </c>
      <c r="F1784" s="2">
        <v>49980</v>
      </c>
      <c r="G1784">
        <v>0</v>
      </c>
      <c r="H1784">
        <v>1</v>
      </c>
      <c r="I1784" s="1">
        <v>41570</v>
      </c>
      <c r="J1784">
        <v>79</v>
      </c>
      <c r="K1784">
        <v>104</v>
      </c>
      <c r="L1784">
        <v>1</v>
      </c>
      <c r="M1784">
        <v>54</v>
      </c>
      <c r="N1784">
        <v>13</v>
      </c>
      <c r="O1784">
        <v>9</v>
      </c>
      <c r="P1784">
        <v>14</v>
      </c>
      <c r="Q1784">
        <f t="shared" si="55"/>
        <v>195</v>
      </c>
      <c r="R1784">
        <v>2</v>
      </c>
      <c r="S1784">
        <v>3</v>
      </c>
      <c r="T1784">
        <v>1</v>
      </c>
      <c r="U1784">
        <v>5</v>
      </c>
      <c r="V1784">
        <v>5</v>
      </c>
      <c r="W1784">
        <v>0</v>
      </c>
      <c r="X1784">
        <v>0</v>
      </c>
      <c r="Y1784">
        <v>0</v>
      </c>
      <c r="Z1784">
        <v>0</v>
      </c>
      <c r="AA1784">
        <v>0</v>
      </c>
      <c r="AB1784">
        <v>0</v>
      </c>
      <c r="AC1784">
        <v>0</v>
      </c>
      <c r="AD1784" t="s">
        <v>40</v>
      </c>
    </row>
    <row r="1785" spans="1:30" x14ac:dyDescent="0.25">
      <c r="A1785">
        <v>7972</v>
      </c>
      <c r="B1785">
        <v>1955</v>
      </c>
      <c r="C1785">
        <f t="shared" ca="1" si="54"/>
        <v>70</v>
      </c>
      <c r="D1785" t="s">
        <v>28</v>
      </c>
      <c r="E1785" t="s">
        <v>31</v>
      </c>
      <c r="F1785" s="2">
        <v>72906</v>
      </c>
      <c r="G1785">
        <v>0</v>
      </c>
      <c r="H1785">
        <v>0</v>
      </c>
      <c r="I1785" s="1">
        <v>41534</v>
      </c>
      <c r="J1785">
        <v>79</v>
      </c>
      <c r="K1785">
        <v>400</v>
      </c>
      <c r="L1785">
        <v>32</v>
      </c>
      <c r="M1785">
        <v>519</v>
      </c>
      <c r="N1785">
        <v>71</v>
      </c>
      <c r="O1785">
        <v>75</v>
      </c>
      <c r="P1785">
        <v>54</v>
      </c>
      <c r="Q1785">
        <f t="shared" si="55"/>
        <v>1151</v>
      </c>
      <c r="R1785">
        <v>1</v>
      </c>
      <c r="S1785">
        <v>3</v>
      </c>
      <c r="T1785">
        <v>4</v>
      </c>
      <c r="U1785">
        <v>9</v>
      </c>
      <c r="V1785">
        <v>1</v>
      </c>
      <c r="W1785">
        <v>0</v>
      </c>
      <c r="X1785">
        <v>0</v>
      </c>
      <c r="Y1785">
        <v>0</v>
      </c>
      <c r="Z1785">
        <v>0</v>
      </c>
      <c r="AA1785">
        <v>0</v>
      </c>
      <c r="AB1785">
        <v>0</v>
      </c>
      <c r="AC1785">
        <v>0</v>
      </c>
      <c r="AD1785" t="s">
        <v>30</v>
      </c>
    </row>
    <row r="1786" spans="1:30" x14ac:dyDescent="0.25">
      <c r="A1786">
        <v>10067</v>
      </c>
      <c r="B1786">
        <v>1976</v>
      </c>
      <c r="C1786">
        <f t="shared" ca="1" si="54"/>
        <v>49</v>
      </c>
      <c r="D1786" t="s">
        <v>38</v>
      </c>
      <c r="E1786" t="s">
        <v>35</v>
      </c>
      <c r="F1786" s="2">
        <v>25176</v>
      </c>
      <c r="G1786">
        <v>1</v>
      </c>
      <c r="H1786">
        <v>1</v>
      </c>
      <c r="I1786" s="1">
        <v>41496</v>
      </c>
      <c r="J1786">
        <v>79</v>
      </c>
      <c r="K1786">
        <v>4</v>
      </c>
      <c r="L1786">
        <v>0</v>
      </c>
      <c r="M1786">
        <v>4</v>
      </c>
      <c r="N1786">
        <v>0</v>
      </c>
      <c r="O1786">
        <v>0</v>
      </c>
      <c r="P1786">
        <v>5</v>
      </c>
      <c r="Q1786">
        <f t="shared" si="55"/>
        <v>13</v>
      </c>
      <c r="R1786">
        <v>1</v>
      </c>
      <c r="S1786">
        <v>1</v>
      </c>
      <c r="T1786">
        <v>0</v>
      </c>
      <c r="U1786">
        <v>2</v>
      </c>
      <c r="V1786">
        <v>7</v>
      </c>
      <c r="W1786">
        <v>0</v>
      </c>
      <c r="X1786">
        <v>0</v>
      </c>
      <c r="Y1786">
        <v>0</v>
      </c>
      <c r="Z1786">
        <v>0</v>
      </c>
      <c r="AA1786">
        <v>0</v>
      </c>
      <c r="AB1786">
        <v>0</v>
      </c>
      <c r="AC1786">
        <v>0</v>
      </c>
      <c r="AD1786" t="s">
        <v>39</v>
      </c>
    </row>
    <row r="1787" spans="1:30" x14ac:dyDescent="0.25">
      <c r="A1787">
        <v>500</v>
      </c>
      <c r="B1787">
        <v>1977</v>
      </c>
      <c r="C1787">
        <f t="shared" ca="1" si="54"/>
        <v>48</v>
      </c>
      <c r="D1787" t="s">
        <v>28</v>
      </c>
      <c r="E1787" t="s">
        <v>35</v>
      </c>
      <c r="F1787" s="2">
        <v>96876</v>
      </c>
      <c r="G1787">
        <v>0</v>
      </c>
      <c r="H1787">
        <v>0</v>
      </c>
      <c r="I1787" s="1">
        <v>41492</v>
      </c>
      <c r="J1787">
        <v>79</v>
      </c>
      <c r="K1787">
        <v>908</v>
      </c>
      <c r="L1787">
        <v>43</v>
      </c>
      <c r="M1787">
        <v>735</v>
      </c>
      <c r="N1787">
        <v>40</v>
      </c>
      <c r="O1787">
        <v>194</v>
      </c>
      <c r="P1787">
        <v>21</v>
      </c>
      <c r="Q1787">
        <f t="shared" si="55"/>
        <v>1941</v>
      </c>
      <c r="R1787">
        <v>1</v>
      </c>
      <c r="S1787">
        <v>7</v>
      </c>
      <c r="T1787">
        <v>7</v>
      </c>
      <c r="U1787">
        <v>9</v>
      </c>
      <c r="V1787">
        <v>2</v>
      </c>
      <c r="W1787">
        <v>0</v>
      </c>
      <c r="X1787">
        <v>1</v>
      </c>
      <c r="Y1787">
        <v>1</v>
      </c>
      <c r="Z1787">
        <v>1</v>
      </c>
      <c r="AA1787">
        <v>0</v>
      </c>
      <c r="AB1787">
        <v>1</v>
      </c>
      <c r="AC1787">
        <v>0</v>
      </c>
      <c r="AD1787" t="s">
        <v>30</v>
      </c>
    </row>
    <row r="1788" spans="1:30" x14ac:dyDescent="0.25">
      <c r="A1788">
        <v>922</v>
      </c>
      <c r="B1788">
        <v>1979</v>
      </c>
      <c r="C1788">
        <f t="shared" ca="1" si="54"/>
        <v>46</v>
      </c>
      <c r="D1788" t="s">
        <v>38</v>
      </c>
      <c r="E1788" t="s">
        <v>33</v>
      </c>
      <c r="F1788" s="2">
        <v>31086</v>
      </c>
      <c r="G1788">
        <v>1</v>
      </c>
      <c r="H1788">
        <v>1</v>
      </c>
      <c r="I1788" s="1">
        <v>41398</v>
      </c>
      <c r="J1788">
        <v>79</v>
      </c>
      <c r="K1788">
        <v>16</v>
      </c>
      <c r="L1788">
        <v>2</v>
      </c>
      <c r="M1788">
        <v>11</v>
      </c>
      <c r="N1788">
        <v>3</v>
      </c>
      <c r="O1788">
        <v>0</v>
      </c>
      <c r="P1788">
        <v>16</v>
      </c>
      <c r="Q1788">
        <f t="shared" si="55"/>
        <v>48</v>
      </c>
      <c r="R1788">
        <v>2</v>
      </c>
      <c r="S1788">
        <v>1</v>
      </c>
      <c r="T1788">
        <v>1</v>
      </c>
      <c r="U1788">
        <v>2</v>
      </c>
      <c r="V1788">
        <v>8</v>
      </c>
      <c r="W1788">
        <v>1</v>
      </c>
      <c r="X1788">
        <v>0</v>
      </c>
      <c r="Y1788">
        <v>0</v>
      </c>
      <c r="Z1788">
        <v>0</v>
      </c>
      <c r="AA1788">
        <v>0</v>
      </c>
      <c r="AB1788">
        <v>0</v>
      </c>
      <c r="AC1788">
        <v>0</v>
      </c>
      <c r="AD1788" t="s">
        <v>39</v>
      </c>
    </row>
    <row r="1789" spans="1:30" x14ac:dyDescent="0.25">
      <c r="A1789">
        <v>2861</v>
      </c>
      <c r="B1789">
        <v>1983</v>
      </c>
      <c r="C1789">
        <f t="shared" ca="1" si="54"/>
        <v>42</v>
      </c>
      <c r="D1789" t="s">
        <v>28</v>
      </c>
      <c r="E1789" t="s">
        <v>31</v>
      </c>
      <c r="F1789" s="2">
        <v>24072</v>
      </c>
      <c r="G1789">
        <v>1</v>
      </c>
      <c r="H1789">
        <v>0</v>
      </c>
      <c r="I1789" s="1">
        <v>41380</v>
      </c>
      <c r="J1789">
        <v>79</v>
      </c>
      <c r="K1789">
        <v>9</v>
      </c>
      <c r="L1789">
        <v>1</v>
      </c>
      <c r="M1789">
        <v>6</v>
      </c>
      <c r="N1789">
        <v>3</v>
      </c>
      <c r="O1789">
        <v>0</v>
      </c>
      <c r="P1789">
        <v>4</v>
      </c>
      <c r="Q1789">
        <f t="shared" si="55"/>
        <v>23</v>
      </c>
      <c r="R1789">
        <v>1</v>
      </c>
      <c r="S1789">
        <v>1</v>
      </c>
      <c r="T1789">
        <v>0</v>
      </c>
      <c r="U1789">
        <v>2</v>
      </c>
      <c r="V1789">
        <v>8</v>
      </c>
      <c r="W1789">
        <v>0</v>
      </c>
      <c r="X1789">
        <v>0</v>
      </c>
      <c r="Y1789">
        <v>0</v>
      </c>
      <c r="Z1789">
        <v>0</v>
      </c>
      <c r="AA1789">
        <v>0</v>
      </c>
      <c r="AB1789">
        <v>0</v>
      </c>
      <c r="AC1789">
        <v>0</v>
      </c>
      <c r="AD1789" t="s">
        <v>30</v>
      </c>
    </row>
    <row r="1790" spans="1:30" x14ac:dyDescent="0.25">
      <c r="A1790">
        <v>375</v>
      </c>
      <c r="B1790">
        <v>1954</v>
      </c>
      <c r="C1790">
        <f t="shared" ca="1" si="54"/>
        <v>71</v>
      </c>
      <c r="D1790" t="s">
        <v>28</v>
      </c>
      <c r="E1790" t="s">
        <v>29</v>
      </c>
      <c r="F1790" s="2">
        <v>76773</v>
      </c>
      <c r="G1790">
        <v>0</v>
      </c>
      <c r="H1790">
        <v>0</v>
      </c>
      <c r="I1790" s="1">
        <v>41330</v>
      </c>
      <c r="J1790">
        <v>79</v>
      </c>
      <c r="K1790">
        <v>516</v>
      </c>
      <c r="L1790">
        <v>56</v>
      </c>
      <c r="M1790">
        <v>449</v>
      </c>
      <c r="N1790">
        <v>86</v>
      </c>
      <c r="O1790">
        <v>33</v>
      </c>
      <c r="P1790">
        <v>16</v>
      </c>
      <c r="Q1790">
        <f t="shared" si="55"/>
        <v>1156</v>
      </c>
      <c r="R1790">
        <v>1</v>
      </c>
      <c r="S1790">
        <v>2</v>
      </c>
      <c r="T1790">
        <v>2</v>
      </c>
      <c r="U1790">
        <v>11</v>
      </c>
      <c r="V1790">
        <v>1</v>
      </c>
      <c r="W1790">
        <v>0</v>
      </c>
      <c r="X1790">
        <v>0</v>
      </c>
      <c r="Y1790">
        <v>0</v>
      </c>
      <c r="Z1790">
        <v>0</v>
      </c>
      <c r="AA1790">
        <v>0</v>
      </c>
      <c r="AB1790">
        <v>0</v>
      </c>
      <c r="AC1790">
        <v>0</v>
      </c>
      <c r="AD1790" t="s">
        <v>30</v>
      </c>
    </row>
    <row r="1791" spans="1:30" x14ac:dyDescent="0.25">
      <c r="A1791">
        <v>10936</v>
      </c>
      <c r="B1791">
        <v>1965</v>
      </c>
      <c r="C1791">
        <f t="shared" ca="1" si="54"/>
        <v>60</v>
      </c>
      <c r="D1791" t="s">
        <v>28</v>
      </c>
      <c r="E1791" t="s">
        <v>33</v>
      </c>
      <c r="F1791" s="2">
        <v>72190</v>
      </c>
      <c r="G1791">
        <v>0</v>
      </c>
      <c r="H1791">
        <v>0</v>
      </c>
      <c r="I1791" s="1">
        <v>41318</v>
      </c>
      <c r="J1791">
        <v>79</v>
      </c>
      <c r="K1791">
        <v>597</v>
      </c>
      <c r="L1791">
        <v>166</v>
      </c>
      <c r="M1791">
        <v>597</v>
      </c>
      <c r="N1791">
        <v>172</v>
      </c>
      <c r="O1791">
        <v>166</v>
      </c>
      <c r="P1791">
        <v>249</v>
      </c>
      <c r="Q1791">
        <f t="shared" si="55"/>
        <v>1947</v>
      </c>
      <c r="R1791">
        <v>1</v>
      </c>
      <c r="S1791">
        <v>5</v>
      </c>
      <c r="T1791">
        <v>6</v>
      </c>
      <c r="U1791">
        <v>4</v>
      </c>
      <c r="V1791">
        <v>3</v>
      </c>
      <c r="W1791">
        <v>0</v>
      </c>
      <c r="X1791">
        <v>0</v>
      </c>
      <c r="Y1791">
        <v>0</v>
      </c>
      <c r="Z1791">
        <v>0</v>
      </c>
      <c r="AA1791">
        <v>0</v>
      </c>
      <c r="AB1791">
        <v>0</v>
      </c>
      <c r="AC1791">
        <v>0</v>
      </c>
      <c r="AD1791" t="s">
        <v>36</v>
      </c>
    </row>
    <row r="1792" spans="1:30" x14ac:dyDescent="0.25">
      <c r="A1792">
        <v>10314</v>
      </c>
      <c r="B1792">
        <v>1948</v>
      </c>
      <c r="C1792">
        <f t="shared" ca="1" si="54"/>
        <v>77</v>
      </c>
      <c r="D1792" t="s">
        <v>37</v>
      </c>
      <c r="E1792" t="s">
        <v>33</v>
      </c>
      <c r="F1792" s="2">
        <v>83837</v>
      </c>
      <c r="G1792">
        <v>0</v>
      </c>
      <c r="H1792">
        <v>0</v>
      </c>
      <c r="I1792" s="1">
        <v>41259</v>
      </c>
      <c r="J1792">
        <v>79</v>
      </c>
      <c r="K1792">
        <v>847</v>
      </c>
      <c r="L1792">
        <v>66</v>
      </c>
      <c r="M1792">
        <v>119</v>
      </c>
      <c r="N1792">
        <v>86</v>
      </c>
      <c r="O1792">
        <v>89</v>
      </c>
      <c r="P1792">
        <v>111</v>
      </c>
      <c r="Q1792">
        <f t="shared" si="55"/>
        <v>1318</v>
      </c>
      <c r="R1792">
        <v>1</v>
      </c>
      <c r="S1792">
        <v>9</v>
      </c>
      <c r="T1792">
        <v>10</v>
      </c>
      <c r="U1792">
        <v>5</v>
      </c>
      <c r="V1792">
        <v>4</v>
      </c>
      <c r="W1792">
        <v>0</v>
      </c>
      <c r="X1792">
        <v>1</v>
      </c>
      <c r="Y1792">
        <v>0</v>
      </c>
      <c r="Z1792">
        <v>1</v>
      </c>
      <c r="AA1792">
        <v>0</v>
      </c>
      <c r="AB1792">
        <v>1</v>
      </c>
      <c r="AC1792">
        <v>0</v>
      </c>
      <c r="AD1792" t="s">
        <v>40</v>
      </c>
    </row>
    <row r="1793" spans="1:30" x14ac:dyDescent="0.25">
      <c r="A1793">
        <v>4240</v>
      </c>
      <c r="B1793">
        <v>1978</v>
      </c>
      <c r="C1793">
        <f t="shared" ca="1" si="54"/>
        <v>47</v>
      </c>
      <c r="D1793" t="s">
        <v>28</v>
      </c>
      <c r="E1793" t="s">
        <v>33</v>
      </c>
      <c r="F1793" s="2">
        <v>17345</v>
      </c>
      <c r="G1793">
        <v>1</v>
      </c>
      <c r="H1793">
        <v>0</v>
      </c>
      <c r="I1793" s="1">
        <v>41216</v>
      </c>
      <c r="J1793">
        <v>79</v>
      </c>
      <c r="K1793">
        <v>4</v>
      </c>
      <c r="L1793">
        <v>9</v>
      </c>
      <c r="M1793">
        <v>16</v>
      </c>
      <c r="N1793">
        <v>17</v>
      </c>
      <c r="O1793">
        <v>0</v>
      </c>
      <c r="P1793">
        <v>12</v>
      </c>
      <c r="Q1793">
        <f t="shared" si="55"/>
        <v>58</v>
      </c>
      <c r="R1793">
        <v>2</v>
      </c>
      <c r="S1793">
        <v>2</v>
      </c>
      <c r="T1793">
        <v>1</v>
      </c>
      <c r="U1793">
        <v>2</v>
      </c>
      <c r="V1793">
        <v>8</v>
      </c>
      <c r="W1793">
        <v>0</v>
      </c>
      <c r="X1793">
        <v>0</v>
      </c>
      <c r="Y1793">
        <v>0</v>
      </c>
      <c r="Z1793">
        <v>0</v>
      </c>
      <c r="AA1793">
        <v>0</v>
      </c>
      <c r="AB1793">
        <v>0</v>
      </c>
      <c r="AC1793">
        <v>0</v>
      </c>
      <c r="AD1793" t="s">
        <v>30</v>
      </c>
    </row>
    <row r="1794" spans="1:30" x14ac:dyDescent="0.25">
      <c r="A1794">
        <v>2674</v>
      </c>
      <c r="B1794">
        <v>1958</v>
      </c>
      <c r="C1794">
        <f t="shared" ca="1" si="54"/>
        <v>67</v>
      </c>
      <c r="D1794" t="s">
        <v>41</v>
      </c>
      <c r="E1794" t="s">
        <v>31</v>
      </c>
      <c r="F1794" s="2">
        <v>75154</v>
      </c>
      <c r="G1794">
        <v>0</v>
      </c>
      <c r="H1794">
        <v>1</v>
      </c>
      <c r="I1794" s="1">
        <v>41156</v>
      </c>
      <c r="J1794">
        <v>79</v>
      </c>
      <c r="K1794">
        <v>543</v>
      </c>
      <c r="L1794">
        <v>10</v>
      </c>
      <c r="M1794">
        <v>205</v>
      </c>
      <c r="N1794">
        <v>160</v>
      </c>
      <c r="O1794">
        <v>143</v>
      </c>
      <c r="P1794">
        <v>82</v>
      </c>
      <c r="Q1794">
        <f t="shared" si="55"/>
        <v>1143</v>
      </c>
      <c r="R1794">
        <v>1</v>
      </c>
      <c r="S1794">
        <v>6</v>
      </c>
      <c r="T1794">
        <v>3</v>
      </c>
      <c r="U1794">
        <v>6</v>
      </c>
      <c r="V1794">
        <v>3</v>
      </c>
      <c r="W1794">
        <v>0</v>
      </c>
      <c r="X1794">
        <v>0</v>
      </c>
      <c r="Y1794">
        <v>0</v>
      </c>
      <c r="Z1794">
        <v>0</v>
      </c>
      <c r="AA1794">
        <v>0</v>
      </c>
      <c r="AB1794">
        <v>1</v>
      </c>
      <c r="AC1794">
        <v>0</v>
      </c>
      <c r="AD1794" t="s">
        <v>34</v>
      </c>
    </row>
    <row r="1795" spans="1:30" x14ac:dyDescent="0.25">
      <c r="A1795">
        <v>2563</v>
      </c>
      <c r="B1795">
        <v>1961</v>
      </c>
      <c r="C1795">
        <f t="shared" ref="C1795:C1858" ca="1" si="56">YEAR(TODAY())-B1795</f>
        <v>64</v>
      </c>
      <c r="D1795" t="s">
        <v>44</v>
      </c>
      <c r="E1795" t="s">
        <v>33</v>
      </c>
      <c r="F1795" s="2">
        <v>28249</v>
      </c>
      <c r="G1795">
        <v>0</v>
      </c>
      <c r="H1795">
        <v>0</v>
      </c>
      <c r="I1795" s="1">
        <v>41805</v>
      </c>
      <c r="J1795">
        <v>80</v>
      </c>
      <c r="K1795">
        <v>1</v>
      </c>
      <c r="L1795">
        <v>9</v>
      </c>
      <c r="M1795">
        <v>7</v>
      </c>
      <c r="N1795">
        <v>2</v>
      </c>
      <c r="O1795">
        <v>14</v>
      </c>
      <c r="P1795">
        <v>10</v>
      </c>
      <c r="Q1795">
        <f t="shared" ref="Q1795:Q1858" si="57">SUM(K1795:P1795)</f>
        <v>43</v>
      </c>
      <c r="R1795">
        <v>1</v>
      </c>
      <c r="S1795">
        <v>2</v>
      </c>
      <c r="T1795">
        <v>0</v>
      </c>
      <c r="U1795">
        <v>3</v>
      </c>
      <c r="V1795">
        <v>6</v>
      </c>
      <c r="W1795">
        <v>0</v>
      </c>
      <c r="X1795">
        <v>0</v>
      </c>
      <c r="Y1795">
        <v>0</v>
      </c>
      <c r="Z1795">
        <v>0</v>
      </c>
      <c r="AA1795">
        <v>0</v>
      </c>
      <c r="AB1795">
        <v>0</v>
      </c>
      <c r="AC1795">
        <v>0</v>
      </c>
      <c r="AD1795" t="s">
        <v>40</v>
      </c>
    </row>
    <row r="1796" spans="1:30" x14ac:dyDescent="0.25">
      <c r="A1796">
        <v>8312</v>
      </c>
      <c r="B1796">
        <v>1961</v>
      </c>
      <c r="C1796">
        <f t="shared" ca="1" si="56"/>
        <v>64</v>
      </c>
      <c r="D1796" t="s">
        <v>44</v>
      </c>
      <c r="E1796" t="s">
        <v>33</v>
      </c>
      <c r="F1796" s="2">
        <v>28249</v>
      </c>
      <c r="G1796">
        <v>0</v>
      </c>
      <c r="H1796">
        <v>0</v>
      </c>
      <c r="I1796" s="1">
        <v>41805</v>
      </c>
      <c r="J1796">
        <v>80</v>
      </c>
      <c r="K1796">
        <v>1</v>
      </c>
      <c r="L1796">
        <v>9</v>
      </c>
      <c r="M1796">
        <v>7</v>
      </c>
      <c r="N1796">
        <v>2</v>
      </c>
      <c r="O1796">
        <v>14</v>
      </c>
      <c r="P1796">
        <v>10</v>
      </c>
      <c r="Q1796">
        <f t="shared" si="57"/>
        <v>43</v>
      </c>
      <c r="R1796">
        <v>1</v>
      </c>
      <c r="S1796">
        <v>2</v>
      </c>
      <c r="T1796">
        <v>0</v>
      </c>
      <c r="U1796">
        <v>3</v>
      </c>
      <c r="V1796">
        <v>6</v>
      </c>
      <c r="W1796">
        <v>0</v>
      </c>
      <c r="X1796">
        <v>0</v>
      </c>
      <c r="Y1796">
        <v>0</v>
      </c>
      <c r="Z1796">
        <v>0</v>
      </c>
      <c r="AA1796">
        <v>0</v>
      </c>
      <c r="AB1796">
        <v>0</v>
      </c>
      <c r="AC1796">
        <v>0</v>
      </c>
      <c r="AD1796" t="s">
        <v>30</v>
      </c>
    </row>
    <row r="1797" spans="1:30" x14ac:dyDescent="0.25">
      <c r="A1797">
        <v>6999</v>
      </c>
      <c r="B1797">
        <v>1980</v>
      </c>
      <c r="C1797">
        <f t="shared" ca="1" si="56"/>
        <v>45</v>
      </c>
      <c r="D1797" t="s">
        <v>41</v>
      </c>
      <c r="E1797" t="s">
        <v>33</v>
      </c>
      <c r="F1797" s="2">
        <v>69661</v>
      </c>
      <c r="G1797">
        <v>0</v>
      </c>
      <c r="H1797">
        <v>0</v>
      </c>
      <c r="I1797" s="1">
        <v>41772</v>
      </c>
      <c r="J1797">
        <v>80</v>
      </c>
      <c r="K1797">
        <v>656</v>
      </c>
      <c r="L1797">
        <v>16</v>
      </c>
      <c r="M1797">
        <v>106</v>
      </c>
      <c r="N1797">
        <v>32</v>
      </c>
      <c r="O1797">
        <v>16</v>
      </c>
      <c r="P1797">
        <v>8</v>
      </c>
      <c r="Q1797">
        <f t="shared" si="57"/>
        <v>834</v>
      </c>
      <c r="R1797">
        <v>1</v>
      </c>
      <c r="S1797">
        <v>7</v>
      </c>
      <c r="T1797">
        <v>3</v>
      </c>
      <c r="U1797">
        <v>12</v>
      </c>
      <c r="V1797">
        <v>3</v>
      </c>
      <c r="W1797">
        <v>0</v>
      </c>
      <c r="X1797">
        <v>0</v>
      </c>
      <c r="Y1797">
        <v>0</v>
      </c>
      <c r="Z1797">
        <v>0</v>
      </c>
      <c r="AA1797">
        <v>0</v>
      </c>
      <c r="AB1797">
        <v>0</v>
      </c>
      <c r="AC1797">
        <v>0</v>
      </c>
      <c r="AD1797" t="s">
        <v>40</v>
      </c>
    </row>
    <row r="1798" spans="1:30" x14ac:dyDescent="0.25">
      <c r="A1798">
        <v>7574</v>
      </c>
      <c r="B1798">
        <v>1979</v>
      </c>
      <c r="C1798">
        <f t="shared" ca="1" si="56"/>
        <v>46</v>
      </c>
      <c r="D1798" t="s">
        <v>37</v>
      </c>
      <c r="E1798" t="s">
        <v>35</v>
      </c>
      <c r="F1798" s="2">
        <v>27922</v>
      </c>
      <c r="G1798">
        <v>1</v>
      </c>
      <c r="H1798">
        <v>0</v>
      </c>
      <c r="I1798" s="1">
        <v>41769</v>
      </c>
      <c r="J1798">
        <v>80</v>
      </c>
      <c r="K1798">
        <v>11</v>
      </c>
      <c r="L1798">
        <v>0</v>
      </c>
      <c r="M1798">
        <v>13</v>
      </c>
      <c r="N1798">
        <v>2</v>
      </c>
      <c r="O1798">
        <v>4</v>
      </c>
      <c r="P1798">
        <v>11</v>
      </c>
      <c r="Q1798">
        <f t="shared" si="57"/>
        <v>41</v>
      </c>
      <c r="R1798">
        <v>1</v>
      </c>
      <c r="S1798">
        <v>2</v>
      </c>
      <c r="T1798">
        <v>0</v>
      </c>
      <c r="U1798">
        <v>3</v>
      </c>
      <c r="V1798">
        <v>4</v>
      </c>
      <c r="W1798">
        <v>0</v>
      </c>
      <c r="X1798">
        <v>0</v>
      </c>
      <c r="Y1798">
        <v>0</v>
      </c>
      <c r="Z1798">
        <v>0</v>
      </c>
      <c r="AA1798">
        <v>0</v>
      </c>
      <c r="AB1798">
        <v>0</v>
      </c>
      <c r="AC1798">
        <v>0</v>
      </c>
      <c r="AD1798" t="s">
        <v>43</v>
      </c>
    </row>
    <row r="1799" spans="1:30" x14ac:dyDescent="0.25">
      <c r="A1799">
        <v>5223</v>
      </c>
      <c r="B1799">
        <v>1966</v>
      </c>
      <c r="C1799">
        <f t="shared" ca="1" si="56"/>
        <v>59</v>
      </c>
      <c r="D1799" t="s">
        <v>41</v>
      </c>
      <c r="E1799" t="s">
        <v>35</v>
      </c>
      <c r="F1799" s="2">
        <v>45903</v>
      </c>
      <c r="G1799">
        <v>0</v>
      </c>
      <c r="H1799">
        <v>1</v>
      </c>
      <c r="I1799" s="1">
        <v>41752</v>
      </c>
      <c r="J1799">
        <v>80</v>
      </c>
      <c r="K1799">
        <v>33</v>
      </c>
      <c r="L1799">
        <v>8</v>
      </c>
      <c r="M1799">
        <v>10</v>
      </c>
      <c r="N1799">
        <v>2</v>
      </c>
      <c r="O1799">
        <v>10</v>
      </c>
      <c r="P1799">
        <v>3</v>
      </c>
      <c r="Q1799">
        <f t="shared" si="57"/>
        <v>66</v>
      </c>
      <c r="R1799">
        <v>2</v>
      </c>
      <c r="S1799">
        <v>2</v>
      </c>
      <c r="T1799">
        <v>1</v>
      </c>
      <c r="U1799">
        <v>3</v>
      </c>
      <c r="V1799">
        <v>4</v>
      </c>
      <c r="W1799">
        <v>0</v>
      </c>
      <c r="X1799">
        <v>0</v>
      </c>
      <c r="Y1799">
        <v>0</v>
      </c>
      <c r="Z1799">
        <v>0</v>
      </c>
      <c r="AA1799">
        <v>0</v>
      </c>
      <c r="AB1799">
        <v>0</v>
      </c>
      <c r="AC1799">
        <v>0</v>
      </c>
      <c r="AD1799" t="s">
        <v>43</v>
      </c>
    </row>
    <row r="1800" spans="1:30" x14ac:dyDescent="0.25">
      <c r="A1800">
        <v>2952</v>
      </c>
      <c r="B1800">
        <v>1977</v>
      </c>
      <c r="C1800">
        <f t="shared" ca="1" si="56"/>
        <v>48</v>
      </c>
      <c r="D1800" t="s">
        <v>41</v>
      </c>
      <c r="E1800" t="s">
        <v>31</v>
      </c>
      <c r="F1800" s="2">
        <v>36273</v>
      </c>
      <c r="G1800">
        <v>1</v>
      </c>
      <c r="H1800">
        <v>0</v>
      </c>
      <c r="I1800" s="1">
        <v>41745</v>
      </c>
      <c r="J1800">
        <v>80</v>
      </c>
      <c r="K1800">
        <v>29</v>
      </c>
      <c r="L1800">
        <v>3</v>
      </c>
      <c r="M1800">
        <v>30</v>
      </c>
      <c r="N1800">
        <v>3</v>
      </c>
      <c r="O1800">
        <v>2</v>
      </c>
      <c r="P1800">
        <v>9</v>
      </c>
      <c r="Q1800">
        <f t="shared" si="57"/>
        <v>76</v>
      </c>
      <c r="R1800">
        <v>2</v>
      </c>
      <c r="S1800">
        <v>3</v>
      </c>
      <c r="T1800">
        <v>0</v>
      </c>
      <c r="U1800">
        <v>3</v>
      </c>
      <c r="V1800">
        <v>6</v>
      </c>
      <c r="W1800">
        <v>0</v>
      </c>
      <c r="X1800">
        <v>0</v>
      </c>
      <c r="Y1800">
        <v>0</v>
      </c>
      <c r="Z1800">
        <v>0</v>
      </c>
      <c r="AA1800">
        <v>0</v>
      </c>
      <c r="AB1800">
        <v>0</v>
      </c>
      <c r="AC1800">
        <v>0</v>
      </c>
      <c r="AD1800" t="s">
        <v>30</v>
      </c>
    </row>
    <row r="1801" spans="1:30" x14ac:dyDescent="0.25">
      <c r="A1801">
        <v>7683</v>
      </c>
      <c r="B1801">
        <v>1968</v>
      </c>
      <c r="C1801">
        <f t="shared" ca="1" si="56"/>
        <v>57</v>
      </c>
      <c r="D1801" t="s">
        <v>41</v>
      </c>
      <c r="E1801" t="s">
        <v>33</v>
      </c>
      <c r="F1801" s="2">
        <v>70777</v>
      </c>
      <c r="G1801">
        <v>0</v>
      </c>
      <c r="H1801">
        <v>1</v>
      </c>
      <c r="I1801" s="1">
        <v>41695</v>
      </c>
      <c r="J1801">
        <v>80</v>
      </c>
      <c r="K1801">
        <v>554</v>
      </c>
      <c r="L1801">
        <v>35</v>
      </c>
      <c r="M1801">
        <v>113</v>
      </c>
      <c r="N1801">
        <v>0</v>
      </c>
      <c r="O1801">
        <v>7</v>
      </c>
      <c r="P1801">
        <v>78</v>
      </c>
      <c r="Q1801">
        <f t="shared" si="57"/>
        <v>787</v>
      </c>
      <c r="R1801">
        <v>3</v>
      </c>
      <c r="S1801">
        <v>5</v>
      </c>
      <c r="T1801">
        <v>3</v>
      </c>
      <c r="U1801">
        <v>12</v>
      </c>
      <c r="V1801">
        <v>3</v>
      </c>
      <c r="W1801">
        <v>0</v>
      </c>
      <c r="X1801">
        <v>0</v>
      </c>
      <c r="Y1801">
        <v>0</v>
      </c>
      <c r="Z1801">
        <v>0</v>
      </c>
      <c r="AA1801">
        <v>0</v>
      </c>
      <c r="AB1801">
        <v>0</v>
      </c>
      <c r="AC1801">
        <v>0</v>
      </c>
      <c r="AD1801" t="s">
        <v>30</v>
      </c>
    </row>
    <row r="1802" spans="1:30" x14ac:dyDescent="0.25">
      <c r="A1802">
        <v>9481</v>
      </c>
      <c r="B1802">
        <v>1976</v>
      </c>
      <c r="C1802">
        <f t="shared" ca="1" si="56"/>
        <v>49</v>
      </c>
      <c r="D1802" t="s">
        <v>28</v>
      </c>
      <c r="E1802" t="s">
        <v>33</v>
      </c>
      <c r="F1802" s="2">
        <v>17148</v>
      </c>
      <c r="G1802">
        <v>1</v>
      </c>
      <c r="H1802">
        <v>0</v>
      </c>
      <c r="I1802" s="1">
        <v>41667</v>
      </c>
      <c r="J1802">
        <v>80</v>
      </c>
      <c r="K1802">
        <v>9</v>
      </c>
      <c r="L1802">
        <v>9</v>
      </c>
      <c r="M1802">
        <v>11</v>
      </c>
      <c r="N1802">
        <v>13</v>
      </c>
      <c r="O1802">
        <v>10</v>
      </c>
      <c r="P1802">
        <v>16</v>
      </c>
      <c r="Q1802">
        <f t="shared" si="57"/>
        <v>68</v>
      </c>
      <c r="R1802">
        <v>4</v>
      </c>
      <c r="S1802">
        <v>3</v>
      </c>
      <c r="T1802">
        <v>1</v>
      </c>
      <c r="U1802">
        <v>3</v>
      </c>
      <c r="V1802">
        <v>8</v>
      </c>
      <c r="W1802">
        <v>0</v>
      </c>
      <c r="X1802">
        <v>0</v>
      </c>
      <c r="Y1802">
        <v>0</v>
      </c>
      <c r="Z1802">
        <v>0</v>
      </c>
      <c r="AA1802">
        <v>0</v>
      </c>
      <c r="AB1802">
        <v>0</v>
      </c>
      <c r="AC1802">
        <v>0</v>
      </c>
      <c r="AD1802" t="s">
        <v>32</v>
      </c>
    </row>
    <row r="1803" spans="1:30" x14ac:dyDescent="0.25">
      <c r="A1803">
        <v>9907</v>
      </c>
      <c r="B1803">
        <v>1969</v>
      </c>
      <c r="C1803">
        <f t="shared" ca="1" si="56"/>
        <v>56</v>
      </c>
      <c r="D1803" t="s">
        <v>41</v>
      </c>
      <c r="E1803" t="s">
        <v>35</v>
      </c>
      <c r="F1803" s="2">
        <v>66476</v>
      </c>
      <c r="G1803">
        <v>0</v>
      </c>
      <c r="H1803">
        <v>1</v>
      </c>
      <c r="I1803" s="1">
        <v>41612</v>
      </c>
      <c r="J1803">
        <v>80</v>
      </c>
      <c r="K1803">
        <v>742</v>
      </c>
      <c r="L1803">
        <v>28</v>
      </c>
      <c r="M1803">
        <v>152</v>
      </c>
      <c r="N1803">
        <v>25</v>
      </c>
      <c r="O1803">
        <v>9</v>
      </c>
      <c r="P1803">
        <v>57</v>
      </c>
      <c r="Q1803">
        <f t="shared" si="57"/>
        <v>1013</v>
      </c>
      <c r="R1803">
        <v>2</v>
      </c>
      <c r="S1803">
        <v>6</v>
      </c>
      <c r="T1803">
        <v>8</v>
      </c>
      <c r="U1803">
        <v>10</v>
      </c>
      <c r="V1803">
        <v>4</v>
      </c>
      <c r="W1803">
        <v>0</v>
      </c>
      <c r="X1803">
        <v>0</v>
      </c>
      <c r="Y1803">
        <v>0</v>
      </c>
      <c r="Z1803">
        <v>0</v>
      </c>
      <c r="AA1803">
        <v>0</v>
      </c>
      <c r="AB1803">
        <v>0</v>
      </c>
      <c r="AC1803">
        <v>0</v>
      </c>
      <c r="AD1803" t="s">
        <v>39</v>
      </c>
    </row>
    <row r="1804" spans="1:30" x14ac:dyDescent="0.25">
      <c r="A1804">
        <v>5454</v>
      </c>
      <c r="B1804">
        <v>1979</v>
      </c>
      <c r="C1804">
        <f t="shared" ca="1" si="56"/>
        <v>46</v>
      </c>
      <c r="D1804" t="s">
        <v>41</v>
      </c>
      <c r="E1804" t="s">
        <v>33</v>
      </c>
      <c r="F1804" s="2">
        <v>45057</v>
      </c>
      <c r="G1804">
        <v>1</v>
      </c>
      <c r="H1804">
        <v>0</v>
      </c>
      <c r="I1804" s="1">
        <v>41609</v>
      </c>
      <c r="J1804">
        <v>80</v>
      </c>
      <c r="K1804">
        <v>37</v>
      </c>
      <c r="L1804">
        <v>0</v>
      </c>
      <c r="M1804">
        <v>7</v>
      </c>
      <c r="N1804">
        <v>3</v>
      </c>
      <c r="O1804">
        <v>0</v>
      </c>
      <c r="P1804">
        <v>3</v>
      </c>
      <c r="Q1804">
        <f t="shared" si="57"/>
        <v>50</v>
      </c>
      <c r="R1804">
        <v>1</v>
      </c>
      <c r="S1804">
        <v>2</v>
      </c>
      <c r="T1804">
        <v>0</v>
      </c>
      <c r="U1804">
        <v>3</v>
      </c>
      <c r="V1804">
        <v>5</v>
      </c>
      <c r="W1804">
        <v>0</v>
      </c>
      <c r="X1804">
        <v>0</v>
      </c>
      <c r="Y1804">
        <v>0</v>
      </c>
      <c r="Z1804">
        <v>0</v>
      </c>
      <c r="AA1804">
        <v>0</v>
      </c>
      <c r="AB1804">
        <v>0</v>
      </c>
      <c r="AC1804">
        <v>0</v>
      </c>
      <c r="AD1804" t="s">
        <v>34</v>
      </c>
    </row>
    <row r="1805" spans="1:30" x14ac:dyDescent="0.25">
      <c r="A1805">
        <v>3798</v>
      </c>
      <c r="B1805">
        <v>1968</v>
      </c>
      <c r="C1805">
        <f t="shared" ca="1" si="56"/>
        <v>57</v>
      </c>
      <c r="D1805" t="s">
        <v>28</v>
      </c>
      <c r="E1805" t="s">
        <v>33</v>
      </c>
      <c r="F1805" s="2">
        <v>41120</v>
      </c>
      <c r="G1805">
        <v>1</v>
      </c>
      <c r="H1805">
        <v>1</v>
      </c>
      <c r="I1805" s="1">
        <v>41584</v>
      </c>
      <c r="J1805">
        <v>80</v>
      </c>
      <c r="K1805">
        <v>24</v>
      </c>
      <c r="L1805">
        <v>2</v>
      </c>
      <c r="M1805">
        <v>23</v>
      </c>
      <c r="N1805">
        <v>0</v>
      </c>
      <c r="O1805">
        <v>8</v>
      </c>
      <c r="P1805">
        <v>24</v>
      </c>
      <c r="Q1805">
        <f t="shared" si="57"/>
        <v>81</v>
      </c>
      <c r="R1805">
        <v>3</v>
      </c>
      <c r="S1805">
        <v>2</v>
      </c>
      <c r="T1805">
        <v>1</v>
      </c>
      <c r="U1805">
        <v>3</v>
      </c>
      <c r="V1805">
        <v>6</v>
      </c>
      <c r="W1805">
        <v>0</v>
      </c>
      <c r="X1805">
        <v>0</v>
      </c>
      <c r="Y1805">
        <v>0</v>
      </c>
      <c r="Z1805">
        <v>0</v>
      </c>
      <c r="AA1805">
        <v>0</v>
      </c>
      <c r="AB1805">
        <v>0</v>
      </c>
      <c r="AC1805">
        <v>0</v>
      </c>
      <c r="AD1805" t="s">
        <v>30</v>
      </c>
    </row>
    <row r="1806" spans="1:30" x14ac:dyDescent="0.25">
      <c r="A1806">
        <v>7281</v>
      </c>
      <c r="B1806">
        <v>1959</v>
      </c>
      <c r="C1806">
        <f t="shared" ca="1" si="56"/>
        <v>66</v>
      </c>
      <c r="D1806" t="s">
        <v>37</v>
      </c>
      <c r="E1806" t="s">
        <v>31</v>
      </c>
      <c r="G1806">
        <v>0</v>
      </c>
      <c r="H1806">
        <v>0</v>
      </c>
      <c r="I1806" s="1">
        <v>41583</v>
      </c>
      <c r="J1806">
        <v>80</v>
      </c>
      <c r="K1806">
        <v>81</v>
      </c>
      <c r="L1806">
        <v>11</v>
      </c>
      <c r="M1806">
        <v>50</v>
      </c>
      <c r="N1806">
        <v>3</v>
      </c>
      <c r="O1806">
        <v>2</v>
      </c>
      <c r="P1806">
        <v>39</v>
      </c>
      <c r="Q1806">
        <f t="shared" si="57"/>
        <v>186</v>
      </c>
      <c r="R1806">
        <v>1</v>
      </c>
      <c r="S1806">
        <v>1</v>
      </c>
      <c r="T1806">
        <v>3</v>
      </c>
      <c r="U1806">
        <v>4</v>
      </c>
      <c r="V1806">
        <v>2</v>
      </c>
      <c r="W1806">
        <v>0</v>
      </c>
      <c r="X1806">
        <v>0</v>
      </c>
      <c r="Y1806">
        <v>0</v>
      </c>
      <c r="Z1806">
        <v>0</v>
      </c>
      <c r="AA1806">
        <v>0</v>
      </c>
      <c r="AB1806">
        <v>0</v>
      </c>
      <c r="AC1806">
        <v>0</v>
      </c>
      <c r="AD1806" t="s">
        <v>36</v>
      </c>
    </row>
    <row r="1807" spans="1:30" x14ac:dyDescent="0.25">
      <c r="A1807">
        <v>4259</v>
      </c>
      <c r="B1807">
        <v>1986</v>
      </c>
      <c r="C1807">
        <f t="shared" ca="1" si="56"/>
        <v>39</v>
      </c>
      <c r="D1807" t="s">
        <v>41</v>
      </c>
      <c r="E1807" t="s">
        <v>31</v>
      </c>
      <c r="F1807" s="2">
        <v>19485</v>
      </c>
      <c r="G1807">
        <v>2</v>
      </c>
      <c r="H1807">
        <v>0</v>
      </c>
      <c r="I1807" s="1">
        <v>41541</v>
      </c>
      <c r="J1807">
        <v>80</v>
      </c>
      <c r="K1807">
        <v>6</v>
      </c>
      <c r="L1807">
        <v>0</v>
      </c>
      <c r="M1807">
        <v>4</v>
      </c>
      <c r="N1807">
        <v>0</v>
      </c>
      <c r="O1807">
        <v>0</v>
      </c>
      <c r="P1807">
        <v>0</v>
      </c>
      <c r="Q1807">
        <f t="shared" si="57"/>
        <v>10</v>
      </c>
      <c r="R1807">
        <v>1</v>
      </c>
      <c r="S1807">
        <v>1</v>
      </c>
      <c r="T1807">
        <v>0</v>
      </c>
      <c r="U1807">
        <v>2</v>
      </c>
      <c r="V1807">
        <v>7</v>
      </c>
      <c r="W1807">
        <v>0</v>
      </c>
      <c r="X1807">
        <v>0</v>
      </c>
      <c r="Y1807">
        <v>0</v>
      </c>
      <c r="Z1807">
        <v>0</v>
      </c>
      <c r="AA1807">
        <v>0</v>
      </c>
      <c r="AB1807">
        <v>0</v>
      </c>
      <c r="AC1807">
        <v>0</v>
      </c>
      <c r="AD1807" t="s">
        <v>40</v>
      </c>
    </row>
    <row r="1808" spans="1:30" x14ac:dyDescent="0.25">
      <c r="A1808">
        <v>2549</v>
      </c>
      <c r="B1808">
        <v>1983</v>
      </c>
      <c r="C1808">
        <f t="shared" ca="1" si="56"/>
        <v>42</v>
      </c>
      <c r="D1808" t="s">
        <v>37</v>
      </c>
      <c r="E1808" t="s">
        <v>35</v>
      </c>
      <c r="F1808" s="2">
        <v>21840</v>
      </c>
      <c r="G1808">
        <v>1</v>
      </c>
      <c r="H1808">
        <v>0</v>
      </c>
      <c r="I1808" s="1">
        <v>41476</v>
      </c>
      <c r="J1808">
        <v>80</v>
      </c>
      <c r="K1808">
        <v>17</v>
      </c>
      <c r="L1808">
        <v>0</v>
      </c>
      <c r="M1808">
        <v>9</v>
      </c>
      <c r="N1808">
        <v>0</v>
      </c>
      <c r="O1808">
        <v>0</v>
      </c>
      <c r="P1808">
        <v>1</v>
      </c>
      <c r="Q1808">
        <f t="shared" si="57"/>
        <v>27</v>
      </c>
      <c r="R1808">
        <v>1</v>
      </c>
      <c r="S1808">
        <v>1</v>
      </c>
      <c r="T1808">
        <v>0</v>
      </c>
      <c r="U1808">
        <v>3</v>
      </c>
      <c r="V1808">
        <v>9</v>
      </c>
      <c r="W1808">
        <v>0</v>
      </c>
      <c r="X1808">
        <v>0</v>
      </c>
      <c r="Y1808">
        <v>0</v>
      </c>
      <c r="Z1808">
        <v>0</v>
      </c>
      <c r="AA1808">
        <v>0</v>
      </c>
      <c r="AB1808">
        <v>0</v>
      </c>
      <c r="AC1808">
        <v>0</v>
      </c>
      <c r="AD1808" t="s">
        <v>30</v>
      </c>
    </row>
    <row r="1809" spans="1:30" x14ac:dyDescent="0.25">
      <c r="A1809">
        <v>6437</v>
      </c>
      <c r="B1809">
        <v>1985</v>
      </c>
      <c r="C1809">
        <f t="shared" ca="1" si="56"/>
        <v>40</v>
      </c>
      <c r="D1809" t="s">
        <v>38</v>
      </c>
      <c r="E1809" t="s">
        <v>31</v>
      </c>
      <c r="F1809" s="2">
        <v>41473</v>
      </c>
      <c r="G1809">
        <v>1</v>
      </c>
      <c r="H1809">
        <v>0</v>
      </c>
      <c r="I1809" s="1">
        <v>41444</v>
      </c>
      <c r="J1809">
        <v>80</v>
      </c>
      <c r="K1809">
        <v>21</v>
      </c>
      <c r="L1809">
        <v>8</v>
      </c>
      <c r="M1809">
        <v>20</v>
      </c>
      <c r="N1809">
        <v>15</v>
      </c>
      <c r="O1809">
        <v>3</v>
      </c>
      <c r="P1809">
        <v>9</v>
      </c>
      <c r="Q1809">
        <f t="shared" si="57"/>
        <v>76</v>
      </c>
      <c r="R1809">
        <v>1</v>
      </c>
      <c r="S1809">
        <v>2</v>
      </c>
      <c r="T1809">
        <v>0</v>
      </c>
      <c r="U1809">
        <v>3</v>
      </c>
      <c r="V1809">
        <v>7</v>
      </c>
      <c r="W1809">
        <v>0</v>
      </c>
      <c r="X1809">
        <v>0</v>
      </c>
      <c r="Y1809">
        <v>0</v>
      </c>
      <c r="Z1809">
        <v>0</v>
      </c>
      <c r="AA1809">
        <v>0</v>
      </c>
      <c r="AB1809">
        <v>0</v>
      </c>
      <c r="AC1809">
        <v>0</v>
      </c>
      <c r="AD1809" t="s">
        <v>30</v>
      </c>
    </row>
    <row r="1810" spans="1:30" x14ac:dyDescent="0.25">
      <c r="A1810">
        <v>2488</v>
      </c>
      <c r="B1810">
        <v>1956</v>
      </c>
      <c r="C1810">
        <f t="shared" ca="1" si="56"/>
        <v>69</v>
      </c>
      <c r="D1810" t="s">
        <v>38</v>
      </c>
      <c r="E1810" t="s">
        <v>29</v>
      </c>
      <c r="F1810" s="2">
        <v>31395</v>
      </c>
      <c r="G1810">
        <v>1</v>
      </c>
      <c r="H1810">
        <v>1</v>
      </c>
      <c r="I1810" s="1">
        <v>41356</v>
      </c>
      <c r="J1810">
        <v>80</v>
      </c>
      <c r="K1810">
        <v>23</v>
      </c>
      <c r="L1810">
        <v>1</v>
      </c>
      <c r="M1810">
        <v>25</v>
      </c>
      <c r="N1810">
        <v>0</v>
      </c>
      <c r="O1810">
        <v>8</v>
      </c>
      <c r="P1810">
        <v>7</v>
      </c>
      <c r="Q1810">
        <f t="shared" si="57"/>
        <v>64</v>
      </c>
      <c r="R1810">
        <v>4</v>
      </c>
      <c r="S1810">
        <v>2</v>
      </c>
      <c r="T1810">
        <v>1</v>
      </c>
      <c r="U1810">
        <v>3</v>
      </c>
      <c r="V1810">
        <v>6</v>
      </c>
      <c r="W1810">
        <v>0</v>
      </c>
      <c r="X1810">
        <v>0</v>
      </c>
      <c r="Y1810">
        <v>0</v>
      </c>
      <c r="Z1810">
        <v>0</v>
      </c>
      <c r="AA1810">
        <v>0</v>
      </c>
      <c r="AB1810">
        <v>0</v>
      </c>
      <c r="AC1810">
        <v>0</v>
      </c>
      <c r="AD1810" t="s">
        <v>30</v>
      </c>
    </row>
    <row r="1811" spans="1:30" x14ac:dyDescent="0.25">
      <c r="A1811">
        <v>3945</v>
      </c>
      <c r="B1811">
        <v>1947</v>
      </c>
      <c r="C1811">
        <f t="shared" ca="1" si="56"/>
        <v>78</v>
      </c>
      <c r="D1811" t="s">
        <v>37</v>
      </c>
      <c r="E1811" t="s">
        <v>42</v>
      </c>
      <c r="F1811" s="2">
        <v>68117</v>
      </c>
      <c r="G1811">
        <v>0</v>
      </c>
      <c r="H1811">
        <v>1</v>
      </c>
      <c r="I1811" s="1">
        <v>41343</v>
      </c>
      <c r="J1811">
        <v>80</v>
      </c>
      <c r="K1811">
        <v>618</v>
      </c>
      <c r="L1811">
        <v>44</v>
      </c>
      <c r="M1811">
        <v>215</v>
      </c>
      <c r="N1811">
        <v>0</v>
      </c>
      <c r="O1811">
        <v>17</v>
      </c>
      <c r="P1811">
        <v>36</v>
      </c>
      <c r="Q1811">
        <f t="shared" si="57"/>
        <v>930</v>
      </c>
      <c r="R1811">
        <v>2</v>
      </c>
      <c r="S1811">
        <v>11</v>
      </c>
      <c r="T1811">
        <v>8</v>
      </c>
      <c r="U1811">
        <v>4</v>
      </c>
      <c r="V1811">
        <v>6</v>
      </c>
      <c r="W1811">
        <v>1</v>
      </c>
      <c r="X1811">
        <v>0</v>
      </c>
      <c r="Y1811">
        <v>0</v>
      </c>
      <c r="Z1811">
        <v>0</v>
      </c>
      <c r="AA1811">
        <v>0</v>
      </c>
      <c r="AB1811">
        <v>1</v>
      </c>
      <c r="AC1811">
        <v>0</v>
      </c>
      <c r="AD1811" t="s">
        <v>30</v>
      </c>
    </row>
    <row r="1812" spans="1:30" x14ac:dyDescent="0.25">
      <c r="A1812">
        <v>702</v>
      </c>
      <c r="B1812">
        <v>1975</v>
      </c>
      <c r="C1812">
        <f t="shared" ca="1" si="56"/>
        <v>50</v>
      </c>
      <c r="D1812" t="s">
        <v>38</v>
      </c>
      <c r="E1812" t="s">
        <v>42</v>
      </c>
      <c r="F1812" s="2">
        <v>47682</v>
      </c>
      <c r="G1812">
        <v>0</v>
      </c>
      <c r="H1812">
        <v>1</v>
      </c>
      <c r="I1812" s="1">
        <v>41320</v>
      </c>
      <c r="J1812">
        <v>80</v>
      </c>
      <c r="K1812">
        <v>162</v>
      </c>
      <c r="L1812">
        <v>61</v>
      </c>
      <c r="M1812">
        <v>83</v>
      </c>
      <c r="N1812">
        <v>97</v>
      </c>
      <c r="O1812">
        <v>57</v>
      </c>
      <c r="P1812">
        <v>61</v>
      </c>
      <c r="Q1812">
        <f t="shared" si="57"/>
        <v>521</v>
      </c>
      <c r="R1812">
        <v>4</v>
      </c>
      <c r="S1812">
        <v>4</v>
      </c>
      <c r="T1812">
        <v>3</v>
      </c>
      <c r="U1812">
        <v>8</v>
      </c>
      <c r="V1812">
        <v>5</v>
      </c>
      <c r="W1812">
        <v>0</v>
      </c>
      <c r="X1812">
        <v>0</v>
      </c>
      <c r="Y1812">
        <v>0</v>
      </c>
      <c r="Z1812">
        <v>0</v>
      </c>
      <c r="AA1812">
        <v>0</v>
      </c>
      <c r="AB1812">
        <v>0</v>
      </c>
      <c r="AC1812">
        <v>0</v>
      </c>
      <c r="AD1812" t="s">
        <v>30</v>
      </c>
    </row>
    <row r="1813" spans="1:30" x14ac:dyDescent="0.25">
      <c r="A1813">
        <v>9010</v>
      </c>
      <c r="B1813">
        <v>1972</v>
      </c>
      <c r="C1813">
        <f t="shared" ca="1" si="56"/>
        <v>53</v>
      </c>
      <c r="D1813" t="s">
        <v>41</v>
      </c>
      <c r="E1813" t="s">
        <v>33</v>
      </c>
      <c r="F1813" s="2">
        <v>83151</v>
      </c>
      <c r="G1813">
        <v>0</v>
      </c>
      <c r="H1813">
        <v>0</v>
      </c>
      <c r="I1813" s="1">
        <v>41315</v>
      </c>
      <c r="J1813">
        <v>80</v>
      </c>
      <c r="K1813">
        <v>968</v>
      </c>
      <c r="L1813">
        <v>147</v>
      </c>
      <c r="M1813">
        <v>842</v>
      </c>
      <c r="N1813">
        <v>137</v>
      </c>
      <c r="O1813">
        <v>42</v>
      </c>
      <c r="P1813">
        <v>210</v>
      </c>
      <c r="Q1813">
        <f t="shared" si="57"/>
        <v>2346</v>
      </c>
      <c r="R1813">
        <v>1</v>
      </c>
      <c r="S1813">
        <v>5</v>
      </c>
      <c r="T1813">
        <v>7</v>
      </c>
      <c r="U1813">
        <v>10</v>
      </c>
      <c r="V1813">
        <v>2</v>
      </c>
      <c r="W1813">
        <v>1</v>
      </c>
      <c r="X1813">
        <v>0</v>
      </c>
      <c r="Y1813">
        <v>1</v>
      </c>
      <c r="Z1813">
        <v>1</v>
      </c>
      <c r="AA1813">
        <v>0</v>
      </c>
      <c r="AB1813">
        <v>1</v>
      </c>
      <c r="AC1813">
        <v>0</v>
      </c>
      <c r="AD1813" t="s">
        <v>30</v>
      </c>
    </row>
    <row r="1814" spans="1:30" x14ac:dyDescent="0.25">
      <c r="A1814">
        <v>9710</v>
      </c>
      <c r="B1814">
        <v>1969</v>
      </c>
      <c r="C1814">
        <f t="shared" ca="1" si="56"/>
        <v>56</v>
      </c>
      <c r="D1814" t="s">
        <v>37</v>
      </c>
      <c r="E1814" t="s">
        <v>29</v>
      </c>
      <c r="F1814" s="2">
        <v>58086</v>
      </c>
      <c r="G1814">
        <v>0</v>
      </c>
      <c r="H1814">
        <v>1</v>
      </c>
      <c r="I1814" s="1">
        <v>41294</v>
      </c>
      <c r="J1814">
        <v>80</v>
      </c>
      <c r="K1814">
        <v>708</v>
      </c>
      <c r="L1814">
        <v>7</v>
      </c>
      <c r="M1814">
        <v>62</v>
      </c>
      <c r="N1814">
        <v>0</v>
      </c>
      <c r="O1814">
        <v>0</v>
      </c>
      <c r="P1814">
        <v>15</v>
      </c>
      <c r="Q1814">
        <f t="shared" si="57"/>
        <v>792</v>
      </c>
      <c r="R1814">
        <v>2</v>
      </c>
      <c r="S1814">
        <v>11</v>
      </c>
      <c r="T1814">
        <v>3</v>
      </c>
      <c r="U1814">
        <v>7</v>
      </c>
      <c r="V1814">
        <v>8</v>
      </c>
      <c r="W1814">
        <v>0</v>
      </c>
      <c r="X1814">
        <v>0</v>
      </c>
      <c r="Y1814">
        <v>0</v>
      </c>
      <c r="Z1814">
        <v>0</v>
      </c>
      <c r="AA1814">
        <v>0</v>
      </c>
      <c r="AB1814">
        <v>0</v>
      </c>
      <c r="AC1814">
        <v>0</v>
      </c>
      <c r="AD1814" t="s">
        <v>30</v>
      </c>
    </row>
    <row r="1815" spans="1:30" x14ac:dyDescent="0.25">
      <c r="A1815">
        <v>1509</v>
      </c>
      <c r="B1815">
        <v>1958</v>
      </c>
      <c r="C1815">
        <f t="shared" ca="1" si="56"/>
        <v>67</v>
      </c>
      <c r="D1815" t="s">
        <v>37</v>
      </c>
      <c r="E1815" t="s">
        <v>35</v>
      </c>
      <c r="F1815" s="2">
        <v>84460</v>
      </c>
      <c r="G1815">
        <v>0</v>
      </c>
      <c r="H1815">
        <v>0</v>
      </c>
      <c r="I1815" s="1">
        <v>41278</v>
      </c>
      <c r="J1815">
        <v>80</v>
      </c>
      <c r="K1815">
        <v>152</v>
      </c>
      <c r="L1815">
        <v>27</v>
      </c>
      <c r="M1815">
        <v>103</v>
      </c>
      <c r="N1815">
        <v>106</v>
      </c>
      <c r="O1815">
        <v>54</v>
      </c>
      <c r="P1815">
        <v>81</v>
      </c>
      <c r="Q1815">
        <f t="shared" si="57"/>
        <v>523</v>
      </c>
      <c r="R1815">
        <v>0</v>
      </c>
      <c r="S1815">
        <v>9</v>
      </c>
      <c r="T1815">
        <v>9</v>
      </c>
      <c r="U1815">
        <v>4</v>
      </c>
      <c r="V1815">
        <v>5</v>
      </c>
      <c r="W1815">
        <v>0</v>
      </c>
      <c r="X1815">
        <v>1</v>
      </c>
      <c r="Y1815">
        <v>1</v>
      </c>
      <c r="Z1815">
        <v>1</v>
      </c>
      <c r="AA1815">
        <v>1</v>
      </c>
      <c r="AB1815">
        <v>1</v>
      </c>
      <c r="AC1815">
        <v>0</v>
      </c>
      <c r="AD1815" t="s">
        <v>30</v>
      </c>
    </row>
    <row r="1816" spans="1:30" x14ac:dyDescent="0.25">
      <c r="A1816">
        <v>9120</v>
      </c>
      <c r="B1816">
        <v>1962</v>
      </c>
      <c r="C1816">
        <f t="shared" ca="1" si="56"/>
        <v>63</v>
      </c>
      <c r="D1816" t="s">
        <v>28</v>
      </c>
      <c r="E1816" t="s">
        <v>31</v>
      </c>
      <c r="F1816" s="2">
        <v>66565</v>
      </c>
      <c r="G1816">
        <v>0</v>
      </c>
      <c r="H1816">
        <v>1</v>
      </c>
      <c r="I1816" s="1">
        <v>41248</v>
      </c>
      <c r="J1816">
        <v>80</v>
      </c>
      <c r="K1816">
        <v>747</v>
      </c>
      <c r="L1816">
        <v>10</v>
      </c>
      <c r="M1816">
        <v>161</v>
      </c>
      <c r="N1816">
        <v>65</v>
      </c>
      <c r="O1816">
        <v>40</v>
      </c>
      <c r="P1816">
        <v>42</v>
      </c>
      <c r="Q1816">
        <f t="shared" si="57"/>
        <v>1065</v>
      </c>
      <c r="R1816">
        <v>4</v>
      </c>
      <c r="S1816">
        <v>4</v>
      </c>
      <c r="T1816">
        <v>2</v>
      </c>
      <c r="U1816">
        <v>9</v>
      </c>
      <c r="V1816">
        <v>8</v>
      </c>
      <c r="W1816">
        <v>0</v>
      </c>
      <c r="X1816">
        <v>0</v>
      </c>
      <c r="Y1816">
        <v>0</v>
      </c>
      <c r="Z1816">
        <v>0</v>
      </c>
      <c r="AA1816">
        <v>0</v>
      </c>
      <c r="AB1816">
        <v>0</v>
      </c>
      <c r="AC1816">
        <v>0</v>
      </c>
      <c r="AD1816" t="s">
        <v>30</v>
      </c>
    </row>
    <row r="1817" spans="1:30" x14ac:dyDescent="0.25">
      <c r="A1817">
        <v>5252</v>
      </c>
      <c r="B1817">
        <v>1969</v>
      </c>
      <c r="C1817">
        <f t="shared" ca="1" si="56"/>
        <v>56</v>
      </c>
      <c r="D1817" t="s">
        <v>28</v>
      </c>
      <c r="E1817" t="s">
        <v>29</v>
      </c>
      <c r="F1817" s="2">
        <v>23910</v>
      </c>
      <c r="G1817">
        <v>1</v>
      </c>
      <c r="H1817">
        <v>0</v>
      </c>
      <c r="I1817" s="1">
        <v>41208</v>
      </c>
      <c r="J1817">
        <v>80</v>
      </c>
      <c r="K1817">
        <v>16</v>
      </c>
      <c r="L1817">
        <v>12</v>
      </c>
      <c r="M1817">
        <v>18</v>
      </c>
      <c r="N1817">
        <v>7</v>
      </c>
      <c r="O1817">
        <v>1</v>
      </c>
      <c r="P1817">
        <v>13</v>
      </c>
      <c r="Q1817">
        <f t="shared" si="57"/>
        <v>67</v>
      </c>
      <c r="R1817">
        <v>1</v>
      </c>
      <c r="S1817">
        <v>2</v>
      </c>
      <c r="T1817">
        <v>0</v>
      </c>
      <c r="U1817">
        <v>3</v>
      </c>
      <c r="V1817">
        <v>7</v>
      </c>
      <c r="W1817">
        <v>0</v>
      </c>
      <c r="X1817">
        <v>0</v>
      </c>
      <c r="Y1817">
        <v>0</v>
      </c>
      <c r="Z1817">
        <v>0</v>
      </c>
      <c r="AA1817">
        <v>0</v>
      </c>
      <c r="AB1817">
        <v>0</v>
      </c>
      <c r="AC1817">
        <v>0</v>
      </c>
      <c r="AD1817" t="s">
        <v>30</v>
      </c>
    </row>
    <row r="1818" spans="1:30" x14ac:dyDescent="0.25">
      <c r="A1818">
        <v>5959</v>
      </c>
      <c r="B1818">
        <v>1968</v>
      </c>
      <c r="C1818">
        <f t="shared" ca="1" si="56"/>
        <v>57</v>
      </c>
      <c r="D1818" t="s">
        <v>28</v>
      </c>
      <c r="E1818" t="s">
        <v>31</v>
      </c>
      <c r="F1818" s="2">
        <v>35893</v>
      </c>
      <c r="G1818">
        <v>1</v>
      </c>
      <c r="H1818">
        <v>1</v>
      </c>
      <c r="I1818" s="1">
        <v>41197</v>
      </c>
      <c r="J1818">
        <v>80</v>
      </c>
      <c r="K1818">
        <v>158</v>
      </c>
      <c r="L1818">
        <v>0</v>
      </c>
      <c r="M1818">
        <v>23</v>
      </c>
      <c r="N1818">
        <v>0</v>
      </c>
      <c r="O1818">
        <v>0</v>
      </c>
      <c r="P1818">
        <v>18</v>
      </c>
      <c r="Q1818">
        <f t="shared" si="57"/>
        <v>199</v>
      </c>
      <c r="R1818">
        <v>6</v>
      </c>
      <c r="S1818">
        <v>3</v>
      </c>
      <c r="T1818">
        <v>1</v>
      </c>
      <c r="U1818">
        <v>5</v>
      </c>
      <c r="V1818">
        <v>8</v>
      </c>
      <c r="W1818">
        <v>0</v>
      </c>
      <c r="X1818">
        <v>0</v>
      </c>
      <c r="Y1818">
        <v>0</v>
      </c>
      <c r="Z1818">
        <v>0</v>
      </c>
      <c r="AA1818">
        <v>0</v>
      </c>
      <c r="AB1818">
        <v>0</v>
      </c>
      <c r="AC1818">
        <v>0</v>
      </c>
      <c r="AD1818" t="s">
        <v>40</v>
      </c>
    </row>
    <row r="1819" spans="1:30" x14ac:dyDescent="0.25">
      <c r="A1819">
        <v>7441</v>
      </c>
      <c r="B1819">
        <v>1973</v>
      </c>
      <c r="C1819">
        <f t="shared" ca="1" si="56"/>
        <v>52</v>
      </c>
      <c r="D1819" t="s">
        <v>28</v>
      </c>
      <c r="E1819" t="s">
        <v>29</v>
      </c>
      <c r="F1819" s="2">
        <v>71128</v>
      </c>
      <c r="G1819">
        <v>1</v>
      </c>
      <c r="H1819">
        <v>0</v>
      </c>
      <c r="I1819" s="1">
        <v>41188</v>
      </c>
      <c r="J1819">
        <v>80</v>
      </c>
      <c r="K1819">
        <v>958</v>
      </c>
      <c r="L1819">
        <v>159</v>
      </c>
      <c r="M1819">
        <v>447</v>
      </c>
      <c r="N1819">
        <v>20</v>
      </c>
      <c r="O1819">
        <v>0</v>
      </c>
      <c r="P1819">
        <v>31</v>
      </c>
      <c r="Q1819">
        <f t="shared" si="57"/>
        <v>1615</v>
      </c>
      <c r="R1819">
        <v>3</v>
      </c>
      <c r="S1819">
        <v>2</v>
      </c>
      <c r="T1819">
        <v>10</v>
      </c>
      <c r="U1819">
        <v>12</v>
      </c>
      <c r="V1819">
        <v>7</v>
      </c>
      <c r="W1819">
        <v>0</v>
      </c>
      <c r="X1819">
        <v>0</v>
      </c>
      <c r="Y1819">
        <v>0</v>
      </c>
      <c r="Z1819">
        <v>0</v>
      </c>
      <c r="AA1819">
        <v>0</v>
      </c>
      <c r="AB1819">
        <v>0</v>
      </c>
      <c r="AC1819">
        <v>0</v>
      </c>
      <c r="AD1819" t="s">
        <v>34</v>
      </c>
    </row>
    <row r="1820" spans="1:30" x14ac:dyDescent="0.25">
      <c r="A1820">
        <v>4271</v>
      </c>
      <c r="B1820">
        <v>1989</v>
      </c>
      <c r="C1820">
        <f t="shared" ca="1" si="56"/>
        <v>36</v>
      </c>
      <c r="D1820" t="s">
        <v>38</v>
      </c>
      <c r="E1820" t="s">
        <v>35</v>
      </c>
      <c r="F1820" s="2">
        <v>38683</v>
      </c>
      <c r="G1820">
        <v>1</v>
      </c>
      <c r="H1820">
        <v>0</v>
      </c>
      <c r="I1820" s="1">
        <v>41186</v>
      </c>
      <c r="J1820">
        <v>80</v>
      </c>
      <c r="K1820">
        <v>46</v>
      </c>
      <c r="L1820">
        <v>35</v>
      </c>
      <c r="M1820">
        <v>69</v>
      </c>
      <c r="N1820">
        <v>84</v>
      </c>
      <c r="O1820">
        <v>41</v>
      </c>
      <c r="P1820">
        <v>66</v>
      </c>
      <c r="Q1820">
        <f t="shared" si="57"/>
        <v>341</v>
      </c>
      <c r="R1820">
        <v>6</v>
      </c>
      <c r="S1820">
        <v>4</v>
      </c>
      <c r="T1820">
        <v>1</v>
      </c>
      <c r="U1820">
        <v>6</v>
      </c>
      <c r="V1820">
        <v>7</v>
      </c>
      <c r="W1820">
        <v>0</v>
      </c>
      <c r="X1820">
        <v>0</v>
      </c>
      <c r="Y1820">
        <v>0</v>
      </c>
      <c r="Z1820">
        <v>0</v>
      </c>
      <c r="AA1820">
        <v>0</v>
      </c>
      <c r="AB1820">
        <v>0</v>
      </c>
      <c r="AC1820">
        <v>0</v>
      </c>
      <c r="AD1820" t="s">
        <v>40</v>
      </c>
    </row>
    <row r="1821" spans="1:30" x14ac:dyDescent="0.25">
      <c r="A1821">
        <v>4095</v>
      </c>
      <c r="B1821">
        <v>1971</v>
      </c>
      <c r="C1821">
        <f t="shared" ca="1" si="56"/>
        <v>54</v>
      </c>
      <c r="D1821" t="s">
        <v>28</v>
      </c>
      <c r="E1821" t="s">
        <v>33</v>
      </c>
      <c r="F1821" s="2">
        <v>37150</v>
      </c>
      <c r="G1821">
        <v>1</v>
      </c>
      <c r="H1821">
        <v>0</v>
      </c>
      <c r="I1821" s="1">
        <v>41163</v>
      </c>
      <c r="J1821">
        <v>80</v>
      </c>
      <c r="K1821">
        <v>167</v>
      </c>
      <c r="L1821">
        <v>37</v>
      </c>
      <c r="M1821">
        <v>64</v>
      </c>
      <c r="N1821">
        <v>49</v>
      </c>
      <c r="O1821">
        <v>34</v>
      </c>
      <c r="P1821">
        <v>116</v>
      </c>
      <c r="Q1821">
        <f t="shared" si="57"/>
        <v>467</v>
      </c>
      <c r="R1821">
        <v>8</v>
      </c>
      <c r="S1821">
        <v>4</v>
      </c>
      <c r="T1821">
        <v>3</v>
      </c>
      <c r="U1821">
        <v>6</v>
      </c>
      <c r="V1821">
        <v>7</v>
      </c>
      <c r="W1821">
        <v>0</v>
      </c>
      <c r="X1821">
        <v>0</v>
      </c>
      <c r="Y1821">
        <v>0</v>
      </c>
      <c r="Z1821">
        <v>0</v>
      </c>
      <c r="AA1821">
        <v>0</v>
      </c>
      <c r="AB1821">
        <v>0</v>
      </c>
      <c r="AC1821">
        <v>0</v>
      </c>
      <c r="AD1821" t="s">
        <v>34</v>
      </c>
    </row>
    <row r="1822" spans="1:30" x14ac:dyDescent="0.25">
      <c r="A1822">
        <v>8852</v>
      </c>
      <c r="B1822">
        <v>1976</v>
      </c>
      <c r="C1822">
        <f t="shared" ca="1" si="56"/>
        <v>49</v>
      </c>
      <c r="D1822" t="s">
        <v>28</v>
      </c>
      <c r="E1822" t="s">
        <v>33</v>
      </c>
      <c r="F1822" s="2">
        <v>61064</v>
      </c>
      <c r="G1822">
        <v>0</v>
      </c>
      <c r="H1822">
        <v>1</v>
      </c>
      <c r="I1822" s="1">
        <v>41152</v>
      </c>
      <c r="J1822">
        <v>80</v>
      </c>
      <c r="K1822">
        <v>387</v>
      </c>
      <c r="L1822">
        <v>126</v>
      </c>
      <c r="M1822">
        <v>342</v>
      </c>
      <c r="N1822">
        <v>0</v>
      </c>
      <c r="O1822">
        <v>45</v>
      </c>
      <c r="P1822">
        <v>180</v>
      </c>
      <c r="Q1822">
        <f t="shared" si="57"/>
        <v>1080</v>
      </c>
      <c r="R1822">
        <v>5</v>
      </c>
      <c r="S1822">
        <v>8</v>
      </c>
      <c r="T1822">
        <v>4</v>
      </c>
      <c r="U1822">
        <v>11</v>
      </c>
      <c r="V1822">
        <v>6</v>
      </c>
      <c r="W1822">
        <v>0</v>
      </c>
      <c r="X1822">
        <v>0</v>
      </c>
      <c r="Y1822">
        <v>0</v>
      </c>
      <c r="Z1822">
        <v>0</v>
      </c>
      <c r="AA1822">
        <v>0</v>
      </c>
      <c r="AB1822">
        <v>0</v>
      </c>
      <c r="AC1822">
        <v>0</v>
      </c>
      <c r="AD1822" t="s">
        <v>30</v>
      </c>
    </row>
    <row r="1823" spans="1:30" x14ac:dyDescent="0.25">
      <c r="A1823">
        <v>7698</v>
      </c>
      <c r="B1823">
        <v>1976</v>
      </c>
      <c r="C1823">
        <f t="shared" ca="1" si="56"/>
        <v>49</v>
      </c>
      <c r="D1823" t="s">
        <v>37</v>
      </c>
      <c r="E1823" t="s">
        <v>33</v>
      </c>
      <c r="F1823" s="2">
        <v>51650</v>
      </c>
      <c r="G1823">
        <v>0</v>
      </c>
      <c r="H1823">
        <v>1</v>
      </c>
      <c r="I1823" s="1">
        <v>41770</v>
      </c>
      <c r="J1823">
        <v>81</v>
      </c>
      <c r="K1823">
        <v>152</v>
      </c>
      <c r="L1823">
        <v>3</v>
      </c>
      <c r="M1823">
        <v>22</v>
      </c>
      <c r="N1823">
        <v>2</v>
      </c>
      <c r="O1823">
        <v>5</v>
      </c>
      <c r="P1823">
        <v>7</v>
      </c>
      <c r="Q1823">
        <f t="shared" si="57"/>
        <v>191</v>
      </c>
      <c r="R1823">
        <v>1</v>
      </c>
      <c r="S1823">
        <v>4</v>
      </c>
      <c r="T1823">
        <v>1</v>
      </c>
      <c r="U1823">
        <v>4</v>
      </c>
      <c r="V1823">
        <v>5</v>
      </c>
      <c r="W1823">
        <v>0</v>
      </c>
      <c r="X1823">
        <v>0</v>
      </c>
      <c r="Y1823">
        <v>0</v>
      </c>
      <c r="Z1823">
        <v>0</v>
      </c>
      <c r="AA1823">
        <v>0</v>
      </c>
      <c r="AB1823">
        <v>0</v>
      </c>
      <c r="AC1823">
        <v>0</v>
      </c>
      <c r="AD1823" t="s">
        <v>40</v>
      </c>
    </row>
    <row r="1824" spans="1:30" x14ac:dyDescent="0.25">
      <c r="A1824">
        <v>4174</v>
      </c>
      <c r="B1824">
        <v>1956</v>
      </c>
      <c r="C1824">
        <f t="shared" ca="1" si="56"/>
        <v>69</v>
      </c>
      <c r="D1824" t="s">
        <v>41</v>
      </c>
      <c r="E1824" t="s">
        <v>35</v>
      </c>
      <c r="F1824" s="2">
        <v>55249</v>
      </c>
      <c r="G1824">
        <v>0</v>
      </c>
      <c r="H1824">
        <v>1</v>
      </c>
      <c r="I1824" s="1">
        <v>41746</v>
      </c>
      <c r="J1824">
        <v>81</v>
      </c>
      <c r="K1824">
        <v>97</v>
      </c>
      <c r="L1824">
        <v>1</v>
      </c>
      <c r="M1824">
        <v>19</v>
      </c>
      <c r="N1824">
        <v>2</v>
      </c>
      <c r="O1824">
        <v>0</v>
      </c>
      <c r="P1824">
        <v>11</v>
      </c>
      <c r="Q1824">
        <f t="shared" si="57"/>
        <v>130</v>
      </c>
      <c r="R1824">
        <v>1</v>
      </c>
      <c r="S1824">
        <v>2</v>
      </c>
      <c r="T1824">
        <v>1</v>
      </c>
      <c r="U1824">
        <v>4</v>
      </c>
      <c r="V1824">
        <v>3</v>
      </c>
      <c r="W1824">
        <v>0</v>
      </c>
      <c r="X1824">
        <v>0</v>
      </c>
      <c r="Y1824">
        <v>0</v>
      </c>
      <c r="Z1824">
        <v>0</v>
      </c>
      <c r="AA1824">
        <v>0</v>
      </c>
      <c r="AB1824">
        <v>0</v>
      </c>
      <c r="AC1824">
        <v>0</v>
      </c>
      <c r="AD1824" t="s">
        <v>30</v>
      </c>
    </row>
    <row r="1825" spans="1:30" x14ac:dyDescent="0.25">
      <c r="A1825">
        <v>3182</v>
      </c>
      <c r="B1825">
        <v>1973</v>
      </c>
      <c r="C1825">
        <f t="shared" ca="1" si="56"/>
        <v>52</v>
      </c>
      <c r="D1825" t="s">
        <v>37</v>
      </c>
      <c r="E1825" t="s">
        <v>31</v>
      </c>
      <c r="F1825" s="2">
        <v>46854</v>
      </c>
      <c r="G1825">
        <v>1</v>
      </c>
      <c r="H1825">
        <v>1</v>
      </c>
      <c r="I1825" s="1">
        <v>41729</v>
      </c>
      <c r="J1825">
        <v>81</v>
      </c>
      <c r="K1825">
        <v>96</v>
      </c>
      <c r="L1825">
        <v>1</v>
      </c>
      <c r="M1825">
        <v>79</v>
      </c>
      <c r="N1825">
        <v>7</v>
      </c>
      <c r="O1825">
        <v>1</v>
      </c>
      <c r="P1825">
        <v>79</v>
      </c>
      <c r="Q1825">
        <f t="shared" si="57"/>
        <v>263</v>
      </c>
      <c r="R1825">
        <v>6</v>
      </c>
      <c r="S1825">
        <v>5</v>
      </c>
      <c r="T1825">
        <v>1</v>
      </c>
      <c r="U1825">
        <v>3</v>
      </c>
      <c r="V1825">
        <v>8</v>
      </c>
      <c r="W1825">
        <v>1</v>
      </c>
      <c r="X1825">
        <v>0</v>
      </c>
      <c r="Y1825">
        <v>0</v>
      </c>
      <c r="Z1825">
        <v>0</v>
      </c>
      <c r="AA1825">
        <v>0</v>
      </c>
      <c r="AB1825">
        <v>1</v>
      </c>
      <c r="AC1825">
        <v>0</v>
      </c>
      <c r="AD1825" t="s">
        <v>40</v>
      </c>
    </row>
    <row r="1826" spans="1:30" x14ac:dyDescent="0.25">
      <c r="A1826">
        <v>193</v>
      </c>
      <c r="B1826">
        <v>1996</v>
      </c>
      <c r="C1826">
        <f t="shared" ca="1" si="56"/>
        <v>29</v>
      </c>
      <c r="D1826" t="s">
        <v>44</v>
      </c>
      <c r="E1826" t="s">
        <v>33</v>
      </c>
      <c r="F1826" s="2">
        <v>14421</v>
      </c>
      <c r="G1826">
        <v>0</v>
      </c>
      <c r="H1826">
        <v>0</v>
      </c>
      <c r="I1826" s="1">
        <v>41687</v>
      </c>
      <c r="J1826">
        <v>81</v>
      </c>
      <c r="K1826">
        <v>0</v>
      </c>
      <c r="L1826">
        <v>0</v>
      </c>
      <c r="M1826">
        <v>2</v>
      </c>
      <c r="N1826">
        <v>3</v>
      </c>
      <c r="O1826">
        <v>3</v>
      </c>
      <c r="P1826">
        <v>8</v>
      </c>
      <c r="Q1826">
        <f t="shared" si="57"/>
        <v>16</v>
      </c>
      <c r="R1826">
        <v>1</v>
      </c>
      <c r="S1826">
        <v>1</v>
      </c>
      <c r="T1826">
        <v>0</v>
      </c>
      <c r="U1826">
        <v>2</v>
      </c>
      <c r="V1826">
        <v>5</v>
      </c>
      <c r="W1826">
        <v>1</v>
      </c>
      <c r="X1826">
        <v>0</v>
      </c>
      <c r="Y1826">
        <v>0</v>
      </c>
      <c r="Z1826">
        <v>0</v>
      </c>
      <c r="AA1826">
        <v>0</v>
      </c>
      <c r="AB1826">
        <v>0</v>
      </c>
      <c r="AC1826">
        <v>0</v>
      </c>
      <c r="AD1826" t="s">
        <v>30</v>
      </c>
    </row>
    <row r="1827" spans="1:30" x14ac:dyDescent="0.25">
      <c r="A1827">
        <v>5229</v>
      </c>
      <c r="B1827">
        <v>1969</v>
      </c>
      <c r="C1827">
        <f t="shared" ca="1" si="56"/>
        <v>56</v>
      </c>
      <c r="D1827" t="s">
        <v>37</v>
      </c>
      <c r="E1827" t="s">
        <v>35</v>
      </c>
      <c r="F1827" s="2">
        <v>54132</v>
      </c>
      <c r="G1827">
        <v>0</v>
      </c>
      <c r="H1827">
        <v>1</v>
      </c>
      <c r="I1827" s="1">
        <v>41686</v>
      </c>
      <c r="J1827">
        <v>81</v>
      </c>
      <c r="K1827">
        <v>30</v>
      </c>
      <c r="L1827">
        <v>1</v>
      </c>
      <c r="M1827">
        <v>8</v>
      </c>
      <c r="N1827">
        <v>0</v>
      </c>
      <c r="O1827">
        <v>0</v>
      </c>
      <c r="P1827">
        <v>3</v>
      </c>
      <c r="Q1827">
        <f t="shared" si="57"/>
        <v>42</v>
      </c>
      <c r="R1827">
        <v>1</v>
      </c>
      <c r="S1827">
        <v>1</v>
      </c>
      <c r="T1827">
        <v>0</v>
      </c>
      <c r="U1827">
        <v>3</v>
      </c>
      <c r="V1827">
        <v>7</v>
      </c>
      <c r="W1827">
        <v>0</v>
      </c>
      <c r="X1827">
        <v>0</v>
      </c>
      <c r="Y1827">
        <v>0</v>
      </c>
      <c r="Z1827">
        <v>0</v>
      </c>
      <c r="AA1827">
        <v>0</v>
      </c>
      <c r="AB1827">
        <v>0</v>
      </c>
      <c r="AC1827">
        <v>0</v>
      </c>
      <c r="AD1827" t="s">
        <v>39</v>
      </c>
    </row>
    <row r="1828" spans="1:30" x14ac:dyDescent="0.25">
      <c r="A1828">
        <v>5555</v>
      </c>
      <c r="B1828">
        <v>1975</v>
      </c>
      <c r="C1828">
        <f t="shared" ca="1" si="56"/>
        <v>50</v>
      </c>
      <c r="D1828" t="s">
        <v>28</v>
      </c>
      <c r="E1828" t="s">
        <v>29</v>
      </c>
      <c r="F1828" s="2">
        <v>153924</v>
      </c>
      <c r="G1828">
        <v>0</v>
      </c>
      <c r="H1828">
        <v>0</v>
      </c>
      <c r="I1828" s="1">
        <v>41677</v>
      </c>
      <c r="J1828">
        <v>81</v>
      </c>
      <c r="K1828">
        <v>1</v>
      </c>
      <c r="L1828">
        <v>1</v>
      </c>
      <c r="M1828">
        <v>1</v>
      </c>
      <c r="N1828">
        <v>1</v>
      </c>
      <c r="O1828">
        <v>1</v>
      </c>
      <c r="P1828">
        <v>1</v>
      </c>
      <c r="Q1828">
        <f t="shared" si="57"/>
        <v>6</v>
      </c>
      <c r="R1828">
        <v>0</v>
      </c>
      <c r="S1828">
        <v>0</v>
      </c>
      <c r="T1828">
        <v>0</v>
      </c>
      <c r="U1828">
        <v>0</v>
      </c>
      <c r="V1828">
        <v>0</v>
      </c>
      <c r="W1828">
        <v>0</v>
      </c>
      <c r="X1828">
        <v>0</v>
      </c>
      <c r="Y1828">
        <v>0</v>
      </c>
      <c r="Z1828">
        <v>0</v>
      </c>
      <c r="AA1828">
        <v>0</v>
      </c>
      <c r="AB1828">
        <v>0</v>
      </c>
      <c r="AC1828">
        <v>0</v>
      </c>
      <c r="AD1828" t="s">
        <v>30</v>
      </c>
    </row>
    <row r="1829" spans="1:30" x14ac:dyDescent="0.25">
      <c r="A1829">
        <v>7732</v>
      </c>
      <c r="B1829">
        <v>1978</v>
      </c>
      <c r="C1829">
        <f t="shared" ca="1" si="56"/>
        <v>47</v>
      </c>
      <c r="D1829" t="s">
        <v>28</v>
      </c>
      <c r="E1829" t="s">
        <v>33</v>
      </c>
      <c r="F1829" s="2">
        <v>64813</v>
      </c>
      <c r="G1829">
        <v>1</v>
      </c>
      <c r="H1829">
        <v>0</v>
      </c>
      <c r="I1829" s="1">
        <v>41641</v>
      </c>
      <c r="J1829">
        <v>81</v>
      </c>
      <c r="K1829">
        <v>293</v>
      </c>
      <c r="L1829">
        <v>0</v>
      </c>
      <c r="M1829">
        <v>124</v>
      </c>
      <c r="N1829">
        <v>179</v>
      </c>
      <c r="O1829">
        <v>97</v>
      </c>
      <c r="P1829">
        <v>52</v>
      </c>
      <c r="Q1829">
        <f t="shared" si="57"/>
        <v>745</v>
      </c>
      <c r="R1829">
        <v>1</v>
      </c>
      <c r="S1829">
        <v>7</v>
      </c>
      <c r="T1829">
        <v>2</v>
      </c>
      <c r="U1829">
        <v>10</v>
      </c>
      <c r="V1829">
        <v>5</v>
      </c>
      <c r="W1829">
        <v>0</v>
      </c>
      <c r="X1829">
        <v>0</v>
      </c>
      <c r="Y1829">
        <v>0</v>
      </c>
      <c r="Z1829">
        <v>0</v>
      </c>
      <c r="AA1829">
        <v>0</v>
      </c>
      <c r="AB1829">
        <v>0</v>
      </c>
      <c r="AC1829">
        <v>0</v>
      </c>
      <c r="AD1829" t="s">
        <v>30</v>
      </c>
    </row>
    <row r="1830" spans="1:30" x14ac:dyDescent="0.25">
      <c r="A1830">
        <v>310</v>
      </c>
      <c r="B1830">
        <v>1970</v>
      </c>
      <c r="C1830">
        <f t="shared" ca="1" si="56"/>
        <v>55</v>
      </c>
      <c r="D1830" t="s">
        <v>41</v>
      </c>
      <c r="E1830" t="s">
        <v>33</v>
      </c>
      <c r="F1830" s="2">
        <v>61872</v>
      </c>
      <c r="G1830">
        <v>0</v>
      </c>
      <c r="H1830">
        <v>1</v>
      </c>
      <c r="I1830" s="1">
        <v>41621</v>
      </c>
      <c r="J1830">
        <v>81</v>
      </c>
      <c r="K1830">
        <v>330</v>
      </c>
      <c r="L1830">
        <v>5</v>
      </c>
      <c r="M1830">
        <v>159</v>
      </c>
      <c r="N1830">
        <v>36</v>
      </c>
      <c r="O1830">
        <v>27</v>
      </c>
      <c r="P1830">
        <v>16</v>
      </c>
      <c r="Q1830">
        <f t="shared" si="57"/>
        <v>573</v>
      </c>
      <c r="R1830">
        <v>4</v>
      </c>
      <c r="S1830">
        <v>4</v>
      </c>
      <c r="T1830">
        <v>4</v>
      </c>
      <c r="U1830">
        <v>9</v>
      </c>
      <c r="V1830">
        <v>4</v>
      </c>
      <c r="W1830">
        <v>0</v>
      </c>
      <c r="X1830">
        <v>0</v>
      </c>
      <c r="Y1830">
        <v>0</v>
      </c>
      <c r="Z1830">
        <v>0</v>
      </c>
      <c r="AA1830">
        <v>0</v>
      </c>
      <c r="AB1830">
        <v>0</v>
      </c>
      <c r="AC1830">
        <v>0</v>
      </c>
      <c r="AD1830" t="s">
        <v>32</v>
      </c>
    </row>
    <row r="1831" spans="1:30" x14ac:dyDescent="0.25">
      <c r="A1831">
        <v>6261</v>
      </c>
      <c r="B1831">
        <v>1979</v>
      </c>
      <c r="C1831">
        <f t="shared" ca="1" si="56"/>
        <v>46</v>
      </c>
      <c r="D1831" t="s">
        <v>28</v>
      </c>
      <c r="E1831" t="s">
        <v>33</v>
      </c>
      <c r="F1831" s="2">
        <v>58025</v>
      </c>
      <c r="G1831">
        <v>0</v>
      </c>
      <c r="H1831">
        <v>1</v>
      </c>
      <c r="I1831" s="1">
        <v>41604</v>
      </c>
      <c r="J1831">
        <v>81</v>
      </c>
      <c r="K1831">
        <v>270</v>
      </c>
      <c r="L1831">
        <v>31</v>
      </c>
      <c r="M1831">
        <v>88</v>
      </c>
      <c r="N1831">
        <v>11</v>
      </c>
      <c r="O1831">
        <v>48</v>
      </c>
      <c r="P1831">
        <v>22</v>
      </c>
      <c r="Q1831">
        <f t="shared" si="57"/>
        <v>470</v>
      </c>
      <c r="R1831">
        <v>3</v>
      </c>
      <c r="S1831">
        <v>3</v>
      </c>
      <c r="T1831">
        <v>2</v>
      </c>
      <c r="U1831">
        <v>10</v>
      </c>
      <c r="V1831">
        <v>4</v>
      </c>
      <c r="W1831">
        <v>0</v>
      </c>
      <c r="X1831">
        <v>0</v>
      </c>
      <c r="Y1831">
        <v>0</v>
      </c>
      <c r="Z1831">
        <v>0</v>
      </c>
      <c r="AA1831">
        <v>0</v>
      </c>
      <c r="AB1831">
        <v>0</v>
      </c>
      <c r="AC1831">
        <v>0</v>
      </c>
      <c r="AD1831" t="s">
        <v>40</v>
      </c>
    </row>
    <row r="1832" spans="1:30" x14ac:dyDescent="0.25">
      <c r="A1832">
        <v>6274</v>
      </c>
      <c r="B1832">
        <v>1948</v>
      </c>
      <c r="C1832">
        <f t="shared" ca="1" si="56"/>
        <v>77</v>
      </c>
      <c r="D1832" t="s">
        <v>41</v>
      </c>
      <c r="E1832" t="s">
        <v>33</v>
      </c>
      <c r="F1832" s="2">
        <v>83790</v>
      </c>
      <c r="G1832">
        <v>0</v>
      </c>
      <c r="H1832">
        <v>0</v>
      </c>
      <c r="I1832" s="1">
        <v>41593</v>
      </c>
      <c r="J1832">
        <v>81</v>
      </c>
      <c r="K1832">
        <v>1076</v>
      </c>
      <c r="L1832">
        <v>16</v>
      </c>
      <c r="M1832">
        <v>417</v>
      </c>
      <c r="N1832">
        <v>42</v>
      </c>
      <c r="O1832">
        <v>48</v>
      </c>
      <c r="P1832">
        <v>16</v>
      </c>
      <c r="Q1832">
        <f t="shared" si="57"/>
        <v>1615</v>
      </c>
      <c r="R1832">
        <v>1</v>
      </c>
      <c r="S1832">
        <v>8</v>
      </c>
      <c r="T1832">
        <v>10</v>
      </c>
      <c r="U1832">
        <v>6</v>
      </c>
      <c r="V1832">
        <v>3</v>
      </c>
      <c r="W1832">
        <v>0</v>
      </c>
      <c r="X1832">
        <v>1</v>
      </c>
      <c r="Y1832">
        <v>1</v>
      </c>
      <c r="Z1832">
        <v>0</v>
      </c>
      <c r="AA1832">
        <v>0</v>
      </c>
      <c r="AB1832">
        <v>0</v>
      </c>
      <c r="AC1832">
        <v>0</v>
      </c>
      <c r="AD1832" t="s">
        <v>43</v>
      </c>
    </row>
    <row r="1833" spans="1:30" x14ac:dyDescent="0.25">
      <c r="A1833">
        <v>1655</v>
      </c>
      <c r="B1833">
        <v>1979</v>
      </c>
      <c r="C1833">
        <f t="shared" ca="1" si="56"/>
        <v>46</v>
      </c>
      <c r="D1833" t="s">
        <v>28</v>
      </c>
      <c r="E1833" t="s">
        <v>35</v>
      </c>
      <c r="F1833" s="2">
        <v>34350</v>
      </c>
      <c r="G1833">
        <v>1</v>
      </c>
      <c r="H1833">
        <v>0</v>
      </c>
      <c r="I1833" s="1">
        <v>41566</v>
      </c>
      <c r="J1833">
        <v>81</v>
      </c>
      <c r="K1833">
        <v>16</v>
      </c>
      <c r="L1833">
        <v>3</v>
      </c>
      <c r="M1833">
        <v>15</v>
      </c>
      <c r="N1833">
        <v>2</v>
      </c>
      <c r="O1833">
        <v>1</v>
      </c>
      <c r="P1833">
        <v>11</v>
      </c>
      <c r="Q1833">
        <f t="shared" si="57"/>
        <v>48</v>
      </c>
      <c r="R1833">
        <v>1</v>
      </c>
      <c r="S1833">
        <v>1</v>
      </c>
      <c r="T1833">
        <v>0</v>
      </c>
      <c r="U1833">
        <v>3</v>
      </c>
      <c r="V1833">
        <v>7</v>
      </c>
      <c r="W1833">
        <v>0</v>
      </c>
      <c r="X1833">
        <v>0</v>
      </c>
      <c r="Y1833">
        <v>0</v>
      </c>
      <c r="Z1833">
        <v>0</v>
      </c>
      <c r="AA1833">
        <v>0</v>
      </c>
      <c r="AB1833">
        <v>0</v>
      </c>
      <c r="AC1833">
        <v>0</v>
      </c>
      <c r="AD1833" t="s">
        <v>36</v>
      </c>
    </row>
    <row r="1834" spans="1:30" x14ac:dyDescent="0.25">
      <c r="A1834">
        <v>2740</v>
      </c>
      <c r="B1834">
        <v>1958</v>
      </c>
      <c r="C1834">
        <f t="shared" ca="1" si="56"/>
        <v>67</v>
      </c>
      <c r="D1834" t="s">
        <v>37</v>
      </c>
      <c r="E1834" t="s">
        <v>42</v>
      </c>
      <c r="F1834" s="2">
        <v>33438</v>
      </c>
      <c r="G1834">
        <v>1</v>
      </c>
      <c r="H1834">
        <v>1</v>
      </c>
      <c r="I1834" s="1">
        <v>41539</v>
      </c>
      <c r="J1834">
        <v>81</v>
      </c>
      <c r="K1834">
        <v>62</v>
      </c>
      <c r="L1834">
        <v>1</v>
      </c>
      <c r="M1834">
        <v>16</v>
      </c>
      <c r="N1834">
        <v>3</v>
      </c>
      <c r="O1834">
        <v>2</v>
      </c>
      <c r="P1834">
        <v>6</v>
      </c>
      <c r="Q1834">
        <f t="shared" si="57"/>
        <v>90</v>
      </c>
      <c r="R1834">
        <v>4</v>
      </c>
      <c r="S1834">
        <v>2</v>
      </c>
      <c r="T1834">
        <v>1</v>
      </c>
      <c r="U1834">
        <v>4</v>
      </c>
      <c r="V1834">
        <v>5</v>
      </c>
      <c r="W1834">
        <v>0</v>
      </c>
      <c r="X1834">
        <v>0</v>
      </c>
      <c r="Y1834">
        <v>0</v>
      </c>
      <c r="Z1834">
        <v>0</v>
      </c>
      <c r="AA1834">
        <v>0</v>
      </c>
      <c r="AB1834">
        <v>0</v>
      </c>
      <c r="AC1834">
        <v>0</v>
      </c>
      <c r="AD1834" t="s">
        <v>30</v>
      </c>
    </row>
    <row r="1835" spans="1:30" x14ac:dyDescent="0.25">
      <c r="A1835">
        <v>4328</v>
      </c>
      <c r="B1835">
        <v>1986</v>
      </c>
      <c r="C1835">
        <f t="shared" ca="1" si="56"/>
        <v>39</v>
      </c>
      <c r="D1835" t="s">
        <v>38</v>
      </c>
      <c r="E1835" t="s">
        <v>33</v>
      </c>
      <c r="F1835" s="2">
        <v>21955</v>
      </c>
      <c r="G1835">
        <v>1</v>
      </c>
      <c r="H1835">
        <v>0</v>
      </c>
      <c r="I1835" s="1">
        <v>41524</v>
      </c>
      <c r="J1835">
        <v>81</v>
      </c>
      <c r="K1835">
        <v>5</v>
      </c>
      <c r="L1835">
        <v>1</v>
      </c>
      <c r="M1835">
        <v>7</v>
      </c>
      <c r="N1835">
        <v>17</v>
      </c>
      <c r="O1835">
        <v>14</v>
      </c>
      <c r="P1835">
        <v>11</v>
      </c>
      <c r="Q1835">
        <f t="shared" si="57"/>
        <v>55</v>
      </c>
      <c r="R1835">
        <v>2</v>
      </c>
      <c r="S1835">
        <v>2</v>
      </c>
      <c r="T1835">
        <v>1</v>
      </c>
      <c r="U1835">
        <v>3</v>
      </c>
      <c r="V1835">
        <v>6</v>
      </c>
      <c r="W1835">
        <v>0</v>
      </c>
      <c r="X1835">
        <v>0</v>
      </c>
      <c r="Y1835">
        <v>0</v>
      </c>
      <c r="Z1835">
        <v>0</v>
      </c>
      <c r="AA1835">
        <v>0</v>
      </c>
      <c r="AB1835">
        <v>0</v>
      </c>
      <c r="AC1835">
        <v>0</v>
      </c>
      <c r="AD1835" t="s">
        <v>30</v>
      </c>
    </row>
    <row r="1836" spans="1:30" x14ac:dyDescent="0.25">
      <c r="A1836">
        <v>17</v>
      </c>
      <c r="B1836">
        <v>1971</v>
      </c>
      <c r="C1836">
        <f t="shared" ca="1" si="56"/>
        <v>54</v>
      </c>
      <c r="D1836" t="s">
        <v>37</v>
      </c>
      <c r="E1836" t="s">
        <v>33</v>
      </c>
      <c r="F1836" s="2">
        <v>60491</v>
      </c>
      <c r="G1836">
        <v>0</v>
      </c>
      <c r="H1836">
        <v>1</v>
      </c>
      <c r="I1836" s="1">
        <v>41523</v>
      </c>
      <c r="J1836">
        <v>81</v>
      </c>
      <c r="K1836">
        <v>637</v>
      </c>
      <c r="L1836">
        <v>47</v>
      </c>
      <c r="M1836">
        <v>237</v>
      </c>
      <c r="N1836">
        <v>12</v>
      </c>
      <c r="O1836">
        <v>19</v>
      </c>
      <c r="P1836">
        <v>76</v>
      </c>
      <c r="Q1836">
        <f t="shared" si="57"/>
        <v>1028</v>
      </c>
      <c r="R1836">
        <v>4</v>
      </c>
      <c r="S1836">
        <v>6</v>
      </c>
      <c r="T1836">
        <v>11</v>
      </c>
      <c r="U1836">
        <v>7</v>
      </c>
      <c r="V1836">
        <v>5</v>
      </c>
      <c r="W1836">
        <v>0</v>
      </c>
      <c r="X1836">
        <v>0</v>
      </c>
      <c r="Y1836">
        <v>0</v>
      </c>
      <c r="Z1836">
        <v>0</v>
      </c>
      <c r="AA1836">
        <v>0</v>
      </c>
      <c r="AB1836">
        <v>0</v>
      </c>
      <c r="AC1836">
        <v>0</v>
      </c>
      <c r="AD1836" t="s">
        <v>30</v>
      </c>
    </row>
    <row r="1837" spans="1:30" x14ac:dyDescent="0.25">
      <c r="A1837">
        <v>9153</v>
      </c>
      <c r="B1837">
        <v>1964</v>
      </c>
      <c r="C1837">
        <f t="shared" ca="1" si="56"/>
        <v>61</v>
      </c>
      <c r="D1837" t="s">
        <v>37</v>
      </c>
      <c r="E1837" t="s">
        <v>33</v>
      </c>
      <c r="F1837" s="2">
        <v>59304</v>
      </c>
      <c r="G1837">
        <v>0</v>
      </c>
      <c r="H1837">
        <v>1</v>
      </c>
      <c r="I1837" s="1">
        <v>41484</v>
      </c>
      <c r="J1837">
        <v>81</v>
      </c>
      <c r="K1837">
        <v>418</v>
      </c>
      <c r="L1837">
        <v>61</v>
      </c>
      <c r="M1837">
        <v>428</v>
      </c>
      <c r="N1837">
        <v>80</v>
      </c>
      <c r="O1837">
        <v>51</v>
      </c>
      <c r="P1837">
        <v>10</v>
      </c>
      <c r="Q1837">
        <f t="shared" si="57"/>
        <v>1048</v>
      </c>
      <c r="R1837">
        <v>3</v>
      </c>
      <c r="S1837">
        <v>7</v>
      </c>
      <c r="T1837">
        <v>8</v>
      </c>
      <c r="U1837">
        <v>10</v>
      </c>
      <c r="V1837">
        <v>5</v>
      </c>
      <c r="W1837">
        <v>0</v>
      </c>
      <c r="X1837">
        <v>0</v>
      </c>
      <c r="Y1837">
        <v>0</v>
      </c>
      <c r="Z1837">
        <v>0</v>
      </c>
      <c r="AA1837">
        <v>0</v>
      </c>
      <c r="AB1837">
        <v>0</v>
      </c>
      <c r="AC1837">
        <v>0</v>
      </c>
      <c r="AD1837" t="s">
        <v>30</v>
      </c>
    </row>
    <row r="1838" spans="1:30" x14ac:dyDescent="0.25">
      <c r="A1838">
        <v>520</v>
      </c>
      <c r="B1838">
        <v>1974</v>
      </c>
      <c r="C1838">
        <f t="shared" ca="1" si="56"/>
        <v>51</v>
      </c>
      <c r="D1838" t="s">
        <v>28</v>
      </c>
      <c r="E1838" t="s">
        <v>33</v>
      </c>
      <c r="F1838" s="2">
        <v>34421</v>
      </c>
      <c r="G1838">
        <v>1</v>
      </c>
      <c r="H1838">
        <v>0</v>
      </c>
      <c r="I1838" s="1">
        <v>41456</v>
      </c>
      <c r="J1838">
        <v>81</v>
      </c>
      <c r="K1838">
        <v>3</v>
      </c>
      <c r="L1838">
        <v>3</v>
      </c>
      <c r="M1838">
        <v>7</v>
      </c>
      <c r="N1838">
        <v>6</v>
      </c>
      <c r="O1838">
        <v>2</v>
      </c>
      <c r="P1838">
        <v>9</v>
      </c>
      <c r="Q1838">
        <f t="shared" si="57"/>
        <v>30</v>
      </c>
      <c r="R1838">
        <v>1</v>
      </c>
      <c r="S1838">
        <v>1</v>
      </c>
      <c r="T1838">
        <v>0</v>
      </c>
      <c r="U1838">
        <v>2</v>
      </c>
      <c r="V1838">
        <v>7</v>
      </c>
      <c r="W1838">
        <v>0</v>
      </c>
      <c r="X1838">
        <v>0</v>
      </c>
      <c r="Y1838">
        <v>0</v>
      </c>
      <c r="Z1838">
        <v>0</v>
      </c>
      <c r="AA1838">
        <v>0</v>
      </c>
      <c r="AB1838">
        <v>0</v>
      </c>
      <c r="AC1838">
        <v>0</v>
      </c>
      <c r="AD1838" t="s">
        <v>30</v>
      </c>
    </row>
    <row r="1839" spans="1:30" x14ac:dyDescent="0.25">
      <c r="A1839">
        <v>8372</v>
      </c>
      <c r="B1839">
        <v>1974</v>
      </c>
      <c r="C1839">
        <f t="shared" ca="1" si="56"/>
        <v>51</v>
      </c>
      <c r="D1839" t="s">
        <v>28</v>
      </c>
      <c r="E1839" t="s">
        <v>33</v>
      </c>
      <c r="F1839" s="2">
        <v>34421</v>
      </c>
      <c r="G1839">
        <v>1</v>
      </c>
      <c r="H1839">
        <v>0</v>
      </c>
      <c r="I1839" s="1">
        <v>41456</v>
      </c>
      <c r="J1839">
        <v>81</v>
      </c>
      <c r="K1839">
        <v>3</v>
      </c>
      <c r="L1839">
        <v>3</v>
      </c>
      <c r="M1839">
        <v>7</v>
      </c>
      <c r="N1839">
        <v>6</v>
      </c>
      <c r="O1839">
        <v>2</v>
      </c>
      <c r="P1839">
        <v>9</v>
      </c>
      <c r="Q1839">
        <f t="shared" si="57"/>
        <v>30</v>
      </c>
      <c r="R1839">
        <v>1</v>
      </c>
      <c r="S1839">
        <v>1</v>
      </c>
      <c r="T1839">
        <v>0</v>
      </c>
      <c r="U1839">
        <v>2</v>
      </c>
      <c r="V1839">
        <v>7</v>
      </c>
      <c r="W1839">
        <v>0</v>
      </c>
      <c r="X1839">
        <v>0</v>
      </c>
      <c r="Y1839">
        <v>0</v>
      </c>
      <c r="Z1839">
        <v>0</v>
      </c>
      <c r="AA1839">
        <v>0</v>
      </c>
      <c r="AB1839">
        <v>0</v>
      </c>
      <c r="AC1839">
        <v>0</v>
      </c>
      <c r="AD1839" t="s">
        <v>43</v>
      </c>
    </row>
    <row r="1840" spans="1:30" x14ac:dyDescent="0.25">
      <c r="A1840">
        <v>73</v>
      </c>
      <c r="B1840">
        <v>1953</v>
      </c>
      <c r="C1840">
        <f t="shared" ca="1" si="56"/>
        <v>72</v>
      </c>
      <c r="D1840" t="s">
        <v>37</v>
      </c>
      <c r="E1840" t="s">
        <v>31</v>
      </c>
      <c r="F1840" s="2">
        <v>51411</v>
      </c>
      <c r="G1840">
        <v>1</v>
      </c>
      <c r="H1840">
        <v>2</v>
      </c>
      <c r="I1840" s="1">
        <v>41420</v>
      </c>
      <c r="J1840">
        <v>81</v>
      </c>
      <c r="K1840">
        <v>14</v>
      </c>
      <c r="L1840">
        <v>0</v>
      </c>
      <c r="M1840">
        <v>3</v>
      </c>
      <c r="N1840">
        <v>0</v>
      </c>
      <c r="O1840">
        <v>0</v>
      </c>
      <c r="P1840">
        <v>1</v>
      </c>
      <c r="Q1840">
        <f t="shared" si="57"/>
        <v>18</v>
      </c>
      <c r="R1840">
        <v>1</v>
      </c>
      <c r="S1840">
        <v>0</v>
      </c>
      <c r="T1840">
        <v>0</v>
      </c>
      <c r="U1840">
        <v>3</v>
      </c>
      <c r="V1840">
        <v>5</v>
      </c>
      <c r="W1840">
        <v>0</v>
      </c>
      <c r="X1840">
        <v>0</v>
      </c>
      <c r="Y1840">
        <v>0</v>
      </c>
      <c r="Z1840">
        <v>0</v>
      </c>
      <c r="AA1840">
        <v>0</v>
      </c>
      <c r="AB1840">
        <v>0</v>
      </c>
      <c r="AC1840">
        <v>0</v>
      </c>
      <c r="AD1840" t="s">
        <v>40</v>
      </c>
    </row>
    <row r="1841" spans="1:30" x14ac:dyDescent="0.25">
      <c r="A1841">
        <v>2002</v>
      </c>
      <c r="B1841">
        <v>1958</v>
      </c>
      <c r="C1841">
        <f t="shared" ca="1" si="56"/>
        <v>67</v>
      </c>
      <c r="D1841" t="s">
        <v>28</v>
      </c>
      <c r="E1841" t="s">
        <v>29</v>
      </c>
      <c r="F1841" s="2">
        <v>71964</v>
      </c>
      <c r="G1841">
        <v>0</v>
      </c>
      <c r="H1841">
        <v>0</v>
      </c>
      <c r="I1841" s="1">
        <v>41414</v>
      </c>
      <c r="J1841">
        <v>81</v>
      </c>
      <c r="K1841">
        <v>587</v>
      </c>
      <c r="L1841">
        <v>51</v>
      </c>
      <c r="M1841">
        <v>932</v>
      </c>
      <c r="N1841">
        <v>180</v>
      </c>
      <c r="O1841">
        <v>34</v>
      </c>
      <c r="P1841">
        <v>86</v>
      </c>
      <c r="Q1841">
        <f t="shared" si="57"/>
        <v>1870</v>
      </c>
      <c r="R1841">
        <v>1</v>
      </c>
      <c r="S1841">
        <v>5</v>
      </c>
      <c r="T1841">
        <v>6</v>
      </c>
      <c r="U1841">
        <v>5</v>
      </c>
      <c r="V1841">
        <v>3</v>
      </c>
      <c r="W1841">
        <v>0</v>
      </c>
      <c r="X1841">
        <v>0</v>
      </c>
      <c r="Y1841">
        <v>0</v>
      </c>
      <c r="Z1841">
        <v>0</v>
      </c>
      <c r="AA1841">
        <v>0</v>
      </c>
      <c r="AB1841">
        <v>0</v>
      </c>
      <c r="AC1841">
        <v>0</v>
      </c>
      <c r="AD1841" t="s">
        <v>30</v>
      </c>
    </row>
    <row r="1842" spans="1:30" x14ac:dyDescent="0.25">
      <c r="A1842">
        <v>6059</v>
      </c>
      <c r="B1842">
        <v>1953</v>
      </c>
      <c r="C1842">
        <f t="shared" ca="1" si="56"/>
        <v>72</v>
      </c>
      <c r="D1842" t="s">
        <v>37</v>
      </c>
      <c r="E1842" t="s">
        <v>35</v>
      </c>
      <c r="F1842" s="2">
        <v>64504</v>
      </c>
      <c r="G1842">
        <v>1</v>
      </c>
      <c r="H1842">
        <v>2</v>
      </c>
      <c r="I1842" s="1">
        <v>41337</v>
      </c>
      <c r="J1842">
        <v>81</v>
      </c>
      <c r="K1842">
        <v>986</v>
      </c>
      <c r="L1842">
        <v>36</v>
      </c>
      <c r="M1842">
        <v>168</v>
      </c>
      <c r="N1842">
        <v>16</v>
      </c>
      <c r="O1842">
        <v>0</v>
      </c>
      <c r="P1842">
        <v>108</v>
      </c>
      <c r="Q1842">
        <f t="shared" si="57"/>
        <v>1314</v>
      </c>
      <c r="R1842">
        <v>7</v>
      </c>
      <c r="S1842">
        <v>11</v>
      </c>
      <c r="T1842">
        <v>3</v>
      </c>
      <c r="U1842">
        <v>4</v>
      </c>
      <c r="V1842">
        <v>7</v>
      </c>
      <c r="W1842">
        <v>0</v>
      </c>
      <c r="X1842">
        <v>0</v>
      </c>
      <c r="Y1842">
        <v>0</v>
      </c>
      <c r="Z1842">
        <v>0</v>
      </c>
      <c r="AA1842">
        <v>0</v>
      </c>
      <c r="AB1842">
        <v>1</v>
      </c>
      <c r="AC1842">
        <v>0</v>
      </c>
      <c r="AD1842" t="s">
        <v>30</v>
      </c>
    </row>
    <row r="1843" spans="1:30" x14ac:dyDescent="0.25">
      <c r="A1843">
        <v>11166</v>
      </c>
      <c r="B1843">
        <v>1961</v>
      </c>
      <c r="C1843">
        <f t="shared" ca="1" si="56"/>
        <v>64</v>
      </c>
      <c r="D1843" t="s">
        <v>28</v>
      </c>
      <c r="E1843" t="s">
        <v>33</v>
      </c>
      <c r="F1843" s="2">
        <v>49678</v>
      </c>
      <c r="G1843">
        <v>0</v>
      </c>
      <c r="H1843">
        <v>1</v>
      </c>
      <c r="I1843" s="1">
        <v>41307</v>
      </c>
      <c r="J1843">
        <v>81</v>
      </c>
      <c r="K1843">
        <v>229</v>
      </c>
      <c r="L1843">
        <v>5</v>
      </c>
      <c r="M1843">
        <v>56</v>
      </c>
      <c r="N1843">
        <v>3</v>
      </c>
      <c r="O1843">
        <v>2</v>
      </c>
      <c r="P1843">
        <v>20</v>
      </c>
      <c r="Q1843">
        <f t="shared" si="57"/>
        <v>315</v>
      </c>
      <c r="R1843">
        <v>2</v>
      </c>
      <c r="S1843">
        <v>6</v>
      </c>
      <c r="T1843">
        <v>2</v>
      </c>
      <c r="U1843">
        <v>4</v>
      </c>
      <c r="V1843">
        <v>7</v>
      </c>
      <c r="W1843">
        <v>0</v>
      </c>
      <c r="X1843">
        <v>0</v>
      </c>
      <c r="Y1843">
        <v>0</v>
      </c>
      <c r="Z1843">
        <v>0</v>
      </c>
      <c r="AA1843">
        <v>0</v>
      </c>
      <c r="AB1843">
        <v>0</v>
      </c>
      <c r="AC1843">
        <v>0</v>
      </c>
      <c r="AD1843" t="s">
        <v>30</v>
      </c>
    </row>
    <row r="1844" spans="1:30" x14ac:dyDescent="0.25">
      <c r="A1844">
        <v>6257</v>
      </c>
      <c r="B1844">
        <v>1976</v>
      </c>
      <c r="C1844">
        <f t="shared" ca="1" si="56"/>
        <v>49</v>
      </c>
      <c r="D1844" t="s">
        <v>41</v>
      </c>
      <c r="E1844" t="s">
        <v>31</v>
      </c>
      <c r="F1844" s="2">
        <v>60482</v>
      </c>
      <c r="G1844">
        <v>0</v>
      </c>
      <c r="H1844">
        <v>1</v>
      </c>
      <c r="I1844" s="1">
        <v>41297</v>
      </c>
      <c r="J1844">
        <v>81</v>
      </c>
      <c r="K1844">
        <v>255</v>
      </c>
      <c r="L1844">
        <v>43</v>
      </c>
      <c r="M1844">
        <v>134</v>
      </c>
      <c r="N1844">
        <v>37</v>
      </c>
      <c r="O1844">
        <v>14</v>
      </c>
      <c r="P1844">
        <v>24</v>
      </c>
      <c r="Q1844">
        <f t="shared" si="57"/>
        <v>507</v>
      </c>
      <c r="R1844">
        <v>1</v>
      </c>
      <c r="S1844">
        <v>7</v>
      </c>
      <c r="T1844">
        <v>2</v>
      </c>
      <c r="U1844">
        <v>7</v>
      </c>
      <c r="V1844">
        <v>7</v>
      </c>
      <c r="W1844">
        <v>0</v>
      </c>
      <c r="X1844">
        <v>0</v>
      </c>
      <c r="Y1844">
        <v>0</v>
      </c>
      <c r="Z1844">
        <v>0</v>
      </c>
      <c r="AA1844">
        <v>0</v>
      </c>
      <c r="AB1844">
        <v>0</v>
      </c>
      <c r="AC1844">
        <v>0</v>
      </c>
      <c r="AD1844" t="s">
        <v>43</v>
      </c>
    </row>
    <row r="1845" spans="1:30" x14ac:dyDescent="0.25">
      <c r="A1845">
        <v>9224</v>
      </c>
      <c r="B1845">
        <v>1972</v>
      </c>
      <c r="C1845">
        <f t="shared" ca="1" si="56"/>
        <v>53</v>
      </c>
      <c r="D1845" t="s">
        <v>37</v>
      </c>
      <c r="E1845" t="s">
        <v>31</v>
      </c>
      <c r="F1845" s="2">
        <v>55260</v>
      </c>
      <c r="G1845">
        <v>0</v>
      </c>
      <c r="H1845">
        <v>1</v>
      </c>
      <c r="I1845" s="1">
        <v>41255</v>
      </c>
      <c r="J1845">
        <v>81</v>
      </c>
      <c r="K1845">
        <v>825</v>
      </c>
      <c r="L1845">
        <v>8</v>
      </c>
      <c r="M1845">
        <v>53</v>
      </c>
      <c r="N1845">
        <v>11</v>
      </c>
      <c r="O1845">
        <v>0</v>
      </c>
      <c r="P1845">
        <v>242</v>
      </c>
      <c r="Q1845">
        <f t="shared" si="57"/>
        <v>1139</v>
      </c>
      <c r="R1845">
        <v>2</v>
      </c>
      <c r="S1845">
        <v>8</v>
      </c>
      <c r="T1845">
        <v>10</v>
      </c>
      <c r="U1845">
        <v>5</v>
      </c>
      <c r="V1845">
        <v>6</v>
      </c>
      <c r="W1845">
        <v>0</v>
      </c>
      <c r="X1845">
        <v>0</v>
      </c>
      <c r="Y1845">
        <v>0</v>
      </c>
      <c r="Z1845">
        <v>0</v>
      </c>
      <c r="AA1845">
        <v>0</v>
      </c>
      <c r="AB1845">
        <v>0</v>
      </c>
      <c r="AC1845">
        <v>0</v>
      </c>
      <c r="AD1845" t="s">
        <v>43</v>
      </c>
    </row>
    <row r="1846" spans="1:30" x14ac:dyDescent="0.25">
      <c r="A1846">
        <v>8732</v>
      </c>
      <c r="B1846">
        <v>1969</v>
      </c>
      <c r="C1846">
        <f t="shared" ca="1" si="56"/>
        <v>56</v>
      </c>
      <c r="D1846" t="s">
        <v>41</v>
      </c>
      <c r="E1846" t="s">
        <v>42</v>
      </c>
      <c r="F1846" s="2">
        <v>67369</v>
      </c>
      <c r="G1846">
        <v>0</v>
      </c>
      <c r="H1846">
        <v>1</v>
      </c>
      <c r="I1846" s="1">
        <v>41230</v>
      </c>
      <c r="J1846">
        <v>81</v>
      </c>
      <c r="K1846">
        <v>1298</v>
      </c>
      <c r="L1846">
        <v>0</v>
      </c>
      <c r="M1846">
        <v>70</v>
      </c>
      <c r="N1846">
        <v>37</v>
      </c>
      <c r="O1846">
        <v>14</v>
      </c>
      <c r="P1846">
        <v>42</v>
      </c>
      <c r="Q1846">
        <f t="shared" si="57"/>
        <v>1461</v>
      </c>
      <c r="R1846">
        <v>4</v>
      </c>
      <c r="S1846">
        <v>7</v>
      </c>
      <c r="T1846">
        <v>4</v>
      </c>
      <c r="U1846">
        <v>10</v>
      </c>
      <c r="V1846">
        <v>4</v>
      </c>
      <c r="W1846">
        <v>0</v>
      </c>
      <c r="X1846">
        <v>1</v>
      </c>
      <c r="Y1846">
        <v>1</v>
      </c>
      <c r="Z1846">
        <v>0</v>
      </c>
      <c r="AA1846">
        <v>0</v>
      </c>
      <c r="AB1846">
        <v>1</v>
      </c>
      <c r="AC1846">
        <v>0</v>
      </c>
      <c r="AD1846" t="s">
        <v>30</v>
      </c>
    </row>
    <row r="1847" spans="1:30" x14ac:dyDescent="0.25">
      <c r="A1847">
        <v>955</v>
      </c>
      <c r="B1847">
        <v>1962</v>
      </c>
      <c r="C1847">
        <f t="shared" ca="1" si="56"/>
        <v>63</v>
      </c>
      <c r="D1847" t="s">
        <v>41</v>
      </c>
      <c r="E1847" t="s">
        <v>35</v>
      </c>
      <c r="F1847" s="2">
        <v>47175</v>
      </c>
      <c r="G1847">
        <v>1</v>
      </c>
      <c r="H1847">
        <v>1</v>
      </c>
      <c r="I1847" s="1">
        <v>41210</v>
      </c>
      <c r="J1847">
        <v>81</v>
      </c>
      <c r="K1847">
        <v>167</v>
      </c>
      <c r="L1847">
        <v>2</v>
      </c>
      <c r="M1847">
        <v>44</v>
      </c>
      <c r="N1847">
        <v>6</v>
      </c>
      <c r="O1847">
        <v>2</v>
      </c>
      <c r="P1847">
        <v>19</v>
      </c>
      <c r="Q1847">
        <f t="shared" si="57"/>
        <v>240</v>
      </c>
      <c r="R1847">
        <v>7</v>
      </c>
      <c r="S1847">
        <v>4</v>
      </c>
      <c r="T1847">
        <v>2</v>
      </c>
      <c r="U1847">
        <v>4</v>
      </c>
      <c r="V1847">
        <v>8</v>
      </c>
      <c r="W1847">
        <v>1</v>
      </c>
      <c r="X1847">
        <v>0</v>
      </c>
      <c r="Y1847">
        <v>0</v>
      </c>
      <c r="Z1847">
        <v>0</v>
      </c>
      <c r="AA1847">
        <v>0</v>
      </c>
      <c r="AB1847">
        <v>1</v>
      </c>
      <c r="AC1847">
        <v>0</v>
      </c>
      <c r="AD1847" t="s">
        <v>43</v>
      </c>
    </row>
    <row r="1848" spans="1:30" x14ac:dyDescent="0.25">
      <c r="A1848">
        <v>4910</v>
      </c>
      <c r="B1848">
        <v>1967</v>
      </c>
      <c r="C1848">
        <f t="shared" ca="1" si="56"/>
        <v>58</v>
      </c>
      <c r="D1848" t="s">
        <v>28</v>
      </c>
      <c r="E1848" t="s">
        <v>29</v>
      </c>
      <c r="F1848" s="2">
        <v>68743</v>
      </c>
      <c r="G1848">
        <v>0</v>
      </c>
      <c r="H1848">
        <v>0</v>
      </c>
      <c r="I1848" s="1">
        <v>41151</v>
      </c>
      <c r="J1848">
        <v>81</v>
      </c>
      <c r="K1848">
        <v>1132</v>
      </c>
      <c r="L1848">
        <v>134</v>
      </c>
      <c r="M1848">
        <v>384</v>
      </c>
      <c r="N1848">
        <v>175</v>
      </c>
      <c r="O1848">
        <v>134</v>
      </c>
      <c r="P1848">
        <v>115</v>
      </c>
      <c r="Q1848">
        <f t="shared" si="57"/>
        <v>2074</v>
      </c>
      <c r="R1848">
        <v>1</v>
      </c>
      <c r="S1848">
        <v>11</v>
      </c>
      <c r="T1848">
        <v>5</v>
      </c>
      <c r="U1848">
        <v>13</v>
      </c>
      <c r="V1848">
        <v>7</v>
      </c>
      <c r="W1848">
        <v>0</v>
      </c>
      <c r="X1848">
        <v>0</v>
      </c>
      <c r="Y1848">
        <v>0</v>
      </c>
      <c r="Z1848">
        <v>0</v>
      </c>
      <c r="AA1848">
        <v>0</v>
      </c>
      <c r="AB1848">
        <v>0</v>
      </c>
      <c r="AC1848">
        <v>0</v>
      </c>
      <c r="AD1848" t="s">
        <v>34</v>
      </c>
    </row>
    <row r="1849" spans="1:30" x14ac:dyDescent="0.25">
      <c r="A1849">
        <v>564</v>
      </c>
      <c r="B1849">
        <v>1981</v>
      </c>
      <c r="C1849">
        <f t="shared" ca="1" si="56"/>
        <v>44</v>
      </c>
      <c r="D1849" t="s">
        <v>37</v>
      </c>
      <c r="E1849" t="s">
        <v>35</v>
      </c>
      <c r="F1849" s="2">
        <v>56937</v>
      </c>
      <c r="G1849">
        <v>1</v>
      </c>
      <c r="H1849">
        <v>0</v>
      </c>
      <c r="I1849" s="1">
        <v>41125</v>
      </c>
      <c r="J1849">
        <v>81</v>
      </c>
      <c r="K1849">
        <v>746</v>
      </c>
      <c r="L1849">
        <v>8</v>
      </c>
      <c r="M1849">
        <v>125</v>
      </c>
      <c r="N1849">
        <v>11</v>
      </c>
      <c r="O1849">
        <v>8</v>
      </c>
      <c r="P1849">
        <v>8</v>
      </c>
      <c r="Q1849">
        <f t="shared" si="57"/>
        <v>906</v>
      </c>
      <c r="R1849">
        <v>7</v>
      </c>
      <c r="S1849">
        <v>8</v>
      </c>
      <c r="T1849">
        <v>6</v>
      </c>
      <c r="U1849">
        <v>9</v>
      </c>
      <c r="V1849">
        <v>6</v>
      </c>
      <c r="W1849">
        <v>0</v>
      </c>
      <c r="X1849">
        <v>1</v>
      </c>
      <c r="Y1849">
        <v>0</v>
      </c>
      <c r="Z1849">
        <v>0</v>
      </c>
      <c r="AA1849">
        <v>0</v>
      </c>
      <c r="AB1849">
        <v>1</v>
      </c>
      <c r="AC1849">
        <v>0</v>
      </c>
      <c r="AD1849" t="s">
        <v>30</v>
      </c>
    </row>
    <row r="1850" spans="1:30" x14ac:dyDescent="0.25">
      <c r="A1850">
        <v>8931</v>
      </c>
      <c r="B1850">
        <v>1986</v>
      </c>
      <c r="C1850">
        <f t="shared" ca="1" si="56"/>
        <v>39</v>
      </c>
      <c r="D1850" t="s">
        <v>28</v>
      </c>
      <c r="E1850" t="s">
        <v>35</v>
      </c>
      <c r="F1850" s="2">
        <v>83033</v>
      </c>
      <c r="G1850">
        <v>1</v>
      </c>
      <c r="H1850">
        <v>0</v>
      </c>
      <c r="I1850" s="1">
        <v>41777</v>
      </c>
      <c r="J1850">
        <v>82</v>
      </c>
      <c r="K1850">
        <v>812</v>
      </c>
      <c r="L1850">
        <v>99</v>
      </c>
      <c r="M1850">
        <v>431</v>
      </c>
      <c r="N1850">
        <v>237</v>
      </c>
      <c r="O1850">
        <v>149</v>
      </c>
      <c r="P1850">
        <v>33</v>
      </c>
      <c r="Q1850">
        <f t="shared" si="57"/>
        <v>1761</v>
      </c>
      <c r="R1850">
        <v>1</v>
      </c>
      <c r="S1850">
        <v>11</v>
      </c>
      <c r="T1850">
        <v>4</v>
      </c>
      <c r="U1850">
        <v>10</v>
      </c>
      <c r="V1850">
        <v>5</v>
      </c>
      <c r="W1850">
        <v>0</v>
      </c>
      <c r="X1850">
        <v>0</v>
      </c>
      <c r="Y1850">
        <v>0</v>
      </c>
      <c r="Z1850">
        <v>1</v>
      </c>
      <c r="AA1850">
        <v>0</v>
      </c>
      <c r="AB1850">
        <v>0</v>
      </c>
      <c r="AC1850">
        <v>0</v>
      </c>
      <c r="AD1850" t="s">
        <v>43</v>
      </c>
    </row>
    <row r="1851" spans="1:30" x14ac:dyDescent="0.25">
      <c r="A1851">
        <v>1998</v>
      </c>
      <c r="B1851">
        <v>1976</v>
      </c>
      <c r="C1851">
        <f t="shared" ca="1" si="56"/>
        <v>49</v>
      </c>
      <c r="D1851" t="s">
        <v>28</v>
      </c>
      <c r="E1851" t="s">
        <v>31</v>
      </c>
      <c r="F1851" s="2">
        <v>37697</v>
      </c>
      <c r="G1851">
        <v>1</v>
      </c>
      <c r="H1851">
        <v>0</v>
      </c>
      <c r="I1851" s="1">
        <v>41677</v>
      </c>
      <c r="J1851">
        <v>82</v>
      </c>
      <c r="K1851">
        <v>34</v>
      </c>
      <c r="L1851">
        <v>6</v>
      </c>
      <c r="M1851">
        <v>21</v>
      </c>
      <c r="N1851">
        <v>11</v>
      </c>
      <c r="O1851">
        <v>4</v>
      </c>
      <c r="P1851">
        <v>8</v>
      </c>
      <c r="Q1851">
        <f t="shared" si="57"/>
        <v>84</v>
      </c>
      <c r="R1851">
        <v>1</v>
      </c>
      <c r="S1851">
        <v>2</v>
      </c>
      <c r="T1851">
        <v>1</v>
      </c>
      <c r="U1851">
        <v>3</v>
      </c>
      <c r="V1851">
        <v>6</v>
      </c>
      <c r="W1851">
        <v>0</v>
      </c>
      <c r="X1851">
        <v>0</v>
      </c>
      <c r="Y1851">
        <v>0</v>
      </c>
      <c r="Z1851">
        <v>0</v>
      </c>
      <c r="AA1851">
        <v>0</v>
      </c>
      <c r="AB1851">
        <v>0</v>
      </c>
      <c r="AC1851">
        <v>0</v>
      </c>
      <c r="AD1851" t="s">
        <v>40</v>
      </c>
    </row>
    <row r="1852" spans="1:30" x14ac:dyDescent="0.25">
      <c r="A1852">
        <v>1250</v>
      </c>
      <c r="B1852">
        <v>1976</v>
      </c>
      <c r="C1852">
        <f t="shared" ca="1" si="56"/>
        <v>49</v>
      </c>
      <c r="D1852" t="s">
        <v>28</v>
      </c>
      <c r="E1852" t="s">
        <v>31</v>
      </c>
      <c r="F1852" s="2">
        <v>37697</v>
      </c>
      <c r="G1852">
        <v>1</v>
      </c>
      <c r="H1852">
        <v>0</v>
      </c>
      <c r="I1852" s="1">
        <v>41677</v>
      </c>
      <c r="J1852">
        <v>82</v>
      </c>
      <c r="K1852">
        <v>34</v>
      </c>
      <c r="L1852">
        <v>6</v>
      </c>
      <c r="M1852">
        <v>21</v>
      </c>
      <c r="N1852">
        <v>11</v>
      </c>
      <c r="O1852">
        <v>4</v>
      </c>
      <c r="P1852">
        <v>8</v>
      </c>
      <c r="Q1852">
        <f t="shared" si="57"/>
        <v>84</v>
      </c>
      <c r="R1852">
        <v>1</v>
      </c>
      <c r="S1852">
        <v>2</v>
      </c>
      <c r="T1852">
        <v>1</v>
      </c>
      <c r="U1852">
        <v>3</v>
      </c>
      <c r="V1852">
        <v>6</v>
      </c>
      <c r="W1852">
        <v>0</v>
      </c>
      <c r="X1852">
        <v>0</v>
      </c>
      <c r="Y1852">
        <v>0</v>
      </c>
      <c r="Z1852">
        <v>0</v>
      </c>
      <c r="AA1852">
        <v>0</v>
      </c>
      <c r="AB1852">
        <v>0</v>
      </c>
      <c r="AC1852">
        <v>0</v>
      </c>
      <c r="AD1852" t="s">
        <v>30</v>
      </c>
    </row>
    <row r="1853" spans="1:30" x14ac:dyDescent="0.25">
      <c r="A1853">
        <v>8397</v>
      </c>
      <c r="B1853">
        <v>1951</v>
      </c>
      <c r="C1853">
        <f t="shared" ca="1" si="56"/>
        <v>74</v>
      </c>
      <c r="D1853" t="s">
        <v>28</v>
      </c>
      <c r="E1853" t="s">
        <v>33</v>
      </c>
      <c r="F1853" s="2">
        <v>44689</v>
      </c>
      <c r="G1853">
        <v>1</v>
      </c>
      <c r="H1853">
        <v>1</v>
      </c>
      <c r="I1853" s="1">
        <v>41649</v>
      </c>
      <c r="J1853">
        <v>82</v>
      </c>
      <c r="K1853">
        <v>18</v>
      </c>
      <c r="L1853">
        <v>0</v>
      </c>
      <c r="M1853">
        <v>5</v>
      </c>
      <c r="N1853">
        <v>0</v>
      </c>
      <c r="O1853">
        <v>0</v>
      </c>
      <c r="P1853">
        <v>11</v>
      </c>
      <c r="Q1853">
        <f t="shared" si="57"/>
        <v>34</v>
      </c>
      <c r="R1853">
        <v>2</v>
      </c>
      <c r="S1853">
        <v>1</v>
      </c>
      <c r="T1853">
        <v>1</v>
      </c>
      <c r="U1853">
        <v>2</v>
      </c>
      <c r="V1853">
        <v>7</v>
      </c>
      <c r="W1853">
        <v>1</v>
      </c>
      <c r="X1853">
        <v>0</v>
      </c>
      <c r="Y1853">
        <v>0</v>
      </c>
      <c r="Z1853">
        <v>0</v>
      </c>
      <c r="AA1853">
        <v>0</v>
      </c>
      <c r="AB1853">
        <v>0</v>
      </c>
      <c r="AC1853">
        <v>0</v>
      </c>
      <c r="AD1853" t="s">
        <v>30</v>
      </c>
    </row>
    <row r="1854" spans="1:30" x14ac:dyDescent="0.25">
      <c r="A1854">
        <v>9672</v>
      </c>
      <c r="B1854">
        <v>1970</v>
      </c>
      <c r="C1854">
        <f t="shared" ca="1" si="56"/>
        <v>55</v>
      </c>
      <c r="D1854" t="s">
        <v>38</v>
      </c>
      <c r="E1854" t="s">
        <v>33</v>
      </c>
      <c r="F1854" s="2">
        <v>23162</v>
      </c>
      <c r="G1854">
        <v>1</v>
      </c>
      <c r="H1854">
        <v>1</v>
      </c>
      <c r="I1854" s="1">
        <v>41629</v>
      </c>
      <c r="J1854">
        <v>82</v>
      </c>
      <c r="K1854">
        <v>8</v>
      </c>
      <c r="L1854">
        <v>3</v>
      </c>
      <c r="M1854">
        <v>9</v>
      </c>
      <c r="N1854">
        <v>19</v>
      </c>
      <c r="O1854">
        <v>4</v>
      </c>
      <c r="P1854">
        <v>22</v>
      </c>
      <c r="Q1854">
        <f t="shared" si="57"/>
        <v>65</v>
      </c>
      <c r="R1854">
        <v>3</v>
      </c>
      <c r="S1854">
        <v>1</v>
      </c>
      <c r="T1854">
        <v>1</v>
      </c>
      <c r="U1854">
        <v>3</v>
      </c>
      <c r="V1854">
        <v>6</v>
      </c>
      <c r="W1854">
        <v>0</v>
      </c>
      <c r="X1854">
        <v>0</v>
      </c>
      <c r="Y1854">
        <v>0</v>
      </c>
      <c r="Z1854">
        <v>0</v>
      </c>
      <c r="AA1854">
        <v>0</v>
      </c>
      <c r="AB1854">
        <v>0</v>
      </c>
      <c r="AC1854">
        <v>0</v>
      </c>
      <c r="AD1854" t="s">
        <v>32</v>
      </c>
    </row>
    <row r="1855" spans="1:30" x14ac:dyDescent="0.25">
      <c r="A1855">
        <v>2125</v>
      </c>
      <c r="B1855">
        <v>1959</v>
      </c>
      <c r="C1855">
        <f t="shared" ca="1" si="56"/>
        <v>66</v>
      </c>
      <c r="D1855" t="s">
        <v>28</v>
      </c>
      <c r="E1855" t="s">
        <v>29</v>
      </c>
      <c r="F1855" s="2">
        <v>63033</v>
      </c>
      <c r="G1855">
        <v>0</v>
      </c>
      <c r="H1855">
        <v>0</v>
      </c>
      <c r="I1855" s="1">
        <v>41593</v>
      </c>
      <c r="J1855">
        <v>82</v>
      </c>
      <c r="K1855">
        <v>194</v>
      </c>
      <c r="L1855">
        <v>61</v>
      </c>
      <c r="M1855">
        <v>480</v>
      </c>
      <c r="N1855">
        <v>225</v>
      </c>
      <c r="O1855">
        <v>112</v>
      </c>
      <c r="P1855">
        <v>30</v>
      </c>
      <c r="Q1855">
        <f t="shared" si="57"/>
        <v>1102</v>
      </c>
      <c r="R1855">
        <v>1</v>
      </c>
      <c r="S1855">
        <v>3</v>
      </c>
      <c r="T1855">
        <v>4</v>
      </c>
      <c r="U1855">
        <v>8</v>
      </c>
      <c r="V1855">
        <v>2</v>
      </c>
      <c r="W1855">
        <v>0</v>
      </c>
      <c r="X1855">
        <v>0</v>
      </c>
      <c r="Y1855">
        <v>0</v>
      </c>
      <c r="Z1855">
        <v>0</v>
      </c>
      <c r="AA1855">
        <v>0</v>
      </c>
      <c r="AB1855">
        <v>0</v>
      </c>
      <c r="AC1855">
        <v>0</v>
      </c>
      <c r="AD1855" t="s">
        <v>34</v>
      </c>
    </row>
    <row r="1856" spans="1:30" x14ac:dyDescent="0.25">
      <c r="A1856">
        <v>5975</v>
      </c>
      <c r="B1856">
        <v>1967</v>
      </c>
      <c r="C1856">
        <f t="shared" ca="1" si="56"/>
        <v>58</v>
      </c>
      <c r="D1856" t="s">
        <v>37</v>
      </c>
      <c r="E1856" t="s">
        <v>31</v>
      </c>
      <c r="F1856" s="2">
        <v>40304</v>
      </c>
      <c r="G1856">
        <v>1</v>
      </c>
      <c r="H1856">
        <v>0</v>
      </c>
      <c r="I1856" s="1">
        <v>41547</v>
      </c>
      <c r="J1856">
        <v>82</v>
      </c>
      <c r="K1856">
        <v>37</v>
      </c>
      <c r="L1856">
        <v>0</v>
      </c>
      <c r="M1856">
        <v>17</v>
      </c>
      <c r="N1856">
        <v>0</v>
      </c>
      <c r="O1856">
        <v>0</v>
      </c>
      <c r="P1856">
        <v>3</v>
      </c>
      <c r="Q1856">
        <f t="shared" si="57"/>
        <v>57</v>
      </c>
      <c r="R1856">
        <v>1</v>
      </c>
      <c r="S1856">
        <v>2</v>
      </c>
      <c r="T1856">
        <v>0</v>
      </c>
      <c r="U1856">
        <v>3</v>
      </c>
      <c r="V1856">
        <v>7</v>
      </c>
      <c r="W1856">
        <v>0</v>
      </c>
      <c r="X1856">
        <v>0</v>
      </c>
      <c r="Y1856">
        <v>0</v>
      </c>
      <c r="Z1856">
        <v>0</v>
      </c>
      <c r="AA1856">
        <v>0</v>
      </c>
      <c r="AB1856">
        <v>0</v>
      </c>
      <c r="AC1856">
        <v>0</v>
      </c>
      <c r="AD1856" t="s">
        <v>32</v>
      </c>
    </row>
    <row r="1857" spans="1:30" x14ac:dyDescent="0.25">
      <c r="A1857">
        <v>983</v>
      </c>
      <c r="B1857">
        <v>1984</v>
      </c>
      <c r="C1857">
        <f t="shared" ca="1" si="56"/>
        <v>41</v>
      </c>
      <c r="D1857" t="s">
        <v>28</v>
      </c>
      <c r="E1857" t="s">
        <v>33</v>
      </c>
      <c r="F1857" s="2">
        <v>40059</v>
      </c>
      <c r="G1857">
        <v>1</v>
      </c>
      <c r="H1857">
        <v>0</v>
      </c>
      <c r="I1857" s="1">
        <v>41545</v>
      </c>
      <c r="J1857">
        <v>82</v>
      </c>
      <c r="K1857">
        <v>110</v>
      </c>
      <c r="L1857">
        <v>29</v>
      </c>
      <c r="M1857">
        <v>92</v>
      </c>
      <c r="N1857">
        <v>28</v>
      </c>
      <c r="O1857">
        <v>10</v>
      </c>
      <c r="P1857">
        <v>145</v>
      </c>
      <c r="Q1857">
        <f t="shared" si="57"/>
        <v>414</v>
      </c>
      <c r="R1857">
        <v>1</v>
      </c>
      <c r="S1857">
        <v>6</v>
      </c>
      <c r="T1857">
        <v>2</v>
      </c>
      <c r="U1857">
        <v>3</v>
      </c>
      <c r="V1857">
        <v>8</v>
      </c>
      <c r="W1857">
        <v>1</v>
      </c>
      <c r="X1857">
        <v>0</v>
      </c>
      <c r="Y1857">
        <v>0</v>
      </c>
      <c r="Z1857">
        <v>0</v>
      </c>
      <c r="AA1857">
        <v>0</v>
      </c>
      <c r="AB1857">
        <v>0</v>
      </c>
      <c r="AC1857">
        <v>0</v>
      </c>
      <c r="AD1857" t="s">
        <v>34</v>
      </c>
    </row>
    <row r="1858" spans="1:30" x14ac:dyDescent="0.25">
      <c r="A1858">
        <v>9938</v>
      </c>
      <c r="B1858">
        <v>1954</v>
      </c>
      <c r="C1858">
        <f t="shared" ca="1" si="56"/>
        <v>71</v>
      </c>
      <c r="D1858" t="s">
        <v>28</v>
      </c>
      <c r="E1858" t="s">
        <v>33</v>
      </c>
      <c r="F1858" s="2">
        <v>80067</v>
      </c>
      <c r="G1858">
        <v>0</v>
      </c>
      <c r="H1858">
        <v>0</v>
      </c>
      <c r="I1858" s="1">
        <v>41536</v>
      </c>
      <c r="J1858">
        <v>82</v>
      </c>
      <c r="K1858">
        <v>519</v>
      </c>
      <c r="L1858">
        <v>17</v>
      </c>
      <c r="M1858">
        <v>813</v>
      </c>
      <c r="N1858">
        <v>27</v>
      </c>
      <c r="O1858">
        <v>173</v>
      </c>
      <c r="P1858">
        <v>51</v>
      </c>
      <c r="Q1858">
        <f t="shared" si="57"/>
        <v>1600</v>
      </c>
      <c r="R1858">
        <v>1</v>
      </c>
      <c r="S1858">
        <v>4</v>
      </c>
      <c r="T1858">
        <v>6</v>
      </c>
      <c r="U1858">
        <v>6</v>
      </c>
      <c r="V1858">
        <v>2</v>
      </c>
      <c r="W1858">
        <v>0</v>
      </c>
      <c r="X1858">
        <v>0</v>
      </c>
      <c r="Y1858">
        <v>1</v>
      </c>
      <c r="Z1858">
        <v>0</v>
      </c>
      <c r="AA1858">
        <v>0</v>
      </c>
      <c r="AB1858">
        <v>0</v>
      </c>
      <c r="AC1858">
        <v>0</v>
      </c>
      <c r="AD1858" t="s">
        <v>40</v>
      </c>
    </row>
    <row r="1859" spans="1:30" x14ac:dyDescent="0.25">
      <c r="A1859">
        <v>4385</v>
      </c>
      <c r="B1859">
        <v>1981</v>
      </c>
      <c r="C1859">
        <f t="shared" ref="C1859:C1922" ca="1" si="58">YEAR(TODAY())-B1859</f>
        <v>44</v>
      </c>
      <c r="D1859" t="s">
        <v>37</v>
      </c>
      <c r="E1859" t="s">
        <v>31</v>
      </c>
      <c r="F1859" s="2">
        <v>36038</v>
      </c>
      <c r="G1859">
        <v>1</v>
      </c>
      <c r="H1859">
        <v>0</v>
      </c>
      <c r="I1859" s="1">
        <v>41425</v>
      </c>
      <c r="J1859">
        <v>82</v>
      </c>
      <c r="K1859">
        <v>23</v>
      </c>
      <c r="L1859">
        <v>0</v>
      </c>
      <c r="M1859">
        <v>15</v>
      </c>
      <c r="N1859">
        <v>0</v>
      </c>
      <c r="O1859">
        <v>2</v>
      </c>
      <c r="P1859">
        <v>7</v>
      </c>
      <c r="Q1859">
        <f t="shared" ref="Q1859:Q1922" si="59">SUM(K1859:P1859)</f>
        <v>47</v>
      </c>
      <c r="R1859">
        <v>2</v>
      </c>
      <c r="S1859">
        <v>3</v>
      </c>
      <c r="T1859">
        <v>0</v>
      </c>
      <c r="U1859">
        <v>3</v>
      </c>
      <c r="V1859">
        <v>6</v>
      </c>
      <c r="W1859">
        <v>0</v>
      </c>
      <c r="X1859">
        <v>0</v>
      </c>
      <c r="Y1859">
        <v>0</v>
      </c>
      <c r="Z1859">
        <v>0</v>
      </c>
      <c r="AA1859">
        <v>0</v>
      </c>
      <c r="AB1859">
        <v>0</v>
      </c>
      <c r="AC1859">
        <v>0</v>
      </c>
      <c r="AD1859" t="s">
        <v>30</v>
      </c>
    </row>
    <row r="1860" spans="1:30" x14ac:dyDescent="0.25">
      <c r="A1860">
        <v>1612</v>
      </c>
      <c r="B1860">
        <v>1981</v>
      </c>
      <c r="C1860">
        <f t="shared" ca="1" si="58"/>
        <v>44</v>
      </c>
      <c r="D1860" t="s">
        <v>37</v>
      </c>
      <c r="E1860" t="s">
        <v>31</v>
      </c>
      <c r="G1860">
        <v>1</v>
      </c>
      <c r="H1860">
        <v>0</v>
      </c>
      <c r="I1860" s="1">
        <v>41425</v>
      </c>
      <c r="J1860">
        <v>82</v>
      </c>
      <c r="K1860">
        <v>23</v>
      </c>
      <c r="L1860">
        <v>0</v>
      </c>
      <c r="M1860">
        <v>15</v>
      </c>
      <c r="N1860">
        <v>0</v>
      </c>
      <c r="O1860">
        <v>2</v>
      </c>
      <c r="P1860">
        <v>7</v>
      </c>
      <c r="Q1860">
        <f t="shared" si="59"/>
        <v>47</v>
      </c>
      <c r="R1860">
        <v>2</v>
      </c>
      <c r="S1860">
        <v>3</v>
      </c>
      <c r="T1860">
        <v>0</v>
      </c>
      <c r="U1860">
        <v>3</v>
      </c>
      <c r="V1860">
        <v>6</v>
      </c>
      <c r="W1860">
        <v>0</v>
      </c>
      <c r="X1860">
        <v>0</v>
      </c>
      <c r="Y1860">
        <v>0</v>
      </c>
      <c r="Z1860">
        <v>0</v>
      </c>
      <c r="AA1860">
        <v>0</v>
      </c>
      <c r="AB1860">
        <v>0</v>
      </c>
      <c r="AC1860">
        <v>0</v>
      </c>
      <c r="AD1860" t="s">
        <v>36</v>
      </c>
    </row>
    <row r="1861" spans="1:30" x14ac:dyDescent="0.25">
      <c r="A1861">
        <v>803</v>
      </c>
      <c r="B1861">
        <v>1968</v>
      </c>
      <c r="C1861">
        <f t="shared" ca="1" si="58"/>
        <v>57</v>
      </c>
      <c r="D1861" t="s">
        <v>28</v>
      </c>
      <c r="E1861" t="s">
        <v>35</v>
      </c>
      <c r="F1861" s="2">
        <v>40521</v>
      </c>
      <c r="G1861">
        <v>1</v>
      </c>
      <c r="H1861">
        <v>1</v>
      </c>
      <c r="I1861" s="1">
        <v>41369</v>
      </c>
      <c r="J1861">
        <v>82</v>
      </c>
      <c r="K1861">
        <v>12</v>
      </c>
      <c r="L1861">
        <v>0</v>
      </c>
      <c r="M1861">
        <v>5</v>
      </c>
      <c r="N1861">
        <v>0</v>
      </c>
      <c r="O1861">
        <v>0</v>
      </c>
      <c r="P1861">
        <v>4</v>
      </c>
      <c r="Q1861">
        <f t="shared" si="59"/>
        <v>21</v>
      </c>
      <c r="R1861">
        <v>1</v>
      </c>
      <c r="S1861">
        <v>0</v>
      </c>
      <c r="T1861">
        <v>1</v>
      </c>
      <c r="U1861">
        <v>2</v>
      </c>
      <c r="V1861">
        <v>5</v>
      </c>
      <c r="W1861">
        <v>0</v>
      </c>
      <c r="X1861">
        <v>0</v>
      </c>
      <c r="Y1861">
        <v>0</v>
      </c>
      <c r="Z1861">
        <v>0</v>
      </c>
      <c r="AA1861">
        <v>0</v>
      </c>
      <c r="AB1861">
        <v>0</v>
      </c>
      <c r="AC1861">
        <v>0</v>
      </c>
      <c r="AD1861" t="s">
        <v>30</v>
      </c>
    </row>
    <row r="1862" spans="1:30" x14ac:dyDescent="0.25">
      <c r="A1862">
        <v>10675</v>
      </c>
      <c r="B1862">
        <v>1956</v>
      </c>
      <c r="C1862">
        <f t="shared" ca="1" si="58"/>
        <v>69</v>
      </c>
      <c r="D1862" t="s">
        <v>37</v>
      </c>
      <c r="E1862" t="s">
        <v>33</v>
      </c>
      <c r="F1862" s="2">
        <v>66334</v>
      </c>
      <c r="G1862">
        <v>0</v>
      </c>
      <c r="H1862">
        <v>1</v>
      </c>
      <c r="I1862" s="1">
        <v>41367</v>
      </c>
      <c r="J1862">
        <v>82</v>
      </c>
      <c r="K1862">
        <v>909</v>
      </c>
      <c r="L1862">
        <v>11</v>
      </c>
      <c r="M1862">
        <v>218</v>
      </c>
      <c r="N1862">
        <v>0</v>
      </c>
      <c r="O1862">
        <v>0</v>
      </c>
      <c r="P1862">
        <v>23</v>
      </c>
      <c r="Q1862">
        <f t="shared" si="59"/>
        <v>1161</v>
      </c>
      <c r="R1862">
        <v>2</v>
      </c>
      <c r="S1862">
        <v>9</v>
      </c>
      <c r="T1862">
        <v>3</v>
      </c>
      <c r="U1862">
        <v>5</v>
      </c>
      <c r="V1862">
        <v>5</v>
      </c>
      <c r="W1862">
        <v>0</v>
      </c>
      <c r="X1862">
        <v>0</v>
      </c>
      <c r="Y1862">
        <v>0</v>
      </c>
      <c r="Z1862">
        <v>0</v>
      </c>
      <c r="AA1862">
        <v>0</v>
      </c>
      <c r="AB1862">
        <v>1</v>
      </c>
      <c r="AC1862">
        <v>0</v>
      </c>
      <c r="AD1862" t="s">
        <v>30</v>
      </c>
    </row>
    <row r="1863" spans="1:30" x14ac:dyDescent="0.25">
      <c r="A1863">
        <v>7004</v>
      </c>
      <c r="B1863">
        <v>1984</v>
      </c>
      <c r="C1863">
        <f t="shared" ca="1" si="58"/>
        <v>41</v>
      </c>
      <c r="D1863" t="s">
        <v>28</v>
      </c>
      <c r="E1863" t="s">
        <v>31</v>
      </c>
      <c r="F1863" s="2">
        <v>11012</v>
      </c>
      <c r="G1863">
        <v>1</v>
      </c>
      <c r="H1863">
        <v>0</v>
      </c>
      <c r="I1863" s="1">
        <v>41349</v>
      </c>
      <c r="J1863">
        <v>82</v>
      </c>
      <c r="K1863">
        <v>24</v>
      </c>
      <c r="L1863">
        <v>3</v>
      </c>
      <c r="M1863">
        <v>26</v>
      </c>
      <c r="N1863">
        <v>7</v>
      </c>
      <c r="O1863">
        <v>1</v>
      </c>
      <c r="P1863">
        <v>23</v>
      </c>
      <c r="Q1863">
        <f t="shared" si="59"/>
        <v>84</v>
      </c>
      <c r="R1863">
        <v>3</v>
      </c>
      <c r="S1863">
        <v>3</v>
      </c>
      <c r="T1863">
        <v>1</v>
      </c>
      <c r="U1863">
        <v>2</v>
      </c>
      <c r="V1863">
        <v>9</v>
      </c>
      <c r="W1863">
        <v>1</v>
      </c>
      <c r="X1863">
        <v>0</v>
      </c>
      <c r="Y1863">
        <v>0</v>
      </c>
      <c r="Z1863">
        <v>0</v>
      </c>
      <c r="AA1863">
        <v>0</v>
      </c>
      <c r="AB1863">
        <v>0</v>
      </c>
      <c r="AC1863">
        <v>0</v>
      </c>
      <c r="AD1863" t="s">
        <v>40</v>
      </c>
    </row>
    <row r="1864" spans="1:30" x14ac:dyDescent="0.25">
      <c r="A1864">
        <v>4432</v>
      </c>
      <c r="B1864">
        <v>1976</v>
      </c>
      <c r="C1864">
        <f t="shared" ca="1" si="58"/>
        <v>49</v>
      </c>
      <c r="D1864" t="s">
        <v>28</v>
      </c>
      <c r="E1864" t="s">
        <v>29</v>
      </c>
      <c r="F1864" s="2">
        <v>31615</v>
      </c>
      <c r="G1864">
        <v>1</v>
      </c>
      <c r="H1864">
        <v>0</v>
      </c>
      <c r="I1864" s="1">
        <v>41349</v>
      </c>
      <c r="J1864">
        <v>82</v>
      </c>
      <c r="K1864">
        <v>2</v>
      </c>
      <c r="L1864">
        <v>3</v>
      </c>
      <c r="M1864">
        <v>20</v>
      </c>
      <c r="N1864">
        <v>6</v>
      </c>
      <c r="O1864">
        <v>11</v>
      </c>
      <c r="P1864">
        <v>9</v>
      </c>
      <c r="Q1864">
        <f t="shared" si="59"/>
        <v>51</v>
      </c>
      <c r="R1864">
        <v>2</v>
      </c>
      <c r="S1864">
        <v>2</v>
      </c>
      <c r="T1864">
        <v>0</v>
      </c>
      <c r="U1864">
        <v>3</v>
      </c>
      <c r="V1864">
        <v>7</v>
      </c>
      <c r="W1864">
        <v>0</v>
      </c>
      <c r="X1864">
        <v>0</v>
      </c>
      <c r="Y1864">
        <v>0</v>
      </c>
      <c r="Z1864">
        <v>0</v>
      </c>
      <c r="AA1864">
        <v>0</v>
      </c>
      <c r="AB1864">
        <v>0</v>
      </c>
      <c r="AC1864">
        <v>0</v>
      </c>
      <c r="AD1864" t="s">
        <v>30</v>
      </c>
    </row>
    <row r="1865" spans="1:30" x14ac:dyDescent="0.25">
      <c r="A1865">
        <v>5079</v>
      </c>
      <c r="B1865">
        <v>1971</v>
      </c>
      <c r="C1865">
        <f t="shared" ca="1" si="58"/>
        <v>54</v>
      </c>
      <c r="D1865" t="s">
        <v>28</v>
      </c>
      <c r="E1865" t="s">
        <v>33</v>
      </c>
      <c r="G1865">
        <v>1</v>
      </c>
      <c r="H1865">
        <v>1</v>
      </c>
      <c r="I1865" s="1">
        <v>41336</v>
      </c>
      <c r="J1865">
        <v>82</v>
      </c>
      <c r="K1865">
        <v>71</v>
      </c>
      <c r="L1865">
        <v>1</v>
      </c>
      <c r="M1865">
        <v>16</v>
      </c>
      <c r="N1865">
        <v>0</v>
      </c>
      <c r="O1865">
        <v>0</v>
      </c>
      <c r="P1865">
        <v>9</v>
      </c>
      <c r="Q1865">
        <f t="shared" si="59"/>
        <v>97</v>
      </c>
      <c r="R1865">
        <v>4</v>
      </c>
      <c r="S1865">
        <v>2</v>
      </c>
      <c r="T1865">
        <v>1</v>
      </c>
      <c r="U1865">
        <v>3</v>
      </c>
      <c r="V1865">
        <v>8</v>
      </c>
      <c r="W1865">
        <v>0</v>
      </c>
      <c r="X1865">
        <v>0</v>
      </c>
      <c r="Y1865">
        <v>0</v>
      </c>
      <c r="Z1865">
        <v>0</v>
      </c>
      <c r="AA1865">
        <v>0</v>
      </c>
      <c r="AB1865">
        <v>0</v>
      </c>
      <c r="AC1865">
        <v>0</v>
      </c>
      <c r="AD1865" t="s">
        <v>36</v>
      </c>
    </row>
    <row r="1866" spans="1:30" x14ac:dyDescent="0.25">
      <c r="A1866">
        <v>4475</v>
      </c>
      <c r="B1866">
        <v>1949</v>
      </c>
      <c r="C1866">
        <f t="shared" ca="1" si="58"/>
        <v>76</v>
      </c>
      <c r="D1866" t="s">
        <v>37</v>
      </c>
      <c r="E1866" t="s">
        <v>33</v>
      </c>
      <c r="F1866" s="2">
        <v>69098</v>
      </c>
      <c r="G1866">
        <v>0</v>
      </c>
      <c r="H1866">
        <v>0</v>
      </c>
      <c r="I1866" s="1">
        <v>41321</v>
      </c>
      <c r="J1866">
        <v>82</v>
      </c>
      <c r="K1866">
        <v>1315</v>
      </c>
      <c r="L1866">
        <v>22</v>
      </c>
      <c r="M1866">
        <v>780</v>
      </c>
      <c r="N1866">
        <v>145</v>
      </c>
      <c r="O1866">
        <v>0</v>
      </c>
      <c r="P1866">
        <v>178</v>
      </c>
      <c r="Q1866">
        <f t="shared" si="59"/>
        <v>2440</v>
      </c>
      <c r="R1866">
        <v>1</v>
      </c>
      <c r="S1866">
        <v>7</v>
      </c>
      <c r="T1866">
        <v>8</v>
      </c>
      <c r="U1866">
        <v>9</v>
      </c>
      <c r="V1866">
        <v>5</v>
      </c>
      <c r="W1866">
        <v>0</v>
      </c>
      <c r="X1866">
        <v>0</v>
      </c>
      <c r="Y1866">
        <v>0</v>
      </c>
      <c r="Z1866">
        <v>0</v>
      </c>
      <c r="AA1866">
        <v>0</v>
      </c>
      <c r="AB1866">
        <v>0</v>
      </c>
      <c r="AC1866">
        <v>0</v>
      </c>
      <c r="AD1866" t="s">
        <v>30</v>
      </c>
    </row>
    <row r="1867" spans="1:30" x14ac:dyDescent="0.25">
      <c r="A1867">
        <v>10868</v>
      </c>
      <c r="B1867">
        <v>1951</v>
      </c>
      <c r="C1867">
        <f t="shared" ca="1" si="58"/>
        <v>74</v>
      </c>
      <c r="D1867" t="s">
        <v>28</v>
      </c>
      <c r="E1867" t="s">
        <v>42</v>
      </c>
      <c r="F1867" s="2">
        <v>70792</v>
      </c>
      <c r="G1867">
        <v>0</v>
      </c>
      <c r="H1867">
        <v>0</v>
      </c>
      <c r="I1867" s="1">
        <v>41311</v>
      </c>
      <c r="J1867">
        <v>82</v>
      </c>
      <c r="K1867">
        <v>344</v>
      </c>
      <c r="L1867">
        <v>45</v>
      </c>
      <c r="M1867">
        <v>654</v>
      </c>
      <c r="N1867">
        <v>104</v>
      </c>
      <c r="O1867">
        <v>11</v>
      </c>
      <c r="P1867">
        <v>114</v>
      </c>
      <c r="Q1867">
        <f t="shared" si="59"/>
        <v>1272</v>
      </c>
      <c r="R1867">
        <v>2</v>
      </c>
      <c r="S1867">
        <v>3</v>
      </c>
      <c r="T1867">
        <v>4</v>
      </c>
      <c r="U1867">
        <v>10</v>
      </c>
      <c r="V1867">
        <v>3</v>
      </c>
      <c r="W1867">
        <v>0</v>
      </c>
      <c r="X1867">
        <v>0</v>
      </c>
      <c r="Y1867">
        <v>0</v>
      </c>
      <c r="Z1867">
        <v>0</v>
      </c>
      <c r="AA1867">
        <v>0</v>
      </c>
      <c r="AB1867">
        <v>0</v>
      </c>
      <c r="AC1867">
        <v>0</v>
      </c>
      <c r="AD1867" t="s">
        <v>30</v>
      </c>
    </row>
    <row r="1868" spans="1:30" x14ac:dyDescent="0.25">
      <c r="A1868">
        <v>6742</v>
      </c>
      <c r="B1868">
        <v>1979</v>
      </c>
      <c r="C1868">
        <f t="shared" ca="1" si="58"/>
        <v>46</v>
      </c>
      <c r="D1868" t="s">
        <v>28</v>
      </c>
      <c r="E1868" t="s">
        <v>33</v>
      </c>
      <c r="F1868" s="2">
        <v>17688</v>
      </c>
      <c r="G1868">
        <v>1</v>
      </c>
      <c r="H1868">
        <v>0</v>
      </c>
      <c r="I1868" s="1">
        <v>41287</v>
      </c>
      <c r="J1868">
        <v>82</v>
      </c>
      <c r="K1868">
        <v>2</v>
      </c>
      <c r="L1868">
        <v>2</v>
      </c>
      <c r="M1868">
        <v>1</v>
      </c>
      <c r="N1868">
        <v>3</v>
      </c>
      <c r="O1868">
        <v>1</v>
      </c>
      <c r="P1868">
        <v>2</v>
      </c>
      <c r="Q1868">
        <f t="shared" si="59"/>
        <v>11</v>
      </c>
      <c r="R1868">
        <v>1</v>
      </c>
      <c r="S1868">
        <v>1</v>
      </c>
      <c r="T1868">
        <v>0</v>
      </c>
      <c r="U1868">
        <v>2</v>
      </c>
      <c r="V1868">
        <v>8</v>
      </c>
      <c r="W1868">
        <v>0</v>
      </c>
      <c r="X1868">
        <v>0</v>
      </c>
      <c r="Y1868">
        <v>0</v>
      </c>
      <c r="Z1868">
        <v>0</v>
      </c>
      <c r="AA1868">
        <v>0</v>
      </c>
      <c r="AB1868">
        <v>0</v>
      </c>
      <c r="AC1868">
        <v>1</v>
      </c>
      <c r="AD1868" t="s">
        <v>30</v>
      </c>
    </row>
    <row r="1869" spans="1:30" x14ac:dyDescent="0.25">
      <c r="A1869">
        <v>5692</v>
      </c>
      <c r="B1869">
        <v>1989</v>
      </c>
      <c r="C1869">
        <f t="shared" ca="1" si="58"/>
        <v>36</v>
      </c>
      <c r="D1869" t="s">
        <v>44</v>
      </c>
      <c r="E1869" t="s">
        <v>33</v>
      </c>
      <c r="F1869" s="2">
        <v>25443</v>
      </c>
      <c r="G1869">
        <v>1</v>
      </c>
      <c r="H1869">
        <v>0</v>
      </c>
      <c r="I1869" s="1">
        <v>41265</v>
      </c>
      <c r="J1869">
        <v>82</v>
      </c>
      <c r="K1869">
        <v>1</v>
      </c>
      <c r="L1869">
        <v>4</v>
      </c>
      <c r="M1869">
        <v>3</v>
      </c>
      <c r="N1869">
        <v>8</v>
      </c>
      <c r="O1869">
        <v>9</v>
      </c>
      <c r="P1869">
        <v>7</v>
      </c>
      <c r="Q1869">
        <f t="shared" si="59"/>
        <v>32</v>
      </c>
      <c r="R1869">
        <v>1</v>
      </c>
      <c r="S1869">
        <v>1</v>
      </c>
      <c r="T1869">
        <v>0</v>
      </c>
      <c r="U1869">
        <v>3</v>
      </c>
      <c r="V1869">
        <v>8</v>
      </c>
      <c r="W1869">
        <v>0</v>
      </c>
      <c r="X1869">
        <v>0</v>
      </c>
      <c r="Y1869">
        <v>0</v>
      </c>
      <c r="Z1869">
        <v>0</v>
      </c>
      <c r="AA1869">
        <v>0</v>
      </c>
      <c r="AB1869">
        <v>0</v>
      </c>
      <c r="AC1869">
        <v>0</v>
      </c>
      <c r="AD1869" t="s">
        <v>43</v>
      </c>
    </row>
    <row r="1870" spans="1:30" x14ac:dyDescent="0.25">
      <c r="A1870">
        <v>339</v>
      </c>
      <c r="B1870">
        <v>1972</v>
      </c>
      <c r="C1870">
        <f t="shared" ca="1" si="58"/>
        <v>53</v>
      </c>
      <c r="D1870" t="s">
        <v>37</v>
      </c>
      <c r="E1870" t="s">
        <v>33</v>
      </c>
      <c r="F1870" s="2">
        <v>57091</v>
      </c>
      <c r="G1870">
        <v>0</v>
      </c>
      <c r="H1870">
        <v>1</v>
      </c>
      <c r="I1870" s="1">
        <v>41236</v>
      </c>
      <c r="J1870">
        <v>82</v>
      </c>
      <c r="K1870">
        <v>462</v>
      </c>
      <c r="L1870">
        <v>0</v>
      </c>
      <c r="M1870">
        <v>24</v>
      </c>
      <c r="N1870">
        <v>6</v>
      </c>
      <c r="O1870">
        <v>0</v>
      </c>
      <c r="P1870">
        <v>4</v>
      </c>
      <c r="Q1870">
        <f t="shared" si="59"/>
        <v>496</v>
      </c>
      <c r="R1870">
        <v>2</v>
      </c>
      <c r="S1870">
        <v>9</v>
      </c>
      <c r="T1870">
        <v>2</v>
      </c>
      <c r="U1870">
        <v>5</v>
      </c>
      <c r="V1870">
        <v>7</v>
      </c>
      <c r="W1870">
        <v>0</v>
      </c>
      <c r="X1870">
        <v>1</v>
      </c>
      <c r="Y1870">
        <v>0</v>
      </c>
      <c r="Z1870">
        <v>0</v>
      </c>
      <c r="AA1870">
        <v>0</v>
      </c>
      <c r="AB1870">
        <v>1</v>
      </c>
      <c r="AC1870">
        <v>0</v>
      </c>
      <c r="AD1870" t="s">
        <v>30</v>
      </c>
    </row>
    <row r="1871" spans="1:30" x14ac:dyDescent="0.25">
      <c r="A1871">
        <v>10398</v>
      </c>
      <c r="B1871">
        <v>1981</v>
      </c>
      <c r="C1871">
        <f t="shared" ca="1" si="58"/>
        <v>44</v>
      </c>
      <c r="D1871" t="s">
        <v>38</v>
      </c>
      <c r="E1871" t="s">
        <v>31</v>
      </c>
      <c r="F1871" s="2">
        <v>24336</v>
      </c>
      <c r="G1871">
        <v>1</v>
      </c>
      <c r="H1871">
        <v>0</v>
      </c>
      <c r="I1871" s="1">
        <v>41148</v>
      </c>
      <c r="J1871">
        <v>82</v>
      </c>
      <c r="K1871">
        <v>1</v>
      </c>
      <c r="L1871">
        <v>6</v>
      </c>
      <c r="M1871">
        <v>2</v>
      </c>
      <c r="N1871">
        <v>8</v>
      </c>
      <c r="O1871">
        <v>2</v>
      </c>
      <c r="P1871">
        <v>12</v>
      </c>
      <c r="Q1871">
        <f t="shared" si="59"/>
        <v>31</v>
      </c>
      <c r="R1871">
        <v>1</v>
      </c>
      <c r="S1871">
        <v>1</v>
      </c>
      <c r="T1871">
        <v>0</v>
      </c>
      <c r="U1871">
        <v>2</v>
      </c>
      <c r="V1871">
        <v>7</v>
      </c>
      <c r="W1871">
        <v>0</v>
      </c>
      <c r="X1871">
        <v>0</v>
      </c>
      <c r="Y1871">
        <v>0</v>
      </c>
      <c r="Z1871">
        <v>0</v>
      </c>
      <c r="AA1871">
        <v>0</v>
      </c>
      <c r="AB1871">
        <v>0</v>
      </c>
      <c r="AC1871">
        <v>0</v>
      </c>
      <c r="AD1871" t="s">
        <v>30</v>
      </c>
    </row>
    <row r="1872" spans="1:30" x14ac:dyDescent="0.25">
      <c r="A1872">
        <v>8017</v>
      </c>
      <c r="B1872">
        <v>1981</v>
      </c>
      <c r="C1872">
        <f t="shared" ca="1" si="58"/>
        <v>44</v>
      </c>
      <c r="D1872" t="s">
        <v>38</v>
      </c>
      <c r="E1872" t="s">
        <v>33</v>
      </c>
      <c r="F1872" s="2">
        <v>51111</v>
      </c>
      <c r="G1872">
        <v>1</v>
      </c>
      <c r="H1872">
        <v>1</v>
      </c>
      <c r="I1872" s="1">
        <v>41809</v>
      </c>
      <c r="J1872">
        <v>83</v>
      </c>
      <c r="K1872">
        <v>22</v>
      </c>
      <c r="L1872">
        <v>0</v>
      </c>
      <c r="M1872">
        <v>19</v>
      </c>
      <c r="N1872">
        <v>6</v>
      </c>
      <c r="O1872">
        <v>5</v>
      </c>
      <c r="P1872">
        <v>3</v>
      </c>
      <c r="Q1872">
        <f t="shared" si="59"/>
        <v>55</v>
      </c>
      <c r="R1872">
        <v>2</v>
      </c>
      <c r="S1872">
        <v>2</v>
      </c>
      <c r="T1872">
        <v>0</v>
      </c>
      <c r="U1872">
        <v>3</v>
      </c>
      <c r="V1872">
        <v>6</v>
      </c>
      <c r="W1872">
        <v>0</v>
      </c>
      <c r="X1872">
        <v>0</v>
      </c>
      <c r="Y1872">
        <v>0</v>
      </c>
      <c r="Z1872">
        <v>0</v>
      </c>
      <c r="AA1872">
        <v>0</v>
      </c>
      <c r="AB1872">
        <v>0</v>
      </c>
      <c r="AC1872">
        <v>0</v>
      </c>
      <c r="AD1872" t="s">
        <v>43</v>
      </c>
    </row>
    <row r="1873" spans="1:30" x14ac:dyDescent="0.25">
      <c r="A1873">
        <v>3722</v>
      </c>
      <c r="B1873">
        <v>1972</v>
      </c>
      <c r="C1873">
        <f t="shared" ca="1" si="58"/>
        <v>53</v>
      </c>
      <c r="D1873" t="s">
        <v>28</v>
      </c>
      <c r="E1873" t="s">
        <v>31</v>
      </c>
      <c r="F1873" s="2">
        <v>44503</v>
      </c>
      <c r="G1873">
        <v>1</v>
      </c>
      <c r="H1873">
        <v>1</v>
      </c>
      <c r="I1873" s="1">
        <v>41745</v>
      </c>
      <c r="J1873">
        <v>83</v>
      </c>
      <c r="K1873">
        <v>31</v>
      </c>
      <c r="L1873">
        <v>1</v>
      </c>
      <c r="M1873">
        <v>8</v>
      </c>
      <c r="N1873">
        <v>0</v>
      </c>
      <c r="O1873">
        <v>0</v>
      </c>
      <c r="P1873">
        <v>8</v>
      </c>
      <c r="Q1873">
        <f t="shared" si="59"/>
        <v>48</v>
      </c>
      <c r="R1873">
        <v>2</v>
      </c>
      <c r="S1873">
        <v>2</v>
      </c>
      <c r="T1873">
        <v>0</v>
      </c>
      <c r="U1873">
        <v>3</v>
      </c>
      <c r="V1873">
        <v>6</v>
      </c>
      <c r="W1873">
        <v>0</v>
      </c>
      <c r="X1873">
        <v>0</v>
      </c>
      <c r="Y1873">
        <v>0</v>
      </c>
      <c r="Z1873">
        <v>0</v>
      </c>
      <c r="AA1873">
        <v>0</v>
      </c>
      <c r="AB1873">
        <v>0</v>
      </c>
      <c r="AC1873">
        <v>0</v>
      </c>
      <c r="AD1873" t="s">
        <v>30</v>
      </c>
    </row>
    <row r="1874" spans="1:30" x14ac:dyDescent="0.25">
      <c r="A1874">
        <v>7326</v>
      </c>
      <c r="B1874">
        <v>1971</v>
      </c>
      <c r="C1874">
        <f t="shared" ca="1" si="58"/>
        <v>54</v>
      </c>
      <c r="D1874" t="s">
        <v>41</v>
      </c>
      <c r="E1874" t="s">
        <v>33</v>
      </c>
      <c r="F1874" s="2">
        <v>56850</v>
      </c>
      <c r="G1874">
        <v>0</v>
      </c>
      <c r="H1874">
        <v>1</v>
      </c>
      <c r="I1874" s="1">
        <v>41721</v>
      </c>
      <c r="J1874">
        <v>83</v>
      </c>
      <c r="K1874">
        <v>34</v>
      </c>
      <c r="L1874">
        <v>1</v>
      </c>
      <c r="M1874">
        <v>19</v>
      </c>
      <c r="N1874">
        <v>2</v>
      </c>
      <c r="O1874">
        <v>7</v>
      </c>
      <c r="P1874">
        <v>0</v>
      </c>
      <c r="Q1874">
        <f t="shared" si="59"/>
        <v>63</v>
      </c>
      <c r="R1874">
        <v>1</v>
      </c>
      <c r="S1874">
        <v>1</v>
      </c>
      <c r="T1874">
        <v>1</v>
      </c>
      <c r="U1874">
        <v>3</v>
      </c>
      <c r="V1874">
        <v>2</v>
      </c>
      <c r="W1874">
        <v>0</v>
      </c>
      <c r="X1874">
        <v>0</v>
      </c>
      <c r="Y1874">
        <v>0</v>
      </c>
      <c r="Z1874">
        <v>0</v>
      </c>
      <c r="AA1874">
        <v>0</v>
      </c>
      <c r="AB1874">
        <v>0</v>
      </c>
      <c r="AC1874">
        <v>0</v>
      </c>
      <c r="AD1874" t="s">
        <v>32</v>
      </c>
    </row>
    <row r="1875" spans="1:30" x14ac:dyDescent="0.25">
      <c r="A1875">
        <v>2416</v>
      </c>
      <c r="B1875">
        <v>1969</v>
      </c>
      <c r="C1875">
        <f t="shared" ca="1" si="58"/>
        <v>56</v>
      </c>
      <c r="D1875" t="s">
        <v>37</v>
      </c>
      <c r="E1875" t="s">
        <v>31</v>
      </c>
      <c r="F1875" s="2">
        <v>66582</v>
      </c>
      <c r="G1875">
        <v>0</v>
      </c>
      <c r="H1875">
        <v>0</v>
      </c>
      <c r="I1875" s="1">
        <v>41701</v>
      </c>
      <c r="J1875">
        <v>83</v>
      </c>
      <c r="K1875">
        <v>789</v>
      </c>
      <c r="L1875">
        <v>25</v>
      </c>
      <c r="M1875">
        <v>420</v>
      </c>
      <c r="N1875">
        <v>16</v>
      </c>
      <c r="O1875">
        <v>38</v>
      </c>
      <c r="P1875">
        <v>0</v>
      </c>
      <c r="Q1875">
        <f t="shared" si="59"/>
        <v>1288</v>
      </c>
      <c r="R1875">
        <v>1</v>
      </c>
      <c r="S1875">
        <v>2</v>
      </c>
      <c r="T1875">
        <v>8</v>
      </c>
      <c r="U1875">
        <v>9</v>
      </c>
      <c r="V1875">
        <v>1</v>
      </c>
      <c r="W1875">
        <v>0</v>
      </c>
      <c r="X1875">
        <v>0</v>
      </c>
      <c r="Y1875">
        <v>0</v>
      </c>
      <c r="Z1875">
        <v>0</v>
      </c>
      <c r="AA1875">
        <v>0</v>
      </c>
      <c r="AB1875">
        <v>0</v>
      </c>
      <c r="AC1875">
        <v>0</v>
      </c>
      <c r="AD1875" t="s">
        <v>30</v>
      </c>
    </row>
    <row r="1876" spans="1:30" x14ac:dyDescent="0.25">
      <c r="A1876">
        <v>1878</v>
      </c>
      <c r="B1876">
        <v>1985</v>
      </c>
      <c r="C1876">
        <f t="shared" ca="1" si="58"/>
        <v>40</v>
      </c>
      <c r="D1876" t="s">
        <v>38</v>
      </c>
      <c r="E1876" t="s">
        <v>33</v>
      </c>
      <c r="F1876" s="2">
        <v>23148</v>
      </c>
      <c r="G1876">
        <v>0</v>
      </c>
      <c r="H1876">
        <v>0</v>
      </c>
      <c r="I1876" s="1">
        <v>41688</v>
      </c>
      <c r="J1876">
        <v>83</v>
      </c>
      <c r="K1876">
        <v>4</v>
      </c>
      <c r="L1876">
        <v>6</v>
      </c>
      <c r="M1876">
        <v>8</v>
      </c>
      <c r="N1876">
        <v>6</v>
      </c>
      <c r="O1876">
        <v>3</v>
      </c>
      <c r="P1876">
        <v>10</v>
      </c>
      <c r="Q1876">
        <f t="shared" si="59"/>
        <v>37</v>
      </c>
      <c r="R1876">
        <v>1</v>
      </c>
      <c r="S1876">
        <v>2</v>
      </c>
      <c r="T1876">
        <v>0</v>
      </c>
      <c r="U1876">
        <v>3</v>
      </c>
      <c r="V1876">
        <v>7</v>
      </c>
      <c r="W1876">
        <v>0</v>
      </c>
      <c r="X1876">
        <v>0</v>
      </c>
      <c r="Y1876">
        <v>0</v>
      </c>
      <c r="Z1876">
        <v>0</v>
      </c>
      <c r="AA1876">
        <v>0</v>
      </c>
      <c r="AB1876">
        <v>0</v>
      </c>
      <c r="AC1876">
        <v>0</v>
      </c>
      <c r="AD1876" t="s">
        <v>30</v>
      </c>
    </row>
    <row r="1877" spans="1:30" x14ac:dyDescent="0.25">
      <c r="A1877">
        <v>5278</v>
      </c>
      <c r="B1877">
        <v>1964</v>
      </c>
      <c r="C1877">
        <f t="shared" ca="1" si="58"/>
        <v>61</v>
      </c>
      <c r="D1877" t="s">
        <v>28</v>
      </c>
      <c r="E1877" t="s">
        <v>33</v>
      </c>
      <c r="F1877" s="2">
        <v>82224</v>
      </c>
      <c r="G1877">
        <v>0</v>
      </c>
      <c r="H1877">
        <v>0</v>
      </c>
      <c r="I1877" s="1">
        <v>41664</v>
      </c>
      <c r="J1877">
        <v>83</v>
      </c>
      <c r="K1877">
        <v>307</v>
      </c>
      <c r="L1877">
        <v>26</v>
      </c>
      <c r="M1877">
        <v>360</v>
      </c>
      <c r="N1877">
        <v>138</v>
      </c>
      <c r="O1877">
        <v>31</v>
      </c>
      <c r="P1877">
        <v>40</v>
      </c>
      <c r="Q1877">
        <f t="shared" si="59"/>
        <v>902</v>
      </c>
      <c r="R1877">
        <v>1</v>
      </c>
      <c r="S1877">
        <v>6</v>
      </c>
      <c r="T1877">
        <v>9</v>
      </c>
      <c r="U1877">
        <v>5</v>
      </c>
      <c r="V1877">
        <v>3</v>
      </c>
      <c r="W1877">
        <v>0</v>
      </c>
      <c r="X1877">
        <v>0</v>
      </c>
      <c r="Y1877">
        <v>0</v>
      </c>
      <c r="Z1877">
        <v>1</v>
      </c>
      <c r="AA1877">
        <v>0</v>
      </c>
      <c r="AB1877">
        <v>0</v>
      </c>
      <c r="AC1877">
        <v>0</v>
      </c>
      <c r="AD1877" t="s">
        <v>39</v>
      </c>
    </row>
    <row r="1878" spans="1:30" x14ac:dyDescent="0.25">
      <c r="A1878">
        <v>5734</v>
      </c>
      <c r="B1878">
        <v>1974</v>
      </c>
      <c r="C1878">
        <f t="shared" ca="1" si="58"/>
        <v>51</v>
      </c>
      <c r="D1878" t="s">
        <v>37</v>
      </c>
      <c r="E1878" t="s">
        <v>33</v>
      </c>
      <c r="F1878" s="2">
        <v>61917</v>
      </c>
      <c r="G1878">
        <v>1</v>
      </c>
      <c r="H1878">
        <v>1</v>
      </c>
      <c r="I1878" s="1">
        <v>41598</v>
      </c>
      <c r="J1878">
        <v>83</v>
      </c>
      <c r="K1878">
        <v>46</v>
      </c>
      <c r="L1878">
        <v>4</v>
      </c>
      <c r="M1878">
        <v>36</v>
      </c>
      <c r="N1878">
        <v>2</v>
      </c>
      <c r="O1878">
        <v>2</v>
      </c>
      <c r="P1878">
        <v>1</v>
      </c>
      <c r="Q1878">
        <f t="shared" si="59"/>
        <v>91</v>
      </c>
      <c r="R1878">
        <v>1</v>
      </c>
      <c r="S1878">
        <v>2</v>
      </c>
      <c r="T1878">
        <v>0</v>
      </c>
      <c r="U1878">
        <v>4</v>
      </c>
      <c r="V1878">
        <v>5</v>
      </c>
      <c r="W1878">
        <v>0</v>
      </c>
      <c r="X1878">
        <v>0</v>
      </c>
      <c r="Y1878">
        <v>0</v>
      </c>
      <c r="Z1878">
        <v>0</v>
      </c>
      <c r="AA1878">
        <v>0</v>
      </c>
      <c r="AB1878">
        <v>0</v>
      </c>
      <c r="AC1878">
        <v>0</v>
      </c>
      <c r="AD1878" t="s">
        <v>30</v>
      </c>
    </row>
    <row r="1879" spans="1:30" x14ac:dyDescent="0.25">
      <c r="A1879">
        <v>4370</v>
      </c>
      <c r="B1879">
        <v>1966</v>
      </c>
      <c r="C1879">
        <f t="shared" ca="1" si="58"/>
        <v>59</v>
      </c>
      <c r="D1879" t="s">
        <v>28</v>
      </c>
      <c r="E1879" t="s">
        <v>35</v>
      </c>
      <c r="F1879" s="2">
        <v>43482</v>
      </c>
      <c r="G1879">
        <v>2</v>
      </c>
      <c r="H1879">
        <v>1</v>
      </c>
      <c r="I1879" s="1">
        <v>41591</v>
      </c>
      <c r="J1879">
        <v>83</v>
      </c>
      <c r="K1879">
        <v>18</v>
      </c>
      <c r="L1879">
        <v>1</v>
      </c>
      <c r="M1879">
        <v>32</v>
      </c>
      <c r="N1879">
        <v>6</v>
      </c>
      <c r="O1879">
        <v>3</v>
      </c>
      <c r="P1879">
        <v>28</v>
      </c>
      <c r="Q1879">
        <f t="shared" si="59"/>
        <v>88</v>
      </c>
      <c r="R1879">
        <v>3</v>
      </c>
      <c r="S1879">
        <v>2</v>
      </c>
      <c r="T1879">
        <v>0</v>
      </c>
      <c r="U1879">
        <v>4</v>
      </c>
      <c r="V1879">
        <v>6</v>
      </c>
      <c r="W1879">
        <v>0</v>
      </c>
      <c r="X1879">
        <v>0</v>
      </c>
      <c r="Y1879">
        <v>0</v>
      </c>
      <c r="Z1879">
        <v>0</v>
      </c>
      <c r="AA1879">
        <v>0</v>
      </c>
      <c r="AB1879">
        <v>0</v>
      </c>
      <c r="AC1879">
        <v>0</v>
      </c>
      <c r="AD1879" t="s">
        <v>40</v>
      </c>
    </row>
    <row r="1880" spans="1:30" x14ac:dyDescent="0.25">
      <c r="A1880">
        <v>8405</v>
      </c>
      <c r="B1880">
        <v>1979</v>
      </c>
      <c r="C1880">
        <f t="shared" ca="1" si="58"/>
        <v>46</v>
      </c>
      <c r="D1880" t="s">
        <v>28</v>
      </c>
      <c r="E1880" t="s">
        <v>29</v>
      </c>
      <c r="F1880" s="2">
        <v>68274</v>
      </c>
      <c r="G1880">
        <v>1</v>
      </c>
      <c r="H1880">
        <v>1</v>
      </c>
      <c r="I1880" s="1">
        <v>41547</v>
      </c>
      <c r="J1880">
        <v>83</v>
      </c>
      <c r="K1880">
        <v>135</v>
      </c>
      <c r="L1880">
        <v>25</v>
      </c>
      <c r="M1880">
        <v>51</v>
      </c>
      <c r="N1880">
        <v>23</v>
      </c>
      <c r="O1880">
        <v>25</v>
      </c>
      <c r="P1880">
        <v>46</v>
      </c>
      <c r="Q1880">
        <f t="shared" si="59"/>
        <v>305</v>
      </c>
      <c r="R1880">
        <v>2</v>
      </c>
      <c r="S1880">
        <v>4</v>
      </c>
      <c r="T1880">
        <v>2</v>
      </c>
      <c r="U1880">
        <v>5</v>
      </c>
      <c r="V1880">
        <v>3</v>
      </c>
      <c r="W1880">
        <v>0</v>
      </c>
      <c r="X1880">
        <v>0</v>
      </c>
      <c r="Y1880">
        <v>0</v>
      </c>
      <c r="Z1880">
        <v>0</v>
      </c>
      <c r="AA1880">
        <v>0</v>
      </c>
      <c r="AB1880">
        <v>0</v>
      </c>
      <c r="AC1880">
        <v>0</v>
      </c>
      <c r="AD1880" t="s">
        <v>43</v>
      </c>
    </row>
    <row r="1881" spans="1:30" x14ac:dyDescent="0.25">
      <c r="A1881">
        <v>7617</v>
      </c>
      <c r="B1881">
        <v>1974</v>
      </c>
      <c r="C1881">
        <f t="shared" ca="1" si="58"/>
        <v>51</v>
      </c>
      <c r="D1881" t="s">
        <v>28</v>
      </c>
      <c r="E1881" t="s">
        <v>31</v>
      </c>
      <c r="F1881" s="2">
        <v>42373</v>
      </c>
      <c r="G1881">
        <v>1</v>
      </c>
      <c r="H1881">
        <v>1</v>
      </c>
      <c r="I1881" s="1">
        <v>41501</v>
      </c>
      <c r="J1881">
        <v>83</v>
      </c>
      <c r="K1881">
        <v>67</v>
      </c>
      <c r="L1881">
        <v>5</v>
      </c>
      <c r="M1881">
        <v>61</v>
      </c>
      <c r="N1881">
        <v>3</v>
      </c>
      <c r="O1881">
        <v>8</v>
      </c>
      <c r="P1881">
        <v>19</v>
      </c>
      <c r="Q1881">
        <f t="shared" si="59"/>
        <v>163</v>
      </c>
      <c r="R1881">
        <v>5</v>
      </c>
      <c r="S1881">
        <v>2</v>
      </c>
      <c r="T1881">
        <v>1</v>
      </c>
      <c r="U1881">
        <v>5</v>
      </c>
      <c r="V1881">
        <v>5</v>
      </c>
      <c r="W1881">
        <v>0</v>
      </c>
      <c r="X1881">
        <v>0</v>
      </c>
      <c r="Y1881">
        <v>0</v>
      </c>
      <c r="Z1881">
        <v>0</v>
      </c>
      <c r="AA1881">
        <v>0</v>
      </c>
      <c r="AB1881">
        <v>0</v>
      </c>
      <c r="AC1881">
        <v>0</v>
      </c>
      <c r="AD1881" t="s">
        <v>30</v>
      </c>
    </row>
    <row r="1882" spans="1:30" x14ac:dyDescent="0.25">
      <c r="A1882">
        <v>10339</v>
      </c>
      <c r="B1882">
        <v>1954</v>
      </c>
      <c r="C1882">
        <f t="shared" ca="1" si="58"/>
        <v>71</v>
      </c>
      <c r="D1882" t="s">
        <v>41</v>
      </c>
      <c r="E1882" t="s">
        <v>35</v>
      </c>
      <c r="G1882">
        <v>0</v>
      </c>
      <c r="H1882">
        <v>1</v>
      </c>
      <c r="I1882" s="1">
        <v>41448</v>
      </c>
      <c r="J1882">
        <v>83</v>
      </c>
      <c r="K1882">
        <v>161</v>
      </c>
      <c r="L1882">
        <v>0</v>
      </c>
      <c r="M1882">
        <v>22</v>
      </c>
      <c r="N1882">
        <v>0</v>
      </c>
      <c r="O1882">
        <v>0</v>
      </c>
      <c r="P1882">
        <v>24</v>
      </c>
      <c r="Q1882">
        <f t="shared" si="59"/>
        <v>207</v>
      </c>
      <c r="R1882">
        <v>2</v>
      </c>
      <c r="S1882">
        <v>4</v>
      </c>
      <c r="T1882">
        <v>1</v>
      </c>
      <c r="U1882">
        <v>4</v>
      </c>
      <c r="V1882">
        <v>6</v>
      </c>
      <c r="W1882">
        <v>0</v>
      </c>
      <c r="X1882">
        <v>0</v>
      </c>
      <c r="Y1882">
        <v>0</v>
      </c>
      <c r="Z1882">
        <v>0</v>
      </c>
      <c r="AA1882">
        <v>0</v>
      </c>
      <c r="AB1882">
        <v>0</v>
      </c>
      <c r="AC1882">
        <v>0</v>
      </c>
      <c r="AD1882" t="s">
        <v>36</v>
      </c>
    </row>
    <row r="1883" spans="1:30" x14ac:dyDescent="0.25">
      <c r="A1883">
        <v>6376</v>
      </c>
      <c r="B1883">
        <v>1979</v>
      </c>
      <c r="C1883">
        <f t="shared" ca="1" si="58"/>
        <v>46</v>
      </c>
      <c r="D1883" t="s">
        <v>28</v>
      </c>
      <c r="E1883" t="s">
        <v>31</v>
      </c>
      <c r="F1883" s="2">
        <v>57537</v>
      </c>
      <c r="G1883">
        <v>1</v>
      </c>
      <c r="H1883">
        <v>0</v>
      </c>
      <c r="I1883" s="1">
        <v>41435</v>
      </c>
      <c r="J1883">
        <v>83</v>
      </c>
      <c r="K1883">
        <v>191</v>
      </c>
      <c r="L1883">
        <v>56</v>
      </c>
      <c r="M1883">
        <v>139</v>
      </c>
      <c r="N1883">
        <v>51</v>
      </c>
      <c r="O1883">
        <v>8</v>
      </c>
      <c r="P1883">
        <v>100</v>
      </c>
      <c r="Q1883">
        <f t="shared" si="59"/>
        <v>545</v>
      </c>
      <c r="R1883">
        <v>4</v>
      </c>
      <c r="S1883">
        <v>4</v>
      </c>
      <c r="T1883">
        <v>3</v>
      </c>
      <c r="U1883">
        <v>8</v>
      </c>
      <c r="V1883">
        <v>4</v>
      </c>
      <c r="W1883">
        <v>0</v>
      </c>
      <c r="X1883">
        <v>0</v>
      </c>
      <c r="Y1883">
        <v>0</v>
      </c>
      <c r="Z1883">
        <v>0</v>
      </c>
      <c r="AA1883">
        <v>0</v>
      </c>
      <c r="AB1883">
        <v>0</v>
      </c>
      <c r="AC1883">
        <v>0</v>
      </c>
      <c r="AD1883" t="s">
        <v>36</v>
      </c>
    </row>
    <row r="1884" spans="1:30" x14ac:dyDescent="0.25">
      <c r="A1884">
        <v>2150</v>
      </c>
      <c r="B1884">
        <v>1958</v>
      </c>
      <c r="C1884">
        <f t="shared" ca="1" si="58"/>
        <v>67</v>
      </c>
      <c r="D1884" t="s">
        <v>37</v>
      </c>
      <c r="E1884" t="s">
        <v>42</v>
      </c>
      <c r="F1884" s="2">
        <v>80995</v>
      </c>
      <c r="G1884">
        <v>0</v>
      </c>
      <c r="H1884">
        <v>1</v>
      </c>
      <c r="I1884" s="1">
        <v>41405</v>
      </c>
      <c r="J1884">
        <v>83</v>
      </c>
      <c r="K1884">
        <v>860</v>
      </c>
      <c r="L1884">
        <v>28</v>
      </c>
      <c r="M1884">
        <v>409</v>
      </c>
      <c r="N1884">
        <v>73</v>
      </c>
      <c r="O1884">
        <v>56</v>
      </c>
      <c r="P1884">
        <v>56</v>
      </c>
      <c r="Q1884">
        <f t="shared" si="59"/>
        <v>1482</v>
      </c>
      <c r="R1884">
        <v>1</v>
      </c>
      <c r="S1884">
        <v>8</v>
      </c>
      <c r="T1884">
        <v>9</v>
      </c>
      <c r="U1884">
        <v>4</v>
      </c>
      <c r="V1884">
        <v>4</v>
      </c>
      <c r="W1884">
        <v>0</v>
      </c>
      <c r="X1884">
        <v>0</v>
      </c>
      <c r="Y1884">
        <v>0</v>
      </c>
      <c r="Z1884">
        <v>0</v>
      </c>
      <c r="AA1884">
        <v>0</v>
      </c>
      <c r="AB1884">
        <v>0</v>
      </c>
      <c r="AC1884">
        <v>0</v>
      </c>
      <c r="AD1884" t="s">
        <v>32</v>
      </c>
    </row>
    <row r="1885" spans="1:30" x14ac:dyDescent="0.25">
      <c r="A1885">
        <v>7386</v>
      </c>
      <c r="B1885">
        <v>1976</v>
      </c>
      <c r="C1885">
        <f t="shared" ca="1" si="58"/>
        <v>49</v>
      </c>
      <c r="D1885" t="s">
        <v>28</v>
      </c>
      <c r="E1885" t="s">
        <v>29</v>
      </c>
      <c r="F1885" s="2">
        <v>30992</v>
      </c>
      <c r="G1885">
        <v>1</v>
      </c>
      <c r="H1885">
        <v>0</v>
      </c>
      <c r="I1885" s="1">
        <v>41386</v>
      </c>
      <c r="J1885">
        <v>83</v>
      </c>
      <c r="K1885">
        <v>17</v>
      </c>
      <c r="L1885">
        <v>0</v>
      </c>
      <c r="M1885">
        <v>14</v>
      </c>
      <c r="N1885">
        <v>7</v>
      </c>
      <c r="O1885">
        <v>3</v>
      </c>
      <c r="P1885">
        <v>2</v>
      </c>
      <c r="Q1885">
        <f t="shared" si="59"/>
        <v>43</v>
      </c>
      <c r="R1885">
        <v>1</v>
      </c>
      <c r="S1885">
        <v>1</v>
      </c>
      <c r="T1885">
        <v>0</v>
      </c>
      <c r="U1885">
        <v>3</v>
      </c>
      <c r="V1885">
        <v>7</v>
      </c>
      <c r="W1885">
        <v>0</v>
      </c>
      <c r="X1885">
        <v>0</v>
      </c>
      <c r="Y1885">
        <v>0</v>
      </c>
      <c r="Z1885">
        <v>0</v>
      </c>
      <c r="AA1885">
        <v>0</v>
      </c>
      <c r="AB1885">
        <v>0</v>
      </c>
      <c r="AC1885">
        <v>0</v>
      </c>
      <c r="AD1885" t="s">
        <v>32</v>
      </c>
    </row>
    <row r="1886" spans="1:30" x14ac:dyDescent="0.25">
      <c r="A1886">
        <v>3006</v>
      </c>
      <c r="B1886">
        <v>1976</v>
      </c>
      <c r="C1886">
        <f t="shared" ca="1" si="58"/>
        <v>49</v>
      </c>
      <c r="D1886" t="s">
        <v>28</v>
      </c>
      <c r="E1886" t="s">
        <v>29</v>
      </c>
      <c r="F1886" s="2">
        <v>30992</v>
      </c>
      <c r="G1886">
        <v>1</v>
      </c>
      <c r="H1886">
        <v>0</v>
      </c>
      <c r="I1886" s="1">
        <v>41386</v>
      </c>
      <c r="J1886">
        <v>83</v>
      </c>
      <c r="K1886">
        <v>17</v>
      </c>
      <c r="L1886">
        <v>0</v>
      </c>
      <c r="M1886">
        <v>14</v>
      </c>
      <c r="N1886">
        <v>7</v>
      </c>
      <c r="O1886">
        <v>3</v>
      </c>
      <c r="P1886">
        <v>2</v>
      </c>
      <c r="Q1886">
        <f t="shared" si="59"/>
        <v>43</v>
      </c>
      <c r="R1886">
        <v>1</v>
      </c>
      <c r="S1886">
        <v>1</v>
      </c>
      <c r="T1886">
        <v>0</v>
      </c>
      <c r="U1886">
        <v>3</v>
      </c>
      <c r="V1886">
        <v>7</v>
      </c>
      <c r="W1886">
        <v>0</v>
      </c>
      <c r="X1886">
        <v>0</v>
      </c>
      <c r="Y1886">
        <v>0</v>
      </c>
      <c r="Z1886">
        <v>0</v>
      </c>
      <c r="AA1886">
        <v>0</v>
      </c>
      <c r="AB1886">
        <v>0</v>
      </c>
      <c r="AC1886">
        <v>0</v>
      </c>
      <c r="AD1886" t="s">
        <v>32</v>
      </c>
    </row>
    <row r="1887" spans="1:30" x14ac:dyDescent="0.25">
      <c r="A1887">
        <v>11088</v>
      </c>
      <c r="B1887">
        <v>1971</v>
      </c>
      <c r="C1887">
        <f t="shared" ca="1" si="58"/>
        <v>54</v>
      </c>
      <c r="D1887" t="s">
        <v>37</v>
      </c>
      <c r="E1887" t="s">
        <v>35</v>
      </c>
      <c r="F1887" s="2">
        <v>78642</v>
      </c>
      <c r="G1887">
        <v>0</v>
      </c>
      <c r="H1887">
        <v>1</v>
      </c>
      <c r="I1887" s="1">
        <v>41385</v>
      </c>
      <c r="J1887">
        <v>83</v>
      </c>
      <c r="K1887">
        <v>1396</v>
      </c>
      <c r="L1887">
        <v>0</v>
      </c>
      <c r="M1887">
        <v>322</v>
      </c>
      <c r="N1887">
        <v>46</v>
      </c>
      <c r="O1887">
        <v>35</v>
      </c>
      <c r="P1887">
        <v>17</v>
      </c>
      <c r="Q1887">
        <f t="shared" si="59"/>
        <v>1816</v>
      </c>
      <c r="R1887">
        <v>1</v>
      </c>
      <c r="S1887">
        <v>4</v>
      </c>
      <c r="T1887">
        <v>9</v>
      </c>
      <c r="U1887">
        <v>4</v>
      </c>
      <c r="V1887">
        <v>6</v>
      </c>
      <c r="W1887">
        <v>0</v>
      </c>
      <c r="X1887">
        <v>0</v>
      </c>
      <c r="Y1887">
        <v>0</v>
      </c>
      <c r="Z1887">
        <v>0</v>
      </c>
      <c r="AA1887">
        <v>0</v>
      </c>
      <c r="AB1887">
        <v>0</v>
      </c>
      <c r="AC1887">
        <v>0</v>
      </c>
      <c r="AD1887" t="s">
        <v>30</v>
      </c>
    </row>
    <row r="1888" spans="1:30" x14ac:dyDescent="0.25">
      <c r="A1888">
        <v>5185</v>
      </c>
      <c r="B1888">
        <v>1955</v>
      </c>
      <c r="C1888">
        <f t="shared" ca="1" si="58"/>
        <v>70</v>
      </c>
      <c r="D1888" t="s">
        <v>28</v>
      </c>
      <c r="E1888" t="s">
        <v>33</v>
      </c>
      <c r="F1888" s="2">
        <v>74268</v>
      </c>
      <c r="G1888">
        <v>0</v>
      </c>
      <c r="H1888">
        <v>0</v>
      </c>
      <c r="I1888" s="1">
        <v>41319</v>
      </c>
      <c r="J1888">
        <v>83</v>
      </c>
      <c r="K1888">
        <v>199</v>
      </c>
      <c r="L1888">
        <v>66</v>
      </c>
      <c r="M1888">
        <v>315</v>
      </c>
      <c r="N1888">
        <v>97</v>
      </c>
      <c r="O1888">
        <v>174</v>
      </c>
      <c r="P1888">
        <v>41</v>
      </c>
      <c r="Q1888">
        <f t="shared" si="59"/>
        <v>892</v>
      </c>
      <c r="R1888">
        <v>1</v>
      </c>
      <c r="S1888">
        <v>4</v>
      </c>
      <c r="T1888">
        <v>3</v>
      </c>
      <c r="U1888">
        <v>5</v>
      </c>
      <c r="V1888">
        <v>2</v>
      </c>
      <c r="W1888">
        <v>0</v>
      </c>
      <c r="X1888">
        <v>0</v>
      </c>
      <c r="Y1888">
        <v>0</v>
      </c>
      <c r="Z1888">
        <v>0</v>
      </c>
      <c r="AA1888">
        <v>0</v>
      </c>
      <c r="AB1888">
        <v>0</v>
      </c>
      <c r="AC1888">
        <v>0</v>
      </c>
      <c r="AD1888" t="s">
        <v>43</v>
      </c>
    </row>
    <row r="1889" spans="1:30" x14ac:dyDescent="0.25">
      <c r="A1889">
        <v>3523</v>
      </c>
      <c r="B1889">
        <v>1962</v>
      </c>
      <c r="C1889">
        <f t="shared" ca="1" si="58"/>
        <v>63</v>
      </c>
      <c r="D1889" t="s">
        <v>28</v>
      </c>
      <c r="E1889" t="s">
        <v>35</v>
      </c>
      <c r="F1889" s="2">
        <v>75072</v>
      </c>
      <c r="G1889">
        <v>0</v>
      </c>
      <c r="H1889">
        <v>1</v>
      </c>
      <c r="I1889" s="1">
        <v>41297</v>
      </c>
      <c r="J1889">
        <v>83</v>
      </c>
      <c r="K1889">
        <v>583</v>
      </c>
      <c r="L1889">
        <v>34</v>
      </c>
      <c r="M1889">
        <v>309</v>
      </c>
      <c r="N1889">
        <v>0</v>
      </c>
      <c r="O1889">
        <v>22</v>
      </c>
      <c r="P1889">
        <v>125</v>
      </c>
      <c r="Q1889">
        <f t="shared" si="59"/>
        <v>1073</v>
      </c>
      <c r="R1889">
        <v>2</v>
      </c>
      <c r="S1889">
        <v>5</v>
      </c>
      <c r="T1889">
        <v>4</v>
      </c>
      <c r="U1889">
        <v>8</v>
      </c>
      <c r="V1889">
        <v>3</v>
      </c>
      <c r="W1889">
        <v>0</v>
      </c>
      <c r="X1889">
        <v>0</v>
      </c>
      <c r="Y1889">
        <v>0</v>
      </c>
      <c r="Z1889">
        <v>0</v>
      </c>
      <c r="AA1889">
        <v>0</v>
      </c>
      <c r="AB1889">
        <v>0</v>
      </c>
      <c r="AC1889">
        <v>0</v>
      </c>
      <c r="AD1889" t="s">
        <v>30</v>
      </c>
    </row>
    <row r="1890" spans="1:30" x14ac:dyDescent="0.25">
      <c r="A1890">
        <v>55</v>
      </c>
      <c r="B1890">
        <v>1963</v>
      </c>
      <c r="C1890">
        <f t="shared" ca="1" si="58"/>
        <v>62</v>
      </c>
      <c r="D1890" t="s">
        <v>28</v>
      </c>
      <c r="E1890" t="s">
        <v>35</v>
      </c>
      <c r="F1890" s="2">
        <v>56253</v>
      </c>
      <c r="G1890">
        <v>0</v>
      </c>
      <c r="H1890">
        <v>1</v>
      </c>
      <c r="I1890" s="1">
        <v>41250</v>
      </c>
      <c r="J1890">
        <v>83</v>
      </c>
      <c r="K1890">
        <v>509</v>
      </c>
      <c r="L1890">
        <v>0</v>
      </c>
      <c r="M1890">
        <v>65</v>
      </c>
      <c r="N1890">
        <v>7</v>
      </c>
      <c r="O1890">
        <v>11</v>
      </c>
      <c r="P1890">
        <v>5</v>
      </c>
      <c r="Q1890">
        <f t="shared" si="59"/>
        <v>597</v>
      </c>
      <c r="R1890">
        <v>4</v>
      </c>
      <c r="S1890">
        <v>7</v>
      </c>
      <c r="T1890">
        <v>2</v>
      </c>
      <c r="U1890">
        <v>9</v>
      </c>
      <c r="V1890">
        <v>6</v>
      </c>
      <c r="W1890">
        <v>0</v>
      </c>
      <c r="X1890">
        <v>0</v>
      </c>
      <c r="Y1890">
        <v>0</v>
      </c>
      <c r="Z1890">
        <v>0</v>
      </c>
      <c r="AA1890">
        <v>0</v>
      </c>
      <c r="AB1890">
        <v>0</v>
      </c>
      <c r="AC1890">
        <v>0</v>
      </c>
      <c r="AD1890" t="s">
        <v>30</v>
      </c>
    </row>
    <row r="1891" spans="1:30" x14ac:dyDescent="0.25">
      <c r="A1891">
        <v>3807</v>
      </c>
      <c r="B1891">
        <v>1955</v>
      </c>
      <c r="C1891">
        <f t="shared" ca="1" si="58"/>
        <v>70</v>
      </c>
      <c r="D1891" t="s">
        <v>28</v>
      </c>
      <c r="E1891" t="s">
        <v>35</v>
      </c>
      <c r="F1891" s="2">
        <v>59925</v>
      </c>
      <c r="G1891">
        <v>0</v>
      </c>
      <c r="H1891">
        <v>1</v>
      </c>
      <c r="I1891" s="1">
        <v>41243</v>
      </c>
      <c r="J1891">
        <v>83</v>
      </c>
      <c r="K1891">
        <v>473</v>
      </c>
      <c r="L1891">
        <v>21</v>
      </c>
      <c r="M1891">
        <v>176</v>
      </c>
      <c r="N1891">
        <v>19</v>
      </c>
      <c r="O1891">
        <v>21</v>
      </c>
      <c r="P1891">
        <v>56</v>
      </c>
      <c r="Q1891">
        <f t="shared" si="59"/>
        <v>766</v>
      </c>
      <c r="R1891">
        <v>3</v>
      </c>
      <c r="S1891">
        <v>9</v>
      </c>
      <c r="T1891">
        <v>2</v>
      </c>
      <c r="U1891">
        <v>9</v>
      </c>
      <c r="V1891">
        <v>6</v>
      </c>
      <c r="W1891">
        <v>0</v>
      </c>
      <c r="X1891">
        <v>0</v>
      </c>
      <c r="Y1891">
        <v>0</v>
      </c>
      <c r="Z1891">
        <v>0</v>
      </c>
      <c r="AA1891">
        <v>0</v>
      </c>
      <c r="AB1891">
        <v>0</v>
      </c>
      <c r="AC1891">
        <v>0</v>
      </c>
      <c r="AD1891" t="s">
        <v>30</v>
      </c>
    </row>
    <row r="1892" spans="1:30" x14ac:dyDescent="0.25">
      <c r="A1892">
        <v>2453</v>
      </c>
      <c r="B1892">
        <v>1960</v>
      </c>
      <c r="C1892">
        <f t="shared" ca="1" si="58"/>
        <v>65</v>
      </c>
      <c r="D1892" t="s">
        <v>28</v>
      </c>
      <c r="E1892" t="s">
        <v>35</v>
      </c>
      <c r="F1892" s="2">
        <v>62807</v>
      </c>
      <c r="G1892">
        <v>0</v>
      </c>
      <c r="H1892">
        <v>1</v>
      </c>
      <c r="I1892" s="1">
        <v>41152</v>
      </c>
      <c r="J1892">
        <v>83</v>
      </c>
      <c r="K1892">
        <v>526</v>
      </c>
      <c r="L1892">
        <v>28</v>
      </c>
      <c r="M1892">
        <v>135</v>
      </c>
      <c r="N1892">
        <v>10</v>
      </c>
      <c r="O1892">
        <v>21</v>
      </c>
      <c r="P1892">
        <v>99</v>
      </c>
      <c r="Q1892">
        <f t="shared" si="59"/>
        <v>819</v>
      </c>
      <c r="R1892">
        <v>3</v>
      </c>
      <c r="S1892">
        <v>5</v>
      </c>
      <c r="T1892">
        <v>3</v>
      </c>
      <c r="U1892">
        <v>12</v>
      </c>
      <c r="V1892">
        <v>5</v>
      </c>
      <c r="W1892">
        <v>0</v>
      </c>
      <c r="X1892">
        <v>0</v>
      </c>
      <c r="Y1892">
        <v>0</v>
      </c>
      <c r="Z1892">
        <v>0</v>
      </c>
      <c r="AA1892">
        <v>0</v>
      </c>
      <c r="AB1892">
        <v>0</v>
      </c>
      <c r="AC1892">
        <v>0</v>
      </c>
      <c r="AD1892" t="s">
        <v>30</v>
      </c>
    </row>
    <row r="1893" spans="1:30" x14ac:dyDescent="0.25">
      <c r="A1893">
        <v>7787</v>
      </c>
      <c r="B1893">
        <v>1960</v>
      </c>
      <c r="C1893">
        <f t="shared" ca="1" si="58"/>
        <v>65</v>
      </c>
      <c r="D1893" t="s">
        <v>28</v>
      </c>
      <c r="E1893" t="s">
        <v>35</v>
      </c>
      <c r="F1893" s="2">
        <v>62807</v>
      </c>
      <c r="G1893">
        <v>0</v>
      </c>
      <c r="H1893">
        <v>1</v>
      </c>
      <c r="I1893" s="1">
        <v>41152</v>
      </c>
      <c r="J1893">
        <v>83</v>
      </c>
      <c r="K1893">
        <v>526</v>
      </c>
      <c r="L1893">
        <v>28</v>
      </c>
      <c r="M1893">
        <v>135</v>
      </c>
      <c r="N1893">
        <v>10</v>
      </c>
      <c r="O1893">
        <v>21</v>
      </c>
      <c r="P1893">
        <v>99</v>
      </c>
      <c r="Q1893">
        <f t="shared" si="59"/>
        <v>819</v>
      </c>
      <c r="R1893">
        <v>3</v>
      </c>
      <c r="S1893">
        <v>5</v>
      </c>
      <c r="T1893">
        <v>3</v>
      </c>
      <c r="U1893">
        <v>12</v>
      </c>
      <c r="V1893">
        <v>5</v>
      </c>
      <c r="W1893">
        <v>0</v>
      </c>
      <c r="X1893">
        <v>0</v>
      </c>
      <c r="Y1893">
        <v>0</v>
      </c>
      <c r="Z1893">
        <v>0</v>
      </c>
      <c r="AA1893">
        <v>0</v>
      </c>
      <c r="AB1893">
        <v>0</v>
      </c>
      <c r="AC1893">
        <v>0</v>
      </c>
      <c r="AD1893" t="s">
        <v>32</v>
      </c>
    </row>
    <row r="1894" spans="1:30" x14ac:dyDescent="0.25">
      <c r="A1894">
        <v>2230</v>
      </c>
      <c r="B1894">
        <v>1970</v>
      </c>
      <c r="C1894">
        <f t="shared" ca="1" si="58"/>
        <v>55</v>
      </c>
      <c r="D1894" t="s">
        <v>37</v>
      </c>
      <c r="E1894" t="s">
        <v>33</v>
      </c>
      <c r="F1894" s="2">
        <v>23626</v>
      </c>
      <c r="G1894">
        <v>1</v>
      </c>
      <c r="H1894">
        <v>0</v>
      </c>
      <c r="I1894" s="1">
        <v>41783</v>
      </c>
      <c r="J1894">
        <v>84</v>
      </c>
      <c r="K1894">
        <v>27</v>
      </c>
      <c r="L1894">
        <v>2</v>
      </c>
      <c r="M1894">
        <v>14</v>
      </c>
      <c r="N1894">
        <v>0</v>
      </c>
      <c r="O1894">
        <v>0</v>
      </c>
      <c r="P1894">
        <v>0</v>
      </c>
      <c r="Q1894">
        <f t="shared" si="59"/>
        <v>43</v>
      </c>
      <c r="R1894">
        <v>3</v>
      </c>
      <c r="S1894">
        <v>3</v>
      </c>
      <c r="T1894">
        <v>1</v>
      </c>
      <c r="U1894">
        <v>3</v>
      </c>
      <c r="V1894">
        <v>5</v>
      </c>
      <c r="W1894">
        <v>0</v>
      </c>
      <c r="X1894">
        <v>0</v>
      </c>
      <c r="Y1894">
        <v>0</v>
      </c>
      <c r="Z1894">
        <v>0</v>
      </c>
      <c r="AA1894">
        <v>0</v>
      </c>
      <c r="AB1894">
        <v>0</v>
      </c>
      <c r="AC1894">
        <v>0</v>
      </c>
      <c r="AD1894" t="s">
        <v>39</v>
      </c>
    </row>
    <row r="1895" spans="1:30" x14ac:dyDescent="0.25">
      <c r="A1895">
        <v>8146</v>
      </c>
      <c r="B1895">
        <v>1976</v>
      </c>
      <c r="C1895">
        <f t="shared" ca="1" si="58"/>
        <v>49</v>
      </c>
      <c r="D1895" t="s">
        <v>41</v>
      </c>
      <c r="E1895" t="s">
        <v>35</v>
      </c>
      <c r="F1895" s="2">
        <v>46106</v>
      </c>
      <c r="G1895">
        <v>1</v>
      </c>
      <c r="H1895">
        <v>1</v>
      </c>
      <c r="I1895" s="1">
        <v>41770</v>
      </c>
      <c r="J1895">
        <v>84</v>
      </c>
      <c r="K1895">
        <v>30</v>
      </c>
      <c r="L1895">
        <v>0</v>
      </c>
      <c r="M1895">
        <v>8</v>
      </c>
      <c r="N1895">
        <v>2</v>
      </c>
      <c r="O1895">
        <v>0</v>
      </c>
      <c r="P1895">
        <v>14</v>
      </c>
      <c r="Q1895">
        <f t="shared" si="59"/>
        <v>54</v>
      </c>
      <c r="R1895">
        <v>1</v>
      </c>
      <c r="S1895">
        <v>1</v>
      </c>
      <c r="T1895">
        <v>1</v>
      </c>
      <c r="U1895">
        <v>2</v>
      </c>
      <c r="V1895">
        <v>6</v>
      </c>
      <c r="W1895">
        <v>0</v>
      </c>
      <c r="X1895">
        <v>0</v>
      </c>
      <c r="Y1895">
        <v>0</v>
      </c>
      <c r="Z1895">
        <v>0</v>
      </c>
      <c r="AA1895">
        <v>0</v>
      </c>
      <c r="AB1895">
        <v>0</v>
      </c>
      <c r="AC1895">
        <v>0</v>
      </c>
      <c r="AD1895" t="s">
        <v>43</v>
      </c>
    </row>
    <row r="1896" spans="1:30" x14ac:dyDescent="0.25">
      <c r="A1896">
        <v>988</v>
      </c>
      <c r="B1896">
        <v>1965</v>
      </c>
      <c r="C1896">
        <f t="shared" ca="1" si="58"/>
        <v>60</v>
      </c>
      <c r="D1896" t="s">
        <v>28</v>
      </c>
      <c r="E1896" t="s">
        <v>33</v>
      </c>
      <c r="F1896" s="2">
        <v>81168</v>
      </c>
      <c r="G1896">
        <v>0</v>
      </c>
      <c r="H1896">
        <v>0</v>
      </c>
      <c r="I1896" s="1">
        <v>41766</v>
      </c>
      <c r="J1896">
        <v>84</v>
      </c>
      <c r="K1896">
        <v>410</v>
      </c>
      <c r="L1896">
        <v>0</v>
      </c>
      <c r="M1896">
        <v>592</v>
      </c>
      <c r="N1896">
        <v>147</v>
      </c>
      <c r="O1896">
        <v>22</v>
      </c>
      <c r="P1896">
        <v>22</v>
      </c>
      <c r="Q1896">
        <f t="shared" si="59"/>
        <v>1193</v>
      </c>
      <c r="R1896">
        <v>1</v>
      </c>
      <c r="S1896">
        <v>6</v>
      </c>
      <c r="T1896">
        <v>4</v>
      </c>
      <c r="U1896">
        <v>7</v>
      </c>
      <c r="V1896">
        <v>3</v>
      </c>
      <c r="W1896">
        <v>0</v>
      </c>
      <c r="X1896">
        <v>0</v>
      </c>
      <c r="Y1896">
        <v>0</v>
      </c>
      <c r="Z1896">
        <v>1</v>
      </c>
      <c r="AA1896">
        <v>0</v>
      </c>
      <c r="AB1896">
        <v>0</v>
      </c>
      <c r="AC1896">
        <v>0</v>
      </c>
      <c r="AD1896" t="s">
        <v>30</v>
      </c>
    </row>
    <row r="1897" spans="1:30" x14ac:dyDescent="0.25">
      <c r="A1897">
        <v>4832</v>
      </c>
      <c r="B1897">
        <v>1979</v>
      </c>
      <c r="C1897">
        <f t="shared" ca="1" si="58"/>
        <v>46</v>
      </c>
      <c r="D1897" t="s">
        <v>28</v>
      </c>
      <c r="E1897" t="s">
        <v>33</v>
      </c>
      <c r="F1897" s="2">
        <v>27244</v>
      </c>
      <c r="G1897">
        <v>1</v>
      </c>
      <c r="H1897">
        <v>0</v>
      </c>
      <c r="I1897" s="1">
        <v>41705</v>
      </c>
      <c r="J1897">
        <v>84</v>
      </c>
      <c r="K1897">
        <v>6</v>
      </c>
      <c r="L1897">
        <v>5</v>
      </c>
      <c r="M1897">
        <v>17</v>
      </c>
      <c r="N1897">
        <v>3</v>
      </c>
      <c r="O1897">
        <v>24</v>
      </c>
      <c r="P1897">
        <v>46</v>
      </c>
      <c r="Q1897">
        <f t="shared" si="59"/>
        <v>101</v>
      </c>
      <c r="R1897">
        <v>2</v>
      </c>
      <c r="S1897">
        <v>2</v>
      </c>
      <c r="T1897">
        <v>2</v>
      </c>
      <c r="U1897">
        <v>2</v>
      </c>
      <c r="V1897">
        <v>7</v>
      </c>
      <c r="W1897">
        <v>0</v>
      </c>
      <c r="X1897">
        <v>0</v>
      </c>
      <c r="Y1897">
        <v>0</v>
      </c>
      <c r="Z1897">
        <v>0</v>
      </c>
      <c r="AA1897">
        <v>0</v>
      </c>
      <c r="AB1897">
        <v>0</v>
      </c>
      <c r="AC1897">
        <v>0</v>
      </c>
      <c r="AD1897" t="s">
        <v>30</v>
      </c>
    </row>
    <row r="1898" spans="1:30" x14ac:dyDescent="0.25">
      <c r="A1898">
        <v>3152</v>
      </c>
      <c r="B1898">
        <v>1957</v>
      </c>
      <c r="C1898">
        <f t="shared" ca="1" si="58"/>
        <v>68</v>
      </c>
      <c r="D1898" t="s">
        <v>28</v>
      </c>
      <c r="E1898" t="s">
        <v>35</v>
      </c>
      <c r="F1898" s="2">
        <v>26091</v>
      </c>
      <c r="G1898">
        <v>1</v>
      </c>
      <c r="H1898">
        <v>1</v>
      </c>
      <c r="I1898" s="1">
        <v>41695</v>
      </c>
      <c r="J1898">
        <v>84</v>
      </c>
      <c r="K1898">
        <v>15</v>
      </c>
      <c r="L1898">
        <v>10</v>
      </c>
      <c r="M1898">
        <v>19</v>
      </c>
      <c r="N1898">
        <v>8</v>
      </c>
      <c r="O1898">
        <v>17</v>
      </c>
      <c r="P1898">
        <v>20</v>
      </c>
      <c r="Q1898">
        <f t="shared" si="59"/>
        <v>89</v>
      </c>
      <c r="R1898">
        <v>3</v>
      </c>
      <c r="S1898">
        <v>2</v>
      </c>
      <c r="T1898">
        <v>1</v>
      </c>
      <c r="U1898">
        <v>3</v>
      </c>
      <c r="V1898">
        <v>5</v>
      </c>
      <c r="W1898">
        <v>0</v>
      </c>
      <c r="X1898">
        <v>0</v>
      </c>
      <c r="Y1898">
        <v>0</v>
      </c>
      <c r="Z1898">
        <v>0</v>
      </c>
      <c r="AA1898">
        <v>0</v>
      </c>
      <c r="AB1898">
        <v>0</v>
      </c>
      <c r="AC1898">
        <v>0</v>
      </c>
      <c r="AD1898" t="s">
        <v>40</v>
      </c>
    </row>
    <row r="1899" spans="1:30" x14ac:dyDescent="0.25">
      <c r="A1899">
        <v>11188</v>
      </c>
      <c r="B1899">
        <v>1957</v>
      </c>
      <c r="C1899">
        <f t="shared" ca="1" si="58"/>
        <v>68</v>
      </c>
      <c r="D1899" t="s">
        <v>28</v>
      </c>
      <c r="E1899" t="s">
        <v>35</v>
      </c>
      <c r="F1899" s="2">
        <v>26091</v>
      </c>
      <c r="G1899">
        <v>1</v>
      </c>
      <c r="H1899">
        <v>1</v>
      </c>
      <c r="I1899" s="1">
        <v>41695</v>
      </c>
      <c r="J1899">
        <v>84</v>
      </c>
      <c r="K1899">
        <v>15</v>
      </c>
      <c r="L1899">
        <v>10</v>
      </c>
      <c r="M1899">
        <v>19</v>
      </c>
      <c r="N1899">
        <v>8</v>
      </c>
      <c r="O1899">
        <v>17</v>
      </c>
      <c r="P1899">
        <v>20</v>
      </c>
      <c r="Q1899">
        <f t="shared" si="59"/>
        <v>89</v>
      </c>
      <c r="R1899">
        <v>3</v>
      </c>
      <c r="S1899">
        <v>2</v>
      </c>
      <c r="T1899">
        <v>1</v>
      </c>
      <c r="U1899">
        <v>3</v>
      </c>
      <c r="V1899">
        <v>5</v>
      </c>
      <c r="W1899">
        <v>0</v>
      </c>
      <c r="X1899">
        <v>0</v>
      </c>
      <c r="Y1899">
        <v>0</v>
      </c>
      <c r="Z1899">
        <v>0</v>
      </c>
      <c r="AA1899">
        <v>0</v>
      </c>
      <c r="AB1899">
        <v>0</v>
      </c>
      <c r="AC1899">
        <v>0</v>
      </c>
      <c r="AD1899" t="s">
        <v>30</v>
      </c>
    </row>
    <row r="1900" spans="1:30" x14ac:dyDescent="0.25">
      <c r="A1900">
        <v>361</v>
      </c>
      <c r="B1900">
        <v>1969</v>
      </c>
      <c r="C1900">
        <f t="shared" ca="1" si="58"/>
        <v>56</v>
      </c>
      <c r="D1900" t="s">
        <v>41</v>
      </c>
      <c r="E1900" t="s">
        <v>33</v>
      </c>
      <c r="F1900" s="2">
        <v>43142</v>
      </c>
      <c r="G1900">
        <v>1</v>
      </c>
      <c r="H1900">
        <v>1</v>
      </c>
      <c r="I1900" s="1">
        <v>41688</v>
      </c>
      <c r="J1900">
        <v>84</v>
      </c>
      <c r="K1900">
        <v>5</v>
      </c>
      <c r="L1900">
        <v>1</v>
      </c>
      <c r="M1900">
        <v>7</v>
      </c>
      <c r="N1900">
        <v>2</v>
      </c>
      <c r="O1900">
        <v>1</v>
      </c>
      <c r="P1900">
        <v>4</v>
      </c>
      <c r="Q1900">
        <f t="shared" si="59"/>
        <v>20</v>
      </c>
      <c r="R1900">
        <v>1</v>
      </c>
      <c r="S1900">
        <v>1</v>
      </c>
      <c r="T1900">
        <v>0</v>
      </c>
      <c r="U1900">
        <v>2</v>
      </c>
      <c r="V1900">
        <v>7</v>
      </c>
      <c r="W1900">
        <v>0</v>
      </c>
      <c r="X1900">
        <v>0</v>
      </c>
      <c r="Y1900">
        <v>0</v>
      </c>
      <c r="Z1900">
        <v>0</v>
      </c>
      <c r="AA1900">
        <v>0</v>
      </c>
      <c r="AB1900">
        <v>0</v>
      </c>
      <c r="AC1900">
        <v>0</v>
      </c>
      <c r="AD1900" t="s">
        <v>36</v>
      </c>
    </row>
    <row r="1901" spans="1:30" x14ac:dyDescent="0.25">
      <c r="A1901">
        <v>5939</v>
      </c>
      <c r="B1901">
        <v>1971</v>
      </c>
      <c r="C1901">
        <f t="shared" ca="1" si="58"/>
        <v>54</v>
      </c>
      <c r="D1901" t="s">
        <v>28</v>
      </c>
      <c r="E1901" t="s">
        <v>35</v>
      </c>
      <c r="F1901" s="2">
        <v>38232</v>
      </c>
      <c r="G1901">
        <v>1</v>
      </c>
      <c r="H1901">
        <v>1</v>
      </c>
      <c r="I1901" s="1">
        <v>41656</v>
      </c>
      <c r="J1901">
        <v>84</v>
      </c>
      <c r="K1901">
        <v>43</v>
      </c>
      <c r="L1901">
        <v>5</v>
      </c>
      <c r="M1901">
        <v>28</v>
      </c>
      <c r="N1901">
        <v>7</v>
      </c>
      <c r="O1901">
        <v>6</v>
      </c>
      <c r="P1901">
        <v>33</v>
      </c>
      <c r="Q1901">
        <f t="shared" si="59"/>
        <v>122</v>
      </c>
      <c r="R1901">
        <v>4</v>
      </c>
      <c r="S1901">
        <v>3</v>
      </c>
      <c r="T1901">
        <v>1</v>
      </c>
      <c r="U1901">
        <v>3</v>
      </c>
      <c r="V1901">
        <v>5</v>
      </c>
      <c r="W1901">
        <v>0</v>
      </c>
      <c r="X1901">
        <v>0</v>
      </c>
      <c r="Y1901">
        <v>0</v>
      </c>
      <c r="Z1901">
        <v>0</v>
      </c>
      <c r="AA1901">
        <v>0</v>
      </c>
      <c r="AB1901">
        <v>0</v>
      </c>
      <c r="AC1901">
        <v>0</v>
      </c>
      <c r="AD1901" t="s">
        <v>30</v>
      </c>
    </row>
    <row r="1902" spans="1:30" x14ac:dyDescent="0.25">
      <c r="A1902">
        <v>9349</v>
      </c>
      <c r="B1902">
        <v>1985</v>
      </c>
      <c r="C1902">
        <f t="shared" ca="1" si="58"/>
        <v>40</v>
      </c>
      <c r="D1902" t="s">
        <v>28</v>
      </c>
      <c r="E1902" t="s">
        <v>33</v>
      </c>
      <c r="F1902" s="2">
        <v>92533</v>
      </c>
      <c r="G1902">
        <v>0</v>
      </c>
      <c r="H1902">
        <v>0</v>
      </c>
      <c r="I1902" s="1">
        <v>41627</v>
      </c>
      <c r="J1902">
        <v>84</v>
      </c>
      <c r="K1902">
        <v>693</v>
      </c>
      <c r="L1902">
        <v>21</v>
      </c>
      <c r="M1902">
        <v>118</v>
      </c>
      <c r="N1902">
        <v>110</v>
      </c>
      <c r="O1902">
        <v>147</v>
      </c>
      <c r="P1902">
        <v>42</v>
      </c>
      <c r="Q1902">
        <f t="shared" si="59"/>
        <v>1131</v>
      </c>
      <c r="R1902">
        <v>1</v>
      </c>
      <c r="S1902">
        <v>6</v>
      </c>
      <c r="T1902">
        <v>5</v>
      </c>
      <c r="U1902">
        <v>11</v>
      </c>
      <c r="V1902">
        <v>2</v>
      </c>
      <c r="W1902">
        <v>0</v>
      </c>
      <c r="X1902">
        <v>0</v>
      </c>
      <c r="Y1902">
        <v>1</v>
      </c>
      <c r="Z1902">
        <v>1</v>
      </c>
      <c r="AA1902">
        <v>0</v>
      </c>
      <c r="AB1902">
        <v>0</v>
      </c>
      <c r="AC1902">
        <v>0</v>
      </c>
      <c r="AD1902" t="s">
        <v>39</v>
      </c>
    </row>
    <row r="1903" spans="1:30" x14ac:dyDescent="0.25">
      <c r="A1903">
        <v>819</v>
      </c>
      <c r="B1903">
        <v>1945</v>
      </c>
      <c r="C1903">
        <f t="shared" ca="1" si="58"/>
        <v>80</v>
      </c>
      <c r="D1903" t="s">
        <v>28</v>
      </c>
      <c r="E1903" t="s">
        <v>42</v>
      </c>
      <c r="F1903" s="2">
        <v>63285</v>
      </c>
      <c r="G1903">
        <v>0</v>
      </c>
      <c r="H1903">
        <v>0</v>
      </c>
      <c r="I1903" s="1">
        <v>41583</v>
      </c>
      <c r="J1903">
        <v>84</v>
      </c>
      <c r="K1903">
        <v>508</v>
      </c>
      <c r="L1903">
        <v>124</v>
      </c>
      <c r="M1903">
        <v>249</v>
      </c>
      <c r="N1903">
        <v>50</v>
      </c>
      <c r="O1903">
        <v>38</v>
      </c>
      <c r="P1903">
        <v>134</v>
      </c>
      <c r="Q1903">
        <f t="shared" si="59"/>
        <v>1103</v>
      </c>
      <c r="R1903">
        <v>1</v>
      </c>
      <c r="S1903">
        <v>6</v>
      </c>
      <c r="T1903">
        <v>5</v>
      </c>
      <c r="U1903">
        <v>13</v>
      </c>
      <c r="V1903">
        <v>3</v>
      </c>
      <c r="W1903">
        <v>0</v>
      </c>
      <c r="X1903">
        <v>0</v>
      </c>
      <c r="Y1903">
        <v>0</v>
      </c>
      <c r="Z1903">
        <v>0</v>
      </c>
      <c r="AA1903">
        <v>0</v>
      </c>
      <c r="AB1903">
        <v>0</v>
      </c>
      <c r="AC1903">
        <v>0</v>
      </c>
      <c r="AD1903" t="s">
        <v>30</v>
      </c>
    </row>
    <row r="1904" spans="1:30" x14ac:dyDescent="0.25">
      <c r="A1904">
        <v>10120</v>
      </c>
      <c r="B1904">
        <v>1955</v>
      </c>
      <c r="C1904">
        <f t="shared" ca="1" si="58"/>
        <v>70</v>
      </c>
      <c r="D1904" t="s">
        <v>28</v>
      </c>
      <c r="E1904" t="s">
        <v>35</v>
      </c>
      <c r="F1904" s="2">
        <v>38946</v>
      </c>
      <c r="G1904">
        <v>0</v>
      </c>
      <c r="H1904">
        <v>1</v>
      </c>
      <c r="I1904" s="1">
        <v>41571</v>
      </c>
      <c r="J1904">
        <v>84</v>
      </c>
      <c r="K1904">
        <v>116</v>
      </c>
      <c r="L1904">
        <v>6</v>
      </c>
      <c r="M1904">
        <v>82</v>
      </c>
      <c r="N1904">
        <v>6</v>
      </c>
      <c r="O1904">
        <v>6</v>
      </c>
      <c r="P1904">
        <v>41</v>
      </c>
      <c r="Q1904">
        <f t="shared" si="59"/>
        <v>257</v>
      </c>
      <c r="R1904">
        <v>2</v>
      </c>
      <c r="S1904">
        <v>3</v>
      </c>
      <c r="T1904">
        <v>1</v>
      </c>
      <c r="U1904">
        <v>6</v>
      </c>
      <c r="V1904">
        <v>5</v>
      </c>
      <c r="W1904">
        <v>0</v>
      </c>
      <c r="X1904">
        <v>0</v>
      </c>
      <c r="Y1904">
        <v>0</v>
      </c>
      <c r="Z1904">
        <v>0</v>
      </c>
      <c r="AA1904">
        <v>0</v>
      </c>
      <c r="AB1904">
        <v>0</v>
      </c>
      <c r="AC1904">
        <v>0</v>
      </c>
      <c r="AD1904" t="s">
        <v>34</v>
      </c>
    </row>
    <row r="1905" spans="1:30" x14ac:dyDescent="0.25">
      <c r="A1905">
        <v>4541</v>
      </c>
      <c r="B1905">
        <v>1955</v>
      </c>
      <c r="C1905">
        <f t="shared" ca="1" si="58"/>
        <v>70</v>
      </c>
      <c r="D1905" t="s">
        <v>28</v>
      </c>
      <c r="E1905" t="s">
        <v>35</v>
      </c>
      <c r="F1905" s="2">
        <v>38946</v>
      </c>
      <c r="G1905">
        <v>0</v>
      </c>
      <c r="H1905">
        <v>1</v>
      </c>
      <c r="I1905" s="1">
        <v>41571</v>
      </c>
      <c r="J1905">
        <v>84</v>
      </c>
      <c r="K1905">
        <v>116</v>
      </c>
      <c r="L1905">
        <v>6</v>
      </c>
      <c r="M1905">
        <v>82</v>
      </c>
      <c r="N1905">
        <v>6</v>
      </c>
      <c r="O1905">
        <v>6</v>
      </c>
      <c r="P1905">
        <v>41</v>
      </c>
      <c r="Q1905">
        <f t="shared" si="59"/>
        <v>257</v>
      </c>
      <c r="R1905">
        <v>2</v>
      </c>
      <c r="S1905">
        <v>3</v>
      </c>
      <c r="T1905">
        <v>1</v>
      </c>
      <c r="U1905">
        <v>6</v>
      </c>
      <c r="V1905">
        <v>5</v>
      </c>
      <c r="W1905">
        <v>0</v>
      </c>
      <c r="X1905">
        <v>0</v>
      </c>
      <c r="Y1905">
        <v>0</v>
      </c>
      <c r="Z1905">
        <v>0</v>
      </c>
      <c r="AA1905">
        <v>0</v>
      </c>
      <c r="AB1905">
        <v>0</v>
      </c>
      <c r="AC1905">
        <v>0</v>
      </c>
      <c r="AD1905" t="s">
        <v>32</v>
      </c>
    </row>
    <row r="1906" spans="1:30" x14ac:dyDescent="0.25">
      <c r="A1906">
        <v>2456</v>
      </c>
      <c r="B1906">
        <v>1975</v>
      </c>
      <c r="C1906">
        <f t="shared" ca="1" si="58"/>
        <v>50</v>
      </c>
      <c r="D1906" t="s">
        <v>37</v>
      </c>
      <c r="E1906" t="s">
        <v>33</v>
      </c>
      <c r="F1906" s="2">
        <v>40233</v>
      </c>
      <c r="G1906">
        <v>0</v>
      </c>
      <c r="H1906">
        <v>1</v>
      </c>
      <c r="I1906" s="1">
        <v>41561</v>
      </c>
      <c r="J1906">
        <v>84</v>
      </c>
      <c r="K1906">
        <v>80</v>
      </c>
      <c r="L1906">
        <v>4</v>
      </c>
      <c r="M1906">
        <v>46</v>
      </c>
      <c r="N1906">
        <v>0</v>
      </c>
      <c r="O1906">
        <v>17</v>
      </c>
      <c r="P1906">
        <v>2</v>
      </c>
      <c r="Q1906">
        <f t="shared" si="59"/>
        <v>149</v>
      </c>
      <c r="R1906">
        <v>5</v>
      </c>
      <c r="S1906">
        <v>2</v>
      </c>
      <c r="T1906">
        <v>1</v>
      </c>
      <c r="U1906">
        <v>5</v>
      </c>
      <c r="V1906">
        <v>6</v>
      </c>
      <c r="W1906">
        <v>0</v>
      </c>
      <c r="X1906">
        <v>0</v>
      </c>
      <c r="Y1906">
        <v>0</v>
      </c>
      <c r="Z1906">
        <v>0</v>
      </c>
      <c r="AA1906">
        <v>0</v>
      </c>
      <c r="AB1906">
        <v>0</v>
      </c>
      <c r="AC1906">
        <v>0</v>
      </c>
      <c r="AD1906" t="s">
        <v>43</v>
      </c>
    </row>
    <row r="1907" spans="1:30" x14ac:dyDescent="0.25">
      <c r="A1907">
        <v>2516</v>
      </c>
      <c r="B1907">
        <v>1969</v>
      </c>
      <c r="C1907">
        <f t="shared" ca="1" si="58"/>
        <v>56</v>
      </c>
      <c r="D1907" t="s">
        <v>38</v>
      </c>
      <c r="E1907" t="s">
        <v>33</v>
      </c>
      <c r="F1907" s="2">
        <v>46831</v>
      </c>
      <c r="G1907">
        <v>1</v>
      </c>
      <c r="H1907">
        <v>1</v>
      </c>
      <c r="I1907" s="1">
        <v>41433</v>
      </c>
      <c r="J1907">
        <v>84</v>
      </c>
      <c r="K1907">
        <v>22</v>
      </c>
      <c r="L1907">
        <v>2</v>
      </c>
      <c r="M1907">
        <v>10</v>
      </c>
      <c r="N1907">
        <v>6</v>
      </c>
      <c r="O1907">
        <v>4</v>
      </c>
      <c r="P1907">
        <v>34</v>
      </c>
      <c r="Q1907">
        <f t="shared" si="59"/>
        <v>78</v>
      </c>
      <c r="R1907">
        <v>2</v>
      </c>
      <c r="S1907">
        <v>1</v>
      </c>
      <c r="T1907">
        <v>2</v>
      </c>
      <c r="U1907">
        <v>2</v>
      </c>
      <c r="V1907">
        <v>4</v>
      </c>
      <c r="W1907">
        <v>0</v>
      </c>
      <c r="X1907">
        <v>0</v>
      </c>
      <c r="Y1907">
        <v>0</v>
      </c>
      <c r="Z1907">
        <v>0</v>
      </c>
      <c r="AA1907">
        <v>0</v>
      </c>
      <c r="AB1907">
        <v>0</v>
      </c>
      <c r="AC1907">
        <v>0</v>
      </c>
      <c r="AD1907" t="s">
        <v>30</v>
      </c>
    </row>
    <row r="1908" spans="1:30" x14ac:dyDescent="0.25">
      <c r="A1908">
        <v>11013</v>
      </c>
      <c r="B1908">
        <v>1987</v>
      </c>
      <c r="C1908">
        <f t="shared" ca="1" si="58"/>
        <v>38</v>
      </c>
      <c r="D1908" t="s">
        <v>28</v>
      </c>
      <c r="E1908" t="s">
        <v>35</v>
      </c>
      <c r="F1908" s="2">
        <v>67605</v>
      </c>
      <c r="G1908">
        <v>0</v>
      </c>
      <c r="H1908">
        <v>0</v>
      </c>
      <c r="I1908" s="1">
        <v>41364</v>
      </c>
      <c r="J1908">
        <v>84</v>
      </c>
      <c r="K1908">
        <v>336</v>
      </c>
      <c r="L1908">
        <v>28</v>
      </c>
      <c r="M1908">
        <v>282</v>
      </c>
      <c r="N1908">
        <v>184</v>
      </c>
      <c r="O1908">
        <v>54</v>
      </c>
      <c r="P1908">
        <v>54</v>
      </c>
      <c r="Q1908">
        <f t="shared" si="59"/>
        <v>938</v>
      </c>
      <c r="R1908">
        <v>1</v>
      </c>
      <c r="S1908">
        <v>2</v>
      </c>
      <c r="T1908">
        <v>8</v>
      </c>
      <c r="U1908">
        <v>6</v>
      </c>
      <c r="V1908">
        <v>1</v>
      </c>
      <c r="W1908">
        <v>0</v>
      </c>
      <c r="X1908">
        <v>0</v>
      </c>
      <c r="Y1908">
        <v>0</v>
      </c>
      <c r="Z1908">
        <v>0</v>
      </c>
      <c r="AA1908">
        <v>0</v>
      </c>
      <c r="AB1908">
        <v>0</v>
      </c>
      <c r="AC1908">
        <v>0</v>
      </c>
      <c r="AD1908" t="s">
        <v>30</v>
      </c>
    </row>
    <row r="1909" spans="1:30" x14ac:dyDescent="0.25">
      <c r="A1909">
        <v>9988</v>
      </c>
      <c r="B1909">
        <v>1976</v>
      </c>
      <c r="C1909">
        <f t="shared" ca="1" si="58"/>
        <v>49</v>
      </c>
      <c r="D1909" t="s">
        <v>41</v>
      </c>
      <c r="E1909" t="s">
        <v>31</v>
      </c>
      <c r="F1909" s="2">
        <v>70379</v>
      </c>
      <c r="G1909">
        <v>0</v>
      </c>
      <c r="H1909">
        <v>1</v>
      </c>
      <c r="I1909" s="1">
        <v>41336</v>
      </c>
      <c r="J1909">
        <v>84</v>
      </c>
      <c r="K1909">
        <v>553</v>
      </c>
      <c r="L1909">
        <v>25</v>
      </c>
      <c r="M1909">
        <v>142</v>
      </c>
      <c r="N1909">
        <v>65</v>
      </c>
      <c r="O1909">
        <v>67</v>
      </c>
      <c r="P1909">
        <v>8</v>
      </c>
      <c r="Q1909">
        <f t="shared" si="59"/>
        <v>860</v>
      </c>
      <c r="R1909">
        <v>3</v>
      </c>
      <c r="S1909">
        <v>6</v>
      </c>
      <c r="T1909">
        <v>3</v>
      </c>
      <c r="U1909">
        <v>13</v>
      </c>
      <c r="V1909">
        <v>4</v>
      </c>
      <c r="W1909">
        <v>0</v>
      </c>
      <c r="X1909">
        <v>0</v>
      </c>
      <c r="Y1909">
        <v>0</v>
      </c>
      <c r="Z1909">
        <v>0</v>
      </c>
      <c r="AA1909">
        <v>0</v>
      </c>
      <c r="AB1909">
        <v>0</v>
      </c>
      <c r="AC1909">
        <v>0</v>
      </c>
      <c r="AD1909" t="s">
        <v>32</v>
      </c>
    </row>
    <row r="1910" spans="1:30" x14ac:dyDescent="0.25">
      <c r="A1910">
        <v>1627</v>
      </c>
      <c r="B1910">
        <v>1957</v>
      </c>
      <c r="C1910">
        <f t="shared" ca="1" si="58"/>
        <v>68</v>
      </c>
      <c r="D1910" t="s">
        <v>38</v>
      </c>
      <c r="E1910" t="s">
        <v>29</v>
      </c>
      <c r="F1910" s="2">
        <v>77297</v>
      </c>
      <c r="G1910">
        <v>0</v>
      </c>
      <c r="H1910">
        <v>0</v>
      </c>
      <c r="I1910" s="1">
        <v>41300</v>
      </c>
      <c r="J1910">
        <v>84</v>
      </c>
      <c r="K1910">
        <v>408</v>
      </c>
      <c r="L1910">
        <v>61</v>
      </c>
      <c r="M1910">
        <v>109</v>
      </c>
      <c r="N1910">
        <v>48</v>
      </c>
      <c r="O1910">
        <v>122</v>
      </c>
      <c r="P1910">
        <v>41</v>
      </c>
      <c r="Q1910">
        <f t="shared" si="59"/>
        <v>789</v>
      </c>
      <c r="R1910">
        <v>1</v>
      </c>
      <c r="S1910">
        <v>5</v>
      </c>
      <c r="T1910">
        <v>7</v>
      </c>
      <c r="U1910">
        <v>9</v>
      </c>
      <c r="V1910">
        <v>4</v>
      </c>
      <c r="W1910">
        <v>0</v>
      </c>
      <c r="X1910">
        <v>0</v>
      </c>
      <c r="Y1910">
        <v>0</v>
      </c>
      <c r="Z1910">
        <v>1</v>
      </c>
      <c r="AA1910">
        <v>0</v>
      </c>
      <c r="AB1910">
        <v>0</v>
      </c>
      <c r="AC1910">
        <v>0</v>
      </c>
      <c r="AD1910" t="s">
        <v>30</v>
      </c>
    </row>
    <row r="1911" spans="1:30" x14ac:dyDescent="0.25">
      <c r="A1911">
        <v>1490</v>
      </c>
      <c r="B1911">
        <v>1962</v>
      </c>
      <c r="C1911">
        <f t="shared" ca="1" si="58"/>
        <v>63</v>
      </c>
      <c r="D1911" t="s">
        <v>28</v>
      </c>
      <c r="E1911" t="s">
        <v>33</v>
      </c>
      <c r="F1911" s="2">
        <v>55759</v>
      </c>
      <c r="G1911">
        <v>0</v>
      </c>
      <c r="H1911">
        <v>1</v>
      </c>
      <c r="I1911" s="1">
        <v>41241</v>
      </c>
      <c r="J1911">
        <v>84</v>
      </c>
      <c r="K1911">
        <v>675</v>
      </c>
      <c r="L1911">
        <v>0</v>
      </c>
      <c r="M1911">
        <v>85</v>
      </c>
      <c r="N1911">
        <v>10</v>
      </c>
      <c r="O1911">
        <v>7</v>
      </c>
      <c r="P1911">
        <v>77</v>
      </c>
      <c r="Q1911">
        <f t="shared" si="59"/>
        <v>854</v>
      </c>
      <c r="R1911">
        <v>5</v>
      </c>
      <c r="S1911">
        <v>10</v>
      </c>
      <c r="T1911">
        <v>3</v>
      </c>
      <c r="U1911">
        <v>8</v>
      </c>
      <c r="V1911">
        <v>8</v>
      </c>
      <c r="W1911">
        <v>0</v>
      </c>
      <c r="X1911">
        <v>0</v>
      </c>
      <c r="Y1911">
        <v>0</v>
      </c>
      <c r="Z1911">
        <v>0</v>
      </c>
      <c r="AA1911">
        <v>0</v>
      </c>
      <c r="AB1911">
        <v>0</v>
      </c>
      <c r="AC1911">
        <v>0</v>
      </c>
      <c r="AD1911" t="s">
        <v>32</v>
      </c>
    </row>
    <row r="1912" spans="1:30" x14ac:dyDescent="0.25">
      <c r="A1912">
        <v>6710</v>
      </c>
      <c r="B1912">
        <v>1951</v>
      </c>
      <c r="C1912">
        <f t="shared" ca="1" si="58"/>
        <v>74</v>
      </c>
      <c r="D1912" t="s">
        <v>41</v>
      </c>
      <c r="E1912" t="s">
        <v>31</v>
      </c>
      <c r="F1912" s="2">
        <v>58217</v>
      </c>
      <c r="G1912">
        <v>2</v>
      </c>
      <c r="H1912">
        <v>1</v>
      </c>
      <c r="I1912" s="1">
        <v>41230</v>
      </c>
      <c r="J1912">
        <v>84</v>
      </c>
      <c r="K1912">
        <v>68</v>
      </c>
      <c r="L1912">
        <v>1</v>
      </c>
      <c r="M1912">
        <v>13</v>
      </c>
      <c r="N1912">
        <v>3</v>
      </c>
      <c r="O1912">
        <v>5</v>
      </c>
      <c r="P1912">
        <v>13</v>
      </c>
      <c r="Q1912">
        <f t="shared" si="59"/>
        <v>103</v>
      </c>
      <c r="R1912">
        <v>1</v>
      </c>
      <c r="S1912">
        <v>2</v>
      </c>
      <c r="T1912">
        <v>0</v>
      </c>
      <c r="U1912">
        <v>4</v>
      </c>
      <c r="V1912">
        <v>6</v>
      </c>
      <c r="W1912">
        <v>0</v>
      </c>
      <c r="X1912">
        <v>0</v>
      </c>
      <c r="Y1912">
        <v>0</v>
      </c>
      <c r="Z1912">
        <v>0</v>
      </c>
      <c r="AA1912">
        <v>0</v>
      </c>
      <c r="AB1912">
        <v>0</v>
      </c>
      <c r="AC1912">
        <v>0</v>
      </c>
      <c r="AD1912" t="s">
        <v>30</v>
      </c>
    </row>
    <row r="1913" spans="1:30" x14ac:dyDescent="0.25">
      <c r="A1913">
        <v>7375</v>
      </c>
      <c r="B1913">
        <v>1976</v>
      </c>
      <c r="C1913">
        <f t="shared" ca="1" si="58"/>
        <v>49</v>
      </c>
      <c r="D1913" t="s">
        <v>28</v>
      </c>
      <c r="E1913" t="s">
        <v>35</v>
      </c>
      <c r="F1913" s="2">
        <v>51369</v>
      </c>
      <c r="G1913">
        <v>0</v>
      </c>
      <c r="H1913">
        <v>1</v>
      </c>
      <c r="I1913" s="1">
        <v>41207</v>
      </c>
      <c r="J1913">
        <v>84</v>
      </c>
      <c r="K1913">
        <v>297</v>
      </c>
      <c r="L1913">
        <v>7</v>
      </c>
      <c r="M1913">
        <v>79</v>
      </c>
      <c r="N1913">
        <v>0</v>
      </c>
      <c r="O1913">
        <v>11</v>
      </c>
      <c r="P1913">
        <v>182</v>
      </c>
      <c r="Q1913">
        <f t="shared" si="59"/>
        <v>576</v>
      </c>
      <c r="R1913">
        <v>2</v>
      </c>
      <c r="S1913">
        <v>8</v>
      </c>
      <c r="T1913">
        <v>2</v>
      </c>
      <c r="U1913">
        <v>4</v>
      </c>
      <c r="V1913">
        <v>8</v>
      </c>
      <c r="W1913">
        <v>0</v>
      </c>
      <c r="X1913">
        <v>0</v>
      </c>
      <c r="Y1913">
        <v>0</v>
      </c>
      <c r="Z1913">
        <v>0</v>
      </c>
      <c r="AA1913">
        <v>0</v>
      </c>
      <c r="AB1913">
        <v>0</v>
      </c>
      <c r="AC1913">
        <v>0</v>
      </c>
      <c r="AD1913" t="s">
        <v>43</v>
      </c>
    </row>
    <row r="1914" spans="1:30" x14ac:dyDescent="0.25">
      <c r="A1914">
        <v>10144</v>
      </c>
      <c r="B1914">
        <v>1976</v>
      </c>
      <c r="C1914">
        <f t="shared" ca="1" si="58"/>
        <v>49</v>
      </c>
      <c r="D1914" t="s">
        <v>28</v>
      </c>
      <c r="E1914" t="s">
        <v>35</v>
      </c>
      <c r="F1914" s="2">
        <v>51369</v>
      </c>
      <c r="G1914">
        <v>0</v>
      </c>
      <c r="H1914">
        <v>1</v>
      </c>
      <c r="I1914" s="1">
        <v>41207</v>
      </c>
      <c r="J1914">
        <v>84</v>
      </c>
      <c r="K1914">
        <v>297</v>
      </c>
      <c r="L1914">
        <v>7</v>
      </c>
      <c r="M1914">
        <v>79</v>
      </c>
      <c r="N1914">
        <v>0</v>
      </c>
      <c r="O1914">
        <v>11</v>
      </c>
      <c r="P1914">
        <v>182</v>
      </c>
      <c r="Q1914">
        <f t="shared" si="59"/>
        <v>576</v>
      </c>
      <c r="R1914">
        <v>2</v>
      </c>
      <c r="S1914">
        <v>8</v>
      </c>
      <c r="T1914">
        <v>2</v>
      </c>
      <c r="U1914">
        <v>4</v>
      </c>
      <c r="V1914">
        <v>8</v>
      </c>
      <c r="W1914">
        <v>0</v>
      </c>
      <c r="X1914">
        <v>0</v>
      </c>
      <c r="Y1914">
        <v>0</v>
      </c>
      <c r="Z1914">
        <v>0</v>
      </c>
      <c r="AA1914">
        <v>0</v>
      </c>
      <c r="AB1914">
        <v>0</v>
      </c>
      <c r="AC1914">
        <v>0</v>
      </c>
      <c r="AD1914" t="s">
        <v>43</v>
      </c>
    </row>
    <row r="1915" spans="1:30" x14ac:dyDescent="0.25">
      <c r="A1915">
        <v>3138</v>
      </c>
      <c r="B1915">
        <v>1956</v>
      </c>
      <c r="C1915">
        <f t="shared" ca="1" si="58"/>
        <v>69</v>
      </c>
      <c r="D1915" t="s">
        <v>28</v>
      </c>
      <c r="E1915" t="s">
        <v>31</v>
      </c>
      <c r="F1915" s="2">
        <v>91249</v>
      </c>
      <c r="G1915">
        <v>0</v>
      </c>
      <c r="H1915">
        <v>0</v>
      </c>
      <c r="I1915" s="1">
        <v>41202</v>
      </c>
      <c r="J1915">
        <v>84</v>
      </c>
      <c r="K1915">
        <v>1324</v>
      </c>
      <c r="L1915">
        <v>27</v>
      </c>
      <c r="M1915">
        <v>119</v>
      </c>
      <c r="N1915">
        <v>71</v>
      </c>
      <c r="O1915">
        <v>108</v>
      </c>
      <c r="P1915">
        <v>27</v>
      </c>
      <c r="Q1915">
        <f t="shared" si="59"/>
        <v>1676</v>
      </c>
      <c r="R1915">
        <v>0</v>
      </c>
      <c r="S1915">
        <v>7</v>
      </c>
      <c r="T1915">
        <v>9</v>
      </c>
      <c r="U1915">
        <v>6</v>
      </c>
      <c r="V1915">
        <v>4</v>
      </c>
      <c r="W1915">
        <v>0</v>
      </c>
      <c r="X1915">
        <v>1</v>
      </c>
      <c r="Y1915">
        <v>1</v>
      </c>
      <c r="Z1915">
        <v>1</v>
      </c>
      <c r="AA1915">
        <v>1</v>
      </c>
      <c r="AB1915">
        <v>1</v>
      </c>
      <c r="AC1915">
        <v>0</v>
      </c>
      <c r="AD1915" t="s">
        <v>30</v>
      </c>
    </row>
    <row r="1916" spans="1:30" x14ac:dyDescent="0.25">
      <c r="A1916">
        <v>1440</v>
      </c>
      <c r="B1916">
        <v>1978</v>
      </c>
      <c r="C1916">
        <f t="shared" ca="1" si="58"/>
        <v>47</v>
      </c>
      <c r="D1916" t="s">
        <v>38</v>
      </c>
      <c r="E1916" t="s">
        <v>35</v>
      </c>
      <c r="F1916" s="2">
        <v>52513</v>
      </c>
      <c r="G1916">
        <v>0</v>
      </c>
      <c r="H1916">
        <v>0</v>
      </c>
      <c r="I1916" s="1">
        <v>41156</v>
      </c>
      <c r="J1916">
        <v>84</v>
      </c>
      <c r="K1916">
        <v>367</v>
      </c>
      <c r="L1916">
        <v>17</v>
      </c>
      <c r="M1916">
        <v>241</v>
      </c>
      <c r="N1916">
        <v>104</v>
      </c>
      <c r="O1916">
        <v>188</v>
      </c>
      <c r="P1916">
        <v>232</v>
      </c>
      <c r="Q1916">
        <f t="shared" si="59"/>
        <v>1149</v>
      </c>
      <c r="R1916">
        <v>2</v>
      </c>
      <c r="S1916">
        <v>9</v>
      </c>
      <c r="T1916">
        <v>5</v>
      </c>
      <c r="U1916">
        <v>9</v>
      </c>
      <c r="V1916">
        <v>7</v>
      </c>
      <c r="W1916">
        <v>0</v>
      </c>
      <c r="X1916">
        <v>0</v>
      </c>
      <c r="Y1916">
        <v>0</v>
      </c>
      <c r="Z1916">
        <v>0</v>
      </c>
      <c r="AA1916">
        <v>0</v>
      </c>
      <c r="AB1916">
        <v>0</v>
      </c>
      <c r="AC1916">
        <v>0</v>
      </c>
      <c r="AD1916" t="s">
        <v>30</v>
      </c>
    </row>
    <row r="1917" spans="1:30" x14ac:dyDescent="0.25">
      <c r="A1917">
        <v>4200</v>
      </c>
      <c r="B1917">
        <v>1970</v>
      </c>
      <c r="C1917">
        <f t="shared" ca="1" si="58"/>
        <v>55</v>
      </c>
      <c r="D1917" t="s">
        <v>41</v>
      </c>
      <c r="E1917" t="s">
        <v>33</v>
      </c>
      <c r="F1917" s="2">
        <v>44159</v>
      </c>
      <c r="G1917">
        <v>1</v>
      </c>
      <c r="H1917">
        <v>0</v>
      </c>
      <c r="I1917" s="1">
        <v>41807</v>
      </c>
      <c r="J1917">
        <v>85</v>
      </c>
      <c r="K1917">
        <v>167</v>
      </c>
      <c r="L1917">
        <v>2</v>
      </c>
      <c r="M1917">
        <v>62</v>
      </c>
      <c r="N1917">
        <v>24</v>
      </c>
      <c r="O1917">
        <v>13</v>
      </c>
      <c r="P1917">
        <v>7</v>
      </c>
      <c r="Q1917">
        <f t="shared" si="59"/>
        <v>275</v>
      </c>
      <c r="R1917">
        <v>4</v>
      </c>
      <c r="S1917">
        <v>4</v>
      </c>
      <c r="T1917">
        <v>1</v>
      </c>
      <c r="U1917">
        <v>6</v>
      </c>
      <c r="V1917">
        <v>5</v>
      </c>
      <c r="W1917">
        <v>0</v>
      </c>
      <c r="X1917">
        <v>0</v>
      </c>
      <c r="Y1917">
        <v>0</v>
      </c>
      <c r="Z1917">
        <v>0</v>
      </c>
      <c r="AA1917">
        <v>0</v>
      </c>
      <c r="AB1917">
        <v>0</v>
      </c>
      <c r="AC1917">
        <v>0</v>
      </c>
      <c r="AD1917" t="s">
        <v>43</v>
      </c>
    </row>
    <row r="1918" spans="1:30" x14ac:dyDescent="0.25">
      <c r="A1918">
        <v>4998</v>
      </c>
      <c r="B1918">
        <v>1962</v>
      </c>
      <c r="C1918">
        <f t="shared" ca="1" si="58"/>
        <v>63</v>
      </c>
      <c r="D1918" t="s">
        <v>28</v>
      </c>
      <c r="E1918" t="s">
        <v>35</v>
      </c>
      <c r="F1918" s="2">
        <v>76081</v>
      </c>
      <c r="G1918">
        <v>0</v>
      </c>
      <c r="H1918">
        <v>0</v>
      </c>
      <c r="I1918" s="1">
        <v>41782</v>
      </c>
      <c r="J1918">
        <v>85</v>
      </c>
      <c r="K1918">
        <v>292</v>
      </c>
      <c r="L1918">
        <v>30</v>
      </c>
      <c r="M1918">
        <v>415</v>
      </c>
      <c r="N1918">
        <v>63</v>
      </c>
      <c r="O1918">
        <v>33</v>
      </c>
      <c r="P1918">
        <v>200</v>
      </c>
      <c r="Q1918">
        <f t="shared" si="59"/>
        <v>1033</v>
      </c>
      <c r="R1918">
        <v>1</v>
      </c>
      <c r="S1918">
        <v>4</v>
      </c>
      <c r="T1918">
        <v>5</v>
      </c>
      <c r="U1918">
        <v>4</v>
      </c>
      <c r="V1918">
        <v>2</v>
      </c>
      <c r="W1918">
        <v>0</v>
      </c>
      <c r="X1918">
        <v>0</v>
      </c>
      <c r="Y1918">
        <v>0</v>
      </c>
      <c r="Z1918">
        <v>1</v>
      </c>
      <c r="AA1918">
        <v>0</v>
      </c>
      <c r="AB1918">
        <v>0</v>
      </c>
      <c r="AC1918">
        <v>0</v>
      </c>
      <c r="AD1918" t="s">
        <v>30</v>
      </c>
    </row>
    <row r="1919" spans="1:30" x14ac:dyDescent="0.25">
      <c r="A1919">
        <v>7321</v>
      </c>
      <c r="B1919">
        <v>1962</v>
      </c>
      <c r="C1919">
        <f t="shared" ca="1" si="58"/>
        <v>63</v>
      </c>
      <c r="D1919" t="s">
        <v>28</v>
      </c>
      <c r="E1919" t="s">
        <v>35</v>
      </c>
      <c r="F1919" s="2">
        <v>76081</v>
      </c>
      <c r="G1919">
        <v>0</v>
      </c>
      <c r="H1919">
        <v>0</v>
      </c>
      <c r="I1919" s="1">
        <v>41782</v>
      </c>
      <c r="J1919">
        <v>85</v>
      </c>
      <c r="K1919">
        <v>292</v>
      </c>
      <c r="L1919">
        <v>30</v>
      </c>
      <c r="M1919">
        <v>415</v>
      </c>
      <c r="N1919">
        <v>63</v>
      </c>
      <c r="O1919">
        <v>33</v>
      </c>
      <c r="P1919">
        <v>200</v>
      </c>
      <c r="Q1919">
        <f t="shared" si="59"/>
        <v>1033</v>
      </c>
      <c r="R1919">
        <v>1</v>
      </c>
      <c r="S1919">
        <v>4</v>
      </c>
      <c r="T1919">
        <v>5</v>
      </c>
      <c r="U1919">
        <v>4</v>
      </c>
      <c r="V1919">
        <v>2</v>
      </c>
      <c r="W1919">
        <v>0</v>
      </c>
      <c r="X1919">
        <v>0</v>
      </c>
      <c r="Y1919">
        <v>0</v>
      </c>
      <c r="Z1919">
        <v>1</v>
      </c>
      <c r="AA1919">
        <v>0</v>
      </c>
      <c r="AB1919">
        <v>0</v>
      </c>
      <c r="AC1919">
        <v>0</v>
      </c>
      <c r="AD1919" t="s">
        <v>40</v>
      </c>
    </row>
    <row r="1920" spans="1:30" x14ac:dyDescent="0.25">
      <c r="A1920">
        <v>8663</v>
      </c>
      <c r="B1920">
        <v>1974</v>
      </c>
      <c r="C1920">
        <f t="shared" ca="1" si="58"/>
        <v>51</v>
      </c>
      <c r="D1920" t="s">
        <v>28</v>
      </c>
      <c r="E1920" t="s">
        <v>29</v>
      </c>
      <c r="F1920" s="2">
        <v>39996</v>
      </c>
      <c r="G1920">
        <v>1</v>
      </c>
      <c r="H1920">
        <v>1</v>
      </c>
      <c r="I1920" s="1">
        <v>41781</v>
      </c>
      <c r="J1920">
        <v>85</v>
      </c>
      <c r="K1920">
        <v>11</v>
      </c>
      <c r="L1920">
        <v>0</v>
      </c>
      <c r="M1920">
        <v>3</v>
      </c>
      <c r="N1920">
        <v>0</v>
      </c>
      <c r="O1920">
        <v>0</v>
      </c>
      <c r="P1920">
        <v>1</v>
      </c>
      <c r="Q1920">
        <f t="shared" si="59"/>
        <v>15</v>
      </c>
      <c r="R1920">
        <v>1</v>
      </c>
      <c r="S1920">
        <v>1</v>
      </c>
      <c r="T1920">
        <v>0</v>
      </c>
      <c r="U1920">
        <v>2</v>
      </c>
      <c r="V1920">
        <v>6</v>
      </c>
      <c r="W1920">
        <v>0</v>
      </c>
      <c r="X1920">
        <v>0</v>
      </c>
      <c r="Y1920">
        <v>0</v>
      </c>
      <c r="Z1920">
        <v>0</v>
      </c>
      <c r="AA1920">
        <v>0</v>
      </c>
      <c r="AB1920">
        <v>0</v>
      </c>
      <c r="AC1920">
        <v>0</v>
      </c>
      <c r="AD1920" t="s">
        <v>36</v>
      </c>
    </row>
    <row r="1921" spans="1:30" x14ac:dyDescent="0.25">
      <c r="A1921">
        <v>1958</v>
      </c>
      <c r="B1921">
        <v>1973</v>
      </c>
      <c r="C1921">
        <f t="shared" ca="1" si="58"/>
        <v>52</v>
      </c>
      <c r="D1921" t="s">
        <v>37</v>
      </c>
      <c r="E1921" t="s">
        <v>35</v>
      </c>
      <c r="F1921" s="2">
        <v>55012</v>
      </c>
      <c r="G1921">
        <v>0</v>
      </c>
      <c r="H1921">
        <v>1</v>
      </c>
      <c r="I1921" s="1">
        <v>41719</v>
      </c>
      <c r="J1921">
        <v>85</v>
      </c>
      <c r="K1921">
        <v>582</v>
      </c>
      <c r="L1921">
        <v>0</v>
      </c>
      <c r="M1921">
        <v>65</v>
      </c>
      <c r="N1921">
        <v>0</v>
      </c>
      <c r="O1921">
        <v>0</v>
      </c>
      <c r="P1921">
        <v>13</v>
      </c>
      <c r="Q1921">
        <f t="shared" si="59"/>
        <v>660</v>
      </c>
      <c r="R1921">
        <v>6</v>
      </c>
      <c r="S1921">
        <v>8</v>
      </c>
      <c r="T1921">
        <v>2</v>
      </c>
      <c r="U1921">
        <v>9</v>
      </c>
      <c r="V1921">
        <v>5</v>
      </c>
      <c r="W1921">
        <v>0</v>
      </c>
      <c r="X1921">
        <v>0</v>
      </c>
      <c r="Y1921">
        <v>0</v>
      </c>
      <c r="Z1921">
        <v>0</v>
      </c>
      <c r="AA1921">
        <v>0</v>
      </c>
      <c r="AB1921">
        <v>0</v>
      </c>
      <c r="AC1921">
        <v>0</v>
      </c>
      <c r="AD1921" t="s">
        <v>30</v>
      </c>
    </row>
    <row r="1922" spans="1:30" x14ac:dyDescent="0.25">
      <c r="A1922">
        <v>6963</v>
      </c>
      <c r="B1922">
        <v>1947</v>
      </c>
      <c r="C1922">
        <f t="shared" ca="1" si="58"/>
        <v>78</v>
      </c>
      <c r="D1922" t="s">
        <v>28</v>
      </c>
      <c r="E1922" t="s">
        <v>31</v>
      </c>
      <c r="F1922" s="2">
        <v>77457</v>
      </c>
      <c r="G1922">
        <v>0</v>
      </c>
      <c r="H1922">
        <v>0</v>
      </c>
      <c r="I1922" s="1">
        <v>41703</v>
      </c>
      <c r="J1922">
        <v>85</v>
      </c>
      <c r="K1922">
        <v>675</v>
      </c>
      <c r="L1922">
        <v>11</v>
      </c>
      <c r="M1922">
        <v>400</v>
      </c>
      <c r="N1922">
        <v>15</v>
      </c>
      <c r="O1922">
        <v>45</v>
      </c>
      <c r="P1922">
        <v>11</v>
      </c>
      <c r="Q1922">
        <f t="shared" si="59"/>
        <v>1157</v>
      </c>
      <c r="R1922">
        <v>1</v>
      </c>
      <c r="S1922">
        <v>2</v>
      </c>
      <c r="T1922">
        <v>5</v>
      </c>
      <c r="U1922">
        <v>10</v>
      </c>
      <c r="V1922">
        <v>1</v>
      </c>
      <c r="W1922">
        <v>0</v>
      </c>
      <c r="X1922">
        <v>0</v>
      </c>
      <c r="Y1922">
        <v>1</v>
      </c>
      <c r="Z1922">
        <v>0</v>
      </c>
      <c r="AA1922">
        <v>0</v>
      </c>
      <c r="AB1922">
        <v>0</v>
      </c>
      <c r="AC1922">
        <v>0</v>
      </c>
      <c r="AD1922" t="s">
        <v>43</v>
      </c>
    </row>
    <row r="1923" spans="1:30" x14ac:dyDescent="0.25">
      <c r="A1923">
        <v>1065</v>
      </c>
      <c r="B1923">
        <v>1963</v>
      </c>
      <c r="C1923">
        <f t="shared" ref="C1923:C1986" ca="1" si="60">YEAR(TODAY())-B1923</f>
        <v>62</v>
      </c>
      <c r="D1923" t="s">
        <v>28</v>
      </c>
      <c r="E1923" t="s">
        <v>31</v>
      </c>
      <c r="F1923" s="2">
        <v>80695</v>
      </c>
      <c r="G1923">
        <v>0</v>
      </c>
      <c r="H1923">
        <v>0</v>
      </c>
      <c r="I1923" s="1">
        <v>41637</v>
      </c>
      <c r="J1923">
        <v>85</v>
      </c>
      <c r="K1923">
        <v>557</v>
      </c>
      <c r="L1923">
        <v>129</v>
      </c>
      <c r="M1923">
        <v>984</v>
      </c>
      <c r="N1923">
        <v>193</v>
      </c>
      <c r="O1923">
        <v>37</v>
      </c>
      <c r="P1923">
        <v>18</v>
      </c>
      <c r="Q1923">
        <f t="shared" ref="Q1923:Q1986" si="61">SUM(K1923:P1923)</f>
        <v>1918</v>
      </c>
      <c r="R1923">
        <v>1</v>
      </c>
      <c r="S1923">
        <v>5</v>
      </c>
      <c r="T1923">
        <v>8</v>
      </c>
      <c r="U1923">
        <v>5</v>
      </c>
      <c r="V1923">
        <v>2</v>
      </c>
      <c r="W1923">
        <v>0</v>
      </c>
      <c r="X1923">
        <v>0</v>
      </c>
      <c r="Y1923">
        <v>0</v>
      </c>
      <c r="Z1923">
        <v>0</v>
      </c>
      <c r="AA1923">
        <v>0</v>
      </c>
      <c r="AB1923">
        <v>0</v>
      </c>
      <c r="AC1923">
        <v>0</v>
      </c>
      <c r="AD1923" t="s">
        <v>34</v>
      </c>
    </row>
    <row r="1924" spans="1:30" x14ac:dyDescent="0.25">
      <c r="A1924">
        <v>2712</v>
      </c>
      <c r="B1924">
        <v>1956</v>
      </c>
      <c r="C1924">
        <f t="shared" ca="1" si="60"/>
        <v>69</v>
      </c>
      <c r="D1924" t="s">
        <v>28</v>
      </c>
      <c r="E1924" t="s">
        <v>33</v>
      </c>
      <c r="F1924" s="2">
        <v>71866</v>
      </c>
      <c r="G1924">
        <v>0</v>
      </c>
      <c r="H1924">
        <v>1</v>
      </c>
      <c r="I1924" s="1">
        <v>41633</v>
      </c>
      <c r="J1924">
        <v>85</v>
      </c>
      <c r="K1924">
        <v>184</v>
      </c>
      <c r="L1924">
        <v>178</v>
      </c>
      <c r="M1924">
        <v>178</v>
      </c>
      <c r="N1924">
        <v>103</v>
      </c>
      <c r="O1924">
        <v>39</v>
      </c>
      <c r="P1924">
        <v>33</v>
      </c>
      <c r="Q1924">
        <f t="shared" si="61"/>
        <v>715</v>
      </c>
      <c r="R1924">
        <v>1</v>
      </c>
      <c r="S1924">
        <v>6</v>
      </c>
      <c r="T1924">
        <v>3</v>
      </c>
      <c r="U1924">
        <v>10</v>
      </c>
      <c r="V1924">
        <v>3</v>
      </c>
      <c r="W1924">
        <v>0</v>
      </c>
      <c r="X1924">
        <v>0</v>
      </c>
      <c r="Y1924">
        <v>0</v>
      </c>
      <c r="Z1924">
        <v>0</v>
      </c>
      <c r="AA1924">
        <v>0</v>
      </c>
      <c r="AB1924">
        <v>0</v>
      </c>
      <c r="AC1924">
        <v>0</v>
      </c>
      <c r="AD1924" t="s">
        <v>36</v>
      </c>
    </row>
    <row r="1925" spans="1:30" x14ac:dyDescent="0.25">
      <c r="A1925">
        <v>6049</v>
      </c>
      <c r="B1925">
        <v>1982</v>
      </c>
      <c r="C1925">
        <f t="shared" ca="1" si="60"/>
        <v>43</v>
      </c>
      <c r="D1925" t="s">
        <v>41</v>
      </c>
      <c r="E1925" t="s">
        <v>35</v>
      </c>
      <c r="F1925" s="2">
        <v>73450</v>
      </c>
      <c r="G1925">
        <v>0</v>
      </c>
      <c r="H1925">
        <v>0</v>
      </c>
      <c r="I1925" s="1">
        <v>41613</v>
      </c>
      <c r="J1925">
        <v>85</v>
      </c>
      <c r="K1925">
        <v>1142</v>
      </c>
      <c r="L1925">
        <v>51</v>
      </c>
      <c r="M1925">
        <v>415</v>
      </c>
      <c r="N1925">
        <v>90</v>
      </c>
      <c r="O1925">
        <v>69</v>
      </c>
      <c r="P1925">
        <v>37</v>
      </c>
      <c r="Q1925">
        <f t="shared" si="61"/>
        <v>1804</v>
      </c>
      <c r="R1925">
        <v>1</v>
      </c>
      <c r="S1925">
        <v>7</v>
      </c>
      <c r="T1925">
        <v>8</v>
      </c>
      <c r="U1925">
        <v>11</v>
      </c>
      <c r="V1925">
        <v>3</v>
      </c>
      <c r="W1925">
        <v>1</v>
      </c>
      <c r="X1925">
        <v>0</v>
      </c>
      <c r="Y1925">
        <v>0</v>
      </c>
      <c r="Z1925">
        <v>1</v>
      </c>
      <c r="AA1925">
        <v>0</v>
      </c>
      <c r="AB1925">
        <v>0</v>
      </c>
      <c r="AC1925">
        <v>0</v>
      </c>
      <c r="AD1925" t="s">
        <v>30</v>
      </c>
    </row>
    <row r="1926" spans="1:30" x14ac:dyDescent="0.25">
      <c r="A1926">
        <v>6605</v>
      </c>
      <c r="B1926">
        <v>1944</v>
      </c>
      <c r="C1926">
        <f t="shared" ca="1" si="60"/>
        <v>81</v>
      </c>
      <c r="D1926" t="s">
        <v>37</v>
      </c>
      <c r="E1926" t="s">
        <v>29</v>
      </c>
      <c r="F1926" s="2">
        <v>55614</v>
      </c>
      <c r="G1926">
        <v>0</v>
      </c>
      <c r="H1926">
        <v>0</v>
      </c>
      <c r="I1926" s="1">
        <v>41605</v>
      </c>
      <c r="J1926">
        <v>85</v>
      </c>
      <c r="K1926">
        <v>504</v>
      </c>
      <c r="L1926">
        <v>13</v>
      </c>
      <c r="M1926">
        <v>131</v>
      </c>
      <c r="N1926">
        <v>8</v>
      </c>
      <c r="O1926">
        <v>0</v>
      </c>
      <c r="P1926">
        <v>26</v>
      </c>
      <c r="Q1926">
        <f t="shared" si="61"/>
        <v>682</v>
      </c>
      <c r="R1926">
        <v>1</v>
      </c>
      <c r="S1926">
        <v>9</v>
      </c>
      <c r="T1926">
        <v>4</v>
      </c>
      <c r="U1926">
        <v>6</v>
      </c>
      <c r="V1926">
        <v>7</v>
      </c>
      <c r="W1926">
        <v>0</v>
      </c>
      <c r="X1926">
        <v>1</v>
      </c>
      <c r="Y1926">
        <v>0</v>
      </c>
      <c r="Z1926">
        <v>0</v>
      </c>
      <c r="AA1926">
        <v>0</v>
      </c>
      <c r="AB1926">
        <v>0</v>
      </c>
      <c r="AC1926">
        <v>0</v>
      </c>
      <c r="AD1926" t="s">
        <v>30</v>
      </c>
    </row>
    <row r="1927" spans="1:30" x14ac:dyDescent="0.25">
      <c r="A1927">
        <v>11181</v>
      </c>
      <c r="B1927">
        <v>1949</v>
      </c>
      <c r="C1927">
        <f t="shared" ca="1" si="60"/>
        <v>76</v>
      </c>
      <c r="D1927" t="s">
        <v>37</v>
      </c>
      <c r="E1927" t="s">
        <v>33</v>
      </c>
      <c r="F1927" s="2">
        <v>156924</v>
      </c>
      <c r="G1927">
        <v>0</v>
      </c>
      <c r="H1927">
        <v>0</v>
      </c>
      <c r="I1927" s="1">
        <v>41515</v>
      </c>
      <c r="J1927">
        <v>85</v>
      </c>
      <c r="K1927">
        <v>2</v>
      </c>
      <c r="L1927">
        <v>1</v>
      </c>
      <c r="M1927">
        <v>2</v>
      </c>
      <c r="N1927">
        <v>1</v>
      </c>
      <c r="O1927">
        <v>1</v>
      </c>
      <c r="P1927">
        <v>1</v>
      </c>
      <c r="Q1927">
        <f t="shared" si="61"/>
        <v>8</v>
      </c>
      <c r="R1927">
        <v>0</v>
      </c>
      <c r="S1927">
        <v>0</v>
      </c>
      <c r="T1927">
        <v>0</v>
      </c>
      <c r="U1927">
        <v>0</v>
      </c>
      <c r="V1927">
        <v>0</v>
      </c>
      <c r="W1927">
        <v>0</v>
      </c>
      <c r="X1927">
        <v>0</v>
      </c>
      <c r="Y1927">
        <v>0</v>
      </c>
      <c r="Z1927">
        <v>0</v>
      </c>
      <c r="AA1927">
        <v>0</v>
      </c>
      <c r="AB1927">
        <v>0</v>
      </c>
      <c r="AC1927">
        <v>0</v>
      </c>
      <c r="AD1927" t="s">
        <v>32</v>
      </c>
    </row>
    <row r="1928" spans="1:30" x14ac:dyDescent="0.25">
      <c r="A1928">
        <v>5234</v>
      </c>
      <c r="B1928">
        <v>1967</v>
      </c>
      <c r="C1928">
        <f t="shared" ca="1" si="60"/>
        <v>58</v>
      </c>
      <c r="D1928" t="s">
        <v>38</v>
      </c>
      <c r="E1928" t="s">
        <v>35</v>
      </c>
      <c r="F1928" s="2">
        <v>30753</v>
      </c>
      <c r="G1928">
        <v>1</v>
      </c>
      <c r="H1928">
        <v>1</v>
      </c>
      <c r="I1928" s="1">
        <v>41466</v>
      </c>
      <c r="J1928">
        <v>85</v>
      </c>
      <c r="K1928">
        <v>12</v>
      </c>
      <c r="L1928">
        <v>5</v>
      </c>
      <c r="M1928">
        <v>25</v>
      </c>
      <c r="N1928">
        <v>0</v>
      </c>
      <c r="O1928">
        <v>9</v>
      </c>
      <c r="P1928">
        <v>30</v>
      </c>
      <c r="Q1928">
        <f t="shared" si="61"/>
        <v>81</v>
      </c>
      <c r="R1928">
        <v>2</v>
      </c>
      <c r="S1928">
        <v>1</v>
      </c>
      <c r="T1928">
        <v>1</v>
      </c>
      <c r="U1928">
        <v>3</v>
      </c>
      <c r="V1928">
        <v>5</v>
      </c>
      <c r="W1928">
        <v>0</v>
      </c>
      <c r="X1928">
        <v>0</v>
      </c>
      <c r="Y1928">
        <v>0</v>
      </c>
      <c r="Z1928">
        <v>0</v>
      </c>
      <c r="AA1928">
        <v>0</v>
      </c>
      <c r="AB1928">
        <v>0</v>
      </c>
      <c r="AC1928">
        <v>0</v>
      </c>
      <c r="AD1928" t="s">
        <v>32</v>
      </c>
    </row>
    <row r="1929" spans="1:30" x14ac:dyDescent="0.25">
      <c r="A1929">
        <v>5253</v>
      </c>
      <c r="B1929">
        <v>1956</v>
      </c>
      <c r="C1929">
        <f t="shared" ca="1" si="60"/>
        <v>69</v>
      </c>
      <c r="D1929" t="s">
        <v>41</v>
      </c>
      <c r="E1929" t="s">
        <v>35</v>
      </c>
      <c r="F1929" s="2">
        <v>54603</v>
      </c>
      <c r="G1929">
        <v>1</v>
      </c>
      <c r="H1929">
        <v>1</v>
      </c>
      <c r="I1929" s="1">
        <v>41464</v>
      </c>
      <c r="J1929">
        <v>85</v>
      </c>
      <c r="K1929">
        <v>145</v>
      </c>
      <c r="L1929">
        <v>13</v>
      </c>
      <c r="M1929">
        <v>46</v>
      </c>
      <c r="N1929">
        <v>17</v>
      </c>
      <c r="O1929">
        <v>2</v>
      </c>
      <c r="P1929">
        <v>4</v>
      </c>
      <c r="Q1929">
        <f t="shared" si="61"/>
        <v>227</v>
      </c>
      <c r="R1929">
        <v>6</v>
      </c>
      <c r="S1929">
        <v>4</v>
      </c>
      <c r="T1929">
        <v>2</v>
      </c>
      <c r="U1929">
        <v>4</v>
      </c>
      <c r="V1929">
        <v>7</v>
      </c>
      <c r="W1929">
        <v>0</v>
      </c>
      <c r="X1929">
        <v>0</v>
      </c>
      <c r="Y1929">
        <v>0</v>
      </c>
      <c r="Z1929">
        <v>0</v>
      </c>
      <c r="AA1929">
        <v>0</v>
      </c>
      <c r="AB1929">
        <v>0</v>
      </c>
      <c r="AC1929">
        <v>0</v>
      </c>
      <c r="AD1929" t="s">
        <v>30</v>
      </c>
    </row>
    <row r="1930" spans="1:30" x14ac:dyDescent="0.25">
      <c r="A1930">
        <v>11148</v>
      </c>
      <c r="B1930">
        <v>1975</v>
      </c>
      <c r="C1930">
        <f t="shared" ca="1" si="60"/>
        <v>50</v>
      </c>
      <c r="D1930" t="s">
        <v>28</v>
      </c>
      <c r="E1930" t="s">
        <v>35</v>
      </c>
      <c r="F1930" s="2">
        <v>22280</v>
      </c>
      <c r="G1930">
        <v>1</v>
      </c>
      <c r="H1930">
        <v>0</v>
      </c>
      <c r="I1930" s="1">
        <v>41413</v>
      </c>
      <c r="J1930">
        <v>85</v>
      </c>
      <c r="K1930">
        <v>2</v>
      </c>
      <c r="L1930">
        <v>1</v>
      </c>
      <c r="M1930">
        <v>4</v>
      </c>
      <c r="N1930">
        <v>3</v>
      </c>
      <c r="O1930">
        <v>1</v>
      </c>
      <c r="P1930">
        <v>2</v>
      </c>
      <c r="Q1930">
        <f t="shared" si="61"/>
        <v>13</v>
      </c>
      <c r="R1930">
        <v>1</v>
      </c>
      <c r="S1930">
        <v>1</v>
      </c>
      <c r="T1930">
        <v>0</v>
      </c>
      <c r="U1930">
        <v>2</v>
      </c>
      <c r="V1930">
        <v>8</v>
      </c>
      <c r="W1930">
        <v>0</v>
      </c>
      <c r="X1930">
        <v>0</v>
      </c>
      <c r="Y1930">
        <v>0</v>
      </c>
      <c r="Z1930">
        <v>0</v>
      </c>
      <c r="AA1930">
        <v>0</v>
      </c>
      <c r="AB1930">
        <v>0</v>
      </c>
      <c r="AC1930">
        <v>0</v>
      </c>
      <c r="AD1930" t="s">
        <v>30</v>
      </c>
    </row>
    <row r="1931" spans="1:30" x14ac:dyDescent="0.25">
      <c r="A1931">
        <v>6289</v>
      </c>
      <c r="B1931">
        <v>1951</v>
      </c>
      <c r="C1931">
        <f t="shared" ca="1" si="60"/>
        <v>74</v>
      </c>
      <c r="D1931" t="s">
        <v>41</v>
      </c>
      <c r="E1931" t="s">
        <v>35</v>
      </c>
      <c r="F1931" s="2">
        <v>59385</v>
      </c>
      <c r="G1931">
        <v>1</v>
      </c>
      <c r="H1931">
        <v>1</v>
      </c>
      <c r="I1931" s="1">
        <v>41392</v>
      </c>
      <c r="J1931">
        <v>85</v>
      </c>
      <c r="K1931">
        <v>135</v>
      </c>
      <c r="L1931">
        <v>0</v>
      </c>
      <c r="M1931">
        <v>10</v>
      </c>
      <c r="N1931">
        <v>0</v>
      </c>
      <c r="O1931">
        <v>4</v>
      </c>
      <c r="P1931">
        <v>36</v>
      </c>
      <c r="Q1931">
        <f t="shared" si="61"/>
        <v>185</v>
      </c>
      <c r="R1931">
        <v>2</v>
      </c>
      <c r="S1931">
        <v>3</v>
      </c>
      <c r="T1931">
        <v>1</v>
      </c>
      <c r="U1931">
        <v>4</v>
      </c>
      <c r="V1931">
        <v>5</v>
      </c>
      <c r="W1931">
        <v>0</v>
      </c>
      <c r="X1931">
        <v>0</v>
      </c>
      <c r="Y1931">
        <v>0</v>
      </c>
      <c r="Z1931">
        <v>0</v>
      </c>
      <c r="AA1931">
        <v>0</v>
      </c>
      <c r="AB1931">
        <v>0</v>
      </c>
      <c r="AC1931">
        <v>0</v>
      </c>
      <c r="AD1931" t="s">
        <v>30</v>
      </c>
    </row>
    <row r="1932" spans="1:30" x14ac:dyDescent="0.25">
      <c r="A1932">
        <v>9743</v>
      </c>
      <c r="B1932">
        <v>1955</v>
      </c>
      <c r="C1932">
        <f t="shared" ca="1" si="60"/>
        <v>70</v>
      </c>
      <c r="D1932" t="s">
        <v>28</v>
      </c>
      <c r="E1932" t="s">
        <v>33</v>
      </c>
      <c r="F1932" s="2">
        <v>76998</v>
      </c>
      <c r="G1932">
        <v>0</v>
      </c>
      <c r="H1932">
        <v>1</v>
      </c>
      <c r="I1932" s="1">
        <v>41285</v>
      </c>
      <c r="J1932">
        <v>85</v>
      </c>
      <c r="K1932">
        <v>1449</v>
      </c>
      <c r="L1932">
        <v>89</v>
      </c>
      <c r="M1932">
        <v>161</v>
      </c>
      <c r="N1932">
        <v>69</v>
      </c>
      <c r="O1932">
        <v>35</v>
      </c>
      <c r="P1932">
        <v>107</v>
      </c>
      <c r="Q1932">
        <f t="shared" si="61"/>
        <v>1910</v>
      </c>
      <c r="R1932">
        <v>2</v>
      </c>
      <c r="S1932">
        <v>11</v>
      </c>
      <c r="T1932">
        <v>8</v>
      </c>
      <c r="U1932">
        <v>8</v>
      </c>
      <c r="V1932">
        <v>6</v>
      </c>
      <c r="W1932">
        <v>0</v>
      </c>
      <c r="X1932">
        <v>0</v>
      </c>
      <c r="Y1932">
        <v>1</v>
      </c>
      <c r="Z1932">
        <v>0</v>
      </c>
      <c r="AA1932">
        <v>0</v>
      </c>
      <c r="AB1932">
        <v>0</v>
      </c>
      <c r="AC1932">
        <v>0</v>
      </c>
      <c r="AD1932" t="s">
        <v>32</v>
      </c>
    </row>
    <row r="1933" spans="1:30" x14ac:dyDescent="0.25">
      <c r="A1933">
        <v>9209</v>
      </c>
      <c r="B1933">
        <v>1971</v>
      </c>
      <c r="C1933">
        <f t="shared" ca="1" si="60"/>
        <v>54</v>
      </c>
      <c r="D1933" t="s">
        <v>41</v>
      </c>
      <c r="E1933" t="s">
        <v>35</v>
      </c>
      <c r="F1933" s="2">
        <v>80573</v>
      </c>
      <c r="G1933">
        <v>0</v>
      </c>
      <c r="H1933">
        <v>0</v>
      </c>
      <c r="I1933" s="1">
        <v>41196</v>
      </c>
      <c r="J1933">
        <v>85</v>
      </c>
      <c r="K1933">
        <v>829</v>
      </c>
      <c r="L1933">
        <v>138</v>
      </c>
      <c r="M1933">
        <v>430</v>
      </c>
      <c r="N1933">
        <v>60</v>
      </c>
      <c r="O1933">
        <v>92</v>
      </c>
      <c r="P1933">
        <v>15</v>
      </c>
      <c r="Q1933">
        <f t="shared" si="61"/>
        <v>1564</v>
      </c>
      <c r="R1933">
        <v>1</v>
      </c>
      <c r="S1933">
        <v>4</v>
      </c>
      <c r="T1933">
        <v>6</v>
      </c>
      <c r="U1933">
        <v>13</v>
      </c>
      <c r="V1933">
        <v>2</v>
      </c>
      <c r="W1933">
        <v>0</v>
      </c>
      <c r="X1933">
        <v>0</v>
      </c>
      <c r="Y1933">
        <v>0</v>
      </c>
      <c r="Z1933">
        <v>0</v>
      </c>
      <c r="AA1933">
        <v>0</v>
      </c>
      <c r="AB1933">
        <v>0</v>
      </c>
      <c r="AC1933">
        <v>0</v>
      </c>
      <c r="AD1933" t="s">
        <v>43</v>
      </c>
    </row>
    <row r="1934" spans="1:30" x14ac:dyDescent="0.25">
      <c r="A1934">
        <v>6417</v>
      </c>
      <c r="B1934">
        <v>1971</v>
      </c>
      <c r="C1934">
        <f t="shared" ca="1" si="60"/>
        <v>54</v>
      </c>
      <c r="D1934" t="s">
        <v>41</v>
      </c>
      <c r="E1934" t="s">
        <v>35</v>
      </c>
      <c r="F1934" s="2">
        <v>80573</v>
      </c>
      <c r="G1934">
        <v>0</v>
      </c>
      <c r="H1934">
        <v>0</v>
      </c>
      <c r="I1934" s="1">
        <v>41196</v>
      </c>
      <c r="J1934">
        <v>85</v>
      </c>
      <c r="K1934">
        <v>829</v>
      </c>
      <c r="L1934">
        <v>138</v>
      </c>
      <c r="M1934">
        <v>430</v>
      </c>
      <c r="N1934">
        <v>60</v>
      </c>
      <c r="O1934">
        <v>92</v>
      </c>
      <c r="P1934">
        <v>15</v>
      </c>
      <c r="Q1934">
        <f t="shared" si="61"/>
        <v>1564</v>
      </c>
      <c r="R1934">
        <v>1</v>
      </c>
      <c r="S1934">
        <v>4</v>
      </c>
      <c r="T1934">
        <v>6</v>
      </c>
      <c r="U1934">
        <v>13</v>
      </c>
      <c r="V1934">
        <v>2</v>
      </c>
      <c r="W1934">
        <v>0</v>
      </c>
      <c r="X1934">
        <v>0</v>
      </c>
      <c r="Y1934">
        <v>0</v>
      </c>
      <c r="Z1934">
        <v>0</v>
      </c>
      <c r="AA1934">
        <v>0</v>
      </c>
      <c r="AB1934">
        <v>0</v>
      </c>
      <c r="AC1934">
        <v>0</v>
      </c>
      <c r="AD1934" t="s">
        <v>30</v>
      </c>
    </row>
    <row r="1935" spans="1:30" x14ac:dyDescent="0.25">
      <c r="A1935">
        <v>7937</v>
      </c>
      <c r="B1935">
        <v>1982</v>
      </c>
      <c r="C1935">
        <f t="shared" ca="1" si="60"/>
        <v>43</v>
      </c>
      <c r="D1935" t="s">
        <v>28</v>
      </c>
      <c r="E1935" t="s">
        <v>33</v>
      </c>
      <c r="F1935" s="2">
        <v>24711</v>
      </c>
      <c r="G1935">
        <v>0</v>
      </c>
      <c r="H1935">
        <v>0</v>
      </c>
      <c r="I1935" s="1">
        <v>41747</v>
      </c>
      <c r="J1935">
        <v>86</v>
      </c>
      <c r="K1935">
        <v>10</v>
      </c>
      <c r="L1935">
        <v>7</v>
      </c>
      <c r="M1935">
        <v>25</v>
      </c>
      <c r="N1935">
        <v>6</v>
      </c>
      <c r="O1935">
        <v>3</v>
      </c>
      <c r="P1935">
        <v>7</v>
      </c>
      <c r="Q1935">
        <f t="shared" si="61"/>
        <v>58</v>
      </c>
      <c r="R1935">
        <v>1</v>
      </c>
      <c r="S1935">
        <v>3</v>
      </c>
      <c r="T1935">
        <v>0</v>
      </c>
      <c r="U1935">
        <v>3</v>
      </c>
      <c r="V1935">
        <v>7</v>
      </c>
      <c r="W1935">
        <v>0</v>
      </c>
      <c r="X1935">
        <v>0</v>
      </c>
      <c r="Y1935">
        <v>0</v>
      </c>
      <c r="Z1935">
        <v>0</v>
      </c>
      <c r="AA1935">
        <v>0</v>
      </c>
      <c r="AB1935">
        <v>0</v>
      </c>
      <c r="AC1935">
        <v>0</v>
      </c>
      <c r="AD1935" t="s">
        <v>30</v>
      </c>
    </row>
    <row r="1936" spans="1:30" x14ac:dyDescent="0.25">
      <c r="A1936">
        <v>6488</v>
      </c>
      <c r="B1936">
        <v>1959</v>
      </c>
      <c r="C1936">
        <f t="shared" ca="1" si="60"/>
        <v>66</v>
      </c>
      <c r="D1936" t="s">
        <v>37</v>
      </c>
      <c r="E1936" t="s">
        <v>33</v>
      </c>
      <c r="F1936" s="2">
        <v>38829</v>
      </c>
      <c r="G1936">
        <v>0</v>
      </c>
      <c r="H1936">
        <v>1</v>
      </c>
      <c r="I1936" s="1">
        <v>41735</v>
      </c>
      <c r="J1936">
        <v>86</v>
      </c>
      <c r="K1936">
        <v>76</v>
      </c>
      <c r="L1936">
        <v>0</v>
      </c>
      <c r="M1936">
        <v>7</v>
      </c>
      <c r="N1936">
        <v>0</v>
      </c>
      <c r="O1936">
        <v>0</v>
      </c>
      <c r="P1936">
        <v>16</v>
      </c>
      <c r="Q1936">
        <f t="shared" si="61"/>
        <v>99</v>
      </c>
      <c r="R1936">
        <v>1</v>
      </c>
      <c r="S1936">
        <v>3</v>
      </c>
      <c r="T1936">
        <v>2</v>
      </c>
      <c r="U1936">
        <v>2</v>
      </c>
      <c r="V1936">
        <v>5</v>
      </c>
      <c r="W1936">
        <v>0</v>
      </c>
      <c r="X1936">
        <v>0</v>
      </c>
      <c r="Y1936">
        <v>0</v>
      </c>
      <c r="Z1936">
        <v>0</v>
      </c>
      <c r="AA1936">
        <v>0</v>
      </c>
      <c r="AB1936">
        <v>0</v>
      </c>
      <c r="AC1936">
        <v>0</v>
      </c>
      <c r="AD1936" t="s">
        <v>39</v>
      </c>
    </row>
    <row r="1937" spans="1:30" x14ac:dyDescent="0.25">
      <c r="A1937">
        <v>3194</v>
      </c>
      <c r="B1937">
        <v>1974</v>
      </c>
      <c r="C1937">
        <f t="shared" ca="1" si="60"/>
        <v>51</v>
      </c>
      <c r="D1937" t="s">
        <v>37</v>
      </c>
      <c r="E1937" t="s">
        <v>31</v>
      </c>
      <c r="F1937" s="2">
        <v>71466</v>
      </c>
      <c r="G1937">
        <v>0</v>
      </c>
      <c r="H1937">
        <v>0</v>
      </c>
      <c r="I1937" s="1">
        <v>41734</v>
      </c>
      <c r="J1937">
        <v>86</v>
      </c>
      <c r="K1937">
        <v>412</v>
      </c>
      <c r="L1937">
        <v>12</v>
      </c>
      <c r="M1937">
        <v>546</v>
      </c>
      <c r="N1937">
        <v>78</v>
      </c>
      <c r="O1937">
        <v>182</v>
      </c>
      <c r="P1937">
        <v>0</v>
      </c>
      <c r="Q1937">
        <f t="shared" si="61"/>
        <v>1230</v>
      </c>
      <c r="R1937">
        <v>1</v>
      </c>
      <c r="S1937">
        <v>4</v>
      </c>
      <c r="T1937">
        <v>4</v>
      </c>
      <c r="U1937">
        <v>10</v>
      </c>
      <c r="V1937">
        <v>1</v>
      </c>
      <c r="W1937">
        <v>0</v>
      </c>
      <c r="X1937">
        <v>0</v>
      </c>
      <c r="Y1937">
        <v>0</v>
      </c>
      <c r="Z1937">
        <v>0</v>
      </c>
      <c r="AA1937">
        <v>0</v>
      </c>
      <c r="AB1937">
        <v>0</v>
      </c>
      <c r="AC1937">
        <v>0</v>
      </c>
      <c r="AD1937" t="s">
        <v>32</v>
      </c>
    </row>
    <row r="1938" spans="1:30" x14ac:dyDescent="0.25">
      <c r="A1938">
        <v>231</v>
      </c>
      <c r="B1938">
        <v>1956</v>
      </c>
      <c r="C1938">
        <f t="shared" ca="1" si="60"/>
        <v>69</v>
      </c>
      <c r="D1938" t="s">
        <v>41</v>
      </c>
      <c r="E1938" t="s">
        <v>35</v>
      </c>
      <c r="F1938" s="2">
        <v>28839</v>
      </c>
      <c r="G1938">
        <v>1</v>
      </c>
      <c r="H1938">
        <v>1</v>
      </c>
      <c r="I1938" s="1">
        <v>41709</v>
      </c>
      <c r="J1938">
        <v>86</v>
      </c>
      <c r="K1938">
        <v>24</v>
      </c>
      <c r="L1938">
        <v>0</v>
      </c>
      <c r="M1938">
        <v>7</v>
      </c>
      <c r="N1938">
        <v>0</v>
      </c>
      <c r="O1938">
        <v>0</v>
      </c>
      <c r="P1938">
        <v>1</v>
      </c>
      <c r="Q1938">
        <f t="shared" si="61"/>
        <v>32</v>
      </c>
      <c r="R1938">
        <v>2</v>
      </c>
      <c r="S1938">
        <v>2</v>
      </c>
      <c r="T1938">
        <v>0</v>
      </c>
      <c r="U1938">
        <v>3</v>
      </c>
      <c r="V1938">
        <v>5</v>
      </c>
      <c r="W1938">
        <v>0</v>
      </c>
      <c r="X1938">
        <v>0</v>
      </c>
      <c r="Y1938">
        <v>0</v>
      </c>
      <c r="Z1938">
        <v>0</v>
      </c>
      <c r="AA1938">
        <v>0</v>
      </c>
      <c r="AB1938">
        <v>0</v>
      </c>
      <c r="AC1938">
        <v>0</v>
      </c>
      <c r="AD1938" t="s">
        <v>30</v>
      </c>
    </row>
    <row r="1939" spans="1:30" x14ac:dyDescent="0.25">
      <c r="A1939">
        <v>9697</v>
      </c>
      <c r="B1939">
        <v>1951</v>
      </c>
      <c r="C1939">
        <f t="shared" ca="1" si="60"/>
        <v>74</v>
      </c>
      <c r="D1939" t="s">
        <v>28</v>
      </c>
      <c r="E1939" t="s">
        <v>33</v>
      </c>
      <c r="F1939" s="2">
        <v>53790</v>
      </c>
      <c r="G1939">
        <v>0</v>
      </c>
      <c r="H1939">
        <v>2</v>
      </c>
      <c r="I1939" s="1">
        <v>41704</v>
      </c>
      <c r="J1939">
        <v>86</v>
      </c>
      <c r="K1939">
        <v>335</v>
      </c>
      <c r="L1939">
        <v>42</v>
      </c>
      <c r="M1939">
        <v>127</v>
      </c>
      <c r="N1939">
        <v>28</v>
      </c>
      <c r="O1939">
        <v>5</v>
      </c>
      <c r="P1939">
        <v>5</v>
      </c>
      <c r="Q1939">
        <f t="shared" si="61"/>
        <v>542</v>
      </c>
      <c r="R1939">
        <v>3</v>
      </c>
      <c r="S1939">
        <v>7</v>
      </c>
      <c r="T1939">
        <v>2</v>
      </c>
      <c r="U1939">
        <v>8</v>
      </c>
      <c r="V1939">
        <v>6</v>
      </c>
      <c r="W1939">
        <v>0</v>
      </c>
      <c r="X1939">
        <v>0</v>
      </c>
      <c r="Y1939">
        <v>0</v>
      </c>
      <c r="Z1939">
        <v>0</v>
      </c>
      <c r="AA1939">
        <v>0</v>
      </c>
      <c r="AB1939">
        <v>0</v>
      </c>
      <c r="AC1939">
        <v>0</v>
      </c>
      <c r="AD1939" t="s">
        <v>30</v>
      </c>
    </row>
    <row r="1940" spans="1:30" x14ac:dyDescent="0.25">
      <c r="A1940">
        <v>4676</v>
      </c>
      <c r="B1940">
        <v>1951</v>
      </c>
      <c r="C1940">
        <f t="shared" ca="1" si="60"/>
        <v>74</v>
      </c>
      <c r="D1940" t="s">
        <v>41</v>
      </c>
      <c r="E1940" t="s">
        <v>42</v>
      </c>
      <c r="F1940" s="2">
        <v>73705</v>
      </c>
      <c r="G1940">
        <v>0</v>
      </c>
      <c r="H1940">
        <v>2</v>
      </c>
      <c r="I1940" s="1">
        <v>41703</v>
      </c>
      <c r="J1940">
        <v>86</v>
      </c>
      <c r="K1940">
        <v>612</v>
      </c>
      <c r="L1940">
        <v>91</v>
      </c>
      <c r="M1940">
        <v>520</v>
      </c>
      <c r="N1940">
        <v>258</v>
      </c>
      <c r="O1940">
        <v>107</v>
      </c>
      <c r="P1940">
        <v>107</v>
      </c>
      <c r="Q1940">
        <f t="shared" si="61"/>
        <v>1695</v>
      </c>
      <c r="R1940">
        <v>2</v>
      </c>
      <c r="S1940">
        <v>9</v>
      </c>
      <c r="T1940">
        <v>6</v>
      </c>
      <c r="U1940">
        <v>8</v>
      </c>
      <c r="V1940">
        <v>5</v>
      </c>
      <c r="W1940">
        <v>0</v>
      </c>
      <c r="X1940">
        <v>0</v>
      </c>
      <c r="Y1940">
        <v>0</v>
      </c>
      <c r="Z1940">
        <v>0</v>
      </c>
      <c r="AA1940">
        <v>0</v>
      </c>
      <c r="AB1940">
        <v>0</v>
      </c>
      <c r="AC1940">
        <v>0</v>
      </c>
      <c r="AD1940" t="s">
        <v>30</v>
      </c>
    </row>
    <row r="1941" spans="1:30" x14ac:dyDescent="0.25">
      <c r="A1941">
        <v>8079</v>
      </c>
      <c r="B1941">
        <v>1982</v>
      </c>
      <c r="C1941">
        <f t="shared" ca="1" si="60"/>
        <v>43</v>
      </c>
      <c r="D1941" t="s">
        <v>28</v>
      </c>
      <c r="E1941" t="s">
        <v>33</v>
      </c>
      <c r="F1941" s="2">
        <v>22448</v>
      </c>
      <c r="G1941">
        <v>1</v>
      </c>
      <c r="H1941">
        <v>0</v>
      </c>
      <c r="I1941" s="1">
        <v>41696</v>
      </c>
      <c r="J1941">
        <v>86</v>
      </c>
      <c r="K1941">
        <v>3</v>
      </c>
      <c r="L1941">
        <v>1</v>
      </c>
      <c r="M1941">
        <v>8</v>
      </c>
      <c r="N1941">
        <v>23</v>
      </c>
      <c r="O1941">
        <v>2</v>
      </c>
      <c r="P1941">
        <v>18</v>
      </c>
      <c r="Q1941">
        <f t="shared" si="61"/>
        <v>55</v>
      </c>
      <c r="R1941">
        <v>3</v>
      </c>
      <c r="S1941">
        <v>2</v>
      </c>
      <c r="T1941">
        <v>1</v>
      </c>
      <c r="U1941">
        <v>3</v>
      </c>
      <c r="V1941">
        <v>3</v>
      </c>
      <c r="W1941">
        <v>0</v>
      </c>
      <c r="X1941">
        <v>0</v>
      </c>
      <c r="Y1941">
        <v>0</v>
      </c>
      <c r="Z1941">
        <v>0</v>
      </c>
      <c r="AA1941">
        <v>0</v>
      </c>
      <c r="AB1941">
        <v>0</v>
      </c>
      <c r="AC1941">
        <v>0</v>
      </c>
      <c r="AD1941" t="s">
        <v>43</v>
      </c>
    </row>
    <row r="1942" spans="1:30" x14ac:dyDescent="0.25">
      <c r="A1942">
        <v>10032</v>
      </c>
      <c r="B1942">
        <v>1976</v>
      </c>
      <c r="C1942">
        <f t="shared" ca="1" si="60"/>
        <v>49</v>
      </c>
      <c r="D1942" t="s">
        <v>28</v>
      </c>
      <c r="E1942" t="s">
        <v>29</v>
      </c>
      <c r="F1942" s="2">
        <v>12571</v>
      </c>
      <c r="G1942">
        <v>1</v>
      </c>
      <c r="H1942">
        <v>0</v>
      </c>
      <c r="I1942" s="1">
        <v>41657</v>
      </c>
      <c r="J1942">
        <v>86</v>
      </c>
      <c r="K1942">
        <v>3</v>
      </c>
      <c r="L1942">
        <v>5</v>
      </c>
      <c r="M1942">
        <v>14</v>
      </c>
      <c r="N1942">
        <v>2</v>
      </c>
      <c r="O1942">
        <v>12</v>
      </c>
      <c r="P1942">
        <v>17</v>
      </c>
      <c r="Q1942">
        <f t="shared" si="61"/>
        <v>53</v>
      </c>
      <c r="R1942">
        <v>4</v>
      </c>
      <c r="S1942">
        <v>3</v>
      </c>
      <c r="T1942">
        <v>1</v>
      </c>
      <c r="U1942">
        <v>3</v>
      </c>
      <c r="V1942">
        <v>6</v>
      </c>
      <c r="W1942">
        <v>0</v>
      </c>
      <c r="X1942">
        <v>0</v>
      </c>
      <c r="Y1942">
        <v>0</v>
      </c>
      <c r="Z1942">
        <v>0</v>
      </c>
      <c r="AA1942">
        <v>0</v>
      </c>
      <c r="AB1942">
        <v>0</v>
      </c>
      <c r="AC1942">
        <v>0</v>
      </c>
      <c r="AD1942" t="s">
        <v>43</v>
      </c>
    </row>
    <row r="1943" spans="1:30" x14ac:dyDescent="0.25">
      <c r="A1943">
        <v>10505</v>
      </c>
      <c r="B1943">
        <v>1960</v>
      </c>
      <c r="C1943">
        <f t="shared" ca="1" si="60"/>
        <v>65</v>
      </c>
      <c r="D1943" t="s">
        <v>41</v>
      </c>
      <c r="E1943" t="s">
        <v>35</v>
      </c>
      <c r="F1943" s="2">
        <v>73113</v>
      </c>
      <c r="G1943">
        <v>0</v>
      </c>
      <c r="H1943">
        <v>0</v>
      </c>
      <c r="I1943" s="1">
        <v>41634</v>
      </c>
      <c r="J1943">
        <v>86</v>
      </c>
      <c r="K1943">
        <v>741</v>
      </c>
      <c r="L1943">
        <v>19</v>
      </c>
      <c r="M1943">
        <v>154</v>
      </c>
      <c r="N1943">
        <v>50</v>
      </c>
      <c r="O1943">
        <v>9</v>
      </c>
      <c r="P1943">
        <v>28</v>
      </c>
      <c r="Q1943">
        <f t="shared" si="61"/>
        <v>1001</v>
      </c>
      <c r="R1943">
        <v>1</v>
      </c>
      <c r="S1943">
        <v>3</v>
      </c>
      <c r="T1943">
        <v>4</v>
      </c>
      <c r="U1943">
        <v>7</v>
      </c>
      <c r="V1943">
        <v>2</v>
      </c>
      <c r="W1943">
        <v>0</v>
      </c>
      <c r="X1943">
        <v>0</v>
      </c>
      <c r="Y1943">
        <v>0</v>
      </c>
      <c r="Z1943">
        <v>0</v>
      </c>
      <c r="AA1943">
        <v>0</v>
      </c>
      <c r="AB1943">
        <v>0</v>
      </c>
      <c r="AC1943">
        <v>0</v>
      </c>
      <c r="AD1943" t="s">
        <v>43</v>
      </c>
    </row>
    <row r="1944" spans="1:30" x14ac:dyDescent="0.25">
      <c r="A1944">
        <v>2005</v>
      </c>
      <c r="B1944">
        <v>1990</v>
      </c>
      <c r="C1944">
        <f t="shared" ca="1" si="60"/>
        <v>35</v>
      </c>
      <c r="D1944" t="s">
        <v>28</v>
      </c>
      <c r="E1944" t="s">
        <v>33</v>
      </c>
      <c r="F1944" s="2">
        <v>35765</v>
      </c>
      <c r="G1944">
        <v>1</v>
      </c>
      <c r="H1944">
        <v>0</v>
      </c>
      <c r="I1944" s="1">
        <v>41619</v>
      </c>
      <c r="J1944">
        <v>86</v>
      </c>
      <c r="K1944">
        <v>22</v>
      </c>
      <c r="L1944">
        <v>3</v>
      </c>
      <c r="M1944">
        <v>30</v>
      </c>
      <c r="N1944">
        <v>0</v>
      </c>
      <c r="O1944">
        <v>5</v>
      </c>
      <c r="P1944">
        <v>15</v>
      </c>
      <c r="Q1944">
        <f t="shared" si="61"/>
        <v>75</v>
      </c>
      <c r="R1944">
        <v>2</v>
      </c>
      <c r="S1944">
        <v>2</v>
      </c>
      <c r="T1944">
        <v>0</v>
      </c>
      <c r="U1944">
        <v>4</v>
      </c>
      <c r="V1944">
        <v>6</v>
      </c>
      <c r="W1944">
        <v>0</v>
      </c>
      <c r="X1944">
        <v>0</v>
      </c>
      <c r="Y1944">
        <v>0</v>
      </c>
      <c r="Z1944">
        <v>0</v>
      </c>
      <c r="AA1944">
        <v>0</v>
      </c>
      <c r="AB1944">
        <v>0</v>
      </c>
      <c r="AC1944">
        <v>0</v>
      </c>
      <c r="AD1944" t="s">
        <v>32</v>
      </c>
    </row>
    <row r="1945" spans="1:30" x14ac:dyDescent="0.25">
      <c r="A1945">
        <v>6940</v>
      </c>
      <c r="B1945">
        <v>1966</v>
      </c>
      <c r="C1945">
        <f t="shared" ca="1" si="60"/>
        <v>59</v>
      </c>
      <c r="D1945" t="s">
        <v>37</v>
      </c>
      <c r="E1945" t="s">
        <v>31</v>
      </c>
      <c r="F1945" s="2">
        <v>46734</v>
      </c>
      <c r="G1945">
        <v>1</v>
      </c>
      <c r="H1945">
        <v>2</v>
      </c>
      <c r="I1945" s="1">
        <v>41568</v>
      </c>
      <c r="J1945">
        <v>86</v>
      </c>
      <c r="K1945">
        <v>100</v>
      </c>
      <c r="L1945">
        <v>1</v>
      </c>
      <c r="M1945">
        <v>39</v>
      </c>
      <c r="N1945">
        <v>6</v>
      </c>
      <c r="O1945">
        <v>1</v>
      </c>
      <c r="P1945">
        <v>76</v>
      </c>
      <c r="Q1945">
        <f t="shared" si="61"/>
        <v>223</v>
      </c>
      <c r="R1945">
        <v>4</v>
      </c>
      <c r="S1945">
        <v>3</v>
      </c>
      <c r="T1945">
        <v>2</v>
      </c>
      <c r="U1945">
        <v>3</v>
      </c>
      <c r="V1945">
        <v>6</v>
      </c>
      <c r="W1945">
        <v>1</v>
      </c>
      <c r="X1945">
        <v>0</v>
      </c>
      <c r="Y1945">
        <v>0</v>
      </c>
      <c r="Z1945">
        <v>0</v>
      </c>
      <c r="AA1945">
        <v>0</v>
      </c>
      <c r="AB1945">
        <v>0</v>
      </c>
      <c r="AC1945">
        <v>0</v>
      </c>
      <c r="AD1945" t="s">
        <v>30</v>
      </c>
    </row>
    <row r="1946" spans="1:30" x14ac:dyDescent="0.25">
      <c r="A1946">
        <v>2304</v>
      </c>
      <c r="B1946">
        <v>1963</v>
      </c>
      <c r="C1946">
        <f t="shared" ca="1" si="60"/>
        <v>62</v>
      </c>
      <c r="D1946" t="s">
        <v>37</v>
      </c>
      <c r="E1946" t="s">
        <v>35</v>
      </c>
      <c r="F1946" s="2">
        <v>66313</v>
      </c>
      <c r="G1946">
        <v>0</v>
      </c>
      <c r="H1946">
        <v>1</v>
      </c>
      <c r="I1946" s="1">
        <v>41533</v>
      </c>
      <c r="J1946">
        <v>86</v>
      </c>
      <c r="K1946">
        <v>625</v>
      </c>
      <c r="L1946">
        <v>7</v>
      </c>
      <c r="M1946">
        <v>99</v>
      </c>
      <c r="N1946">
        <v>10</v>
      </c>
      <c r="O1946">
        <v>22</v>
      </c>
      <c r="P1946">
        <v>7</v>
      </c>
      <c r="Q1946">
        <f t="shared" si="61"/>
        <v>770</v>
      </c>
      <c r="R1946">
        <v>2</v>
      </c>
      <c r="S1946">
        <v>6</v>
      </c>
      <c r="T1946">
        <v>3</v>
      </c>
      <c r="U1946">
        <v>12</v>
      </c>
      <c r="V1946">
        <v>4</v>
      </c>
      <c r="W1946">
        <v>0</v>
      </c>
      <c r="X1946">
        <v>0</v>
      </c>
      <c r="Y1946">
        <v>0</v>
      </c>
      <c r="Z1946">
        <v>0</v>
      </c>
      <c r="AA1946">
        <v>0</v>
      </c>
      <c r="AB1946">
        <v>0</v>
      </c>
      <c r="AC1946">
        <v>0</v>
      </c>
      <c r="AD1946" t="s">
        <v>43</v>
      </c>
    </row>
    <row r="1947" spans="1:30" x14ac:dyDescent="0.25">
      <c r="A1947">
        <v>3170</v>
      </c>
      <c r="B1947">
        <v>1957</v>
      </c>
      <c r="C1947">
        <f t="shared" ca="1" si="60"/>
        <v>68</v>
      </c>
      <c r="D1947" t="s">
        <v>41</v>
      </c>
      <c r="E1947" t="s">
        <v>35</v>
      </c>
      <c r="F1947" s="2">
        <v>68148</v>
      </c>
      <c r="G1947">
        <v>0</v>
      </c>
      <c r="H1947">
        <v>0</v>
      </c>
      <c r="I1947" s="1">
        <v>41517</v>
      </c>
      <c r="J1947">
        <v>86</v>
      </c>
      <c r="K1947">
        <v>389</v>
      </c>
      <c r="L1947">
        <v>66</v>
      </c>
      <c r="M1947">
        <v>408</v>
      </c>
      <c r="N1947">
        <v>37</v>
      </c>
      <c r="O1947">
        <v>57</v>
      </c>
      <c r="P1947">
        <v>85</v>
      </c>
      <c r="Q1947">
        <f t="shared" si="61"/>
        <v>1042</v>
      </c>
      <c r="R1947">
        <v>1</v>
      </c>
      <c r="S1947">
        <v>4</v>
      </c>
      <c r="T1947">
        <v>4</v>
      </c>
      <c r="U1947">
        <v>6</v>
      </c>
      <c r="V1947">
        <v>2</v>
      </c>
      <c r="W1947">
        <v>0</v>
      </c>
      <c r="X1947">
        <v>0</v>
      </c>
      <c r="Y1947">
        <v>0</v>
      </c>
      <c r="Z1947">
        <v>0</v>
      </c>
      <c r="AA1947">
        <v>0</v>
      </c>
      <c r="AB1947">
        <v>0</v>
      </c>
      <c r="AC1947">
        <v>0</v>
      </c>
      <c r="AD1947" t="s">
        <v>30</v>
      </c>
    </row>
    <row r="1948" spans="1:30" x14ac:dyDescent="0.25">
      <c r="A1948">
        <v>10466</v>
      </c>
      <c r="B1948">
        <v>1965</v>
      </c>
      <c r="C1948">
        <f t="shared" ca="1" si="60"/>
        <v>60</v>
      </c>
      <c r="D1948" t="s">
        <v>28</v>
      </c>
      <c r="E1948" t="s">
        <v>33</v>
      </c>
      <c r="F1948" s="2">
        <v>44393</v>
      </c>
      <c r="G1948">
        <v>1</v>
      </c>
      <c r="H1948">
        <v>1</v>
      </c>
      <c r="I1948" s="1">
        <v>41508</v>
      </c>
      <c r="J1948">
        <v>86</v>
      </c>
      <c r="K1948">
        <v>24</v>
      </c>
      <c r="L1948">
        <v>2</v>
      </c>
      <c r="M1948">
        <v>20</v>
      </c>
      <c r="N1948">
        <v>2</v>
      </c>
      <c r="O1948">
        <v>2</v>
      </c>
      <c r="P1948">
        <v>10</v>
      </c>
      <c r="Q1948">
        <f t="shared" si="61"/>
        <v>60</v>
      </c>
      <c r="R1948">
        <v>2</v>
      </c>
      <c r="S1948">
        <v>1</v>
      </c>
      <c r="T1948">
        <v>0</v>
      </c>
      <c r="U1948">
        <v>4</v>
      </c>
      <c r="V1948">
        <v>4</v>
      </c>
      <c r="W1948">
        <v>0</v>
      </c>
      <c r="X1948">
        <v>0</v>
      </c>
      <c r="Y1948">
        <v>0</v>
      </c>
      <c r="Z1948">
        <v>0</v>
      </c>
      <c r="AA1948">
        <v>0</v>
      </c>
      <c r="AB1948">
        <v>0</v>
      </c>
      <c r="AC1948">
        <v>0</v>
      </c>
      <c r="AD1948" t="s">
        <v>30</v>
      </c>
    </row>
    <row r="1949" spans="1:30" x14ac:dyDescent="0.25">
      <c r="A1949">
        <v>7325</v>
      </c>
      <c r="B1949">
        <v>1986</v>
      </c>
      <c r="C1949">
        <f t="shared" ca="1" si="60"/>
        <v>39</v>
      </c>
      <c r="D1949" t="s">
        <v>37</v>
      </c>
      <c r="E1949" t="s">
        <v>35</v>
      </c>
      <c r="F1949" s="2">
        <v>38197</v>
      </c>
      <c r="G1949">
        <v>1</v>
      </c>
      <c r="H1949">
        <v>0</v>
      </c>
      <c r="I1949" s="1">
        <v>41454</v>
      </c>
      <c r="J1949">
        <v>86</v>
      </c>
      <c r="K1949">
        <v>23</v>
      </c>
      <c r="L1949">
        <v>0</v>
      </c>
      <c r="M1949">
        <v>11</v>
      </c>
      <c r="N1949">
        <v>2</v>
      </c>
      <c r="O1949">
        <v>1</v>
      </c>
      <c r="P1949">
        <v>3</v>
      </c>
      <c r="Q1949">
        <f t="shared" si="61"/>
        <v>40</v>
      </c>
      <c r="R1949">
        <v>1</v>
      </c>
      <c r="S1949">
        <v>1</v>
      </c>
      <c r="T1949">
        <v>0</v>
      </c>
      <c r="U1949">
        <v>3</v>
      </c>
      <c r="V1949">
        <v>5</v>
      </c>
      <c r="W1949">
        <v>0</v>
      </c>
      <c r="X1949">
        <v>0</v>
      </c>
      <c r="Y1949">
        <v>0</v>
      </c>
      <c r="Z1949">
        <v>0</v>
      </c>
      <c r="AA1949">
        <v>0</v>
      </c>
      <c r="AB1949">
        <v>0</v>
      </c>
      <c r="AC1949">
        <v>0</v>
      </c>
      <c r="AD1949" t="s">
        <v>30</v>
      </c>
    </row>
    <row r="1950" spans="1:30" x14ac:dyDescent="0.25">
      <c r="A1950">
        <v>455</v>
      </c>
      <c r="B1950">
        <v>1946</v>
      </c>
      <c r="C1950">
        <f t="shared" ca="1" si="60"/>
        <v>79</v>
      </c>
      <c r="D1950" t="s">
        <v>37</v>
      </c>
      <c r="E1950" t="s">
        <v>33</v>
      </c>
      <c r="F1950" s="2">
        <v>51012</v>
      </c>
      <c r="G1950">
        <v>0</v>
      </c>
      <c r="H1950">
        <v>0</v>
      </c>
      <c r="I1950" s="1">
        <v>41382</v>
      </c>
      <c r="J1950">
        <v>86</v>
      </c>
      <c r="K1950">
        <v>102</v>
      </c>
      <c r="L1950">
        <v>9</v>
      </c>
      <c r="M1950">
        <v>63</v>
      </c>
      <c r="N1950">
        <v>2</v>
      </c>
      <c r="O1950">
        <v>9</v>
      </c>
      <c r="P1950">
        <v>24</v>
      </c>
      <c r="Q1950">
        <f t="shared" si="61"/>
        <v>209</v>
      </c>
      <c r="R1950">
        <v>1</v>
      </c>
      <c r="S1950">
        <v>4</v>
      </c>
      <c r="T1950">
        <v>1</v>
      </c>
      <c r="U1950">
        <v>4</v>
      </c>
      <c r="V1950">
        <v>6</v>
      </c>
      <c r="W1950">
        <v>0</v>
      </c>
      <c r="X1950">
        <v>0</v>
      </c>
      <c r="Y1950">
        <v>0</v>
      </c>
      <c r="Z1950">
        <v>0</v>
      </c>
      <c r="AA1950">
        <v>0</v>
      </c>
      <c r="AB1950">
        <v>0</v>
      </c>
      <c r="AC1950">
        <v>0</v>
      </c>
      <c r="AD1950" t="s">
        <v>30</v>
      </c>
    </row>
    <row r="1951" spans="1:30" x14ac:dyDescent="0.25">
      <c r="A1951">
        <v>7592</v>
      </c>
      <c r="B1951">
        <v>1946</v>
      </c>
      <c r="C1951">
        <f t="shared" ca="1" si="60"/>
        <v>79</v>
      </c>
      <c r="D1951" t="s">
        <v>37</v>
      </c>
      <c r="E1951" t="s">
        <v>33</v>
      </c>
      <c r="F1951" s="2">
        <v>51012</v>
      </c>
      <c r="G1951">
        <v>0</v>
      </c>
      <c r="H1951">
        <v>0</v>
      </c>
      <c r="I1951" s="1">
        <v>41382</v>
      </c>
      <c r="J1951">
        <v>86</v>
      </c>
      <c r="K1951">
        <v>102</v>
      </c>
      <c r="L1951">
        <v>9</v>
      </c>
      <c r="M1951">
        <v>63</v>
      </c>
      <c r="N1951">
        <v>2</v>
      </c>
      <c r="O1951">
        <v>9</v>
      </c>
      <c r="P1951">
        <v>24</v>
      </c>
      <c r="Q1951">
        <f t="shared" si="61"/>
        <v>209</v>
      </c>
      <c r="R1951">
        <v>1</v>
      </c>
      <c r="S1951">
        <v>4</v>
      </c>
      <c r="T1951">
        <v>1</v>
      </c>
      <c r="U1951">
        <v>4</v>
      </c>
      <c r="V1951">
        <v>6</v>
      </c>
      <c r="W1951">
        <v>0</v>
      </c>
      <c r="X1951">
        <v>0</v>
      </c>
      <c r="Y1951">
        <v>0</v>
      </c>
      <c r="Z1951">
        <v>0</v>
      </c>
      <c r="AA1951">
        <v>0</v>
      </c>
      <c r="AB1951">
        <v>0</v>
      </c>
      <c r="AC1951">
        <v>0</v>
      </c>
      <c r="AD1951" t="s">
        <v>30</v>
      </c>
    </row>
    <row r="1952" spans="1:30" x14ac:dyDescent="0.25">
      <c r="A1952">
        <v>4547</v>
      </c>
      <c r="B1952">
        <v>1960</v>
      </c>
      <c r="C1952">
        <f t="shared" ca="1" si="60"/>
        <v>65</v>
      </c>
      <c r="D1952" t="s">
        <v>28</v>
      </c>
      <c r="E1952" t="s">
        <v>35</v>
      </c>
      <c r="F1952" s="2">
        <v>13672</v>
      </c>
      <c r="G1952">
        <v>1</v>
      </c>
      <c r="H1952">
        <v>1</v>
      </c>
      <c r="I1952" s="1">
        <v>41381</v>
      </c>
      <c r="J1952">
        <v>86</v>
      </c>
      <c r="K1952">
        <v>6</v>
      </c>
      <c r="L1952">
        <v>2</v>
      </c>
      <c r="M1952">
        <v>9</v>
      </c>
      <c r="N1952">
        <v>2</v>
      </c>
      <c r="O1952">
        <v>1</v>
      </c>
      <c r="P1952">
        <v>5</v>
      </c>
      <c r="Q1952">
        <f t="shared" si="61"/>
        <v>25</v>
      </c>
      <c r="R1952">
        <v>2</v>
      </c>
      <c r="S1952">
        <v>1</v>
      </c>
      <c r="T1952">
        <v>0</v>
      </c>
      <c r="U1952">
        <v>3</v>
      </c>
      <c r="V1952">
        <v>8</v>
      </c>
      <c r="W1952">
        <v>0</v>
      </c>
      <c r="X1952">
        <v>0</v>
      </c>
      <c r="Y1952">
        <v>0</v>
      </c>
      <c r="Z1952">
        <v>0</v>
      </c>
      <c r="AA1952">
        <v>0</v>
      </c>
      <c r="AB1952">
        <v>0</v>
      </c>
      <c r="AC1952">
        <v>0</v>
      </c>
      <c r="AD1952" t="s">
        <v>30</v>
      </c>
    </row>
    <row r="1953" spans="1:30" x14ac:dyDescent="0.25">
      <c r="A1953">
        <v>6825</v>
      </c>
      <c r="B1953">
        <v>1953</v>
      </c>
      <c r="C1953">
        <f t="shared" ca="1" si="60"/>
        <v>72</v>
      </c>
      <c r="D1953" t="s">
        <v>28</v>
      </c>
      <c r="E1953" t="s">
        <v>35</v>
      </c>
      <c r="F1953" s="2">
        <v>41452</v>
      </c>
      <c r="G1953">
        <v>1</v>
      </c>
      <c r="H1953">
        <v>1</v>
      </c>
      <c r="I1953" s="1">
        <v>41339</v>
      </c>
      <c r="J1953">
        <v>86</v>
      </c>
      <c r="K1953">
        <v>13</v>
      </c>
      <c r="L1953">
        <v>0</v>
      </c>
      <c r="M1953">
        <v>3</v>
      </c>
      <c r="N1953">
        <v>0</v>
      </c>
      <c r="O1953">
        <v>0</v>
      </c>
      <c r="P1953">
        <v>0</v>
      </c>
      <c r="Q1953">
        <f t="shared" si="61"/>
        <v>16</v>
      </c>
      <c r="R1953">
        <v>1</v>
      </c>
      <c r="S1953">
        <v>1</v>
      </c>
      <c r="T1953">
        <v>0</v>
      </c>
      <c r="U1953">
        <v>2</v>
      </c>
      <c r="V1953">
        <v>7</v>
      </c>
      <c r="W1953">
        <v>0</v>
      </c>
      <c r="X1953">
        <v>0</v>
      </c>
      <c r="Y1953">
        <v>0</v>
      </c>
      <c r="Z1953">
        <v>0</v>
      </c>
      <c r="AA1953">
        <v>0</v>
      </c>
      <c r="AB1953">
        <v>0</v>
      </c>
      <c r="AC1953">
        <v>0</v>
      </c>
      <c r="AD1953" t="s">
        <v>32</v>
      </c>
    </row>
    <row r="1954" spans="1:30" x14ac:dyDescent="0.25">
      <c r="A1954">
        <v>2961</v>
      </c>
      <c r="B1954">
        <v>1982</v>
      </c>
      <c r="C1954">
        <f t="shared" ca="1" si="60"/>
        <v>43</v>
      </c>
      <c r="D1954" t="s">
        <v>28</v>
      </c>
      <c r="E1954" t="s">
        <v>33</v>
      </c>
      <c r="F1954" s="2">
        <v>42081</v>
      </c>
      <c r="G1954">
        <v>1</v>
      </c>
      <c r="H1954">
        <v>0</v>
      </c>
      <c r="I1954" s="1">
        <v>41331</v>
      </c>
      <c r="J1954">
        <v>86</v>
      </c>
      <c r="K1954">
        <v>175</v>
      </c>
      <c r="L1954">
        <v>10</v>
      </c>
      <c r="M1954">
        <v>110</v>
      </c>
      <c r="N1954">
        <v>54</v>
      </c>
      <c r="O1954">
        <v>6</v>
      </c>
      <c r="P1954">
        <v>27</v>
      </c>
      <c r="Q1954">
        <f t="shared" si="61"/>
        <v>382</v>
      </c>
      <c r="R1954">
        <v>2</v>
      </c>
      <c r="S1954">
        <v>6</v>
      </c>
      <c r="T1954">
        <v>3</v>
      </c>
      <c r="U1954">
        <v>4</v>
      </c>
      <c r="V1954">
        <v>6</v>
      </c>
      <c r="W1954">
        <v>1</v>
      </c>
      <c r="X1954">
        <v>0</v>
      </c>
      <c r="Y1954">
        <v>0</v>
      </c>
      <c r="Z1954">
        <v>0</v>
      </c>
      <c r="AA1954">
        <v>0</v>
      </c>
      <c r="AB1954">
        <v>0</v>
      </c>
      <c r="AC1954">
        <v>0</v>
      </c>
      <c r="AD1954" t="s">
        <v>30</v>
      </c>
    </row>
    <row r="1955" spans="1:30" x14ac:dyDescent="0.25">
      <c r="A1955">
        <v>8700</v>
      </c>
      <c r="B1955">
        <v>1986</v>
      </c>
      <c r="C1955">
        <f t="shared" ca="1" si="60"/>
        <v>39</v>
      </c>
      <c r="D1955" t="s">
        <v>44</v>
      </c>
      <c r="E1955" t="s">
        <v>31</v>
      </c>
      <c r="F1955" s="2">
        <v>14906</v>
      </c>
      <c r="G1955">
        <v>0</v>
      </c>
      <c r="H1955">
        <v>0</v>
      </c>
      <c r="I1955" s="1">
        <v>41265</v>
      </c>
      <c r="J1955">
        <v>86</v>
      </c>
      <c r="K1955">
        <v>7</v>
      </c>
      <c r="L1955">
        <v>7</v>
      </c>
      <c r="M1955">
        <v>14</v>
      </c>
      <c r="N1955">
        <v>7</v>
      </c>
      <c r="O1955">
        <v>16</v>
      </c>
      <c r="P1955">
        <v>15</v>
      </c>
      <c r="Q1955">
        <f t="shared" si="61"/>
        <v>66</v>
      </c>
      <c r="R1955">
        <v>3</v>
      </c>
      <c r="S1955">
        <v>2</v>
      </c>
      <c r="T1955">
        <v>1</v>
      </c>
      <c r="U1955">
        <v>3</v>
      </c>
      <c r="V1955">
        <v>7</v>
      </c>
      <c r="W1955">
        <v>0</v>
      </c>
      <c r="X1955">
        <v>0</v>
      </c>
      <c r="Y1955">
        <v>0</v>
      </c>
      <c r="Z1955">
        <v>0</v>
      </c>
      <c r="AA1955">
        <v>0</v>
      </c>
      <c r="AB1955">
        <v>0</v>
      </c>
      <c r="AC1955">
        <v>0</v>
      </c>
      <c r="AD1955" t="s">
        <v>43</v>
      </c>
    </row>
    <row r="1956" spans="1:30" x14ac:dyDescent="0.25">
      <c r="A1956">
        <v>2278</v>
      </c>
      <c r="B1956">
        <v>1985</v>
      </c>
      <c r="C1956">
        <f t="shared" ca="1" si="60"/>
        <v>40</v>
      </c>
      <c r="D1956" t="s">
        <v>38</v>
      </c>
      <c r="E1956" t="s">
        <v>31</v>
      </c>
      <c r="F1956" s="2">
        <v>33812</v>
      </c>
      <c r="G1956">
        <v>1</v>
      </c>
      <c r="H1956">
        <v>0</v>
      </c>
      <c r="I1956" s="1">
        <v>41216</v>
      </c>
      <c r="J1956">
        <v>86</v>
      </c>
      <c r="K1956">
        <v>4</v>
      </c>
      <c r="L1956">
        <v>17</v>
      </c>
      <c r="M1956">
        <v>19</v>
      </c>
      <c r="N1956">
        <v>30</v>
      </c>
      <c r="O1956">
        <v>24</v>
      </c>
      <c r="P1956">
        <v>39</v>
      </c>
      <c r="Q1956">
        <f t="shared" si="61"/>
        <v>133</v>
      </c>
      <c r="R1956">
        <v>2</v>
      </c>
      <c r="S1956">
        <v>2</v>
      </c>
      <c r="T1956">
        <v>1</v>
      </c>
      <c r="U1956">
        <v>3</v>
      </c>
      <c r="V1956">
        <v>6</v>
      </c>
      <c r="W1956">
        <v>0</v>
      </c>
      <c r="X1956">
        <v>0</v>
      </c>
      <c r="Y1956">
        <v>0</v>
      </c>
      <c r="Z1956">
        <v>0</v>
      </c>
      <c r="AA1956">
        <v>0</v>
      </c>
      <c r="AB1956">
        <v>0</v>
      </c>
      <c r="AC1956">
        <v>0</v>
      </c>
      <c r="AD1956" t="s">
        <v>34</v>
      </c>
    </row>
    <row r="1957" spans="1:30" x14ac:dyDescent="0.25">
      <c r="A1957">
        <v>10703</v>
      </c>
      <c r="B1957">
        <v>1975</v>
      </c>
      <c r="C1957">
        <f t="shared" ca="1" si="60"/>
        <v>50</v>
      </c>
      <c r="D1957" t="s">
        <v>41</v>
      </c>
      <c r="E1957" t="s">
        <v>31</v>
      </c>
      <c r="F1957" s="2">
        <v>46098</v>
      </c>
      <c r="G1957">
        <v>1</v>
      </c>
      <c r="H1957">
        <v>1</v>
      </c>
      <c r="I1957" s="1">
        <v>41139</v>
      </c>
      <c r="J1957">
        <v>86</v>
      </c>
      <c r="K1957">
        <v>57</v>
      </c>
      <c r="L1957">
        <v>0</v>
      </c>
      <c r="M1957">
        <v>27</v>
      </c>
      <c r="N1957">
        <v>0</v>
      </c>
      <c r="O1957">
        <v>0</v>
      </c>
      <c r="P1957">
        <v>36</v>
      </c>
      <c r="Q1957">
        <f t="shared" si="61"/>
        <v>120</v>
      </c>
      <c r="R1957">
        <v>4</v>
      </c>
      <c r="S1957">
        <v>3</v>
      </c>
      <c r="T1957">
        <v>2</v>
      </c>
      <c r="U1957">
        <v>2</v>
      </c>
      <c r="V1957">
        <v>8</v>
      </c>
      <c r="W1957">
        <v>0</v>
      </c>
      <c r="X1957">
        <v>0</v>
      </c>
      <c r="Y1957">
        <v>0</v>
      </c>
      <c r="Z1957">
        <v>0</v>
      </c>
      <c r="AA1957">
        <v>0</v>
      </c>
      <c r="AB1957">
        <v>0</v>
      </c>
      <c r="AC1957">
        <v>0</v>
      </c>
      <c r="AD1957" t="s">
        <v>30</v>
      </c>
    </row>
    <row r="1958" spans="1:30" x14ac:dyDescent="0.25">
      <c r="A1958">
        <v>9</v>
      </c>
      <c r="B1958">
        <v>1975</v>
      </c>
      <c r="C1958">
        <f t="shared" ca="1" si="60"/>
        <v>50</v>
      </c>
      <c r="D1958" t="s">
        <v>41</v>
      </c>
      <c r="E1958" t="s">
        <v>31</v>
      </c>
      <c r="F1958" s="2">
        <v>46098</v>
      </c>
      <c r="G1958">
        <v>1</v>
      </c>
      <c r="H1958">
        <v>1</v>
      </c>
      <c r="I1958" s="1">
        <v>41139</v>
      </c>
      <c r="J1958">
        <v>86</v>
      </c>
      <c r="K1958">
        <v>57</v>
      </c>
      <c r="L1958">
        <v>0</v>
      </c>
      <c r="M1958">
        <v>27</v>
      </c>
      <c r="N1958">
        <v>0</v>
      </c>
      <c r="O1958">
        <v>0</v>
      </c>
      <c r="P1958">
        <v>36</v>
      </c>
      <c r="Q1958">
        <f t="shared" si="61"/>
        <v>120</v>
      </c>
      <c r="R1958">
        <v>4</v>
      </c>
      <c r="S1958">
        <v>3</v>
      </c>
      <c r="T1958">
        <v>2</v>
      </c>
      <c r="U1958">
        <v>2</v>
      </c>
      <c r="V1958">
        <v>8</v>
      </c>
      <c r="W1958">
        <v>0</v>
      </c>
      <c r="X1958">
        <v>0</v>
      </c>
      <c r="Y1958">
        <v>0</v>
      </c>
      <c r="Z1958">
        <v>0</v>
      </c>
      <c r="AA1958">
        <v>0</v>
      </c>
      <c r="AB1958">
        <v>0</v>
      </c>
      <c r="AC1958">
        <v>0</v>
      </c>
      <c r="AD1958" t="s">
        <v>32</v>
      </c>
    </row>
    <row r="1959" spans="1:30" x14ac:dyDescent="0.25">
      <c r="A1959">
        <v>2804</v>
      </c>
      <c r="B1959">
        <v>1975</v>
      </c>
      <c r="C1959">
        <f t="shared" ca="1" si="60"/>
        <v>50</v>
      </c>
      <c r="D1959" t="s">
        <v>41</v>
      </c>
      <c r="E1959" t="s">
        <v>31</v>
      </c>
      <c r="F1959" s="2">
        <v>46098</v>
      </c>
      <c r="G1959">
        <v>1</v>
      </c>
      <c r="H1959">
        <v>1</v>
      </c>
      <c r="I1959" s="1">
        <v>41139</v>
      </c>
      <c r="J1959">
        <v>86</v>
      </c>
      <c r="K1959">
        <v>57</v>
      </c>
      <c r="L1959">
        <v>0</v>
      </c>
      <c r="M1959">
        <v>27</v>
      </c>
      <c r="N1959">
        <v>0</v>
      </c>
      <c r="O1959">
        <v>0</v>
      </c>
      <c r="P1959">
        <v>36</v>
      </c>
      <c r="Q1959">
        <f t="shared" si="61"/>
        <v>120</v>
      </c>
      <c r="R1959">
        <v>4</v>
      </c>
      <c r="S1959">
        <v>3</v>
      </c>
      <c r="T1959">
        <v>2</v>
      </c>
      <c r="U1959">
        <v>2</v>
      </c>
      <c r="V1959">
        <v>8</v>
      </c>
      <c r="W1959">
        <v>0</v>
      </c>
      <c r="X1959">
        <v>0</v>
      </c>
      <c r="Y1959">
        <v>0</v>
      </c>
      <c r="Z1959">
        <v>0</v>
      </c>
      <c r="AA1959">
        <v>0</v>
      </c>
      <c r="AB1959">
        <v>1</v>
      </c>
      <c r="AC1959">
        <v>0</v>
      </c>
      <c r="AD1959" t="s">
        <v>40</v>
      </c>
    </row>
    <row r="1960" spans="1:30" x14ac:dyDescent="0.25">
      <c r="A1960">
        <v>4915</v>
      </c>
      <c r="B1960">
        <v>1956</v>
      </c>
      <c r="C1960">
        <f t="shared" ca="1" si="60"/>
        <v>69</v>
      </c>
      <c r="D1960" t="s">
        <v>38</v>
      </c>
      <c r="E1960" t="s">
        <v>33</v>
      </c>
      <c r="F1960" s="2">
        <v>53230</v>
      </c>
      <c r="G1960">
        <v>0</v>
      </c>
      <c r="H1960">
        <v>1</v>
      </c>
      <c r="I1960" s="1">
        <v>41124</v>
      </c>
      <c r="J1960">
        <v>86</v>
      </c>
      <c r="K1960">
        <v>176</v>
      </c>
      <c r="L1960">
        <v>72</v>
      </c>
      <c r="M1960">
        <v>98</v>
      </c>
      <c r="N1960">
        <v>136</v>
      </c>
      <c r="O1960">
        <v>21</v>
      </c>
      <c r="P1960">
        <v>229</v>
      </c>
      <c r="Q1960">
        <f t="shared" si="61"/>
        <v>732</v>
      </c>
      <c r="R1960">
        <v>4</v>
      </c>
      <c r="S1960">
        <v>5</v>
      </c>
      <c r="T1960">
        <v>2</v>
      </c>
      <c r="U1960">
        <v>12</v>
      </c>
      <c r="V1960">
        <v>5</v>
      </c>
      <c r="W1960">
        <v>0</v>
      </c>
      <c r="X1960">
        <v>0</v>
      </c>
      <c r="Y1960">
        <v>0</v>
      </c>
      <c r="Z1960">
        <v>0</v>
      </c>
      <c r="AA1960">
        <v>0</v>
      </c>
      <c r="AB1960">
        <v>0</v>
      </c>
      <c r="AC1960">
        <v>0</v>
      </c>
      <c r="AD1960" t="s">
        <v>39</v>
      </c>
    </row>
    <row r="1961" spans="1:30" x14ac:dyDescent="0.25">
      <c r="A1961">
        <v>3010</v>
      </c>
      <c r="B1961">
        <v>1989</v>
      </c>
      <c r="C1961">
        <f t="shared" ca="1" si="60"/>
        <v>36</v>
      </c>
      <c r="D1961" t="s">
        <v>41</v>
      </c>
      <c r="E1961" t="s">
        <v>35</v>
      </c>
      <c r="F1961" s="2">
        <v>88420</v>
      </c>
      <c r="G1961">
        <v>0</v>
      </c>
      <c r="H1961">
        <v>0</v>
      </c>
      <c r="I1961" s="1">
        <v>41761</v>
      </c>
      <c r="J1961">
        <v>87</v>
      </c>
      <c r="K1961">
        <v>957</v>
      </c>
      <c r="L1961">
        <v>153</v>
      </c>
      <c r="M1961">
        <v>612</v>
      </c>
      <c r="N1961">
        <v>99</v>
      </c>
      <c r="O1961">
        <v>95</v>
      </c>
      <c r="P1961">
        <v>153</v>
      </c>
      <c r="Q1961">
        <f t="shared" si="61"/>
        <v>2069</v>
      </c>
      <c r="R1961">
        <v>1</v>
      </c>
      <c r="S1961">
        <v>4</v>
      </c>
      <c r="T1961">
        <v>7</v>
      </c>
      <c r="U1961">
        <v>8</v>
      </c>
      <c r="V1961">
        <v>1</v>
      </c>
      <c r="W1961">
        <v>1</v>
      </c>
      <c r="X1961">
        <v>0</v>
      </c>
      <c r="Y1961">
        <v>1</v>
      </c>
      <c r="Z1961">
        <v>1</v>
      </c>
      <c r="AA1961">
        <v>0</v>
      </c>
      <c r="AB1961">
        <v>0</v>
      </c>
      <c r="AC1961">
        <v>0</v>
      </c>
      <c r="AD1961" t="s">
        <v>30</v>
      </c>
    </row>
    <row r="1962" spans="1:30" x14ac:dyDescent="0.25">
      <c r="A1962">
        <v>4279</v>
      </c>
      <c r="B1962">
        <v>1963</v>
      </c>
      <c r="C1962">
        <f t="shared" ca="1" si="60"/>
        <v>62</v>
      </c>
      <c r="D1962" t="s">
        <v>38</v>
      </c>
      <c r="E1962" t="s">
        <v>31</v>
      </c>
      <c r="F1962" s="2">
        <v>39548</v>
      </c>
      <c r="G1962">
        <v>1</v>
      </c>
      <c r="H1962">
        <v>1</v>
      </c>
      <c r="I1962" s="1">
        <v>41729</v>
      </c>
      <c r="J1962">
        <v>87</v>
      </c>
      <c r="K1962">
        <v>15</v>
      </c>
      <c r="L1962">
        <v>4</v>
      </c>
      <c r="M1962">
        <v>10</v>
      </c>
      <c r="N1962">
        <v>3</v>
      </c>
      <c r="O1962">
        <v>4</v>
      </c>
      <c r="P1962">
        <v>18</v>
      </c>
      <c r="Q1962">
        <f t="shared" si="61"/>
        <v>54</v>
      </c>
      <c r="R1962">
        <v>2</v>
      </c>
      <c r="S1962">
        <v>1</v>
      </c>
      <c r="T1962">
        <v>1</v>
      </c>
      <c r="U1962">
        <v>3</v>
      </c>
      <c r="V1962">
        <v>3</v>
      </c>
      <c r="W1962">
        <v>0</v>
      </c>
      <c r="X1962">
        <v>0</v>
      </c>
      <c r="Y1962">
        <v>0</v>
      </c>
      <c r="Z1962">
        <v>0</v>
      </c>
      <c r="AA1962">
        <v>0</v>
      </c>
      <c r="AB1962">
        <v>0</v>
      </c>
      <c r="AC1962">
        <v>0</v>
      </c>
      <c r="AD1962" t="s">
        <v>30</v>
      </c>
    </row>
    <row r="1963" spans="1:30" x14ac:dyDescent="0.25">
      <c r="A1963">
        <v>2564</v>
      </c>
      <c r="B1963">
        <v>1953</v>
      </c>
      <c r="C1963">
        <f t="shared" ca="1" si="60"/>
        <v>72</v>
      </c>
      <c r="D1963" t="s">
        <v>28</v>
      </c>
      <c r="E1963" t="s">
        <v>35</v>
      </c>
      <c r="F1963" s="2">
        <v>61278</v>
      </c>
      <c r="G1963">
        <v>0</v>
      </c>
      <c r="H1963">
        <v>1</v>
      </c>
      <c r="I1963" s="1">
        <v>41643</v>
      </c>
      <c r="J1963">
        <v>87</v>
      </c>
      <c r="K1963">
        <v>111</v>
      </c>
      <c r="L1963">
        <v>3</v>
      </c>
      <c r="M1963">
        <v>28</v>
      </c>
      <c r="N1963">
        <v>2</v>
      </c>
      <c r="O1963">
        <v>6</v>
      </c>
      <c r="P1963">
        <v>15</v>
      </c>
      <c r="Q1963">
        <f t="shared" si="61"/>
        <v>165</v>
      </c>
      <c r="R1963">
        <v>2</v>
      </c>
      <c r="S1963">
        <v>3</v>
      </c>
      <c r="T1963">
        <v>1</v>
      </c>
      <c r="U1963">
        <v>4</v>
      </c>
      <c r="V1963">
        <v>6</v>
      </c>
      <c r="W1963">
        <v>0</v>
      </c>
      <c r="X1963">
        <v>0</v>
      </c>
      <c r="Y1963">
        <v>0</v>
      </c>
      <c r="Z1963">
        <v>0</v>
      </c>
      <c r="AA1963">
        <v>0</v>
      </c>
      <c r="AB1963">
        <v>0</v>
      </c>
      <c r="AC1963">
        <v>0</v>
      </c>
      <c r="AD1963" t="s">
        <v>30</v>
      </c>
    </row>
    <row r="1964" spans="1:30" x14ac:dyDescent="0.25">
      <c r="A1964">
        <v>1137</v>
      </c>
      <c r="B1964">
        <v>1964</v>
      </c>
      <c r="C1964">
        <f t="shared" ca="1" si="60"/>
        <v>61</v>
      </c>
      <c r="D1964" t="s">
        <v>28</v>
      </c>
      <c r="E1964" t="s">
        <v>31</v>
      </c>
      <c r="F1964" s="2">
        <v>81246</v>
      </c>
      <c r="G1964">
        <v>0</v>
      </c>
      <c r="H1964">
        <v>0</v>
      </c>
      <c r="I1964" s="1">
        <v>41637</v>
      </c>
      <c r="J1964">
        <v>87</v>
      </c>
      <c r="K1964">
        <v>398</v>
      </c>
      <c r="L1964">
        <v>190</v>
      </c>
      <c r="M1964">
        <v>537</v>
      </c>
      <c r="N1964">
        <v>61</v>
      </c>
      <c r="O1964">
        <v>156</v>
      </c>
      <c r="P1964">
        <v>37</v>
      </c>
      <c r="Q1964">
        <f t="shared" si="61"/>
        <v>1379</v>
      </c>
      <c r="R1964">
        <v>1</v>
      </c>
      <c r="S1964">
        <v>4</v>
      </c>
      <c r="T1964">
        <v>5</v>
      </c>
      <c r="U1964">
        <v>7</v>
      </c>
      <c r="V1964">
        <v>1</v>
      </c>
      <c r="W1964">
        <v>1</v>
      </c>
      <c r="X1964">
        <v>0</v>
      </c>
      <c r="Y1964">
        <v>0</v>
      </c>
      <c r="Z1964">
        <v>1</v>
      </c>
      <c r="AA1964">
        <v>0</v>
      </c>
      <c r="AB1964">
        <v>0</v>
      </c>
      <c r="AC1964">
        <v>0</v>
      </c>
      <c r="AD1964" t="s">
        <v>30</v>
      </c>
    </row>
    <row r="1965" spans="1:30" x14ac:dyDescent="0.25">
      <c r="A1965">
        <v>5084</v>
      </c>
      <c r="B1965">
        <v>1975</v>
      </c>
      <c r="C1965">
        <f t="shared" ca="1" si="60"/>
        <v>50</v>
      </c>
      <c r="D1965" t="s">
        <v>28</v>
      </c>
      <c r="E1965" t="s">
        <v>42</v>
      </c>
      <c r="F1965" s="2">
        <v>58330</v>
      </c>
      <c r="G1965">
        <v>0</v>
      </c>
      <c r="H1965">
        <v>1</v>
      </c>
      <c r="I1965" s="1">
        <v>41633</v>
      </c>
      <c r="J1965">
        <v>87</v>
      </c>
      <c r="K1965">
        <v>445</v>
      </c>
      <c r="L1965">
        <v>53</v>
      </c>
      <c r="M1965">
        <v>213</v>
      </c>
      <c r="N1965">
        <v>104</v>
      </c>
      <c r="O1965">
        <v>98</v>
      </c>
      <c r="P1965">
        <v>151</v>
      </c>
      <c r="Q1965">
        <f t="shared" si="61"/>
        <v>1064</v>
      </c>
      <c r="R1965">
        <v>1</v>
      </c>
      <c r="S1965">
        <v>6</v>
      </c>
      <c r="T1965">
        <v>4</v>
      </c>
      <c r="U1965">
        <v>13</v>
      </c>
      <c r="V1965">
        <v>4</v>
      </c>
      <c r="W1965">
        <v>0</v>
      </c>
      <c r="X1965">
        <v>0</v>
      </c>
      <c r="Y1965">
        <v>0</v>
      </c>
      <c r="Z1965">
        <v>0</v>
      </c>
      <c r="AA1965">
        <v>0</v>
      </c>
      <c r="AB1965">
        <v>0</v>
      </c>
      <c r="AC1965">
        <v>0</v>
      </c>
      <c r="AD1965" t="s">
        <v>30</v>
      </c>
    </row>
    <row r="1966" spans="1:30" x14ac:dyDescent="0.25">
      <c r="A1966">
        <v>7094</v>
      </c>
      <c r="B1966">
        <v>1975</v>
      </c>
      <c r="C1966">
        <f t="shared" ca="1" si="60"/>
        <v>50</v>
      </c>
      <c r="D1966" t="s">
        <v>28</v>
      </c>
      <c r="E1966" t="s">
        <v>42</v>
      </c>
      <c r="F1966" s="2">
        <v>58330</v>
      </c>
      <c r="G1966">
        <v>0</v>
      </c>
      <c r="H1966">
        <v>1</v>
      </c>
      <c r="I1966" s="1">
        <v>41633</v>
      </c>
      <c r="J1966">
        <v>87</v>
      </c>
      <c r="K1966">
        <v>445</v>
      </c>
      <c r="L1966">
        <v>53</v>
      </c>
      <c r="M1966">
        <v>213</v>
      </c>
      <c r="N1966">
        <v>104</v>
      </c>
      <c r="O1966">
        <v>98</v>
      </c>
      <c r="P1966">
        <v>151</v>
      </c>
      <c r="Q1966">
        <f t="shared" si="61"/>
        <v>1064</v>
      </c>
      <c r="R1966">
        <v>1</v>
      </c>
      <c r="S1966">
        <v>6</v>
      </c>
      <c r="T1966">
        <v>4</v>
      </c>
      <c r="U1966">
        <v>13</v>
      </c>
      <c r="V1966">
        <v>4</v>
      </c>
      <c r="W1966">
        <v>0</v>
      </c>
      <c r="X1966">
        <v>0</v>
      </c>
      <c r="Y1966">
        <v>0</v>
      </c>
      <c r="Z1966">
        <v>0</v>
      </c>
      <c r="AA1966">
        <v>0</v>
      </c>
      <c r="AB1966">
        <v>0</v>
      </c>
      <c r="AC1966">
        <v>0</v>
      </c>
      <c r="AD1966" t="s">
        <v>39</v>
      </c>
    </row>
    <row r="1967" spans="1:30" x14ac:dyDescent="0.25">
      <c r="A1967">
        <v>6327</v>
      </c>
      <c r="B1967">
        <v>1967</v>
      </c>
      <c r="C1967">
        <f t="shared" ca="1" si="60"/>
        <v>58</v>
      </c>
      <c r="D1967" t="s">
        <v>28</v>
      </c>
      <c r="E1967" t="s">
        <v>35</v>
      </c>
      <c r="F1967" s="2">
        <v>65777</v>
      </c>
      <c r="G1967">
        <v>0</v>
      </c>
      <c r="H1967">
        <v>0</v>
      </c>
      <c r="I1967" s="1">
        <v>41627</v>
      </c>
      <c r="J1967">
        <v>87</v>
      </c>
      <c r="K1967">
        <v>565</v>
      </c>
      <c r="L1967">
        <v>32</v>
      </c>
      <c r="M1967">
        <v>435</v>
      </c>
      <c r="N1967">
        <v>28</v>
      </c>
      <c r="O1967">
        <v>32</v>
      </c>
      <c r="P1967">
        <v>54</v>
      </c>
      <c r="Q1967">
        <f t="shared" si="61"/>
        <v>1146</v>
      </c>
      <c r="R1967">
        <v>1</v>
      </c>
      <c r="S1967">
        <v>2</v>
      </c>
      <c r="T1967">
        <v>8</v>
      </c>
      <c r="U1967">
        <v>6</v>
      </c>
      <c r="V1967">
        <v>1</v>
      </c>
      <c r="W1967">
        <v>0</v>
      </c>
      <c r="X1967">
        <v>0</v>
      </c>
      <c r="Y1967">
        <v>0</v>
      </c>
      <c r="Z1967">
        <v>0</v>
      </c>
      <c r="AA1967">
        <v>0</v>
      </c>
      <c r="AB1967">
        <v>0</v>
      </c>
      <c r="AC1967">
        <v>0</v>
      </c>
      <c r="AD1967" t="s">
        <v>34</v>
      </c>
    </row>
    <row r="1968" spans="1:30" x14ac:dyDescent="0.25">
      <c r="A1968">
        <v>6131</v>
      </c>
      <c r="B1968">
        <v>1980</v>
      </c>
      <c r="C1968">
        <f t="shared" ca="1" si="60"/>
        <v>45</v>
      </c>
      <c r="D1968" t="s">
        <v>38</v>
      </c>
      <c r="E1968" t="s">
        <v>33</v>
      </c>
      <c r="F1968" s="2">
        <v>70829</v>
      </c>
      <c r="G1968">
        <v>1</v>
      </c>
      <c r="H1968">
        <v>1</v>
      </c>
      <c r="I1968" s="1">
        <v>41609</v>
      </c>
      <c r="J1968">
        <v>87</v>
      </c>
      <c r="K1968">
        <v>141</v>
      </c>
      <c r="L1968">
        <v>70</v>
      </c>
      <c r="M1968">
        <v>106</v>
      </c>
      <c r="N1968">
        <v>72</v>
      </c>
      <c r="O1968">
        <v>19</v>
      </c>
      <c r="P1968">
        <v>23</v>
      </c>
      <c r="Q1968">
        <f t="shared" si="61"/>
        <v>431</v>
      </c>
      <c r="R1968">
        <v>2</v>
      </c>
      <c r="S1968">
        <v>4</v>
      </c>
      <c r="T1968">
        <v>2</v>
      </c>
      <c r="U1968">
        <v>8</v>
      </c>
      <c r="V1968">
        <v>3</v>
      </c>
      <c r="W1968">
        <v>0</v>
      </c>
      <c r="X1968">
        <v>0</v>
      </c>
      <c r="Y1968">
        <v>0</v>
      </c>
      <c r="Z1968">
        <v>0</v>
      </c>
      <c r="AA1968">
        <v>0</v>
      </c>
      <c r="AB1968">
        <v>0</v>
      </c>
      <c r="AC1968">
        <v>0</v>
      </c>
      <c r="AD1968" t="s">
        <v>30</v>
      </c>
    </row>
    <row r="1969" spans="1:30" x14ac:dyDescent="0.25">
      <c r="A1969">
        <v>5798</v>
      </c>
      <c r="B1969">
        <v>1973</v>
      </c>
      <c r="C1969">
        <f t="shared" ca="1" si="60"/>
        <v>52</v>
      </c>
      <c r="D1969" t="s">
        <v>41</v>
      </c>
      <c r="E1969" t="s">
        <v>35</v>
      </c>
      <c r="G1969">
        <v>0</v>
      </c>
      <c r="H1969">
        <v>0</v>
      </c>
      <c r="I1969" s="1">
        <v>41601</v>
      </c>
      <c r="J1969">
        <v>87</v>
      </c>
      <c r="K1969">
        <v>445</v>
      </c>
      <c r="L1969">
        <v>37</v>
      </c>
      <c r="M1969">
        <v>359</v>
      </c>
      <c r="N1969">
        <v>98</v>
      </c>
      <c r="O1969">
        <v>28</v>
      </c>
      <c r="P1969">
        <v>18</v>
      </c>
      <c r="Q1969">
        <f t="shared" si="61"/>
        <v>985</v>
      </c>
      <c r="R1969">
        <v>1</v>
      </c>
      <c r="S1969">
        <v>2</v>
      </c>
      <c r="T1969">
        <v>4</v>
      </c>
      <c r="U1969">
        <v>8</v>
      </c>
      <c r="V1969">
        <v>1</v>
      </c>
      <c r="W1969">
        <v>0</v>
      </c>
      <c r="X1969">
        <v>0</v>
      </c>
      <c r="Y1969">
        <v>0</v>
      </c>
      <c r="Z1969">
        <v>0</v>
      </c>
      <c r="AA1969">
        <v>0</v>
      </c>
      <c r="AB1969">
        <v>0</v>
      </c>
      <c r="AC1969">
        <v>0</v>
      </c>
      <c r="AD1969" t="s">
        <v>39</v>
      </c>
    </row>
    <row r="1970" spans="1:30" x14ac:dyDescent="0.25">
      <c r="A1970">
        <v>10379</v>
      </c>
      <c r="B1970">
        <v>1962</v>
      </c>
      <c r="C1970">
        <f t="shared" ca="1" si="60"/>
        <v>63</v>
      </c>
      <c r="D1970" t="s">
        <v>41</v>
      </c>
      <c r="E1970" t="s">
        <v>31</v>
      </c>
      <c r="F1970" s="2">
        <v>59247</v>
      </c>
      <c r="G1970">
        <v>0</v>
      </c>
      <c r="H1970">
        <v>2</v>
      </c>
      <c r="I1970" s="1">
        <v>41586</v>
      </c>
      <c r="J1970">
        <v>87</v>
      </c>
      <c r="K1970">
        <v>327</v>
      </c>
      <c r="L1970">
        <v>9</v>
      </c>
      <c r="M1970">
        <v>122</v>
      </c>
      <c r="N1970">
        <v>19</v>
      </c>
      <c r="O1970">
        <v>14</v>
      </c>
      <c r="P1970">
        <v>83</v>
      </c>
      <c r="Q1970">
        <f t="shared" si="61"/>
        <v>574</v>
      </c>
      <c r="R1970">
        <v>5</v>
      </c>
      <c r="S1970">
        <v>5</v>
      </c>
      <c r="T1970">
        <v>2</v>
      </c>
      <c r="U1970">
        <v>9</v>
      </c>
      <c r="V1970">
        <v>6</v>
      </c>
      <c r="W1970">
        <v>0</v>
      </c>
      <c r="X1970">
        <v>0</v>
      </c>
      <c r="Y1970">
        <v>0</v>
      </c>
      <c r="Z1970">
        <v>0</v>
      </c>
      <c r="AA1970">
        <v>0</v>
      </c>
      <c r="AB1970">
        <v>0</v>
      </c>
      <c r="AC1970">
        <v>0</v>
      </c>
      <c r="AD1970" t="s">
        <v>30</v>
      </c>
    </row>
    <row r="1971" spans="1:30" x14ac:dyDescent="0.25">
      <c r="A1971">
        <v>606</v>
      </c>
      <c r="B1971">
        <v>1967</v>
      </c>
      <c r="C1971">
        <f t="shared" ca="1" si="60"/>
        <v>58</v>
      </c>
      <c r="D1971" t="s">
        <v>28</v>
      </c>
      <c r="E1971" t="s">
        <v>31</v>
      </c>
      <c r="F1971" s="2">
        <v>25930</v>
      </c>
      <c r="G1971">
        <v>1</v>
      </c>
      <c r="H1971">
        <v>1</v>
      </c>
      <c r="I1971" s="1">
        <v>41557</v>
      </c>
      <c r="J1971">
        <v>87</v>
      </c>
      <c r="K1971">
        <v>6</v>
      </c>
      <c r="L1971">
        <v>1</v>
      </c>
      <c r="M1971">
        <v>2</v>
      </c>
      <c r="N1971">
        <v>2</v>
      </c>
      <c r="O1971">
        <v>0</v>
      </c>
      <c r="P1971">
        <v>4</v>
      </c>
      <c r="Q1971">
        <f t="shared" si="61"/>
        <v>15</v>
      </c>
      <c r="R1971">
        <v>1</v>
      </c>
      <c r="S1971">
        <v>1</v>
      </c>
      <c r="T1971">
        <v>0</v>
      </c>
      <c r="U1971">
        <v>2</v>
      </c>
      <c r="V1971">
        <v>7</v>
      </c>
      <c r="W1971">
        <v>0</v>
      </c>
      <c r="X1971">
        <v>0</v>
      </c>
      <c r="Y1971">
        <v>0</v>
      </c>
      <c r="Z1971">
        <v>0</v>
      </c>
      <c r="AA1971">
        <v>0</v>
      </c>
      <c r="AB1971">
        <v>0</v>
      </c>
      <c r="AC1971">
        <v>0</v>
      </c>
      <c r="AD1971" t="s">
        <v>30</v>
      </c>
    </row>
    <row r="1972" spans="1:30" x14ac:dyDescent="0.25">
      <c r="A1972">
        <v>7801</v>
      </c>
      <c r="B1972">
        <v>1959</v>
      </c>
      <c r="C1972">
        <f t="shared" ca="1" si="60"/>
        <v>66</v>
      </c>
      <c r="D1972" t="s">
        <v>28</v>
      </c>
      <c r="E1972" t="s">
        <v>35</v>
      </c>
      <c r="F1972" s="2">
        <v>54753</v>
      </c>
      <c r="G1972">
        <v>0</v>
      </c>
      <c r="H1972">
        <v>1</v>
      </c>
      <c r="I1972" s="1">
        <v>41529</v>
      </c>
      <c r="J1972">
        <v>87</v>
      </c>
      <c r="K1972">
        <v>197</v>
      </c>
      <c r="L1972">
        <v>107</v>
      </c>
      <c r="M1972">
        <v>227</v>
      </c>
      <c r="N1972">
        <v>7</v>
      </c>
      <c r="O1972">
        <v>59</v>
      </c>
      <c r="P1972">
        <v>131</v>
      </c>
      <c r="Q1972">
        <f t="shared" si="61"/>
        <v>728</v>
      </c>
      <c r="R1972">
        <v>3</v>
      </c>
      <c r="S1972">
        <v>5</v>
      </c>
      <c r="T1972">
        <v>2</v>
      </c>
      <c r="U1972">
        <v>11</v>
      </c>
      <c r="V1972">
        <v>4</v>
      </c>
      <c r="W1972">
        <v>0</v>
      </c>
      <c r="X1972">
        <v>0</v>
      </c>
      <c r="Y1972">
        <v>0</v>
      </c>
      <c r="Z1972">
        <v>0</v>
      </c>
      <c r="AA1972">
        <v>0</v>
      </c>
      <c r="AB1972">
        <v>0</v>
      </c>
      <c r="AC1972">
        <v>0</v>
      </c>
      <c r="AD1972" t="s">
        <v>43</v>
      </c>
    </row>
    <row r="1973" spans="1:30" x14ac:dyDescent="0.25">
      <c r="A1973">
        <v>2445</v>
      </c>
      <c r="B1973">
        <v>1974</v>
      </c>
      <c r="C1973">
        <f t="shared" ca="1" si="60"/>
        <v>51</v>
      </c>
      <c r="D1973" t="s">
        <v>37</v>
      </c>
      <c r="E1973" t="s">
        <v>35</v>
      </c>
      <c r="F1973" s="2">
        <v>28440</v>
      </c>
      <c r="G1973">
        <v>1</v>
      </c>
      <c r="H1973">
        <v>0</v>
      </c>
      <c r="I1973" s="1">
        <v>41462</v>
      </c>
      <c r="J1973">
        <v>87</v>
      </c>
      <c r="K1973">
        <v>38</v>
      </c>
      <c r="L1973">
        <v>1</v>
      </c>
      <c r="M1973">
        <v>24</v>
      </c>
      <c r="N1973">
        <v>0</v>
      </c>
      <c r="O1973">
        <v>0</v>
      </c>
      <c r="P1973">
        <v>0</v>
      </c>
      <c r="Q1973">
        <f t="shared" si="61"/>
        <v>63</v>
      </c>
      <c r="R1973">
        <v>1</v>
      </c>
      <c r="S1973">
        <v>2</v>
      </c>
      <c r="T1973">
        <v>0</v>
      </c>
      <c r="U1973">
        <v>3</v>
      </c>
      <c r="V1973">
        <v>8</v>
      </c>
      <c r="W1973">
        <v>0</v>
      </c>
      <c r="X1973">
        <v>0</v>
      </c>
      <c r="Y1973">
        <v>0</v>
      </c>
      <c r="Z1973">
        <v>0</v>
      </c>
      <c r="AA1973">
        <v>0</v>
      </c>
      <c r="AB1973">
        <v>0</v>
      </c>
      <c r="AC1973">
        <v>0</v>
      </c>
      <c r="AD1973" t="s">
        <v>30</v>
      </c>
    </row>
    <row r="1974" spans="1:30" x14ac:dyDescent="0.25">
      <c r="A1974">
        <v>5346</v>
      </c>
      <c r="B1974">
        <v>1973</v>
      </c>
      <c r="C1974">
        <f t="shared" ca="1" si="60"/>
        <v>52</v>
      </c>
      <c r="D1974" t="s">
        <v>38</v>
      </c>
      <c r="E1974" t="s">
        <v>33</v>
      </c>
      <c r="F1974" s="2">
        <v>23559</v>
      </c>
      <c r="G1974">
        <v>1</v>
      </c>
      <c r="H1974">
        <v>0</v>
      </c>
      <c r="I1974" s="1">
        <v>41458</v>
      </c>
      <c r="J1974">
        <v>87</v>
      </c>
      <c r="K1974">
        <v>25</v>
      </c>
      <c r="L1974">
        <v>5</v>
      </c>
      <c r="M1974">
        <v>19</v>
      </c>
      <c r="N1974">
        <v>7</v>
      </c>
      <c r="O1974">
        <v>0</v>
      </c>
      <c r="P1974">
        <v>23</v>
      </c>
      <c r="Q1974">
        <f t="shared" si="61"/>
        <v>79</v>
      </c>
      <c r="R1974">
        <v>3</v>
      </c>
      <c r="S1974">
        <v>3</v>
      </c>
      <c r="T1974">
        <v>0</v>
      </c>
      <c r="U1974">
        <v>3</v>
      </c>
      <c r="V1974">
        <v>7</v>
      </c>
      <c r="W1974">
        <v>0</v>
      </c>
      <c r="X1974">
        <v>0</v>
      </c>
      <c r="Y1974">
        <v>0</v>
      </c>
      <c r="Z1974">
        <v>0</v>
      </c>
      <c r="AA1974">
        <v>0</v>
      </c>
      <c r="AB1974">
        <v>0</v>
      </c>
      <c r="AC1974">
        <v>0</v>
      </c>
      <c r="AD1974" t="s">
        <v>39</v>
      </c>
    </row>
    <row r="1975" spans="1:30" x14ac:dyDescent="0.25">
      <c r="A1975">
        <v>550</v>
      </c>
      <c r="B1975">
        <v>1952</v>
      </c>
      <c r="C1975">
        <f t="shared" ca="1" si="60"/>
        <v>73</v>
      </c>
      <c r="D1975" t="s">
        <v>28</v>
      </c>
      <c r="E1975" t="s">
        <v>29</v>
      </c>
      <c r="F1975" s="2">
        <v>62335</v>
      </c>
      <c r="G1975">
        <v>0</v>
      </c>
      <c r="H1975">
        <v>1</v>
      </c>
      <c r="I1975" s="1">
        <v>41417</v>
      </c>
      <c r="J1975">
        <v>87</v>
      </c>
      <c r="K1975">
        <v>243</v>
      </c>
      <c r="L1975">
        <v>131</v>
      </c>
      <c r="M1975">
        <v>217</v>
      </c>
      <c r="N1975">
        <v>85</v>
      </c>
      <c r="O1975">
        <v>6</v>
      </c>
      <c r="P1975">
        <v>26</v>
      </c>
      <c r="Q1975">
        <f t="shared" si="61"/>
        <v>708</v>
      </c>
      <c r="R1975">
        <v>2</v>
      </c>
      <c r="S1975">
        <v>3</v>
      </c>
      <c r="T1975">
        <v>3</v>
      </c>
      <c r="U1975">
        <v>13</v>
      </c>
      <c r="V1975">
        <v>2</v>
      </c>
      <c r="W1975">
        <v>0</v>
      </c>
      <c r="X1975">
        <v>0</v>
      </c>
      <c r="Y1975">
        <v>0</v>
      </c>
      <c r="Z1975">
        <v>0</v>
      </c>
      <c r="AA1975">
        <v>0</v>
      </c>
      <c r="AB1975">
        <v>0</v>
      </c>
      <c r="AC1975">
        <v>0</v>
      </c>
      <c r="AD1975" t="s">
        <v>30</v>
      </c>
    </row>
    <row r="1976" spans="1:30" x14ac:dyDescent="0.25">
      <c r="A1976">
        <v>4478</v>
      </c>
      <c r="B1976">
        <v>1979</v>
      </c>
      <c r="C1976">
        <f t="shared" ca="1" si="60"/>
        <v>46</v>
      </c>
      <c r="D1976" t="s">
        <v>28</v>
      </c>
      <c r="E1976" t="s">
        <v>33</v>
      </c>
      <c r="F1976" s="2">
        <v>63777</v>
      </c>
      <c r="G1976">
        <v>1</v>
      </c>
      <c r="H1976">
        <v>1</v>
      </c>
      <c r="I1976" s="1">
        <v>41357</v>
      </c>
      <c r="J1976">
        <v>87</v>
      </c>
      <c r="K1976">
        <v>457</v>
      </c>
      <c r="L1976">
        <v>5</v>
      </c>
      <c r="M1976">
        <v>106</v>
      </c>
      <c r="N1976">
        <v>15</v>
      </c>
      <c r="O1976">
        <v>17</v>
      </c>
      <c r="P1976">
        <v>53</v>
      </c>
      <c r="Q1976">
        <f t="shared" si="61"/>
        <v>653</v>
      </c>
      <c r="R1976">
        <v>8</v>
      </c>
      <c r="S1976">
        <v>11</v>
      </c>
      <c r="T1976">
        <v>1</v>
      </c>
      <c r="U1976">
        <v>6</v>
      </c>
      <c r="V1976">
        <v>8</v>
      </c>
      <c r="W1976">
        <v>0</v>
      </c>
      <c r="X1976">
        <v>0</v>
      </c>
      <c r="Y1976">
        <v>0</v>
      </c>
      <c r="Z1976">
        <v>0</v>
      </c>
      <c r="AA1976">
        <v>0</v>
      </c>
      <c r="AB1976">
        <v>0</v>
      </c>
      <c r="AC1976">
        <v>0</v>
      </c>
      <c r="AD1976" t="s">
        <v>40</v>
      </c>
    </row>
    <row r="1977" spans="1:30" x14ac:dyDescent="0.25">
      <c r="A1977">
        <v>2350</v>
      </c>
      <c r="B1977">
        <v>1972</v>
      </c>
      <c r="C1977">
        <f t="shared" ca="1" si="60"/>
        <v>53</v>
      </c>
      <c r="D1977" t="s">
        <v>28</v>
      </c>
      <c r="E1977" t="s">
        <v>33</v>
      </c>
      <c r="F1977" s="2">
        <v>59666</v>
      </c>
      <c r="G1977">
        <v>1</v>
      </c>
      <c r="H1977">
        <v>1</v>
      </c>
      <c r="I1977" s="1">
        <v>41355</v>
      </c>
      <c r="J1977">
        <v>87</v>
      </c>
      <c r="K1977">
        <v>623</v>
      </c>
      <c r="L1977">
        <v>53</v>
      </c>
      <c r="M1977">
        <v>178</v>
      </c>
      <c r="N1977">
        <v>23</v>
      </c>
      <c r="O1977">
        <v>17</v>
      </c>
      <c r="P1977">
        <v>133</v>
      </c>
      <c r="Q1977">
        <f t="shared" si="61"/>
        <v>1027</v>
      </c>
      <c r="R1977">
        <v>7</v>
      </c>
      <c r="S1977">
        <v>3</v>
      </c>
      <c r="T1977">
        <v>2</v>
      </c>
      <c r="U1977">
        <v>8</v>
      </c>
      <c r="V1977">
        <v>8</v>
      </c>
      <c r="W1977">
        <v>0</v>
      </c>
      <c r="X1977">
        <v>1</v>
      </c>
      <c r="Y1977">
        <v>0</v>
      </c>
      <c r="Z1977">
        <v>0</v>
      </c>
      <c r="AA1977">
        <v>0</v>
      </c>
      <c r="AB1977">
        <v>0</v>
      </c>
      <c r="AC1977">
        <v>0</v>
      </c>
      <c r="AD1977" t="s">
        <v>32</v>
      </c>
    </row>
    <row r="1978" spans="1:30" x14ac:dyDescent="0.25">
      <c r="A1978">
        <v>1118</v>
      </c>
      <c r="B1978">
        <v>1956</v>
      </c>
      <c r="C1978">
        <f t="shared" ca="1" si="60"/>
        <v>69</v>
      </c>
      <c r="D1978" t="s">
        <v>41</v>
      </c>
      <c r="E1978" t="s">
        <v>33</v>
      </c>
      <c r="F1978" s="2">
        <v>50965</v>
      </c>
      <c r="G1978">
        <v>0</v>
      </c>
      <c r="H1978">
        <v>1</v>
      </c>
      <c r="I1978" s="1">
        <v>41325</v>
      </c>
      <c r="J1978">
        <v>87</v>
      </c>
      <c r="K1978">
        <v>544</v>
      </c>
      <c r="L1978">
        <v>13</v>
      </c>
      <c r="M1978">
        <v>85</v>
      </c>
      <c r="N1978">
        <v>8</v>
      </c>
      <c r="O1978">
        <v>6</v>
      </c>
      <c r="P1978">
        <v>29</v>
      </c>
      <c r="Q1978">
        <f t="shared" si="61"/>
        <v>685</v>
      </c>
      <c r="R1978">
        <v>3</v>
      </c>
      <c r="S1978">
        <v>10</v>
      </c>
      <c r="T1978">
        <v>4</v>
      </c>
      <c r="U1978">
        <v>5</v>
      </c>
      <c r="V1978">
        <v>8</v>
      </c>
      <c r="W1978">
        <v>1</v>
      </c>
      <c r="X1978">
        <v>0</v>
      </c>
      <c r="Y1978">
        <v>0</v>
      </c>
      <c r="Z1978">
        <v>0</v>
      </c>
      <c r="AA1978">
        <v>0</v>
      </c>
      <c r="AB1978">
        <v>0</v>
      </c>
      <c r="AC1978">
        <v>0</v>
      </c>
      <c r="AD1978" t="s">
        <v>30</v>
      </c>
    </row>
    <row r="1979" spans="1:30" x14ac:dyDescent="0.25">
      <c r="A1979">
        <v>1491</v>
      </c>
      <c r="B1979">
        <v>1965</v>
      </c>
      <c r="C1979">
        <f t="shared" ca="1" si="60"/>
        <v>60</v>
      </c>
      <c r="D1979" t="s">
        <v>38</v>
      </c>
      <c r="E1979" t="s">
        <v>35</v>
      </c>
      <c r="F1979" s="2">
        <v>71488</v>
      </c>
      <c r="G1979">
        <v>0</v>
      </c>
      <c r="H1979">
        <v>0</v>
      </c>
      <c r="I1979" s="1">
        <v>41323</v>
      </c>
      <c r="J1979">
        <v>87</v>
      </c>
      <c r="K1979">
        <v>162</v>
      </c>
      <c r="L1979">
        <v>33</v>
      </c>
      <c r="M1979">
        <v>124</v>
      </c>
      <c r="N1979">
        <v>40</v>
      </c>
      <c r="O1979">
        <v>28</v>
      </c>
      <c r="P1979">
        <v>172</v>
      </c>
      <c r="Q1979">
        <f t="shared" si="61"/>
        <v>559</v>
      </c>
      <c r="R1979">
        <v>2</v>
      </c>
      <c r="S1979">
        <v>3</v>
      </c>
      <c r="T1979">
        <v>4</v>
      </c>
      <c r="U1979">
        <v>7</v>
      </c>
      <c r="V1979">
        <v>1</v>
      </c>
      <c r="W1979">
        <v>0</v>
      </c>
      <c r="X1979">
        <v>0</v>
      </c>
      <c r="Y1979">
        <v>0</v>
      </c>
      <c r="Z1979">
        <v>0</v>
      </c>
      <c r="AA1979">
        <v>0</v>
      </c>
      <c r="AB1979">
        <v>0</v>
      </c>
      <c r="AC1979">
        <v>0</v>
      </c>
      <c r="AD1979" t="s">
        <v>32</v>
      </c>
    </row>
    <row r="1980" spans="1:30" x14ac:dyDescent="0.25">
      <c r="A1980">
        <v>4507</v>
      </c>
      <c r="B1980">
        <v>1952</v>
      </c>
      <c r="C1980">
        <f t="shared" ca="1" si="60"/>
        <v>73</v>
      </c>
      <c r="D1980" t="s">
        <v>28</v>
      </c>
      <c r="E1980" t="s">
        <v>31</v>
      </c>
      <c r="F1980" s="2">
        <v>72228</v>
      </c>
      <c r="G1980">
        <v>0</v>
      </c>
      <c r="H1980">
        <v>0</v>
      </c>
      <c r="I1980" s="1">
        <v>41240</v>
      </c>
      <c r="J1980">
        <v>87</v>
      </c>
      <c r="K1980">
        <v>631</v>
      </c>
      <c r="L1980">
        <v>28</v>
      </c>
      <c r="M1980">
        <v>491</v>
      </c>
      <c r="N1980">
        <v>30</v>
      </c>
      <c r="O1980">
        <v>14</v>
      </c>
      <c r="P1980">
        <v>56</v>
      </c>
      <c r="Q1980">
        <f t="shared" si="61"/>
        <v>1250</v>
      </c>
      <c r="R1980">
        <v>1</v>
      </c>
      <c r="S1980">
        <v>6</v>
      </c>
      <c r="T1980">
        <v>7</v>
      </c>
      <c r="U1980">
        <v>8</v>
      </c>
      <c r="V1980">
        <v>3</v>
      </c>
      <c r="W1980">
        <v>0</v>
      </c>
      <c r="X1980">
        <v>0</v>
      </c>
      <c r="Y1980">
        <v>0</v>
      </c>
      <c r="Z1980">
        <v>0</v>
      </c>
      <c r="AA1980">
        <v>0</v>
      </c>
      <c r="AB1980">
        <v>0</v>
      </c>
      <c r="AC1980">
        <v>0</v>
      </c>
      <c r="AD1980" t="s">
        <v>30</v>
      </c>
    </row>
    <row r="1981" spans="1:30" x14ac:dyDescent="0.25">
      <c r="A1981">
        <v>7023</v>
      </c>
      <c r="B1981">
        <v>1953</v>
      </c>
      <c r="C1981">
        <f t="shared" ca="1" si="60"/>
        <v>72</v>
      </c>
      <c r="D1981" t="s">
        <v>37</v>
      </c>
      <c r="E1981" t="s">
        <v>31</v>
      </c>
      <c r="F1981" s="2">
        <v>46231</v>
      </c>
      <c r="G1981">
        <v>2</v>
      </c>
      <c r="H1981">
        <v>1</v>
      </c>
      <c r="I1981" s="1">
        <v>41239</v>
      </c>
      <c r="J1981">
        <v>87</v>
      </c>
      <c r="K1981">
        <v>189</v>
      </c>
      <c r="L1981">
        <v>2</v>
      </c>
      <c r="M1981">
        <v>55</v>
      </c>
      <c r="N1981">
        <v>0</v>
      </c>
      <c r="O1981">
        <v>5</v>
      </c>
      <c r="P1981">
        <v>12</v>
      </c>
      <c r="Q1981">
        <f t="shared" si="61"/>
        <v>263</v>
      </c>
      <c r="R1981">
        <v>4</v>
      </c>
      <c r="S1981">
        <v>6</v>
      </c>
      <c r="T1981">
        <v>1</v>
      </c>
      <c r="U1981">
        <v>4</v>
      </c>
      <c r="V1981">
        <v>9</v>
      </c>
      <c r="W1981">
        <v>0</v>
      </c>
      <c r="X1981">
        <v>0</v>
      </c>
      <c r="Y1981">
        <v>0</v>
      </c>
      <c r="Z1981">
        <v>0</v>
      </c>
      <c r="AA1981">
        <v>0</v>
      </c>
      <c r="AB1981">
        <v>0</v>
      </c>
      <c r="AC1981">
        <v>0</v>
      </c>
      <c r="AD1981" t="s">
        <v>43</v>
      </c>
    </row>
    <row r="1982" spans="1:30" x14ac:dyDescent="0.25">
      <c r="A1982">
        <v>6977</v>
      </c>
      <c r="B1982">
        <v>1974</v>
      </c>
      <c r="C1982">
        <f t="shared" ca="1" si="60"/>
        <v>51</v>
      </c>
      <c r="D1982" t="s">
        <v>28</v>
      </c>
      <c r="E1982" t="s">
        <v>35</v>
      </c>
      <c r="F1982" s="2">
        <v>75702</v>
      </c>
      <c r="G1982">
        <v>0</v>
      </c>
      <c r="H1982">
        <v>1</v>
      </c>
      <c r="I1982" s="1">
        <v>41196</v>
      </c>
      <c r="J1982">
        <v>87</v>
      </c>
      <c r="K1982">
        <v>1073</v>
      </c>
      <c r="L1982">
        <v>0</v>
      </c>
      <c r="M1982">
        <v>629</v>
      </c>
      <c r="N1982">
        <v>145</v>
      </c>
      <c r="O1982">
        <v>37</v>
      </c>
      <c r="P1982">
        <v>37</v>
      </c>
      <c r="Q1982">
        <f t="shared" si="61"/>
        <v>1921</v>
      </c>
      <c r="R1982">
        <v>1</v>
      </c>
      <c r="S1982">
        <v>10</v>
      </c>
      <c r="T1982">
        <v>5</v>
      </c>
      <c r="U1982">
        <v>13</v>
      </c>
      <c r="V1982">
        <v>6</v>
      </c>
      <c r="W1982">
        <v>0</v>
      </c>
      <c r="X1982">
        <v>0</v>
      </c>
      <c r="Y1982">
        <v>1</v>
      </c>
      <c r="Z1982">
        <v>0</v>
      </c>
      <c r="AA1982">
        <v>0</v>
      </c>
      <c r="AB1982">
        <v>0</v>
      </c>
      <c r="AC1982">
        <v>0</v>
      </c>
      <c r="AD1982" t="s">
        <v>30</v>
      </c>
    </row>
    <row r="1983" spans="1:30" x14ac:dyDescent="0.25">
      <c r="A1983">
        <v>4042</v>
      </c>
      <c r="B1983">
        <v>1971</v>
      </c>
      <c r="C1983">
        <f t="shared" ca="1" si="60"/>
        <v>54</v>
      </c>
      <c r="D1983" t="s">
        <v>28</v>
      </c>
      <c r="E1983" t="s">
        <v>29</v>
      </c>
      <c r="F1983" s="2">
        <v>43300</v>
      </c>
      <c r="G1983">
        <v>0</v>
      </c>
      <c r="H1983">
        <v>1</v>
      </c>
      <c r="I1983" s="1">
        <v>41195</v>
      </c>
      <c r="J1983">
        <v>87</v>
      </c>
      <c r="K1983">
        <v>91</v>
      </c>
      <c r="L1983">
        <v>3</v>
      </c>
      <c r="M1983">
        <v>52</v>
      </c>
      <c r="N1983">
        <v>2</v>
      </c>
      <c r="O1983">
        <v>1</v>
      </c>
      <c r="P1983">
        <v>31</v>
      </c>
      <c r="Q1983">
        <f t="shared" si="61"/>
        <v>180</v>
      </c>
      <c r="R1983">
        <v>3</v>
      </c>
      <c r="S1983">
        <v>4</v>
      </c>
      <c r="T1983">
        <v>0</v>
      </c>
      <c r="U1983">
        <v>4</v>
      </c>
      <c r="V1983">
        <v>8</v>
      </c>
      <c r="W1983">
        <v>0</v>
      </c>
      <c r="X1983">
        <v>0</v>
      </c>
      <c r="Y1983">
        <v>0</v>
      </c>
      <c r="Z1983">
        <v>0</v>
      </c>
      <c r="AA1983">
        <v>0</v>
      </c>
      <c r="AB1983">
        <v>1</v>
      </c>
      <c r="AC1983">
        <v>0</v>
      </c>
      <c r="AD1983" t="s">
        <v>32</v>
      </c>
    </row>
    <row r="1984" spans="1:30" x14ac:dyDescent="0.25">
      <c r="A1984">
        <v>7274</v>
      </c>
      <c r="B1984">
        <v>1957</v>
      </c>
      <c r="C1984">
        <f t="shared" ca="1" si="60"/>
        <v>68</v>
      </c>
      <c r="D1984" t="s">
        <v>28</v>
      </c>
      <c r="E1984" t="s">
        <v>33</v>
      </c>
      <c r="F1984" s="2">
        <v>78618</v>
      </c>
      <c r="G1984">
        <v>0</v>
      </c>
      <c r="H1984">
        <v>0</v>
      </c>
      <c r="I1984" s="1">
        <v>41180</v>
      </c>
      <c r="J1984">
        <v>87</v>
      </c>
      <c r="K1984">
        <v>736</v>
      </c>
      <c r="L1984">
        <v>163</v>
      </c>
      <c r="M1984">
        <v>818</v>
      </c>
      <c r="N1984">
        <v>212</v>
      </c>
      <c r="O1984">
        <v>163</v>
      </c>
      <c r="P1984">
        <v>61</v>
      </c>
      <c r="Q1984">
        <f t="shared" si="61"/>
        <v>2153</v>
      </c>
      <c r="R1984">
        <v>1</v>
      </c>
      <c r="S1984">
        <v>4</v>
      </c>
      <c r="T1984">
        <v>7</v>
      </c>
      <c r="U1984">
        <v>10</v>
      </c>
      <c r="V1984">
        <v>2</v>
      </c>
      <c r="W1984">
        <v>0</v>
      </c>
      <c r="X1984">
        <v>1</v>
      </c>
      <c r="Y1984">
        <v>0</v>
      </c>
      <c r="Z1984">
        <v>0</v>
      </c>
      <c r="AA1984">
        <v>0</v>
      </c>
      <c r="AB1984">
        <v>0</v>
      </c>
      <c r="AC1984">
        <v>0</v>
      </c>
      <c r="AD1984" t="s">
        <v>30</v>
      </c>
    </row>
    <row r="1985" spans="1:30" x14ac:dyDescent="0.25">
      <c r="A1985">
        <v>2902</v>
      </c>
      <c r="B1985">
        <v>1958</v>
      </c>
      <c r="C1985">
        <f t="shared" ca="1" si="60"/>
        <v>67</v>
      </c>
      <c r="D1985" t="s">
        <v>28</v>
      </c>
      <c r="E1985" t="s">
        <v>35</v>
      </c>
      <c r="G1985">
        <v>1</v>
      </c>
      <c r="H1985">
        <v>1</v>
      </c>
      <c r="I1985" s="1">
        <v>41155</v>
      </c>
      <c r="J1985">
        <v>87</v>
      </c>
      <c r="K1985">
        <v>19</v>
      </c>
      <c r="L1985">
        <v>4</v>
      </c>
      <c r="M1985">
        <v>12</v>
      </c>
      <c r="N1985">
        <v>2</v>
      </c>
      <c r="O1985">
        <v>2</v>
      </c>
      <c r="P1985">
        <v>6</v>
      </c>
      <c r="Q1985">
        <f t="shared" si="61"/>
        <v>45</v>
      </c>
      <c r="R1985">
        <v>1</v>
      </c>
      <c r="S1985">
        <v>1</v>
      </c>
      <c r="T1985">
        <v>0</v>
      </c>
      <c r="U1985">
        <v>3</v>
      </c>
      <c r="V1985">
        <v>5</v>
      </c>
      <c r="W1985">
        <v>0</v>
      </c>
      <c r="X1985">
        <v>0</v>
      </c>
      <c r="Y1985">
        <v>0</v>
      </c>
      <c r="Z1985">
        <v>0</v>
      </c>
      <c r="AA1985">
        <v>0</v>
      </c>
      <c r="AB1985">
        <v>0</v>
      </c>
      <c r="AC1985">
        <v>0</v>
      </c>
      <c r="AD1985" t="s">
        <v>36</v>
      </c>
    </row>
    <row r="1986" spans="1:30" x14ac:dyDescent="0.25">
      <c r="A1986">
        <v>3332</v>
      </c>
      <c r="B1986">
        <v>1985</v>
      </c>
      <c r="C1986">
        <f t="shared" ca="1" si="60"/>
        <v>40</v>
      </c>
      <c r="D1986" t="s">
        <v>28</v>
      </c>
      <c r="E1986" t="s">
        <v>31</v>
      </c>
      <c r="F1986" s="2">
        <v>29760</v>
      </c>
      <c r="G1986">
        <v>1</v>
      </c>
      <c r="H1986">
        <v>0</v>
      </c>
      <c r="I1986" s="1">
        <v>41150</v>
      </c>
      <c r="J1986">
        <v>87</v>
      </c>
      <c r="K1986">
        <v>64</v>
      </c>
      <c r="L1986">
        <v>4</v>
      </c>
      <c r="M1986">
        <v>68</v>
      </c>
      <c r="N1986">
        <v>7</v>
      </c>
      <c r="O1986">
        <v>5</v>
      </c>
      <c r="P1986">
        <v>17</v>
      </c>
      <c r="Q1986">
        <f t="shared" si="61"/>
        <v>165</v>
      </c>
      <c r="R1986">
        <v>4</v>
      </c>
      <c r="S1986">
        <v>3</v>
      </c>
      <c r="T1986">
        <v>1</v>
      </c>
      <c r="U1986">
        <v>4</v>
      </c>
      <c r="V1986">
        <v>8</v>
      </c>
      <c r="W1986">
        <v>0</v>
      </c>
      <c r="X1986">
        <v>0</v>
      </c>
      <c r="Y1986">
        <v>0</v>
      </c>
      <c r="Z1986">
        <v>0</v>
      </c>
      <c r="AA1986">
        <v>0</v>
      </c>
      <c r="AB1986">
        <v>0</v>
      </c>
      <c r="AC1986">
        <v>0</v>
      </c>
      <c r="AD1986" t="s">
        <v>39</v>
      </c>
    </row>
    <row r="1987" spans="1:30" x14ac:dyDescent="0.25">
      <c r="A1987">
        <v>7433</v>
      </c>
      <c r="B1987">
        <v>1985</v>
      </c>
      <c r="C1987">
        <f t="shared" ref="C1987:C2050" ca="1" si="62">YEAR(TODAY())-B1987</f>
        <v>40</v>
      </c>
      <c r="D1987" t="s">
        <v>28</v>
      </c>
      <c r="E1987" t="s">
        <v>31</v>
      </c>
      <c r="F1987" s="2">
        <v>29760</v>
      </c>
      <c r="G1987">
        <v>1</v>
      </c>
      <c r="H1987">
        <v>0</v>
      </c>
      <c r="I1987" s="1">
        <v>41150</v>
      </c>
      <c r="J1987">
        <v>87</v>
      </c>
      <c r="K1987">
        <v>64</v>
      </c>
      <c r="L1987">
        <v>4</v>
      </c>
      <c r="M1987">
        <v>68</v>
      </c>
      <c r="N1987">
        <v>7</v>
      </c>
      <c r="O1987">
        <v>5</v>
      </c>
      <c r="P1987">
        <v>17</v>
      </c>
      <c r="Q1987">
        <f t="shared" ref="Q1987:Q2050" si="63">SUM(K1987:P1987)</f>
        <v>165</v>
      </c>
      <c r="R1987">
        <v>4</v>
      </c>
      <c r="S1987">
        <v>3</v>
      </c>
      <c r="T1987">
        <v>1</v>
      </c>
      <c r="U1987">
        <v>4</v>
      </c>
      <c r="V1987">
        <v>8</v>
      </c>
      <c r="W1987">
        <v>0</v>
      </c>
      <c r="X1987">
        <v>0</v>
      </c>
      <c r="Y1987">
        <v>0</v>
      </c>
      <c r="Z1987">
        <v>0</v>
      </c>
      <c r="AA1987">
        <v>0</v>
      </c>
      <c r="AB1987">
        <v>0</v>
      </c>
      <c r="AC1987">
        <v>0</v>
      </c>
      <c r="AD1987" t="s">
        <v>30</v>
      </c>
    </row>
    <row r="1988" spans="1:30" x14ac:dyDescent="0.25">
      <c r="A1988">
        <v>9386</v>
      </c>
      <c r="B1988">
        <v>1962</v>
      </c>
      <c r="C1988">
        <f t="shared" ca="1" si="62"/>
        <v>63</v>
      </c>
      <c r="D1988" t="s">
        <v>28</v>
      </c>
      <c r="E1988" t="s">
        <v>35</v>
      </c>
      <c r="F1988" s="2">
        <v>50127</v>
      </c>
      <c r="G1988">
        <v>0</v>
      </c>
      <c r="H1988">
        <v>1</v>
      </c>
      <c r="I1988" s="1">
        <v>41788</v>
      </c>
      <c r="J1988">
        <v>88</v>
      </c>
      <c r="K1988">
        <v>274</v>
      </c>
      <c r="L1988">
        <v>0</v>
      </c>
      <c r="M1988">
        <v>21</v>
      </c>
      <c r="N1988">
        <v>4</v>
      </c>
      <c r="O1988">
        <v>6</v>
      </c>
      <c r="P1988">
        <v>15</v>
      </c>
      <c r="Q1988">
        <f t="shared" si="63"/>
        <v>320</v>
      </c>
      <c r="R1988">
        <v>1</v>
      </c>
      <c r="S1988">
        <v>5</v>
      </c>
      <c r="T1988">
        <v>1</v>
      </c>
      <c r="U1988">
        <v>6</v>
      </c>
      <c r="V1988">
        <v>6</v>
      </c>
      <c r="W1988">
        <v>0</v>
      </c>
      <c r="X1988">
        <v>1</v>
      </c>
      <c r="Y1988">
        <v>0</v>
      </c>
      <c r="Z1988">
        <v>0</v>
      </c>
      <c r="AA1988">
        <v>0</v>
      </c>
      <c r="AB1988">
        <v>0</v>
      </c>
      <c r="AC1988">
        <v>0</v>
      </c>
      <c r="AD1988" t="s">
        <v>30</v>
      </c>
    </row>
    <row r="1989" spans="1:30" x14ac:dyDescent="0.25">
      <c r="A1989">
        <v>5176</v>
      </c>
      <c r="B1989">
        <v>1988</v>
      </c>
      <c r="C1989">
        <f t="shared" ca="1" si="62"/>
        <v>37</v>
      </c>
      <c r="D1989" t="s">
        <v>28</v>
      </c>
      <c r="E1989" t="s">
        <v>35</v>
      </c>
      <c r="F1989" s="2">
        <v>29604</v>
      </c>
      <c r="G1989">
        <v>1</v>
      </c>
      <c r="H1989">
        <v>0</v>
      </c>
      <c r="I1989" s="1">
        <v>41616</v>
      </c>
      <c r="J1989">
        <v>88</v>
      </c>
      <c r="K1989">
        <v>7</v>
      </c>
      <c r="L1989">
        <v>6</v>
      </c>
      <c r="M1989">
        <v>13</v>
      </c>
      <c r="N1989">
        <v>7</v>
      </c>
      <c r="O1989">
        <v>6</v>
      </c>
      <c r="P1989">
        <v>14</v>
      </c>
      <c r="Q1989">
        <f t="shared" si="63"/>
        <v>53</v>
      </c>
      <c r="R1989">
        <v>1</v>
      </c>
      <c r="S1989">
        <v>1</v>
      </c>
      <c r="T1989">
        <v>0</v>
      </c>
      <c r="U1989">
        <v>3</v>
      </c>
      <c r="V1989">
        <v>9</v>
      </c>
      <c r="W1989">
        <v>1</v>
      </c>
      <c r="X1989">
        <v>0</v>
      </c>
      <c r="Y1989">
        <v>0</v>
      </c>
      <c r="Z1989">
        <v>0</v>
      </c>
      <c r="AA1989">
        <v>0</v>
      </c>
      <c r="AB1989">
        <v>0</v>
      </c>
      <c r="AC1989">
        <v>0</v>
      </c>
      <c r="AD1989" t="s">
        <v>43</v>
      </c>
    </row>
    <row r="1990" spans="1:30" x14ac:dyDescent="0.25">
      <c r="A1990">
        <v>10323</v>
      </c>
      <c r="B1990">
        <v>1952</v>
      </c>
      <c r="C1990">
        <f t="shared" ca="1" si="62"/>
        <v>73</v>
      </c>
      <c r="D1990" t="s">
        <v>28</v>
      </c>
      <c r="E1990" t="s">
        <v>33</v>
      </c>
      <c r="F1990" s="2">
        <v>49413</v>
      </c>
      <c r="G1990">
        <v>0</v>
      </c>
      <c r="H1990">
        <v>1</v>
      </c>
      <c r="I1990" s="1">
        <v>41572</v>
      </c>
      <c r="J1990">
        <v>88</v>
      </c>
      <c r="K1990">
        <v>205</v>
      </c>
      <c r="L1990">
        <v>7</v>
      </c>
      <c r="M1990">
        <v>41</v>
      </c>
      <c r="N1990">
        <v>3</v>
      </c>
      <c r="O1990">
        <v>2</v>
      </c>
      <c r="P1990">
        <v>46</v>
      </c>
      <c r="Q1990">
        <f t="shared" si="63"/>
        <v>304</v>
      </c>
      <c r="R1990">
        <v>2</v>
      </c>
      <c r="S1990">
        <v>4</v>
      </c>
      <c r="T1990">
        <v>2</v>
      </c>
      <c r="U1990">
        <v>5</v>
      </c>
      <c r="V1990">
        <v>5</v>
      </c>
      <c r="W1990">
        <v>0</v>
      </c>
      <c r="X1990">
        <v>0</v>
      </c>
      <c r="Y1990">
        <v>0</v>
      </c>
      <c r="Z1990">
        <v>0</v>
      </c>
      <c r="AA1990">
        <v>0</v>
      </c>
      <c r="AB1990">
        <v>0</v>
      </c>
      <c r="AC1990">
        <v>0</v>
      </c>
      <c r="AD1990" t="s">
        <v>30</v>
      </c>
    </row>
    <row r="1991" spans="1:30" x14ac:dyDescent="0.25">
      <c r="A1991">
        <v>4682</v>
      </c>
      <c r="B1991">
        <v>1958</v>
      </c>
      <c r="C1991">
        <f t="shared" ca="1" si="62"/>
        <v>67</v>
      </c>
      <c r="D1991" t="s">
        <v>28</v>
      </c>
      <c r="E1991" t="s">
        <v>33</v>
      </c>
      <c r="F1991" s="2">
        <v>51876</v>
      </c>
      <c r="G1991">
        <v>0</v>
      </c>
      <c r="H1991">
        <v>0</v>
      </c>
      <c r="I1991" s="1">
        <v>41562</v>
      </c>
      <c r="J1991">
        <v>88</v>
      </c>
      <c r="K1991">
        <v>99</v>
      </c>
      <c r="L1991">
        <v>27</v>
      </c>
      <c r="M1991">
        <v>102</v>
      </c>
      <c r="N1991">
        <v>28</v>
      </c>
      <c r="O1991">
        <v>48</v>
      </c>
      <c r="P1991">
        <v>6</v>
      </c>
      <c r="Q1991">
        <f t="shared" si="63"/>
        <v>310</v>
      </c>
      <c r="R1991">
        <v>1</v>
      </c>
      <c r="S1991">
        <v>2</v>
      </c>
      <c r="T1991">
        <v>2</v>
      </c>
      <c r="U1991">
        <v>8</v>
      </c>
      <c r="V1991">
        <v>1</v>
      </c>
      <c r="W1991">
        <v>0</v>
      </c>
      <c r="X1991">
        <v>0</v>
      </c>
      <c r="Y1991">
        <v>0</v>
      </c>
      <c r="Z1991">
        <v>0</v>
      </c>
      <c r="AA1991">
        <v>0</v>
      </c>
      <c r="AB1991">
        <v>0</v>
      </c>
      <c r="AC1991">
        <v>0</v>
      </c>
      <c r="AD1991" t="s">
        <v>39</v>
      </c>
    </row>
    <row r="1992" spans="1:30" x14ac:dyDescent="0.25">
      <c r="A1992">
        <v>3083</v>
      </c>
      <c r="B1992">
        <v>1974</v>
      </c>
      <c r="C1992">
        <f t="shared" ca="1" si="62"/>
        <v>51</v>
      </c>
      <c r="D1992" t="s">
        <v>28</v>
      </c>
      <c r="E1992" t="s">
        <v>33</v>
      </c>
      <c r="F1992" s="2">
        <v>45837</v>
      </c>
      <c r="G1992">
        <v>1</v>
      </c>
      <c r="H1992">
        <v>1</v>
      </c>
      <c r="I1992" s="1">
        <v>41481</v>
      </c>
      <c r="J1992">
        <v>88</v>
      </c>
      <c r="K1992">
        <v>215</v>
      </c>
      <c r="L1992">
        <v>13</v>
      </c>
      <c r="M1992">
        <v>87</v>
      </c>
      <c r="N1992">
        <v>17</v>
      </c>
      <c r="O1992">
        <v>17</v>
      </c>
      <c r="P1992">
        <v>24</v>
      </c>
      <c r="Q1992">
        <f t="shared" si="63"/>
        <v>373</v>
      </c>
      <c r="R1992">
        <v>5</v>
      </c>
      <c r="S1992">
        <v>6</v>
      </c>
      <c r="T1992">
        <v>2</v>
      </c>
      <c r="U1992">
        <v>5</v>
      </c>
      <c r="V1992">
        <v>7</v>
      </c>
      <c r="W1992">
        <v>0</v>
      </c>
      <c r="X1992">
        <v>0</v>
      </c>
      <c r="Y1992">
        <v>0</v>
      </c>
      <c r="Z1992">
        <v>0</v>
      </c>
      <c r="AA1992">
        <v>0</v>
      </c>
      <c r="AB1992">
        <v>0</v>
      </c>
      <c r="AC1992">
        <v>0</v>
      </c>
      <c r="AD1992" t="s">
        <v>30</v>
      </c>
    </row>
    <row r="1993" spans="1:30" x14ac:dyDescent="0.25">
      <c r="A1993">
        <v>8015</v>
      </c>
      <c r="B1993">
        <v>1962</v>
      </c>
      <c r="C1993">
        <f t="shared" ca="1" si="62"/>
        <v>63</v>
      </c>
      <c r="D1993" t="s">
        <v>37</v>
      </c>
      <c r="E1993" t="s">
        <v>29</v>
      </c>
      <c r="F1993" s="2">
        <v>85696</v>
      </c>
      <c r="G1993">
        <v>0</v>
      </c>
      <c r="H1993">
        <v>0</v>
      </c>
      <c r="I1993" s="1">
        <v>41397</v>
      </c>
      <c r="J1993">
        <v>88</v>
      </c>
      <c r="K1993">
        <v>714</v>
      </c>
      <c r="L1993">
        <v>76</v>
      </c>
      <c r="M1993">
        <v>395</v>
      </c>
      <c r="N1993">
        <v>116</v>
      </c>
      <c r="O1993">
        <v>0</v>
      </c>
      <c r="P1993">
        <v>12</v>
      </c>
      <c r="Q1993">
        <f t="shared" si="63"/>
        <v>1313</v>
      </c>
      <c r="R1993">
        <v>1</v>
      </c>
      <c r="S1993">
        <v>4</v>
      </c>
      <c r="T1993">
        <v>6</v>
      </c>
      <c r="U1993">
        <v>9</v>
      </c>
      <c r="V1993">
        <v>1</v>
      </c>
      <c r="W1993">
        <v>0</v>
      </c>
      <c r="X1993">
        <v>0</v>
      </c>
      <c r="Y1993">
        <v>0</v>
      </c>
      <c r="Z1993">
        <v>0</v>
      </c>
      <c r="AA1993">
        <v>0</v>
      </c>
      <c r="AB1993">
        <v>1</v>
      </c>
      <c r="AC1993">
        <v>0</v>
      </c>
      <c r="AD1993" t="s">
        <v>30</v>
      </c>
    </row>
    <row r="1994" spans="1:30" x14ac:dyDescent="0.25">
      <c r="A1994">
        <v>1745</v>
      </c>
      <c r="B1994">
        <v>1962</v>
      </c>
      <c r="C1994">
        <f t="shared" ca="1" si="62"/>
        <v>63</v>
      </c>
      <c r="D1994" t="s">
        <v>37</v>
      </c>
      <c r="E1994" t="s">
        <v>29</v>
      </c>
      <c r="F1994" s="2">
        <v>85696</v>
      </c>
      <c r="G1994">
        <v>0</v>
      </c>
      <c r="H1994">
        <v>0</v>
      </c>
      <c r="I1994" s="1">
        <v>41397</v>
      </c>
      <c r="J1994">
        <v>88</v>
      </c>
      <c r="K1994">
        <v>714</v>
      </c>
      <c r="L1994">
        <v>76</v>
      </c>
      <c r="M1994">
        <v>395</v>
      </c>
      <c r="N1994">
        <v>116</v>
      </c>
      <c r="O1994">
        <v>0</v>
      </c>
      <c r="P1994">
        <v>12</v>
      </c>
      <c r="Q1994">
        <f t="shared" si="63"/>
        <v>1313</v>
      </c>
      <c r="R1994">
        <v>1</v>
      </c>
      <c r="S1994">
        <v>4</v>
      </c>
      <c r="T1994">
        <v>6</v>
      </c>
      <c r="U1994">
        <v>9</v>
      </c>
      <c r="V1994">
        <v>1</v>
      </c>
      <c r="W1994">
        <v>0</v>
      </c>
      <c r="X1994">
        <v>0</v>
      </c>
      <c r="Y1994">
        <v>0</v>
      </c>
      <c r="Z1994">
        <v>0</v>
      </c>
      <c r="AA1994">
        <v>0</v>
      </c>
      <c r="AB1994">
        <v>1</v>
      </c>
      <c r="AC1994">
        <v>0</v>
      </c>
      <c r="AD1994" t="s">
        <v>30</v>
      </c>
    </row>
    <row r="1995" spans="1:30" x14ac:dyDescent="0.25">
      <c r="A1995">
        <v>3136</v>
      </c>
      <c r="B1995">
        <v>1962</v>
      </c>
      <c r="C1995">
        <f t="shared" ca="1" si="62"/>
        <v>63</v>
      </c>
      <c r="D1995" t="s">
        <v>41</v>
      </c>
      <c r="E1995" t="s">
        <v>29</v>
      </c>
      <c r="F1995" s="2">
        <v>59432</v>
      </c>
      <c r="G1995">
        <v>0</v>
      </c>
      <c r="H1995">
        <v>1</v>
      </c>
      <c r="I1995" s="1">
        <v>41377</v>
      </c>
      <c r="J1995">
        <v>88</v>
      </c>
      <c r="K1995">
        <v>317</v>
      </c>
      <c r="L1995">
        <v>25</v>
      </c>
      <c r="M1995">
        <v>265</v>
      </c>
      <c r="N1995">
        <v>25</v>
      </c>
      <c r="O1995">
        <v>19</v>
      </c>
      <c r="P1995">
        <v>12</v>
      </c>
      <c r="Q1995">
        <f t="shared" si="63"/>
        <v>663</v>
      </c>
      <c r="R1995">
        <v>3</v>
      </c>
      <c r="S1995">
        <v>5</v>
      </c>
      <c r="T1995">
        <v>3</v>
      </c>
      <c r="U1995">
        <v>11</v>
      </c>
      <c r="V1995">
        <v>5</v>
      </c>
      <c r="W1995">
        <v>0</v>
      </c>
      <c r="X1995">
        <v>0</v>
      </c>
      <c r="Y1995">
        <v>0</v>
      </c>
      <c r="Z1995">
        <v>0</v>
      </c>
      <c r="AA1995">
        <v>0</v>
      </c>
      <c r="AB1995">
        <v>0</v>
      </c>
      <c r="AC1995">
        <v>0</v>
      </c>
      <c r="AD1995" t="s">
        <v>30</v>
      </c>
    </row>
    <row r="1996" spans="1:30" x14ac:dyDescent="0.25">
      <c r="A1996">
        <v>6991</v>
      </c>
      <c r="B1996">
        <v>1951</v>
      </c>
      <c r="C1996">
        <f t="shared" ca="1" si="62"/>
        <v>74</v>
      </c>
      <c r="D1996" t="s">
        <v>28</v>
      </c>
      <c r="E1996" t="s">
        <v>29</v>
      </c>
      <c r="F1996" s="2">
        <v>43185</v>
      </c>
      <c r="G1996">
        <v>0</v>
      </c>
      <c r="H1996">
        <v>1</v>
      </c>
      <c r="I1996" s="1">
        <v>41374</v>
      </c>
      <c r="J1996">
        <v>88</v>
      </c>
      <c r="K1996">
        <v>537</v>
      </c>
      <c r="L1996">
        <v>6</v>
      </c>
      <c r="M1996">
        <v>42</v>
      </c>
      <c r="N1996">
        <v>16</v>
      </c>
      <c r="O1996">
        <v>6</v>
      </c>
      <c r="P1996">
        <v>30</v>
      </c>
      <c r="Q1996">
        <f t="shared" si="63"/>
        <v>637</v>
      </c>
      <c r="R1996">
        <v>2</v>
      </c>
      <c r="S1996">
        <v>9</v>
      </c>
      <c r="T1996">
        <v>3</v>
      </c>
      <c r="U1996">
        <v>6</v>
      </c>
      <c r="V1996">
        <v>8</v>
      </c>
      <c r="W1996">
        <v>0</v>
      </c>
      <c r="X1996">
        <v>0</v>
      </c>
      <c r="Y1996">
        <v>0</v>
      </c>
      <c r="Z1996">
        <v>0</v>
      </c>
      <c r="AA1996">
        <v>0</v>
      </c>
      <c r="AB1996">
        <v>0</v>
      </c>
      <c r="AC1996">
        <v>0</v>
      </c>
      <c r="AD1996" t="s">
        <v>36</v>
      </c>
    </row>
    <row r="1997" spans="1:30" x14ac:dyDescent="0.25">
      <c r="A1997">
        <v>8132</v>
      </c>
      <c r="B1997">
        <v>1975</v>
      </c>
      <c r="C1997">
        <f t="shared" ca="1" si="62"/>
        <v>50</v>
      </c>
      <c r="D1997" t="s">
        <v>37</v>
      </c>
      <c r="E1997" t="s">
        <v>33</v>
      </c>
      <c r="F1997" s="2">
        <v>60631</v>
      </c>
      <c r="G1997">
        <v>1</v>
      </c>
      <c r="H1997">
        <v>1</v>
      </c>
      <c r="I1997" s="1">
        <v>41369</v>
      </c>
      <c r="J1997">
        <v>88</v>
      </c>
      <c r="K1997">
        <v>565</v>
      </c>
      <c r="L1997">
        <v>6</v>
      </c>
      <c r="M1997">
        <v>65</v>
      </c>
      <c r="N1997">
        <v>0</v>
      </c>
      <c r="O1997">
        <v>6</v>
      </c>
      <c r="P1997">
        <v>19</v>
      </c>
      <c r="Q1997">
        <f t="shared" si="63"/>
        <v>661</v>
      </c>
      <c r="R1997">
        <v>5</v>
      </c>
      <c r="S1997">
        <v>9</v>
      </c>
      <c r="T1997">
        <v>2</v>
      </c>
      <c r="U1997">
        <v>8</v>
      </c>
      <c r="V1997">
        <v>7</v>
      </c>
      <c r="W1997">
        <v>0</v>
      </c>
      <c r="X1997">
        <v>1</v>
      </c>
      <c r="Y1997">
        <v>0</v>
      </c>
      <c r="Z1997">
        <v>0</v>
      </c>
      <c r="AA1997">
        <v>0</v>
      </c>
      <c r="AB1997">
        <v>0</v>
      </c>
      <c r="AC1997">
        <v>0</v>
      </c>
      <c r="AD1997" t="s">
        <v>39</v>
      </c>
    </row>
    <row r="1998" spans="1:30" x14ac:dyDescent="0.25">
      <c r="A1998">
        <v>503</v>
      </c>
      <c r="B1998">
        <v>1985</v>
      </c>
      <c r="C1998">
        <f t="shared" ca="1" si="62"/>
        <v>40</v>
      </c>
      <c r="D1998" t="s">
        <v>41</v>
      </c>
      <c r="E1998" t="s">
        <v>33</v>
      </c>
      <c r="F1998" s="2">
        <v>20559</v>
      </c>
      <c r="G1998">
        <v>1</v>
      </c>
      <c r="H1998">
        <v>0</v>
      </c>
      <c r="I1998" s="1">
        <v>41345</v>
      </c>
      <c r="J1998">
        <v>88</v>
      </c>
      <c r="K1998">
        <v>13</v>
      </c>
      <c r="L1998">
        <v>1</v>
      </c>
      <c r="M1998">
        <v>29</v>
      </c>
      <c r="N1998">
        <v>3</v>
      </c>
      <c r="O1998">
        <v>0</v>
      </c>
      <c r="P1998">
        <v>7</v>
      </c>
      <c r="Q1998">
        <f t="shared" si="63"/>
        <v>53</v>
      </c>
      <c r="R1998">
        <v>2</v>
      </c>
      <c r="S1998">
        <v>2</v>
      </c>
      <c r="T1998">
        <v>0</v>
      </c>
      <c r="U1998">
        <v>3</v>
      </c>
      <c r="V1998">
        <v>8</v>
      </c>
      <c r="W1998">
        <v>0</v>
      </c>
      <c r="X1998">
        <v>0</v>
      </c>
      <c r="Y1998">
        <v>0</v>
      </c>
      <c r="Z1998">
        <v>0</v>
      </c>
      <c r="AA1998">
        <v>0</v>
      </c>
      <c r="AB1998">
        <v>0</v>
      </c>
      <c r="AC1998">
        <v>0</v>
      </c>
      <c r="AD1998" t="s">
        <v>36</v>
      </c>
    </row>
    <row r="1999" spans="1:30" x14ac:dyDescent="0.25">
      <c r="A1999">
        <v>8148</v>
      </c>
      <c r="B1999">
        <v>1956</v>
      </c>
      <c r="C1999">
        <f t="shared" ca="1" si="62"/>
        <v>69</v>
      </c>
      <c r="D1999" t="s">
        <v>41</v>
      </c>
      <c r="E1999" t="s">
        <v>35</v>
      </c>
      <c r="F1999" s="2">
        <v>50898</v>
      </c>
      <c r="G1999">
        <v>1</v>
      </c>
      <c r="H1999">
        <v>1</v>
      </c>
      <c r="I1999" s="1">
        <v>41282</v>
      </c>
      <c r="J1999">
        <v>88</v>
      </c>
      <c r="K1999">
        <v>285</v>
      </c>
      <c r="L1999">
        <v>28</v>
      </c>
      <c r="M1999">
        <v>242</v>
      </c>
      <c r="N1999">
        <v>55</v>
      </c>
      <c r="O1999">
        <v>114</v>
      </c>
      <c r="P1999">
        <v>135</v>
      </c>
      <c r="Q1999">
        <f t="shared" si="63"/>
        <v>859</v>
      </c>
      <c r="R1999">
        <v>13</v>
      </c>
      <c r="S1999">
        <v>6</v>
      </c>
      <c r="T1999">
        <v>2</v>
      </c>
      <c r="U1999">
        <v>12</v>
      </c>
      <c r="V1999">
        <v>5</v>
      </c>
      <c r="W1999">
        <v>0</v>
      </c>
      <c r="X1999">
        <v>0</v>
      </c>
      <c r="Y1999">
        <v>0</v>
      </c>
      <c r="Z1999">
        <v>0</v>
      </c>
      <c r="AA1999">
        <v>0</v>
      </c>
      <c r="AB1999">
        <v>0</v>
      </c>
      <c r="AC1999">
        <v>0</v>
      </c>
      <c r="AD1999" t="s">
        <v>43</v>
      </c>
    </row>
    <row r="2000" spans="1:30" x14ac:dyDescent="0.25">
      <c r="A2000">
        <v>2736</v>
      </c>
      <c r="B2000">
        <v>1978</v>
      </c>
      <c r="C2000">
        <f t="shared" ca="1" si="62"/>
        <v>47</v>
      </c>
      <c r="D2000" t="s">
        <v>28</v>
      </c>
      <c r="E2000" t="s">
        <v>33</v>
      </c>
      <c r="F2000" s="2">
        <v>73807</v>
      </c>
      <c r="G2000">
        <v>0</v>
      </c>
      <c r="H2000">
        <v>1</v>
      </c>
      <c r="I2000" s="1">
        <v>41276</v>
      </c>
      <c r="J2000">
        <v>88</v>
      </c>
      <c r="K2000">
        <v>366</v>
      </c>
      <c r="L2000">
        <v>124</v>
      </c>
      <c r="M2000">
        <v>156</v>
      </c>
      <c r="N2000">
        <v>71</v>
      </c>
      <c r="O2000">
        <v>78</v>
      </c>
      <c r="P2000">
        <v>54</v>
      </c>
      <c r="Q2000">
        <f t="shared" si="63"/>
        <v>849</v>
      </c>
      <c r="R2000">
        <v>2</v>
      </c>
      <c r="S2000">
        <v>5</v>
      </c>
      <c r="T2000">
        <v>5</v>
      </c>
      <c r="U2000">
        <v>11</v>
      </c>
      <c r="V2000">
        <v>2</v>
      </c>
      <c r="W2000">
        <v>0</v>
      </c>
      <c r="X2000">
        <v>0</v>
      </c>
      <c r="Y2000">
        <v>0</v>
      </c>
      <c r="Z2000">
        <v>0</v>
      </c>
      <c r="AA2000">
        <v>0</v>
      </c>
      <c r="AB2000">
        <v>0</v>
      </c>
      <c r="AC2000">
        <v>0</v>
      </c>
      <c r="AD2000" t="s">
        <v>40</v>
      </c>
    </row>
    <row r="2001" spans="1:30" x14ac:dyDescent="0.25">
      <c r="A2001">
        <v>8162</v>
      </c>
      <c r="B2001">
        <v>1956</v>
      </c>
      <c r="C2001">
        <f t="shared" ca="1" si="62"/>
        <v>69</v>
      </c>
      <c r="D2001" t="s">
        <v>41</v>
      </c>
      <c r="E2001" t="s">
        <v>35</v>
      </c>
      <c r="F2001" s="2">
        <v>14661</v>
      </c>
      <c r="G2001">
        <v>0</v>
      </c>
      <c r="H2001">
        <v>0</v>
      </c>
      <c r="I2001" s="1">
        <v>41275</v>
      </c>
      <c r="J2001">
        <v>88</v>
      </c>
      <c r="K2001">
        <v>4</v>
      </c>
      <c r="L2001">
        <v>1</v>
      </c>
      <c r="M2001">
        <v>11</v>
      </c>
      <c r="N2001">
        <v>6</v>
      </c>
      <c r="O2001">
        <v>2</v>
      </c>
      <c r="P2001">
        <v>2</v>
      </c>
      <c r="Q2001">
        <f t="shared" si="63"/>
        <v>26</v>
      </c>
      <c r="R2001">
        <v>1</v>
      </c>
      <c r="S2001">
        <v>1</v>
      </c>
      <c r="T2001">
        <v>0</v>
      </c>
      <c r="U2001">
        <v>3</v>
      </c>
      <c r="V2001">
        <v>6</v>
      </c>
      <c r="W2001">
        <v>0</v>
      </c>
      <c r="X2001">
        <v>0</v>
      </c>
      <c r="Y2001">
        <v>0</v>
      </c>
      <c r="Z2001">
        <v>0</v>
      </c>
      <c r="AA2001">
        <v>0</v>
      </c>
      <c r="AB2001">
        <v>0</v>
      </c>
      <c r="AC2001">
        <v>0</v>
      </c>
      <c r="AD2001" t="s">
        <v>30</v>
      </c>
    </row>
    <row r="2002" spans="1:30" x14ac:dyDescent="0.25">
      <c r="A2002">
        <v>692</v>
      </c>
      <c r="B2002">
        <v>1954</v>
      </c>
      <c r="C2002">
        <f t="shared" ca="1" si="62"/>
        <v>71</v>
      </c>
      <c r="D2002" t="s">
        <v>28</v>
      </c>
      <c r="E2002" t="s">
        <v>35</v>
      </c>
      <c r="F2002" s="2">
        <v>36807</v>
      </c>
      <c r="G2002">
        <v>1</v>
      </c>
      <c r="H2002">
        <v>1</v>
      </c>
      <c r="I2002" s="1">
        <v>41263</v>
      </c>
      <c r="J2002">
        <v>88</v>
      </c>
      <c r="K2002">
        <v>4</v>
      </c>
      <c r="L2002">
        <v>2</v>
      </c>
      <c r="M2002">
        <v>5</v>
      </c>
      <c r="N2002">
        <v>0</v>
      </c>
      <c r="O2002">
        <v>0</v>
      </c>
      <c r="P2002">
        <v>5</v>
      </c>
      <c r="Q2002">
        <f t="shared" si="63"/>
        <v>16</v>
      </c>
      <c r="R2002">
        <v>1</v>
      </c>
      <c r="S2002">
        <v>1</v>
      </c>
      <c r="T2002">
        <v>0</v>
      </c>
      <c r="U2002">
        <v>2</v>
      </c>
      <c r="V2002">
        <v>6</v>
      </c>
      <c r="W2002">
        <v>0</v>
      </c>
      <c r="X2002">
        <v>0</v>
      </c>
      <c r="Y2002">
        <v>0</v>
      </c>
      <c r="Z2002">
        <v>0</v>
      </c>
      <c r="AA2002">
        <v>0</v>
      </c>
      <c r="AB2002">
        <v>0</v>
      </c>
      <c r="AC2002">
        <v>0</v>
      </c>
      <c r="AD2002" t="s">
        <v>40</v>
      </c>
    </row>
    <row r="2003" spans="1:30" x14ac:dyDescent="0.25">
      <c r="A2003">
        <v>7706</v>
      </c>
      <c r="B2003">
        <v>1975</v>
      </c>
      <c r="C2003">
        <f t="shared" ca="1" si="62"/>
        <v>50</v>
      </c>
      <c r="D2003" t="s">
        <v>38</v>
      </c>
      <c r="E2003" t="s">
        <v>35</v>
      </c>
      <c r="F2003" s="2">
        <v>46772</v>
      </c>
      <c r="G2003">
        <v>0</v>
      </c>
      <c r="H2003">
        <v>1</v>
      </c>
      <c r="I2003" s="1">
        <v>41220</v>
      </c>
      <c r="J2003">
        <v>88</v>
      </c>
      <c r="K2003">
        <v>350</v>
      </c>
      <c r="L2003">
        <v>104</v>
      </c>
      <c r="M2003">
        <v>189</v>
      </c>
      <c r="N2003">
        <v>197</v>
      </c>
      <c r="O2003">
        <v>151</v>
      </c>
      <c r="P2003">
        <v>57</v>
      </c>
      <c r="Q2003">
        <f t="shared" si="63"/>
        <v>1048</v>
      </c>
      <c r="R2003">
        <v>6</v>
      </c>
      <c r="S2003">
        <v>11</v>
      </c>
      <c r="T2003">
        <v>8</v>
      </c>
      <c r="U2003">
        <v>5</v>
      </c>
      <c r="V2003">
        <v>8</v>
      </c>
      <c r="W2003">
        <v>1</v>
      </c>
      <c r="X2003">
        <v>0</v>
      </c>
      <c r="Y2003">
        <v>0</v>
      </c>
      <c r="Z2003">
        <v>0</v>
      </c>
      <c r="AA2003">
        <v>0</v>
      </c>
      <c r="AB2003">
        <v>0</v>
      </c>
      <c r="AC2003">
        <v>0</v>
      </c>
      <c r="AD2003" t="s">
        <v>32</v>
      </c>
    </row>
    <row r="2004" spans="1:30" x14ac:dyDescent="0.25">
      <c r="A2004">
        <v>9298</v>
      </c>
      <c r="B2004">
        <v>1947</v>
      </c>
      <c r="C2004">
        <f t="shared" ca="1" si="62"/>
        <v>78</v>
      </c>
      <c r="D2004" t="s">
        <v>37</v>
      </c>
      <c r="E2004" t="s">
        <v>35</v>
      </c>
      <c r="F2004" s="2">
        <v>81574</v>
      </c>
      <c r="G2004">
        <v>0</v>
      </c>
      <c r="H2004">
        <v>0</v>
      </c>
      <c r="I2004" s="1">
        <v>41757</v>
      </c>
      <c r="J2004">
        <v>89</v>
      </c>
      <c r="K2004">
        <v>1252</v>
      </c>
      <c r="L2004">
        <v>0</v>
      </c>
      <c r="M2004">
        <v>465</v>
      </c>
      <c r="N2004">
        <v>46</v>
      </c>
      <c r="O2004">
        <v>35</v>
      </c>
      <c r="P2004">
        <v>0</v>
      </c>
      <c r="Q2004">
        <f t="shared" si="63"/>
        <v>1798</v>
      </c>
      <c r="R2004">
        <v>1</v>
      </c>
      <c r="S2004">
        <v>4</v>
      </c>
      <c r="T2004">
        <v>5</v>
      </c>
      <c r="U2004">
        <v>8</v>
      </c>
      <c r="V2004">
        <v>1</v>
      </c>
      <c r="W2004">
        <v>0</v>
      </c>
      <c r="X2004">
        <v>1</v>
      </c>
      <c r="Y2004">
        <v>1</v>
      </c>
      <c r="Z2004">
        <v>0</v>
      </c>
      <c r="AA2004">
        <v>0</v>
      </c>
      <c r="AB2004">
        <v>0</v>
      </c>
      <c r="AC2004">
        <v>0</v>
      </c>
      <c r="AD2004" t="s">
        <v>43</v>
      </c>
    </row>
    <row r="2005" spans="1:30" x14ac:dyDescent="0.25">
      <c r="A2005">
        <v>2986</v>
      </c>
      <c r="B2005">
        <v>1976</v>
      </c>
      <c r="C2005">
        <f t="shared" ca="1" si="62"/>
        <v>49</v>
      </c>
      <c r="D2005" t="s">
        <v>28</v>
      </c>
      <c r="E2005" t="s">
        <v>33</v>
      </c>
      <c r="F2005" s="2">
        <v>30772</v>
      </c>
      <c r="G2005">
        <v>1</v>
      </c>
      <c r="H2005">
        <v>1</v>
      </c>
      <c r="I2005" s="1">
        <v>41710</v>
      </c>
      <c r="J2005">
        <v>89</v>
      </c>
      <c r="K2005">
        <v>7</v>
      </c>
      <c r="L2005">
        <v>2</v>
      </c>
      <c r="M2005">
        <v>4</v>
      </c>
      <c r="N2005">
        <v>2</v>
      </c>
      <c r="O2005">
        <v>1</v>
      </c>
      <c r="P2005">
        <v>4</v>
      </c>
      <c r="Q2005">
        <f t="shared" si="63"/>
        <v>20</v>
      </c>
      <c r="R2005">
        <v>1</v>
      </c>
      <c r="S2005">
        <v>1</v>
      </c>
      <c r="T2005">
        <v>0</v>
      </c>
      <c r="U2005">
        <v>2</v>
      </c>
      <c r="V2005">
        <v>6</v>
      </c>
      <c r="W2005">
        <v>0</v>
      </c>
      <c r="X2005">
        <v>0</v>
      </c>
      <c r="Y2005">
        <v>0</v>
      </c>
      <c r="Z2005">
        <v>0</v>
      </c>
      <c r="AA2005">
        <v>0</v>
      </c>
      <c r="AB2005">
        <v>0</v>
      </c>
      <c r="AC2005">
        <v>0</v>
      </c>
      <c r="AD2005" t="s">
        <v>32</v>
      </c>
    </row>
    <row r="2006" spans="1:30" x14ac:dyDescent="0.25">
      <c r="A2006">
        <v>10812</v>
      </c>
      <c r="B2006">
        <v>1978</v>
      </c>
      <c r="C2006">
        <f t="shared" ca="1" si="62"/>
        <v>47</v>
      </c>
      <c r="D2006" t="s">
        <v>37</v>
      </c>
      <c r="E2006" t="s">
        <v>33</v>
      </c>
      <c r="F2006" s="2">
        <v>46377</v>
      </c>
      <c r="G2006">
        <v>1</v>
      </c>
      <c r="H2006">
        <v>0</v>
      </c>
      <c r="I2006" s="1">
        <v>41699</v>
      </c>
      <c r="J2006">
        <v>89</v>
      </c>
      <c r="K2006">
        <v>37</v>
      </c>
      <c r="L2006">
        <v>0</v>
      </c>
      <c r="M2006">
        <v>46</v>
      </c>
      <c r="N2006">
        <v>4</v>
      </c>
      <c r="O2006">
        <v>3</v>
      </c>
      <c r="P2006">
        <v>0</v>
      </c>
      <c r="Q2006">
        <f t="shared" si="63"/>
        <v>90</v>
      </c>
      <c r="R2006">
        <v>1</v>
      </c>
      <c r="S2006">
        <v>2</v>
      </c>
      <c r="T2006">
        <v>1</v>
      </c>
      <c r="U2006">
        <v>3</v>
      </c>
      <c r="V2006">
        <v>4</v>
      </c>
      <c r="W2006">
        <v>0</v>
      </c>
      <c r="X2006">
        <v>0</v>
      </c>
      <c r="Y2006">
        <v>0</v>
      </c>
      <c r="Z2006">
        <v>0</v>
      </c>
      <c r="AA2006">
        <v>0</v>
      </c>
      <c r="AB2006">
        <v>0</v>
      </c>
      <c r="AC2006">
        <v>0</v>
      </c>
      <c r="AD2006" t="s">
        <v>43</v>
      </c>
    </row>
    <row r="2007" spans="1:30" x14ac:dyDescent="0.25">
      <c r="A2007">
        <v>2909</v>
      </c>
      <c r="B2007">
        <v>1974</v>
      </c>
      <c r="C2007">
        <f t="shared" ca="1" si="62"/>
        <v>51</v>
      </c>
      <c r="D2007" t="s">
        <v>37</v>
      </c>
      <c r="E2007" t="s">
        <v>33</v>
      </c>
      <c r="F2007" s="2">
        <v>78128</v>
      </c>
      <c r="G2007">
        <v>0</v>
      </c>
      <c r="H2007">
        <v>1</v>
      </c>
      <c r="I2007" s="1">
        <v>41689</v>
      </c>
      <c r="J2007">
        <v>89</v>
      </c>
      <c r="K2007">
        <v>934</v>
      </c>
      <c r="L2007">
        <v>24</v>
      </c>
      <c r="M2007">
        <v>230</v>
      </c>
      <c r="N2007">
        <v>16</v>
      </c>
      <c r="O2007">
        <v>24</v>
      </c>
      <c r="P2007">
        <v>36</v>
      </c>
      <c r="Q2007">
        <f t="shared" si="63"/>
        <v>1264</v>
      </c>
      <c r="R2007">
        <v>2</v>
      </c>
      <c r="S2007">
        <v>8</v>
      </c>
      <c r="T2007">
        <v>4</v>
      </c>
      <c r="U2007">
        <v>6</v>
      </c>
      <c r="V2007">
        <v>3</v>
      </c>
      <c r="W2007">
        <v>0</v>
      </c>
      <c r="X2007">
        <v>1</v>
      </c>
      <c r="Y2007">
        <v>1</v>
      </c>
      <c r="Z2007">
        <v>0</v>
      </c>
      <c r="AA2007">
        <v>0</v>
      </c>
      <c r="AB2007">
        <v>0</v>
      </c>
      <c r="AC2007">
        <v>0</v>
      </c>
      <c r="AD2007" t="s">
        <v>39</v>
      </c>
    </row>
    <row r="2008" spans="1:30" x14ac:dyDescent="0.25">
      <c r="A2008">
        <v>6974</v>
      </c>
      <c r="B2008">
        <v>1972</v>
      </c>
      <c r="C2008">
        <f t="shared" ca="1" si="62"/>
        <v>53</v>
      </c>
      <c r="D2008" t="s">
        <v>37</v>
      </c>
      <c r="E2008" t="s">
        <v>35</v>
      </c>
      <c r="F2008" s="2">
        <v>83443</v>
      </c>
      <c r="G2008">
        <v>0</v>
      </c>
      <c r="H2008">
        <v>0</v>
      </c>
      <c r="I2008" s="1">
        <v>41639</v>
      </c>
      <c r="J2008">
        <v>89</v>
      </c>
      <c r="K2008">
        <v>518</v>
      </c>
      <c r="L2008">
        <v>42</v>
      </c>
      <c r="M2008">
        <v>742</v>
      </c>
      <c r="N2008">
        <v>55</v>
      </c>
      <c r="O2008">
        <v>56</v>
      </c>
      <c r="P2008">
        <v>84</v>
      </c>
      <c r="Q2008">
        <f t="shared" si="63"/>
        <v>1497</v>
      </c>
      <c r="R2008">
        <v>1</v>
      </c>
      <c r="S2008">
        <v>6</v>
      </c>
      <c r="T2008">
        <v>10</v>
      </c>
      <c r="U2008">
        <v>5</v>
      </c>
      <c r="V2008">
        <v>2</v>
      </c>
      <c r="W2008">
        <v>0</v>
      </c>
      <c r="X2008">
        <v>0</v>
      </c>
      <c r="Y2008">
        <v>0</v>
      </c>
      <c r="Z2008">
        <v>0</v>
      </c>
      <c r="AA2008">
        <v>0</v>
      </c>
      <c r="AB2008">
        <v>0</v>
      </c>
      <c r="AC2008">
        <v>0</v>
      </c>
      <c r="AD2008" t="s">
        <v>39</v>
      </c>
    </row>
    <row r="2009" spans="1:30" x14ac:dyDescent="0.25">
      <c r="A2009">
        <v>9140</v>
      </c>
      <c r="B2009">
        <v>1960</v>
      </c>
      <c r="C2009">
        <f t="shared" ca="1" si="62"/>
        <v>65</v>
      </c>
      <c r="D2009" t="s">
        <v>38</v>
      </c>
      <c r="E2009" t="s">
        <v>35</v>
      </c>
      <c r="F2009" s="2">
        <v>50523</v>
      </c>
      <c r="G2009">
        <v>1</v>
      </c>
      <c r="H2009">
        <v>1</v>
      </c>
      <c r="I2009" s="1">
        <v>41633</v>
      </c>
      <c r="J2009">
        <v>89</v>
      </c>
      <c r="K2009">
        <v>51</v>
      </c>
      <c r="L2009">
        <v>4</v>
      </c>
      <c r="M2009">
        <v>24</v>
      </c>
      <c r="N2009">
        <v>4</v>
      </c>
      <c r="O2009">
        <v>7</v>
      </c>
      <c r="P2009">
        <v>1</v>
      </c>
      <c r="Q2009">
        <f t="shared" si="63"/>
        <v>91</v>
      </c>
      <c r="R2009">
        <v>2</v>
      </c>
      <c r="S2009">
        <v>2</v>
      </c>
      <c r="T2009">
        <v>0</v>
      </c>
      <c r="U2009">
        <v>4</v>
      </c>
      <c r="V2009">
        <v>6</v>
      </c>
      <c r="W2009">
        <v>0</v>
      </c>
      <c r="X2009">
        <v>0</v>
      </c>
      <c r="Y2009">
        <v>0</v>
      </c>
      <c r="Z2009">
        <v>0</v>
      </c>
      <c r="AA2009">
        <v>0</v>
      </c>
      <c r="AB2009">
        <v>0</v>
      </c>
      <c r="AC2009">
        <v>0</v>
      </c>
      <c r="AD2009" t="s">
        <v>34</v>
      </c>
    </row>
    <row r="2010" spans="1:30" x14ac:dyDescent="0.25">
      <c r="A2010">
        <v>4554</v>
      </c>
      <c r="B2010">
        <v>1965</v>
      </c>
      <c r="C2010">
        <f t="shared" ca="1" si="62"/>
        <v>60</v>
      </c>
      <c r="D2010" t="s">
        <v>28</v>
      </c>
      <c r="E2010" t="s">
        <v>35</v>
      </c>
      <c r="F2010" s="2">
        <v>47009</v>
      </c>
      <c r="G2010">
        <v>0</v>
      </c>
      <c r="H2010">
        <v>1</v>
      </c>
      <c r="I2010" s="1">
        <v>41548</v>
      </c>
      <c r="J2010">
        <v>89</v>
      </c>
      <c r="K2010">
        <v>171</v>
      </c>
      <c r="L2010">
        <v>45</v>
      </c>
      <c r="M2010">
        <v>73</v>
      </c>
      <c r="N2010">
        <v>59</v>
      </c>
      <c r="O2010">
        <v>10</v>
      </c>
      <c r="P2010">
        <v>90</v>
      </c>
      <c r="Q2010">
        <f t="shared" si="63"/>
        <v>448</v>
      </c>
      <c r="R2010">
        <v>4</v>
      </c>
      <c r="S2010">
        <v>3</v>
      </c>
      <c r="T2010">
        <v>2</v>
      </c>
      <c r="U2010">
        <v>8</v>
      </c>
      <c r="V2010">
        <v>4</v>
      </c>
      <c r="W2010">
        <v>0</v>
      </c>
      <c r="X2010">
        <v>0</v>
      </c>
      <c r="Y2010">
        <v>0</v>
      </c>
      <c r="Z2010">
        <v>0</v>
      </c>
      <c r="AA2010">
        <v>0</v>
      </c>
      <c r="AB2010">
        <v>0</v>
      </c>
      <c r="AC2010">
        <v>0</v>
      </c>
      <c r="AD2010" t="s">
        <v>30</v>
      </c>
    </row>
    <row r="2011" spans="1:30" x14ac:dyDescent="0.25">
      <c r="A2011">
        <v>7791</v>
      </c>
      <c r="B2011">
        <v>1967</v>
      </c>
      <c r="C2011">
        <f t="shared" ca="1" si="62"/>
        <v>58</v>
      </c>
      <c r="D2011" t="s">
        <v>41</v>
      </c>
      <c r="E2011" t="s">
        <v>33</v>
      </c>
      <c r="F2011" s="2">
        <v>37054</v>
      </c>
      <c r="G2011">
        <v>1</v>
      </c>
      <c r="H2011">
        <v>1</v>
      </c>
      <c r="I2011" s="1">
        <v>41532</v>
      </c>
      <c r="J2011">
        <v>89</v>
      </c>
      <c r="K2011">
        <v>12</v>
      </c>
      <c r="L2011">
        <v>1</v>
      </c>
      <c r="M2011">
        <v>6</v>
      </c>
      <c r="N2011">
        <v>0</v>
      </c>
      <c r="O2011">
        <v>1</v>
      </c>
      <c r="P2011">
        <v>5</v>
      </c>
      <c r="Q2011">
        <f t="shared" si="63"/>
        <v>25</v>
      </c>
      <c r="R2011">
        <v>2</v>
      </c>
      <c r="S2011">
        <v>1</v>
      </c>
      <c r="T2011">
        <v>0</v>
      </c>
      <c r="U2011">
        <v>3</v>
      </c>
      <c r="V2011">
        <v>7</v>
      </c>
      <c r="W2011">
        <v>0</v>
      </c>
      <c r="X2011">
        <v>0</v>
      </c>
      <c r="Y2011">
        <v>0</v>
      </c>
      <c r="Z2011">
        <v>0</v>
      </c>
      <c r="AA2011">
        <v>0</v>
      </c>
      <c r="AB2011">
        <v>0</v>
      </c>
      <c r="AC2011">
        <v>0</v>
      </c>
      <c r="AD2011" t="s">
        <v>43</v>
      </c>
    </row>
    <row r="2012" spans="1:30" x14ac:dyDescent="0.25">
      <c r="A2012">
        <v>5455</v>
      </c>
      <c r="B2012">
        <v>1971</v>
      </c>
      <c r="C2012">
        <f t="shared" ca="1" si="62"/>
        <v>54</v>
      </c>
      <c r="D2012" t="s">
        <v>37</v>
      </c>
      <c r="E2012" t="s">
        <v>33</v>
      </c>
      <c r="F2012" s="2">
        <v>32011</v>
      </c>
      <c r="G2012">
        <v>1</v>
      </c>
      <c r="H2012">
        <v>0</v>
      </c>
      <c r="I2012" s="1">
        <v>41508</v>
      </c>
      <c r="J2012">
        <v>89</v>
      </c>
      <c r="K2012">
        <v>99</v>
      </c>
      <c r="L2012">
        <v>0</v>
      </c>
      <c r="M2012">
        <v>15</v>
      </c>
      <c r="N2012">
        <v>2</v>
      </c>
      <c r="O2012">
        <v>1</v>
      </c>
      <c r="P2012">
        <v>5</v>
      </c>
      <c r="Q2012">
        <f t="shared" si="63"/>
        <v>122</v>
      </c>
      <c r="R2012">
        <v>3</v>
      </c>
      <c r="S2012">
        <v>2</v>
      </c>
      <c r="T2012">
        <v>1</v>
      </c>
      <c r="U2012">
        <v>4</v>
      </c>
      <c r="V2012">
        <v>7</v>
      </c>
      <c r="W2012">
        <v>0</v>
      </c>
      <c r="X2012">
        <v>0</v>
      </c>
      <c r="Y2012">
        <v>0</v>
      </c>
      <c r="Z2012">
        <v>0</v>
      </c>
      <c r="AA2012">
        <v>0</v>
      </c>
      <c r="AB2012">
        <v>0</v>
      </c>
      <c r="AC2012">
        <v>0</v>
      </c>
      <c r="AD2012" t="s">
        <v>30</v>
      </c>
    </row>
    <row r="2013" spans="1:30" x14ac:dyDescent="0.25">
      <c r="A2013">
        <v>7960</v>
      </c>
      <c r="B2013">
        <v>1962</v>
      </c>
      <c r="C2013">
        <f t="shared" ca="1" si="62"/>
        <v>63</v>
      </c>
      <c r="D2013" t="s">
        <v>38</v>
      </c>
      <c r="E2013" t="s">
        <v>35</v>
      </c>
      <c r="F2013" s="2">
        <v>82122</v>
      </c>
      <c r="G2013">
        <v>0</v>
      </c>
      <c r="H2013">
        <v>0</v>
      </c>
      <c r="I2013" s="1">
        <v>41501</v>
      </c>
      <c r="J2013">
        <v>89</v>
      </c>
      <c r="K2013">
        <v>734</v>
      </c>
      <c r="L2013">
        <v>22</v>
      </c>
      <c r="M2013">
        <v>350</v>
      </c>
      <c r="N2013">
        <v>151</v>
      </c>
      <c r="O2013">
        <v>25</v>
      </c>
      <c r="P2013">
        <v>100</v>
      </c>
      <c r="Q2013">
        <f t="shared" si="63"/>
        <v>1382</v>
      </c>
      <c r="R2013">
        <v>1</v>
      </c>
      <c r="S2013">
        <v>3</v>
      </c>
      <c r="T2013">
        <v>9</v>
      </c>
      <c r="U2013">
        <v>13</v>
      </c>
      <c r="V2013">
        <v>1</v>
      </c>
      <c r="W2013">
        <v>0</v>
      </c>
      <c r="X2013">
        <v>0</v>
      </c>
      <c r="Y2013">
        <v>1</v>
      </c>
      <c r="Z2013">
        <v>0</v>
      </c>
      <c r="AA2013">
        <v>0</v>
      </c>
      <c r="AB2013">
        <v>0</v>
      </c>
      <c r="AC2013">
        <v>0</v>
      </c>
      <c r="AD2013" t="s">
        <v>30</v>
      </c>
    </row>
    <row r="2014" spans="1:30" x14ac:dyDescent="0.25">
      <c r="A2014">
        <v>3426</v>
      </c>
      <c r="B2014">
        <v>1975</v>
      </c>
      <c r="C2014">
        <f t="shared" ca="1" si="62"/>
        <v>50</v>
      </c>
      <c r="D2014" t="s">
        <v>28</v>
      </c>
      <c r="E2014" t="s">
        <v>29</v>
      </c>
      <c r="F2014" s="2">
        <v>70300</v>
      </c>
      <c r="G2014">
        <v>1</v>
      </c>
      <c r="H2014">
        <v>0</v>
      </c>
      <c r="I2014" s="1">
        <v>41470</v>
      </c>
      <c r="J2014">
        <v>89</v>
      </c>
      <c r="K2014">
        <v>1045</v>
      </c>
      <c r="L2014">
        <v>61</v>
      </c>
      <c r="M2014">
        <v>338</v>
      </c>
      <c r="N2014">
        <v>60</v>
      </c>
      <c r="O2014">
        <v>46</v>
      </c>
      <c r="P2014">
        <v>46</v>
      </c>
      <c r="Q2014">
        <f t="shared" si="63"/>
        <v>1596</v>
      </c>
      <c r="R2014">
        <v>3</v>
      </c>
      <c r="S2014">
        <v>5</v>
      </c>
      <c r="T2014">
        <v>5</v>
      </c>
      <c r="U2014">
        <v>13</v>
      </c>
      <c r="V2014">
        <v>8</v>
      </c>
      <c r="W2014">
        <v>0</v>
      </c>
      <c r="X2014">
        <v>0</v>
      </c>
      <c r="Y2014">
        <v>0</v>
      </c>
      <c r="Z2014">
        <v>0</v>
      </c>
      <c r="AA2014">
        <v>0</v>
      </c>
      <c r="AB2014">
        <v>0</v>
      </c>
      <c r="AC2014">
        <v>0</v>
      </c>
      <c r="AD2014" t="s">
        <v>30</v>
      </c>
    </row>
    <row r="2015" spans="1:30" x14ac:dyDescent="0.25">
      <c r="A2015">
        <v>5316</v>
      </c>
      <c r="B2015">
        <v>1976</v>
      </c>
      <c r="C2015">
        <f t="shared" ca="1" si="62"/>
        <v>49</v>
      </c>
      <c r="D2015" t="s">
        <v>41</v>
      </c>
      <c r="E2015" t="s">
        <v>35</v>
      </c>
      <c r="F2015" s="2">
        <v>21024</v>
      </c>
      <c r="G2015">
        <v>0</v>
      </c>
      <c r="H2015">
        <v>0</v>
      </c>
      <c r="I2015" s="1">
        <v>41459</v>
      </c>
      <c r="J2015">
        <v>89</v>
      </c>
      <c r="K2015">
        <v>36</v>
      </c>
      <c r="L2015">
        <v>4</v>
      </c>
      <c r="M2015">
        <v>18</v>
      </c>
      <c r="N2015">
        <v>6</v>
      </c>
      <c r="O2015">
        <v>2</v>
      </c>
      <c r="P2015">
        <v>18</v>
      </c>
      <c r="Q2015">
        <f t="shared" si="63"/>
        <v>84</v>
      </c>
      <c r="R2015">
        <v>1</v>
      </c>
      <c r="S2015">
        <v>2</v>
      </c>
      <c r="T2015">
        <v>0</v>
      </c>
      <c r="U2015">
        <v>4</v>
      </c>
      <c r="V2015">
        <v>7</v>
      </c>
      <c r="W2015">
        <v>0</v>
      </c>
      <c r="X2015">
        <v>0</v>
      </c>
      <c r="Y2015">
        <v>0</v>
      </c>
      <c r="Z2015">
        <v>0</v>
      </c>
      <c r="AA2015">
        <v>0</v>
      </c>
      <c r="AB2015">
        <v>0</v>
      </c>
      <c r="AC2015">
        <v>0</v>
      </c>
      <c r="AD2015" t="s">
        <v>30</v>
      </c>
    </row>
    <row r="2016" spans="1:30" x14ac:dyDescent="0.25">
      <c r="A2016">
        <v>1404</v>
      </c>
      <c r="B2016">
        <v>1968</v>
      </c>
      <c r="C2016">
        <f t="shared" ca="1" si="62"/>
        <v>57</v>
      </c>
      <c r="D2016" t="s">
        <v>28</v>
      </c>
      <c r="E2016" t="s">
        <v>35</v>
      </c>
      <c r="F2016" s="2">
        <v>34916</v>
      </c>
      <c r="G2016">
        <v>2</v>
      </c>
      <c r="H2016">
        <v>0</v>
      </c>
      <c r="I2016" s="1">
        <v>41409</v>
      </c>
      <c r="J2016">
        <v>89</v>
      </c>
      <c r="K2016">
        <v>51</v>
      </c>
      <c r="L2016">
        <v>23</v>
      </c>
      <c r="M2016">
        <v>82</v>
      </c>
      <c r="N2016">
        <v>33</v>
      </c>
      <c r="O2016">
        <v>0</v>
      </c>
      <c r="P2016">
        <v>42</v>
      </c>
      <c r="Q2016">
        <f t="shared" si="63"/>
        <v>231</v>
      </c>
      <c r="R2016">
        <v>4</v>
      </c>
      <c r="S2016">
        <v>5</v>
      </c>
      <c r="T2016">
        <v>1</v>
      </c>
      <c r="U2016">
        <v>3</v>
      </c>
      <c r="V2016">
        <v>9</v>
      </c>
      <c r="W2016">
        <v>0</v>
      </c>
      <c r="X2016">
        <v>0</v>
      </c>
      <c r="Y2016">
        <v>0</v>
      </c>
      <c r="Z2016">
        <v>0</v>
      </c>
      <c r="AA2016">
        <v>0</v>
      </c>
      <c r="AB2016">
        <v>0</v>
      </c>
      <c r="AC2016">
        <v>0</v>
      </c>
      <c r="AD2016" t="s">
        <v>43</v>
      </c>
    </row>
    <row r="2017" spans="1:30" x14ac:dyDescent="0.25">
      <c r="A2017">
        <v>10598</v>
      </c>
      <c r="B2017">
        <v>1967</v>
      </c>
      <c r="C2017">
        <f t="shared" ca="1" si="62"/>
        <v>58</v>
      </c>
      <c r="D2017" t="s">
        <v>28</v>
      </c>
      <c r="E2017" t="s">
        <v>35</v>
      </c>
      <c r="F2017" s="2">
        <v>27943</v>
      </c>
      <c r="G2017">
        <v>1</v>
      </c>
      <c r="H2017">
        <v>1</v>
      </c>
      <c r="I2017" s="1">
        <v>41379</v>
      </c>
      <c r="J2017">
        <v>89</v>
      </c>
      <c r="K2017">
        <v>12</v>
      </c>
      <c r="L2017">
        <v>1</v>
      </c>
      <c r="M2017">
        <v>16</v>
      </c>
      <c r="N2017">
        <v>4</v>
      </c>
      <c r="O2017">
        <v>1</v>
      </c>
      <c r="P2017">
        <v>3</v>
      </c>
      <c r="Q2017">
        <f t="shared" si="63"/>
        <v>37</v>
      </c>
      <c r="R2017">
        <v>3</v>
      </c>
      <c r="S2017">
        <v>2</v>
      </c>
      <c r="T2017">
        <v>0</v>
      </c>
      <c r="U2017">
        <v>3</v>
      </c>
      <c r="V2017">
        <v>8</v>
      </c>
      <c r="W2017">
        <v>0</v>
      </c>
      <c r="X2017">
        <v>0</v>
      </c>
      <c r="Y2017">
        <v>0</v>
      </c>
      <c r="Z2017">
        <v>0</v>
      </c>
      <c r="AA2017">
        <v>0</v>
      </c>
      <c r="AB2017">
        <v>0</v>
      </c>
      <c r="AC2017">
        <v>0</v>
      </c>
      <c r="AD2017" t="s">
        <v>30</v>
      </c>
    </row>
    <row r="2018" spans="1:30" x14ac:dyDescent="0.25">
      <c r="A2018">
        <v>8212</v>
      </c>
      <c r="B2018">
        <v>1971</v>
      </c>
      <c r="C2018">
        <f t="shared" ca="1" si="62"/>
        <v>54</v>
      </c>
      <c r="D2018" t="s">
        <v>41</v>
      </c>
      <c r="E2018" t="s">
        <v>33</v>
      </c>
      <c r="F2018" s="2">
        <v>39791</v>
      </c>
      <c r="G2018">
        <v>0</v>
      </c>
      <c r="H2018">
        <v>1</v>
      </c>
      <c r="I2018" s="1">
        <v>41361</v>
      </c>
      <c r="J2018">
        <v>89</v>
      </c>
      <c r="K2018">
        <v>85</v>
      </c>
      <c r="L2018">
        <v>15</v>
      </c>
      <c r="M2018">
        <v>27</v>
      </c>
      <c r="N2018">
        <v>13</v>
      </c>
      <c r="O2018">
        <v>13</v>
      </c>
      <c r="P2018">
        <v>21</v>
      </c>
      <c r="Q2018">
        <f t="shared" si="63"/>
        <v>174</v>
      </c>
      <c r="R2018">
        <v>2</v>
      </c>
      <c r="S2018">
        <v>3</v>
      </c>
      <c r="T2018">
        <v>1</v>
      </c>
      <c r="U2018">
        <v>4</v>
      </c>
      <c r="V2018">
        <v>7</v>
      </c>
      <c r="W2018">
        <v>0</v>
      </c>
      <c r="X2018">
        <v>0</v>
      </c>
      <c r="Y2018">
        <v>0</v>
      </c>
      <c r="Z2018">
        <v>0</v>
      </c>
      <c r="AA2018">
        <v>0</v>
      </c>
      <c r="AB2018">
        <v>0</v>
      </c>
      <c r="AC2018">
        <v>0</v>
      </c>
      <c r="AD2018" t="s">
        <v>30</v>
      </c>
    </row>
    <row r="2019" spans="1:30" x14ac:dyDescent="0.25">
      <c r="A2019">
        <v>3233</v>
      </c>
      <c r="B2019">
        <v>1965</v>
      </c>
      <c r="C2019">
        <f t="shared" ca="1" si="62"/>
        <v>60</v>
      </c>
      <c r="D2019" t="s">
        <v>37</v>
      </c>
      <c r="E2019" t="s">
        <v>33</v>
      </c>
      <c r="F2019" s="2">
        <v>62745</v>
      </c>
      <c r="G2019">
        <v>0</v>
      </c>
      <c r="H2019">
        <v>1</v>
      </c>
      <c r="I2019" s="1">
        <v>41356</v>
      </c>
      <c r="J2019">
        <v>89</v>
      </c>
      <c r="K2019">
        <v>562</v>
      </c>
      <c r="L2019">
        <v>21</v>
      </c>
      <c r="M2019">
        <v>464</v>
      </c>
      <c r="N2019">
        <v>28</v>
      </c>
      <c r="O2019">
        <v>10</v>
      </c>
      <c r="P2019">
        <v>32</v>
      </c>
      <c r="Q2019">
        <f t="shared" si="63"/>
        <v>1117</v>
      </c>
      <c r="R2019">
        <v>3</v>
      </c>
      <c r="S2019">
        <v>7</v>
      </c>
      <c r="T2019">
        <v>8</v>
      </c>
      <c r="U2019">
        <v>11</v>
      </c>
      <c r="V2019">
        <v>5</v>
      </c>
      <c r="W2019">
        <v>0</v>
      </c>
      <c r="X2019">
        <v>0</v>
      </c>
      <c r="Y2019">
        <v>0</v>
      </c>
      <c r="Z2019">
        <v>0</v>
      </c>
      <c r="AA2019">
        <v>0</v>
      </c>
      <c r="AB2019">
        <v>0</v>
      </c>
      <c r="AC2019">
        <v>0</v>
      </c>
      <c r="AD2019" t="s">
        <v>43</v>
      </c>
    </row>
    <row r="2020" spans="1:30" x14ac:dyDescent="0.25">
      <c r="A2020">
        <v>7892</v>
      </c>
      <c r="B2020">
        <v>1969</v>
      </c>
      <c r="C2020">
        <f t="shared" ca="1" si="62"/>
        <v>56</v>
      </c>
      <c r="D2020" t="s">
        <v>28</v>
      </c>
      <c r="E2020" t="s">
        <v>31</v>
      </c>
      <c r="F2020" s="2">
        <v>18589</v>
      </c>
      <c r="G2020">
        <v>0</v>
      </c>
      <c r="H2020">
        <v>0</v>
      </c>
      <c r="I2020" s="1">
        <v>41276</v>
      </c>
      <c r="J2020">
        <v>89</v>
      </c>
      <c r="K2020">
        <v>6</v>
      </c>
      <c r="L2020">
        <v>4</v>
      </c>
      <c r="M2020">
        <v>25</v>
      </c>
      <c r="N2020">
        <v>15</v>
      </c>
      <c r="O2020">
        <v>12</v>
      </c>
      <c r="P2020">
        <v>13</v>
      </c>
      <c r="Q2020">
        <f t="shared" si="63"/>
        <v>75</v>
      </c>
      <c r="R2020">
        <v>2</v>
      </c>
      <c r="S2020">
        <v>2</v>
      </c>
      <c r="T2020">
        <v>1</v>
      </c>
      <c r="U2020">
        <v>3</v>
      </c>
      <c r="V2020">
        <v>7</v>
      </c>
      <c r="W2020">
        <v>0</v>
      </c>
      <c r="X2020">
        <v>0</v>
      </c>
      <c r="Y2020">
        <v>0</v>
      </c>
      <c r="Z2020">
        <v>0</v>
      </c>
      <c r="AA2020">
        <v>0</v>
      </c>
      <c r="AB2020">
        <v>0</v>
      </c>
      <c r="AC2020">
        <v>0</v>
      </c>
      <c r="AD2020" t="s">
        <v>34</v>
      </c>
    </row>
    <row r="2021" spans="1:30" x14ac:dyDescent="0.25">
      <c r="A2021">
        <v>2975</v>
      </c>
      <c r="B2021">
        <v>1976</v>
      </c>
      <c r="C2021">
        <f t="shared" ca="1" si="62"/>
        <v>49</v>
      </c>
      <c r="D2021" t="s">
        <v>28</v>
      </c>
      <c r="E2021" t="s">
        <v>35</v>
      </c>
      <c r="F2021" s="2">
        <v>85606</v>
      </c>
      <c r="G2021">
        <v>0</v>
      </c>
      <c r="H2021">
        <v>1</v>
      </c>
      <c r="I2021" s="1">
        <v>41225</v>
      </c>
      <c r="J2021">
        <v>89</v>
      </c>
      <c r="K2021">
        <v>717</v>
      </c>
      <c r="L2021">
        <v>42</v>
      </c>
      <c r="M2021">
        <v>864</v>
      </c>
      <c r="N2021">
        <v>219</v>
      </c>
      <c r="O2021">
        <v>30</v>
      </c>
      <c r="P2021">
        <v>84</v>
      </c>
      <c r="Q2021">
        <f t="shared" si="63"/>
        <v>1956</v>
      </c>
      <c r="R2021">
        <v>2</v>
      </c>
      <c r="S2021">
        <v>6</v>
      </c>
      <c r="T2021">
        <v>7</v>
      </c>
      <c r="U2021">
        <v>9</v>
      </c>
      <c r="V2021">
        <v>3</v>
      </c>
      <c r="W2021">
        <v>0</v>
      </c>
      <c r="X2021">
        <v>0</v>
      </c>
      <c r="Y2021">
        <v>0</v>
      </c>
      <c r="Z2021">
        <v>1</v>
      </c>
      <c r="AA2021">
        <v>0</v>
      </c>
      <c r="AB2021">
        <v>0</v>
      </c>
      <c r="AC2021">
        <v>0</v>
      </c>
      <c r="AD2021" t="s">
        <v>30</v>
      </c>
    </row>
    <row r="2022" spans="1:30" x14ac:dyDescent="0.25">
      <c r="A2022">
        <v>5043</v>
      </c>
      <c r="B2022">
        <v>1951</v>
      </c>
      <c r="C2022">
        <f t="shared" ca="1" si="62"/>
        <v>74</v>
      </c>
      <c r="D2022" t="s">
        <v>44</v>
      </c>
      <c r="E2022" t="s">
        <v>33</v>
      </c>
      <c r="F2022" s="2">
        <v>26997</v>
      </c>
      <c r="G2022">
        <v>0</v>
      </c>
      <c r="H2022">
        <v>0</v>
      </c>
      <c r="I2022" s="1">
        <v>41218</v>
      </c>
      <c r="J2022">
        <v>89</v>
      </c>
      <c r="K2022">
        <v>7</v>
      </c>
      <c r="L2022">
        <v>23</v>
      </c>
      <c r="M2022">
        <v>78</v>
      </c>
      <c r="N2022">
        <v>133</v>
      </c>
      <c r="O2022">
        <v>49</v>
      </c>
      <c r="P2022">
        <v>144</v>
      </c>
      <c r="Q2022">
        <f t="shared" si="63"/>
        <v>434</v>
      </c>
      <c r="R2022">
        <v>2</v>
      </c>
      <c r="S2022">
        <v>4</v>
      </c>
      <c r="T2022">
        <v>2</v>
      </c>
      <c r="U2022">
        <v>5</v>
      </c>
      <c r="V2022">
        <v>7</v>
      </c>
      <c r="W2022">
        <v>0</v>
      </c>
      <c r="X2022">
        <v>0</v>
      </c>
      <c r="Y2022">
        <v>0</v>
      </c>
      <c r="Z2022">
        <v>0</v>
      </c>
      <c r="AA2022">
        <v>0</v>
      </c>
      <c r="AB2022">
        <v>0</v>
      </c>
      <c r="AC2022">
        <v>0</v>
      </c>
      <c r="AD2022" t="s">
        <v>30</v>
      </c>
    </row>
    <row r="2023" spans="1:30" x14ac:dyDescent="0.25">
      <c r="A2023">
        <v>3104</v>
      </c>
      <c r="B2023">
        <v>1961</v>
      </c>
      <c r="C2023">
        <f t="shared" ca="1" si="62"/>
        <v>64</v>
      </c>
      <c r="D2023" t="s">
        <v>28</v>
      </c>
      <c r="E2023" t="s">
        <v>31</v>
      </c>
      <c r="F2023" s="2">
        <v>82332</v>
      </c>
      <c r="G2023">
        <v>0</v>
      </c>
      <c r="H2023">
        <v>0</v>
      </c>
      <c r="I2023" s="1">
        <v>41169</v>
      </c>
      <c r="J2023">
        <v>89</v>
      </c>
      <c r="K2023">
        <v>830</v>
      </c>
      <c r="L2023">
        <v>59</v>
      </c>
      <c r="M2023">
        <v>968</v>
      </c>
      <c r="N2023">
        <v>51</v>
      </c>
      <c r="O2023">
        <v>79</v>
      </c>
      <c r="P2023">
        <v>19</v>
      </c>
      <c r="Q2023">
        <f t="shared" si="63"/>
        <v>2006</v>
      </c>
      <c r="R2023">
        <v>1</v>
      </c>
      <c r="S2023">
        <v>5</v>
      </c>
      <c r="T2023">
        <v>3</v>
      </c>
      <c r="U2023">
        <v>12</v>
      </c>
      <c r="V2023">
        <v>2</v>
      </c>
      <c r="W2023">
        <v>0</v>
      </c>
      <c r="X2023">
        <v>0</v>
      </c>
      <c r="Y2023">
        <v>1</v>
      </c>
      <c r="Z2023">
        <v>0</v>
      </c>
      <c r="AA2023">
        <v>0</v>
      </c>
      <c r="AB2023">
        <v>1</v>
      </c>
      <c r="AC2023">
        <v>0</v>
      </c>
      <c r="AD2023" t="s">
        <v>39</v>
      </c>
    </row>
    <row r="2024" spans="1:30" x14ac:dyDescent="0.25">
      <c r="A2024">
        <v>10854</v>
      </c>
      <c r="B2024">
        <v>1970</v>
      </c>
      <c r="C2024">
        <f t="shared" ca="1" si="62"/>
        <v>55</v>
      </c>
      <c r="D2024" t="s">
        <v>37</v>
      </c>
      <c r="E2024" t="s">
        <v>33</v>
      </c>
      <c r="F2024" s="2">
        <v>38853</v>
      </c>
      <c r="G2024">
        <v>1</v>
      </c>
      <c r="H2024">
        <v>1</v>
      </c>
      <c r="I2024" s="1">
        <v>41782</v>
      </c>
      <c r="J2024">
        <v>90</v>
      </c>
      <c r="K2024">
        <v>29</v>
      </c>
      <c r="L2024">
        <v>0</v>
      </c>
      <c r="M2024">
        <v>14</v>
      </c>
      <c r="N2024">
        <v>0</v>
      </c>
      <c r="O2024">
        <v>0</v>
      </c>
      <c r="P2024">
        <v>2</v>
      </c>
      <c r="Q2024">
        <f t="shared" si="63"/>
        <v>45</v>
      </c>
      <c r="R2024">
        <v>2</v>
      </c>
      <c r="S2024">
        <v>2</v>
      </c>
      <c r="T2024">
        <v>0</v>
      </c>
      <c r="U2024">
        <v>3</v>
      </c>
      <c r="V2024">
        <v>7</v>
      </c>
      <c r="W2024">
        <v>0</v>
      </c>
      <c r="X2024">
        <v>0</v>
      </c>
      <c r="Y2024">
        <v>0</v>
      </c>
      <c r="Z2024">
        <v>0</v>
      </c>
      <c r="AA2024">
        <v>0</v>
      </c>
      <c r="AB2024">
        <v>0</v>
      </c>
      <c r="AC2024">
        <v>0</v>
      </c>
      <c r="AD2024" t="s">
        <v>40</v>
      </c>
    </row>
    <row r="2025" spans="1:30" x14ac:dyDescent="0.25">
      <c r="A2025">
        <v>7419</v>
      </c>
      <c r="B2025">
        <v>1968</v>
      </c>
      <c r="C2025">
        <f t="shared" ca="1" si="62"/>
        <v>57</v>
      </c>
      <c r="D2025" t="s">
        <v>41</v>
      </c>
      <c r="E2025" t="s">
        <v>29</v>
      </c>
      <c r="F2025" s="2">
        <v>27071</v>
      </c>
      <c r="G2025">
        <v>1</v>
      </c>
      <c r="H2025">
        <v>0</v>
      </c>
      <c r="I2025" s="1">
        <v>41752</v>
      </c>
      <c r="J2025">
        <v>90</v>
      </c>
      <c r="K2025">
        <v>8</v>
      </c>
      <c r="L2025">
        <v>3</v>
      </c>
      <c r="M2025">
        <v>19</v>
      </c>
      <c r="N2025">
        <v>0</v>
      </c>
      <c r="O2025">
        <v>2</v>
      </c>
      <c r="P2025">
        <v>3</v>
      </c>
      <c r="Q2025">
        <f t="shared" si="63"/>
        <v>35</v>
      </c>
      <c r="R2025">
        <v>2</v>
      </c>
      <c r="S2025">
        <v>2</v>
      </c>
      <c r="T2025">
        <v>0</v>
      </c>
      <c r="U2025">
        <v>3</v>
      </c>
      <c r="V2025">
        <v>6</v>
      </c>
      <c r="W2025">
        <v>0</v>
      </c>
      <c r="X2025">
        <v>0</v>
      </c>
      <c r="Y2025">
        <v>0</v>
      </c>
      <c r="Z2025">
        <v>0</v>
      </c>
      <c r="AA2025">
        <v>0</v>
      </c>
      <c r="AB2025">
        <v>0</v>
      </c>
      <c r="AC2025">
        <v>0</v>
      </c>
      <c r="AD2025" t="s">
        <v>30</v>
      </c>
    </row>
    <row r="2026" spans="1:30" x14ac:dyDescent="0.25">
      <c r="A2026">
        <v>5558</v>
      </c>
      <c r="B2026">
        <v>1954</v>
      </c>
      <c r="C2026">
        <f t="shared" ca="1" si="62"/>
        <v>71</v>
      </c>
      <c r="D2026" t="s">
        <v>37</v>
      </c>
      <c r="E2026" t="s">
        <v>31</v>
      </c>
      <c r="F2026" s="2">
        <v>90933</v>
      </c>
      <c r="G2026">
        <v>0</v>
      </c>
      <c r="H2026">
        <v>0</v>
      </c>
      <c r="I2026" s="1">
        <v>41729</v>
      </c>
      <c r="J2026">
        <v>90</v>
      </c>
      <c r="K2026">
        <v>1020</v>
      </c>
      <c r="L2026">
        <v>31</v>
      </c>
      <c r="M2026">
        <v>430</v>
      </c>
      <c r="N2026">
        <v>62</v>
      </c>
      <c r="O2026">
        <v>63</v>
      </c>
      <c r="P2026">
        <v>79</v>
      </c>
      <c r="Q2026">
        <f t="shared" si="63"/>
        <v>1685</v>
      </c>
      <c r="R2026">
        <v>1</v>
      </c>
      <c r="S2026">
        <v>4</v>
      </c>
      <c r="T2026">
        <v>6</v>
      </c>
      <c r="U2026">
        <v>4</v>
      </c>
      <c r="V2026">
        <v>1</v>
      </c>
      <c r="W2026">
        <v>0</v>
      </c>
      <c r="X2026">
        <v>0</v>
      </c>
      <c r="Y2026">
        <v>1</v>
      </c>
      <c r="Z2026">
        <v>0</v>
      </c>
      <c r="AA2026">
        <v>0</v>
      </c>
      <c r="AB2026">
        <v>0</v>
      </c>
      <c r="AC2026">
        <v>0</v>
      </c>
      <c r="AD2026" t="s">
        <v>30</v>
      </c>
    </row>
    <row r="2027" spans="1:30" x14ac:dyDescent="0.25">
      <c r="A2027">
        <v>832</v>
      </c>
      <c r="B2027">
        <v>1966</v>
      </c>
      <c r="C2027">
        <f t="shared" ca="1" si="62"/>
        <v>59</v>
      </c>
      <c r="D2027" t="s">
        <v>37</v>
      </c>
      <c r="E2027" t="s">
        <v>35</v>
      </c>
      <c r="F2027" s="2">
        <v>65814</v>
      </c>
      <c r="G2027">
        <v>0</v>
      </c>
      <c r="H2027">
        <v>1</v>
      </c>
      <c r="I2027" s="1">
        <v>41700</v>
      </c>
      <c r="J2027">
        <v>90</v>
      </c>
      <c r="K2027">
        <v>561</v>
      </c>
      <c r="L2027">
        <v>14</v>
      </c>
      <c r="M2027">
        <v>113</v>
      </c>
      <c r="N2027">
        <v>10</v>
      </c>
      <c r="O2027">
        <v>14</v>
      </c>
      <c r="P2027">
        <v>35</v>
      </c>
      <c r="Q2027">
        <f t="shared" si="63"/>
        <v>747</v>
      </c>
      <c r="R2027">
        <v>3</v>
      </c>
      <c r="S2027">
        <v>8</v>
      </c>
      <c r="T2027">
        <v>2</v>
      </c>
      <c r="U2027">
        <v>10</v>
      </c>
      <c r="V2027">
        <v>5</v>
      </c>
      <c r="W2027">
        <v>0</v>
      </c>
      <c r="X2027">
        <v>0</v>
      </c>
      <c r="Y2027">
        <v>0</v>
      </c>
      <c r="Z2027">
        <v>0</v>
      </c>
      <c r="AA2027">
        <v>0</v>
      </c>
      <c r="AB2027">
        <v>0</v>
      </c>
      <c r="AC2027">
        <v>0</v>
      </c>
      <c r="AD2027" t="s">
        <v>30</v>
      </c>
    </row>
    <row r="2028" spans="1:30" x14ac:dyDescent="0.25">
      <c r="A2028">
        <v>4964</v>
      </c>
      <c r="B2028">
        <v>1958</v>
      </c>
      <c r="C2028">
        <f t="shared" ca="1" si="62"/>
        <v>67</v>
      </c>
      <c r="D2028" t="s">
        <v>37</v>
      </c>
      <c r="E2028" t="s">
        <v>35</v>
      </c>
      <c r="F2028" s="2">
        <v>74250</v>
      </c>
      <c r="G2028">
        <v>0</v>
      </c>
      <c r="H2028">
        <v>0</v>
      </c>
      <c r="I2028" s="1">
        <v>41665</v>
      </c>
      <c r="J2028">
        <v>90</v>
      </c>
      <c r="K2028">
        <v>680</v>
      </c>
      <c r="L2028">
        <v>11</v>
      </c>
      <c r="M2028">
        <v>392</v>
      </c>
      <c r="N2028">
        <v>75</v>
      </c>
      <c r="O2028">
        <v>0</v>
      </c>
      <c r="P2028">
        <v>0</v>
      </c>
      <c r="Q2028">
        <f t="shared" si="63"/>
        <v>1158</v>
      </c>
      <c r="R2028">
        <v>1</v>
      </c>
      <c r="S2028">
        <v>2</v>
      </c>
      <c r="T2028">
        <v>11</v>
      </c>
      <c r="U2028">
        <v>4</v>
      </c>
      <c r="V2028">
        <v>1</v>
      </c>
      <c r="W2028">
        <v>0</v>
      </c>
      <c r="X2028">
        <v>0</v>
      </c>
      <c r="Y2028">
        <v>0</v>
      </c>
      <c r="Z2028">
        <v>0</v>
      </c>
      <c r="AA2028">
        <v>0</v>
      </c>
      <c r="AB2028">
        <v>0</v>
      </c>
      <c r="AC2028">
        <v>0</v>
      </c>
      <c r="AD2028" t="s">
        <v>32</v>
      </c>
    </row>
    <row r="2029" spans="1:30" x14ac:dyDescent="0.25">
      <c r="A2029">
        <v>11030</v>
      </c>
      <c r="B2029">
        <v>1976</v>
      </c>
      <c r="C2029">
        <f t="shared" ca="1" si="62"/>
        <v>49</v>
      </c>
      <c r="D2029" t="s">
        <v>41</v>
      </c>
      <c r="E2029" t="s">
        <v>33</v>
      </c>
      <c r="F2029" s="2">
        <v>33181</v>
      </c>
      <c r="G2029">
        <v>1</v>
      </c>
      <c r="H2029">
        <v>0</v>
      </c>
      <c r="I2029" s="1">
        <v>41642</v>
      </c>
      <c r="J2029">
        <v>90</v>
      </c>
      <c r="K2029">
        <v>9</v>
      </c>
      <c r="L2029">
        <v>0</v>
      </c>
      <c r="M2029">
        <v>3</v>
      </c>
      <c r="N2029">
        <v>0</v>
      </c>
      <c r="O2029">
        <v>0</v>
      </c>
      <c r="P2029">
        <v>4</v>
      </c>
      <c r="Q2029">
        <f t="shared" si="63"/>
        <v>16</v>
      </c>
      <c r="R2029">
        <v>1</v>
      </c>
      <c r="S2029">
        <v>1</v>
      </c>
      <c r="T2029">
        <v>0</v>
      </c>
      <c r="U2029">
        <v>2</v>
      </c>
      <c r="V2029">
        <v>6</v>
      </c>
      <c r="W2029">
        <v>1</v>
      </c>
      <c r="X2029">
        <v>0</v>
      </c>
      <c r="Y2029">
        <v>0</v>
      </c>
      <c r="Z2029">
        <v>0</v>
      </c>
      <c r="AA2029">
        <v>0</v>
      </c>
      <c r="AB2029">
        <v>0</v>
      </c>
      <c r="AC2029">
        <v>0</v>
      </c>
      <c r="AD2029" t="s">
        <v>30</v>
      </c>
    </row>
    <row r="2030" spans="1:30" x14ac:dyDescent="0.25">
      <c r="A2030">
        <v>4587</v>
      </c>
      <c r="B2030">
        <v>1944</v>
      </c>
      <c r="C2030">
        <f t="shared" ca="1" si="62"/>
        <v>81</v>
      </c>
      <c r="D2030" t="s">
        <v>41</v>
      </c>
      <c r="E2030" t="s">
        <v>42</v>
      </c>
      <c r="F2030" s="2">
        <v>45006</v>
      </c>
      <c r="G2030">
        <v>0</v>
      </c>
      <c r="H2030">
        <v>0</v>
      </c>
      <c r="I2030" s="1">
        <v>41473</v>
      </c>
      <c r="J2030">
        <v>90</v>
      </c>
      <c r="K2030">
        <v>162</v>
      </c>
      <c r="L2030">
        <v>25</v>
      </c>
      <c r="M2030">
        <v>53</v>
      </c>
      <c r="N2030">
        <v>16</v>
      </c>
      <c r="O2030">
        <v>0</v>
      </c>
      <c r="P2030">
        <v>10</v>
      </c>
      <c r="Q2030">
        <f t="shared" si="63"/>
        <v>266</v>
      </c>
      <c r="R2030">
        <v>1</v>
      </c>
      <c r="S2030">
        <v>3</v>
      </c>
      <c r="T2030">
        <v>1</v>
      </c>
      <c r="U2030">
        <v>7</v>
      </c>
      <c r="V2030">
        <v>3</v>
      </c>
      <c r="W2030">
        <v>0</v>
      </c>
      <c r="X2030">
        <v>0</v>
      </c>
      <c r="Y2030">
        <v>0</v>
      </c>
      <c r="Z2030">
        <v>0</v>
      </c>
      <c r="AA2030">
        <v>0</v>
      </c>
      <c r="AB2030">
        <v>0</v>
      </c>
      <c r="AC2030">
        <v>0</v>
      </c>
      <c r="AD2030" t="s">
        <v>30</v>
      </c>
    </row>
    <row r="2031" spans="1:30" x14ac:dyDescent="0.25">
      <c r="A2031">
        <v>450</v>
      </c>
      <c r="B2031">
        <v>1958</v>
      </c>
      <c r="C2031">
        <f t="shared" ca="1" si="62"/>
        <v>67</v>
      </c>
      <c r="D2031" t="s">
        <v>41</v>
      </c>
      <c r="E2031" t="s">
        <v>35</v>
      </c>
      <c r="F2031" s="2">
        <v>42315</v>
      </c>
      <c r="G2031">
        <v>0</v>
      </c>
      <c r="H2031">
        <v>1</v>
      </c>
      <c r="I2031" s="1">
        <v>41467</v>
      </c>
      <c r="J2031">
        <v>90</v>
      </c>
      <c r="K2031">
        <v>67</v>
      </c>
      <c r="L2031">
        <v>15</v>
      </c>
      <c r="M2031">
        <v>80</v>
      </c>
      <c r="N2031">
        <v>17</v>
      </c>
      <c r="O2031">
        <v>11</v>
      </c>
      <c r="P2031">
        <v>80</v>
      </c>
      <c r="Q2031">
        <f t="shared" si="63"/>
        <v>270</v>
      </c>
      <c r="R2031">
        <v>3</v>
      </c>
      <c r="S2031">
        <v>1</v>
      </c>
      <c r="T2031">
        <v>4</v>
      </c>
      <c r="U2031">
        <v>4</v>
      </c>
      <c r="V2031">
        <v>3</v>
      </c>
      <c r="W2031">
        <v>0</v>
      </c>
      <c r="X2031">
        <v>0</v>
      </c>
      <c r="Y2031">
        <v>0</v>
      </c>
      <c r="Z2031">
        <v>0</v>
      </c>
      <c r="AA2031">
        <v>0</v>
      </c>
      <c r="AB2031">
        <v>0</v>
      </c>
      <c r="AC2031">
        <v>0</v>
      </c>
      <c r="AD2031" t="s">
        <v>34</v>
      </c>
    </row>
    <row r="2032" spans="1:30" x14ac:dyDescent="0.25">
      <c r="A2032">
        <v>11031</v>
      </c>
      <c r="B2032">
        <v>1950</v>
      </c>
      <c r="C2032">
        <f t="shared" ca="1" si="62"/>
        <v>75</v>
      </c>
      <c r="D2032" t="s">
        <v>37</v>
      </c>
      <c r="E2032" t="s">
        <v>33</v>
      </c>
      <c r="F2032" s="2">
        <v>48699</v>
      </c>
      <c r="G2032">
        <v>1</v>
      </c>
      <c r="H2032">
        <v>1</v>
      </c>
      <c r="I2032" s="1">
        <v>41415</v>
      </c>
      <c r="J2032">
        <v>90</v>
      </c>
      <c r="K2032">
        <v>26</v>
      </c>
      <c r="L2032">
        <v>1</v>
      </c>
      <c r="M2032">
        <v>10</v>
      </c>
      <c r="N2032">
        <v>2</v>
      </c>
      <c r="O2032">
        <v>0</v>
      </c>
      <c r="P2032">
        <v>1</v>
      </c>
      <c r="Q2032">
        <f t="shared" si="63"/>
        <v>40</v>
      </c>
      <c r="R2032">
        <v>1</v>
      </c>
      <c r="S2032">
        <v>1</v>
      </c>
      <c r="T2032">
        <v>0</v>
      </c>
      <c r="U2032">
        <v>3</v>
      </c>
      <c r="V2032">
        <v>5</v>
      </c>
      <c r="W2032">
        <v>0</v>
      </c>
      <c r="X2032">
        <v>0</v>
      </c>
      <c r="Y2032">
        <v>0</v>
      </c>
      <c r="Z2032">
        <v>0</v>
      </c>
      <c r="AA2032">
        <v>0</v>
      </c>
      <c r="AB2032">
        <v>0</v>
      </c>
      <c r="AC2032">
        <v>0</v>
      </c>
      <c r="AD2032" t="s">
        <v>36</v>
      </c>
    </row>
    <row r="2033" spans="1:30" x14ac:dyDescent="0.25">
      <c r="A2033">
        <v>4990</v>
      </c>
      <c r="B2033">
        <v>1954</v>
      </c>
      <c r="C2033">
        <f t="shared" ca="1" si="62"/>
        <v>71</v>
      </c>
      <c r="D2033" t="s">
        <v>28</v>
      </c>
      <c r="E2033" t="s">
        <v>33</v>
      </c>
      <c r="F2033" s="2">
        <v>59111</v>
      </c>
      <c r="G2033">
        <v>0</v>
      </c>
      <c r="H2033">
        <v>0</v>
      </c>
      <c r="I2033" s="1">
        <v>41396</v>
      </c>
      <c r="J2033">
        <v>90</v>
      </c>
      <c r="K2033">
        <v>524</v>
      </c>
      <c r="L2033">
        <v>0</v>
      </c>
      <c r="M2033">
        <v>134</v>
      </c>
      <c r="N2033">
        <v>28</v>
      </c>
      <c r="O2033">
        <v>28</v>
      </c>
      <c r="P2033">
        <v>155</v>
      </c>
      <c r="Q2033">
        <f t="shared" si="63"/>
        <v>869</v>
      </c>
      <c r="R2033">
        <v>1</v>
      </c>
      <c r="S2033">
        <v>11</v>
      </c>
      <c r="T2033">
        <v>1</v>
      </c>
      <c r="U2033">
        <v>8</v>
      </c>
      <c r="V2033">
        <v>7</v>
      </c>
      <c r="W2033">
        <v>0</v>
      </c>
      <c r="X2033">
        <v>0</v>
      </c>
      <c r="Y2033">
        <v>0</v>
      </c>
      <c r="Z2033">
        <v>0</v>
      </c>
      <c r="AA2033">
        <v>0</v>
      </c>
      <c r="AB2033">
        <v>0</v>
      </c>
      <c r="AC2033">
        <v>0</v>
      </c>
      <c r="AD2033" t="s">
        <v>36</v>
      </c>
    </row>
    <row r="2034" spans="1:30" x14ac:dyDescent="0.25">
      <c r="A2034">
        <v>221</v>
      </c>
      <c r="B2034">
        <v>1955</v>
      </c>
      <c r="C2034">
        <f t="shared" ca="1" si="62"/>
        <v>70</v>
      </c>
      <c r="D2034" t="s">
        <v>28</v>
      </c>
      <c r="E2034" t="s">
        <v>33</v>
      </c>
      <c r="F2034" s="2">
        <v>48726</v>
      </c>
      <c r="G2034">
        <v>0</v>
      </c>
      <c r="H2034">
        <v>1</v>
      </c>
      <c r="I2034" s="1">
        <v>41391</v>
      </c>
      <c r="J2034">
        <v>90</v>
      </c>
      <c r="K2034">
        <v>138</v>
      </c>
      <c r="L2034">
        <v>3</v>
      </c>
      <c r="M2034">
        <v>38</v>
      </c>
      <c r="N2034">
        <v>4</v>
      </c>
      <c r="O2034">
        <v>0</v>
      </c>
      <c r="P2034">
        <v>59</v>
      </c>
      <c r="Q2034">
        <f t="shared" si="63"/>
        <v>242</v>
      </c>
      <c r="R2034">
        <v>3</v>
      </c>
      <c r="S2034">
        <v>3</v>
      </c>
      <c r="T2034">
        <v>2</v>
      </c>
      <c r="U2034">
        <v>4</v>
      </c>
      <c r="V2034">
        <v>6</v>
      </c>
      <c r="W2034">
        <v>0</v>
      </c>
      <c r="X2034">
        <v>0</v>
      </c>
      <c r="Y2034">
        <v>0</v>
      </c>
      <c r="Z2034">
        <v>0</v>
      </c>
      <c r="AA2034">
        <v>0</v>
      </c>
      <c r="AB2034">
        <v>0</v>
      </c>
      <c r="AC2034">
        <v>0</v>
      </c>
      <c r="AD2034" t="s">
        <v>39</v>
      </c>
    </row>
    <row r="2035" spans="1:30" x14ac:dyDescent="0.25">
      <c r="A2035">
        <v>4351</v>
      </c>
      <c r="B2035">
        <v>1955</v>
      </c>
      <c r="C2035">
        <f t="shared" ca="1" si="62"/>
        <v>70</v>
      </c>
      <c r="D2035" t="s">
        <v>28</v>
      </c>
      <c r="E2035" t="s">
        <v>29</v>
      </c>
      <c r="F2035" s="2">
        <v>37244</v>
      </c>
      <c r="G2035">
        <v>1</v>
      </c>
      <c r="H2035">
        <v>1</v>
      </c>
      <c r="I2035" s="1">
        <v>41391</v>
      </c>
      <c r="J2035">
        <v>90</v>
      </c>
      <c r="K2035">
        <v>18</v>
      </c>
      <c r="L2035">
        <v>2</v>
      </c>
      <c r="M2035">
        <v>10</v>
      </c>
      <c r="N2035">
        <v>0</v>
      </c>
      <c r="O2035">
        <v>0</v>
      </c>
      <c r="P2035">
        <v>25</v>
      </c>
      <c r="Q2035">
        <f t="shared" si="63"/>
        <v>55</v>
      </c>
      <c r="R2035">
        <v>1</v>
      </c>
      <c r="S2035">
        <v>1</v>
      </c>
      <c r="T2035">
        <v>1</v>
      </c>
      <c r="U2035">
        <v>2</v>
      </c>
      <c r="V2035">
        <v>7</v>
      </c>
      <c r="W2035">
        <v>1</v>
      </c>
      <c r="X2035">
        <v>0</v>
      </c>
      <c r="Y2035">
        <v>0</v>
      </c>
      <c r="Z2035">
        <v>0</v>
      </c>
      <c r="AA2035">
        <v>0</v>
      </c>
      <c r="AB2035">
        <v>0</v>
      </c>
      <c r="AC2035">
        <v>0</v>
      </c>
      <c r="AD2035" t="s">
        <v>30</v>
      </c>
    </row>
    <row r="2036" spans="1:30" x14ac:dyDescent="0.25">
      <c r="A2036">
        <v>1357</v>
      </c>
      <c r="B2036">
        <v>1970</v>
      </c>
      <c r="C2036">
        <f t="shared" ca="1" si="62"/>
        <v>55</v>
      </c>
      <c r="D2036" t="s">
        <v>28</v>
      </c>
      <c r="E2036" t="s">
        <v>35</v>
      </c>
      <c r="F2036" s="2">
        <v>74854</v>
      </c>
      <c r="G2036">
        <v>1</v>
      </c>
      <c r="H2036">
        <v>2</v>
      </c>
      <c r="I2036" s="1">
        <v>41372</v>
      </c>
      <c r="J2036">
        <v>90</v>
      </c>
      <c r="K2036">
        <v>856</v>
      </c>
      <c r="L2036">
        <v>59</v>
      </c>
      <c r="M2036">
        <v>487</v>
      </c>
      <c r="N2036">
        <v>58</v>
      </c>
      <c r="O2036">
        <v>29</v>
      </c>
      <c r="P2036">
        <v>73</v>
      </c>
      <c r="Q2036">
        <f t="shared" si="63"/>
        <v>1562</v>
      </c>
      <c r="R2036">
        <v>7</v>
      </c>
      <c r="S2036">
        <v>2</v>
      </c>
      <c r="T2036">
        <v>5</v>
      </c>
      <c r="U2036">
        <v>5</v>
      </c>
      <c r="V2036">
        <v>5</v>
      </c>
      <c r="W2036">
        <v>0</v>
      </c>
      <c r="X2036">
        <v>0</v>
      </c>
      <c r="Y2036">
        <v>0</v>
      </c>
      <c r="Z2036">
        <v>0</v>
      </c>
      <c r="AA2036">
        <v>0</v>
      </c>
      <c r="AB2036">
        <v>0</v>
      </c>
      <c r="AC2036">
        <v>0</v>
      </c>
      <c r="AD2036" t="s">
        <v>39</v>
      </c>
    </row>
    <row r="2037" spans="1:30" x14ac:dyDescent="0.25">
      <c r="A2037">
        <v>5667</v>
      </c>
      <c r="B2037">
        <v>1964</v>
      </c>
      <c r="C2037">
        <f t="shared" ca="1" si="62"/>
        <v>61</v>
      </c>
      <c r="D2037" t="s">
        <v>37</v>
      </c>
      <c r="E2037" t="s">
        <v>33</v>
      </c>
      <c r="F2037" s="2">
        <v>60896</v>
      </c>
      <c r="G2037">
        <v>0</v>
      </c>
      <c r="H2037">
        <v>1</v>
      </c>
      <c r="I2037" s="1">
        <v>41193</v>
      </c>
      <c r="J2037">
        <v>90</v>
      </c>
      <c r="K2037">
        <v>1013</v>
      </c>
      <c r="L2037">
        <v>30</v>
      </c>
      <c r="M2037">
        <v>399</v>
      </c>
      <c r="N2037">
        <v>60</v>
      </c>
      <c r="O2037">
        <v>46</v>
      </c>
      <c r="P2037">
        <v>153</v>
      </c>
      <c r="Q2037">
        <f t="shared" si="63"/>
        <v>1701</v>
      </c>
      <c r="R2037">
        <v>3</v>
      </c>
      <c r="S2037">
        <v>9</v>
      </c>
      <c r="T2037">
        <v>10</v>
      </c>
      <c r="U2037">
        <v>4</v>
      </c>
      <c r="V2037">
        <v>6</v>
      </c>
      <c r="W2037">
        <v>0</v>
      </c>
      <c r="X2037">
        <v>0</v>
      </c>
      <c r="Y2037">
        <v>0</v>
      </c>
      <c r="Z2037">
        <v>0</v>
      </c>
      <c r="AA2037">
        <v>0</v>
      </c>
      <c r="AB2037">
        <v>1</v>
      </c>
      <c r="AC2037">
        <v>0</v>
      </c>
      <c r="AD2037" t="s">
        <v>32</v>
      </c>
    </row>
    <row r="2038" spans="1:30" x14ac:dyDescent="0.25">
      <c r="A2038">
        <v>8867</v>
      </c>
      <c r="B2038">
        <v>1988</v>
      </c>
      <c r="C2038">
        <f t="shared" ca="1" si="62"/>
        <v>37</v>
      </c>
      <c r="D2038" t="s">
        <v>37</v>
      </c>
      <c r="E2038" t="s">
        <v>33</v>
      </c>
      <c r="F2038" s="2">
        <v>67546</v>
      </c>
      <c r="G2038">
        <v>0</v>
      </c>
      <c r="H2038">
        <v>0</v>
      </c>
      <c r="I2038" s="1">
        <v>41152</v>
      </c>
      <c r="J2038">
        <v>90</v>
      </c>
      <c r="K2038">
        <v>864</v>
      </c>
      <c r="L2038">
        <v>134</v>
      </c>
      <c r="M2038">
        <v>768</v>
      </c>
      <c r="N2038">
        <v>150</v>
      </c>
      <c r="O2038">
        <v>38</v>
      </c>
      <c r="P2038">
        <v>172</v>
      </c>
      <c r="Q2038">
        <f t="shared" si="63"/>
        <v>2126</v>
      </c>
      <c r="R2038">
        <v>1</v>
      </c>
      <c r="S2038">
        <v>4</v>
      </c>
      <c r="T2038">
        <v>10</v>
      </c>
      <c r="U2038">
        <v>5</v>
      </c>
      <c r="V2038">
        <v>3</v>
      </c>
      <c r="W2038">
        <v>0</v>
      </c>
      <c r="X2038">
        <v>0</v>
      </c>
      <c r="Y2038">
        <v>0</v>
      </c>
      <c r="Z2038">
        <v>0</v>
      </c>
      <c r="AA2038">
        <v>0</v>
      </c>
      <c r="AB2038">
        <v>0</v>
      </c>
      <c r="AC2038">
        <v>0</v>
      </c>
      <c r="AD2038" t="s">
        <v>43</v>
      </c>
    </row>
    <row r="2039" spans="1:30" x14ac:dyDescent="0.25">
      <c r="A2039">
        <v>2747</v>
      </c>
      <c r="B2039">
        <v>1988</v>
      </c>
      <c r="C2039">
        <f t="shared" ca="1" si="62"/>
        <v>37</v>
      </c>
      <c r="D2039" t="s">
        <v>37</v>
      </c>
      <c r="E2039" t="s">
        <v>33</v>
      </c>
      <c r="F2039" s="2">
        <v>67546</v>
      </c>
      <c r="G2039">
        <v>0</v>
      </c>
      <c r="H2039">
        <v>0</v>
      </c>
      <c r="I2039" s="1">
        <v>41152</v>
      </c>
      <c r="J2039">
        <v>90</v>
      </c>
      <c r="K2039">
        <v>864</v>
      </c>
      <c r="L2039">
        <v>134</v>
      </c>
      <c r="M2039">
        <v>768</v>
      </c>
      <c r="N2039">
        <v>150</v>
      </c>
      <c r="O2039">
        <v>38</v>
      </c>
      <c r="P2039">
        <v>172</v>
      </c>
      <c r="Q2039">
        <f t="shared" si="63"/>
        <v>2126</v>
      </c>
      <c r="R2039">
        <v>1</v>
      </c>
      <c r="S2039">
        <v>4</v>
      </c>
      <c r="T2039">
        <v>10</v>
      </c>
      <c r="U2039">
        <v>5</v>
      </c>
      <c r="V2039">
        <v>3</v>
      </c>
      <c r="W2039">
        <v>0</v>
      </c>
      <c r="X2039">
        <v>0</v>
      </c>
      <c r="Y2039">
        <v>0</v>
      </c>
      <c r="Z2039">
        <v>0</v>
      </c>
      <c r="AA2039">
        <v>0</v>
      </c>
      <c r="AB2039">
        <v>0</v>
      </c>
      <c r="AC2039">
        <v>0</v>
      </c>
      <c r="AD2039" t="s">
        <v>30</v>
      </c>
    </row>
    <row r="2040" spans="1:30" x14ac:dyDescent="0.25">
      <c r="A2040">
        <v>7422</v>
      </c>
      <c r="B2040">
        <v>1987</v>
      </c>
      <c r="C2040">
        <f t="shared" ca="1" si="62"/>
        <v>38</v>
      </c>
      <c r="D2040" t="s">
        <v>28</v>
      </c>
      <c r="E2040" t="s">
        <v>31</v>
      </c>
      <c r="F2040" s="2">
        <v>46923</v>
      </c>
      <c r="G2040">
        <v>1</v>
      </c>
      <c r="H2040">
        <v>0</v>
      </c>
      <c r="I2040" s="1">
        <v>41143</v>
      </c>
      <c r="J2040">
        <v>90</v>
      </c>
      <c r="K2040">
        <v>85</v>
      </c>
      <c r="L2040">
        <v>44</v>
      </c>
      <c r="M2040">
        <v>54</v>
      </c>
      <c r="N2040">
        <v>102</v>
      </c>
      <c r="O2040">
        <v>78</v>
      </c>
      <c r="P2040">
        <v>6</v>
      </c>
      <c r="Q2040">
        <f t="shared" si="63"/>
        <v>369</v>
      </c>
      <c r="R2040">
        <v>3</v>
      </c>
      <c r="S2040">
        <v>5</v>
      </c>
      <c r="T2040">
        <v>1</v>
      </c>
      <c r="U2040">
        <v>7</v>
      </c>
      <c r="V2040">
        <v>7</v>
      </c>
      <c r="W2040">
        <v>0</v>
      </c>
      <c r="X2040">
        <v>0</v>
      </c>
      <c r="Y2040">
        <v>0</v>
      </c>
      <c r="Z2040">
        <v>0</v>
      </c>
      <c r="AA2040">
        <v>0</v>
      </c>
      <c r="AB2040">
        <v>0</v>
      </c>
      <c r="AC2040">
        <v>0</v>
      </c>
      <c r="AD2040" t="s">
        <v>30</v>
      </c>
    </row>
    <row r="2041" spans="1:30" x14ac:dyDescent="0.25">
      <c r="A2041">
        <v>4148</v>
      </c>
      <c r="B2041">
        <v>1972</v>
      </c>
      <c r="C2041">
        <f t="shared" ca="1" si="62"/>
        <v>53</v>
      </c>
      <c r="D2041" t="s">
        <v>28</v>
      </c>
      <c r="E2041" t="s">
        <v>33</v>
      </c>
      <c r="F2041" s="2">
        <v>38988</v>
      </c>
      <c r="G2041">
        <v>1</v>
      </c>
      <c r="H2041">
        <v>2</v>
      </c>
      <c r="I2041" s="1">
        <v>41141</v>
      </c>
      <c r="J2041">
        <v>90</v>
      </c>
      <c r="K2041">
        <v>164</v>
      </c>
      <c r="L2041">
        <v>24</v>
      </c>
      <c r="M2041">
        <v>103</v>
      </c>
      <c r="N2041">
        <v>12</v>
      </c>
      <c r="O2041">
        <v>3</v>
      </c>
      <c r="P2041">
        <v>42</v>
      </c>
      <c r="Q2041">
        <f t="shared" si="63"/>
        <v>348</v>
      </c>
      <c r="R2041">
        <v>7</v>
      </c>
      <c r="S2041">
        <v>5</v>
      </c>
      <c r="T2041">
        <v>1</v>
      </c>
      <c r="U2041">
        <v>6</v>
      </c>
      <c r="V2041">
        <v>8</v>
      </c>
      <c r="W2041">
        <v>0</v>
      </c>
      <c r="X2041">
        <v>0</v>
      </c>
      <c r="Y2041">
        <v>0</v>
      </c>
      <c r="Z2041">
        <v>0</v>
      </c>
      <c r="AA2041">
        <v>0</v>
      </c>
      <c r="AB2041">
        <v>0</v>
      </c>
      <c r="AC2041">
        <v>0</v>
      </c>
      <c r="AD2041" t="s">
        <v>30</v>
      </c>
    </row>
    <row r="2042" spans="1:30" x14ac:dyDescent="0.25">
      <c r="A2042">
        <v>9516</v>
      </c>
      <c r="B2042">
        <v>1971</v>
      </c>
      <c r="C2042">
        <f t="shared" ca="1" si="62"/>
        <v>54</v>
      </c>
      <c r="D2042" t="s">
        <v>38</v>
      </c>
      <c r="E2042" t="s">
        <v>29</v>
      </c>
      <c r="F2042" s="2">
        <v>49118</v>
      </c>
      <c r="G2042">
        <v>0</v>
      </c>
      <c r="H2042">
        <v>0</v>
      </c>
      <c r="I2042" s="1">
        <v>41139</v>
      </c>
      <c r="J2042">
        <v>90</v>
      </c>
      <c r="K2042">
        <v>620</v>
      </c>
      <c r="L2042">
        <v>54</v>
      </c>
      <c r="M2042">
        <v>239</v>
      </c>
      <c r="N2042">
        <v>99</v>
      </c>
      <c r="O2042">
        <v>98</v>
      </c>
      <c r="P2042">
        <v>119</v>
      </c>
      <c r="Q2042">
        <f t="shared" si="63"/>
        <v>1229</v>
      </c>
      <c r="R2042">
        <v>2</v>
      </c>
      <c r="S2042">
        <v>9</v>
      </c>
      <c r="T2042">
        <v>7</v>
      </c>
      <c r="U2042">
        <v>10</v>
      </c>
      <c r="V2042">
        <v>7</v>
      </c>
      <c r="W2042">
        <v>0</v>
      </c>
      <c r="X2042">
        <v>1</v>
      </c>
      <c r="Y2042">
        <v>0</v>
      </c>
      <c r="Z2042">
        <v>0</v>
      </c>
      <c r="AA2042">
        <v>1</v>
      </c>
      <c r="AB2042">
        <v>1</v>
      </c>
      <c r="AC2042">
        <v>0</v>
      </c>
      <c r="AD2042" t="s">
        <v>30</v>
      </c>
    </row>
    <row r="2043" spans="1:30" x14ac:dyDescent="0.25">
      <c r="A2043">
        <v>1291</v>
      </c>
      <c r="B2043">
        <v>1978</v>
      </c>
      <c r="C2043">
        <f t="shared" ca="1" si="62"/>
        <v>47</v>
      </c>
      <c r="D2043" t="s">
        <v>37</v>
      </c>
      <c r="E2043" t="s">
        <v>35</v>
      </c>
      <c r="F2043" s="2">
        <v>27683</v>
      </c>
      <c r="G2043">
        <v>1</v>
      </c>
      <c r="H2043">
        <v>0</v>
      </c>
      <c r="I2043" s="1">
        <v>41125</v>
      </c>
      <c r="J2043">
        <v>90</v>
      </c>
      <c r="K2043">
        <v>152</v>
      </c>
      <c r="L2043">
        <v>9</v>
      </c>
      <c r="M2043">
        <v>121</v>
      </c>
      <c r="N2043">
        <v>12</v>
      </c>
      <c r="O2043">
        <v>12</v>
      </c>
      <c r="P2043">
        <v>45</v>
      </c>
      <c r="Q2043">
        <f t="shared" si="63"/>
        <v>351</v>
      </c>
      <c r="R2043">
        <v>4</v>
      </c>
      <c r="S2043">
        <v>6</v>
      </c>
      <c r="T2043">
        <v>2</v>
      </c>
      <c r="U2043">
        <v>4</v>
      </c>
      <c r="V2043">
        <v>8</v>
      </c>
      <c r="W2043">
        <v>0</v>
      </c>
      <c r="X2043">
        <v>0</v>
      </c>
      <c r="Y2043">
        <v>0</v>
      </c>
      <c r="Z2043">
        <v>0</v>
      </c>
      <c r="AA2043">
        <v>0</v>
      </c>
      <c r="AB2043">
        <v>0</v>
      </c>
      <c r="AC2043">
        <v>0</v>
      </c>
      <c r="AD2043" t="s">
        <v>30</v>
      </c>
    </row>
    <row r="2044" spans="1:30" x14ac:dyDescent="0.25">
      <c r="A2044">
        <v>1833</v>
      </c>
      <c r="B2044">
        <v>1974</v>
      </c>
      <c r="C2044">
        <f t="shared" ca="1" si="62"/>
        <v>51</v>
      </c>
      <c r="D2044" t="s">
        <v>37</v>
      </c>
      <c r="E2044" t="s">
        <v>31</v>
      </c>
      <c r="F2044" s="2">
        <v>39190</v>
      </c>
      <c r="G2044">
        <v>1</v>
      </c>
      <c r="H2044">
        <v>0</v>
      </c>
      <c r="I2044" s="1">
        <v>41755</v>
      </c>
      <c r="J2044">
        <v>91</v>
      </c>
      <c r="K2044">
        <v>68</v>
      </c>
      <c r="L2044">
        <v>8</v>
      </c>
      <c r="M2044">
        <v>18</v>
      </c>
      <c r="N2044">
        <v>19</v>
      </c>
      <c r="O2044">
        <v>8</v>
      </c>
      <c r="P2044">
        <v>12</v>
      </c>
      <c r="Q2044">
        <f t="shared" si="63"/>
        <v>133</v>
      </c>
      <c r="R2044">
        <v>2</v>
      </c>
      <c r="S2044">
        <v>2</v>
      </c>
      <c r="T2044">
        <v>1</v>
      </c>
      <c r="U2044">
        <v>4</v>
      </c>
      <c r="V2044">
        <v>5</v>
      </c>
      <c r="W2044">
        <v>0</v>
      </c>
      <c r="X2044">
        <v>0</v>
      </c>
      <c r="Y2044">
        <v>0</v>
      </c>
      <c r="Z2044">
        <v>0</v>
      </c>
      <c r="AA2044">
        <v>0</v>
      </c>
      <c r="AB2044">
        <v>0</v>
      </c>
      <c r="AC2044">
        <v>0</v>
      </c>
      <c r="AD2044" t="s">
        <v>30</v>
      </c>
    </row>
    <row r="2045" spans="1:30" x14ac:dyDescent="0.25">
      <c r="A2045">
        <v>7270</v>
      </c>
      <c r="B2045">
        <v>1981</v>
      </c>
      <c r="C2045">
        <f t="shared" ca="1" si="62"/>
        <v>44</v>
      </c>
      <c r="D2045" t="s">
        <v>28</v>
      </c>
      <c r="E2045" t="s">
        <v>29</v>
      </c>
      <c r="F2045" s="2">
        <v>56981</v>
      </c>
      <c r="G2045">
        <v>0</v>
      </c>
      <c r="H2045">
        <v>0</v>
      </c>
      <c r="I2045" s="1">
        <v>41664</v>
      </c>
      <c r="J2045">
        <v>91</v>
      </c>
      <c r="K2045">
        <v>908</v>
      </c>
      <c r="L2045">
        <v>48</v>
      </c>
      <c r="M2045">
        <v>217</v>
      </c>
      <c r="N2045">
        <v>32</v>
      </c>
      <c r="O2045">
        <v>12</v>
      </c>
      <c r="P2045">
        <v>24</v>
      </c>
      <c r="Q2045">
        <f t="shared" si="63"/>
        <v>1241</v>
      </c>
      <c r="R2045">
        <v>1</v>
      </c>
      <c r="S2045">
        <v>2</v>
      </c>
      <c r="T2045">
        <v>3</v>
      </c>
      <c r="U2045">
        <v>13</v>
      </c>
      <c r="V2045">
        <v>6</v>
      </c>
      <c r="W2045">
        <v>0</v>
      </c>
      <c r="X2045">
        <v>1</v>
      </c>
      <c r="Y2045">
        <v>0</v>
      </c>
      <c r="Z2045">
        <v>0</v>
      </c>
      <c r="AA2045">
        <v>0</v>
      </c>
      <c r="AB2045">
        <v>0</v>
      </c>
      <c r="AC2045">
        <v>0</v>
      </c>
      <c r="AD2045" t="s">
        <v>43</v>
      </c>
    </row>
    <row r="2046" spans="1:30" x14ac:dyDescent="0.25">
      <c r="A2046">
        <v>8182</v>
      </c>
      <c r="B2046">
        <v>1984</v>
      </c>
      <c r="C2046">
        <f t="shared" ca="1" si="62"/>
        <v>41</v>
      </c>
      <c r="D2046" t="s">
        <v>28</v>
      </c>
      <c r="E2046" t="s">
        <v>33</v>
      </c>
      <c r="F2046" s="2">
        <v>23228</v>
      </c>
      <c r="G2046">
        <v>1</v>
      </c>
      <c r="H2046">
        <v>0</v>
      </c>
      <c r="I2046" s="1">
        <v>41644</v>
      </c>
      <c r="J2046">
        <v>91</v>
      </c>
      <c r="K2046">
        <v>53</v>
      </c>
      <c r="L2046">
        <v>3</v>
      </c>
      <c r="M2046">
        <v>49</v>
      </c>
      <c r="N2046">
        <v>7</v>
      </c>
      <c r="O2046">
        <v>4</v>
      </c>
      <c r="P2046">
        <v>5</v>
      </c>
      <c r="Q2046">
        <f t="shared" si="63"/>
        <v>121</v>
      </c>
      <c r="R2046">
        <v>4</v>
      </c>
      <c r="S2046">
        <v>3</v>
      </c>
      <c r="T2046">
        <v>0</v>
      </c>
      <c r="U2046">
        <v>4</v>
      </c>
      <c r="V2046">
        <v>8</v>
      </c>
      <c r="W2046">
        <v>0</v>
      </c>
      <c r="X2046">
        <v>0</v>
      </c>
      <c r="Y2046">
        <v>0</v>
      </c>
      <c r="Z2046">
        <v>0</v>
      </c>
      <c r="AA2046">
        <v>0</v>
      </c>
      <c r="AB2046">
        <v>0</v>
      </c>
      <c r="AC2046">
        <v>0</v>
      </c>
      <c r="AD2046" t="s">
        <v>32</v>
      </c>
    </row>
    <row r="2047" spans="1:30" x14ac:dyDescent="0.25">
      <c r="A2047">
        <v>10394</v>
      </c>
      <c r="B2047">
        <v>1984</v>
      </c>
      <c r="C2047">
        <f t="shared" ca="1" si="62"/>
        <v>41</v>
      </c>
      <c r="D2047" t="s">
        <v>28</v>
      </c>
      <c r="E2047" t="s">
        <v>33</v>
      </c>
      <c r="F2047" s="2">
        <v>90000</v>
      </c>
      <c r="G2047">
        <v>0</v>
      </c>
      <c r="H2047">
        <v>0</v>
      </c>
      <c r="I2047" s="1">
        <v>41631</v>
      </c>
      <c r="J2047">
        <v>91</v>
      </c>
      <c r="K2047">
        <v>675</v>
      </c>
      <c r="L2047">
        <v>144</v>
      </c>
      <c r="M2047">
        <v>133</v>
      </c>
      <c r="N2047">
        <v>94</v>
      </c>
      <c r="O2047">
        <v>192</v>
      </c>
      <c r="P2047">
        <v>241</v>
      </c>
      <c r="Q2047">
        <f t="shared" si="63"/>
        <v>1479</v>
      </c>
      <c r="R2047">
        <v>1</v>
      </c>
      <c r="S2047">
        <v>4</v>
      </c>
      <c r="T2047">
        <v>8</v>
      </c>
      <c r="U2047">
        <v>5</v>
      </c>
      <c r="V2047">
        <v>1</v>
      </c>
      <c r="W2047">
        <v>1</v>
      </c>
      <c r="X2047">
        <v>0</v>
      </c>
      <c r="Y2047">
        <v>1</v>
      </c>
      <c r="Z2047">
        <v>1</v>
      </c>
      <c r="AA2047">
        <v>0</v>
      </c>
      <c r="AB2047">
        <v>0</v>
      </c>
      <c r="AC2047">
        <v>0</v>
      </c>
      <c r="AD2047" t="s">
        <v>32</v>
      </c>
    </row>
    <row r="2048" spans="1:30" x14ac:dyDescent="0.25">
      <c r="A2048">
        <v>1142</v>
      </c>
      <c r="B2048">
        <v>1953</v>
      </c>
      <c r="C2048">
        <f t="shared" ca="1" si="62"/>
        <v>72</v>
      </c>
      <c r="D2048" t="s">
        <v>37</v>
      </c>
      <c r="E2048" t="s">
        <v>33</v>
      </c>
      <c r="F2048" s="2">
        <v>55707</v>
      </c>
      <c r="G2048">
        <v>0</v>
      </c>
      <c r="H2048">
        <v>1</v>
      </c>
      <c r="I2048" s="1">
        <v>41630</v>
      </c>
      <c r="J2048">
        <v>91</v>
      </c>
      <c r="K2048">
        <v>208</v>
      </c>
      <c r="L2048">
        <v>7</v>
      </c>
      <c r="M2048">
        <v>82</v>
      </c>
      <c r="N2048">
        <v>30</v>
      </c>
      <c r="O2048">
        <v>66</v>
      </c>
      <c r="P2048">
        <v>35</v>
      </c>
      <c r="Q2048">
        <f t="shared" si="63"/>
        <v>428</v>
      </c>
      <c r="R2048">
        <v>2</v>
      </c>
      <c r="S2048">
        <v>3</v>
      </c>
      <c r="T2048">
        <v>2</v>
      </c>
      <c r="U2048">
        <v>9</v>
      </c>
      <c r="V2048">
        <v>3</v>
      </c>
      <c r="W2048">
        <v>0</v>
      </c>
      <c r="X2048">
        <v>0</v>
      </c>
      <c r="Y2048">
        <v>0</v>
      </c>
      <c r="Z2048">
        <v>0</v>
      </c>
      <c r="AA2048">
        <v>0</v>
      </c>
      <c r="AB2048">
        <v>0</v>
      </c>
      <c r="AC2048">
        <v>0</v>
      </c>
      <c r="AD2048" t="s">
        <v>30</v>
      </c>
    </row>
    <row r="2049" spans="1:30" x14ac:dyDescent="0.25">
      <c r="A2049">
        <v>451</v>
      </c>
      <c r="B2049">
        <v>1989</v>
      </c>
      <c r="C2049">
        <f t="shared" ca="1" si="62"/>
        <v>36</v>
      </c>
      <c r="D2049" t="s">
        <v>28</v>
      </c>
      <c r="E2049" t="s">
        <v>31</v>
      </c>
      <c r="F2049" s="2">
        <v>9255</v>
      </c>
      <c r="G2049">
        <v>1</v>
      </c>
      <c r="H2049">
        <v>0</v>
      </c>
      <c r="I2049" s="1">
        <v>41628</v>
      </c>
      <c r="J2049">
        <v>91</v>
      </c>
      <c r="K2049">
        <v>9</v>
      </c>
      <c r="L2049">
        <v>0</v>
      </c>
      <c r="M2049">
        <v>7</v>
      </c>
      <c r="N2049">
        <v>2</v>
      </c>
      <c r="O2049">
        <v>0</v>
      </c>
      <c r="P2049">
        <v>4</v>
      </c>
      <c r="Q2049">
        <f t="shared" si="63"/>
        <v>22</v>
      </c>
      <c r="R2049">
        <v>1</v>
      </c>
      <c r="S2049">
        <v>1</v>
      </c>
      <c r="T2049">
        <v>1</v>
      </c>
      <c r="U2049">
        <v>2</v>
      </c>
      <c r="V2049">
        <v>8</v>
      </c>
      <c r="W2049">
        <v>0</v>
      </c>
      <c r="X2049">
        <v>0</v>
      </c>
      <c r="Y2049">
        <v>0</v>
      </c>
      <c r="Z2049">
        <v>0</v>
      </c>
      <c r="AA2049">
        <v>0</v>
      </c>
      <c r="AB2049">
        <v>0</v>
      </c>
      <c r="AC2049">
        <v>0</v>
      </c>
      <c r="AD2049" t="s">
        <v>40</v>
      </c>
    </row>
    <row r="2050" spans="1:30" x14ac:dyDescent="0.25">
      <c r="A2050">
        <v>7128</v>
      </c>
      <c r="B2050">
        <v>1977</v>
      </c>
      <c r="C2050">
        <f t="shared" ca="1" si="62"/>
        <v>48</v>
      </c>
      <c r="D2050" t="s">
        <v>37</v>
      </c>
      <c r="E2050" t="s">
        <v>31</v>
      </c>
      <c r="F2050" s="2">
        <v>42997</v>
      </c>
      <c r="G2050">
        <v>1</v>
      </c>
      <c r="H2050">
        <v>1</v>
      </c>
      <c r="I2050" s="1">
        <v>41615</v>
      </c>
      <c r="J2050">
        <v>91</v>
      </c>
      <c r="K2050">
        <v>4</v>
      </c>
      <c r="L2050">
        <v>0</v>
      </c>
      <c r="M2050">
        <v>5</v>
      </c>
      <c r="N2050">
        <v>0</v>
      </c>
      <c r="O2050">
        <v>1</v>
      </c>
      <c r="P2050">
        <v>5</v>
      </c>
      <c r="Q2050">
        <f t="shared" si="63"/>
        <v>15</v>
      </c>
      <c r="R2050">
        <v>1</v>
      </c>
      <c r="S2050">
        <v>1</v>
      </c>
      <c r="T2050">
        <v>0</v>
      </c>
      <c r="U2050">
        <v>2</v>
      </c>
      <c r="V2050">
        <v>7</v>
      </c>
      <c r="W2050">
        <v>0</v>
      </c>
      <c r="X2050">
        <v>0</v>
      </c>
      <c r="Y2050">
        <v>0</v>
      </c>
      <c r="Z2050">
        <v>0</v>
      </c>
      <c r="AA2050">
        <v>0</v>
      </c>
      <c r="AB2050">
        <v>0</v>
      </c>
      <c r="AC2050">
        <v>0</v>
      </c>
      <c r="AD2050" t="s">
        <v>30</v>
      </c>
    </row>
    <row r="2051" spans="1:30" x14ac:dyDescent="0.25">
      <c r="A2051">
        <v>10678</v>
      </c>
      <c r="B2051">
        <v>1959</v>
      </c>
      <c r="C2051">
        <f t="shared" ref="C2051:C2114" ca="1" si="64">YEAR(TODAY())-B2051</f>
        <v>66</v>
      </c>
      <c r="D2051" t="s">
        <v>28</v>
      </c>
      <c r="E2051" t="s">
        <v>35</v>
      </c>
      <c r="F2051" s="2">
        <v>71232</v>
      </c>
      <c r="G2051">
        <v>0</v>
      </c>
      <c r="H2051">
        <v>1</v>
      </c>
      <c r="I2051" s="1">
        <v>41606</v>
      </c>
      <c r="J2051">
        <v>91</v>
      </c>
      <c r="K2051">
        <v>653</v>
      </c>
      <c r="L2051">
        <v>17</v>
      </c>
      <c r="M2051">
        <v>170</v>
      </c>
      <c r="N2051">
        <v>34</v>
      </c>
      <c r="O2051">
        <v>26</v>
      </c>
      <c r="P2051">
        <v>17</v>
      </c>
      <c r="Q2051">
        <f t="shared" ref="Q2051:Q2114" si="65">SUM(K2051:P2051)</f>
        <v>917</v>
      </c>
      <c r="R2051">
        <v>2</v>
      </c>
      <c r="S2051">
        <v>11</v>
      </c>
      <c r="T2051">
        <v>2</v>
      </c>
      <c r="U2051">
        <v>10</v>
      </c>
      <c r="V2051">
        <v>7</v>
      </c>
      <c r="W2051">
        <v>0</v>
      </c>
      <c r="X2051">
        <v>0</v>
      </c>
      <c r="Y2051">
        <v>0</v>
      </c>
      <c r="Z2051">
        <v>0</v>
      </c>
      <c r="AA2051">
        <v>0</v>
      </c>
      <c r="AB2051">
        <v>0</v>
      </c>
      <c r="AC2051">
        <v>0</v>
      </c>
      <c r="AD2051" t="s">
        <v>30</v>
      </c>
    </row>
    <row r="2052" spans="1:30" x14ac:dyDescent="0.25">
      <c r="A2052">
        <v>7755</v>
      </c>
      <c r="B2052">
        <v>1954</v>
      </c>
      <c r="C2052">
        <f t="shared" ca="1" si="64"/>
        <v>71</v>
      </c>
      <c r="D2052" t="s">
        <v>37</v>
      </c>
      <c r="E2052" t="s">
        <v>33</v>
      </c>
      <c r="F2052" s="2">
        <v>57744</v>
      </c>
      <c r="G2052">
        <v>0</v>
      </c>
      <c r="H2052">
        <v>1</v>
      </c>
      <c r="I2052" s="1">
        <v>41590</v>
      </c>
      <c r="J2052">
        <v>91</v>
      </c>
      <c r="K2052">
        <v>350</v>
      </c>
      <c r="L2052">
        <v>3</v>
      </c>
      <c r="M2052">
        <v>39</v>
      </c>
      <c r="N2052">
        <v>0</v>
      </c>
      <c r="O2052">
        <v>0</v>
      </c>
      <c r="P2052">
        <v>19</v>
      </c>
      <c r="Q2052">
        <f t="shared" si="65"/>
        <v>411</v>
      </c>
      <c r="R2052">
        <v>2</v>
      </c>
      <c r="S2052">
        <v>9</v>
      </c>
      <c r="T2052">
        <v>1</v>
      </c>
      <c r="U2052">
        <v>4</v>
      </c>
      <c r="V2052">
        <v>8</v>
      </c>
      <c r="W2052">
        <v>0</v>
      </c>
      <c r="X2052">
        <v>0</v>
      </c>
      <c r="Y2052">
        <v>0</v>
      </c>
      <c r="Z2052">
        <v>0</v>
      </c>
      <c r="AA2052">
        <v>0</v>
      </c>
      <c r="AB2052">
        <v>0</v>
      </c>
      <c r="AC2052">
        <v>0</v>
      </c>
      <c r="AD2052" t="s">
        <v>30</v>
      </c>
    </row>
    <row r="2053" spans="1:30" x14ac:dyDescent="0.25">
      <c r="A2053">
        <v>4754</v>
      </c>
      <c r="B2053">
        <v>1966</v>
      </c>
      <c r="C2053">
        <f t="shared" ca="1" si="64"/>
        <v>59</v>
      </c>
      <c r="D2053" t="s">
        <v>41</v>
      </c>
      <c r="E2053" t="s">
        <v>33</v>
      </c>
      <c r="F2053" s="2">
        <v>33585</v>
      </c>
      <c r="G2053">
        <v>0</v>
      </c>
      <c r="H2053">
        <v>1</v>
      </c>
      <c r="I2053" s="1">
        <v>41542</v>
      </c>
      <c r="J2053">
        <v>91</v>
      </c>
      <c r="K2053">
        <v>30</v>
      </c>
      <c r="L2053">
        <v>11</v>
      </c>
      <c r="M2053">
        <v>33</v>
      </c>
      <c r="N2053">
        <v>13</v>
      </c>
      <c r="O2053">
        <v>6</v>
      </c>
      <c r="P2053">
        <v>29</v>
      </c>
      <c r="Q2053">
        <f t="shared" si="65"/>
        <v>122</v>
      </c>
      <c r="R2053">
        <v>1</v>
      </c>
      <c r="S2053">
        <v>2</v>
      </c>
      <c r="T2053">
        <v>0</v>
      </c>
      <c r="U2053">
        <v>4</v>
      </c>
      <c r="V2053">
        <v>4</v>
      </c>
      <c r="W2053">
        <v>0</v>
      </c>
      <c r="X2053">
        <v>0</v>
      </c>
      <c r="Y2053">
        <v>0</v>
      </c>
      <c r="Z2053">
        <v>0</v>
      </c>
      <c r="AA2053">
        <v>0</v>
      </c>
      <c r="AB2053">
        <v>0</v>
      </c>
      <c r="AC2053">
        <v>0</v>
      </c>
      <c r="AD2053" t="s">
        <v>30</v>
      </c>
    </row>
    <row r="2054" spans="1:30" x14ac:dyDescent="0.25">
      <c r="A2054">
        <v>20</v>
      </c>
      <c r="B2054">
        <v>1965</v>
      </c>
      <c r="C2054">
        <f t="shared" ca="1" si="64"/>
        <v>60</v>
      </c>
      <c r="D2054" t="s">
        <v>38</v>
      </c>
      <c r="E2054" t="s">
        <v>33</v>
      </c>
      <c r="F2054" s="2">
        <v>46891</v>
      </c>
      <c r="G2054">
        <v>0</v>
      </c>
      <c r="H2054">
        <v>1</v>
      </c>
      <c r="I2054" s="1">
        <v>41518</v>
      </c>
      <c r="J2054">
        <v>91</v>
      </c>
      <c r="K2054">
        <v>43</v>
      </c>
      <c r="L2054">
        <v>12</v>
      </c>
      <c r="M2054">
        <v>23</v>
      </c>
      <c r="N2054">
        <v>29</v>
      </c>
      <c r="O2054">
        <v>15</v>
      </c>
      <c r="P2054">
        <v>61</v>
      </c>
      <c r="Q2054">
        <f t="shared" si="65"/>
        <v>183</v>
      </c>
      <c r="R2054">
        <v>1</v>
      </c>
      <c r="S2054">
        <v>2</v>
      </c>
      <c r="T2054">
        <v>1</v>
      </c>
      <c r="U2054">
        <v>4</v>
      </c>
      <c r="V2054">
        <v>4</v>
      </c>
      <c r="W2054">
        <v>0</v>
      </c>
      <c r="X2054">
        <v>0</v>
      </c>
      <c r="Y2054">
        <v>0</v>
      </c>
      <c r="Z2054">
        <v>0</v>
      </c>
      <c r="AA2054">
        <v>0</v>
      </c>
      <c r="AB2054">
        <v>0</v>
      </c>
      <c r="AC2054">
        <v>0</v>
      </c>
      <c r="AD2054" t="s">
        <v>39</v>
      </c>
    </row>
    <row r="2055" spans="1:30" x14ac:dyDescent="0.25">
      <c r="A2055">
        <v>2246</v>
      </c>
      <c r="B2055">
        <v>1965</v>
      </c>
      <c r="C2055">
        <f t="shared" ca="1" si="64"/>
        <v>60</v>
      </c>
      <c r="D2055" t="s">
        <v>38</v>
      </c>
      <c r="E2055" t="s">
        <v>33</v>
      </c>
      <c r="F2055" s="2">
        <v>46891</v>
      </c>
      <c r="G2055">
        <v>0</v>
      </c>
      <c r="H2055">
        <v>1</v>
      </c>
      <c r="I2055" s="1">
        <v>41518</v>
      </c>
      <c r="J2055">
        <v>91</v>
      </c>
      <c r="K2055">
        <v>43</v>
      </c>
      <c r="L2055">
        <v>12</v>
      </c>
      <c r="M2055">
        <v>23</v>
      </c>
      <c r="N2055">
        <v>29</v>
      </c>
      <c r="O2055">
        <v>15</v>
      </c>
      <c r="P2055">
        <v>61</v>
      </c>
      <c r="Q2055">
        <f t="shared" si="65"/>
        <v>183</v>
      </c>
      <c r="R2055">
        <v>1</v>
      </c>
      <c r="S2055">
        <v>2</v>
      </c>
      <c r="T2055">
        <v>1</v>
      </c>
      <c r="U2055">
        <v>4</v>
      </c>
      <c r="V2055">
        <v>4</v>
      </c>
      <c r="W2055">
        <v>0</v>
      </c>
      <c r="X2055">
        <v>0</v>
      </c>
      <c r="Y2055">
        <v>0</v>
      </c>
      <c r="Z2055">
        <v>0</v>
      </c>
      <c r="AA2055">
        <v>0</v>
      </c>
      <c r="AB2055">
        <v>0</v>
      </c>
      <c r="AC2055">
        <v>0</v>
      </c>
      <c r="AD2055" t="s">
        <v>30</v>
      </c>
    </row>
    <row r="2056" spans="1:30" x14ac:dyDescent="0.25">
      <c r="A2056">
        <v>10307</v>
      </c>
      <c r="B2056">
        <v>1956</v>
      </c>
      <c r="C2056">
        <f t="shared" ca="1" si="64"/>
        <v>69</v>
      </c>
      <c r="D2056" t="s">
        <v>28</v>
      </c>
      <c r="E2056" t="s">
        <v>33</v>
      </c>
      <c r="F2056" s="2">
        <v>50387</v>
      </c>
      <c r="G2056">
        <v>0</v>
      </c>
      <c r="H2056">
        <v>2</v>
      </c>
      <c r="I2056" s="1">
        <v>41517</v>
      </c>
      <c r="J2056">
        <v>91</v>
      </c>
      <c r="K2056">
        <v>369</v>
      </c>
      <c r="L2056">
        <v>9</v>
      </c>
      <c r="M2056">
        <v>87</v>
      </c>
      <c r="N2056">
        <v>12</v>
      </c>
      <c r="O2056">
        <v>14</v>
      </c>
      <c r="P2056">
        <v>34</v>
      </c>
      <c r="Q2056">
        <f t="shared" si="65"/>
        <v>525</v>
      </c>
      <c r="R2056">
        <v>3</v>
      </c>
      <c r="S2056">
        <v>6</v>
      </c>
      <c r="T2056">
        <v>2</v>
      </c>
      <c r="U2056">
        <v>8</v>
      </c>
      <c r="V2056">
        <v>5</v>
      </c>
      <c r="W2056">
        <v>0</v>
      </c>
      <c r="X2056">
        <v>0</v>
      </c>
      <c r="Y2056">
        <v>0</v>
      </c>
      <c r="Z2056">
        <v>0</v>
      </c>
      <c r="AA2056">
        <v>0</v>
      </c>
      <c r="AB2056">
        <v>0</v>
      </c>
      <c r="AC2056">
        <v>0</v>
      </c>
      <c r="AD2056" t="s">
        <v>30</v>
      </c>
    </row>
    <row r="2057" spans="1:30" x14ac:dyDescent="0.25">
      <c r="A2057">
        <v>2147</v>
      </c>
      <c r="B2057">
        <v>1969</v>
      </c>
      <c r="C2057">
        <f t="shared" ca="1" si="64"/>
        <v>56</v>
      </c>
      <c r="D2057" t="s">
        <v>28</v>
      </c>
      <c r="E2057" t="s">
        <v>35</v>
      </c>
      <c r="F2057" s="2">
        <v>76653</v>
      </c>
      <c r="G2057">
        <v>0</v>
      </c>
      <c r="H2057">
        <v>0</v>
      </c>
      <c r="I2057" s="1">
        <v>41502</v>
      </c>
      <c r="J2057">
        <v>91</v>
      </c>
      <c r="K2057">
        <v>736</v>
      </c>
      <c r="L2057">
        <v>63</v>
      </c>
      <c r="M2057">
        <v>946</v>
      </c>
      <c r="N2057">
        <v>219</v>
      </c>
      <c r="O2057">
        <v>189</v>
      </c>
      <c r="P2057">
        <v>126</v>
      </c>
      <c r="Q2057">
        <f t="shared" si="65"/>
        <v>2279</v>
      </c>
      <c r="R2057">
        <v>1</v>
      </c>
      <c r="S2057">
        <v>4</v>
      </c>
      <c r="T2057">
        <v>7</v>
      </c>
      <c r="U2057">
        <v>11</v>
      </c>
      <c r="V2057">
        <v>2</v>
      </c>
      <c r="W2057">
        <v>0</v>
      </c>
      <c r="X2057">
        <v>0</v>
      </c>
      <c r="Y2057">
        <v>1</v>
      </c>
      <c r="Z2057">
        <v>1</v>
      </c>
      <c r="AA2057">
        <v>0</v>
      </c>
      <c r="AB2057">
        <v>0</v>
      </c>
      <c r="AC2057">
        <v>0</v>
      </c>
      <c r="AD2057" t="s">
        <v>30</v>
      </c>
    </row>
    <row r="2058" spans="1:30" x14ac:dyDescent="0.25">
      <c r="A2058">
        <v>10590</v>
      </c>
      <c r="B2058">
        <v>1956</v>
      </c>
      <c r="C2058">
        <f t="shared" ca="1" si="64"/>
        <v>69</v>
      </c>
      <c r="D2058" t="s">
        <v>37</v>
      </c>
      <c r="E2058" t="s">
        <v>35</v>
      </c>
      <c r="F2058" s="2">
        <v>76542</v>
      </c>
      <c r="G2058">
        <v>0</v>
      </c>
      <c r="H2058">
        <v>0</v>
      </c>
      <c r="I2058" s="1">
        <v>41363</v>
      </c>
      <c r="J2058">
        <v>91</v>
      </c>
      <c r="K2058">
        <v>794</v>
      </c>
      <c r="L2058">
        <v>73</v>
      </c>
      <c r="M2058">
        <v>573</v>
      </c>
      <c r="N2058">
        <v>0</v>
      </c>
      <c r="O2058">
        <v>29</v>
      </c>
      <c r="P2058">
        <v>14</v>
      </c>
      <c r="Q2058">
        <f t="shared" si="65"/>
        <v>1483</v>
      </c>
      <c r="R2058">
        <v>1</v>
      </c>
      <c r="S2058">
        <v>4</v>
      </c>
      <c r="T2058">
        <v>8</v>
      </c>
      <c r="U2058">
        <v>10</v>
      </c>
      <c r="V2058">
        <v>2</v>
      </c>
      <c r="W2058">
        <v>0</v>
      </c>
      <c r="X2058">
        <v>0</v>
      </c>
      <c r="Y2058">
        <v>0</v>
      </c>
      <c r="Z2058">
        <v>0</v>
      </c>
      <c r="AA2058">
        <v>0</v>
      </c>
      <c r="AB2058">
        <v>0</v>
      </c>
      <c r="AC2058">
        <v>0</v>
      </c>
      <c r="AD2058" t="s">
        <v>30</v>
      </c>
    </row>
    <row r="2059" spans="1:30" x14ac:dyDescent="0.25">
      <c r="A2059">
        <v>6565</v>
      </c>
      <c r="B2059">
        <v>1949</v>
      </c>
      <c r="C2059">
        <f t="shared" ca="1" si="64"/>
        <v>76</v>
      </c>
      <c r="D2059" t="s">
        <v>41</v>
      </c>
      <c r="E2059" t="s">
        <v>33</v>
      </c>
      <c r="F2059" s="2">
        <v>76995</v>
      </c>
      <c r="G2059">
        <v>0</v>
      </c>
      <c r="H2059">
        <v>1</v>
      </c>
      <c r="I2059" s="1">
        <v>41361</v>
      </c>
      <c r="J2059">
        <v>91</v>
      </c>
      <c r="K2059">
        <v>1012</v>
      </c>
      <c r="L2059">
        <v>80</v>
      </c>
      <c r="M2059">
        <v>498</v>
      </c>
      <c r="N2059">
        <v>0</v>
      </c>
      <c r="O2059">
        <v>16</v>
      </c>
      <c r="P2059">
        <v>176</v>
      </c>
      <c r="Q2059">
        <f t="shared" si="65"/>
        <v>1782</v>
      </c>
      <c r="R2059">
        <v>2</v>
      </c>
      <c r="S2059">
        <v>11</v>
      </c>
      <c r="T2059">
        <v>4</v>
      </c>
      <c r="U2059">
        <v>9</v>
      </c>
      <c r="V2059">
        <v>5</v>
      </c>
      <c r="W2059">
        <v>0</v>
      </c>
      <c r="X2059">
        <v>0</v>
      </c>
      <c r="Y2059">
        <v>0</v>
      </c>
      <c r="Z2059">
        <v>1</v>
      </c>
      <c r="AA2059">
        <v>0</v>
      </c>
      <c r="AB2059">
        <v>0</v>
      </c>
      <c r="AC2059">
        <v>0</v>
      </c>
      <c r="AD2059" t="s">
        <v>34</v>
      </c>
    </row>
    <row r="2060" spans="1:30" x14ac:dyDescent="0.25">
      <c r="A2060">
        <v>6619</v>
      </c>
      <c r="B2060">
        <v>1978</v>
      </c>
      <c r="C2060">
        <f t="shared" ca="1" si="64"/>
        <v>47</v>
      </c>
      <c r="D2060" t="s">
        <v>28</v>
      </c>
      <c r="E2060" t="s">
        <v>33</v>
      </c>
      <c r="F2060" s="2">
        <v>38415</v>
      </c>
      <c r="G2060">
        <v>1</v>
      </c>
      <c r="H2060">
        <v>1</v>
      </c>
      <c r="I2060" s="1">
        <v>41276</v>
      </c>
      <c r="J2060">
        <v>91</v>
      </c>
      <c r="K2060">
        <v>22</v>
      </c>
      <c r="L2060">
        <v>1</v>
      </c>
      <c r="M2060">
        <v>13</v>
      </c>
      <c r="N2060">
        <v>4</v>
      </c>
      <c r="O2060">
        <v>0</v>
      </c>
      <c r="P2060">
        <v>4</v>
      </c>
      <c r="Q2060">
        <f t="shared" si="65"/>
        <v>44</v>
      </c>
      <c r="R2060">
        <v>2</v>
      </c>
      <c r="S2060">
        <v>1</v>
      </c>
      <c r="T2060">
        <v>0</v>
      </c>
      <c r="U2060">
        <v>3</v>
      </c>
      <c r="V2060">
        <v>7</v>
      </c>
      <c r="W2060">
        <v>0</v>
      </c>
      <c r="X2060">
        <v>0</v>
      </c>
      <c r="Y2060">
        <v>0</v>
      </c>
      <c r="Z2060">
        <v>0</v>
      </c>
      <c r="AA2060">
        <v>0</v>
      </c>
      <c r="AB2060">
        <v>0</v>
      </c>
      <c r="AC2060">
        <v>0</v>
      </c>
      <c r="AD2060" t="s">
        <v>30</v>
      </c>
    </row>
    <row r="2061" spans="1:30" x14ac:dyDescent="0.25">
      <c r="A2061">
        <v>4817</v>
      </c>
      <c r="B2061">
        <v>1956</v>
      </c>
      <c r="C2061">
        <f t="shared" ca="1" si="64"/>
        <v>69</v>
      </c>
      <c r="D2061" t="s">
        <v>28</v>
      </c>
      <c r="E2061" t="s">
        <v>29</v>
      </c>
      <c r="F2061" s="2">
        <v>22304</v>
      </c>
      <c r="G2061">
        <v>0</v>
      </c>
      <c r="H2061">
        <v>0</v>
      </c>
      <c r="I2061" s="1">
        <v>41125</v>
      </c>
      <c r="J2061">
        <v>91</v>
      </c>
      <c r="K2061">
        <v>3</v>
      </c>
      <c r="L2061">
        <v>2</v>
      </c>
      <c r="M2061">
        <v>7</v>
      </c>
      <c r="N2061">
        <v>0</v>
      </c>
      <c r="O2061">
        <v>4</v>
      </c>
      <c r="P2061">
        <v>2</v>
      </c>
      <c r="Q2061">
        <f t="shared" si="65"/>
        <v>18</v>
      </c>
      <c r="R2061">
        <v>1</v>
      </c>
      <c r="S2061">
        <v>1</v>
      </c>
      <c r="T2061">
        <v>0</v>
      </c>
      <c r="U2061">
        <v>2</v>
      </c>
      <c r="V2061">
        <v>8</v>
      </c>
      <c r="W2061">
        <v>0</v>
      </c>
      <c r="X2061">
        <v>0</v>
      </c>
      <c r="Y2061">
        <v>0</v>
      </c>
      <c r="Z2061">
        <v>0</v>
      </c>
      <c r="AA2061">
        <v>0</v>
      </c>
      <c r="AB2061">
        <v>0</v>
      </c>
      <c r="AC2061">
        <v>0</v>
      </c>
      <c r="AD2061" t="s">
        <v>30</v>
      </c>
    </row>
    <row r="2062" spans="1:30" x14ac:dyDescent="0.25">
      <c r="A2062">
        <v>4508</v>
      </c>
      <c r="B2062">
        <v>1952</v>
      </c>
      <c r="C2062">
        <f t="shared" ca="1" si="64"/>
        <v>73</v>
      </c>
      <c r="D2062" t="s">
        <v>28</v>
      </c>
      <c r="E2062" t="s">
        <v>31</v>
      </c>
      <c r="F2062" s="2">
        <v>75127</v>
      </c>
      <c r="G2062">
        <v>0</v>
      </c>
      <c r="H2062">
        <v>0</v>
      </c>
      <c r="I2062" s="1">
        <v>41781</v>
      </c>
      <c r="J2062">
        <v>92</v>
      </c>
      <c r="K2062">
        <v>203</v>
      </c>
      <c r="L2062">
        <v>35</v>
      </c>
      <c r="M2062">
        <v>305</v>
      </c>
      <c r="N2062">
        <v>46</v>
      </c>
      <c r="O2062">
        <v>17</v>
      </c>
      <c r="P2062">
        <v>227</v>
      </c>
      <c r="Q2062">
        <f t="shared" si="65"/>
        <v>833</v>
      </c>
      <c r="R2062">
        <v>1</v>
      </c>
      <c r="S2062">
        <v>2</v>
      </c>
      <c r="T2062">
        <v>11</v>
      </c>
      <c r="U2062">
        <v>5</v>
      </c>
      <c r="V2062">
        <v>1</v>
      </c>
      <c r="W2062">
        <v>0</v>
      </c>
      <c r="X2062">
        <v>0</v>
      </c>
      <c r="Y2062">
        <v>0</v>
      </c>
      <c r="Z2062">
        <v>0</v>
      </c>
      <c r="AA2062">
        <v>0</v>
      </c>
      <c r="AB2062">
        <v>0</v>
      </c>
      <c r="AC2062">
        <v>0</v>
      </c>
      <c r="AD2062" t="s">
        <v>39</v>
      </c>
    </row>
    <row r="2063" spans="1:30" x14ac:dyDescent="0.25">
      <c r="A2063">
        <v>4843</v>
      </c>
      <c r="B2063">
        <v>1952</v>
      </c>
      <c r="C2063">
        <f t="shared" ca="1" si="64"/>
        <v>73</v>
      </c>
      <c r="D2063" t="s">
        <v>28</v>
      </c>
      <c r="E2063" t="s">
        <v>31</v>
      </c>
      <c r="F2063" s="2">
        <v>75127</v>
      </c>
      <c r="G2063">
        <v>0</v>
      </c>
      <c r="H2063">
        <v>0</v>
      </c>
      <c r="I2063" s="1">
        <v>41781</v>
      </c>
      <c r="J2063">
        <v>92</v>
      </c>
      <c r="K2063">
        <v>203</v>
      </c>
      <c r="L2063">
        <v>35</v>
      </c>
      <c r="M2063">
        <v>305</v>
      </c>
      <c r="N2063">
        <v>46</v>
      </c>
      <c r="O2063">
        <v>17</v>
      </c>
      <c r="P2063">
        <v>227</v>
      </c>
      <c r="Q2063">
        <f t="shared" si="65"/>
        <v>833</v>
      </c>
      <c r="R2063">
        <v>1</v>
      </c>
      <c r="S2063">
        <v>2</v>
      </c>
      <c r="T2063">
        <v>11</v>
      </c>
      <c r="U2063">
        <v>5</v>
      </c>
      <c r="V2063">
        <v>1</v>
      </c>
      <c r="W2063">
        <v>0</v>
      </c>
      <c r="X2063">
        <v>0</v>
      </c>
      <c r="Y2063">
        <v>0</v>
      </c>
      <c r="Z2063">
        <v>0</v>
      </c>
      <c r="AA2063">
        <v>0</v>
      </c>
      <c r="AB2063">
        <v>0</v>
      </c>
      <c r="AC2063">
        <v>0</v>
      </c>
      <c r="AD2063" t="s">
        <v>43</v>
      </c>
    </row>
    <row r="2064" spans="1:30" x14ac:dyDescent="0.25">
      <c r="A2064">
        <v>9197</v>
      </c>
      <c r="B2064">
        <v>1953</v>
      </c>
      <c r="C2064">
        <f t="shared" ca="1" si="64"/>
        <v>72</v>
      </c>
      <c r="D2064" t="s">
        <v>28</v>
      </c>
      <c r="E2064" t="s">
        <v>33</v>
      </c>
      <c r="F2064" s="2">
        <v>39722</v>
      </c>
      <c r="G2064">
        <v>0</v>
      </c>
      <c r="H2064">
        <v>1</v>
      </c>
      <c r="I2064" s="1">
        <v>41694</v>
      </c>
      <c r="J2064">
        <v>92</v>
      </c>
      <c r="K2064">
        <v>32</v>
      </c>
      <c r="L2064">
        <v>0</v>
      </c>
      <c r="M2064">
        <v>5</v>
      </c>
      <c r="N2064">
        <v>2</v>
      </c>
      <c r="O2064">
        <v>0</v>
      </c>
      <c r="P2064">
        <v>8</v>
      </c>
      <c r="Q2064">
        <f t="shared" si="65"/>
        <v>47</v>
      </c>
      <c r="R2064">
        <v>2</v>
      </c>
      <c r="S2064">
        <v>2</v>
      </c>
      <c r="T2064">
        <v>0</v>
      </c>
      <c r="U2064">
        <v>3</v>
      </c>
      <c r="V2064">
        <v>5</v>
      </c>
      <c r="W2064">
        <v>0</v>
      </c>
      <c r="X2064">
        <v>0</v>
      </c>
      <c r="Y2064">
        <v>0</v>
      </c>
      <c r="Z2064">
        <v>0</v>
      </c>
      <c r="AA2064">
        <v>0</v>
      </c>
      <c r="AB2064">
        <v>0</v>
      </c>
      <c r="AC2064">
        <v>0</v>
      </c>
      <c r="AD2064" t="s">
        <v>30</v>
      </c>
    </row>
    <row r="2065" spans="1:30" x14ac:dyDescent="0.25">
      <c r="A2065">
        <v>6237</v>
      </c>
      <c r="B2065">
        <v>1966</v>
      </c>
      <c r="C2065">
        <f t="shared" ca="1" si="64"/>
        <v>59</v>
      </c>
      <c r="D2065" t="s">
        <v>37</v>
      </c>
      <c r="E2065" t="s">
        <v>31</v>
      </c>
      <c r="F2065" s="2">
        <v>7144</v>
      </c>
      <c r="G2065">
        <v>0</v>
      </c>
      <c r="H2065">
        <v>2</v>
      </c>
      <c r="I2065" s="1">
        <v>41615</v>
      </c>
      <c r="J2065">
        <v>92</v>
      </c>
      <c r="K2065">
        <v>81</v>
      </c>
      <c r="L2065">
        <v>4</v>
      </c>
      <c r="M2065">
        <v>33</v>
      </c>
      <c r="N2065">
        <v>5</v>
      </c>
      <c r="O2065">
        <v>2</v>
      </c>
      <c r="P2065">
        <v>291</v>
      </c>
      <c r="Q2065">
        <f t="shared" si="65"/>
        <v>416</v>
      </c>
      <c r="R2065">
        <v>0</v>
      </c>
      <c r="S2065">
        <v>23</v>
      </c>
      <c r="T2065">
        <v>1</v>
      </c>
      <c r="U2065">
        <v>1</v>
      </c>
      <c r="V2065">
        <v>0</v>
      </c>
      <c r="W2065">
        <v>0</v>
      </c>
      <c r="X2065">
        <v>0</v>
      </c>
      <c r="Y2065">
        <v>0</v>
      </c>
      <c r="Z2065">
        <v>0</v>
      </c>
      <c r="AA2065">
        <v>0</v>
      </c>
      <c r="AB2065">
        <v>0</v>
      </c>
      <c r="AC2065">
        <v>0</v>
      </c>
      <c r="AD2065" t="s">
        <v>30</v>
      </c>
    </row>
    <row r="2066" spans="1:30" x14ac:dyDescent="0.25">
      <c r="A2066">
        <v>6515</v>
      </c>
      <c r="B2066">
        <v>1977</v>
      </c>
      <c r="C2066">
        <f t="shared" ca="1" si="64"/>
        <v>48</v>
      </c>
      <c r="D2066" t="s">
        <v>28</v>
      </c>
      <c r="E2066" t="s">
        <v>35</v>
      </c>
      <c r="F2066" s="2">
        <v>39771</v>
      </c>
      <c r="G2066">
        <v>1</v>
      </c>
      <c r="H2066">
        <v>0</v>
      </c>
      <c r="I2066" s="1">
        <v>41614</v>
      </c>
      <c r="J2066">
        <v>92</v>
      </c>
      <c r="K2066">
        <v>6</v>
      </c>
      <c r="L2066">
        <v>2</v>
      </c>
      <c r="M2066">
        <v>18</v>
      </c>
      <c r="N2066">
        <v>2</v>
      </c>
      <c r="O2066">
        <v>8</v>
      </c>
      <c r="P2066">
        <v>14</v>
      </c>
      <c r="Q2066">
        <f t="shared" si="65"/>
        <v>50</v>
      </c>
      <c r="R2066">
        <v>1</v>
      </c>
      <c r="S2066">
        <v>2</v>
      </c>
      <c r="T2066">
        <v>0</v>
      </c>
      <c r="U2066">
        <v>3</v>
      </c>
      <c r="V2066">
        <v>4</v>
      </c>
      <c r="W2066">
        <v>0</v>
      </c>
      <c r="X2066">
        <v>0</v>
      </c>
      <c r="Y2066">
        <v>0</v>
      </c>
      <c r="Z2066">
        <v>0</v>
      </c>
      <c r="AA2066">
        <v>0</v>
      </c>
      <c r="AB2066">
        <v>0</v>
      </c>
      <c r="AC2066">
        <v>0</v>
      </c>
      <c r="AD2066" t="s">
        <v>43</v>
      </c>
    </row>
    <row r="2067" spans="1:30" x14ac:dyDescent="0.25">
      <c r="A2067">
        <v>5954</v>
      </c>
      <c r="B2067">
        <v>1972</v>
      </c>
      <c r="C2067">
        <f t="shared" ca="1" si="64"/>
        <v>53</v>
      </c>
      <c r="D2067" t="s">
        <v>41</v>
      </c>
      <c r="E2067" t="s">
        <v>29</v>
      </c>
      <c r="F2067" s="2">
        <v>42618</v>
      </c>
      <c r="G2067">
        <v>1</v>
      </c>
      <c r="H2067">
        <v>0</v>
      </c>
      <c r="I2067" s="1">
        <v>41556</v>
      </c>
      <c r="J2067">
        <v>92</v>
      </c>
      <c r="K2067">
        <v>76</v>
      </c>
      <c r="L2067">
        <v>14</v>
      </c>
      <c r="M2067">
        <v>74</v>
      </c>
      <c r="N2067">
        <v>13</v>
      </c>
      <c r="O2067">
        <v>5</v>
      </c>
      <c r="P2067">
        <v>10</v>
      </c>
      <c r="Q2067">
        <f t="shared" si="65"/>
        <v>192</v>
      </c>
      <c r="R2067">
        <v>2</v>
      </c>
      <c r="S2067">
        <v>5</v>
      </c>
      <c r="T2067">
        <v>0</v>
      </c>
      <c r="U2067">
        <v>4</v>
      </c>
      <c r="V2067">
        <v>8</v>
      </c>
      <c r="W2067">
        <v>0</v>
      </c>
      <c r="X2067">
        <v>0</v>
      </c>
      <c r="Y2067">
        <v>0</v>
      </c>
      <c r="Z2067">
        <v>0</v>
      </c>
      <c r="AA2067">
        <v>0</v>
      </c>
      <c r="AB2067">
        <v>0</v>
      </c>
      <c r="AC2067">
        <v>0</v>
      </c>
      <c r="AD2067" t="s">
        <v>30</v>
      </c>
    </row>
    <row r="2068" spans="1:30" x14ac:dyDescent="0.25">
      <c r="A2068">
        <v>7938</v>
      </c>
      <c r="B2068">
        <v>1958</v>
      </c>
      <c r="C2068">
        <f t="shared" ca="1" si="64"/>
        <v>67</v>
      </c>
      <c r="D2068" t="s">
        <v>37</v>
      </c>
      <c r="E2068" t="s">
        <v>35</v>
      </c>
      <c r="F2068" s="2">
        <v>51518</v>
      </c>
      <c r="G2068">
        <v>0</v>
      </c>
      <c r="H2068">
        <v>1</v>
      </c>
      <c r="I2068" s="1">
        <v>41550</v>
      </c>
      <c r="J2068">
        <v>92</v>
      </c>
      <c r="K2068">
        <v>350</v>
      </c>
      <c r="L2068">
        <v>8</v>
      </c>
      <c r="M2068">
        <v>66</v>
      </c>
      <c r="N2068">
        <v>17</v>
      </c>
      <c r="O2068">
        <v>4</v>
      </c>
      <c r="P2068">
        <v>4</v>
      </c>
      <c r="Q2068">
        <f t="shared" si="65"/>
        <v>449</v>
      </c>
      <c r="R2068">
        <v>2</v>
      </c>
      <c r="S2068">
        <v>3</v>
      </c>
      <c r="T2068">
        <v>2</v>
      </c>
      <c r="U2068">
        <v>10</v>
      </c>
      <c r="V2068">
        <v>3</v>
      </c>
      <c r="W2068">
        <v>0</v>
      </c>
      <c r="X2068">
        <v>0</v>
      </c>
      <c r="Y2068">
        <v>0</v>
      </c>
      <c r="Z2068">
        <v>0</v>
      </c>
      <c r="AA2068">
        <v>0</v>
      </c>
      <c r="AB2068">
        <v>0</v>
      </c>
      <c r="AC2068">
        <v>0</v>
      </c>
      <c r="AD2068" t="s">
        <v>39</v>
      </c>
    </row>
    <row r="2069" spans="1:30" x14ac:dyDescent="0.25">
      <c r="A2069">
        <v>961</v>
      </c>
      <c r="B2069">
        <v>1972</v>
      </c>
      <c r="C2069">
        <f t="shared" ca="1" si="64"/>
        <v>53</v>
      </c>
      <c r="D2069" t="s">
        <v>28</v>
      </c>
      <c r="E2069" t="s">
        <v>33</v>
      </c>
      <c r="F2069" s="2">
        <v>74716</v>
      </c>
      <c r="G2069">
        <v>0</v>
      </c>
      <c r="H2069">
        <v>1</v>
      </c>
      <c r="I2069" s="1">
        <v>41529</v>
      </c>
      <c r="J2069">
        <v>92</v>
      </c>
      <c r="K2069">
        <v>133</v>
      </c>
      <c r="L2069">
        <v>27</v>
      </c>
      <c r="M2069">
        <v>421</v>
      </c>
      <c r="N2069">
        <v>13</v>
      </c>
      <c r="O2069">
        <v>195</v>
      </c>
      <c r="P2069">
        <v>71</v>
      </c>
      <c r="Q2069">
        <f t="shared" si="65"/>
        <v>860</v>
      </c>
      <c r="R2069">
        <v>2</v>
      </c>
      <c r="S2069">
        <v>7</v>
      </c>
      <c r="T2069">
        <v>3</v>
      </c>
      <c r="U2069">
        <v>5</v>
      </c>
      <c r="V2069">
        <v>4</v>
      </c>
      <c r="W2069">
        <v>0</v>
      </c>
      <c r="X2069">
        <v>0</v>
      </c>
      <c r="Y2069">
        <v>0</v>
      </c>
      <c r="Z2069">
        <v>0</v>
      </c>
      <c r="AA2069">
        <v>0</v>
      </c>
      <c r="AB2069">
        <v>0</v>
      </c>
      <c r="AC2069">
        <v>0</v>
      </c>
      <c r="AD2069" t="s">
        <v>30</v>
      </c>
    </row>
    <row r="2070" spans="1:30" x14ac:dyDescent="0.25">
      <c r="A2070">
        <v>1764</v>
      </c>
      <c r="B2070">
        <v>1975</v>
      </c>
      <c r="C2070">
        <f t="shared" ca="1" si="64"/>
        <v>50</v>
      </c>
      <c r="D2070" t="s">
        <v>28</v>
      </c>
      <c r="E2070" t="s">
        <v>31</v>
      </c>
      <c r="F2070" s="2">
        <v>33955</v>
      </c>
      <c r="G2070">
        <v>1</v>
      </c>
      <c r="H2070">
        <v>0</v>
      </c>
      <c r="I2070" s="1">
        <v>41495</v>
      </c>
      <c r="J2070">
        <v>92</v>
      </c>
      <c r="K2070">
        <v>100</v>
      </c>
      <c r="L2070">
        <v>2</v>
      </c>
      <c r="M2070">
        <v>128</v>
      </c>
      <c r="N2070">
        <v>23</v>
      </c>
      <c r="O2070">
        <v>7</v>
      </c>
      <c r="P2070">
        <v>10</v>
      </c>
      <c r="Q2070">
        <f t="shared" si="65"/>
        <v>270</v>
      </c>
      <c r="R2070">
        <v>4</v>
      </c>
      <c r="S2070">
        <v>5</v>
      </c>
      <c r="T2070">
        <v>1</v>
      </c>
      <c r="U2070">
        <v>5</v>
      </c>
      <c r="V2070">
        <v>8</v>
      </c>
      <c r="W2070">
        <v>0</v>
      </c>
      <c r="X2070">
        <v>0</v>
      </c>
      <c r="Y2070">
        <v>0</v>
      </c>
      <c r="Z2070">
        <v>0</v>
      </c>
      <c r="AA2070">
        <v>0</v>
      </c>
      <c r="AB2070">
        <v>0</v>
      </c>
      <c r="AC2070">
        <v>0</v>
      </c>
      <c r="AD2070" t="s">
        <v>43</v>
      </c>
    </row>
    <row r="2071" spans="1:30" x14ac:dyDescent="0.25">
      <c r="A2071">
        <v>1916</v>
      </c>
      <c r="B2071">
        <v>1954</v>
      </c>
      <c r="C2071">
        <f t="shared" ca="1" si="64"/>
        <v>71</v>
      </c>
      <c r="D2071" t="s">
        <v>41</v>
      </c>
      <c r="E2071" t="s">
        <v>33</v>
      </c>
      <c r="F2071" s="2">
        <v>45736</v>
      </c>
      <c r="G2071">
        <v>0</v>
      </c>
      <c r="H2071">
        <v>1</v>
      </c>
      <c r="I2071" s="1">
        <v>41479</v>
      </c>
      <c r="J2071">
        <v>92</v>
      </c>
      <c r="K2071">
        <v>188</v>
      </c>
      <c r="L2071">
        <v>3</v>
      </c>
      <c r="M2071">
        <v>180</v>
      </c>
      <c r="N2071">
        <v>20</v>
      </c>
      <c r="O2071">
        <v>3</v>
      </c>
      <c r="P2071">
        <v>43</v>
      </c>
      <c r="Q2071">
        <f t="shared" si="65"/>
        <v>437</v>
      </c>
      <c r="R2071">
        <v>5</v>
      </c>
      <c r="S2071">
        <v>7</v>
      </c>
      <c r="T2071">
        <v>1</v>
      </c>
      <c r="U2071">
        <v>6</v>
      </c>
      <c r="V2071">
        <v>7</v>
      </c>
      <c r="W2071">
        <v>0</v>
      </c>
      <c r="X2071">
        <v>0</v>
      </c>
      <c r="Y2071">
        <v>0</v>
      </c>
      <c r="Z2071">
        <v>0</v>
      </c>
      <c r="AA2071">
        <v>0</v>
      </c>
      <c r="AB2071">
        <v>0</v>
      </c>
      <c r="AC2071">
        <v>0</v>
      </c>
      <c r="AD2071" t="s">
        <v>39</v>
      </c>
    </row>
    <row r="2072" spans="1:30" x14ac:dyDescent="0.25">
      <c r="A2072">
        <v>6941</v>
      </c>
      <c r="B2072">
        <v>1971</v>
      </c>
      <c r="C2072">
        <f t="shared" ca="1" si="64"/>
        <v>54</v>
      </c>
      <c r="D2072" t="s">
        <v>28</v>
      </c>
      <c r="E2072" t="s">
        <v>31</v>
      </c>
      <c r="F2072" s="2">
        <v>31632</v>
      </c>
      <c r="G2072">
        <v>0</v>
      </c>
      <c r="H2072">
        <v>0</v>
      </c>
      <c r="I2072" s="1">
        <v>41469</v>
      </c>
      <c r="J2072">
        <v>92</v>
      </c>
      <c r="K2072">
        <v>17</v>
      </c>
      <c r="L2072">
        <v>8</v>
      </c>
      <c r="M2072">
        <v>12</v>
      </c>
      <c r="N2072">
        <v>11</v>
      </c>
      <c r="O2072">
        <v>15</v>
      </c>
      <c r="P2072">
        <v>32</v>
      </c>
      <c r="Q2072">
        <f t="shared" si="65"/>
        <v>95</v>
      </c>
      <c r="R2072">
        <v>1</v>
      </c>
      <c r="S2072">
        <v>2</v>
      </c>
      <c r="T2072">
        <v>1</v>
      </c>
      <c r="U2072">
        <v>2</v>
      </c>
      <c r="V2072">
        <v>7</v>
      </c>
      <c r="W2072">
        <v>0</v>
      </c>
      <c r="X2072">
        <v>0</v>
      </c>
      <c r="Y2072">
        <v>0</v>
      </c>
      <c r="Z2072">
        <v>0</v>
      </c>
      <c r="AA2072">
        <v>0</v>
      </c>
      <c r="AB2072">
        <v>0</v>
      </c>
      <c r="AC2072">
        <v>0</v>
      </c>
      <c r="AD2072" t="s">
        <v>30</v>
      </c>
    </row>
    <row r="2073" spans="1:30" x14ac:dyDescent="0.25">
      <c r="A2073">
        <v>5562</v>
      </c>
      <c r="B2073">
        <v>1974</v>
      </c>
      <c r="C2073">
        <f t="shared" ca="1" si="64"/>
        <v>51</v>
      </c>
      <c r="D2073" t="s">
        <v>28</v>
      </c>
      <c r="E2073" t="s">
        <v>33</v>
      </c>
      <c r="F2073" s="2">
        <v>60093</v>
      </c>
      <c r="G2073">
        <v>0</v>
      </c>
      <c r="H2073">
        <v>1</v>
      </c>
      <c r="I2073" s="1">
        <v>41451</v>
      </c>
      <c r="J2073">
        <v>92</v>
      </c>
      <c r="K2073">
        <v>502</v>
      </c>
      <c r="L2073">
        <v>12</v>
      </c>
      <c r="M2073">
        <v>109</v>
      </c>
      <c r="N2073">
        <v>16</v>
      </c>
      <c r="O2073">
        <v>6</v>
      </c>
      <c r="P2073">
        <v>90</v>
      </c>
      <c r="Q2073">
        <f t="shared" si="65"/>
        <v>735</v>
      </c>
      <c r="R2073">
        <v>2</v>
      </c>
      <c r="S2073">
        <v>7</v>
      </c>
      <c r="T2073">
        <v>2</v>
      </c>
      <c r="U2073">
        <v>10</v>
      </c>
      <c r="V2073">
        <v>6</v>
      </c>
      <c r="W2073">
        <v>0</v>
      </c>
      <c r="X2073">
        <v>0</v>
      </c>
      <c r="Y2073">
        <v>0</v>
      </c>
      <c r="Z2073">
        <v>0</v>
      </c>
      <c r="AA2073">
        <v>0</v>
      </c>
      <c r="AB2073">
        <v>0</v>
      </c>
      <c r="AC2073">
        <v>0</v>
      </c>
      <c r="AD2073" t="s">
        <v>30</v>
      </c>
    </row>
    <row r="2074" spans="1:30" x14ac:dyDescent="0.25">
      <c r="A2074">
        <v>1517</v>
      </c>
      <c r="B2074">
        <v>1969</v>
      </c>
      <c r="C2074">
        <f t="shared" ca="1" si="64"/>
        <v>56</v>
      </c>
      <c r="D2074" t="s">
        <v>28</v>
      </c>
      <c r="E2074" t="s">
        <v>31</v>
      </c>
      <c r="F2074" s="2">
        <v>30822</v>
      </c>
      <c r="G2074">
        <v>1</v>
      </c>
      <c r="H2074">
        <v>0</v>
      </c>
      <c r="I2074" s="1">
        <v>41439</v>
      </c>
      <c r="J2074">
        <v>92</v>
      </c>
      <c r="K2074">
        <v>3</v>
      </c>
      <c r="L2074">
        <v>9</v>
      </c>
      <c r="M2074">
        <v>13</v>
      </c>
      <c r="N2074">
        <v>2</v>
      </c>
      <c r="O2074">
        <v>12</v>
      </c>
      <c r="P2074">
        <v>12</v>
      </c>
      <c r="Q2074">
        <f t="shared" si="65"/>
        <v>51</v>
      </c>
      <c r="R2074">
        <v>1</v>
      </c>
      <c r="S2074">
        <v>1</v>
      </c>
      <c r="T2074">
        <v>0</v>
      </c>
      <c r="U2074">
        <v>3</v>
      </c>
      <c r="V2074">
        <v>7</v>
      </c>
      <c r="W2074">
        <v>0</v>
      </c>
      <c r="X2074">
        <v>0</v>
      </c>
      <c r="Y2074">
        <v>0</v>
      </c>
      <c r="Z2074">
        <v>0</v>
      </c>
      <c r="AA2074">
        <v>0</v>
      </c>
      <c r="AB2074">
        <v>0</v>
      </c>
      <c r="AC2074">
        <v>0</v>
      </c>
      <c r="AD2074" t="s">
        <v>30</v>
      </c>
    </row>
    <row r="2075" spans="1:30" x14ac:dyDescent="0.25">
      <c r="A2075">
        <v>7286</v>
      </c>
      <c r="B2075">
        <v>1968</v>
      </c>
      <c r="C2075">
        <f t="shared" ca="1" si="64"/>
        <v>57</v>
      </c>
      <c r="D2075" t="s">
        <v>28</v>
      </c>
      <c r="E2075" t="s">
        <v>35</v>
      </c>
      <c r="F2075" s="2">
        <v>41728</v>
      </c>
      <c r="G2075">
        <v>1</v>
      </c>
      <c r="H2075">
        <v>0</v>
      </c>
      <c r="I2075" s="1">
        <v>41418</v>
      </c>
      <c r="J2075">
        <v>92</v>
      </c>
      <c r="K2075">
        <v>13</v>
      </c>
      <c r="L2075">
        <v>6</v>
      </c>
      <c r="M2075">
        <v>15</v>
      </c>
      <c r="N2075">
        <v>3</v>
      </c>
      <c r="O2075">
        <v>5</v>
      </c>
      <c r="P2075">
        <v>13</v>
      </c>
      <c r="Q2075">
        <f t="shared" si="65"/>
        <v>55</v>
      </c>
      <c r="R2075">
        <v>1</v>
      </c>
      <c r="S2075">
        <v>2</v>
      </c>
      <c r="T2075">
        <v>0</v>
      </c>
      <c r="U2075">
        <v>2</v>
      </c>
      <c r="V2075">
        <v>10</v>
      </c>
      <c r="W2075">
        <v>0</v>
      </c>
      <c r="X2075">
        <v>0</v>
      </c>
      <c r="Y2075">
        <v>0</v>
      </c>
      <c r="Z2075">
        <v>0</v>
      </c>
      <c r="AA2075">
        <v>0</v>
      </c>
      <c r="AB2075">
        <v>0</v>
      </c>
      <c r="AC2075">
        <v>0</v>
      </c>
      <c r="AD2075" t="s">
        <v>36</v>
      </c>
    </row>
    <row r="2076" spans="1:30" x14ac:dyDescent="0.25">
      <c r="A2076">
        <v>4687</v>
      </c>
      <c r="B2076">
        <v>1958</v>
      </c>
      <c r="C2076">
        <f t="shared" ca="1" si="64"/>
        <v>67</v>
      </c>
      <c r="D2076" t="s">
        <v>41</v>
      </c>
      <c r="E2076" t="s">
        <v>33</v>
      </c>
      <c r="F2076" s="2">
        <v>80739</v>
      </c>
      <c r="G2076">
        <v>0</v>
      </c>
      <c r="H2076">
        <v>0</v>
      </c>
      <c r="I2076" s="1">
        <v>41417</v>
      </c>
      <c r="J2076">
        <v>92</v>
      </c>
      <c r="K2076">
        <v>674</v>
      </c>
      <c r="L2076">
        <v>92</v>
      </c>
      <c r="M2076">
        <v>736</v>
      </c>
      <c r="N2076">
        <v>39</v>
      </c>
      <c r="O2076">
        <v>0</v>
      </c>
      <c r="P2076">
        <v>92</v>
      </c>
      <c r="Q2076">
        <f t="shared" si="65"/>
        <v>1633</v>
      </c>
      <c r="R2076">
        <v>1</v>
      </c>
      <c r="S2076">
        <v>3</v>
      </c>
      <c r="T2076">
        <v>11</v>
      </c>
      <c r="U2076">
        <v>9</v>
      </c>
      <c r="V2076">
        <v>1</v>
      </c>
      <c r="W2076">
        <v>0</v>
      </c>
      <c r="X2076">
        <v>0</v>
      </c>
      <c r="Y2076">
        <v>0</v>
      </c>
      <c r="Z2076">
        <v>0</v>
      </c>
      <c r="AA2076">
        <v>0</v>
      </c>
      <c r="AB2076">
        <v>0</v>
      </c>
      <c r="AC2076">
        <v>0</v>
      </c>
      <c r="AD2076" t="s">
        <v>30</v>
      </c>
    </row>
    <row r="2077" spans="1:30" x14ac:dyDescent="0.25">
      <c r="A2077">
        <v>5631</v>
      </c>
      <c r="B2077">
        <v>1991</v>
      </c>
      <c r="C2077">
        <f t="shared" ca="1" si="64"/>
        <v>34</v>
      </c>
      <c r="D2077" t="s">
        <v>28</v>
      </c>
      <c r="E2077" t="s">
        <v>31</v>
      </c>
      <c r="F2077" s="2">
        <v>49767</v>
      </c>
      <c r="G2077">
        <v>0</v>
      </c>
      <c r="H2077">
        <v>0</v>
      </c>
      <c r="I2077" s="1">
        <v>41396</v>
      </c>
      <c r="J2077">
        <v>92</v>
      </c>
      <c r="K2077">
        <v>202</v>
      </c>
      <c r="L2077">
        <v>47</v>
      </c>
      <c r="M2077">
        <v>197</v>
      </c>
      <c r="N2077">
        <v>55</v>
      </c>
      <c r="O2077">
        <v>42</v>
      </c>
      <c r="P2077">
        <v>149</v>
      </c>
      <c r="Q2077">
        <f t="shared" si="65"/>
        <v>692</v>
      </c>
      <c r="R2077">
        <v>1</v>
      </c>
      <c r="S2077">
        <v>5</v>
      </c>
      <c r="T2077">
        <v>4</v>
      </c>
      <c r="U2077">
        <v>8</v>
      </c>
      <c r="V2077">
        <v>4</v>
      </c>
      <c r="W2077">
        <v>0</v>
      </c>
      <c r="X2077">
        <v>0</v>
      </c>
      <c r="Y2077">
        <v>0</v>
      </c>
      <c r="Z2077">
        <v>0</v>
      </c>
      <c r="AA2077">
        <v>0</v>
      </c>
      <c r="AB2077">
        <v>0</v>
      </c>
      <c r="AC2077">
        <v>0</v>
      </c>
      <c r="AD2077" t="s">
        <v>34</v>
      </c>
    </row>
    <row r="2078" spans="1:30" x14ac:dyDescent="0.25">
      <c r="A2078">
        <v>1951</v>
      </c>
      <c r="B2078">
        <v>1981</v>
      </c>
      <c r="C2078">
        <f t="shared" ca="1" si="64"/>
        <v>44</v>
      </c>
      <c r="D2078" t="s">
        <v>44</v>
      </c>
      <c r="E2078" t="s">
        <v>33</v>
      </c>
      <c r="F2078" s="2">
        <v>34445</v>
      </c>
      <c r="G2078">
        <v>0</v>
      </c>
      <c r="H2078">
        <v>0</v>
      </c>
      <c r="I2078" s="1">
        <v>41301</v>
      </c>
      <c r="J2078">
        <v>92</v>
      </c>
      <c r="K2078">
        <v>228</v>
      </c>
      <c r="L2078">
        <v>122</v>
      </c>
      <c r="M2078">
        <v>122</v>
      </c>
      <c r="N2078">
        <v>208</v>
      </c>
      <c r="O2078">
        <v>129</v>
      </c>
      <c r="P2078">
        <v>30</v>
      </c>
      <c r="Q2078">
        <f t="shared" si="65"/>
        <v>839</v>
      </c>
      <c r="R2078">
        <v>6</v>
      </c>
      <c r="S2078">
        <v>11</v>
      </c>
      <c r="T2078">
        <v>2</v>
      </c>
      <c r="U2078">
        <v>8</v>
      </c>
      <c r="V2078">
        <v>9</v>
      </c>
      <c r="W2078">
        <v>0</v>
      </c>
      <c r="X2078">
        <v>0</v>
      </c>
      <c r="Y2078">
        <v>0</v>
      </c>
      <c r="Z2078">
        <v>0</v>
      </c>
      <c r="AA2078">
        <v>0</v>
      </c>
      <c r="AB2078">
        <v>0</v>
      </c>
      <c r="AC2078">
        <v>0</v>
      </c>
      <c r="AD2078" t="s">
        <v>30</v>
      </c>
    </row>
    <row r="2079" spans="1:30" x14ac:dyDescent="0.25">
      <c r="A2079">
        <v>123</v>
      </c>
      <c r="B2079">
        <v>1951</v>
      </c>
      <c r="C2079">
        <f t="shared" ca="1" si="64"/>
        <v>74</v>
      </c>
      <c r="D2079" t="s">
        <v>28</v>
      </c>
      <c r="E2079" t="s">
        <v>42</v>
      </c>
      <c r="F2079" s="2">
        <v>67046</v>
      </c>
      <c r="G2079">
        <v>0</v>
      </c>
      <c r="H2079">
        <v>1</v>
      </c>
      <c r="I2079" s="1">
        <v>41280</v>
      </c>
      <c r="J2079">
        <v>92</v>
      </c>
      <c r="K2079">
        <v>544</v>
      </c>
      <c r="L2079">
        <v>35</v>
      </c>
      <c r="M2079">
        <v>133</v>
      </c>
      <c r="N2079">
        <v>23</v>
      </c>
      <c r="O2079">
        <v>151</v>
      </c>
      <c r="P2079">
        <v>107</v>
      </c>
      <c r="Q2079">
        <f t="shared" si="65"/>
        <v>993</v>
      </c>
      <c r="R2079">
        <v>2</v>
      </c>
      <c r="S2079">
        <v>4</v>
      </c>
      <c r="T2079">
        <v>5</v>
      </c>
      <c r="U2079">
        <v>4</v>
      </c>
      <c r="V2079">
        <v>2</v>
      </c>
      <c r="W2079">
        <v>0</v>
      </c>
      <c r="X2079">
        <v>0</v>
      </c>
      <c r="Y2079">
        <v>0</v>
      </c>
      <c r="Z2079">
        <v>0</v>
      </c>
      <c r="AA2079">
        <v>0</v>
      </c>
      <c r="AB2079">
        <v>0</v>
      </c>
      <c r="AC2079">
        <v>0</v>
      </c>
      <c r="AD2079" t="s">
        <v>36</v>
      </c>
    </row>
    <row r="2080" spans="1:30" x14ac:dyDescent="0.25">
      <c r="A2080">
        <v>9451</v>
      </c>
      <c r="B2080">
        <v>1965</v>
      </c>
      <c r="C2080">
        <f t="shared" ca="1" si="64"/>
        <v>60</v>
      </c>
      <c r="D2080" t="s">
        <v>28</v>
      </c>
      <c r="E2080" t="s">
        <v>33</v>
      </c>
      <c r="F2080" s="2">
        <v>73538</v>
      </c>
      <c r="G2080">
        <v>0</v>
      </c>
      <c r="H2080">
        <v>1</v>
      </c>
      <c r="I2080" s="1">
        <v>41238</v>
      </c>
      <c r="J2080">
        <v>92</v>
      </c>
      <c r="K2080">
        <v>811</v>
      </c>
      <c r="L2080">
        <v>76</v>
      </c>
      <c r="M2080">
        <v>428</v>
      </c>
      <c r="N2080">
        <v>99</v>
      </c>
      <c r="O2080">
        <v>137</v>
      </c>
      <c r="P2080">
        <v>107</v>
      </c>
      <c r="Q2080">
        <f t="shared" si="65"/>
        <v>1658</v>
      </c>
      <c r="R2080">
        <v>3</v>
      </c>
      <c r="S2080">
        <v>10</v>
      </c>
      <c r="T2080">
        <v>4</v>
      </c>
      <c r="U2080">
        <v>9</v>
      </c>
      <c r="V2080">
        <v>7</v>
      </c>
      <c r="W2080">
        <v>0</v>
      </c>
      <c r="X2080">
        <v>0</v>
      </c>
      <c r="Y2080">
        <v>0</v>
      </c>
      <c r="Z2080">
        <v>0</v>
      </c>
      <c r="AA2080">
        <v>0</v>
      </c>
      <c r="AB2080">
        <v>0</v>
      </c>
      <c r="AC2080">
        <v>0</v>
      </c>
      <c r="AD2080" t="s">
        <v>32</v>
      </c>
    </row>
    <row r="2081" spans="1:30" x14ac:dyDescent="0.25">
      <c r="A2081">
        <v>7396</v>
      </c>
      <c r="B2081">
        <v>1966</v>
      </c>
      <c r="C2081">
        <f t="shared" ca="1" si="64"/>
        <v>59</v>
      </c>
      <c r="D2081" t="s">
        <v>28</v>
      </c>
      <c r="E2081" t="s">
        <v>33</v>
      </c>
      <c r="F2081" s="2">
        <v>80398</v>
      </c>
      <c r="G2081">
        <v>0</v>
      </c>
      <c r="H2081">
        <v>0</v>
      </c>
      <c r="I2081" s="1">
        <v>41223</v>
      </c>
      <c r="J2081">
        <v>92</v>
      </c>
      <c r="K2081">
        <v>342</v>
      </c>
      <c r="L2081">
        <v>51</v>
      </c>
      <c r="M2081">
        <v>936</v>
      </c>
      <c r="N2081">
        <v>207</v>
      </c>
      <c r="O2081">
        <v>35</v>
      </c>
      <c r="P2081">
        <v>26</v>
      </c>
      <c r="Q2081">
        <f t="shared" si="65"/>
        <v>1597</v>
      </c>
      <c r="R2081">
        <v>1</v>
      </c>
      <c r="S2081">
        <v>5</v>
      </c>
      <c r="T2081">
        <v>8</v>
      </c>
      <c r="U2081">
        <v>12</v>
      </c>
      <c r="V2081">
        <v>3</v>
      </c>
      <c r="W2081">
        <v>0</v>
      </c>
      <c r="X2081">
        <v>0</v>
      </c>
      <c r="Y2081">
        <v>1</v>
      </c>
      <c r="Z2081">
        <v>0</v>
      </c>
      <c r="AA2081">
        <v>0</v>
      </c>
      <c r="AB2081">
        <v>0</v>
      </c>
      <c r="AC2081">
        <v>0</v>
      </c>
      <c r="AD2081" t="s">
        <v>30</v>
      </c>
    </row>
    <row r="2082" spans="1:30" x14ac:dyDescent="0.25">
      <c r="A2082">
        <v>3298</v>
      </c>
      <c r="B2082">
        <v>1956</v>
      </c>
      <c r="C2082">
        <f t="shared" ca="1" si="64"/>
        <v>69</v>
      </c>
      <c r="D2082" t="s">
        <v>41</v>
      </c>
      <c r="E2082" t="s">
        <v>33</v>
      </c>
      <c r="F2082" s="2">
        <v>52973</v>
      </c>
      <c r="G2082">
        <v>0</v>
      </c>
      <c r="H2082">
        <v>1</v>
      </c>
      <c r="I2082" s="1">
        <v>41221</v>
      </c>
      <c r="J2082">
        <v>92</v>
      </c>
      <c r="K2082">
        <v>856</v>
      </c>
      <c r="L2082">
        <v>0</v>
      </c>
      <c r="M2082">
        <v>76</v>
      </c>
      <c r="N2082">
        <v>12</v>
      </c>
      <c r="O2082">
        <v>9</v>
      </c>
      <c r="P2082">
        <v>199</v>
      </c>
      <c r="Q2082">
        <f t="shared" si="65"/>
        <v>1152</v>
      </c>
      <c r="R2082">
        <v>7</v>
      </c>
      <c r="S2082">
        <v>9</v>
      </c>
      <c r="T2082">
        <v>6</v>
      </c>
      <c r="U2082">
        <v>9</v>
      </c>
      <c r="V2082">
        <v>8</v>
      </c>
      <c r="W2082">
        <v>0</v>
      </c>
      <c r="X2082">
        <v>0</v>
      </c>
      <c r="Y2082">
        <v>0</v>
      </c>
      <c r="Z2082">
        <v>0</v>
      </c>
      <c r="AA2082">
        <v>0</v>
      </c>
      <c r="AB2082">
        <v>0</v>
      </c>
      <c r="AC2082">
        <v>0</v>
      </c>
      <c r="AD2082" t="s">
        <v>43</v>
      </c>
    </row>
    <row r="2083" spans="1:30" x14ac:dyDescent="0.25">
      <c r="A2083">
        <v>6730</v>
      </c>
      <c r="B2083">
        <v>1954</v>
      </c>
      <c r="C2083">
        <f t="shared" ca="1" si="64"/>
        <v>71</v>
      </c>
      <c r="D2083" t="s">
        <v>28</v>
      </c>
      <c r="E2083" t="s">
        <v>33</v>
      </c>
      <c r="F2083" s="2">
        <v>38998</v>
      </c>
      <c r="G2083">
        <v>1</v>
      </c>
      <c r="H2083">
        <v>1</v>
      </c>
      <c r="I2083" s="1">
        <v>41216</v>
      </c>
      <c r="J2083">
        <v>92</v>
      </c>
      <c r="K2083">
        <v>34</v>
      </c>
      <c r="L2083">
        <v>1</v>
      </c>
      <c r="M2083">
        <v>14</v>
      </c>
      <c r="N2083">
        <v>0</v>
      </c>
      <c r="O2083">
        <v>0</v>
      </c>
      <c r="P2083">
        <v>5</v>
      </c>
      <c r="Q2083">
        <f t="shared" si="65"/>
        <v>54</v>
      </c>
      <c r="R2083">
        <v>3</v>
      </c>
      <c r="S2083">
        <v>2</v>
      </c>
      <c r="T2083">
        <v>0</v>
      </c>
      <c r="U2083">
        <v>3</v>
      </c>
      <c r="V2083">
        <v>8</v>
      </c>
      <c r="W2083">
        <v>0</v>
      </c>
      <c r="X2083">
        <v>0</v>
      </c>
      <c r="Y2083">
        <v>0</v>
      </c>
      <c r="Z2083">
        <v>0</v>
      </c>
      <c r="AA2083">
        <v>0</v>
      </c>
      <c r="AB2083">
        <v>0</v>
      </c>
      <c r="AC2083">
        <v>1</v>
      </c>
      <c r="AD2083" t="s">
        <v>30</v>
      </c>
    </row>
    <row r="2084" spans="1:30" x14ac:dyDescent="0.25">
      <c r="A2084">
        <v>9916</v>
      </c>
      <c r="B2084">
        <v>1954</v>
      </c>
      <c r="C2084">
        <f t="shared" ca="1" si="64"/>
        <v>71</v>
      </c>
      <c r="D2084" t="s">
        <v>28</v>
      </c>
      <c r="E2084" t="s">
        <v>33</v>
      </c>
      <c r="F2084" s="2">
        <v>38998</v>
      </c>
      <c r="G2084">
        <v>1</v>
      </c>
      <c r="H2084">
        <v>1</v>
      </c>
      <c r="I2084" s="1">
        <v>41216</v>
      </c>
      <c r="J2084">
        <v>92</v>
      </c>
      <c r="K2084">
        <v>34</v>
      </c>
      <c r="L2084">
        <v>1</v>
      </c>
      <c r="M2084">
        <v>14</v>
      </c>
      <c r="N2084">
        <v>0</v>
      </c>
      <c r="O2084">
        <v>0</v>
      </c>
      <c r="P2084">
        <v>5</v>
      </c>
      <c r="Q2084">
        <f t="shared" si="65"/>
        <v>54</v>
      </c>
      <c r="R2084">
        <v>3</v>
      </c>
      <c r="S2084">
        <v>2</v>
      </c>
      <c r="T2084">
        <v>0</v>
      </c>
      <c r="U2084">
        <v>3</v>
      </c>
      <c r="V2084">
        <v>8</v>
      </c>
      <c r="W2084">
        <v>0</v>
      </c>
      <c r="X2084">
        <v>0</v>
      </c>
      <c r="Y2084">
        <v>0</v>
      </c>
      <c r="Z2084">
        <v>0</v>
      </c>
      <c r="AA2084">
        <v>0</v>
      </c>
      <c r="AB2084">
        <v>0</v>
      </c>
      <c r="AC2084">
        <v>1</v>
      </c>
      <c r="AD2084" t="s">
        <v>43</v>
      </c>
    </row>
    <row r="2085" spans="1:30" x14ac:dyDescent="0.25">
      <c r="A2085">
        <v>2227</v>
      </c>
      <c r="B2085">
        <v>1958</v>
      </c>
      <c r="C2085">
        <f t="shared" ca="1" si="64"/>
        <v>67</v>
      </c>
      <c r="D2085" t="s">
        <v>38</v>
      </c>
      <c r="E2085" t="s">
        <v>35</v>
      </c>
      <c r="F2085" s="2">
        <v>26490</v>
      </c>
      <c r="G2085">
        <v>0</v>
      </c>
      <c r="H2085">
        <v>0</v>
      </c>
      <c r="I2085" s="1">
        <v>41174</v>
      </c>
      <c r="J2085">
        <v>92</v>
      </c>
      <c r="K2085">
        <v>45</v>
      </c>
      <c r="L2085">
        <v>47</v>
      </c>
      <c r="M2085">
        <v>52</v>
      </c>
      <c r="N2085">
        <v>21</v>
      </c>
      <c r="O2085">
        <v>20</v>
      </c>
      <c r="P2085">
        <v>25</v>
      </c>
      <c r="Q2085">
        <f t="shared" si="65"/>
        <v>210</v>
      </c>
      <c r="R2085">
        <v>2</v>
      </c>
      <c r="S2085">
        <v>3</v>
      </c>
      <c r="T2085">
        <v>1</v>
      </c>
      <c r="U2085">
        <v>5</v>
      </c>
      <c r="V2085">
        <v>6</v>
      </c>
      <c r="W2085">
        <v>0</v>
      </c>
      <c r="X2085">
        <v>0</v>
      </c>
      <c r="Y2085">
        <v>0</v>
      </c>
      <c r="Z2085">
        <v>0</v>
      </c>
      <c r="AA2085">
        <v>0</v>
      </c>
      <c r="AB2085">
        <v>0</v>
      </c>
      <c r="AC2085">
        <v>0</v>
      </c>
      <c r="AD2085" t="s">
        <v>43</v>
      </c>
    </row>
    <row r="2086" spans="1:30" x14ac:dyDescent="0.25">
      <c r="A2086">
        <v>946</v>
      </c>
      <c r="B2086">
        <v>1958</v>
      </c>
      <c r="C2086">
        <f t="shared" ca="1" si="64"/>
        <v>67</v>
      </c>
      <c r="D2086" t="s">
        <v>38</v>
      </c>
      <c r="E2086" t="s">
        <v>35</v>
      </c>
      <c r="F2086" s="2">
        <v>26490</v>
      </c>
      <c r="G2086">
        <v>0</v>
      </c>
      <c r="H2086">
        <v>0</v>
      </c>
      <c r="I2086" s="1">
        <v>41174</v>
      </c>
      <c r="J2086">
        <v>92</v>
      </c>
      <c r="K2086">
        <v>45</v>
      </c>
      <c r="L2086">
        <v>47</v>
      </c>
      <c r="M2086">
        <v>52</v>
      </c>
      <c r="N2086">
        <v>21</v>
      </c>
      <c r="O2086">
        <v>20</v>
      </c>
      <c r="P2086">
        <v>25</v>
      </c>
      <c r="Q2086">
        <f t="shared" si="65"/>
        <v>210</v>
      </c>
      <c r="R2086">
        <v>2</v>
      </c>
      <c r="S2086">
        <v>3</v>
      </c>
      <c r="T2086">
        <v>1</v>
      </c>
      <c r="U2086">
        <v>5</v>
      </c>
      <c r="V2086">
        <v>6</v>
      </c>
      <c r="W2086">
        <v>0</v>
      </c>
      <c r="X2086">
        <v>0</v>
      </c>
      <c r="Y2086">
        <v>0</v>
      </c>
      <c r="Z2086">
        <v>0</v>
      </c>
      <c r="AA2086">
        <v>0</v>
      </c>
      <c r="AB2086">
        <v>0</v>
      </c>
      <c r="AC2086">
        <v>0</v>
      </c>
      <c r="AD2086" t="s">
        <v>30</v>
      </c>
    </row>
    <row r="2087" spans="1:30" x14ac:dyDescent="0.25">
      <c r="A2087">
        <v>3745</v>
      </c>
      <c r="B2087">
        <v>1988</v>
      </c>
      <c r="C2087">
        <f t="shared" ca="1" si="64"/>
        <v>37</v>
      </c>
      <c r="D2087" t="s">
        <v>38</v>
      </c>
      <c r="E2087" t="s">
        <v>33</v>
      </c>
      <c r="F2087" s="2">
        <v>23331</v>
      </c>
      <c r="G2087">
        <v>1</v>
      </c>
      <c r="H2087">
        <v>0</v>
      </c>
      <c r="I2087" s="1">
        <v>41156</v>
      </c>
      <c r="J2087">
        <v>92</v>
      </c>
      <c r="K2087">
        <v>5</v>
      </c>
      <c r="L2087">
        <v>36</v>
      </c>
      <c r="M2087">
        <v>7</v>
      </c>
      <c r="N2087">
        <v>0</v>
      </c>
      <c r="O2087">
        <v>10</v>
      </c>
      <c r="P2087">
        <v>45</v>
      </c>
      <c r="Q2087">
        <f t="shared" si="65"/>
        <v>103</v>
      </c>
      <c r="R2087">
        <v>2</v>
      </c>
      <c r="S2087">
        <v>3</v>
      </c>
      <c r="T2087">
        <v>0</v>
      </c>
      <c r="U2087">
        <v>3</v>
      </c>
      <c r="V2087">
        <v>8</v>
      </c>
      <c r="W2087">
        <v>0</v>
      </c>
      <c r="X2087">
        <v>0</v>
      </c>
      <c r="Y2087">
        <v>0</v>
      </c>
      <c r="Z2087">
        <v>0</v>
      </c>
      <c r="AA2087">
        <v>0</v>
      </c>
      <c r="AB2087">
        <v>0</v>
      </c>
      <c r="AC2087">
        <v>0</v>
      </c>
      <c r="AD2087" t="s">
        <v>40</v>
      </c>
    </row>
    <row r="2088" spans="1:30" x14ac:dyDescent="0.25">
      <c r="A2088">
        <v>4094</v>
      </c>
      <c r="B2088">
        <v>1961</v>
      </c>
      <c r="C2088">
        <f t="shared" ca="1" si="64"/>
        <v>64</v>
      </c>
      <c r="D2088" t="s">
        <v>28</v>
      </c>
      <c r="E2088" t="s">
        <v>33</v>
      </c>
      <c r="F2088" s="2">
        <v>60544</v>
      </c>
      <c r="G2088">
        <v>1</v>
      </c>
      <c r="H2088">
        <v>1</v>
      </c>
      <c r="I2088" s="1">
        <v>41146</v>
      </c>
      <c r="J2088">
        <v>92</v>
      </c>
      <c r="K2088">
        <v>201</v>
      </c>
      <c r="L2088">
        <v>2</v>
      </c>
      <c r="M2088">
        <v>43</v>
      </c>
      <c r="N2088">
        <v>3</v>
      </c>
      <c r="O2088">
        <v>5</v>
      </c>
      <c r="P2088">
        <v>35</v>
      </c>
      <c r="Q2088">
        <f t="shared" si="65"/>
        <v>289</v>
      </c>
      <c r="R2088">
        <v>4</v>
      </c>
      <c r="S2088">
        <v>5</v>
      </c>
      <c r="T2088">
        <v>1</v>
      </c>
      <c r="U2088">
        <v>5</v>
      </c>
      <c r="V2088">
        <v>6</v>
      </c>
      <c r="W2088">
        <v>0</v>
      </c>
      <c r="X2088">
        <v>0</v>
      </c>
      <c r="Y2088">
        <v>0</v>
      </c>
      <c r="Z2088">
        <v>0</v>
      </c>
      <c r="AA2088">
        <v>0</v>
      </c>
      <c r="AB2088">
        <v>0</v>
      </c>
      <c r="AC2088">
        <v>0</v>
      </c>
      <c r="AD2088" t="s">
        <v>36</v>
      </c>
    </row>
    <row r="2089" spans="1:30" x14ac:dyDescent="0.25">
      <c r="A2089">
        <v>8588</v>
      </c>
      <c r="B2089">
        <v>1961</v>
      </c>
      <c r="C2089">
        <f t="shared" ca="1" si="64"/>
        <v>64</v>
      </c>
      <c r="D2089" t="s">
        <v>28</v>
      </c>
      <c r="E2089" t="s">
        <v>33</v>
      </c>
      <c r="F2089" s="2">
        <v>60544</v>
      </c>
      <c r="G2089">
        <v>1</v>
      </c>
      <c r="H2089">
        <v>1</v>
      </c>
      <c r="I2089" s="1">
        <v>41146</v>
      </c>
      <c r="J2089">
        <v>92</v>
      </c>
      <c r="K2089">
        <v>201</v>
      </c>
      <c r="L2089">
        <v>2</v>
      </c>
      <c r="M2089">
        <v>43</v>
      </c>
      <c r="N2089">
        <v>3</v>
      </c>
      <c r="O2089">
        <v>5</v>
      </c>
      <c r="P2089">
        <v>35</v>
      </c>
      <c r="Q2089">
        <f t="shared" si="65"/>
        <v>289</v>
      </c>
      <c r="R2089">
        <v>4</v>
      </c>
      <c r="S2089">
        <v>5</v>
      </c>
      <c r="T2089">
        <v>1</v>
      </c>
      <c r="U2089">
        <v>5</v>
      </c>
      <c r="V2089">
        <v>6</v>
      </c>
      <c r="W2089">
        <v>0</v>
      </c>
      <c r="X2089">
        <v>0</v>
      </c>
      <c r="Y2089">
        <v>0</v>
      </c>
      <c r="Z2089">
        <v>0</v>
      </c>
      <c r="AA2089">
        <v>0</v>
      </c>
      <c r="AB2089">
        <v>0</v>
      </c>
      <c r="AC2089">
        <v>0</v>
      </c>
      <c r="AD2089" t="s">
        <v>39</v>
      </c>
    </row>
    <row r="2090" spans="1:30" x14ac:dyDescent="0.25">
      <c r="A2090">
        <v>3916</v>
      </c>
      <c r="B2090">
        <v>1971</v>
      </c>
      <c r="C2090">
        <f t="shared" ca="1" si="64"/>
        <v>54</v>
      </c>
      <c r="D2090" t="s">
        <v>37</v>
      </c>
      <c r="E2090" t="s">
        <v>35</v>
      </c>
      <c r="F2090" s="2">
        <v>49269</v>
      </c>
      <c r="G2090">
        <v>1</v>
      </c>
      <c r="H2090">
        <v>0</v>
      </c>
      <c r="I2090" s="1">
        <v>41136</v>
      </c>
      <c r="J2090">
        <v>92</v>
      </c>
      <c r="K2090">
        <v>639</v>
      </c>
      <c r="L2090">
        <v>8</v>
      </c>
      <c r="M2090">
        <v>166</v>
      </c>
      <c r="N2090">
        <v>11</v>
      </c>
      <c r="O2090">
        <v>8</v>
      </c>
      <c r="P2090">
        <v>58</v>
      </c>
      <c r="Q2090">
        <f t="shared" si="65"/>
        <v>890</v>
      </c>
      <c r="R2090">
        <v>3</v>
      </c>
      <c r="S2090">
        <v>7</v>
      </c>
      <c r="T2090">
        <v>3</v>
      </c>
      <c r="U2090">
        <v>12</v>
      </c>
      <c r="V2090">
        <v>7</v>
      </c>
      <c r="W2090">
        <v>0</v>
      </c>
      <c r="X2090">
        <v>0</v>
      </c>
      <c r="Y2090">
        <v>0</v>
      </c>
      <c r="Z2090">
        <v>0</v>
      </c>
      <c r="AA2090">
        <v>0</v>
      </c>
      <c r="AB2090">
        <v>0</v>
      </c>
      <c r="AC2090">
        <v>0</v>
      </c>
      <c r="AD2090" t="s">
        <v>30</v>
      </c>
    </row>
    <row r="2091" spans="1:30" x14ac:dyDescent="0.25">
      <c r="A2091">
        <v>9135</v>
      </c>
      <c r="B2091">
        <v>1950</v>
      </c>
      <c r="C2091">
        <f t="shared" ca="1" si="64"/>
        <v>75</v>
      </c>
      <c r="D2091" t="s">
        <v>28</v>
      </c>
      <c r="E2091" t="s">
        <v>35</v>
      </c>
      <c r="F2091" s="2">
        <v>27203</v>
      </c>
      <c r="G2091">
        <v>1</v>
      </c>
      <c r="H2091">
        <v>1</v>
      </c>
      <c r="I2091" s="1">
        <v>41127</v>
      </c>
      <c r="J2091">
        <v>92</v>
      </c>
      <c r="K2091">
        <v>13</v>
      </c>
      <c r="L2091">
        <v>2</v>
      </c>
      <c r="M2091">
        <v>21</v>
      </c>
      <c r="N2091">
        <v>4</v>
      </c>
      <c r="O2091">
        <v>0</v>
      </c>
      <c r="P2091">
        <v>24</v>
      </c>
      <c r="Q2091">
        <f t="shared" si="65"/>
        <v>64</v>
      </c>
      <c r="R2091">
        <v>2</v>
      </c>
      <c r="S2091">
        <v>1</v>
      </c>
      <c r="T2091">
        <v>1</v>
      </c>
      <c r="U2091">
        <v>2</v>
      </c>
      <c r="V2091">
        <v>8</v>
      </c>
      <c r="W2091">
        <v>0</v>
      </c>
      <c r="X2091">
        <v>0</v>
      </c>
      <c r="Y2091">
        <v>0</v>
      </c>
      <c r="Z2091">
        <v>0</v>
      </c>
      <c r="AA2091">
        <v>0</v>
      </c>
      <c r="AB2091">
        <v>0</v>
      </c>
      <c r="AC2091">
        <v>0</v>
      </c>
      <c r="AD2091" t="s">
        <v>30</v>
      </c>
    </row>
    <row r="2092" spans="1:30" x14ac:dyDescent="0.25">
      <c r="A2092">
        <v>1755</v>
      </c>
      <c r="B2092">
        <v>1988</v>
      </c>
      <c r="C2092">
        <f t="shared" ca="1" si="64"/>
        <v>37</v>
      </c>
      <c r="D2092" t="s">
        <v>38</v>
      </c>
      <c r="E2092" t="s">
        <v>35</v>
      </c>
      <c r="F2092" s="2">
        <v>45204</v>
      </c>
      <c r="G2092">
        <v>1</v>
      </c>
      <c r="H2092">
        <v>0</v>
      </c>
      <c r="I2092" s="1">
        <v>41740</v>
      </c>
      <c r="J2092">
        <v>93</v>
      </c>
      <c r="K2092">
        <v>30</v>
      </c>
      <c r="L2092">
        <v>11</v>
      </c>
      <c r="M2092">
        <v>25</v>
      </c>
      <c r="N2092">
        <v>29</v>
      </c>
      <c r="O2092">
        <v>1</v>
      </c>
      <c r="P2092">
        <v>18</v>
      </c>
      <c r="Q2092">
        <f t="shared" si="65"/>
        <v>114</v>
      </c>
      <c r="R2092">
        <v>1</v>
      </c>
      <c r="S2092">
        <v>1</v>
      </c>
      <c r="T2092">
        <v>1</v>
      </c>
      <c r="U2092">
        <v>4</v>
      </c>
      <c r="V2092">
        <v>3</v>
      </c>
      <c r="W2092">
        <v>0</v>
      </c>
      <c r="X2092">
        <v>0</v>
      </c>
      <c r="Y2092">
        <v>0</v>
      </c>
      <c r="Z2092">
        <v>0</v>
      </c>
      <c r="AA2092">
        <v>0</v>
      </c>
      <c r="AB2092">
        <v>0</v>
      </c>
      <c r="AC2092">
        <v>0</v>
      </c>
      <c r="AD2092" t="s">
        <v>43</v>
      </c>
    </row>
    <row r="2093" spans="1:30" x14ac:dyDescent="0.25">
      <c r="A2093">
        <v>2875</v>
      </c>
      <c r="B2093">
        <v>1978</v>
      </c>
      <c r="C2093">
        <f t="shared" ca="1" si="64"/>
        <v>47</v>
      </c>
      <c r="D2093" t="s">
        <v>28</v>
      </c>
      <c r="E2093" t="s">
        <v>33</v>
      </c>
      <c r="F2093" s="2">
        <v>67023</v>
      </c>
      <c r="G2093">
        <v>0</v>
      </c>
      <c r="H2093">
        <v>0</v>
      </c>
      <c r="I2093" s="1">
        <v>41702</v>
      </c>
      <c r="J2093">
        <v>93</v>
      </c>
      <c r="K2093">
        <v>444</v>
      </c>
      <c r="L2093">
        <v>44</v>
      </c>
      <c r="M2093">
        <v>382</v>
      </c>
      <c r="N2093">
        <v>11</v>
      </c>
      <c r="O2093">
        <v>8</v>
      </c>
      <c r="P2093">
        <v>17</v>
      </c>
      <c r="Q2093">
        <f t="shared" si="65"/>
        <v>906</v>
      </c>
      <c r="R2093">
        <v>1</v>
      </c>
      <c r="S2093">
        <v>3</v>
      </c>
      <c r="T2093">
        <v>7</v>
      </c>
      <c r="U2093">
        <v>13</v>
      </c>
      <c r="V2093">
        <v>2</v>
      </c>
      <c r="W2093">
        <v>0</v>
      </c>
      <c r="X2093">
        <v>0</v>
      </c>
      <c r="Y2093">
        <v>0</v>
      </c>
      <c r="Z2093">
        <v>0</v>
      </c>
      <c r="AA2093">
        <v>0</v>
      </c>
      <c r="AB2093">
        <v>0</v>
      </c>
      <c r="AC2093">
        <v>1</v>
      </c>
      <c r="AD2093" t="s">
        <v>30</v>
      </c>
    </row>
    <row r="2094" spans="1:30" x14ac:dyDescent="0.25">
      <c r="A2094">
        <v>2008</v>
      </c>
      <c r="B2094">
        <v>1978</v>
      </c>
      <c r="C2094">
        <f t="shared" ca="1" si="64"/>
        <v>47</v>
      </c>
      <c r="D2094" t="s">
        <v>28</v>
      </c>
      <c r="E2094" t="s">
        <v>33</v>
      </c>
      <c r="F2094" s="2">
        <v>77583</v>
      </c>
      <c r="G2094">
        <v>0</v>
      </c>
      <c r="H2094">
        <v>0</v>
      </c>
      <c r="I2094" s="1">
        <v>41680</v>
      </c>
      <c r="J2094">
        <v>93</v>
      </c>
      <c r="K2094">
        <v>372</v>
      </c>
      <c r="L2094">
        <v>23</v>
      </c>
      <c r="M2094">
        <v>384</v>
      </c>
      <c r="N2094">
        <v>250</v>
      </c>
      <c r="O2094">
        <v>12</v>
      </c>
      <c r="P2094">
        <v>108</v>
      </c>
      <c r="Q2094">
        <f t="shared" si="65"/>
        <v>1149</v>
      </c>
      <c r="R2094">
        <v>1</v>
      </c>
      <c r="S2094">
        <v>4</v>
      </c>
      <c r="T2094">
        <v>5</v>
      </c>
      <c r="U2094">
        <v>9</v>
      </c>
      <c r="V2094">
        <v>2</v>
      </c>
      <c r="W2094">
        <v>0</v>
      </c>
      <c r="X2094">
        <v>0</v>
      </c>
      <c r="Y2094">
        <v>0</v>
      </c>
      <c r="Z2094">
        <v>1</v>
      </c>
      <c r="AA2094">
        <v>0</v>
      </c>
      <c r="AB2094">
        <v>0</v>
      </c>
      <c r="AC2094">
        <v>0</v>
      </c>
      <c r="AD2094" t="s">
        <v>43</v>
      </c>
    </row>
    <row r="2095" spans="1:30" x14ac:dyDescent="0.25">
      <c r="A2095">
        <v>10925</v>
      </c>
      <c r="B2095">
        <v>1983</v>
      </c>
      <c r="C2095">
        <f t="shared" ca="1" si="64"/>
        <v>42</v>
      </c>
      <c r="D2095" t="s">
        <v>28</v>
      </c>
      <c r="E2095" t="s">
        <v>33</v>
      </c>
      <c r="F2095" s="2">
        <v>76630</v>
      </c>
      <c r="G2095">
        <v>0</v>
      </c>
      <c r="H2095">
        <v>0</v>
      </c>
      <c r="I2095" s="1">
        <v>41653</v>
      </c>
      <c r="J2095">
        <v>93</v>
      </c>
      <c r="K2095">
        <v>255</v>
      </c>
      <c r="L2095">
        <v>31</v>
      </c>
      <c r="M2095">
        <v>446</v>
      </c>
      <c r="N2095">
        <v>40</v>
      </c>
      <c r="O2095">
        <v>56</v>
      </c>
      <c r="P2095">
        <v>175</v>
      </c>
      <c r="Q2095">
        <f t="shared" si="65"/>
        <v>1003</v>
      </c>
      <c r="R2095">
        <v>1</v>
      </c>
      <c r="S2095">
        <v>3</v>
      </c>
      <c r="T2095">
        <v>10</v>
      </c>
      <c r="U2095">
        <v>11</v>
      </c>
      <c r="V2095">
        <v>1</v>
      </c>
      <c r="W2095">
        <v>0</v>
      </c>
      <c r="X2095">
        <v>0</v>
      </c>
      <c r="Y2095">
        <v>0</v>
      </c>
      <c r="Z2095">
        <v>0</v>
      </c>
      <c r="AA2095">
        <v>0</v>
      </c>
      <c r="AB2095">
        <v>0</v>
      </c>
      <c r="AC2095">
        <v>0</v>
      </c>
      <c r="AD2095" t="s">
        <v>43</v>
      </c>
    </row>
    <row r="2096" spans="1:30" x14ac:dyDescent="0.25">
      <c r="A2096">
        <v>1604</v>
      </c>
      <c r="B2096">
        <v>1960</v>
      </c>
      <c r="C2096">
        <f t="shared" ca="1" si="64"/>
        <v>65</v>
      </c>
      <c r="D2096" t="s">
        <v>41</v>
      </c>
      <c r="E2096" t="s">
        <v>33</v>
      </c>
      <c r="F2096" s="2">
        <v>47353</v>
      </c>
      <c r="G2096">
        <v>0</v>
      </c>
      <c r="H2096">
        <v>1</v>
      </c>
      <c r="I2096" s="1">
        <v>41591</v>
      </c>
      <c r="J2096">
        <v>93</v>
      </c>
      <c r="K2096">
        <v>184</v>
      </c>
      <c r="L2096">
        <v>2</v>
      </c>
      <c r="M2096">
        <v>19</v>
      </c>
      <c r="N2096">
        <v>8</v>
      </c>
      <c r="O2096">
        <v>8</v>
      </c>
      <c r="P2096">
        <v>4</v>
      </c>
      <c r="Q2096">
        <f t="shared" si="65"/>
        <v>225</v>
      </c>
      <c r="R2096">
        <v>3</v>
      </c>
      <c r="S2096">
        <v>2</v>
      </c>
      <c r="T2096">
        <v>2</v>
      </c>
      <c r="U2096">
        <v>6</v>
      </c>
      <c r="V2096">
        <v>5</v>
      </c>
      <c r="W2096">
        <v>0</v>
      </c>
      <c r="X2096">
        <v>0</v>
      </c>
      <c r="Y2096">
        <v>0</v>
      </c>
      <c r="Z2096">
        <v>0</v>
      </c>
      <c r="AA2096">
        <v>0</v>
      </c>
      <c r="AB2096">
        <v>0</v>
      </c>
      <c r="AC2096">
        <v>0</v>
      </c>
      <c r="AD2096" t="s">
        <v>30</v>
      </c>
    </row>
    <row r="2097" spans="1:30" x14ac:dyDescent="0.25">
      <c r="A2097">
        <v>5389</v>
      </c>
      <c r="B2097">
        <v>1964</v>
      </c>
      <c r="C2097">
        <f t="shared" ca="1" si="64"/>
        <v>61</v>
      </c>
      <c r="D2097" t="s">
        <v>28</v>
      </c>
      <c r="E2097" t="s">
        <v>33</v>
      </c>
      <c r="F2097" s="2">
        <v>48920</v>
      </c>
      <c r="G2097">
        <v>0</v>
      </c>
      <c r="H2097">
        <v>2</v>
      </c>
      <c r="I2097" s="1">
        <v>41567</v>
      </c>
      <c r="J2097">
        <v>93</v>
      </c>
      <c r="K2097">
        <v>238</v>
      </c>
      <c r="L2097">
        <v>17</v>
      </c>
      <c r="M2097">
        <v>68</v>
      </c>
      <c r="N2097">
        <v>8</v>
      </c>
      <c r="O2097">
        <v>10</v>
      </c>
      <c r="P2097">
        <v>6</v>
      </c>
      <c r="Q2097">
        <f t="shared" si="65"/>
        <v>347</v>
      </c>
      <c r="R2097">
        <v>3</v>
      </c>
      <c r="S2097">
        <v>6</v>
      </c>
      <c r="T2097">
        <v>2</v>
      </c>
      <c r="U2097">
        <v>5</v>
      </c>
      <c r="V2097">
        <v>7</v>
      </c>
      <c r="W2097">
        <v>0</v>
      </c>
      <c r="X2097">
        <v>1</v>
      </c>
      <c r="Y2097">
        <v>0</v>
      </c>
      <c r="Z2097">
        <v>0</v>
      </c>
      <c r="AA2097">
        <v>0</v>
      </c>
      <c r="AB2097">
        <v>0</v>
      </c>
      <c r="AC2097">
        <v>0</v>
      </c>
      <c r="AD2097" t="s">
        <v>30</v>
      </c>
    </row>
    <row r="2098" spans="1:30" x14ac:dyDescent="0.25">
      <c r="A2098">
        <v>2878</v>
      </c>
      <c r="B2098">
        <v>1947</v>
      </c>
      <c r="C2098">
        <f t="shared" ca="1" si="64"/>
        <v>78</v>
      </c>
      <c r="D2098" t="s">
        <v>37</v>
      </c>
      <c r="E2098" t="s">
        <v>33</v>
      </c>
      <c r="F2098" s="2">
        <v>67472</v>
      </c>
      <c r="G2098">
        <v>0</v>
      </c>
      <c r="H2098">
        <v>1</v>
      </c>
      <c r="I2098" s="1">
        <v>41545</v>
      </c>
      <c r="J2098">
        <v>93</v>
      </c>
      <c r="K2098">
        <v>162</v>
      </c>
      <c r="L2098">
        <v>31</v>
      </c>
      <c r="M2098">
        <v>127</v>
      </c>
      <c r="N2098">
        <v>8</v>
      </c>
      <c r="O2098">
        <v>17</v>
      </c>
      <c r="P2098">
        <v>69</v>
      </c>
      <c r="Q2098">
        <f t="shared" si="65"/>
        <v>414</v>
      </c>
      <c r="R2098">
        <v>2</v>
      </c>
      <c r="S2098">
        <v>4</v>
      </c>
      <c r="T2098">
        <v>2</v>
      </c>
      <c r="U2098">
        <v>7</v>
      </c>
      <c r="V2098">
        <v>3</v>
      </c>
      <c r="W2098">
        <v>0</v>
      </c>
      <c r="X2098">
        <v>0</v>
      </c>
      <c r="Y2098">
        <v>0</v>
      </c>
      <c r="Z2098">
        <v>0</v>
      </c>
      <c r="AA2098">
        <v>0</v>
      </c>
      <c r="AB2098">
        <v>0</v>
      </c>
      <c r="AC2098">
        <v>0</v>
      </c>
      <c r="AD2098" t="s">
        <v>30</v>
      </c>
    </row>
    <row r="2099" spans="1:30" x14ac:dyDescent="0.25">
      <c r="A2099">
        <v>4440</v>
      </c>
      <c r="B2099">
        <v>1964</v>
      </c>
      <c r="C2099">
        <f t="shared" ca="1" si="64"/>
        <v>61</v>
      </c>
      <c r="D2099" t="s">
        <v>41</v>
      </c>
      <c r="E2099" t="s">
        <v>33</v>
      </c>
      <c r="F2099" s="2">
        <v>64100</v>
      </c>
      <c r="G2099">
        <v>0</v>
      </c>
      <c r="H2099">
        <v>1</v>
      </c>
      <c r="I2099" s="1">
        <v>41527</v>
      </c>
      <c r="J2099">
        <v>93</v>
      </c>
      <c r="K2099">
        <v>509</v>
      </c>
      <c r="L2099">
        <v>0</v>
      </c>
      <c r="M2099">
        <v>27</v>
      </c>
      <c r="N2099">
        <v>0</v>
      </c>
      <c r="O2099">
        <v>0</v>
      </c>
      <c r="P2099">
        <v>10</v>
      </c>
      <c r="Q2099">
        <f t="shared" si="65"/>
        <v>546</v>
      </c>
      <c r="R2099">
        <v>1</v>
      </c>
      <c r="S2099">
        <v>8</v>
      </c>
      <c r="T2099">
        <v>3</v>
      </c>
      <c r="U2099">
        <v>6</v>
      </c>
      <c r="V2099">
        <v>7</v>
      </c>
      <c r="W2099">
        <v>0</v>
      </c>
      <c r="X2099">
        <v>1</v>
      </c>
      <c r="Y2099">
        <v>0</v>
      </c>
      <c r="Z2099">
        <v>0</v>
      </c>
      <c r="AA2099">
        <v>0</v>
      </c>
      <c r="AB2099">
        <v>0</v>
      </c>
      <c r="AC2099">
        <v>0</v>
      </c>
      <c r="AD2099" t="s">
        <v>43</v>
      </c>
    </row>
    <row r="2100" spans="1:30" x14ac:dyDescent="0.25">
      <c r="A2100">
        <v>1324</v>
      </c>
      <c r="B2100">
        <v>1988</v>
      </c>
      <c r="C2100">
        <f t="shared" ca="1" si="64"/>
        <v>37</v>
      </c>
      <c r="D2100" t="s">
        <v>28</v>
      </c>
      <c r="E2100" t="s">
        <v>33</v>
      </c>
      <c r="F2100" s="2">
        <v>38872</v>
      </c>
      <c r="G2100">
        <v>1</v>
      </c>
      <c r="H2100">
        <v>0</v>
      </c>
      <c r="I2100" s="1">
        <v>41424</v>
      </c>
      <c r="J2100">
        <v>93</v>
      </c>
      <c r="K2100">
        <v>23</v>
      </c>
      <c r="L2100">
        <v>3</v>
      </c>
      <c r="M2100">
        <v>21</v>
      </c>
      <c r="N2100">
        <v>3</v>
      </c>
      <c r="O2100">
        <v>19</v>
      </c>
      <c r="P2100">
        <v>22</v>
      </c>
      <c r="Q2100">
        <f t="shared" si="65"/>
        <v>91</v>
      </c>
      <c r="R2100">
        <v>2</v>
      </c>
      <c r="S2100">
        <v>3</v>
      </c>
      <c r="T2100">
        <v>0</v>
      </c>
      <c r="U2100">
        <v>3</v>
      </c>
      <c r="V2100">
        <v>8</v>
      </c>
      <c r="W2100">
        <v>0</v>
      </c>
      <c r="X2100">
        <v>0</v>
      </c>
      <c r="Y2100">
        <v>0</v>
      </c>
      <c r="Z2100">
        <v>0</v>
      </c>
      <c r="AA2100">
        <v>0</v>
      </c>
      <c r="AB2100">
        <v>0</v>
      </c>
      <c r="AC2100">
        <v>0</v>
      </c>
      <c r="AD2100" t="s">
        <v>40</v>
      </c>
    </row>
    <row r="2101" spans="1:30" x14ac:dyDescent="0.25">
      <c r="A2101">
        <v>6262</v>
      </c>
      <c r="B2101">
        <v>1962</v>
      </c>
      <c r="C2101">
        <f t="shared" ca="1" si="64"/>
        <v>63</v>
      </c>
      <c r="D2101" t="s">
        <v>41</v>
      </c>
      <c r="E2101" t="s">
        <v>31</v>
      </c>
      <c r="F2101" s="2">
        <v>72217</v>
      </c>
      <c r="G2101">
        <v>0</v>
      </c>
      <c r="H2101">
        <v>0</v>
      </c>
      <c r="I2101" s="1">
        <v>41374</v>
      </c>
      <c r="J2101">
        <v>93</v>
      </c>
      <c r="K2101">
        <v>816</v>
      </c>
      <c r="L2101">
        <v>42</v>
      </c>
      <c r="M2101">
        <v>450</v>
      </c>
      <c r="N2101">
        <v>55</v>
      </c>
      <c r="O2101">
        <v>56</v>
      </c>
      <c r="P2101">
        <v>154</v>
      </c>
      <c r="Q2101">
        <f t="shared" si="65"/>
        <v>1573</v>
      </c>
      <c r="R2101">
        <v>1</v>
      </c>
      <c r="S2101">
        <v>3</v>
      </c>
      <c r="T2101">
        <v>10</v>
      </c>
      <c r="U2101">
        <v>8</v>
      </c>
      <c r="V2101">
        <v>2</v>
      </c>
      <c r="W2101">
        <v>0</v>
      </c>
      <c r="X2101">
        <v>0</v>
      </c>
      <c r="Y2101">
        <v>0</v>
      </c>
      <c r="Z2101">
        <v>0</v>
      </c>
      <c r="AA2101">
        <v>0</v>
      </c>
      <c r="AB2101">
        <v>0</v>
      </c>
      <c r="AC2101">
        <v>0</v>
      </c>
      <c r="AD2101" t="s">
        <v>39</v>
      </c>
    </row>
    <row r="2102" spans="1:30" x14ac:dyDescent="0.25">
      <c r="A2102">
        <v>3628</v>
      </c>
      <c r="B2102">
        <v>1987</v>
      </c>
      <c r="C2102">
        <f t="shared" ca="1" si="64"/>
        <v>38</v>
      </c>
      <c r="D2102" t="s">
        <v>44</v>
      </c>
      <c r="E2102" t="s">
        <v>31</v>
      </c>
      <c r="F2102" s="2">
        <v>15038</v>
      </c>
      <c r="G2102">
        <v>1</v>
      </c>
      <c r="H2102">
        <v>0</v>
      </c>
      <c r="I2102" s="1">
        <v>41303</v>
      </c>
      <c r="J2102">
        <v>93</v>
      </c>
      <c r="K2102">
        <v>4</v>
      </c>
      <c r="L2102">
        <v>8</v>
      </c>
      <c r="M2102">
        <v>11</v>
      </c>
      <c r="N2102">
        <v>19</v>
      </c>
      <c r="O2102">
        <v>12</v>
      </c>
      <c r="P2102">
        <v>26</v>
      </c>
      <c r="Q2102">
        <f t="shared" si="65"/>
        <v>80</v>
      </c>
      <c r="R2102">
        <v>2</v>
      </c>
      <c r="S2102">
        <v>2</v>
      </c>
      <c r="T2102">
        <v>1</v>
      </c>
      <c r="U2102">
        <v>2</v>
      </c>
      <c r="V2102">
        <v>9</v>
      </c>
      <c r="W2102">
        <v>0</v>
      </c>
      <c r="X2102">
        <v>0</v>
      </c>
      <c r="Y2102">
        <v>0</v>
      </c>
      <c r="Z2102">
        <v>0</v>
      </c>
      <c r="AA2102">
        <v>0</v>
      </c>
      <c r="AB2102">
        <v>0</v>
      </c>
      <c r="AC2102">
        <v>0</v>
      </c>
      <c r="AD2102" t="s">
        <v>30</v>
      </c>
    </row>
    <row r="2103" spans="1:30" x14ac:dyDescent="0.25">
      <c r="A2103">
        <v>3641</v>
      </c>
      <c r="B2103">
        <v>1976</v>
      </c>
      <c r="C2103">
        <f t="shared" ca="1" si="64"/>
        <v>49</v>
      </c>
      <c r="D2103" t="s">
        <v>28</v>
      </c>
      <c r="E2103" t="s">
        <v>33</v>
      </c>
      <c r="F2103" s="2">
        <v>13624</v>
      </c>
      <c r="G2103">
        <v>1</v>
      </c>
      <c r="H2103">
        <v>0</v>
      </c>
      <c r="I2103" s="1">
        <v>41294</v>
      </c>
      <c r="J2103">
        <v>93</v>
      </c>
      <c r="K2103">
        <v>10</v>
      </c>
      <c r="L2103">
        <v>2</v>
      </c>
      <c r="M2103">
        <v>15</v>
      </c>
      <c r="N2103">
        <v>2</v>
      </c>
      <c r="O2103">
        <v>1</v>
      </c>
      <c r="P2103">
        <v>6</v>
      </c>
      <c r="Q2103">
        <f t="shared" si="65"/>
        <v>36</v>
      </c>
      <c r="R2103">
        <v>2</v>
      </c>
      <c r="S2103">
        <v>2</v>
      </c>
      <c r="T2103">
        <v>0</v>
      </c>
      <c r="U2103">
        <v>3</v>
      </c>
      <c r="V2103">
        <v>6</v>
      </c>
      <c r="W2103">
        <v>0</v>
      </c>
      <c r="X2103">
        <v>0</v>
      </c>
      <c r="Y2103">
        <v>0</v>
      </c>
      <c r="Z2103">
        <v>0</v>
      </c>
      <c r="AA2103">
        <v>0</v>
      </c>
      <c r="AB2103">
        <v>0</v>
      </c>
      <c r="AC2103">
        <v>0</v>
      </c>
      <c r="AD2103" t="s">
        <v>30</v>
      </c>
    </row>
    <row r="2104" spans="1:30" x14ac:dyDescent="0.25">
      <c r="A2104">
        <v>322</v>
      </c>
      <c r="B2104">
        <v>1978</v>
      </c>
      <c r="C2104">
        <f t="shared" ca="1" si="64"/>
        <v>47</v>
      </c>
      <c r="D2104" t="s">
        <v>28</v>
      </c>
      <c r="E2104" t="s">
        <v>35</v>
      </c>
      <c r="F2104" s="2">
        <v>42554</v>
      </c>
      <c r="G2104">
        <v>1</v>
      </c>
      <c r="H2104">
        <v>1</v>
      </c>
      <c r="I2104" s="1">
        <v>41286</v>
      </c>
      <c r="J2104">
        <v>93</v>
      </c>
      <c r="K2104">
        <v>29</v>
      </c>
      <c r="L2104">
        <v>1</v>
      </c>
      <c r="M2104">
        <v>11</v>
      </c>
      <c r="N2104">
        <v>0</v>
      </c>
      <c r="O2104">
        <v>0</v>
      </c>
      <c r="P2104">
        <v>0</v>
      </c>
      <c r="Q2104">
        <f t="shared" si="65"/>
        <v>41</v>
      </c>
      <c r="R2104">
        <v>2</v>
      </c>
      <c r="S2104">
        <v>2</v>
      </c>
      <c r="T2104">
        <v>0</v>
      </c>
      <c r="U2104">
        <v>3</v>
      </c>
      <c r="V2104">
        <v>4</v>
      </c>
      <c r="W2104">
        <v>0</v>
      </c>
      <c r="X2104">
        <v>0</v>
      </c>
      <c r="Y2104">
        <v>0</v>
      </c>
      <c r="Z2104">
        <v>0</v>
      </c>
      <c r="AA2104">
        <v>0</v>
      </c>
      <c r="AB2104">
        <v>0</v>
      </c>
      <c r="AC2104">
        <v>0</v>
      </c>
      <c r="AD2104" t="s">
        <v>36</v>
      </c>
    </row>
    <row r="2105" spans="1:30" x14ac:dyDescent="0.25">
      <c r="A2105">
        <v>175</v>
      </c>
      <c r="B2105">
        <v>1986</v>
      </c>
      <c r="C2105">
        <f t="shared" ca="1" si="64"/>
        <v>39</v>
      </c>
      <c r="D2105" t="s">
        <v>28</v>
      </c>
      <c r="E2105" t="s">
        <v>33</v>
      </c>
      <c r="F2105" s="2">
        <v>71952</v>
      </c>
      <c r="G2105">
        <v>1</v>
      </c>
      <c r="H2105">
        <v>0</v>
      </c>
      <c r="I2105" s="1">
        <v>41284</v>
      </c>
      <c r="J2105">
        <v>93</v>
      </c>
      <c r="K2105">
        <v>656</v>
      </c>
      <c r="L2105">
        <v>80</v>
      </c>
      <c r="M2105">
        <v>455</v>
      </c>
      <c r="N2105">
        <v>52</v>
      </c>
      <c r="O2105">
        <v>107</v>
      </c>
      <c r="P2105">
        <v>93</v>
      </c>
      <c r="Q2105">
        <f t="shared" si="65"/>
        <v>1443</v>
      </c>
      <c r="R2105">
        <v>2</v>
      </c>
      <c r="S2105">
        <v>8</v>
      </c>
      <c r="T2105">
        <v>4</v>
      </c>
      <c r="U2105">
        <v>8</v>
      </c>
      <c r="V2105">
        <v>4</v>
      </c>
      <c r="W2105">
        <v>1</v>
      </c>
      <c r="X2105">
        <v>0</v>
      </c>
      <c r="Y2105">
        <v>1</v>
      </c>
      <c r="Z2105">
        <v>0</v>
      </c>
      <c r="AA2105">
        <v>0</v>
      </c>
      <c r="AB2105">
        <v>0</v>
      </c>
      <c r="AC2105">
        <v>0</v>
      </c>
      <c r="AD2105" t="s">
        <v>30</v>
      </c>
    </row>
    <row r="2106" spans="1:30" x14ac:dyDescent="0.25">
      <c r="A2106">
        <v>6988</v>
      </c>
      <c r="B2106">
        <v>1986</v>
      </c>
      <c r="C2106">
        <f t="shared" ca="1" si="64"/>
        <v>39</v>
      </c>
      <c r="D2106" t="s">
        <v>28</v>
      </c>
      <c r="E2106" t="s">
        <v>33</v>
      </c>
      <c r="F2106" s="2">
        <v>71952</v>
      </c>
      <c r="G2106">
        <v>1</v>
      </c>
      <c r="H2106">
        <v>0</v>
      </c>
      <c r="I2106" s="1">
        <v>41284</v>
      </c>
      <c r="J2106">
        <v>93</v>
      </c>
      <c r="K2106">
        <v>656</v>
      </c>
      <c r="L2106">
        <v>80</v>
      </c>
      <c r="M2106">
        <v>455</v>
      </c>
      <c r="N2106">
        <v>52</v>
      </c>
      <c r="O2106">
        <v>107</v>
      </c>
      <c r="P2106">
        <v>93</v>
      </c>
      <c r="Q2106">
        <f t="shared" si="65"/>
        <v>1443</v>
      </c>
      <c r="R2106">
        <v>2</v>
      </c>
      <c r="S2106">
        <v>8</v>
      </c>
      <c r="T2106">
        <v>4</v>
      </c>
      <c r="U2106">
        <v>8</v>
      </c>
      <c r="V2106">
        <v>4</v>
      </c>
      <c r="W2106">
        <v>1</v>
      </c>
      <c r="X2106">
        <v>0</v>
      </c>
      <c r="Y2106">
        <v>1</v>
      </c>
      <c r="Z2106">
        <v>0</v>
      </c>
      <c r="AA2106">
        <v>0</v>
      </c>
      <c r="AB2106">
        <v>0</v>
      </c>
      <c r="AC2106">
        <v>0</v>
      </c>
      <c r="AD2106" t="s">
        <v>36</v>
      </c>
    </row>
    <row r="2107" spans="1:30" x14ac:dyDescent="0.25">
      <c r="A2107">
        <v>8204</v>
      </c>
      <c r="B2107">
        <v>1971</v>
      </c>
      <c r="C2107">
        <f t="shared" ca="1" si="64"/>
        <v>54</v>
      </c>
      <c r="D2107" t="s">
        <v>38</v>
      </c>
      <c r="E2107" t="s">
        <v>33</v>
      </c>
      <c r="F2107" s="2">
        <v>78041</v>
      </c>
      <c r="G2107">
        <v>0</v>
      </c>
      <c r="H2107">
        <v>0</v>
      </c>
      <c r="I2107" s="1">
        <v>41259</v>
      </c>
      <c r="J2107">
        <v>93</v>
      </c>
      <c r="K2107">
        <v>482</v>
      </c>
      <c r="L2107">
        <v>35</v>
      </c>
      <c r="M2107">
        <v>553</v>
      </c>
      <c r="N2107">
        <v>72</v>
      </c>
      <c r="O2107">
        <v>160</v>
      </c>
      <c r="P2107">
        <v>17</v>
      </c>
      <c r="Q2107">
        <f t="shared" si="65"/>
        <v>1319</v>
      </c>
      <c r="R2107">
        <v>1</v>
      </c>
      <c r="S2107">
        <v>4</v>
      </c>
      <c r="T2107">
        <v>4</v>
      </c>
      <c r="U2107">
        <v>9</v>
      </c>
      <c r="V2107">
        <v>2</v>
      </c>
      <c r="W2107">
        <v>0</v>
      </c>
      <c r="X2107">
        <v>0</v>
      </c>
      <c r="Y2107">
        <v>0</v>
      </c>
      <c r="Z2107">
        <v>0</v>
      </c>
      <c r="AA2107">
        <v>0</v>
      </c>
      <c r="AB2107">
        <v>0</v>
      </c>
      <c r="AC2107">
        <v>0</v>
      </c>
      <c r="AD2107" t="s">
        <v>39</v>
      </c>
    </row>
    <row r="2108" spans="1:30" x14ac:dyDescent="0.25">
      <c r="A2108">
        <v>7476</v>
      </c>
      <c r="B2108">
        <v>1964</v>
      </c>
      <c r="C2108">
        <f t="shared" ca="1" si="64"/>
        <v>61</v>
      </c>
      <c r="D2108" t="s">
        <v>41</v>
      </c>
      <c r="E2108" t="s">
        <v>31</v>
      </c>
      <c r="F2108" s="2">
        <v>63972</v>
      </c>
      <c r="G2108">
        <v>0</v>
      </c>
      <c r="H2108">
        <v>1</v>
      </c>
      <c r="I2108" s="1">
        <v>41245</v>
      </c>
      <c r="J2108">
        <v>93</v>
      </c>
      <c r="K2108">
        <v>928</v>
      </c>
      <c r="L2108">
        <v>63</v>
      </c>
      <c r="M2108">
        <v>254</v>
      </c>
      <c r="N2108">
        <v>0</v>
      </c>
      <c r="O2108">
        <v>12</v>
      </c>
      <c r="P2108">
        <v>12</v>
      </c>
      <c r="Q2108">
        <f t="shared" si="65"/>
        <v>1269</v>
      </c>
      <c r="R2108">
        <v>4</v>
      </c>
      <c r="S2108">
        <v>5</v>
      </c>
      <c r="T2108">
        <v>4</v>
      </c>
      <c r="U2108">
        <v>10</v>
      </c>
      <c r="V2108">
        <v>4</v>
      </c>
      <c r="W2108">
        <v>0</v>
      </c>
      <c r="X2108">
        <v>1</v>
      </c>
      <c r="Y2108">
        <v>0</v>
      </c>
      <c r="Z2108">
        <v>0</v>
      </c>
      <c r="AA2108">
        <v>0</v>
      </c>
      <c r="AB2108">
        <v>0</v>
      </c>
      <c r="AC2108">
        <v>0</v>
      </c>
      <c r="AD2108" t="s">
        <v>43</v>
      </c>
    </row>
    <row r="2109" spans="1:30" x14ac:dyDescent="0.25">
      <c r="A2109">
        <v>5221</v>
      </c>
      <c r="B2109">
        <v>1957</v>
      </c>
      <c r="C2109">
        <f t="shared" ca="1" si="64"/>
        <v>68</v>
      </c>
      <c r="D2109" t="s">
        <v>28</v>
      </c>
      <c r="E2109" t="s">
        <v>33</v>
      </c>
      <c r="F2109" s="2">
        <v>52852</v>
      </c>
      <c r="G2109">
        <v>0</v>
      </c>
      <c r="H2109">
        <v>1</v>
      </c>
      <c r="I2109" s="1">
        <v>41244</v>
      </c>
      <c r="J2109">
        <v>93</v>
      </c>
      <c r="K2109">
        <v>714</v>
      </c>
      <c r="L2109">
        <v>8</v>
      </c>
      <c r="M2109">
        <v>99</v>
      </c>
      <c r="N2109">
        <v>11</v>
      </c>
      <c r="O2109">
        <v>0</v>
      </c>
      <c r="P2109">
        <v>47</v>
      </c>
      <c r="Q2109">
        <f t="shared" si="65"/>
        <v>879</v>
      </c>
      <c r="R2109">
        <v>4</v>
      </c>
      <c r="S2109">
        <v>10</v>
      </c>
      <c r="T2109">
        <v>7</v>
      </c>
      <c r="U2109">
        <v>5</v>
      </c>
      <c r="V2109">
        <v>8</v>
      </c>
      <c r="W2109">
        <v>1</v>
      </c>
      <c r="X2109">
        <v>0</v>
      </c>
      <c r="Y2109">
        <v>0</v>
      </c>
      <c r="Z2109">
        <v>0</v>
      </c>
      <c r="AA2109">
        <v>0</v>
      </c>
      <c r="AB2109">
        <v>0</v>
      </c>
      <c r="AC2109">
        <v>0</v>
      </c>
      <c r="AD2109" t="s">
        <v>39</v>
      </c>
    </row>
    <row r="2110" spans="1:30" x14ac:dyDescent="0.25">
      <c r="A2110">
        <v>8970</v>
      </c>
      <c r="B2110">
        <v>1972</v>
      </c>
      <c r="C2110">
        <f t="shared" ca="1" si="64"/>
        <v>53</v>
      </c>
      <c r="D2110" t="s">
        <v>37</v>
      </c>
      <c r="E2110" t="s">
        <v>33</v>
      </c>
      <c r="F2110" s="2">
        <v>62010</v>
      </c>
      <c r="G2110">
        <v>0</v>
      </c>
      <c r="H2110">
        <v>1</v>
      </c>
      <c r="I2110" s="1">
        <v>41205</v>
      </c>
      <c r="J2110">
        <v>93</v>
      </c>
      <c r="K2110">
        <v>371</v>
      </c>
      <c r="L2110">
        <v>22</v>
      </c>
      <c r="M2110">
        <v>39</v>
      </c>
      <c r="N2110">
        <v>6</v>
      </c>
      <c r="O2110">
        <v>0</v>
      </c>
      <c r="P2110">
        <v>92</v>
      </c>
      <c r="Q2110">
        <f t="shared" si="65"/>
        <v>530</v>
      </c>
      <c r="R2110">
        <v>4</v>
      </c>
      <c r="S2110">
        <v>6</v>
      </c>
      <c r="T2110">
        <v>2</v>
      </c>
      <c r="U2110">
        <v>7</v>
      </c>
      <c r="V2110">
        <v>5</v>
      </c>
      <c r="W2110">
        <v>0</v>
      </c>
      <c r="X2110">
        <v>0</v>
      </c>
      <c r="Y2110">
        <v>0</v>
      </c>
      <c r="Z2110">
        <v>0</v>
      </c>
      <c r="AA2110">
        <v>0</v>
      </c>
      <c r="AB2110">
        <v>0</v>
      </c>
      <c r="AC2110">
        <v>0</v>
      </c>
      <c r="AD2110" t="s">
        <v>30</v>
      </c>
    </row>
    <row r="2111" spans="1:30" x14ac:dyDescent="0.25">
      <c r="A2111">
        <v>9286</v>
      </c>
      <c r="B2111">
        <v>1960</v>
      </c>
      <c r="C2111">
        <f t="shared" ca="1" si="64"/>
        <v>65</v>
      </c>
      <c r="D2111" t="s">
        <v>41</v>
      </c>
      <c r="E2111" t="s">
        <v>35</v>
      </c>
      <c r="F2111" s="2">
        <v>83151</v>
      </c>
      <c r="G2111">
        <v>0</v>
      </c>
      <c r="H2111">
        <v>0</v>
      </c>
      <c r="I2111" s="1">
        <v>41192</v>
      </c>
      <c r="J2111">
        <v>93</v>
      </c>
      <c r="K2111">
        <v>407</v>
      </c>
      <c r="L2111">
        <v>28</v>
      </c>
      <c r="M2111">
        <v>100</v>
      </c>
      <c r="N2111">
        <v>120</v>
      </c>
      <c r="O2111">
        <v>74</v>
      </c>
      <c r="P2111">
        <v>18</v>
      </c>
      <c r="Q2111">
        <f t="shared" si="65"/>
        <v>747</v>
      </c>
      <c r="R2111">
        <v>1</v>
      </c>
      <c r="S2111">
        <v>5</v>
      </c>
      <c r="T2111">
        <v>9</v>
      </c>
      <c r="U2111">
        <v>4</v>
      </c>
      <c r="V2111">
        <v>3</v>
      </c>
      <c r="W2111">
        <v>0</v>
      </c>
      <c r="X2111">
        <v>0</v>
      </c>
      <c r="Y2111">
        <v>0</v>
      </c>
      <c r="Z2111">
        <v>0</v>
      </c>
      <c r="AA2111">
        <v>0</v>
      </c>
      <c r="AB2111">
        <v>0</v>
      </c>
      <c r="AC2111">
        <v>0</v>
      </c>
      <c r="AD2111" t="s">
        <v>30</v>
      </c>
    </row>
    <row r="2112" spans="1:30" x14ac:dyDescent="0.25">
      <c r="A2112">
        <v>5831</v>
      </c>
      <c r="B2112">
        <v>1967</v>
      </c>
      <c r="C2112">
        <f t="shared" ca="1" si="64"/>
        <v>58</v>
      </c>
      <c r="D2112" t="s">
        <v>28</v>
      </c>
      <c r="E2112" t="s">
        <v>33</v>
      </c>
      <c r="F2112" s="2">
        <v>77870</v>
      </c>
      <c r="G2112">
        <v>0</v>
      </c>
      <c r="H2112">
        <v>1</v>
      </c>
      <c r="I2112" s="1">
        <v>41143</v>
      </c>
      <c r="J2112">
        <v>93</v>
      </c>
      <c r="K2112">
        <v>1017</v>
      </c>
      <c r="L2112">
        <v>50</v>
      </c>
      <c r="M2112">
        <v>500</v>
      </c>
      <c r="N2112">
        <v>65</v>
      </c>
      <c r="O2112">
        <v>50</v>
      </c>
      <c r="P2112">
        <v>133</v>
      </c>
      <c r="Q2112">
        <f t="shared" si="65"/>
        <v>1815</v>
      </c>
      <c r="R2112">
        <v>3</v>
      </c>
      <c r="S2112">
        <v>5</v>
      </c>
      <c r="T2112">
        <v>5</v>
      </c>
      <c r="U2112">
        <v>5</v>
      </c>
      <c r="V2112">
        <v>8</v>
      </c>
      <c r="W2112">
        <v>0</v>
      </c>
      <c r="X2112">
        <v>1</v>
      </c>
      <c r="Y2112">
        <v>0</v>
      </c>
      <c r="Z2112">
        <v>1</v>
      </c>
      <c r="AA2112">
        <v>0</v>
      </c>
      <c r="AB2112">
        <v>1</v>
      </c>
      <c r="AC2112">
        <v>0</v>
      </c>
      <c r="AD2112" t="s">
        <v>30</v>
      </c>
    </row>
    <row r="2113" spans="1:30" x14ac:dyDescent="0.25">
      <c r="A2113">
        <v>1010</v>
      </c>
      <c r="B2113">
        <v>1977</v>
      </c>
      <c r="C2113">
        <f t="shared" ca="1" si="64"/>
        <v>48</v>
      </c>
      <c r="D2113" t="s">
        <v>28</v>
      </c>
      <c r="E2113" t="s">
        <v>35</v>
      </c>
      <c r="F2113" s="2">
        <v>46931</v>
      </c>
      <c r="G2113">
        <v>2</v>
      </c>
      <c r="H2113">
        <v>1</v>
      </c>
      <c r="I2113" s="1">
        <v>41753</v>
      </c>
      <c r="J2113">
        <v>94</v>
      </c>
      <c r="K2113">
        <v>41</v>
      </c>
      <c r="L2113">
        <v>0</v>
      </c>
      <c r="M2113">
        <v>17</v>
      </c>
      <c r="N2113">
        <v>3</v>
      </c>
      <c r="O2113">
        <v>1</v>
      </c>
      <c r="P2113">
        <v>16</v>
      </c>
      <c r="Q2113">
        <f t="shared" si="65"/>
        <v>78</v>
      </c>
      <c r="R2113">
        <v>2</v>
      </c>
      <c r="S2113">
        <v>1</v>
      </c>
      <c r="T2113">
        <v>1</v>
      </c>
      <c r="U2113">
        <v>3</v>
      </c>
      <c r="V2113">
        <v>3</v>
      </c>
      <c r="W2113">
        <v>0</v>
      </c>
      <c r="X2113">
        <v>0</v>
      </c>
      <c r="Y2113">
        <v>0</v>
      </c>
      <c r="Z2113">
        <v>0</v>
      </c>
      <c r="AA2113">
        <v>0</v>
      </c>
      <c r="AB2113">
        <v>0</v>
      </c>
      <c r="AC2113">
        <v>0</v>
      </c>
      <c r="AD2113" t="s">
        <v>30</v>
      </c>
    </row>
    <row r="2114" spans="1:30" x14ac:dyDescent="0.25">
      <c r="A2114">
        <v>11074</v>
      </c>
      <c r="B2114">
        <v>1977</v>
      </c>
      <c r="C2114">
        <f t="shared" ca="1" si="64"/>
        <v>48</v>
      </c>
      <c r="D2114" t="s">
        <v>28</v>
      </c>
      <c r="E2114" t="s">
        <v>31</v>
      </c>
      <c r="F2114" s="2">
        <v>85072</v>
      </c>
      <c r="G2114">
        <v>0</v>
      </c>
      <c r="H2114">
        <v>0</v>
      </c>
      <c r="I2114" s="1">
        <v>41738</v>
      </c>
      <c r="J2114">
        <v>94</v>
      </c>
      <c r="K2114">
        <v>494</v>
      </c>
      <c r="L2114">
        <v>92</v>
      </c>
      <c r="M2114">
        <v>391</v>
      </c>
      <c r="N2114">
        <v>194</v>
      </c>
      <c r="O2114">
        <v>11</v>
      </c>
      <c r="P2114">
        <v>241</v>
      </c>
      <c r="Q2114">
        <f t="shared" si="65"/>
        <v>1423</v>
      </c>
      <c r="R2114">
        <v>1</v>
      </c>
      <c r="S2114">
        <v>3</v>
      </c>
      <c r="T2114">
        <v>4</v>
      </c>
      <c r="U2114">
        <v>10</v>
      </c>
      <c r="V2114">
        <v>0</v>
      </c>
      <c r="W2114">
        <v>0</v>
      </c>
      <c r="X2114">
        <v>0</v>
      </c>
      <c r="Y2114">
        <v>0</v>
      </c>
      <c r="Z2114">
        <v>0</v>
      </c>
      <c r="AA2114">
        <v>0</v>
      </c>
      <c r="AB2114">
        <v>0</v>
      </c>
      <c r="AC2114">
        <v>0</v>
      </c>
      <c r="AD2114" t="s">
        <v>43</v>
      </c>
    </row>
    <row r="2115" spans="1:30" x14ac:dyDescent="0.25">
      <c r="A2115">
        <v>5896</v>
      </c>
      <c r="B2115">
        <v>1987</v>
      </c>
      <c r="C2115">
        <f t="shared" ref="C2115:C2178" ca="1" si="66">YEAR(TODAY())-B2115</f>
        <v>38</v>
      </c>
      <c r="D2115" t="s">
        <v>41</v>
      </c>
      <c r="E2115" t="s">
        <v>33</v>
      </c>
      <c r="F2115" s="2">
        <v>73395</v>
      </c>
      <c r="G2115">
        <v>0</v>
      </c>
      <c r="H2115">
        <v>0</v>
      </c>
      <c r="I2115" s="1">
        <v>41716</v>
      </c>
      <c r="J2115">
        <v>94</v>
      </c>
      <c r="K2115">
        <v>272</v>
      </c>
      <c r="L2115">
        <v>7</v>
      </c>
      <c r="M2115">
        <v>80</v>
      </c>
      <c r="N2115">
        <v>20</v>
      </c>
      <c r="O2115">
        <v>7</v>
      </c>
      <c r="P2115">
        <v>11</v>
      </c>
      <c r="Q2115">
        <f t="shared" ref="Q2115:Q2178" si="67">SUM(K2115:P2115)</f>
        <v>397</v>
      </c>
      <c r="R2115">
        <v>1</v>
      </c>
      <c r="S2115">
        <v>4</v>
      </c>
      <c r="T2115">
        <v>4</v>
      </c>
      <c r="U2115">
        <v>6</v>
      </c>
      <c r="V2115">
        <v>2</v>
      </c>
      <c r="W2115">
        <v>0</v>
      </c>
      <c r="X2115">
        <v>0</v>
      </c>
      <c r="Y2115">
        <v>0</v>
      </c>
      <c r="Z2115">
        <v>0</v>
      </c>
      <c r="AA2115">
        <v>0</v>
      </c>
      <c r="AB2115">
        <v>0</v>
      </c>
      <c r="AC2115">
        <v>0</v>
      </c>
      <c r="AD2115" t="s">
        <v>30</v>
      </c>
    </row>
    <row r="2116" spans="1:30" x14ac:dyDescent="0.25">
      <c r="A2116">
        <v>3515</v>
      </c>
      <c r="B2116">
        <v>1952</v>
      </c>
      <c r="C2116">
        <f t="shared" ca="1" si="66"/>
        <v>73</v>
      </c>
      <c r="D2116" t="s">
        <v>28</v>
      </c>
      <c r="E2116" t="s">
        <v>31</v>
      </c>
      <c r="F2116" s="2">
        <v>62307</v>
      </c>
      <c r="G2116">
        <v>0</v>
      </c>
      <c r="H2116">
        <v>1</v>
      </c>
      <c r="I2116" s="1">
        <v>41687</v>
      </c>
      <c r="J2116">
        <v>94</v>
      </c>
      <c r="K2116">
        <v>87</v>
      </c>
      <c r="L2116">
        <v>13</v>
      </c>
      <c r="M2116">
        <v>34</v>
      </c>
      <c r="N2116">
        <v>10</v>
      </c>
      <c r="O2116">
        <v>6</v>
      </c>
      <c r="P2116">
        <v>10</v>
      </c>
      <c r="Q2116">
        <f t="shared" si="67"/>
        <v>160</v>
      </c>
      <c r="R2116">
        <v>1</v>
      </c>
      <c r="S2116">
        <v>4</v>
      </c>
      <c r="T2116">
        <v>0</v>
      </c>
      <c r="U2116">
        <v>4</v>
      </c>
      <c r="V2116">
        <v>5</v>
      </c>
      <c r="W2116">
        <v>0</v>
      </c>
      <c r="X2116">
        <v>0</v>
      </c>
      <c r="Y2116">
        <v>0</v>
      </c>
      <c r="Z2116">
        <v>0</v>
      </c>
      <c r="AA2116">
        <v>0</v>
      </c>
      <c r="AB2116">
        <v>0</v>
      </c>
      <c r="AC2116">
        <v>0</v>
      </c>
      <c r="AD2116" t="s">
        <v>30</v>
      </c>
    </row>
    <row r="2117" spans="1:30" x14ac:dyDescent="0.25">
      <c r="A2117">
        <v>5324</v>
      </c>
      <c r="B2117">
        <v>1981</v>
      </c>
      <c r="C2117">
        <f t="shared" ca="1" si="66"/>
        <v>44</v>
      </c>
      <c r="D2117" t="s">
        <v>37</v>
      </c>
      <c r="E2117" t="s">
        <v>33</v>
      </c>
      <c r="F2117" s="2">
        <v>58293</v>
      </c>
      <c r="G2117">
        <v>1</v>
      </c>
      <c r="H2117">
        <v>0</v>
      </c>
      <c r="I2117" s="1">
        <v>41658</v>
      </c>
      <c r="J2117">
        <v>94</v>
      </c>
      <c r="K2117">
        <v>173</v>
      </c>
      <c r="L2117">
        <v>43</v>
      </c>
      <c r="M2117">
        <v>118</v>
      </c>
      <c r="N2117">
        <v>46</v>
      </c>
      <c r="O2117">
        <v>27</v>
      </c>
      <c r="P2117">
        <v>15</v>
      </c>
      <c r="Q2117">
        <f t="shared" si="67"/>
        <v>422</v>
      </c>
      <c r="R2117">
        <v>5</v>
      </c>
      <c r="S2117">
        <v>5</v>
      </c>
      <c r="T2117">
        <v>3</v>
      </c>
      <c r="U2117">
        <v>6</v>
      </c>
      <c r="V2117">
        <v>5</v>
      </c>
      <c r="W2117">
        <v>0</v>
      </c>
      <c r="X2117">
        <v>0</v>
      </c>
      <c r="Y2117">
        <v>0</v>
      </c>
      <c r="Z2117">
        <v>0</v>
      </c>
      <c r="AA2117">
        <v>0</v>
      </c>
      <c r="AB2117">
        <v>0</v>
      </c>
      <c r="AC2117">
        <v>0</v>
      </c>
      <c r="AD2117" t="s">
        <v>34</v>
      </c>
    </row>
    <row r="2118" spans="1:30" x14ac:dyDescent="0.25">
      <c r="A2118">
        <v>6534</v>
      </c>
      <c r="B2118">
        <v>1974</v>
      </c>
      <c r="C2118">
        <f t="shared" ca="1" si="66"/>
        <v>51</v>
      </c>
      <c r="D2118" t="s">
        <v>28</v>
      </c>
      <c r="E2118" t="s">
        <v>35</v>
      </c>
      <c r="F2118" s="2">
        <v>47889</v>
      </c>
      <c r="G2118">
        <v>1</v>
      </c>
      <c r="H2118">
        <v>0</v>
      </c>
      <c r="I2118" s="1">
        <v>41643</v>
      </c>
      <c r="J2118">
        <v>94</v>
      </c>
      <c r="K2118">
        <v>29</v>
      </c>
      <c r="L2118">
        <v>0</v>
      </c>
      <c r="M2118">
        <v>29</v>
      </c>
      <c r="N2118">
        <v>0</v>
      </c>
      <c r="O2118">
        <v>5</v>
      </c>
      <c r="P2118">
        <v>4</v>
      </c>
      <c r="Q2118">
        <f t="shared" si="67"/>
        <v>67</v>
      </c>
      <c r="R2118">
        <v>1</v>
      </c>
      <c r="S2118">
        <v>2</v>
      </c>
      <c r="T2118">
        <v>0</v>
      </c>
      <c r="U2118">
        <v>3</v>
      </c>
      <c r="V2118">
        <v>5</v>
      </c>
      <c r="W2118">
        <v>0</v>
      </c>
      <c r="X2118">
        <v>0</v>
      </c>
      <c r="Y2118">
        <v>0</v>
      </c>
      <c r="Z2118">
        <v>0</v>
      </c>
      <c r="AA2118">
        <v>0</v>
      </c>
      <c r="AB2118">
        <v>0</v>
      </c>
      <c r="AC2118">
        <v>0</v>
      </c>
      <c r="AD2118" t="s">
        <v>43</v>
      </c>
    </row>
    <row r="2119" spans="1:30" x14ac:dyDescent="0.25">
      <c r="A2119">
        <v>8373</v>
      </c>
      <c r="B2119">
        <v>1979</v>
      </c>
      <c r="C2119">
        <f t="shared" ca="1" si="66"/>
        <v>46</v>
      </c>
      <c r="D2119" t="s">
        <v>44</v>
      </c>
      <c r="E2119" t="s">
        <v>35</v>
      </c>
      <c r="F2119" s="2">
        <v>24594</v>
      </c>
      <c r="G2119">
        <v>1</v>
      </c>
      <c r="H2119">
        <v>0</v>
      </c>
      <c r="I2119" s="1">
        <v>41618</v>
      </c>
      <c r="J2119">
        <v>94</v>
      </c>
      <c r="K2119">
        <v>1</v>
      </c>
      <c r="L2119">
        <v>3</v>
      </c>
      <c r="M2119">
        <v>6</v>
      </c>
      <c r="N2119">
        <v>10</v>
      </c>
      <c r="O2119">
        <v>0</v>
      </c>
      <c r="P2119">
        <v>9</v>
      </c>
      <c r="Q2119">
        <f t="shared" si="67"/>
        <v>29</v>
      </c>
      <c r="R2119">
        <v>1</v>
      </c>
      <c r="S2119">
        <v>1</v>
      </c>
      <c r="T2119">
        <v>0</v>
      </c>
      <c r="U2119">
        <v>3</v>
      </c>
      <c r="V2119">
        <v>5</v>
      </c>
      <c r="W2119">
        <v>0</v>
      </c>
      <c r="X2119">
        <v>0</v>
      </c>
      <c r="Y2119">
        <v>0</v>
      </c>
      <c r="Z2119">
        <v>0</v>
      </c>
      <c r="AA2119">
        <v>0</v>
      </c>
      <c r="AB2119">
        <v>0</v>
      </c>
      <c r="AC2119">
        <v>0</v>
      </c>
      <c r="AD2119" t="s">
        <v>32</v>
      </c>
    </row>
    <row r="2120" spans="1:30" x14ac:dyDescent="0.25">
      <c r="A2120">
        <v>3829</v>
      </c>
      <c r="B2120">
        <v>1979</v>
      </c>
      <c r="C2120">
        <f t="shared" ca="1" si="66"/>
        <v>46</v>
      </c>
      <c r="D2120" t="s">
        <v>44</v>
      </c>
      <c r="E2120" t="s">
        <v>35</v>
      </c>
      <c r="F2120" s="2">
        <v>24594</v>
      </c>
      <c r="G2120">
        <v>1</v>
      </c>
      <c r="H2120">
        <v>0</v>
      </c>
      <c r="I2120" s="1">
        <v>41618</v>
      </c>
      <c r="J2120">
        <v>94</v>
      </c>
      <c r="K2120">
        <v>1</v>
      </c>
      <c r="L2120">
        <v>3</v>
      </c>
      <c r="M2120">
        <v>6</v>
      </c>
      <c r="N2120">
        <v>10</v>
      </c>
      <c r="O2120">
        <v>0</v>
      </c>
      <c r="P2120">
        <v>9</v>
      </c>
      <c r="Q2120">
        <f t="shared" si="67"/>
        <v>29</v>
      </c>
      <c r="R2120">
        <v>1</v>
      </c>
      <c r="S2120">
        <v>1</v>
      </c>
      <c r="T2120">
        <v>0</v>
      </c>
      <c r="U2120">
        <v>3</v>
      </c>
      <c r="V2120">
        <v>5</v>
      </c>
      <c r="W2120">
        <v>0</v>
      </c>
      <c r="X2120">
        <v>0</v>
      </c>
      <c r="Y2120">
        <v>0</v>
      </c>
      <c r="Z2120">
        <v>0</v>
      </c>
      <c r="AA2120">
        <v>0</v>
      </c>
      <c r="AB2120">
        <v>0</v>
      </c>
      <c r="AC2120">
        <v>0</v>
      </c>
      <c r="AD2120" t="s">
        <v>43</v>
      </c>
    </row>
    <row r="2121" spans="1:30" x14ac:dyDescent="0.25">
      <c r="A2121">
        <v>4501</v>
      </c>
      <c r="B2121">
        <v>1965</v>
      </c>
      <c r="C2121">
        <f t="shared" ca="1" si="66"/>
        <v>60</v>
      </c>
      <c r="D2121" t="s">
        <v>41</v>
      </c>
      <c r="E2121" t="s">
        <v>31</v>
      </c>
      <c r="F2121" s="2">
        <v>69882</v>
      </c>
      <c r="G2121">
        <v>0</v>
      </c>
      <c r="H2121">
        <v>0</v>
      </c>
      <c r="I2121" s="1">
        <v>41588</v>
      </c>
      <c r="J2121">
        <v>94</v>
      </c>
      <c r="K2121">
        <v>292</v>
      </c>
      <c r="L2121">
        <v>127</v>
      </c>
      <c r="M2121">
        <v>635</v>
      </c>
      <c r="N2121">
        <v>132</v>
      </c>
      <c r="O2121">
        <v>127</v>
      </c>
      <c r="P2121">
        <v>165</v>
      </c>
      <c r="Q2121">
        <f t="shared" si="67"/>
        <v>1478</v>
      </c>
      <c r="R2121">
        <v>1</v>
      </c>
      <c r="S2121">
        <v>3</v>
      </c>
      <c r="T2121">
        <v>7</v>
      </c>
      <c r="U2121">
        <v>9</v>
      </c>
      <c r="V2121">
        <v>1</v>
      </c>
      <c r="W2121">
        <v>0</v>
      </c>
      <c r="X2121">
        <v>0</v>
      </c>
      <c r="Y2121">
        <v>0</v>
      </c>
      <c r="Z2121">
        <v>0</v>
      </c>
      <c r="AA2121">
        <v>0</v>
      </c>
      <c r="AB2121">
        <v>0</v>
      </c>
      <c r="AC2121">
        <v>0</v>
      </c>
      <c r="AD2121" t="s">
        <v>30</v>
      </c>
    </row>
    <row r="2122" spans="1:30" x14ac:dyDescent="0.25">
      <c r="A2122">
        <v>4179</v>
      </c>
      <c r="B2122">
        <v>1959</v>
      </c>
      <c r="C2122">
        <f t="shared" ca="1" si="66"/>
        <v>66</v>
      </c>
      <c r="D2122" t="s">
        <v>28</v>
      </c>
      <c r="E2122" t="s">
        <v>35</v>
      </c>
      <c r="F2122" s="2">
        <v>24221</v>
      </c>
      <c r="G2122">
        <v>0</v>
      </c>
      <c r="H2122">
        <v>0</v>
      </c>
      <c r="I2122" s="1">
        <v>41506</v>
      </c>
      <c r="J2122">
        <v>94</v>
      </c>
      <c r="K2122">
        <v>8</v>
      </c>
      <c r="L2122">
        <v>9</v>
      </c>
      <c r="M2122">
        <v>9</v>
      </c>
      <c r="N2122">
        <v>2</v>
      </c>
      <c r="O2122">
        <v>5</v>
      </c>
      <c r="P2122">
        <v>22</v>
      </c>
      <c r="Q2122">
        <f t="shared" si="67"/>
        <v>55</v>
      </c>
      <c r="R2122">
        <v>1</v>
      </c>
      <c r="S2122">
        <v>1</v>
      </c>
      <c r="T2122">
        <v>1</v>
      </c>
      <c r="U2122">
        <v>3</v>
      </c>
      <c r="V2122">
        <v>4</v>
      </c>
      <c r="W2122">
        <v>0</v>
      </c>
      <c r="X2122">
        <v>0</v>
      </c>
      <c r="Y2122">
        <v>0</v>
      </c>
      <c r="Z2122">
        <v>0</v>
      </c>
      <c r="AA2122">
        <v>0</v>
      </c>
      <c r="AB2122">
        <v>0</v>
      </c>
      <c r="AC2122">
        <v>0</v>
      </c>
      <c r="AD2122" t="s">
        <v>30</v>
      </c>
    </row>
    <row r="2123" spans="1:30" x14ac:dyDescent="0.25">
      <c r="A2123">
        <v>2292</v>
      </c>
      <c r="B2123">
        <v>1985</v>
      </c>
      <c r="C2123">
        <f t="shared" ca="1" si="66"/>
        <v>40</v>
      </c>
      <c r="D2123" t="s">
        <v>28</v>
      </c>
      <c r="E2123" t="s">
        <v>31</v>
      </c>
      <c r="F2123" s="2">
        <v>22327</v>
      </c>
      <c r="G2123">
        <v>1</v>
      </c>
      <c r="H2123">
        <v>0</v>
      </c>
      <c r="I2123" s="1">
        <v>41488</v>
      </c>
      <c r="J2123">
        <v>94</v>
      </c>
      <c r="K2123">
        <v>5</v>
      </c>
      <c r="L2123">
        <v>4</v>
      </c>
      <c r="M2123">
        <v>8</v>
      </c>
      <c r="N2123">
        <v>2</v>
      </c>
      <c r="O2123">
        <v>0</v>
      </c>
      <c r="P2123">
        <v>5</v>
      </c>
      <c r="Q2123">
        <f t="shared" si="67"/>
        <v>24</v>
      </c>
      <c r="R2123">
        <v>1</v>
      </c>
      <c r="S2123">
        <v>1</v>
      </c>
      <c r="T2123">
        <v>0</v>
      </c>
      <c r="U2123">
        <v>3</v>
      </c>
      <c r="V2123">
        <v>5</v>
      </c>
      <c r="W2123">
        <v>0</v>
      </c>
      <c r="X2123">
        <v>0</v>
      </c>
      <c r="Y2123">
        <v>0</v>
      </c>
      <c r="Z2123">
        <v>0</v>
      </c>
      <c r="AA2123">
        <v>0</v>
      </c>
      <c r="AB2123">
        <v>0</v>
      </c>
      <c r="AC2123">
        <v>0</v>
      </c>
      <c r="AD2123" t="s">
        <v>30</v>
      </c>
    </row>
    <row r="2124" spans="1:30" x14ac:dyDescent="0.25">
      <c r="A2124">
        <v>9239</v>
      </c>
      <c r="B2124">
        <v>1961</v>
      </c>
      <c r="C2124">
        <f t="shared" ca="1" si="66"/>
        <v>64</v>
      </c>
      <c r="D2124" t="s">
        <v>41</v>
      </c>
      <c r="E2124" t="s">
        <v>33</v>
      </c>
      <c r="F2124" s="2">
        <v>61923</v>
      </c>
      <c r="G2124">
        <v>0</v>
      </c>
      <c r="H2124">
        <v>2</v>
      </c>
      <c r="I2124" s="1">
        <v>41481</v>
      </c>
      <c r="J2124">
        <v>94</v>
      </c>
      <c r="K2124">
        <v>92</v>
      </c>
      <c r="L2124">
        <v>4</v>
      </c>
      <c r="M2124">
        <v>18</v>
      </c>
      <c r="N2124">
        <v>3</v>
      </c>
      <c r="O2124">
        <v>3</v>
      </c>
      <c r="P2124">
        <v>6</v>
      </c>
      <c r="Q2124">
        <f t="shared" si="67"/>
        <v>126</v>
      </c>
      <c r="R2124">
        <v>1</v>
      </c>
      <c r="S2124">
        <v>2</v>
      </c>
      <c r="T2124">
        <v>1</v>
      </c>
      <c r="U2124">
        <v>4</v>
      </c>
      <c r="V2124">
        <v>3</v>
      </c>
      <c r="W2124">
        <v>0</v>
      </c>
      <c r="X2124">
        <v>0</v>
      </c>
      <c r="Y2124">
        <v>0</v>
      </c>
      <c r="Z2124">
        <v>0</v>
      </c>
      <c r="AA2124">
        <v>0</v>
      </c>
      <c r="AB2124">
        <v>0</v>
      </c>
      <c r="AC2124">
        <v>0</v>
      </c>
      <c r="AD2124" t="s">
        <v>34</v>
      </c>
    </row>
    <row r="2125" spans="1:30" x14ac:dyDescent="0.25">
      <c r="A2125">
        <v>8953</v>
      </c>
      <c r="B2125">
        <v>1965</v>
      </c>
      <c r="C2125">
        <f t="shared" ca="1" si="66"/>
        <v>60</v>
      </c>
      <c r="D2125" t="s">
        <v>41</v>
      </c>
      <c r="E2125" t="s">
        <v>31</v>
      </c>
      <c r="F2125" s="2">
        <v>35791</v>
      </c>
      <c r="G2125">
        <v>2</v>
      </c>
      <c r="H2125">
        <v>1</v>
      </c>
      <c r="I2125" s="1">
        <v>41400</v>
      </c>
      <c r="J2125">
        <v>94</v>
      </c>
      <c r="K2125">
        <v>27</v>
      </c>
      <c r="L2125">
        <v>0</v>
      </c>
      <c r="M2125">
        <v>5</v>
      </c>
      <c r="N2125">
        <v>0</v>
      </c>
      <c r="O2125">
        <v>0</v>
      </c>
      <c r="P2125">
        <v>3</v>
      </c>
      <c r="Q2125">
        <f t="shared" si="67"/>
        <v>35</v>
      </c>
      <c r="R2125">
        <v>2</v>
      </c>
      <c r="S2125">
        <v>1</v>
      </c>
      <c r="T2125">
        <v>0</v>
      </c>
      <c r="U2125">
        <v>3</v>
      </c>
      <c r="V2125">
        <v>8</v>
      </c>
      <c r="W2125">
        <v>0</v>
      </c>
      <c r="X2125">
        <v>0</v>
      </c>
      <c r="Y2125">
        <v>0</v>
      </c>
      <c r="Z2125">
        <v>0</v>
      </c>
      <c r="AA2125">
        <v>0</v>
      </c>
      <c r="AB2125">
        <v>0</v>
      </c>
      <c r="AC2125">
        <v>0</v>
      </c>
      <c r="AD2125" t="s">
        <v>30</v>
      </c>
    </row>
    <row r="2126" spans="1:30" x14ac:dyDescent="0.25">
      <c r="A2126">
        <v>10258</v>
      </c>
      <c r="B2126">
        <v>1965</v>
      </c>
      <c r="C2126">
        <f t="shared" ca="1" si="66"/>
        <v>60</v>
      </c>
      <c r="D2126" t="s">
        <v>41</v>
      </c>
      <c r="E2126" t="s">
        <v>31</v>
      </c>
      <c r="F2126" s="2">
        <v>35791</v>
      </c>
      <c r="G2126">
        <v>2</v>
      </c>
      <c r="H2126">
        <v>1</v>
      </c>
      <c r="I2126" s="1">
        <v>41400</v>
      </c>
      <c r="J2126">
        <v>94</v>
      </c>
      <c r="K2126">
        <v>27</v>
      </c>
      <c r="L2126">
        <v>0</v>
      </c>
      <c r="M2126">
        <v>5</v>
      </c>
      <c r="N2126">
        <v>0</v>
      </c>
      <c r="O2126">
        <v>0</v>
      </c>
      <c r="P2126">
        <v>3</v>
      </c>
      <c r="Q2126">
        <f t="shared" si="67"/>
        <v>35</v>
      </c>
      <c r="R2126">
        <v>2</v>
      </c>
      <c r="S2126">
        <v>1</v>
      </c>
      <c r="T2126">
        <v>0</v>
      </c>
      <c r="U2126">
        <v>3</v>
      </c>
      <c r="V2126">
        <v>8</v>
      </c>
      <c r="W2126">
        <v>0</v>
      </c>
      <c r="X2126">
        <v>0</v>
      </c>
      <c r="Y2126">
        <v>0</v>
      </c>
      <c r="Z2126">
        <v>0</v>
      </c>
      <c r="AA2126">
        <v>0</v>
      </c>
      <c r="AB2126">
        <v>0</v>
      </c>
      <c r="AC2126">
        <v>0</v>
      </c>
      <c r="AD2126" t="s">
        <v>34</v>
      </c>
    </row>
    <row r="2127" spans="1:30" x14ac:dyDescent="0.25">
      <c r="A2127">
        <v>3520</v>
      </c>
      <c r="B2127">
        <v>1990</v>
      </c>
      <c r="C2127">
        <f t="shared" ca="1" si="66"/>
        <v>35</v>
      </c>
      <c r="D2127" t="s">
        <v>41</v>
      </c>
      <c r="E2127" t="s">
        <v>31</v>
      </c>
      <c r="F2127" s="2">
        <v>91172</v>
      </c>
      <c r="G2127">
        <v>0</v>
      </c>
      <c r="H2127">
        <v>0</v>
      </c>
      <c r="I2127" s="1">
        <v>41360</v>
      </c>
      <c r="J2127">
        <v>94</v>
      </c>
      <c r="K2127">
        <v>162</v>
      </c>
      <c r="L2127">
        <v>28</v>
      </c>
      <c r="M2127">
        <v>818</v>
      </c>
      <c r="N2127">
        <v>0</v>
      </c>
      <c r="O2127">
        <v>28</v>
      </c>
      <c r="P2127">
        <v>56</v>
      </c>
      <c r="Q2127">
        <f t="shared" si="67"/>
        <v>1092</v>
      </c>
      <c r="R2127">
        <v>0</v>
      </c>
      <c r="S2127">
        <v>4</v>
      </c>
      <c r="T2127">
        <v>3</v>
      </c>
      <c r="U2127">
        <v>7</v>
      </c>
      <c r="V2127">
        <v>3</v>
      </c>
      <c r="W2127">
        <v>1</v>
      </c>
      <c r="X2127">
        <v>0</v>
      </c>
      <c r="Y2127">
        <v>1</v>
      </c>
      <c r="Z2127">
        <v>1</v>
      </c>
      <c r="AA2127">
        <v>1</v>
      </c>
      <c r="AB2127">
        <v>1</v>
      </c>
      <c r="AC2127">
        <v>0</v>
      </c>
      <c r="AD2127" t="s">
        <v>32</v>
      </c>
    </row>
    <row r="2128" spans="1:30" x14ac:dyDescent="0.25">
      <c r="A2128">
        <v>10402</v>
      </c>
      <c r="B2128">
        <v>1967</v>
      </c>
      <c r="C2128">
        <f t="shared" ca="1" si="66"/>
        <v>58</v>
      </c>
      <c r="D2128" t="s">
        <v>28</v>
      </c>
      <c r="E2128" t="s">
        <v>33</v>
      </c>
      <c r="F2128" s="2">
        <v>35441</v>
      </c>
      <c r="G2128">
        <v>1</v>
      </c>
      <c r="H2128">
        <v>1</v>
      </c>
      <c r="I2128" s="1">
        <v>41319</v>
      </c>
      <c r="J2128">
        <v>94</v>
      </c>
      <c r="K2128">
        <v>25</v>
      </c>
      <c r="L2128">
        <v>1</v>
      </c>
      <c r="M2128">
        <v>9</v>
      </c>
      <c r="N2128">
        <v>2</v>
      </c>
      <c r="O2128">
        <v>1</v>
      </c>
      <c r="P2128">
        <v>1</v>
      </c>
      <c r="Q2128">
        <f t="shared" si="67"/>
        <v>39</v>
      </c>
      <c r="R2128">
        <v>2</v>
      </c>
      <c r="S2128">
        <v>1</v>
      </c>
      <c r="T2128">
        <v>0</v>
      </c>
      <c r="U2128">
        <v>3</v>
      </c>
      <c r="V2128">
        <v>8</v>
      </c>
      <c r="W2128">
        <v>0</v>
      </c>
      <c r="X2128">
        <v>0</v>
      </c>
      <c r="Y2128">
        <v>0</v>
      </c>
      <c r="Z2128">
        <v>0</v>
      </c>
      <c r="AA2128">
        <v>0</v>
      </c>
      <c r="AB2128">
        <v>0</v>
      </c>
      <c r="AC2128">
        <v>0</v>
      </c>
      <c r="AD2128" t="s">
        <v>32</v>
      </c>
    </row>
    <row r="2129" spans="1:30" x14ac:dyDescent="0.25">
      <c r="A2129">
        <v>11114</v>
      </c>
      <c r="B2129">
        <v>1970</v>
      </c>
      <c r="C2129">
        <f t="shared" ca="1" si="66"/>
        <v>55</v>
      </c>
      <c r="D2129" t="s">
        <v>28</v>
      </c>
      <c r="E2129" t="s">
        <v>35</v>
      </c>
      <c r="F2129" s="2">
        <v>19656</v>
      </c>
      <c r="G2129">
        <v>1</v>
      </c>
      <c r="H2129">
        <v>0</v>
      </c>
      <c r="I2129" s="1">
        <v>41313</v>
      </c>
      <c r="J2129">
        <v>94</v>
      </c>
      <c r="K2129">
        <v>25</v>
      </c>
      <c r="L2129">
        <v>4</v>
      </c>
      <c r="M2129">
        <v>9</v>
      </c>
      <c r="N2129">
        <v>6</v>
      </c>
      <c r="O2129">
        <v>8</v>
      </c>
      <c r="P2129">
        <v>32</v>
      </c>
      <c r="Q2129">
        <f t="shared" si="67"/>
        <v>84</v>
      </c>
      <c r="R2129">
        <v>3</v>
      </c>
      <c r="S2129">
        <v>2</v>
      </c>
      <c r="T2129">
        <v>1</v>
      </c>
      <c r="U2129">
        <v>3</v>
      </c>
      <c r="V2129">
        <v>7</v>
      </c>
      <c r="W2129">
        <v>0</v>
      </c>
      <c r="X2129">
        <v>0</v>
      </c>
      <c r="Y2129">
        <v>0</v>
      </c>
      <c r="Z2129">
        <v>0</v>
      </c>
      <c r="AA2129">
        <v>0</v>
      </c>
      <c r="AB2129">
        <v>0</v>
      </c>
      <c r="AC2129">
        <v>0</v>
      </c>
      <c r="AD2129" t="s">
        <v>30</v>
      </c>
    </row>
    <row r="2130" spans="1:30" x14ac:dyDescent="0.25">
      <c r="A2130">
        <v>9553</v>
      </c>
      <c r="B2130">
        <v>1987</v>
      </c>
      <c r="C2130">
        <f t="shared" ca="1" si="66"/>
        <v>38</v>
      </c>
      <c r="D2130" t="s">
        <v>28</v>
      </c>
      <c r="E2130" t="s">
        <v>33</v>
      </c>
      <c r="F2130" s="2">
        <v>7500</v>
      </c>
      <c r="G2130">
        <v>0</v>
      </c>
      <c r="H2130">
        <v>0</v>
      </c>
      <c r="I2130" s="1">
        <v>41283</v>
      </c>
      <c r="J2130">
        <v>94</v>
      </c>
      <c r="K2130">
        <v>0</v>
      </c>
      <c r="L2130">
        <v>2</v>
      </c>
      <c r="M2130">
        <v>3</v>
      </c>
      <c r="N2130">
        <v>4</v>
      </c>
      <c r="O2130">
        <v>1</v>
      </c>
      <c r="P2130">
        <v>5</v>
      </c>
      <c r="Q2130">
        <f t="shared" si="67"/>
        <v>15</v>
      </c>
      <c r="R2130">
        <v>1</v>
      </c>
      <c r="S2130">
        <v>0</v>
      </c>
      <c r="T2130">
        <v>0</v>
      </c>
      <c r="U2130">
        <v>3</v>
      </c>
      <c r="V2130">
        <v>6</v>
      </c>
      <c r="W2130">
        <v>0</v>
      </c>
      <c r="X2130">
        <v>0</v>
      </c>
      <c r="Y2130">
        <v>0</v>
      </c>
      <c r="Z2130">
        <v>0</v>
      </c>
      <c r="AA2130">
        <v>0</v>
      </c>
      <c r="AB2130">
        <v>0</v>
      </c>
      <c r="AC2130">
        <v>0</v>
      </c>
      <c r="AD2130" t="s">
        <v>40</v>
      </c>
    </row>
    <row r="2131" spans="1:30" x14ac:dyDescent="0.25">
      <c r="A2131">
        <v>6055</v>
      </c>
      <c r="B2131">
        <v>1979</v>
      </c>
      <c r="C2131">
        <f t="shared" ca="1" si="66"/>
        <v>46</v>
      </c>
      <c r="D2131" t="s">
        <v>28</v>
      </c>
      <c r="E2131" t="s">
        <v>33</v>
      </c>
      <c r="F2131" s="2">
        <v>71626</v>
      </c>
      <c r="G2131">
        <v>0</v>
      </c>
      <c r="H2131">
        <v>0</v>
      </c>
      <c r="I2131" s="1">
        <v>41214</v>
      </c>
      <c r="J2131">
        <v>94</v>
      </c>
      <c r="K2131">
        <v>546</v>
      </c>
      <c r="L2131">
        <v>72</v>
      </c>
      <c r="M2131">
        <v>376</v>
      </c>
      <c r="N2131">
        <v>94</v>
      </c>
      <c r="O2131">
        <v>145</v>
      </c>
      <c r="P2131">
        <v>72</v>
      </c>
      <c r="Q2131">
        <f t="shared" si="67"/>
        <v>1305</v>
      </c>
      <c r="R2131">
        <v>1</v>
      </c>
      <c r="S2131">
        <v>5</v>
      </c>
      <c r="T2131">
        <v>5</v>
      </c>
      <c r="U2131">
        <v>8</v>
      </c>
      <c r="V2131">
        <v>3</v>
      </c>
      <c r="W2131">
        <v>0</v>
      </c>
      <c r="X2131">
        <v>1</v>
      </c>
      <c r="Y2131">
        <v>0</v>
      </c>
      <c r="Z2131">
        <v>0</v>
      </c>
      <c r="AA2131">
        <v>0</v>
      </c>
      <c r="AB2131">
        <v>0</v>
      </c>
      <c r="AC2131">
        <v>0</v>
      </c>
      <c r="AD2131" t="s">
        <v>30</v>
      </c>
    </row>
    <row r="2132" spans="1:30" x14ac:dyDescent="0.25">
      <c r="A2132">
        <v>4786</v>
      </c>
      <c r="B2132">
        <v>1977</v>
      </c>
      <c r="C2132">
        <f t="shared" ca="1" si="66"/>
        <v>48</v>
      </c>
      <c r="D2132" t="s">
        <v>28</v>
      </c>
      <c r="E2132" t="s">
        <v>33</v>
      </c>
      <c r="F2132" s="2">
        <v>75330</v>
      </c>
      <c r="G2132">
        <v>1</v>
      </c>
      <c r="H2132">
        <v>1</v>
      </c>
      <c r="I2132" s="1">
        <v>41186</v>
      </c>
      <c r="J2132">
        <v>94</v>
      </c>
      <c r="K2132">
        <v>555</v>
      </c>
      <c r="L2132">
        <v>82</v>
      </c>
      <c r="M2132">
        <v>257</v>
      </c>
      <c r="N2132">
        <v>93</v>
      </c>
      <c r="O2132">
        <v>61</v>
      </c>
      <c r="P2132">
        <v>61</v>
      </c>
      <c r="Q2132">
        <f t="shared" si="67"/>
        <v>1109</v>
      </c>
      <c r="R2132">
        <v>4</v>
      </c>
      <c r="S2132">
        <v>10</v>
      </c>
      <c r="T2132">
        <v>3</v>
      </c>
      <c r="U2132">
        <v>12</v>
      </c>
      <c r="V2132">
        <v>6</v>
      </c>
      <c r="W2132">
        <v>0</v>
      </c>
      <c r="X2132">
        <v>0</v>
      </c>
      <c r="Y2132">
        <v>0</v>
      </c>
      <c r="Z2132">
        <v>0</v>
      </c>
      <c r="AA2132">
        <v>0</v>
      </c>
      <c r="AB2132">
        <v>0</v>
      </c>
      <c r="AC2132">
        <v>0</v>
      </c>
      <c r="AD2132" t="s">
        <v>34</v>
      </c>
    </row>
    <row r="2133" spans="1:30" x14ac:dyDescent="0.25">
      <c r="A2133">
        <v>5015</v>
      </c>
      <c r="B2133">
        <v>1976</v>
      </c>
      <c r="C2133">
        <f t="shared" ca="1" si="66"/>
        <v>49</v>
      </c>
      <c r="D2133" t="s">
        <v>41</v>
      </c>
      <c r="E2133" t="s">
        <v>33</v>
      </c>
      <c r="F2133" s="2">
        <v>34529</v>
      </c>
      <c r="G2133">
        <v>1</v>
      </c>
      <c r="H2133">
        <v>0</v>
      </c>
      <c r="I2133" s="1">
        <v>41166</v>
      </c>
      <c r="J2133">
        <v>94</v>
      </c>
      <c r="K2133">
        <v>68</v>
      </c>
      <c r="L2133">
        <v>6</v>
      </c>
      <c r="M2133">
        <v>38</v>
      </c>
      <c r="N2133">
        <v>3</v>
      </c>
      <c r="O2133">
        <v>6</v>
      </c>
      <c r="P2133">
        <v>41</v>
      </c>
      <c r="Q2133">
        <f t="shared" si="67"/>
        <v>162</v>
      </c>
      <c r="R2133">
        <v>2</v>
      </c>
      <c r="S2133">
        <v>2</v>
      </c>
      <c r="T2133">
        <v>2</v>
      </c>
      <c r="U2133">
        <v>3</v>
      </c>
      <c r="V2133">
        <v>7</v>
      </c>
      <c r="W2133">
        <v>0</v>
      </c>
      <c r="X2133">
        <v>0</v>
      </c>
      <c r="Y2133">
        <v>0</v>
      </c>
      <c r="Z2133">
        <v>0</v>
      </c>
      <c r="AA2133">
        <v>0</v>
      </c>
      <c r="AB2133">
        <v>0</v>
      </c>
      <c r="AC2133">
        <v>0</v>
      </c>
      <c r="AD2133" t="s">
        <v>30</v>
      </c>
    </row>
    <row r="2134" spans="1:30" x14ac:dyDescent="0.25">
      <c r="A2134">
        <v>8560</v>
      </c>
      <c r="B2134">
        <v>1992</v>
      </c>
      <c r="C2134">
        <f t="shared" ca="1" si="66"/>
        <v>33</v>
      </c>
      <c r="D2134" t="s">
        <v>28</v>
      </c>
      <c r="E2134" t="s">
        <v>31</v>
      </c>
      <c r="F2134" s="2">
        <v>48789</v>
      </c>
      <c r="G2134">
        <v>0</v>
      </c>
      <c r="H2134">
        <v>0</v>
      </c>
      <c r="I2134" s="1">
        <v>41162</v>
      </c>
      <c r="J2134">
        <v>94</v>
      </c>
      <c r="K2134">
        <v>351</v>
      </c>
      <c r="L2134">
        <v>16</v>
      </c>
      <c r="M2134">
        <v>156</v>
      </c>
      <c r="N2134">
        <v>7</v>
      </c>
      <c r="O2134">
        <v>5</v>
      </c>
      <c r="P2134">
        <v>145</v>
      </c>
      <c r="Q2134">
        <f t="shared" si="67"/>
        <v>680</v>
      </c>
      <c r="R2134">
        <v>1</v>
      </c>
      <c r="S2134">
        <v>6</v>
      </c>
      <c r="T2134">
        <v>4</v>
      </c>
      <c r="U2134">
        <v>7</v>
      </c>
      <c r="V2134">
        <v>6</v>
      </c>
      <c r="W2134">
        <v>0</v>
      </c>
      <c r="X2134">
        <v>0</v>
      </c>
      <c r="Y2134">
        <v>0</v>
      </c>
      <c r="Z2134">
        <v>0</v>
      </c>
      <c r="AA2134">
        <v>0</v>
      </c>
      <c r="AB2134">
        <v>0</v>
      </c>
      <c r="AC2134">
        <v>0</v>
      </c>
      <c r="AD2134" t="s">
        <v>32</v>
      </c>
    </row>
    <row r="2135" spans="1:30" x14ac:dyDescent="0.25">
      <c r="A2135">
        <v>3469</v>
      </c>
      <c r="B2135">
        <v>1977</v>
      </c>
      <c r="C2135">
        <f t="shared" ca="1" si="66"/>
        <v>48</v>
      </c>
      <c r="D2135" t="s">
        <v>37</v>
      </c>
      <c r="E2135" t="s">
        <v>29</v>
      </c>
      <c r="F2135" s="2">
        <v>34487</v>
      </c>
      <c r="G2135">
        <v>1</v>
      </c>
      <c r="H2135">
        <v>1</v>
      </c>
      <c r="I2135" s="1">
        <v>41158</v>
      </c>
      <c r="J2135">
        <v>94</v>
      </c>
      <c r="K2135">
        <v>19</v>
      </c>
      <c r="L2135">
        <v>18</v>
      </c>
      <c r="M2135">
        <v>33</v>
      </c>
      <c r="N2135">
        <v>24</v>
      </c>
      <c r="O2135">
        <v>1</v>
      </c>
      <c r="P2135">
        <v>8</v>
      </c>
      <c r="Q2135">
        <f t="shared" si="67"/>
        <v>103</v>
      </c>
      <c r="R2135">
        <v>3</v>
      </c>
      <c r="S2135">
        <v>3</v>
      </c>
      <c r="T2135">
        <v>0</v>
      </c>
      <c r="U2135">
        <v>3</v>
      </c>
      <c r="V2135">
        <v>9</v>
      </c>
      <c r="W2135">
        <v>0</v>
      </c>
      <c r="X2135">
        <v>0</v>
      </c>
      <c r="Y2135">
        <v>0</v>
      </c>
      <c r="Z2135">
        <v>0</v>
      </c>
      <c r="AA2135">
        <v>0</v>
      </c>
      <c r="AB2135">
        <v>0</v>
      </c>
      <c r="AC2135">
        <v>0</v>
      </c>
      <c r="AD2135" t="s">
        <v>30</v>
      </c>
    </row>
    <row r="2136" spans="1:30" x14ac:dyDescent="0.25">
      <c r="A2136">
        <v>5885</v>
      </c>
      <c r="B2136">
        <v>1973</v>
      </c>
      <c r="C2136">
        <f t="shared" ca="1" si="66"/>
        <v>52</v>
      </c>
      <c r="D2136" t="s">
        <v>38</v>
      </c>
      <c r="E2136" t="s">
        <v>33</v>
      </c>
      <c r="F2136" s="2">
        <v>35688</v>
      </c>
      <c r="G2136">
        <v>2</v>
      </c>
      <c r="H2136">
        <v>1</v>
      </c>
      <c r="I2136" s="1">
        <v>41143</v>
      </c>
      <c r="J2136">
        <v>94</v>
      </c>
      <c r="K2136">
        <v>73</v>
      </c>
      <c r="L2136">
        <v>3</v>
      </c>
      <c r="M2136">
        <v>90</v>
      </c>
      <c r="N2136">
        <v>12</v>
      </c>
      <c r="O2136">
        <v>1</v>
      </c>
      <c r="P2136">
        <v>32</v>
      </c>
      <c r="Q2136">
        <f t="shared" si="67"/>
        <v>211</v>
      </c>
      <c r="R2136">
        <v>7</v>
      </c>
      <c r="S2136">
        <v>4</v>
      </c>
      <c r="T2136">
        <v>1</v>
      </c>
      <c r="U2136">
        <v>4</v>
      </c>
      <c r="V2136">
        <v>8</v>
      </c>
      <c r="W2136">
        <v>0</v>
      </c>
      <c r="X2136">
        <v>0</v>
      </c>
      <c r="Y2136">
        <v>0</v>
      </c>
      <c r="Z2136">
        <v>0</v>
      </c>
      <c r="AA2136">
        <v>0</v>
      </c>
      <c r="AB2136">
        <v>0</v>
      </c>
      <c r="AC2136">
        <v>0</v>
      </c>
      <c r="AD2136" t="s">
        <v>32</v>
      </c>
    </row>
    <row r="2137" spans="1:30" x14ac:dyDescent="0.25">
      <c r="A2137">
        <v>3310</v>
      </c>
      <c r="B2137">
        <v>1973</v>
      </c>
      <c r="C2137">
        <f t="shared" ca="1" si="66"/>
        <v>52</v>
      </c>
      <c r="D2137" t="s">
        <v>38</v>
      </c>
      <c r="E2137" t="s">
        <v>33</v>
      </c>
      <c r="F2137" s="2">
        <v>35688</v>
      </c>
      <c r="G2137">
        <v>2</v>
      </c>
      <c r="H2137">
        <v>1</v>
      </c>
      <c r="I2137" s="1">
        <v>41143</v>
      </c>
      <c r="J2137">
        <v>94</v>
      </c>
      <c r="K2137">
        <v>73</v>
      </c>
      <c r="L2137">
        <v>3</v>
      </c>
      <c r="M2137">
        <v>90</v>
      </c>
      <c r="N2137">
        <v>12</v>
      </c>
      <c r="O2137">
        <v>1</v>
      </c>
      <c r="P2137">
        <v>32</v>
      </c>
      <c r="Q2137">
        <f t="shared" si="67"/>
        <v>211</v>
      </c>
      <c r="R2137">
        <v>7</v>
      </c>
      <c r="S2137">
        <v>4</v>
      </c>
      <c r="T2137">
        <v>1</v>
      </c>
      <c r="U2137">
        <v>4</v>
      </c>
      <c r="V2137">
        <v>8</v>
      </c>
      <c r="W2137">
        <v>0</v>
      </c>
      <c r="X2137">
        <v>0</v>
      </c>
      <c r="Y2137">
        <v>0</v>
      </c>
      <c r="Z2137">
        <v>0</v>
      </c>
      <c r="AA2137">
        <v>0</v>
      </c>
      <c r="AB2137">
        <v>0</v>
      </c>
      <c r="AC2137">
        <v>0</v>
      </c>
      <c r="AD2137" t="s">
        <v>30</v>
      </c>
    </row>
    <row r="2138" spans="1:30" x14ac:dyDescent="0.25">
      <c r="A2138">
        <v>2134</v>
      </c>
      <c r="B2138">
        <v>1952</v>
      </c>
      <c r="C2138">
        <f t="shared" ca="1" si="66"/>
        <v>73</v>
      </c>
      <c r="D2138" t="s">
        <v>28</v>
      </c>
      <c r="E2138" t="s">
        <v>31</v>
      </c>
      <c r="F2138" s="2">
        <v>53700</v>
      </c>
      <c r="G2138">
        <v>0</v>
      </c>
      <c r="H2138">
        <v>1</v>
      </c>
      <c r="I2138" s="1">
        <v>41138</v>
      </c>
      <c r="J2138">
        <v>94</v>
      </c>
      <c r="K2138">
        <v>263</v>
      </c>
      <c r="L2138">
        <v>5</v>
      </c>
      <c r="M2138">
        <v>233</v>
      </c>
      <c r="N2138">
        <v>69</v>
      </c>
      <c r="O2138">
        <v>41</v>
      </c>
      <c r="P2138">
        <v>83</v>
      </c>
      <c r="Q2138">
        <f t="shared" si="67"/>
        <v>694</v>
      </c>
      <c r="R2138">
        <v>4</v>
      </c>
      <c r="S2138">
        <v>5</v>
      </c>
      <c r="T2138">
        <v>5</v>
      </c>
      <c r="U2138">
        <v>8</v>
      </c>
      <c r="V2138">
        <v>5</v>
      </c>
      <c r="W2138">
        <v>0</v>
      </c>
      <c r="X2138">
        <v>0</v>
      </c>
      <c r="Y2138">
        <v>0</v>
      </c>
      <c r="Z2138">
        <v>0</v>
      </c>
      <c r="AA2138">
        <v>0</v>
      </c>
      <c r="AB2138">
        <v>0</v>
      </c>
      <c r="AC2138">
        <v>0</v>
      </c>
      <c r="AD2138" t="s">
        <v>43</v>
      </c>
    </row>
    <row r="2139" spans="1:30" x14ac:dyDescent="0.25">
      <c r="A2139">
        <v>2532</v>
      </c>
      <c r="B2139">
        <v>1987</v>
      </c>
      <c r="C2139">
        <f t="shared" ca="1" si="66"/>
        <v>38</v>
      </c>
      <c r="D2139" t="s">
        <v>41</v>
      </c>
      <c r="E2139" t="s">
        <v>31</v>
      </c>
      <c r="F2139" s="2">
        <v>73454</v>
      </c>
      <c r="G2139">
        <v>0</v>
      </c>
      <c r="H2139">
        <v>0</v>
      </c>
      <c r="I2139" s="1">
        <v>41699</v>
      </c>
      <c r="J2139">
        <v>95</v>
      </c>
      <c r="K2139">
        <v>982</v>
      </c>
      <c r="L2139">
        <v>73</v>
      </c>
      <c r="M2139">
        <v>351</v>
      </c>
      <c r="N2139">
        <v>56</v>
      </c>
      <c r="O2139">
        <v>14</v>
      </c>
      <c r="P2139">
        <v>175</v>
      </c>
      <c r="Q2139">
        <f t="shared" si="67"/>
        <v>1651</v>
      </c>
      <c r="R2139">
        <v>1</v>
      </c>
      <c r="S2139">
        <v>2</v>
      </c>
      <c r="T2139">
        <v>4</v>
      </c>
      <c r="U2139">
        <v>6</v>
      </c>
      <c r="V2139">
        <v>5</v>
      </c>
      <c r="W2139">
        <v>1</v>
      </c>
      <c r="X2139">
        <v>0</v>
      </c>
      <c r="Y2139">
        <v>0</v>
      </c>
      <c r="Z2139">
        <v>0</v>
      </c>
      <c r="AA2139">
        <v>0</v>
      </c>
      <c r="AB2139">
        <v>0</v>
      </c>
      <c r="AC2139">
        <v>0</v>
      </c>
      <c r="AD2139" t="s">
        <v>30</v>
      </c>
    </row>
    <row r="2140" spans="1:30" x14ac:dyDescent="0.25">
      <c r="A2140">
        <v>2579</v>
      </c>
      <c r="B2140">
        <v>1957</v>
      </c>
      <c r="C2140">
        <f t="shared" ca="1" si="66"/>
        <v>68</v>
      </c>
      <c r="D2140" t="s">
        <v>28</v>
      </c>
      <c r="E2140" t="s">
        <v>33</v>
      </c>
      <c r="F2140" s="2">
        <v>71113</v>
      </c>
      <c r="G2140">
        <v>0</v>
      </c>
      <c r="H2140">
        <v>1</v>
      </c>
      <c r="I2140" s="1">
        <v>41625</v>
      </c>
      <c r="J2140">
        <v>95</v>
      </c>
      <c r="K2140">
        <v>495</v>
      </c>
      <c r="L2140">
        <v>33</v>
      </c>
      <c r="M2140">
        <v>255</v>
      </c>
      <c r="N2140">
        <v>11</v>
      </c>
      <c r="O2140">
        <v>33</v>
      </c>
      <c r="P2140">
        <v>8</v>
      </c>
      <c r="Q2140">
        <f t="shared" si="67"/>
        <v>835</v>
      </c>
      <c r="R2140">
        <v>4</v>
      </c>
      <c r="S2140">
        <v>6</v>
      </c>
      <c r="T2140">
        <v>7</v>
      </c>
      <c r="U2140">
        <v>9</v>
      </c>
      <c r="V2140">
        <v>4</v>
      </c>
      <c r="W2140">
        <v>0</v>
      </c>
      <c r="X2140">
        <v>0</v>
      </c>
      <c r="Y2140">
        <v>0</v>
      </c>
      <c r="Z2140">
        <v>0</v>
      </c>
      <c r="AA2140">
        <v>0</v>
      </c>
      <c r="AB2140">
        <v>0</v>
      </c>
      <c r="AC2140">
        <v>0</v>
      </c>
      <c r="AD2140" t="s">
        <v>30</v>
      </c>
    </row>
    <row r="2141" spans="1:30" x14ac:dyDescent="0.25">
      <c r="A2141">
        <v>3117</v>
      </c>
      <c r="B2141">
        <v>1955</v>
      </c>
      <c r="C2141">
        <f t="shared" ca="1" si="66"/>
        <v>70</v>
      </c>
      <c r="D2141" t="s">
        <v>28</v>
      </c>
      <c r="E2141" t="s">
        <v>31</v>
      </c>
      <c r="G2141">
        <v>0</v>
      </c>
      <c r="H2141">
        <v>1</v>
      </c>
      <c r="I2141" s="1">
        <v>41565</v>
      </c>
      <c r="J2141">
        <v>95</v>
      </c>
      <c r="K2141">
        <v>264</v>
      </c>
      <c r="L2141">
        <v>0</v>
      </c>
      <c r="M2141">
        <v>21</v>
      </c>
      <c r="N2141">
        <v>12</v>
      </c>
      <c r="O2141">
        <v>6</v>
      </c>
      <c r="P2141">
        <v>147</v>
      </c>
      <c r="Q2141">
        <f t="shared" si="67"/>
        <v>450</v>
      </c>
      <c r="R2141">
        <v>3</v>
      </c>
      <c r="S2141">
        <v>6</v>
      </c>
      <c r="T2141">
        <v>1</v>
      </c>
      <c r="U2141">
        <v>5</v>
      </c>
      <c r="V2141">
        <v>7</v>
      </c>
      <c r="W2141">
        <v>0</v>
      </c>
      <c r="X2141">
        <v>0</v>
      </c>
      <c r="Y2141">
        <v>0</v>
      </c>
      <c r="Z2141">
        <v>0</v>
      </c>
      <c r="AA2141">
        <v>0</v>
      </c>
      <c r="AB2141">
        <v>0</v>
      </c>
      <c r="AC2141">
        <v>0</v>
      </c>
      <c r="AD2141" t="s">
        <v>36</v>
      </c>
    </row>
    <row r="2142" spans="1:30" x14ac:dyDescent="0.25">
      <c r="A2142">
        <v>5623</v>
      </c>
      <c r="B2142">
        <v>1980</v>
      </c>
      <c r="C2142">
        <f t="shared" ca="1" si="66"/>
        <v>45</v>
      </c>
      <c r="D2142" t="s">
        <v>41</v>
      </c>
      <c r="E2142" t="s">
        <v>33</v>
      </c>
      <c r="F2142" s="2">
        <v>31535</v>
      </c>
      <c r="G2142">
        <v>1</v>
      </c>
      <c r="H2142">
        <v>0</v>
      </c>
      <c r="I2142" s="1">
        <v>41543</v>
      </c>
      <c r="J2142">
        <v>95</v>
      </c>
      <c r="K2142">
        <v>15</v>
      </c>
      <c r="L2142">
        <v>4</v>
      </c>
      <c r="M2142">
        <v>13</v>
      </c>
      <c r="N2142">
        <v>0</v>
      </c>
      <c r="O2142">
        <v>0</v>
      </c>
      <c r="P2142">
        <v>19</v>
      </c>
      <c r="Q2142">
        <f t="shared" si="67"/>
        <v>51</v>
      </c>
      <c r="R2142">
        <v>1</v>
      </c>
      <c r="S2142">
        <v>1</v>
      </c>
      <c r="T2142">
        <v>1</v>
      </c>
      <c r="U2142">
        <v>2</v>
      </c>
      <c r="V2142">
        <v>7</v>
      </c>
      <c r="W2142">
        <v>1</v>
      </c>
      <c r="X2142">
        <v>0</v>
      </c>
      <c r="Y2142">
        <v>0</v>
      </c>
      <c r="Z2142">
        <v>0</v>
      </c>
      <c r="AA2142">
        <v>0</v>
      </c>
      <c r="AB2142">
        <v>0</v>
      </c>
      <c r="AC2142">
        <v>0</v>
      </c>
      <c r="AD2142" t="s">
        <v>30</v>
      </c>
    </row>
    <row r="2143" spans="1:30" x14ac:dyDescent="0.25">
      <c r="A2143">
        <v>4789</v>
      </c>
      <c r="B2143">
        <v>1953</v>
      </c>
      <c r="C2143">
        <f t="shared" ca="1" si="66"/>
        <v>72</v>
      </c>
      <c r="D2143" t="s">
        <v>28</v>
      </c>
      <c r="E2143" t="s">
        <v>35</v>
      </c>
      <c r="F2143" s="2">
        <v>80812</v>
      </c>
      <c r="G2143">
        <v>0</v>
      </c>
      <c r="H2143">
        <v>0</v>
      </c>
      <c r="I2143" s="1">
        <v>41534</v>
      </c>
      <c r="J2143">
        <v>95</v>
      </c>
      <c r="K2143">
        <v>769</v>
      </c>
      <c r="L2143">
        <v>22</v>
      </c>
      <c r="M2143">
        <v>500</v>
      </c>
      <c r="N2143">
        <v>210</v>
      </c>
      <c r="O2143">
        <v>143</v>
      </c>
      <c r="P2143">
        <v>33</v>
      </c>
      <c r="Q2143">
        <f t="shared" si="67"/>
        <v>1677</v>
      </c>
      <c r="R2143">
        <v>1</v>
      </c>
      <c r="S2143">
        <v>4</v>
      </c>
      <c r="T2143">
        <v>8</v>
      </c>
      <c r="U2143">
        <v>5</v>
      </c>
      <c r="V2143">
        <v>2</v>
      </c>
      <c r="W2143">
        <v>1</v>
      </c>
      <c r="X2143">
        <v>0</v>
      </c>
      <c r="Y2143">
        <v>1</v>
      </c>
      <c r="Z2143">
        <v>1</v>
      </c>
      <c r="AA2143">
        <v>0</v>
      </c>
      <c r="AB2143">
        <v>0</v>
      </c>
      <c r="AC2143">
        <v>0</v>
      </c>
      <c r="AD2143" t="s">
        <v>40</v>
      </c>
    </row>
    <row r="2144" spans="1:30" x14ac:dyDescent="0.25">
      <c r="A2144">
        <v>9523</v>
      </c>
      <c r="B2144">
        <v>1982</v>
      </c>
      <c r="C2144">
        <f t="shared" ca="1" si="66"/>
        <v>43</v>
      </c>
      <c r="D2144" t="s">
        <v>28</v>
      </c>
      <c r="E2144" t="s">
        <v>35</v>
      </c>
      <c r="F2144" s="2">
        <v>40479</v>
      </c>
      <c r="G2144">
        <v>1</v>
      </c>
      <c r="H2144">
        <v>0</v>
      </c>
      <c r="I2144" s="1">
        <v>41503</v>
      </c>
      <c r="J2144">
        <v>95</v>
      </c>
      <c r="K2144">
        <v>5</v>
      </c>
      <c r="L2144">
        <v>0</v>
      </c>
      <c r="M2144">
        <v>8</v>
      </c>
      <c r="N2144">
        <v>2</v>
      </c>
      <c r="O2144">
        <v>0</v>
      </c>
      <c r="P2144">
        <v>0</v>
      </c>
      <c r="Q2144">
        <f t="shared" si="67"/>
        <v>15</v>
      </c>
      <c r="R2144">
        <v>1</v>
      </c>
      <c r="S2144">
        <v>0</v>
      </c>
      <c r="T2144">
        <v>0</v>
      </c>
      <c r="U2144">
        <v>3</v>
      </c>
      <c r="V2144">
        <v>4</v>
      </c>
      <c r="W2144">
        <v>0</v>
      </c>
      <c r="X2144">
        <v>0</v>
      </c>
      <c r="Y2144">
        <v>0</v>
      </c>
      <c r="Z2144">
        <v>0</v>
      </c>
      <c r="AA2144">
        <v>0</v>
      </c>
      <c r="AB2144">
        <v>0</v>
      </c>
      <c r="AC2144">
        <v>0</v>
      </c>
      <c r="AD2144" t="s">
        <v>30</v>
      </c>
    </row>
    <row r="2145" spans="1:30" x14ac:dyDescent="0.25">
      <c r="A2145">
        <v>5268</v>
      </c>
      <c r="B2145">
        <v>1960</v>
      </c>
      <c r="C2145">
        <f t="shared" ca="1" si="66"/>
        <v>65</v>
      </c>
      <c r="D2145" t="s">
        <v>28</v>
      </c>
      <c r="E2145" t="s">
        <v>33</v>
      </c>
      <c r="F2145" s="2">
        <v>29440</v>
      </c>
      <c r="G2145">
        <v>1</v>
      </c>
      <c r="H2145">
        <v>1</v>
      </c>
      <c r="I2145" s="1">
        <v>41497</v>
      </c>
      <c r="J2145">
        <v>95</v>
      </c>
      <c r="K2145">
        <v>17</v>
      </c>
      <c r="L2145">
        <v>8</v>
      </c>
      <c r="M2145">
        <v>14</v>
      </c>
      <c r="N2145">
        <v>10</v>
      </c>
      <c r="O2145">
        <v>4</v>
      </c>
      <c r="P2145">
        <v>3</v>
      </c>
      <c r="Q2145">
        <f t="shared" si="67"/>
        <v>56</v>
      </c>
      <c r="R2145">
        <v>2</v>
      </c>
      <c r="S2145">
        <v>1</v>
      </c>
      <c r="T2145">
        <v>0</v>
      </c>
      <c r="U2145">
        <v>4</v>
      </c>
      <c r="V2145">
        <v>7</v>
      </c>
      <c r="W2145">
        <v>0</v>
      </c>
      <c r="X2145">
        <v>0</v>
      </c>
      <c r="Y2145">
        <v>0</v>
      </c>
      <c r="Z2145">
        <v>0</v>
      </c>
      <c r="AA2145">
        <v>0</v>
      </c>
      <c r="AB2145">
        <v>0</v>
      </c>
      <c r="AC2145">
        <v>0</v>
      </c>
      <c r="AD2145" t="s">
        <v>39</v>
      </c>
    </row>
    <row r="2146" spans="1:30" x14ac:dyDescent="0.25">
      <c r="A2146">
        <v>1545</v>
      </c>
      <c r="B2146">
        <v>1986</v>
      </c>
      <c r="C2146">
        <f t="shared" ca="1" si="66"/>
        <v>39</v>
      </c>
      <c r="D2146" t="s">
        <v>28</v>
      </c>
      <c r="E2146" t="s">
        <v>33</v>
      </c>
      <c r="F2146" s="2">
        <v>38508</v>
      </c>
      <c r="G2146">
        <v>1</v>
      </c>
      <c r="H2146">
        <v>0</v>
      </c>
      <c r="I2146" s="1">
        <v>41488</v>
      </c>
      <c r="J2146">
        <v>95</v>
      </c>
      <c r="K2146">
        <v>120</v>
      </c>
      <c r="L2146">
        <v>19</v>
      </c>
      <c r="M2146">
        <v>206</v>
      </c>
      <c r="N2146">
        <v>25</v>
      </c>
      <c r="O2146">
        <v>19</v>
      </c>
      <c r="P2146">
        <v>54</v>
      </c>
      <c r="Q2146">
        <f t="shared" si="67"/>
        <v>443</v>
      </c>
      <c r="R2146">
        <v>6</v>
      </c>
      <c r="S2146">
        <v>7</v>
      </c>
      <c r="T2146">
        <v>2</v>
      </c>
      <c r="U2146">
        <v>5</v>
      </c>
      <c r="V2146">
        <v>8</v>
      </c>
      <c r="W2146">
        <v>0</v>
      </c>
      <c r="X2146">
        <v>0</v>
      </c>
      <c r="Y2146">
        <v>0</v>
      </c>
      <c r="Z2146">
        <v>0</v>
      </c>
      <c r="AA2146">
        <v>0</v>
      </c>
      <c r="AB2146">
        <v>0</v>
      </c>
      <c r="AC2146">
        <v>0</v>
      </c>
      <c r="AD2146" t="s">
        <v>30</v>
      </c>
    </row>
    <row r="2147" spans="1:30" x14ac:dyDescent="0.25">
      <c r="A2147">
        <v>2254</v>
      </c>
      <c r="B2147">
        <v>1983</v>
      </c>
      <c r="C2147">
        <f t="shared" ca="1" si="66"/>
        <v>42</v>
      </c>
      <c r="D2147" t="s">
        <v>28</v>
      </c>
      <c r="E2147" t="s">
        <v>33</v>
      </c>
      <c r="F2147" s="2">
        <v>69520</v>
      </c>
      <c r="G2147">
        <v>0</v>
      </c>
      <c r="H2147">
        <v>0</v>
      </c>
      <c r="I2147" s="1">
        <v>41462</v>
      </c>
      <c r="J2147">
        <v>95</v>
      </c>
      <c r="K2147">
        <v>627</v>
      </c>
      <c r="L2147">
        <v>120</v>
      </c>
      <c r="M2147">
        <v>414</v>
      </c>
      <c r="N2147">
        <v>121</v>
      </c>
      <c r="O2147">
        <v>80</v>
      </c>
      <c r="P2147">
        <v>93</v>
      </c>
      <c r="Q2147">
        <f t="shared" si="67"/>
        <v>1455</v>
      </c>
      <c r="R2147">
        <v>1</v>
      </c>
      <c r="S2147">
        <v>9</v>
      </c>
      <c r="T2147">
        <v>6</v>
      </c>
      <c r="U2147">
        <v>5</v>
      </c>
      <c r="V2147">
        <v>5</v>
      </c>
      <c r="W2147">
        <v>0</v>
      </c>
      <c r="X2147">
        <v>0</v>
      </c>
      <c r="Y2147">
        <v>0</v>
      </c>
      <c r="Z2147">
        <v>0</v>
      </c>
      <c r="AA2147">
        <v>0</v>
      </c>
      <c r="AB2147">
        <v>0</v>
      </c>
      <c r="AC2147">
        <v>0</v>
      </c>
      <c r="AD2147" t="s">
        <v>36</v>
      </c>
    </row>
    <row r="2148" spans="1:30" x14ac:dyDescent="0.25">
      <c r="A2148">
        <v>2661</v>
      </c>
      <c r="B2148">
        <v>1964</v>
      </c>
      <c r="C2148">
        <f t="shared" ca="1" si="66"/>
        <v>61</v>
      </c>
      <c r="D2148" t="s">
        <v>28</v>
      </c>
      <c r="E2148" t="s">
        <v>31</v>
      </c>
      <c r="F2148" s="2">
        <v>18701</v>
      </c>
      <c r="G2148">
        <v>1</v>
      </c>
      <c r="H2148">
        <v>1</v>
      </c>
      <c r="I2148" s="1">
        <v>41429</v>
      </c>
      <c r="J2148">
        <v>95</v>
      </c>
      <c r="K2148">
        <v>12</v>
      </c>
      <c r="L2148">
        <v>4</v>
      </c>
      <c r="M2148">
        <v>2</v>
      </c>
      <c r="N2148">
        <v>10</v>
      </c>
      <c r="O2148">
        <v>6</v>
      </c>
      <c r="P2148">
        <v>10</v>
      </c>
      <c r="Q2148">
        <f t="shared" si="67"/>
        <v>44</v>
      </c>
      <c r="R2148">
        <v>4</v>
      </c>
      <c r="S2148">
        <v>2</v>
      </c>
      <c r="T2148">
        <v>0</v>
      </c>
      <c r="U2148">
        <v>4</v>
      </c>
      <c r="V2148">
        <v>5</v>
      </c>
      <c r="W2148">
        <v>0</v>
      </c>
      <c r="X2148">
        <v>0</v>
      </c>
      <c r="Y2148">
        <v>0</v>
      </c>
      <c r="Z2148">
        <v>0</v>
      </c>
      <c r="AA2148">
        <v>0</v>
      </c>
      <c r="AB2148">
        <v>0</v>
      </c>
      <c r="AC2148">
        <v>0</v>
      </c>
      <c r="AD2148" t="s">
        <v>43</v>
      </c>
    </row>
    <row r="2149" spans="1:30" x14ac:dyDescent="0.25">
      <c r="A2149">
        <v>3130</v>
      </c>
      <c r="B2149">
        <v>1964</v>
      </c>
      <c r="C2149">
        <f t="shared" ca="1" si="66"/>
        <v>61</v>
      </c>
      <c r="D2149" t="s">
        <v>28</v>
      </c>
      <c r="E2149" t="s">
        <v>31</v>
      </c>
      <c r="F2149" s="2">
        <v>18701</v>
      </c>
      <c r="G2149">
        <v>1</v>
      </c>
      <c r="H2149">
        <v>1</v>
      </c>
      <c r="I2149" s="1">
        <v>41429</v>
      </c>
      <c r="J2149">
        <v>95</v>
      </c>
      <c r="K2149">
        <v>12</v>
      </c>
      <c r="L2149">
        <v>4</v>
      </c>
      <c r="M2149">
        <v>2</v>
      </c>
      <c r="N2149">
        <v>10</v>
      </c>
      <c r="O2149">
        <v>6</v>
      </c>
      <c r="P2149">
        <v>10</v>
      </c>
      <c r="Q2149">
        <f t="shared" si="67"/>
        <v>44</v>
      </c>
      <c r="R2149">
        <v>4</v>
      </c>
      <c r="S2149">
        <v>2</v>
      </c>
      <c r="T2149">
        <v>0</v>
      </c>
      <c r="U2149">
        <v>4</v>
      </c>
      <c r="V2149">
        <v>5</v>
      </c>
      <c r="W2149">
        <v>0</v>
      </c>
      <c r="X2149">
        <v>0</v>
      </c>
      <c r="Y2149">
        <v>0</v>
      </c>
      <c r="Z2149">
        <v>0</v>
      </c>
      <c r="AA2149">
        <v>0</v>
      </c>
      <c r="AB2149">
        <v>0</v>
      </c>
      <c r="AC2149">
        <v>0</v>
      </c>
      <c r="AD2149" t="s">
        <v>30</v>
      </c>
    </row>
    <row r="2150" spans="1:30" x14ac:dyDescent="0.25">
      <c r="A2150">
        <v>5847</v>
      </c>
      <c r="B2150">
        <v>1969</v>
      </c>
      <c r="C2150">
        <f t="shared" ca="1" si="66"/>
        <v>56</v>
      </c>
      <c r="D2150" t="s">
        <v>28</v>
      </c>
      <c r="E2150" t="s">
        <v>29</v>
      </c>
      <c r="F2150" s="2">
        <v>69901</v>
      </c>
      <c r="G2150">
        <v>0</v>
      </c>
      <c r="H2150">
        <v>1</v>
      </c>
      <c r="I2150" s="1">
        <v>41423</v>
      </c>
      <c r="J2150">
        <v>95</v>
      </c>
      <c r="K2150">
        <v>312</v>
      </c>
      <c r="L2150">
        <v>21</v>
      </c>
      <c r="M2150">
        <v>206</v>
      </c>
      <c r="N2150">
        <v>102</v>
      </c>
      <c r="O2150">
        <v>92</v>
      </c>
      <c r="P2150">
        <v>149</v>
      </c>
      <c r="Q2150">
        <f t="shared" si="67"/>
        <v>882</v>
      </c>
      <c r="R2150">
        <v>3</v>
      </c>
      <c r="S2150">
        <v>7</v>
      </c>
      <c r="T2150">
        <v>3</v>
      </c>
      <c r="U2150">
        <v>10</v>
      </c>
      <c r="V2150">
        <v>5</v>
      </c>
      <c r="W2150">
        <v>0</v>
      </c>
      <c r="X2150">
        <v>0</v>
      </c>
      <c r="Y2150">
        <v>0</v>
      </c>
      <c r="Z2150">
        <v>0</v>
      </c>
      <c r="AA2150">
        <v>0</v>
      </c>
      <c r="AB2150">
        <v>0</v>
      </c>
      <c r="AC2150">
        <v>0</v>
      </c>
      <c r="AD2150" t="s">
        <v>30</v>
      </c>
    </row>
    <row r="2151" spans="1:30" x14ac:dyDescent="0.25">
      <c r="A2151">
        <v>5863</v>
      </c>
      <c r="B2151">
        <v>1953</v>
      </c>
      <c r="C2151">
        <f t="shared" ca="1" si="66"/>
        <v>72</v>
      </c>
      <c r="D2151" t="s">
        <v>28</v>
      </c>
      <c r="E2151" t="s">
        <v>33</v>
      </c>
      <c r="F2151" s="2">
        <v>47703</v>
      </c>
      <c r="G2151">
        <v>0</v>
      </c>
      <c r="H2151">
        <v>1</v>
      </c>
      <c r="I2151" s="1">
        <v>41423</v>
      </c>
      <c r="J2151">
        <v>95</v>
      </c>
      <c r="K2151">
        <v>359</v>
      </c>
      <c r="L2151">
        <v>0</v>
      </c>
      <c r="M2151">
        <v>134</v>
      </c>
      <c r="N2151">
        <v>13</v>
      </c>
      <c r="O2151">
        <v>26</v>
      </c>
      <c r="P2151">
        <v>123</v>
      </c>
      <c r="Q2151">
        <f t="shared" si="67"/>
        <v>655</v>
      </c>
      <c r="R2151">
        <v>4</v>
      </c>
      <c r="S2151">
        <v>6</v>
      </c>
      <c r="T2151">
        <v>3</v>
      </c>
      <c r="U2151">
        <v>8</v>
      </c>
      <c r="V2151">
        <v>5</v>
      </c>
      <c r="W2151">
        <v>0</v>
      </c>
      <c r="X2151">
        <v>0</v>
      </c>
      <c r="Y2151">
        <v>0</v>
      </c>
      <c r="Z2151">
        <v>0</v>
      </c>
      <c r="AA2151">
        <v>0</v>
      </c>
      <c r="AB2151">
        <v>0</v>
      </c>
      <c r="AC2151">
        <v>0</v>
      </c>
      <c r="AD2151" t="s">
        <v>30</v>
      </c>
    </row>
    <row r="2152" spans="1:30" x14ac:dyDescent="0.25">
      <c r="A2152">
        <v>999</v>
      </c>
      <c r="B2152">
        <v>1991</v>
      </c>
      <c r="C2152">
        <f t="shared" ca="1" si="66"/>
        <v>34</v>
      </c>
      <c r="D2152" t="s">
        <v>28</v>
      </c>
      <c r="E2152" t="s">
        <v>31</v>
      </c>
      <c r="F2152" s="2">
        <v>86037</v>
      </c>
      <c r="G2152">
        <v>0</v>
      </c>
      <c r="H2152">
        <v>0</v>
      </c>
      <c r="I2152" s="1">
        <v>41276</v>
      </c>
      <c r="J2152">
        <v>95</v>
      </c>
      <c r="K2152">
        <v>490</v>
      </c>
      <c r="L2152">
        <v>44</v>
      </c>
      <c r="M2152">
        <v>125</v>
      </c>
      <c r="N2152">
        <v>29</v>
      </c>
      <c r="O2152">
        <v>20</v>
      </c>
      <c r="P2152">
        <v>22</v>
      </c>
      <c r="Q2152">
        <f t="shared" si="67"/>
        <v>730</v>
      </c>
      <c r="R2152">
        <v>1</v>
      </c>
      <c r="S2152">
        <v>6</v>
      </c>
      <c r="T2152">
        <v>7</v>
      </c>
      <c r="U2152">
        <v>11</v>
      </c>
      <c r="V2152">
        <v>3</v>
      </c>
      <c r="W2152">
        <v>0</v>
      </c>
      <c r="X2152">
        <v>1</v>
      </c>
      <c r="Y2152">
        <v>1</v>
      </c>
      <c r="Z2152">
        <v>0</v>
      </c>
      <c r="AA2152">
        <v>0</v>
      </c>
      <c r="AB2152">
        <v>1</v>
      </c>
      <c r="AC2152">
        <v>0</v>
      </c>
      <c r="AD2152" t="s">
        <v>32</v>
      </c>
    </row>
    <row r="2153" spans="1:30" x14ac:dyDescent="0.25">
      <c r="A2153">
        <v>2931</v>
      </c>
      <c r="B2153">
        <v>1978</v>
      </c>
      <c r="C2153">
        <f t="shared" ca="1" si="66"/>
        <v>47</v>
      </c>
      <c r="D2153" t="s">
        <v>28</v>
      </c>
      <c r="E2153" t="s">
        <v>29</v>
      </c>
      <c r="F2153" s="2">
        <v>71847</v>
      </c>
      <c r="G2153">
        <v>0</v>
      </c>
      <c r="H2153">
        <v>0</v>
      </c>
      <c r="I2153" s="1">
        <v>41173</v>
      </c>
      <c r="J2153">
        <v>95</v>
      </c>
      <c r="K2153">
        <v>737</v>
      </c>
      <c r="L2153">
        <v>21</v>
      </c>
      <c r="M2153">
        <v>106</v>
      </c>
      <c r="N2153">
        <v>55</v>
      </c>
      <c r="O2153">
        <v>63</v>
      </c>
      <c r="P2153">
        <v>210</v>
      </c>
      <c r="Q2153">
        <f t="shared" si="67"/>
        <v>1192</v>
      </c>
      <c r="R2153">
        <v>0</v>
      </c>
      <c r="S2153">
        <v>6</v>
      </c>
      <c r="T2153">
        <v>7</v>
      </c>
      <c r="U2153">
        <v>9</v>
      </c>
      <c r="V2153">
        <v>3</v>
      </c>
      <c r="W2153">
        <v>0</v>
      </c>
      <c r="X2153">
        <v>0</v>
      </c>
      <c r="Y2153">
        <v>0</v>
      </c>
      <c r="Z2153">
        <v>1</v>
      </c>
      <c r="AA2153">
        <v>0</v>
      </c>
      <c r="AB2153">
        <v>0</v>
      </c>
      <c r="AC2153">
        <v>0</v>
      </c>
      <c r="AD2153" t="s">
        <v>30</v>
      </c>
    </row>
    <row r="2154" spans="1:30" x14ac:dyDescent="0.25">
      <c r="A2154">
        <v>1890</v>
      </c>
      <c r="B2154">
        <v>1971</v>
      </c>
      <c r="C2154">
        <f t="shared" ca="1" si="66"/>
        <v>54</v>
      </c>
      <c r="D2154" t="s">
        <v>38</v>
      </c>
      <c r="E2154" t="s">
        <v>35</v>
      </c>
      <c r="F2154" s="2">
        <v>42033</v>
      </c>
      <c r="G2154">
        <v>1</v>
      </c>
      <c r="H2154">
        <v>1</v>
      </c>
      <c r="I2154" s="1">
        <v>41171</v>
      </c>
      <c r="J2154">
        <v>95</v>
      </c>
      <c r="K2154">
        <v>11</v>
      </c>
      <c r="L2154">
        <v>1</v>
      </c>
      <c r="M2154">
        <v>4</v>
      </c>
      <c r="N2154">
        <v>2</v>
      </c>
      <c r="O2154">
        <v>0</v>
      </c>
      <c r="P2154">
        <v>7</v>
      </c>
      <c r="Q2154">
        <f t="shared" si="67"/>
        <v>25</v>
      </c>
      <c r="R2154">
        <v>1</v>
      </c>
      <c r="S2154">
        <v>1</v>
      </c>
      <c r="T2154">
        <v>0</v>
      </c>
      <c r="U2154">
        <v>2</v>
      </c>
      <c r="V2154">
        <v>7</v>
      </c>
      <c r="W2154">
        <v>0</v>
      </c>
      <c r="X2154">
        <v>0</v>
      </c>
      <c r="Y2154">
        <v>0</v>
      </c>
      <c r="Z2154">
        <v>0</v>
      </c>
      <c r="AA2154">
        <v>0</v>
      </c>
      <c r="AB2154">
        <v>0</v>
      </c>
      <c r="AC2154">
        <v>0</v>
      </c>
      <c r="AD2154" t="s">
        <v>30</v>
      </c>
    </row>
    <row r="2155" spans="1:30" x14ac:dyDescent="0.25">
      <c r="A2155">
        <v>5589</v>
      </c>
      <c r="B2155">
        <v>1964</v>
      </c>
      <c r="C2155">
        <f t="shared" ca="1" si="66"/>
        <v>61</v>
      </c>
      <c r="D2155" t="s">
        <v>28</v>
      </c>
      <c r="E2155" t="s">
        <v>29</v>
      </c>
      <c r="F2155" s="2">
        <v>51983</v>
      </c>
      <c r="G2155">
        <v>0</v>
      </c>
      <c r="H2155">
        <v>1</v>
      </c>
      <c r="I2155" s="1">
        <v>41152</v>
      </c>
      <c r="J2155">
        <v>95</v>
      </c>
      <c r="K2155">
        <v>631</v>
      </c>
      <c r="L2155">
        <v>0</v>
      </c>
      <c r="M2155">
        <v>115</v>
      </c>
      <c r="N2155">
        <v>10</v>
      </c>
      <c r="O2155">
        <v>7</v>
      </c>
      <c r="P2155">
        <v>30</v>
      </c>
      <c r="Q2155">
        <f t="shared" si="67"/>
        <v>793</v>
      </c>
      <c r="R2155">
        <v>3</v>
      </c>
      <c r="S2155">
        <v>9</v>
      </c>
      <c r="T2155">
        <v>2</v>
      </c>
      <c r="U2155">
        <v>10</v>
      </c>
      <c r="V2155">
        <v>7</v>
      </c>
      <c r="W2155">
        <v>0</v>
      </c>
      <c r="X2155">
        <v>0</v>
      </c>
      <c r="Y2155">
        <v>0</v>
      </c>
      <c r="Z2155">
        <v>0</v>
      </c>
      <c r="AA2155">
        <v>0</v>
      </c>
      <c r="AB2155">
        <v>0</v>
      </c>
      <c r="AC2155">
        <v>0</v>
      </c>
      <c r="AD2155" t="s">
        <v>40</v>
      </c>
    </row>
    <row r="2156" spans="1:30" x14ac:dyDescent="0.25">
      <c r="A2156">
        <v>10172</v>
      </c>
      <c r="B2156">
        <v>1988</v>
      </c>
      <c r="C2156">
        <f t="shared" ca="1" si="66"/>
        <v>37</v>
      </c>
      <c r="D2156" t="s">
        <v>28</v>
      </c>
      <c r="E2156" t="s">
        <v>31</v>
      </c>
      <c r="F2156" s="2">
        <v>68655</v>
      </c>
      <c r="G2156">
        <v>0</v>
      </c>
      <c r="H2156">
        <v>0</v>
      </c>
      <c r="I2156" s="1">
        <v>41131</v>
      </c>
      <c r="J2156">
        <v>95</v>
      </c>
      <c r="K2156">
        <v>456</v>
      </c>
      <c r="L2156">
        <v>19</v>
      </c>
      <c r="M2156">
        <v>832</v>
      </c>
      <c r="N2156">
        <v>75</v>
      </c>
      <c r="O2156">
        <v>118</v>
      </c>
      <c r="P2156">
        <v>38</v>
      </c>
      <c r="Q2156">
        <f t="shared" si="67"/>
        <v>1538</v>
      </c>
      <c r="R2156">
        <v>1</v>
      </c>
      <c r="S2156">
        <v>4</v>
      </c>
      <c r="T2156">
        <v>5</v>
      </c>
      <c r="U2156">
        <v>11</v>
      </c>
      <c r="V2156">
        <v>3</v>
      </c>
      <c r="W2156">
        <v>0</v>
      </c>
      <c r="X2156">
        <v>0</v>
      </c>
      <c r="Y2156">
        <v>0</v>
      </c>
      <c r="Z2156">
        <v>0</v>
      </c>
      <c r="AA2156">
        <v>0</v>
      </c>
      <c r="AB2156">
        <v>0</v>
      </c>
      <c r="AC2156">
        <v>0</v>
      </c>
      <c r="AD2156" t="s">
        <v>30</v>
      </c>
    </row>
    <row r="2157" spans="1:30" x14ac:dyDescent="0.25">
      <c r="A2157">
        <v>6729</v>
      </c>
      <c r="B2157">
        <v>1988</v>
      </c>
      <c r="C2157">
        <f t="shared" ca="1" si="66"/>
        <v>37</v>
      </c>
      <c r="D2157" t="s">
        <v>28</v>
      </c>
      <c r="E2157" t="s">
        <v>31</v>
      </c>
      <c r="F2157" s="2">
        <v>68655</v>
      </c>
      <c r="G2157">
        <v>0</v>
      </c>
      <c r="H2157">
        <v>0</v>
      </c>
      <c r="I2157" s="1">
        <v>41131</v>
      </c>
      <c r="J2157">
        <v>95</v>
      </c>
      <c r="K2157">
        <v>456</v>
      </c>
      <c r="L2157">
        <v>19</v>
      </c>
      <c r="M2157">
        <v>832</v>
      </c>
      <c r="N2157">
        <v>75</v>
      </c>
      <c r="O2157">
        <v>118</v>
      </c>
      <c r="P2157">
        <v>38</v>
      </c>
      <c r="Q2157">
        <f t="shared" si="67"/>
        <v>1538</v>
      </c>
      <c r="R2157">
        <v>1</v>
      </c>
      <c r="S2157">
        <v>4</v>
      </c>
      <c r="T2157">
        <v>5</v>
      </c>
      <c r="U2157">
        <v>11</v>
      </c>
      <c r="V2157">
        <v>3</v>
      </c>
      <c r="W2157">
        <v>0</v>
      </c>
      <c r="X2157">
        <v>0</v>
      </c>
      <c r="Y2157">
        <v>0</v>
      </c>
      <c r="Z2157">
        <v>0</v>
      </c>
      <c r="AA2157">
        <v>0</v>
      </c>
      <c r="AB2157">
        <v>0</v>
      </c>
      <c r="AC2157">
        <v>0</v>
      </c>
      <c r="AD2157" t="s">
        <v>43</v>
      </c>
    </row>
    <row r="2158" spans="1:30" x14ac:dyDescent="0.25">
      <c r="A2158">
        <v>10492</v>
      </c>
      <c r="B2158">
        <v>1959</v>
      </c>
      <c r="C2158">
        <f t="shared" ca="1" si="66"/>
        <v>66</v>
      </c>
      <c r="D2158" t="s">
        <v>28</v>
      </c>
      <c r="E2158" t="s">
        <v>35</v>
      </c>
      <c r="F2158" s="2">
        <v>38285</v>
      </c>
      <c r="G2158">
        <v>2</v>
      </c>
      <c r="H2158">
        <v>1</v>
      </c>
      <c r="I2158" s="1">
        <v>41814</v>
      </c>
      <c r="J2158">
        <v>96</v>
      </c>
      <c r="K2158">
        <v>2</v>
      </c>
      <c r="L2158">
        <v>0</v>
      </c>
      <c r="M2158">
        <v>5</v>
      </c>
      <c r="N2158">
        <v>2</v>
      </c>
      <c r="O2158">
        <v>0</v>
      </c>
      <c r="P2158">
        <v>1</v>
      </c>
      <c r="Q2158">
        <f t="shared" si="67"/>
        <v>10</v>
      </c>
      <c r="R2158">
        <v>1</v>
      </c>
      <c r="S2158">
        <v>0</v>
      </c>
      <c r="T2158">
        <v>0</v>
      </c>
      <c r="U2158">
        <v>3</v>
      </c>
      <c r="V2158">
        <v>2</v>
      </c>
      <c r="W2158">
        <v>0</v>
      </c>
      <c r="X2158">
        <v>0</v>
      </c>
      <c r="Y2158">
        <v>0</v>
      </c>
      <c r="Z2158">
        <v>0</v>
      </c>
      <c r="AA2158">
        <v>0</v>
      </c>
      <c r="AB2158">
        <v>0</v>
      </c>
      <c r="AC2158">
        <v>0</v>
      </c>
      <c r="AD2158" t="s">
        <v>40</v>
      </c>
    </row>
    <row r="2159" spans="1:30" x14ac:dyDescent="0.25">
      <c r="A2159">
        <v>2939</v>
      </c>
      <c r="B2159">
        <v>1970</v>
      </c>
      <c r="C2159">
        <f t="shared" ca="1" si="66"/>
        <v>55</v>
      </c>
      <c r="D2159" t="s">
        <v>41</v>
      </c>
      <c r="E2159" t="s">
        <v>35</v>
      </c>
      <c r="F2159" s="2">
        <v>79419</v>
      </c>
      <c r="G2159">
        <v>0</v>
      </c>
      <c r="H2159">
        <v>0</v>
      </c>
      <c r="I2159" s="1">
        <v>41812</v>
      </c>
      <c r="J2159">
        <v>96</v>
      </c>
      <c r="K2159">
        <v>751</v>
      </c>
      <c r="L2159">
        <v>127</v>
      </c>
      <c r="M2159">
        <v>687</v>
      </c>
      <c r="N2159">
        <v>20</v>
      </c>
      <c r="O2159">
        <v>15</v>
      </c>
      <c r="P2159">
        <v>31</v>
      </c>
      <c r="Q2159">
        <f t="shared" si="67"/>
        <v>1631</v>
      </c>
      <c r="R2159">
        <v>1</v>
      </c>
      <c r="S2159">
        <v>4</v>
      </c>
      <c r="T2159">
        <v>6</v>
      </c>
      <c r="U2159">
        <v>4</v>
      </c>
      <c r="V2159">
        <v>2</v>
      </c>
      <c r="W2159">
        <v>0</v>
      </c>
      <c r="X2159">
        <v>0</v>
      </c>
      <c r="Y2159">
        <v>0</v>
      </c>
      <c r="Z2159">
        <v>0</v>
      </c>
      <c r="AA2159">
        <v>0</v>
      </c>
      <c r="AB2159">
        <v>0</v>
      </c>
      <c r="AC2159">
        <v>0</v>
      </c>
      <c r="AD2159" t="s">
        <v>32</v>
      </c>
    </row>
    <row r="2160" spans="1:30" x14ac:dyDescent="0.25">
      <c r="A2160">
        <v>5948</v>
      </c>
      <c r="B2160">
        <v>1975</v>
      </c>
      <c r="C2160">
        <f t="shared" ca="1" si="66"/>
        <v>50</v>
      </c>
      <c r="D2160" t="s">
        <v>28</v>
      </c>
      <c r="E2160" t="s">
        <v>31</v>
      </c>
      <c r="F2160" s="2">
        <v>57338</v>
      </c>
      <c r="G2160">
        <v>0</v>
      </c>
      <c r="H2160">
        <v>1</v>
      </c>
      <c r="I2160" s="1">
        <v>41758</v>
      </c>
      <c r="J2160">
        <v>96</v>
      </c>
      <c r="K2160">
        <v>143</v>
      </c>
      <c r="L2160">
        <v>6</v>
      </c>
      <c r="M2160">
        <v>52</v>
      </c>
      <c r="N2160">
        <v>11</v>
      </c>
      <c r="O2160">
        <v>8</v>
      </c>
      <c r="P2160">
        <v>17</v>
      </c>
      <c r="Q2160">
        <f t="shared" si="67"/>
        <v>237</v>
      </c>
      <c r="R2160">
        <v>2</v>
      </c>
      <c r="S2160">
        <v>4</v>
      </c>
      <c r="T2160">
        <v>1</v>
      </c>
      <c r="U2160">
        <v>5</v>
      </c>
      <c r="V2160">
        <v>5</v>
      </c>
      <c r="W2160">
        <v>0</v>
      </c>
      <c r="X2160">
        <v>0</v>
      </c>
      <c r="Y2160">
        <v>0</v>
      </c>
      <c r="Z2160">
        <v>0</v>
      </c>
      <c r="AA2160">
        <v>0</v>
      </c>
      <c r="AB2160">
        <v>0</v>
      </c>
      <c r="AC2160">
        <v>0</v>
      </c>
      <c r="AD2160" t="s">
        <v>34</v>
      </c>
    </row>
    <row r="2161" spans="1:30" x14ac:dyDescent="0.25">
      <c r="A2161">
        <v>574</v>
      </c>
      <c r="B2161">
        <v>1964</v>
      </c>
      <c r="C2161">
        <f t="shared" ca="1" si="66"/>
        <v>61</v>
      </c>
      <c r="D2161" t="s">
        <v>28</v>
      </c>
      <c r="E2161" t="s">
        <v>33</v>
      </c>
      <c r="F2161" s="2">
        <v>42523</v>
      </c>
      <c r="G2161">
        <v>0</v>
      </c>
      <c r="H2161">
        <v>0</v>
      </c>
      <c r="I2161" s="1">
        <v>41752</v>
      </c>
      <c r="J2161">
        <v>96</v>
      </c>
      <c r="K2161">
        <v>14</v>
      </c>
      <c r="L2161">
        <v>36</v>
      </c>
      <c r="M2161">
        <v>11</v>
      </c>
      <c r="N2161">
        <v>3</v>
      </c>
      <c r="O2161">
        <v>26</v>
      </c>
      <c r="P2161">
        <v>35</v>
      </c>
      <c r="Q2161">
        <f t="shared" si="67"/>
        <v>125</v>
      </c>
      <c r="R2161">
        <v>1</v>
      </c>
      <c r="S2161">
        <v>1</v>
      </c>
      <c r="T2161">
        <v>1</v>
      </c>
      <c r="U2161">
        <v>4</v>
      </c>
      <c r="V2161">
        <v>2</v>
      </c>
      <c r="W2161">
        <v>0</v>
      </c>
      <c r="X2161">
        <v>0</v>
      </c>
      <c r="Y2161">
        <v>0</v>
      </c>
      <c r="Z2161">
        <v>0</v>
      </c>
      <c r="AA2161">
        <v>0</v>
      </c>
      <c r="AB2161">
        <v>0</v>
      </c>
      <c r="AC2161">
        <v>0</v>
      </c>
      <c r="AD2161" t="s">
        <v>39</v>
      </c>
    </row>
    <row r="2162" spans="1:30" x14ac:dyDescent="0.25">
      <c r="A2162">
        <v>3266</v>
      </c>
      <c r="B2162">
        <v>1964</v>
      </c>
      <c r="C2162">
        <f t="shared" ca="1" si="66"/>
        <v>61</v>
      </c>
      <c r="D2162" t="s">
        <v>28</v>
      </c>
      <c r="E2162" t="s">
        <v>33</v>
      </c>
      <c r="F2162" s="2">
        <v>42523</v>
      </c>
      <c r="G2162">
        <v>0</v>
      </c>
      <c r="H2162">
        <v>0</v>
      </c>
      <c r="I2162" s="1">
        <v>41752</v>
      </c>
      <c r="J2162">
        <v>96</v>
      </c>
      <c r="K2162">
        <v>14</v>
      </c>
      <c r="L2162">
        <v>36</v>
      </c>
      <c r="M2162">
        <v>11</v>
      </c>
      <c r="N2162">
        <v>3</v>
      </c>
      <c r="O2162">
        <v>26</v>
      </c>
      <c r="P2162">
        <v>35</v>
      </c>
      <c r="Q2162">
        <f t="shared" si="67"/>
        <v>125</v>
      </c>
      <c r="R2162">
        <v>1</v>
      </c>
      <c r="S2162">
        <v>1</v>
      </c>
      <c r="T2162">
        <v>1</v>
      </c>
      <c r="U2162">
        <v>4</v>
      </c>
      <c r="V2162">
        <v>2</v>
      </c>
      <c r="W2162">
        <v>0</v>
      </c>
      <c r="X2162">
        <v>0</v>
      </c>
      <c r="Y2162">
        <v>0</v>
      </c>
      <c r="Z2162">
        <v>0</v>
      </c>
      <c r="AA2162">
        <v>0</v>
      </c>
      <c r="AB2162">
        <v>0</v>
      </c>
      <c r="AC2162">
        <v>0</v>
      </c>
      <c r="AD2162" t="s">
        <v>32</v>
      </c>
    </row>
    <row r="2163" spans="1:30" x14ac:dyDescent="0.25">
      <c r="A2163">
        <v>10500</v>
      </c>
      <c r="B2163">
        <v>1984</v>
      </c>
      <c r="C2163">
        <f t="shared" ca="1" si="66"/>
        <v>41</v>
      </c>
      <c r="D2163" t="s">
        <v>28</v>
      </c>
      <c r="E2163" t="s">
        <v>33</v>
      </c>
      <c r="F2163" s="2">
        <v>31761</v>
      </c>
      <c r="G2163">
        <v>1</v>
      </c>
      <c r="H2163">
        <v>0</v>
      </c>
      <c r="I2163" s="1">
        <v>41734</v>
      </c>
      <c r="J2163">
        <v>96</v>
      </c>
      <c r="K2163">
        <v>19</v>
      </c>
      <c r="L2163">
        <v>1</v>
      </c>
      <c r="M2163">
        <v>20</v>
      </c>
      <c r="N2163">
        <v>16</v>
      </c>
      <c r="O2163">
        <v>14</v>
      </c>
      <c r="P2163">
        <v>28</v>
      </c>
      <c r="Q2163">
        <f t="shared" si="67"/>
        <v>98</v>
      </c>
      <c r="R2163">
        <v>2</v>
      </c>
      <c r="S2163">
        <v>3</v>
      </c>
      <c r="T2163">
        <v>0</v>
      </c>
      <c r="U2163">
        <v>4</v>
      </c>
      <c r="V2163">
        <v>5</v>
      </c>
      <c r="W2163">
        <v>0</v>
      </c>
      <c r="X2163">
        <v>0</v>
      </c>
      <c r="Y2163">
        <v>0</v>
      </c>
      <c r="Z2163">
        <v>0</v>
      </c>
      <c r="AA2163">
        <v>0</v>
      </c>
      <c r="AB2163">
        <v>0</v>
      </c>
      <c r="AC2163">
        <v>0</v>
      </c>
      <c r="AD2163" t="s">
        <v>36</v>
      </c>
    </row>
    <row r="2164" spans="1:30" x14ac:dyDescent="0.25">
      <c r="A2164">
        <v>7987</v>
      </c>
      <c r="B2164">
        <v>1969</v>
      </c>
      <c r="C2164">
        <f t="shared" ca="1" si="66"/>
        <v>56</v>
      </c>
      <c r="D2164" t="s">
        <v>28</v>
      </c>
      <c r="E2164" t="s">
        <v>33</v>
      </c>
      <c r="F2164" s="2">
        <v>65747</v>
      </c>
      <c r="G2164">
        <v>0</v>
      </c>
      <c r="H2164">
        <v>1</v>
      </c>
      <c r="I2164" s="1">
        <v>41705</v>
      </c>
      <c r="J2164">
        <v>96</v>
      </c>
      <c r="K2164">
        <v>346</v>
      </c>
      <c r="L2164">
        <v>17</v>
      </c>
      <c r="M2164">
        <v>48</v>
      </c>
      <c r="N2164">
        <v>23</v>
      </c>
      <c r="O2164">
        <v>13</v>
      </c>
      <c r="P2164">
        <v>13</v>
      </c>
      <c r="Q2164">
        <f t="shared" si="67"/>
        <v>460</v>
      </c>
      <c r="R2164">
        <v>4</v>
      </c>
      <c r="S2164">
        <v>8</v>
      </c>
      <c r="T2164">
        <v>1</v>
      </c>
      <c r="U2164">
        <v>6</v>
      </c>
      <c r="V2164">
        <v>6</v>
      </c>
      <c r="W2164">
        <v>0</v>
      </c>
      <c r="X2164">
        <v>1</v>
      </c>
      <c r="Y2164">
        <v>0</v>
      </c>
      <c r="Z2164">
        <v>0</v>
      </c>
      <c r="AA2164">
        <v>0</v>
      </c>
      <c r="AB2164">
        <v>0</v>
      </c>
      <c r="AC2164">
        <v>0</v>
      </c>
      <c r="AD2164" t="s">
        <v>32</v>
      </c>
    </row>
    <row r="2165" spans="1:30" x14ac:dyDescent="0.25">
      <c r="A2165">
        <v>1135</v>
      </c>
      <c r="B2165">
        <v>1960</v>
      </c>
      <c r="C2165">
        <f t="shared" ca="1" si="66"/>
        <v>65</v>
      </c>
      <c r="D2165" t="s">
        <v>41</v>
      </c>
      <c r="E2165" t="s">
        <v>35</v>
      </c>
      <c r="F2165" s="2">
        <v>17144</v>
      </c>
      <c r="G2165">
        <v>1</v>
      </c>
      <c r="H2165">
        <v>1</v>
      </c>
      <c r="I2165" s="1">
        <v>41685</v>
      </c>
      <c r="J2165">
        <v>96</v>
      </c>
      <c r="K2165">
        <v>18</v>
      </c>
      <c r="L2165">
        <v>2</v>
      </c>
      <c r="M2165">
        <v>19</v>
      </c>
      <c r="N2165">
        <v>0</v>
      </c>
      <c r="O2165">
        <v>2</v>
      </c>
      <c r="P2165">
        <v>6</v>
      </c>
      <c r="Q2165">
        <f t="shared" si="67"/>
        <v>47</v>
      </c>
      <c r="R2165">
        <v>5</v>
      </c>
      <c r="S2165">
        <v>3</v>
      </c>
      <c r="T2165">
        <v>0</v>
      </c>
      <c r="U2165">
        <v>4</v>
      </c>
      <c r="V2165">
        <v>7</v>
      </c>
      <c r="W2165">
        <v>0</v>
      </c>
      <c r="X2165">
        <v>0</v>
      </c>
      <c r="Y2165">
        <v>0</v>
      </c>
      <c r="Z2165">
        <v>0</v>
      </c>
      <c r="AA2165">
        <v>0</v>
      </c>
      <c r="AB2165">
        <v>0</v>
      </c>
      <c r="AC2165">
        <v>0</v>
      </c>
      <c r="AD2165" t="s">
        <v>32</v>
      </c>
    </row>
    <row r="2166" spans="1:30" x14ac:dyDescent="0.25">
      <c r="A2166">
        <v>24</v>
      </c>
      <c r="B2166">
        <v>1960</v>
      </c>
      <c r="C2166">
        <f t="shared" ca="1" si="66"/>
        <v>65</v>
      </c>
      <c r="D2166" t="s">
        <v>41</v>
      </c>
      <c r="E2166" t="s">
        <v>35</v>
      </c>
      <c r="F2166" s="2">
        <v>17144</v>
      </c>
      <c r="G2166">
        <v>1</v>
      </c>
      <c r="H2166">
        <v>1</v>
      </c>
      <c r="I2166" s="1">
        <v>41685</v>
      </c>
      <c r="J2166">
        <v>96</v>
      </c>
      <c r="K2166">
        <v>18</v>
      </c>
      <c r="L2166">
        <v>2</v>
      </c>
      <c r="M2166">
        <v>19</v>
      </c>
      <c r="N2166">
        <v>0</v>
      </c>
      <c r="O2166">
        <v>2</v>
      </c>
      <c r="P2166">
        <v>6</v>
      </c>
      <c r="Q2166">
        <f t="shared" si="67"/>
        <v>47</v>
      </c>
      <c r="R2166">
        <v>5</v>
      </c>
      <c r="S2166">
        <v>3</v>
      </c>
      <c r="T2166">
        <v>0</v>
      </c>
      <c r="U2166">
        <v>4</v>
      </c>
      <c r="V2166">
        <v>7</v>
      </c>
      <c r="W2166">
        <v>0</v>
      </c>
      <c r="X2166">
        <v>0</v>
      </c>
      <c r="Y2166">
        <v>0</v>
      </c>
      <c r="Z2166">
        <v>0</v>
      </c>
      <c r="AA2166">
        <v>0</v>
      </c>
      <c r="AB2166">
        <v>0</v>
      </c>
      <c r="AC2166">
        <v>0</v>
      </c>
      <c r="AD2166" t="s">
        <v>43</v>
      </c>
    </row>
    <row r="2167" spans="1:30" x14ac:dyDescent="0.25">
      <c r="A2167">
        <v>7244</v>
      </c>
      <c r="B2167">
        <v>1951</v>
      </c>
      <c r="C2167">
        <f t="shared" ca="1" si="66"/>
        <v>74</v>
      </c>
      <c r="D2167" t="s">
        <v>28</v>
      </c>
      <c r="E2167" t="s">
        <v>31</v>
      </c>
      <c r="G2167">
        <v>2</v>
      </c>
      <c r="H2167">
        <v>1</v>
      </c>
      <c r="I2167" s="1">
        <v>41640</v>
      </c>
      <c r="J2167">
        <v>96</v>
      </c>
      <c r="K2167">
        <v>48</v>
      </c>
      <c r="L2167">
        <v>5</v>
      </c>
      <c r="M2167">
        <v>48</v>
      </c>
      <c r="N2167">
        <v>6</v>
      </c>
      <c r="O2167">
        <v>10</v>
      </c>
      <c r="P2167">
        <v>7</v>
      </c>
      <c r="Q2167">
        <f t="shared" si="67"/>
        <v>124</v>
      </c>
      <c r="R2167">
        <v>3</v>
      </c>
      <c r="S2167">
        <v>2</v>
      </c>
      <c r="T2167">
        <v>1</v>
      </c>
      <c r="U2167">
        <v>4</v>
      </c>
      <c r="V2167">
        <v>6</v>
      </c>
      <c r="W2167">
        <v>0</v>
      </c>
      <c r="X2167">
        <v>0</v>
      </c>
      <c r="Y2167">
        <v>0</v>
      </c>
      <c r="Z2167">
        <v>0</v>
      </c>
      <c r="AA2167">
        <v>0</v>
      </c>
      <c r="AB2167">
        <v>0</v>
      </c>
      <c r="AC2167">
        <v>0</v>
      </c>
      <c r="AD2167" t="s">
        <v>36</v>
      </c>
    </row>
    <row r="2168" spans="1:30" x14ac:dyDescent="0.25">
      <c r="A2168">
        <v>1966</v>
      </c>
      <c r="B2168">
        <v>1965</v>
      </c>
      <c r="C2168">
        <f t="shared" ca="1" si="66"/>
        <v>60</v>
      </c>
      <c r="D2168" t="s">
        <v>37</v>
      </c>
      <c r="E2168" t="s">
        <v>33</v>
      </c>
      <c r="F2168" s="2">
        <v>84618</v>
      </c>
      <c r="G2168">
        <v>0</v>
      </c>
      <c r="H2168">
        <v>0</v>
      </c>
      <c r="I2168" s="1">
        <v>41600</v>
      </c>
      <c r="J2168">
        <v>96</v>
      </c>
      <c r="K2168">
        <v>684</v>
      </c>
      <c r="L2168">
        <v>100</v>
      </c>
      <c r="M2168">
        <v>801</v>
      </c>
      <c r="N2168">
        <v>21</v>
      </c>
      <c r="O2168">
        <v>66</v>
      </c>
      <c r="P2168">
        <v>0</v>
      </c>
      <c r="Q2168">
        <f t="shared" si="67"/>
        <v>1672</v>
      </c>
      <c r="R2168">
        <v>1</v>
      </c>
      <c r="S2168">
        <v>6</v>
      </c>
      <c r="T2168">
        <v>9</v>
      </c>
      <c r="U2168">
        <v>10</v>
      </c>
      <c r="V2168">
        <v>2</v>
      </c>
      <c r="W2168">
        <v>0</v>
      </c>
      <c r="X2168">
        <v>0</v>
      </c>
      <c r="Y2168">
        <v>1</v>
      </c>
      <c r="Z2168">
        <v>0</v>
      </c>
      <c r="AA2168">
        <v>0</v>
      </c>
      <c r="AB2168">
        <v>0</v>
      </c>
      <c r="AC2168">
        <v>0</v>
      </c>
      <c r="AD2168" t="s">
        <v>36</v>
      </c>
    </row>
    <row r="2169" spans="1:30" x14ac:dyDescent="0.25">
      <c r="A2169">
        <v>7789</v>
      </c>
      <c r="B2169">
        <v>1965</v>
      </c>
      <c r="C2169">
        <f t="shared" ca="1" si="66"/>
        <v>60</v>
      </c>
      <c r="D2169" t="s">
        <v>37</v>
      </c>
      <c r="E2169" t="s">
        <v>33</v>
      </c>
      <c r="F2169" s="2">
        <v>84618</v>
      </c>
      <c r="G2169">
        <v>0</v>
      </c>
      <c r="H2169">
        <v>0</v>
      </c>
      <c r="I2169" s="1">
        <v>41600</v>
      </c>
      <c r="J2169">
        <v>96</v>
      </c>
      <c r="K2169">
        <v>684</v>
      </c>
      <c r="L2169">
        <v>100</v>
      </c>
      <c r="M2169">
        <v>801</v>
      </c>
      <c r="N2169">
        <v>21</v>
      </c>
      <c r="O2169">
        <v>66</v>
      </c>
      <c r="P2169">
        <v>0</v>
      </c>
      <c r="Q2169">
        <f t="shared" si="67"/>
        <v>1672</v>
      </c>
      <c r="R2169">
        <v>1</v>
      </c>
      <c r="S2169">
        <v>6</v>
      </c>
      <c r="T2169">
        <v>9</v>
      </c>
      <c r="U2169">
        <v>10</v>
      </c>
      <c r="V2169">
        <v>2</v>
      </c>
      <c r="W2169">
        <v>0</v>
      </c>
      <c r="X2169">
        <v>0</v>
      </c>
      <c r="Y2169">
        <v>1</v>
      </c>
      <c r="Z2169">
        <v>0</v>
      </c>
      <c r="AA2169">
        <v>0</v>
      </c>
      <c r="AB2169">
        <v>0</v>
      </c>
      <c r="AC2169">
        <v>0</v>
      </c>
      <c r="AD2169" t="s">
        <v>30</v>
      </c>
    </row>
    <row r="2170" spans="1:30" x14ac:dyDescent="0.25">
      <c r="A2170">
        <v>3336</v>
      </c>
      <c r="B2170">
        <v>1948</v>
      </c>
      <c r="C2170">
        <f t="shared" ca="1" si="66"/>
        <v>77</v>
      </c>
      <c r="D2170" t="s">
        <v>37</v>
      </c>
      <c r="E2170" t="s">
        <v>35</v>
      </c>
      <c r="F2170" s="2">
        <v>66375</v>
      </c>
      <c r="G2170">
        <v>0</v>
      </c>
      <c r="H2170">
        <v>1</v>
      </c>
      <c r="I2170" s="1">
        <v>41599</v>
      </c>
      <c r="J2170">
        <v>96</v>
      </c>
      <c r="K2170">
        <v>712</v>
      </c>
      <c r="L2170">
        <v>0</v>
      </c>
      <c r="M2170">
        <v>45</v>
      </c>
      <c r="N2170">
        <v>0</v>
      </c>
      <c r="O2170">
        <v>0</v>
      </c>
      <c r="P2170">
        <v>191</v>
      </c>
      <c r="Q2170">
        <f t="shared" si="67"/>
        <v>948</v>
      </c>
      <c r="R2170">
        <v>3</v>
      </c>
      <c r="S2170">
        <v>2</v>
      </c>
      <c r="T2170">
        <v>4</v>
      </c>
      <c r="U2170">
        <v>5</v>
      </c>
      <c r="V2170">
        <v>7</v>
      </c>
      <c r="W2170">
        <v>1</v>
      </c>
      <c r="X2170">
        <v>0</v>
      </c>
      <c r="Y2170">
        <v>0</v>
      </c>
      <c r="Z2170">
        <v>0</v>
      </c>
      <c r="AA2170">
        <v>0</v>
      </c>
      <c r="AB2170">
        <v>0</v>
      </c>
      <c r="AC2170">
        <v>0</v>
      </c>
      <c r="AD2170" t="s">
        <v>36</v>
      </c>
    </row>
    <row r="2171" spans="1:30" x14ac:dyDescent="0.25">
      <c r="A2171">
        <v>5644</v>
      </c>
      <c r="B2171">
        <v>1957</v>
      </c>
      <c r="C2171">
        <f t="shared" ca="1" si="66"/>
        <v>68</v>
      </c>
      <c r="D2171" t="s">
        <v>28</v>
      </c>
      <c r="E2171" t="s">
        <v>35</v>
      </c>
      <c r="F2171" s="2">
        <v>42213</v>
      </c>
      <c r="G2171">
        <v>0</v>
      </c>
      <c r="H2171">
        <v>1</v>
      </c>
      <c r="I2171" s="1">
        <v>41559</v>
      </c>
      <c r="J2171">
        <v>96</v>
      </c>
      <c r="K2171">
        <v>309</v>
      </c>
      <c r="L2171">
        <v>3</v>
      </c>
      <c r="M2171">
        <v>24</v>
      </c>
      <c r="N2171">
        <v>4</v>
      </c>
      <c r="O2171">
        <v>3</v>
      </c>
      <c r="P2171">
        <v>20</v>
      </c>
      <c r="Q2171">
        <f t="shared" si="67"/>
        <v>363</v>
      </c>
      <c r="R2171">
        <v>2</v>
      </c>
      <c r="S2171">
        <v>5</v>
      </c>
      <c r="T2171">
        <v>1</v>
      </c>
      <c r="U2171">
        <v>7</v>
      </c>
      <c r="V2171">
        <v>7</v>
      </c>
      <c r="W2171">
        <v>0</v>
      </c>
      <c r="X2171">
        <v>1</v>
      </c>
      <c r="Y2171">
        <v>0</v>
      </c>
      <c r="Z2171">
        <v>0</v>
      </c>
      <c r="AA2171">
        <v>0</v>
      </c>
      <c r="AB2171">
        <v>0</v>
      </c>
      <c r="AC2171">
        <v>0</v>
      </c>
      <c r="AD2171" t="s">
        <v>30</v>
      </c>
    </row>
    <row r="2172" spans="1:30" x14ac:dyDescent="0.25">
      <c r="A2172">
        <v>1295</v>
      </c>
      <c r="B2172">
        <v>1963</v>
      </c>
      <c r="C2172">
        <f t="shared" ca="1" si="66"/>
        <v>62</v>
      </c>
      <c r="D2172" t="s">
        <v>28</v>
      </c>
      <c r="E2172" t="s">
        <v>33</v>
      </c>
      <c r="G2172">
        <v>0</v>
      </c>
      <c r="H2172">
        <v>1</v>
      </c>
      <c r="I2172" s="1">
        <v>41497</v>
      </c>
      <c r="J2172">
        <v>96</v>
      </c>
      <c r="K2172">
        <v>231</v>
      </c>
      <c r="L2172">
        <v>65</v>
      </c>
      <c r="M2172">
        <v>196</v>
      </c>
      <c r="N2172">
        <v>38</v>
      </c>
      <c r="O2172">
        <v>71</v>
      </c>
      <c r="P2172">
        <v>124</v>
      </c>
      <c r="Q2172">
        <f t="shared" si="67"/>
        <v>725</v>
      </c>
      <c r="R2172">
        <v>1</v>
      </c>
      <c r="S2172">
        <v>6</v>
      </c>
      <c r="T2172">
        <v>5</v>
      </c>
      <c r="U2172">
        <v>7</v>
      </c>
      <c r="V2172">
        <v>4</v>
      </c>
      <c r="W2172">
        <v>0</v>
      </c>
      <c r="X2172">
        <v>0</v>
      </c>
      <c r="Y2172">
        <v>0</v>
      </c>
      <c r="Z2172">
        <v>0</v>
      </c>
      <c r="AA2172">
        <v>0</v>
      </c>
      <c r="AB2172">
        <v>0</v>
      </c>
      <c r="AC2172">
        <v>0</v>
      </c>
      <c r="AD2172" t="s">
        <v>32</v>
      </c>
    </row>
    <row r="2173" spans="1:30" x14ac:dyDescent="0.25">
      <c r="A2173">
        <v>6663</v>
      </c>
      <c r="B2173">
        <v>1940</v>
      </c>
      <c r="C2173">
        <f t="shared" ca="1" si="66"/>
        <v>85</v>
      </c>
      <c r="D2173" t="s">
        <v>37</v>
      </c>
      <c r="E2173" t="s">
        <v>31</v>
      </c>
      <c r="F2173" s="2">
        <v>51141</v>
      </c>
      <c r="G2173">
        <v>0</v>
      </c>
      <c r="H2173">
        <v>0</v>
      </c>
      <c r="I2173" s="1">
        <v>41463</v>
      </c>
      <c r="J2173">
        <v>96</v>
      </c>
      <c r="K2173">
        <v>144</v>
      </c>
      <c r="L2173">
        <v>0</v>
      </c>
      <c r="M2173">
        <v>7</v>
      </c>
      <c r="N2173">
        <v>0</v>
      </c>
      <c r="O2173">
        <v>0</v>
      </c>
      <c r="P2173">
        <v>6</v>
      </c>
      <c r="Q2173">
        <f t="shared" si="67"/>
        <v>157</v>
      </c>
      <c r="R2173">
        <v>1</v>
      </c>
      <c r="S2173">
        <v>3</v>
      </c>
      <c r="T2173">
        <v>1</v>
      </c>
      <c r="U2173">
        <v>4</v>
      </c>
      <c r="V2173">
        <v>5</v>
      </c>
      <c r="W2173">
        <v>0</v>
      </c>
      <c r="X2173">
        <v>0</v>
      </c>
      <c r="Y2173">
        <v>0</v>
      </c>
      <c r="Z2173">
        <v>0</v>
      </c>
      <c r="AA2173">
        <v>0</v>
      </c>
      <c r="AB2173">
        <v>0</v>
      </c>
      <c r="AC2173">
        <v>0</v>
      </c>
      <c r="AD2173" t="s">
        <v>30</v>
      </c>
    </row>
    <row r="2174" spans="1:30" x14ac:dyDescent="0.25">
      <c r="A2174">
        <v>10262</v>
      </c>
      <c r="B2174">
        <v>1980</v>
      </c>
      <c r="C2174">
        <f t="shared" ca="1" si="66"/>
        <v>45</v>
      </c>
      <c r="D2174" t="s">
        <v>28</v>
      </c>
      <c r="E2174" t="s">
        <v>33</v>
      </c>
      <c r="F2174" s="2">
        <v>15072</v>
      </c>
      <c r="G2174">
        <v>2</v>
      </c>
      <c r="H2174">
        <v>0</v>
      </c>
      <c r="I2174" s="1">
        <v>41404</v>
      </c>
      <c r="J2174">
        <v>96</v>
      </c>
      <c r="K2174">
        <v>8</v>
      </c>
      <c r="L2174">
        <v>2</v>
      </c>
      <c r="M2174">
        <v>15</v>
      </c>
      <c r="N2174">
        <v>0</v>
      </c>
      <c r="O2174">
        <v>10</v>
      </c>
      <c r="P2174">
        <v>18</v>
      </c>
      <c r="Q2174">
        <f t="shared" si="67"/>
        <v>53</v>
      </c>
      <c r="R2174">
        <v>4</v>
      </c>
      <c r="S2174">
        <v>3</v>
      </c>
      <c r="T2174">
        <v>1</v>
      </c>
      <c r="U2174">
        <v>3</v>
      </c>
      <c r="V2174">
        <v>5</v>
      </c>
      <c r="W2174">
        <v>0</v>
      </c>
      <c r="X2174">
        <v>0</v>
      </c>
      <c r="Y2174">
        <v>0</v>
      </c>
      <c r="Z2174">
        <v>0</v>
      </c>
      <c r="AA2174">
        <v>0</v>
      </c>
      <c r="AB2174">
        <v>0</v>
      </c>
      <c r="AC2174">
        <v>0</v>
      </c>
      <c r="AD2174" t="s">
        <v>40</v>
      </c>
    </row>
    <row r="2175" spans="1:30" x14ac:dyDescent="0.25">
      <c r="A2175">
        <v>456</v>
      </c>
      <c r="B2175">
        <v>1986</v>
      </c>
      <c r="C2175">
        <f t="shared" ca="1" si="66"/>
        <v>39</v>
      </c>
      <c r="D2175" t="s">
        <v>38</v>
      </c>
      <c r="E2175" t="s">
        <v>33</v>
      </c>
      <c r="F2175" s="2">
        <v>7500</v>
      </c>
      <c r="G2175">
        <v>1</v>
      </c>
      <c r="H2175">
        <v>0</v>
      </c>
      <c r="I2175" s="1">
        <v>41312</v>
      </c>
      <c r="J2175">
        <v>96</v>
      </c>
      <c r="K2175">
        <v>1</v>
      </c>
      <c r="L2175">
        <v>11</v>
      </c>
      <c r="M2175">
        <v>5</v>
      </c>
      <c r="N2175">
        <v>4</v>
      </c>
      <c r="O2175">
        <v>6</v>
      </c>
      <c r="P2175">
        <v>9</v>
      </c>
      <c r="Q2175">
        <f t="shared" si="67"/>
        <v>36</v>
      </c>
      <c r="R2175">
        <v>2</v>
      </c>
      <c r="S2175">
        <v>2</v>
      </c>
      <c r="T2175">
        <v>0</v>
      </c>
      <c r="U2175">
        <v>3</v>
      </c>
      <c r="V2175">
        <v>8</v>
      </c>
      <c r="W2175">
        <v>0</v>
      </c>
      <c r="X2175">
        <v>0</v>
      </c>
      <c r="Y2175">
        <v>0</v>
      </c>
      <c r="Z2175">
        <v>0</v>
      </c>
      <c r="AA2175">
        <v>0</v>
      </c>
      <c r="AB2175">
        <v>0</v>
      </c>
      <c r="AC2175">
        <v>0</v>
      </c>
      <c r="AD2175" t="s">
        <v>30</v>
      </c>
    </row>
    <row r="2176" spans="1:30" x14ac:dyDescent="0.25">
      <c r="A2176">
        <v>3270</v>
      </c>
      <c r="B2176">
        <v>1978</v>
      </c>
      <c r="C2176">
        <f t="shared" ca="1" si="66"/>
        <v>47</v>
      </c>
      <c r="D2176" t="s">
        <v>38</v>
      </c>
      <c r="E2176" t="s">
        <v>35</v>
      </c>
      <c r="F2176" s="2">
        <v>17117</v>
      </c>
      <c r="G2176">
        <v>1</v>
      </c>
      <c r="H2176">
        <v>0</v>
      </c>
      <c r="I2176" s="1">
        <v>41291</v>
      </c>
      <c r="J2176">
        <v>96</v>
      </c>
      <c r="K2176">
        <v>12</v>
      </c>
      <c r="L2176">
        <v>23</v>
      </c>
      <c r="M2176">
        <v>38</v>
      </c>
      <c r="N2176">
        <v>30</v>
      </c>
      <c r="O2176">
        <v>18</v>
      </c>
      <c r="P2176">
        <v>7</v>
      </c>
      <c r="Q2176">
        <f t="shared" si="67"/>
        <v>128</v>
      </c>
      <c r="R2176">
        <v>4</v>
      </c>
      <c r="S2176">
        <v>3</v>
      </c>
      <c r="T2176">
        <v>1</v>
      </c>
      <c r="U2176">
        <v>3</v>
      </c>
      <c r="V2176">
        <v>9</v>
      </c>
      <c r="W2176">
        <v>0</v>
      </c>
      <c r="X2176">
        <v>0</v>
      </c>
      <c r="Y2176">
        <v>0</v>
      </c>
      <c r="Z2176">
        <v>0</v>
      </c>
      <c r="AA2176">
        <v>0</v>
      </c>
      <c r="AB2176">
        <v>0</v>
      </c>
      <c r="AC2176">
        <v>0</v>
      </c>
      <c r="AD2176" t="s">
        <v>43</v>
      </c>
    </row>
    <row r="2177" spans="1:30" x14ac:dyDescent="0.25">
      <c r="A2177">
        <v>5748</v>
      </c>
      <c r="B2177">
        <v>1965</v>
      </c>
      <c r="C2177">
        <f t="shared" ca="1" si="66"/>
        <v>60</v>
      </c>
      <c r="D2177" t="s">
        <v>28</v>
      </c>
      <c r="E2177" t="s">
        <v>33</v>
      </c>
      <c r="F2177" s="2">
        <v>59754</v>
      </c>
      <c r="G2177">
        <v>0</v>
      </c>
      <c r="H2177">
        <v>1</v>
      </c>
      <c r="I2177" s="1">
        <v>41244</v>
      </c>
      <c r="J2177">
        <v>96</v>
      </c>
      <c r="K2177">
        <v>115</v>
      </c>
      <c r="L2177">
        <v>27</v>
      </c>
      <c r="M2177">
        <v>44</v>
      </c>
      <c r="N2177">
        <v>4</v>
      </c>
      <c r="O2177">
        <v>146</v>
      </c>
      <c r="P2177">
        <v>139</v>
      </c>
      <c r="Q2177">
        <f t="shared" si="67"/>
        <v>475</v>
      </c>
      <c r="R2177">
        <v>3</v>
      </c>
      <c r="S2177">
        <v>5</v>
      </c>
      <c r="T2177">
        <v>2</v>
      </c>
      <c r="U2177">
        <v>6</v>
      </c>
      <c r="V2177">
        <v>5</v>
      </c>
      <c r="W2177">
        <v>0</v>
      </c>
      <c r="X2177">
        <v>0</v>
      </c>
      <c r="Y2177">
        <v>0</v>
      </c>
      <c r="Z2177">
        <v>0</v>
      </c>
      <c r="AA2177">
        <v>0</v>
      </c>
      <c r="AB2177">
        <v>1</v>
      </c>
      <c r="AC2177">
        <v>0</v>
      </c>
      <c r="AD2177" t="s">
        <v>43</v>
      </c>
    </row>
    <row r="2178" spans="1:30" x14ac:dyDescent="0.25">
      <c r="A2178">
        <v>8952</v>
      </c>
      <c r="B2178">
        <v>1953</v>
      </c>
      <c r="C2178">
        <f t="shared" ca="1" si="66"/>
        <v>72</v>
      </c>
      <c r="D2178" t="s">
        <v>41</v>
      </c>
      <c r="E2178" t="s">
        <v>33</v>
      </c>
      <c r="F2178" s="2">
        <v>65569</v>
      </c>
      <c r="G2178">
        <v>0</v>
      </c>
      <c r="H2178">
        <v>1</v>
      </c>
      <c r="I2178" s="1">
        <v>41218</v>
      </c>
      <c r="J2178">
        <v>96</v>
      </c>
      <c r="K2178">
        <v>397</v>
      </c>
      <c r="L2178">
        <v>46</v>
      </c>
      <c r="M2178">
        <v>288</v>
      </c>
      <c r="N2178">
        <v>20</v>
      </c>
      <c r="O2178">
        <v>38</v>
      </c>
      <c r="P2178">
        <v>70</v>
      </c>
      <c r="Q2178">
        <f t="shared" si="67"/>
        <v>859</v>
      </c>
      <c r="R2178">
        <v>2</v>
      </c>
      <c r="S2178">
        <v>6</v>
      </c>
      <c r="T2178">
        <v>5</v>
      </c>
      <c r="U2178">
        <v>10</v>
      </c>
      <c r="V2178">
        <v>3</v>
      </c>
      <c r="W2178">
        <v>0</v>
      </c>
      <c r="X2178">
        <v>0</v>
      </c>
      <c r="Y2178">
        <v>0</v>
      </c>
      <c r="Z2178">
        <v>0</v>
      </c>
      <c r="AA2178">
        <v>0</v>
      </c>
      <c r="AB2178">
        <v>0</v>
      </c>
      <c r="AC2178">
        <v>0</v>
      </c>
      <c r="AD2178" t="s">
        <v>30</v>
      </c>
    </row>
    <row r="2179" spans="1:30" x14ac:dyDescent="0.25">
      <c r="A2179">
        <v>3921</v>
      </c>
      <c r="B2179">
        <v>1952</v>
      </c>
      <c r="C2179">
        <f t="shared" ref="C2179:C2241" ca="1" si="68">YEAR(TODAY())-B2179</f>
        <v>73</v>
      </c>
      <c r="D2179" t="s">
        <v>38</v>
      </c>
      <c r="E2179" t="s">
        <v>42</v>
      </c>
      <c r="F2179" s="2">
        <v>28457</v>
      </c>
      <c r="G2179">
        <v>0</v>
      </c>
      <c r="H2179">
        <v>0</v>
      </c>
      <c r="I2179" s="1">
        <v>41210</v>
      </c>
      <c r="J2179">
        <v>96</v>
      </c>
      <c r="K2179">
        <v>24</v>
      </c>
      <c r="L2179">
        <v>1</v>
      </c>
      <c r="M2179">
        <v>108</v>
      </c>
      <c r="N2179">
        <v>29</v>
      </c>
      <c r="O2179">
        <v>29</v>
      </c>
      <c r="P2179">
        <v>14</v>
      </c>
      <c r="Q2179">
        <f t="shared" ref="Q2179:Q2241" si="69">SUM(K2179:P2179)</f>
        <v>205</v>
      </c>
      <c r="R2179">
        <v>1</v>
      </c>
      <c r="S2179">
        <v>4</v>
      </c>
      <c r="T2179">
        <v>1</v>
      </c>
      <c r="U2179">
        <v>4</v>
      </c>
      <c r="V2179">
        <v>8</v>
      </c>
      <c r="W2179">
        <v>0</v>
      </c>
      <c r="X2179">
        <v>0</v>
      </c>
      <c r="Y2179">
        <v>0</v>
      </c>
      <c r="Z2179">
        <v>0</v>
      </c>
      <c r="AA2179">
        <v>0</v>
      </c>
      <c r="AB2179">
        <v>0</v>
      </c>
      <c r="AC2179">
        <v>0</v>
      </c>
      <c r="AD2179" t="s">
        <v>30</v>
      </c>
    </row>
    <row r="2180" spans="1:30" x14ac:dyDescent="0.25">
      <c r="A2180">
        <v>9826</v>
      </c>
      <c r="B2180">
        <v>1972</v>
      </c>
      <c r="C2180">
        <f t="shared" ca="1" si="68"/>
        <v>53</v>
      </c>
      <c r="D2180" t="s">
        <v>37</v>
      </c>
      <c r="E2180" t="s">
        <v>31</v>
      </c>
      <c r="F2180" s="2">
        <v>86857</v>
      </c>
      <c r="G2180">
        <v>0</v>
      </c>
      <c r="H2180">
        <v>0</v>
      </c>
      <c r="I2180" s="1">
        <v>41164</v>
      </c>
      <c r="J2180">
        <v>96</v>
      </c>
      <c r="K2180">
        <v>899</v>
      </c>
      <c r="L2180">
        <v>102</v>
      </c>
      <c r="M2180">
        <v>838</v>
      </c>
      <c r="N2180">
        <v>133</v>
      </c>
      <c r="O2180">
        <v>102</v>
      </c>
      <c r="P2180">
        <v>40</v>
      </c>
      <c r="Q2180">
        <f t="shared" si="69"/>
        <v>2114</v>
      </c>
      <c r="R2180">
        <v>1</v>
      </c>
      <c r="S2180">
        <v>5</v>
      </c>
      <c r="T2180">
        <v>6</v>
      </c>
      <c r="U2180">
        <v>10</v>
      </c>
      <c r="V2180">
        <v>2</v>
      </c>
      <c r="W2180">
        <v>0</v>
      </c>
      <c r="X2180">
        <v>0</v>
      </c>
      <c r="Y2180">
        <v>0</v>
      </c>
      <c r="Z2180">
        <v>0</v>
      </c>
      <c r="AA2180">
        <v>0</v>
      </c>
      <c r="AB2180">
        <v>1</v>
      </c>
      <c r="AC2180">
        <v>0</v>
      </c>
      <c r="AD2180" t="s">
        <v>34</v>
      </c>
    </row>
    <row r="2181" spans="1:30" x14ac:dyDescent="0.25">
      <c r="A2181">
        <v>5830</v>
      </c>
      <c r="B2181">
        <v>1972</v>
      </c>
      <c r="C2181">
        <f t="shared" ca="1" si="68"/>
        <v>53</v>
      </c>
      <c r="D2181" t="s">
        <v>37</v>
      </c>
      <c r="E2181" t="s">
        <v>31</v>
      </c>
      <c r="F2181" s="2">
        <v>86857</v>
      </c>
      <c r="G2181">
        <v>0</v>
      </c>
      <c r="H2181">
        <v>0</v>
      </c>
      <c r="I2181" s="1">
        <v>41164</v>
      </c>
      <c r="J2181">
        <v>96</v>
      </c>
      <c r="K2181">
        <v>899</v>
      </c>
      <c r="L2181">
        <v>102</v>
      </c>
      <c r="M2181">
        <v>838</v>
      </c>
      <c r="N2181">
        <v>133</v>
      </c>
      <c r="O2181">
        <v>102</v>
      </c>
      <c r="P2181">
        <v>40</v>
      </c>
      <c r="Q2181">
        <f t="shared" si="69"/>
        <v>2114</v>
      </c>
      <c r="R2181">
        <v>1</v>
      </c>
      <c r="S2181">
        <v>5</v>
      </c>
      <c r="T2181">
        <v>6</v>
      </c>
      <c r="U2181">
        <v>10</v>
      </c>
      <c r="V2181">
        <v>2</v>
      </c>
      <c r="W2181">
        <v>0</v>
      </c>
      <c r="X2181">
        <v>0</v>
      </c>
      <c r="Y2181">
        <v>0</v>
      </c>
      <c r="Z2181">
        <v>0</v>
      </c>
      <c r="AA2181">
        <v>0</v>
      </c>
      <c r="AB2181">
        <v>1</v>
      </c>
      <c r="AC2181">
        <v>0</v>
      </c>
      <c r="AD2181" t="s">
        <v>43</v>
      </c>
    </row>
    <row r="2182" spans="1:30" x14ac:dyDescent="0.25">
      <c r="A2182">
        <v>8310</v>
      </c>
      <c r="B2182">
        <v>1964</v>
      </c>
      <c r="C2182">
        <f t="shared" ca="1" si="68"/>
        <v>61</v>
      </c>
      <c r="D2182" t="s">
        <v>28</v>
      </c>
      <c r="E2182" t="s">
        <v>35</v>
      </c>
      <c r="F2182" s="2">
        <v>68142</v>
      </c>
      <c r="G2182">
        <v>0</v>
      </c>
      <c r="H2182">
        <v>1</v>
      </c>
      <c r="I2182" s="1">
        <v>41150</v>
      </c>
      <c r="J2182">
        <v>96</v>
      </c>
      <c r="K2182">
        <v>897</v>
      </c>
      <c r="L2182">
        <v>126</v>
      </c>
      <c r="M2182">
        <v>196</v>
      </c>
      <c r="N2182">
        <v>91</v>
      </c>
      <c r="O2182">
        <v>112</v>
      </c>
      <c r="P2182">
        <v>37</v>
      </c>
      <c r="Q2182">
        <f t="shared" si="69"/>
        <v>1459</v>
      </c>
      <c r="R2182">
        <v>3</v>
      </c>
      <c r="S2182">
        <v>10</v>
      </c>
      <c r="T2182">
        <v>4</v>
      </c>
      <c r="U2182">
        <v>7</v>
      </c>
      <c r="V2182">
        <v>6</v>
      </c>
      <c r="W2182">
        <v>0</v>
      </c>
      <c r="X2182">
        <v>0</v>
      </c>
      <c r="Y2182">
        <v>0</v>
      </c>
      <c r="Z2182">
        <v>0</v>
      </c>
      <c r="AA2182">
        <v>0</v>
      </c>
      <c r="AB2182">
        <v>0</v>
      </c>
      <c r="AC2182">
        <v>0</v>
      </c>
      <c r="AD2182" t="s">
        <v>30</v>
      </c>
    </row>
    <row r="2183" spans="1:30" x14ac:dyDescent="0.25">
      <c r="A2183">
        <v>6382</v>
      </c>
      <c r="B2183">
        <v>1953</v>
      </c>
      <c r="C2183">
        <f t="shared" ca="1" si="68"/>
        <v>72</v>
      </c>
      <c r="D2183" t="s">
        <v>28</v>
      </c>
      <c r="E2183" t="s">
        <v>35</v>
      </c>
      <c r="F2183" s="2">
        <v>48794</v>
      </c>
      <c r="G2183">
        <v>1</v>
      </c>
      <c r="H2183">
        <v>1</v>
      </c>
      <c r="I2183" s="1">
        <v>41816</v>
      </c>
      <c r="J2183">
        <v>97</v>
      </c>
      <c r="K2183">
        <v>25</v>
      </c>
      <c r="L2183">
        <v>0</v>
      </c>
      <c r="M2183">
        <v>11</v>
      </c>
      <c r="N2183">
        <v>3</v>
      </c>
      <c r="O2183">
        <v>0</v>
      </c>
      <c r="P2183">
        <v>15</v>
      </c>
      <c r="Q2183">
        <f t="shared" si="69"/>
        <v>54</v>
      </c>
      <c r="R2183">
        <v>1</v>
      </c>
      <c r="S2183">
        <v>1</v>
      </c>
      <c r="T2183">
        <v>0</v>
      </c>
      <c r="U2183">
        <v>3</v>
      </c>
      <c r="V2183">
        <v>4</v>
      </c>
      <c r="W2183">
        <v>0</v>
      </c>
      <c r="X2183">
        <v>0</v>
      </c>
      <c r="Y2183">
        <v>0</v>
      </c>
      <c r="Z2183">
        <v>0</v>
      </c>
      <c r="AA2183">
        <v>0</v>
      </c>
      <c r="AB2183">
        <v>0</v>
      </c>
      <c r="AC2183">
        <v>0</v>
      </c>
      <c r="AD2183" t="s">
        <v>34</v>
      </c>
    </row>
    <row r="2184" spans="1:30" x14ac:dyDescent="0.25">
      <c r="A2184">
        <v>8439</v>
      </c>
      <c r="B2184">
        <v>1964</v>
      </c>
      <c r="C2184">
        <f t="shared" ca="1" si="68"/>
        <v>61</v>
      </c>
      <c r="D2184" t="s">
        <v>28</v>
      </c>
      <c r="E2184" t="s">
        <v>35</v>
      </c>
      <c r="F2184" s="2">
        <v>63404</v>
      </c>
      <c r="G2184">
        <v>0</v>
      </c>
      <c r="H2184">
        <v>2</v>
      </c>
      <c r="I2184" s="1">
        <v>41796</v>
      </c>
      <c r="J2184">
        <v>97</v>
      </c>
      <c r="K2184">
        <v>734</v>
      </c>
      <c r="L2184">
        <v>26</v>
      </c>
      <c r="M2184">
        <v>70</v>
      </c>
      <c r="N2184">
        <v>11</v>
      </c>
      <c r="O2184">
        <v>44</v>
      </c>
      <c r="P2184">
        <v>17</v>
      </c>
      <c r="Q2184">
        <f t="shared" si="69"/>
        <v>902</v>
      </c>
      <c r="R2184">
        <v>2</v>
      </c>
      <c r="S2184">
        <v>6</v>
      </c>
      <c r="T2184">
        <v>3</v>
      </c>
      <c r="U2184">
        <v>4</v>
      </c>
      <c r="V2184">
        <v>4</v>
      </c>
      <c r="W2184">
        <v>0</v>
      </c>
      <c r="X2184">
        <v>0</v>
      </c>
      <c r="Y2184">
        <v>0</v>
      </c>
      <c r="Z2184">
        <v>1</v>
      </c>
      <c r="AA2184">
        <v>0</v>
      </c>
      <c r="AB2184">
        <v>0</v>
      </c>
      <c r="AC2184">
        <v>0</v>
      </c>
      <c r="AD2184" t="s">
        <v>30</v>
      </c>
    </row>
    <row r="2185" spans="1:30" x14ac:dyDescent="0.25">
      <c r="A2185">
        <v>7613</v>
      </c>
      <c r="B2185">
        <v>1974</v>
      </c>
      <c r="C2185">
        <f t="shared" ca="1" si="68"/>
        <v>51</v>
      </c>
      <c r="D2185" t="s">
        <v>38</v>
      </c>
      <c r="E2185" t="s">
        <v>35</v>
      </c>
      <c r="F2185" s="2">
        <v>49669</v>
      </c>
      <c r="G2185">
        <v>1</v>
      </c>
      <c r="H2185">
        <v>0</v>
      </c>
      <c r="I2185" s="1">
        <v>41783</v>
      </c>
      <c r="J2185">
        <v>97</v>
      </c>
      <c r="K2185">
        <v>166</v>
      </c>
      <c r="L2185">
        <v>5</v>
      </c>
      <c r="M2185">
        <v>107</v>
      </c>
      <c r="N2185">
        <v>11</v>
      </c>
      <c r="O2185">
        <v>8</v>
      </c>
      <c r="P2185">
        <v>29</v>
      </c>
      <c r="Q2185">
        <f t="shared" si="69"/>
        <v>326</v>
      </c>
      <c r="R2185">
        <v>2</v>
      </c>
      <c r="S2185">
        <v>5</v>
      </c>
      <c r="T2185">
        <v>1</v>
      </c>
      <c r="U2185">
        <v>6</v>
      </c>
      <c r="V2185">
        <v>6</v>
      </c>
      <c r="W2185">
        <v>0</v>
      </c>
      <c r="X2185">
        <v>0</v>
      </c>
      <c r="Y2185">
        <v>0</v>
      </c>
      <c r="Z2185">
        <v>0</v>
      </c>
      <c r="AA2185">
        <v>0</v>
      </c>
      <c r="AB2185">
        <v>0</v>
      </c>
      <c r="AC2185">
        <v>0</v>
      </c>
      <c r="AD2185" t="s">
        <v>30</v>
      </c>
    </row>
    <row r="2186" spans="1:30" x14ac:dyDescent="0.25">
      <c r="A2186">
        <v>48</v>
      </c>
      <c r="B2186">
        <v>1964</v>
      </c>
      <c r="C2186">
        <f t="shared" ca="1" si="68"/>
        <v>61</v>
      </c>
      <c r="D2186" t="s">
        <v>28</v>
      </c>
      <c r="E2186" t="s">
        <v>35</v>
      </c>
      <c r="F2186" s="2">
        <v>55761</v>
      </c>
      <c r="G2186">
        <v>0</v>
      </c>
      <c r="H2186">
        <v>1</v>
      </c>
      <c r="I2186" s="1">
        <v>41753</v>
      </c>
      <c r="J2186">
        <v>97</v>
      </c>
      <c r="K2186">
        <v>136</v>
      </c>
      <c r="L2186">
        <v>1</v>
      </c>
      <c r="M2186">
        <v>12</v>
      </c>
      <c r="N2186">
        <v>0</v>
      </c>
      <c r="O2186">
        <v>3</v>
      </c>
      <c r="P2186">
        <v>32</v>
      </c>
      <c r="Q2186">
        <f t="shared" si="69"/>
        <v>184</v>
      </c>
      <c r="R2186">
        <v>2</v>
      </c>
      <c r="S2186">
        <v>4</v>
      </c>
      <c r="T2186">
        <v>1</v>
      </c>
      <c r="U2186">
        <v>3</v>
      </c>
      <c r="V2186">
        <v>6</v>
      </c>
      <c r="W2186">
        <v>0</v>
      </c>
      <c r="X2186">
        <v>1</v>
      </c>
      <c r="Y2186">
        <v>0</v>
      </c>
      <c r="Z2186">
        <v>0</v>
      </c>
      <c r="AA2186">
        <v>0</v>
      </c>
      <c r="AB2186">
        <v>0</v>
      </c>
      <c r="AC2186">
        <v>0</v>
      </c>
      <c r="AD2186" t="s">
        <v>30</v>
      </c>
    </row>
    <row r="2187" spans="1:30" x14ac:dyDescent="0.25">
      <c r="A2187">
        <v>5046</v>
      </c>
      <c r="B2187">
        <v>1958</v>
      </c>
      <c r="C2187">
        <f t="shared" ca="1" si="68"/>
        <v>67</v>
      </c>
      <c r="D2187" t="s">
        <v>28</v>
      </c>
      <c r="E2187" t="s">
        <v>29</v>
      </c>
      <c r="F2187" s="2">
        <v>78331</v>
      </c>
      <c r="G2187">
        <v>0</v>
      </c>
      <c r="H2187">
        <v>1</v>
      </c>
      <c r="I2187" s="1">
        <v>41662</v>
      </c>
      <c r="J2187">
        <v>97</v>
      </c>
      <c r="K2187">
        <v>756</v>
      </c>
      <c r="L2187">
        <v>138</v>
      </c>
      <c r="M2187">
        <v>354</v>
      </c>
      <c r="N2187">
        <v>160</v>
      </c>
      <c r="O2187">
        <v>169</v>
      </c>
      <c r="P2187">
        <v>61</v>
      </c>
      <c r="Q2187">
        <f t="shared" si="69"/>
        <v>1638</v>
      </c>
      <c r="R2187">
        <v>2</v>
      </c>
      <c r="S2187">
        <v>10</v>
      </c>
      <c r="T2187">
        <v>6</v>
      </c>
      <c r="U2187">
        <v>7</v>
      </c>
      <c r="V2187">
        <v>4</v>
      </c>
      <c r="W2187">
        <v>0</v>
      </c>
      <c r="X2187">
        <v>0</v>
      </c>
      <c r="Y2187">
        <v>0</v>
      </c>
      <c r="Z2187">
        <v>0</v>
      </c>
      <c r="AA2187">
        <v>0</v>
      </c>
      <c r="AB2187">
        <v>0</v>
      </c>
      <c r="AC2187">
        <v>0</v>
      </c>
      <c r="AD2187" t="s">
        <v>43</v>
      </c>
    </row>
    <row r="2188" spans="1:30" x14ac:dyDescent="0.25">
      <c r="A2188">
        <v>3231</v>
      </c>
      <c r="B2188">
        <v>1973</v>
      </c>
      <c r="C2188">
        <f t="shared" ca="1" si="68"/>
        <v>52</v>
      </c>
      <c r="D2188" t="s">
        <v>28</v>
      </c>
      <c r="E2188" t="s">
        <v>33</v>
      </c>
      <c r="F2188" s="2">
        <v>37971</v>
      </c>
      <c r="G2188">
        <v>1</v>
      </c>
      <c r="H2188">
        <v>0</v>
      </c>
      <c r="I2188" s="1">
        <v>41603</v>
      </c>
      <c r="J2188">
        <v>97</v>
      </c>
      <c r="K2188">
        <v>5</v>
      </c>
      <c r="L2188">
        <v>4</v>
      </c>
      <c r="M2188">
        <v>10</v>
      </c>
      <c r="N2188">
        <v>2</v>
      </c>
      <c r="O2188">
        <v>2</v>
      </c>
      <c r="P2188">
        <v>7</v>
      </c>
      <c r="Q2188">
        <f t="shared" si="69"/>
        <v>30</v>
      </c>
      <c r="R2188">
        <v>1</v>
      </c>
      <c r="S2188">
        <v>1</v>
      </c>
      <c r="T2188">
        <v>0</v>
      </c>
      <c r="U2188">
        <v>3</v>
      </c>
      <c r="V2188">
        <v>8</v>
      </c>
      <c r="W2188">
        <v>0</v>
      </c>
      <c r="X2188">
        <v>0</v>
      </c>
      <c r="Y2188">
        <v>0</v>
      </c>
      <c r="Z2188">
        <v>0</v>
      </c>
      <c r="AA2188">
        <v>0</v>
      </c>
      <c r="AB2188">
        <v>0</v>
      </c>
      <c r="AC2188">
        <v>0</v>
      </c>
      <c r="AD2188" t="s">
        <v>34</v>
      </c>
    </row>
    <row r="2189" spans="1:30" x14ac:dyDescent="0.25">
      <c r="A2189">
        <v>7181</v>
      </c>
      <c r="B2189">
        <v>1977</v>
      </c>
      <c r="C2189">
        <f t="shared" ca="1" si="68"/>
        <v>48</v>
      </c>
      <c r="D2189" t="s">
        <v>28</v>
      </c>
      <c r="E2189" t="s">
        <v>33</v>
      </c>
      <c r="F2189" s="2">
        <v>30368</v>
      </c>
      <c r="G2189">
        <v>0</v>
      </c>
      <c r="H2189">
        <v>1</v>
      </c>
      <c r="I2189" s="1">
        <v>41585</v>
      </c>
      <c r="J2189">
        <v>97</v>
      </c>
      <c r="K2189">
        <v>35</v>
      </c>
      <c r="L2189">
        <v>0</v>
      </c>
      <c r="M2189">
        <v>13</v>
      </c>
      <c r="N2189">
        <v>2</v>
      </c>
      <c r="O2189">
        <v>0</v>
      </c>
      <c r="P2189">
        <v>2</v>
      </c>
      <c r="Q2189">
        <f t="shared" si="69"/>
        <v>52</v>
      </c>
      <c r="R2189">
        <v>2</v>
      </c>
      <c r="S2189">
        <v>2</v>
      </c>
      <c r="T2189">
        <v>0</v>
      </c>
      <c r="U2189">
        <v>3</v>
      </c>
      <c r="V2189">
        <v>8</v>
      </c>
      <c r="W2189">
        <v>0</v>
      </c>
      <c r="X2189">
        <v>0</v>
      </c>
      <c r="Y2189">
        <v>0</v>
      </c>
      <c r="Z2189">
        <v>0</v>
      </c>
      <c r="AA2189">
        <v>0</v>
      </c>
      <c r="AB2189">
        <v>0</v>
      </c>
      <c r="AC2189">
        <v>0</v>
      </c>
      <c r="AD2189" t="s">
        <v>30</v>
      </c>
    </row>
    <row r="2190" spans="1:30" x14ac:dyDescent="0.25">
      <c r="A2190">
        <v>1663</v>
      </c>
      <c r="B2190">
        <v>1978</v>
      </c>
      <c r="C2190">
        <f t="shared" ca="1" si="68"/>
        <v>47</v>
      </c>
      <c r="D2190" t="s">
        <v>37</v>
      </c>
      <c r="E2190" t="s">
        <v>35</v>
      </c>
      <c r="F2190" s="2">
        <v>34043</v>
      </c>
      <c r="G2190">
        <v>1</v>
      </c>
      <c r="H2190">
        <v>0</v>
      </c>
      <c r="I2190" s="1">
        <v>41572</v>
      </c>
      <c r="J2190">
        <v>97</v>
      </c>
      <c r="K2190">
        <v>20</v>
      </c>
      <c r="L2190">
        <v>2</v>
      </c>
      <c r="M2190">
        <v>14</v>
      </c>
      <c r="N2190">
        <v>3</v>
      </c>
      <c r="O2190">
        <v>0</v>
      </c>
      <c r="P2190">
        <v>10</v>
      </c>
      <c r="Q2190">
        <f t="shared" si="69"/>
        <v>49</v>
      </c>
      <c r="R2190">
        <v>1</v>
      </c>
      <c r="S2190">
        <v>2</v>
      </c>
      <c r="T2190">
        <v>0</v>
      </c>
      <c r="U2190">
        <v>2</v>
      </c>
      <c r="V2190">
        <v>9</v>
      </c>
      <c r="W2190">
        <v>0</v>
      </c>
      <c r="X2190">
        <v>0</v>
      </c>
      <c r="Y2190">
        <v>0</v>
      </c>
      <c r="Z2190">
        <v>0</v>
      </c>
      <c r="AA2190">
        <v>0</v>
      </c>
      <c r="AB2190">
        <v>0</v>
      </c>
      <c r="AC2190">
        <v>0</v>
      </c>
      <c r="AD2190" t="s">
        <v>30</v>
      </c>
    </row>
    <row r="2191" spans="1:30" x14ac:dyDescent="0.25">
      <c r="A2191">
        <v>5441</v>
      </c>
      <c r="B2191">
        <v>1965</v>
      </c>
      <c r="C2191">
        <f t="shared" ca="1" si="68"/>
        <v>60</v>
      </c>
      <c r="D2191" t="s">
        <v>37</v>
      </c>
      <c r="E2191" t="s">
        <v>42</v>
      </c>
      <c r="F2191" s="2">
        <v>54111</v>
      </c>
      <c r="G2191">
        <v>0</v>
      </c>
      <c r="H2191">
        <v>1</v>
      </c>
      <c r="I2191" s="1">
        <v>41511</v>
      </c>
      <c r="J2191">
        <v>97</v>
      </c>
      <c r="K2191">
        <v>267</v>
      </c>
      <c r="L2191">
        <v>6</v>
      </c>
      <c r="M2191">
        <v>54</v>
      </c>
      <c r="N2191">
        <v>8</v>
      </c>
      <c r="O2191">
        <v>3</v>
      </c>
      <c r="P2191">
        <v>50</v>
      </c>
      <c r="Q2191">
        <f t="shared" si="69"/>
        <v>388</v>
      </c>
      <c r="R2191">
        <v>2</v>
      </c>
      <c r="S2191">
        <v>5</v>
      </c>
      <c r="T2191">
        <v>2</v>
      </c>
      <c r="U2191">
        <v>6</v>
      </c>
      <c r="V2191">
        <v>5</v>
      </c>
      <c r="W2191">
        <v>0</v>
      </c>
      <c r="X2191">
        <v>0</v>
      </c>
      <c r="Y2191">
        <v>0</v>
      </c>
      <c r="Z2191">
        <v>0</v>
      </c>
      <c r="AA2191">
        <v>0</v>
      </c>
      <c r="AB2191">
        <v>0</v>
      </c>
      <c r="AC2191">
        <v>0</v>
      </c>
      <c r="AD2191" t="s">
        <v>30</v>
      </c>
    </row>
    <row r="2192" spans="1:30" x14ac:dyDescent="0.25">
      <c r="A2192">
        <v>8602</v>
      </c>
      <c r="B2192">
        <v>1964</v>
      </c>
      <c r="C2192">
        <f t="shared" ca="1" si="68"/>
        <v>61</v>
      </c>
      <c r="D2192" t="s">
        <v>28</v>
      </c>
      <c r="E2192" t="s">
        <v>29</v>
      </c>
      <c r="F2192" s="2">
        <v>69932</v>
      </c>
      <c r="G2192">
        <v>0</v>
      </c>
      <c r="H2192">
        <v>1</v>
      </c>
      <c r="I2192" s="1">
        <v>41437</v>
      </c>
      <c r="J2192">
        <v>97</v>
      </c>
      <c r="K2192">
        <v>412</v>
      </c>
      <c r="L2192">
        <v>172</v>
      </c>
      <c r="M2192">
        <v>153</v>
      </c>
      <c r="N2192">
        <v>150</v>
      </c>
      <c r="O2192">
        <v>105</v>
      </c>
      <c r="P2192">
        <v>57</v>
      </c>
      <c r="Q2192">
        <f t="shared" si="69"/>
        <v>1049</v>
      </c>
      <c r="R2192">
        <v>2</v>
      </c>
      <c r="S2192">
        <v>7</v>
      </c>
      <c r="T2192">
        <v>6</v>
      </c>
      <c r="U2192">
        <v>11</v>
      </c>
      <c r="V2192">
        <v>4</v>
      </c>
      <c r="W2192">
        <v>0</v>
      </c>
      <c r="X2192">
        <v>0</v>
      </c>
      <c r="Y2192">
        <v>0</v>
      </c>
      <c r="Z2192">
        <v>0</v>
      </c>
      <c r="AA2192">
        <v>0</v>
      </c>
      <c r="AB2192">
        <v>0</v>
      </c>
      <c r="AC2192">
        <v>0</v>
      </c>
      <c r="AD2192" t="s">
        <v>30</v>
      </c>
    </row>
    <row r="2193" spans="1:30" x14ac:dyDescent="0.25">
      <c r="A2193">
        <v>9925</v>
      </c>
      <c r="B2193">
        <v>1981</v>
      </c>
      <c r="C2193">
        <f t="shared" ca="1" si="68"/>
        <v>44</v>
      </c>
      <c r="D2193" t="s">
        <v>37</v>
      </c>
      <c r="E2193" t="s">
        <v>35</v>
      </c>
      <c r="F2193" s="2">
        <v>39665</v>
      </c>
      <c r="G2193">
        <v>1</v>
      </c>
      <c r="H2193">
        <v>0</v>
      </c>
      <c r="I2193" s="1">
        <v>41419</v>
      </c>
      <c r="J2193">
        <v>97</v>
      </c>
      <c r="K2193">
        <v>127</v>
      </c>
      <c r="L2193">
        <v>1</v>
      </c>
      <c r="M2193">
        <v>56</v>
      </c>
      <c r="N2193">
        <v>0</v>
      </c>
      <c r="O2193">
        <v>1</v>
      </c>
      <c r="P2193">
        <v>31</v>
      </c>
      <c r="Q2193">
        <f t="shared" si="69"/>
        <v>216</v>
      </c>
      <c r="R2193">
        <v>3</v>
      </c>
      <c r="S2193">
        <v>4</v>
      </c>
      <c r="T2193">
        <v>2</v>
      </c>
      <c r="U2193">
        <v>3</v>
      </c>
      <c r="V2193">
        <v>7</v>
      </c>
      <c r="W2193">
        <v>1</v>
      </c>
      <c r="X2193">
        <v>0</v>
      </c>
      <c r="Y2193">
        <v>0</v>
      </c>
      <c r="Z2193">
        <v>0</v>
      </c>
      <c r="AA2193">
        <v>0</v>
      </c>
      <c r="AB2193">
        <v>0</v>
      </c>
      <c r="AC2193">
        <v>0</v>
      </c>
      <c r="AD2193" t="s">
        <v>30</v>
      </c>
    </row>
    <row r="2194" spans="1:30" x14ac:dyDescent="0.25">
      <c r="A2194">
        <v>9499</v>
      </c>
      <c r="B2194">
        <v>1954</v>
      </c>
      <c r="C2194">
        <f t="shared" ca="1" si="68"/>
        <v>71</v>
      </c>
      <c r="D2194" t="s">
        <v>28</v>
      </c>
      <c r="E2194" t="s">
        <v>33</v>
      </c>
      <c r="F2194" s="2">
        <v>93404</v>
      </c>
      <c r="G2194">
        <v>1</v>
      </c>
      <c r="H2194">
        <v>2</v>
      </c>
      <c r="I2194" s="1">
        <v>41401</v>
      </c>
      <c r="J2194">
        <v>97</v>
      </c>
      <c r="K2194">
        <v>1279</v>
      </c>
      <c r="L2194">
        <v>15</v>
      </c>
      <c r="M2194">
        <v>287</v>
      </c>
      <c r="N2194">
        <v>20</v>
      </c>
      <c r="O2194">
        <v>0</v>
      </c>
      <c r="P2194">
        <v>15</v>
      </c>
      <c r="Q2194">
        <f t="shared" si="69"/>
        <v>1616</v>
      </c>
      <c r="R2194">
        <v>3</v>
      </c>
      <c r="S2194">
        <v>3</v>
      </c>
      <c r="T2194">
        <v>4</v>
      </c>
      <c r="U2194">
        <v>7</v>
      </c>
      <c r="V2194">
        <v>5</v>
      </c>
      <c r="W2194">
        <v>0</v>
      </c>
      <c r="X2194">
        <v>1</v>
      </c>
      <c r="Y2194">
        <v>1</v>
      </c>
      <c r="Z2194">
        <v>0</v>
      </c>
      <c r="AA2194">
        <v>0</v>
      </c>
      <c r="AB2194">
        <v>0</v>
      </c>
      <c r="AC2194">
        <v>0</v>
      </c>
      <c r="AD2194" t="s">
        <v>32</v>
      </c>
    </row>
    <row r="2195" spans="1:30" x14ac:dyDescent="0.25">
      <c r="A2195">
        <v>6568</v>
      </c>
      <c r="B2195">
        <v>1984</v>
      </c>
      <c r="C2195">
        <f t="shared" ca="1" si="68"/>
        <v>41</v>
      </c>
      <c r="D2195" t="s">
        <v>28</v>
      </c>
      <c r="E2195" t="s">
        <v>33</v>
      </c>
      <c r="F2195" s="2">
        <v>38680</v>
      </c>
      <c r="G2195">
        <v>1</v>
      </c>
      <c r="H2195">
        <v>0</v>
      </c>
      <c r="I2195" s="1">
        <v>41361</v>
      </c>
      <c r="J2195">
        <v>97</v>
      </c>
      <c r="K2195">
        <v>11</v>
      </c>
      <c r="L2195">
        <v>0</v>
      </c>
      <c r="M2195">
        <v>36</v>
      </c>
      <c r="N2195">
        <v>15</v>
      </c>
      <c r="O2195">
        <v>5</v>
      </c>
      <c r="P2195">
        <v>12</v>
      </c>
      <c r="Q2195">
        <f t="shared" si="69"/>
        <v>79</v>
      </c>
      <c r="R2195">
        <v>1</v>
      </c>
      <c r="S2195">
        <v>2</v>
      </c>
      <c r="T2195">
        <v>0</v>
      </c>
      <c r="U2195">
        <v>3</v>
      </c>
      <c r="V2195">
        <v>7</v>
      </c>
      <c r="W2195">
        <v>0</v>
      </c>
      <c r="X2195">
        <v>0</v>
      </c>
      <c r="Y2195">
        <v>0</v>
      </c>
      <c r="Z2195">
        <v>0</v>
      </c>
      <c r="AA2195">
        <v>0</v>
      </c>
      <c r="AB2195">
        <v>0</v>
      </c>
      <c r="AC2195">
        <v>0</v>
      </c>
      <c r="AD2195" t="s">
        <v>34</v>
      </c>
    </row>
    <row r="2196" spans="1:30" x14ac:dyDescent="0.25">
      <c r="A2196">
        <v>3032</v>
      </c>
      <c r="B2196">
        <v>1984</v>
      </c>
      <c r="C2196">
        <f t="shared" ca="1" si="68"/>
        <v>41</v>
      </c>
      <c r="D2196" t="s">
        <v>28</v>
      </c>
      <c r="E2196" t="s">
        <v>33</v>
      </c>
      <c r="F2196" s="2">
        <v>24570</v>
      </c>
      <c r="G2196">
        <v>1</v>
      </c>
      <c r="H2196">
        <v>0</v>
      </c>
      <c r="I2196" s="1">
        <v>41332</v>
      </c>
      <c r="J2196">
        <v>97</v>
      </c>
      <c r="K2196">
        <v>28</v>
      </c>
      <c r="L2196">
        <v>34</v>
      </c>
      <c r="M2196">
        <v>62</v>
      </c>
      <c r="N2196">
        <v>11</v>
      </c>
      <c r="O2196">
        <v>14</v>
      </c>
      <c r="P2196">
        <v>44</v>
      </c>
      <c r="Q2196">
        <f t="shared" si="69"/>
        <v>193</v>
      </c>
      <c r="R2196">
        <v>3</v>
      </c>
      <c r="S2196">
        <v>4</v>
      </c>
      <c r="T2196">
        <v>0</v>
      </c>
      <c r="U2196">
        <v>4</v>
      </c>
      <c r="V2196">
        <v>9</v>
      </c>
      <c r="W2196">
        <v>0</v>
      </c>
      <c r="X2196">
        <v>0</v>
      </c>
      <c r="Y2196">
        <v>0</v>
      </c>
      <c r="Z2196">
        <v>0</v>
      </c>
      <c r="AA2196">
        <v>0</v>
      </c>
      <c r="AB2196">
        <v>0</v>
      </c>
      <c r="AC2196">
        <v>0</v>
      </c>
      <c r="AD2196" t="s">
        <v>30</v>
      </c>
    </row>
    <row r="2197" spans="1:30" x14ac:dyDescent="0.25">
      <c r="A2197">
        <v>5153</v>
      </c>
      <c r="B2197">
        <v>1967</v>
      </c>
      <c r="C2197">
        <f t="shared" ca="1" si="68"/>
        <v>58</v>
      </c>
      <c r="D2197" t="s">
        <v>37</v>
      </c>
      <c r="E2197" t="s">
        <v>33</v>
      </c>
      <c r="F2197" s="2">
        <v>77766</v>
      </c>
      <c r="G2197">
        <v>0</v>
      </c>
      <c r="H2197">
        <v>1</v>
      </c>
      <c r="I2197" s="1">
        <v>41327</v>
      </c>
      <c r="J2197">
        <v>97</v>
      </c>
      <c r="K2197">
        <v>1004</v>
      </c>
      <c r="L2197">
        <v>59</v>
      </c>
      <c r="M2197">
        <v>265</v>
      </c>
      <c r="N2197">
        <v>115</v>
      </c>
      <c r="O2197">
        <v>59</v>
      </c>
      <c r="P2197">
        <v>27</v>
      </c>
      <c r="Q2197">
        <f t="shared" si="69"/>
        <v>1529</v>
      </c>
      <c r="R2197">
        <v>2</v>
      </c>
      <c r="S2197">
        <v>11</v>
      </c>
      <c r="T2197">
        <v>10</v>
      </c>
      <c r="U2197">
        <v>11</v>
      </c>
      <c r="V2197">
        <v>6</v>
      </c>
      <c r="W2197">
        <v>1</v>
      </c>
      <c r="X2197">
        <v>0</v>
      </c>
      <c r="Y2197">
        <v>0</v>
      </c>
      <c r="Z2197">
        <v>0</v>
      </c>
      <c r="AA2197">
        <v>0</v>
      </c>
      <c r="AB2197">
        <v>1</v>
      </c>
      <c r="AC2197">
        <v>0</v>
      </c>
      <c r="AD2197" t="s">
        <v>30</v>
      </c>
    </row>
    <row r="2198" spans="1:30" x14ac:dyDescent="0.25">
      <c r="A2198">
        <v>4127</v>
      </c>
      <c r="B2198">
        <v>1967</v>
      </c>
      <c r="C2198">
        <f t="shared" ca="1" si="68"/>
        <v>58</v>
      </c>
      <c r="D2198" t="s">
        <v>37</v>
      </c>
      <c r="E2198" t="s">
        <v>33</v>
      </c>
      <c r="F2198" s="2">
        <v>77766</v>
      </c>
      <c r="G2198">
        <v>0</v>
      </c>
      <c r="H2198">
        <v>1</v>
      </c>
      <c r="I2198" s="1">
        <v>41327</v>
      </c>
      <c r="J2198">
        <v>97</v>
      </c>
      <c r="K2198">
        <v>1004</v>
      </c>
      <c r="L2198">
        <v>59</v>
      </c>
      <c r="M2198">
        <v>265</v>
      </c>
      <c r="N2198">
        <v>115</v>
      </c>
      <c r="O2198">
        <v>59</v>
      </c>
      <c r="P2198">
        <v>27</v>
      </c>
      <c r="Q2198">
        <f t="shared" si="69"/>
        <v>1529</v>
      </c>
      <c r="R2198">
        <v>2</v>
      </c>
      <c r="S2198">
        <v>11</v>
      </c>
      <c r="T2198">
        <v>10</v>
      </c>
      <c r="U2198">
        <v>11</v>
      </c>
      <c r="V2198">
        <v>6</v>
      </c>
      <c r="W2198">
        <v>1</v>
      </c>
      <c r="X2198">
        <v>0</v>
      </c>
      <c r="Y2198">
        <v>0</v>
      </c>
      <c r="Z2198">
        <v>0</v>
      </c>
      <c r="AA2198">
        <v>0</v>
      </c>
      <c r="AB2198">
        <v>1</v>
      </c>
      <c r="AC2198">
        <v>0</v>
      </c>
      <c r="AD2198" t="s">
        <v>30</v>
      </c>
    </row>
    <row r="2199" spans="1:30" x14ac:dyDescent="0.25">
      <c r="A2199">
        <v>9940</v>
      </c>
      <c r="B2199">
        <v>1958</v>
      </c>
      <c r="C2199">
        <f t="shared" ca="1" si="68"/>
        <v>67</v>
      </c>
      <c r="D2199" t="s">
        <v>28</v>
      </c>
      <c r="E2199" t="s">
        <v>35</v>
      </c>
      <c r="F2199" s="2">
        <v>64961</v>
      </c>
      <c r="G2199">
        <v>0</v>
      </c>
      <c r="H2199">
        <v>1</v>
      </c>
      <c r="I2199" s="1">
        <v>41266</v>
      </c>
      <c r="J2199">
        <v>97</v>
      </c>
      <c r="K2199">
        <v>382</v>
      </c>
      <c r="L2199">
        <v>114</v>
      </c>
      <c r="M2199">
        <v>276</v>
      </c>
      <c r="N2199">
        <v>75</v>
      </c>
      <c r="O2199">
        <v>124</v>
      </c>
      <c r="P2199">
        <v>38</v>
      </c>
      <c r="Q2199">
        <f t="shared" si="69"/>
        <v>1009</v>
      </c>
      <c r="R2199">
        <v>2</v>
      </c>
      <c r="S2199">
        <v>6</v>
      </c>
      <c r="T2199">
        <v>4</v>
      </c>
      <c r="U2199">
        <v>4</v>
      </c>
      <c r="V2199">
        <v>3</v>
      </c>
      <c r="W2199">
        <v>0</v>
      </c>
      <c r="X2199">
        <v>0</v>
      </c>
      <c r="Y2199">
        <v>0</v>
      </c>
      <c r="Z2199">
        <v>0</v>
      </c>
      <c r="AA2199">
        <v>0</v>
      </c>
      <c r="AB2199">
        <v>0</v>
      </c>
      <c r="AC2199">
        <v>0</v>
      </c>
      <c r="AD2199" t="s">
        <v>43</v>
      </c>
    </row>
    <row r="2200" spans="1:30" x14ac:dyDescent="0.25">
      <c r="A2200">
        <v>7527</v>
      </c>
      <c r="B2200">
        <v>1968</v>
      </c>
      <c r="C2200">
        <f t="shared" ca="1" si="68"/>
        <v>57</v>
      </c>
      <c r="D2200" t="s">
        <v>41</v>
      </c>
      <c r="E2200" t="s">
        <v>29</v>
      </c>
      <c r="F2200" s="2">
        <v>23748</v>
      </c>
      <c r="G2200">
        <v>1</v>
      </c>
      <c r="H2200">
        <v>0</v>
      </c>
      <c r="I2200" s="1">
        <v>41234</v>
      </c>
      <c r="J2200">
        <v>97</v>
      </c>
      <c r="K2200">
        <v>6</v>
      </c>
      <c r="L2200">
        <v>6</v>
      </c>
      <c r="M2200">
        <v>29</v>
      </c>
      <c r="N2200">
        <v>12</v>
      </c>
      <c r="O2200">
        <v>15</v>
      </c>
      <c r="P2200">
        <v>8</v>
      </c>
      <c r="Q2200">
        <f t="shared" si="69"/>
        <v>76</v>
      </c>
      <c r="R2200">
        <v>3</v>
      </c>
      <c r="S2200">
        <v>2</v>
      </c>
      <c r="T2200">
        <v>1</v>
      </c>
      <c r="U2200">
        <v>3</v>
      </c>
      <c r="V2200">
        <v>8</v>
      </c>
      <c r="W2200">
        <v>0</v>
      </c>
      <c r="X2200">
        <v>0</v>
      </c>
      <c r="Y2200">
        <v>0</v>
      </c>
      <c r="Z2200">
        <v>0</v>
      </c>
      <c r="AA2200">
        <v>0</v>
      </c>
      <c r="AB2200">
        <v>0</v>
      </c>
      <c r="AC2200">
        <v>0</v>
      </c>
      <c r="AD2200" t="s">
        <v>30</v>
      </c>
    </row>
    <row r="2201" spans="1:30" x14ac:dyDescent="0.25">
      <c r="A2201">
        <v>3406</v>
      </c>
      <c r="B2201">
        <v>1964</v>
      </c>
      <c r="C2201">
        <f t="shared" ca="1" si="68"/>
        <v>61</v>
      </c>
      <c r="D2201" t="s">
        <v>28</v>
      </c>
      <c r="E2201" t="s">
        <v>31</v>
      </c>
      <c r="F2201" s="2">
        <v>45989</v>
      </c>
      <c r="G2201">
        <v>0</v>
      </c>
      <c r="H2201">
        <v>1</v>
      </c>
      <c r="I2201" s="1">
        <v>41204</v>
      </c>
      <c r="J2201">
        <v>97</v>
      </c>
      <c r="K2201">
        <v>138</v>
      </c>
      <c r="L2201">
        <v>33</v>
      </c>
      <c r="M2201">
        <v>87</v>
      </c>
      <c r="N2201">
        <v>28</v>
      </c>
      <c r="O2201">
        <v>24</v>
      </c>
      <c r="P2201">
        <v>12</v>
      </c>
      <c r="Q2201">
        <f t="shared" si="69"/>
        <v>322</v>
      </c>
      <c r="R2201">
        <v>4</v>
      </c>
      <c r="S2201">
        <v>3</v>
      </c>
      <c r="T2201">
        <v>2</v>
      </c>
      <c r="U2201">
        <v>7</v>
      </c>
      <c r="V2201">
        <v>3</v>
      </c>
      <c r="W2201">
        <v>0</v>
      </c>
      <c r="X2201">
        <v>0</v>
      </c>
      <c r="Y2201">
        <v>0</v>
      </c>
      <c r="Z2201">
        <v>0</v>
      </c>
      <c r="AA2201">
        <v>0</v>
      </c>
      <c r="AB2201">
        <v>0</v>
      </c>
      <c r="AC2201">
        <v>0</v>
      </c>
      <c r="AD2201" t="s">
        <v>43</v>
      </c>
    </row>
    <row r="2202" spans="1:30" x14ac:dyDescent="0.25">
      <c r="A2202">
        <v>9771</v>
      </c>
      <c r="B2202">
        <v>1988</v>
      </c>
      <c r="C2202">
        <f t="shared" ca="1" si="68"/>
        <v>37</v>
      </c>
      <c r="D2202" t="s">
        <v>38</v>
      </c>
      <c r="E2202" t="s">
        <v>31</v>
      </c>
      <c r="F2202" s="2">
        <v>23331</v>
      </c>
      <c r="G2202">
        <v>1</v>
      </c>
      <c r="H2202">
        <v>0</v>
      </c>
      <c r="I2202" s="1">
        <v>41187</v>
      </c>
      <c r="J2202">
        <v>97</v>
      </c>
      <c r="K2202">
        <v>104</v>
      </c>
      <c r="L2202">
        <v>20</v>
      </c>
      <c r="M2202">
        <v>101</v>
      </c>
      <c r="N2202">
        <v>24</v>
      </c>
      <c r="O2202">
        <v>15</v>
      </c>
      <c r="P2202">
        <v>5</v>
      </c>
      <c r="Q2202">
        <f t="shared" si="69"/>
        <v>269</v>
      </c>
      <c r="R2202">
        <v>6</v>
      </c>
      <c r="S2202">
        <v>5</v>
      </c>
      <c r="T2202">
        <v>1</v>
      </c>
      <c r="U2202">
        <v>5</v>
      </c>
      <c r="V2202">
        <v>9</v>
      </c>
      <c r="W2202">
        <v>0</v>
      </c>
      <c r="X2202">
        <v>0</v>
      </c>
      <c r="Y2202">
        <v>0</v>
      </c>
      <c r="Z2202">
        <v>0</v>
      </c>
      <c r="AA2202">
        <v>0</v>
      </c>
      <c r="AB2202">
        <v>0</v>
      </c>
      <c r="AC2202">
        <v>0</v>
      </c>
      <c r="AD2202" t="s">
        <v>40</v>
      </c>
    </row>
    <row r="2203" spans="1:30" x14ac:dyDescent="0.25">
      <c r="A2203">
        <v>6722</v>
      </c>
      <c r="B2203">
        <v>1954</v>
      </c>
      <c r="C2203">
        <f t="shared" ca="1" si="68"/>
        <v>71</v>
      </c>
      <c r="D2203" t="s">
        <v>37</v>
      </c>
      <c r="E2203" t="s">
        <v>33</v>
      </c>
      <c r="F2203" s="2">
        <v>70421</v>
      </c>
      <c r="G2203">
        <v>0</v>
      </c>
      <c r="H2203">
        <v>1</v>
      </c>
      <c r="I2203" s="1">
        <v>41818</v>
      </c>
      <c r="J2203">
        <v>98</v>
      </c>
      <c r="K2203">
        <v>479</v>
      </c>
      <c r="L2203">
        <v>28</v>
      </c>
      <c r="M2203">
        <v>136</v>
      </c>
      <c r="N2203">
        <v>75</v>
      </c>
      <c r="O2203">
        <v>14</v>
      </c>
      <c r="P2203">
        <v>35</v>
      </c>
      <c r="Q2203">
        <f t="shared" si="69"/>
        <v>767</v>
      </c>
      <c r="R2203">
        <v>3</v>
      </c>
      <c r="S2203">
        <v>10</v>
      </c>
      <c r="T2203">
        <v>3</v>
      </c>
      <c r="U2203">
        <v>7</v>
      </c>
      <c r="V2203">
        <v>6</v>
      </c>
      <c r="W2203">
        <v>0</v>
      </c>
      <c r="X2203">
        <v>0</v>
      </c>
      <c r="Y2203">
        <v>0</v>
      </c>
      <c r="Z2203">
        <v>0</v>
      </c>
      <c r="AA2203">
        <v>0</v>
      </c>
      <c r="AB2203">
        <v>0</v>
      </c>
      <c r="AC2203">
        <v>0</v>
      </c>
      <c r="AD2203" t="s">
        <v>32</v>
      </c>
    </row>
    <row r="2204" spans="1:30" x14ac:dyDescent="0.25">
      <c r="A2204">
        <v>213</v>
      </c>
      <c r="B2204">
        <v>1963</v>
      </c>
      <c r="C2204">
        <f t="shared" ca="1" si="68"/>
        <v>62</v>
      </c>
      <c r="D2204" t="s">
        <v>37</v>
      </c>
      <c r="E2204" t="s">
        <v>31</v>
      </c>
      <c r="F2204" s="2">
        <v>23091</v>
      </c>
      <c r="G2204">
        <v>1</v>
      </c>
      <c r="H2204">
        <v>1</v>
      </c>
      <c r="I2204" s="1">
        <v>41787</v>
      </c>
      <c r="J2204">
        <v>98</v>
      </c>
      <c r="K2204">
        <v>35</v>
      </c>
      <c r="L2204">
        <v>0</v>
      </c>
      <c r="M2204">
        <v>11</v>
      </c>
      <c r="N2204">
        <v>0</v>
      </c>
      <c r="O2204">
        <v>0</v>
      </c>
      <c r="P2204">
        <v>2</v>
      </c>
      <c r="Q2204">
        <f t="shared" si="69"/>
        <v>48</v>
      </c>
      <c r="R2204">
        <v>4</v>
      </c>
      <c r="S2204">
        <v>2</v>
      </c>
      <c r="T2204">
        <v>1</v>
      </c>
      <c r="U2204">
        <v>3</v>
      </c>
      <c r="V2204">
        <v>7</v>
      </c>
      <c r="W2204">
        <v>0</v>
      </c>
      <c r="X2204">
        <v>0</v>
      </c>
      <c r="Y2204">
        <v>0</v>
      </c>
      <c r="Z2204">
        <v>0</v>
      </c>
      <c r="AA2204">
        <v>0</v>
      </c>
      <c r="AB2204">
        <v>0</v>
      </c>
      <c r="AC2204">
        <v>0</v>
      </c>
      <c r="AD2204" t="s">
        <v>30</v>
      </c>
    </row>
    <row r="2205" spans="1:30" x14ac:dyDescent="0.25">
      <c r="A2205">
        <v>8541</v>
      </c>
      <c r="B2205">
        <v>1990</v>
      </c>
      <c r="C2205">
        <f t="shared" ca="1" si="68"/>
        <v>35</v>
      </c>
      <c r="D2205" t="s">
        <v>38</v>
      </c>
      <c r="E2205" t="s">
        <v>33</v>
      </c>
      <c r="F2205" s="2">
        <v>24683</v>
      </c>
      <c r="G2205">
        <v>1</v>
      </c>
      <c r="H2205">
        <v>0</v>
      </c>
      <c r="I2205" s="1">
        <v>41706</v>
      </c>
      <c r="J2205">
        <v>98</v>
      </c>
      <c r="K2205">
        <v>8</v>
      </c>
      <c r="L2205">
        <v>4</v>
      </c>
      <c r="M2205">
        <v>10</v>
      </c>
      <c r="N2205">
        <v>6</v>
      </c>
      <c r="O2205">
        <v>7</v>
      </c>
      <c r="P2205">
        <v>6</v>
      </c>
      <c r="Q2205">
        <f t="shared" si="69"/>
        <v>41</v>
      </c>
      <c r="R2205">
        <v>2</v>
      </c>
      <c r="S2205">
        <v>2</v>
      </c>
      <c r="T2205">
        <v>0</v>
      </c>
      <c r="U2205">
        <v>4</v>
      </c>
      <c r="V2205">
        <v>5</v>
      </c>
      <c r="W2205">
        <v>0</v>
      </c>
      <c r="X2205">
        <v>0</v>
      </c>
      <c r="Y2205">
        <v>0</v>
      </c>
      <c r="Z2205">
        <v>0</v>
      </c>
      <c r="AA2205">
        <v>0</v>
      </c>
      <c r="AB2205">
        <v>0</v>
      </c>
      <c r="AC2205">
        <v>0</v>
      </c>
      <c r="AD2205" t="s">
        <v>30</v>
      </c>
    </row>
    <row r="2206" spans="1:30" x14ac:dyDescent="0.25">
      <c r="A2206">
        <v>8475</v>
      </c>
      <c r="B2206">
        <v>1973</v>
      </c>
      <c r="C2206">
        <f t="shared" ca="1" si="68"/>
        <v>52</v>
      </c>
      <c r="D2206" t="s">
        <v>37</v>
      </c>
      <c r="E2206" t="s">
        <v>33</v>
      </c>
      <c r="F2206" s="2">
        <v>157243</v>
      </c>
      <c r="G2206">
        <v>0</v>
      </c>
      <c r="H2206">
        <v>1</v>
      </c>
      <c r="I2206" s="1">
        <v>41699</v>
      </c>
      <c r="J2206">
        <v>98</v>
      </c>
      <c r="K2206">
        <v>20</v>
      </c>
      <c r="L2206">
        <v>2</v>
      </c>
      <c r="M2206">
        <v>1582</v>
      </c>
      <c r="N2206">
        <v>1</v>
      </c>
      <c r="O2206">
        <v>2</v>
      </c>
      <c r="P2206">
        <v>1</v>
      </c>
      <c r="Q2206">
        <f t="shared" si="69"/>
        <v>1608</v>
      </c>
      <c r="R2206">
        <v>15</v>
      </c>
      <c r="S2206">
        <v>0</v>
      </c>
      <c r="T2206">
        <v>22</v>
      </c>
      <c r="U2206">
        <v>0</v>
      </c>
      <c r="V2206">
        <v>0</v>
      </c>
      <c r="W2206">
        <v>0</v>
      </c>
      <c r="X2206">
        <v>0</v>
      </c>
      <c r="Y2206">
        <v>0</v>
      </c>
      <c r="Z2206">
        <v>0</v>
      </c>
      <c r="AA2206">
        <v>0</v>
      </c>
      <c r="AB2206">
        <v>0</v>
      </c>
      <c r="AC2206">
        <v>0</v>
      </c>
      <c r="AD2206" t="s">
        <v>40</v>
      </c>
    </row>
    <row r="2207" spans="1:30" x14ac:dyDescent="0.25">
      <c r="A2207">
        <v>8070</v>
      </c>
      <c r="B2207">
        <v>1973</v>
      </c>
      <c r="C2207">
        <f t="shared" ca="1" si="68"/>
        <v>52</v>
      </c>
      <c r="D2207" t="s">
        <v>37</v>
      </c>
      <c r="E2207" t="s">
        <v>33</v>
      </c>
      <c r="F2207" s="2">
        <v>54222</v>
      </c>
      <c r="G2207">
        <v>0</v>
      </c>
      <c r="H2207">
        <v>1</v>
      </c>
      <c r="I2207" s="1">
        <v>41699</v>
      </c>
      <c r="J2207">
        <v>98</v>
      </c>
      <c r="K2207">
        <v>199</v>
      </c>
      <c r="L2207">
        <v>12</v>
      </c>
      <c r="M2207">
        <v>31</v>
      </c>
      <c r="N2207">
        <v>3</v>
      </c>
      <c r="O2207">
        <v>12</v>
      </c>
      <c r="P2207">
        <v>7</v>
      </c>
      <c r="Q2207">
        <f t="shared" si="69"/>
        <v>264</v>
      </c>
      <c r="R2207">
        <v>1</v>
      </c>
      <c r="S2207">
        <v>3</v>
      </c>
      <c r="T2207">
        <v>3</v>
      </c>
      <c r="U2207">
        <v>5</v>
      </c>
      <c r="V2207">
        <v>3</v>
      </c>
      <c r="W2207">
        <v>0</v>
      </c>
      <c r="X2207">
        <v>0</v>
      </c>
      <c r="Y2207">
        <v>0</v>
      </c>
      <c r="Z2207">
        <v>0</v>
      </c>
      <c r="AA2207">
        <v>0</v>
      </c>
      <c r="AB2207">
        <v>0</v>
      </c>
      <c r="AC2207">
        <v>0</v>
      </c>
      <c r="AD2207" t="s">
        <v>30</v>
      </c>
    </row>
    <row r="2208" spans="1:30" x14ac:dyDescent="0.25">
      <c r="A2208">
        <v>313</v>
      </c>
      <c r="B2208">
        <v>1968</v>
      </c>
      <c r="C2208">
        <f t="shared" ca="1" si="68"/>
        <v>57</v>
      </c>
      <c r="D2208" t="s">
        <v>28</v>
      </c>
      <c r="E2208" t="s">
        <v>42</v>
      </c>
      <c r="F2208" s="2">
        <v>73455</v>
      </c>
      <c r="G2208">
        <v>0</v>
      </c>
      <c r="H2208">
        <v>0</v>
      </c>
      <c r="I2208" s="1">
        <v>41575</v>
      </c>
      <c r="J2208">
        <v>98</v>
      </c>
      <c r="K2208">
        <v>901</v>
      </c>
      <c r="L2208">
        <v>61</v>
      </c>
      <c r="M2208">
        <v>757</v>
      </c>
      <c r="N2208">
        <v>186</v>
      </c>
      <c r="O2208">
        <v>163</v>
      </c>
      <c r="P2208">
        <v>20</v>
      </c>
      <c r="Q2208">
        <f t="shared" si="69"/>
        <v>2088</v>
      </c>
      <c r="R2208">
        <v>1</v>
      </c>
      <c r="S2208">
        <v>6</v>
      </c>
      <c r="T2208">
        <v>5</v>
      </c>
      <c r="U2208">
        <v>10</v>
      </c>
      <c r="V2208">
        <v>3</v>
      </c>
      <c r="W2208">
        <v>0</v>
      </c>
      <c r="X2208">
        <v>1</v>
      </c>
      <c r="Y2208">
        <v>0</v>
      </c>
      <c r="Z2208">
        <v>0</v>
      </c>
      <c r="AA2208">
        <v>0</v>
      </c>
      <c r="AB2208">
        <v>0</v>
      </c>
      <c r="AC2208">
        <v>0</v>
      </c>
      <c r="AD2208" t="s">
        <v>43</v>
      </c>
    </row>
    <row r="2209" spans="1:30" x14ac:dyDescent="0.25">
      <c r="A2209">
        <v>9757</v>
      </c>
      <c r="B2209">
        <v>1972</v>
      </c>
      <c r="C2209">
        <f t="shared" ca="1" si="68"/>
        <v>53</v>
      </c>
      <c r="D2209" t="s">
        <v>28</v>
      </c>
      <c r="E2209" t="s">
        <v>35</v>
      </c>
      <c r="F2209" s="2">
        <v>84906</v>
      </c>
      <c r="G2209">
        <v>0</v>
      </c>
      <c r="H2209">
        <v>0</v>
      </c>
      <c r="I2209" s="1">
        <v>41551</v>
      </c>
      <c r="J2209">
        <v>98</v>
      </c>
      <c r="K2209">
        <v>997</v>
      </c>
      <c r="L2209">
        <v>15</v>
      </c>
      <c r="M2209">
        <v>414</v>
      </c>
      <c r="N2209">
        <v>99</v>
      </c>
      <c r="O2209">
        <v>30</v>
      </c>
      <c r="P2209">
        <v>76</v>
      </c>
      <c r="Q2209">
        <f t="shared" si="69"/>
        <v>1631</v>
      </c>
      <c r="R2209">
        <v>1</v>
      </c>
      <c r="S2209">
        <v>5</v>
      </c>
      <c r="T2209">
        <v>6</v>
      </c>
      <c r="U2209">
        <v>12</v>
      </c>
      <c r="V2209">
        <v>2</v>
      </c>
      <c r="W2209">
        <v>0</v>
      </c>
      <c r="X2209">
        <v>1</v>
      </c>
      <c r="Y2209">
        <v>1</v>
      </c>
      <c r="Z2209">
        <v>0</v>
      </c>
      <c r="AA2209">
        <v>1</v>
      </c>
      <c r="AB2209">
        <v>0</v>
      </c>
      <c r="AC2209">
        <v>0</v>
      </c>
      <c r="AD2209" t="s">
        <v>30</v>
      </c>
    </row>
    <row r="2210" spans="1:30" x14ac:dyDescent="0.25">
      <c r="A2210">
        <v>2088</v>
      </c>
      <c r="B2210">
        <v>1972</v>
      </c>
      <c r="C2210">
        <f t="shared" ca="1" si="68"/>
        <v>53</v>
      </c>
      <c r="D2210" t="s">
        <v>28</v>
      </c>
      <c r="E2210" t="s">
        <v>35</v>
      </c>
      <c r="F2210" s="2">
        <v>84906</v>
      </c>
      <c r="G2210">
        <v>0</v>
      </c>
      <c r="H2210">
        <v>0</v>
      </c>
      <c r="I2210" s="1">
        <v>41551</v>
      </c>
      <c r="J2210">
        <v>98</v>
      </c>
      <c r="K2210">
        <v>997</v>
      </c>
      <c r="L2210">
        <v>15</v>
      </c>
      <c r="M2210">
        <v>414</v>
      </c>
      <c r="N2210">
        <v>99</v>
      </c>
      <c r="O2210">
        <v>30</v>
      </c>
      <c r="P2210">
        <v>76</v>
      </c>
      <c r="Q2210">
        <f t="shared" si="69"/>
        <v>1631</v>
      </c>
      <c r="R2210">
        <v>1</v>
      </c>
      <c r="S2210">
        <v>5</v>
      </c>
      <c r="T2210">
        <v>6</v>
      </c>
      <c r="U2210">
        <v>12</v>
      </c>
      <c r="V2210">
        <v>2</v>
      </c>
      <c r="W2210">
        <v>0</v>
      </c>
      <c r="X2210">
        <v>1</v>
      </c>
      <c r="Y2210">
        <v>1</v>
      </c>
      <c r="Z2210">
        <v>0</v>
      </c>
      <c r="AA2210">
        <v>1</v>
      </c>
      <c r="AB2210">
        <v>0</v>
      </c>
      <c r="AC2210">
        <v>0</v>
      </c>
      <c r="AD2210" t="s">
        <v>39</v>
      </c>
    </row>
    <row r="2211" spans="1:30" x14ac:dyDescent="0.25">
      <c r="A2211">
        <v>2320</v>
      </c>
      <c r="B2211">
        <v>1978</v>
      </c>
      <c r="C2211">
        <f t="shared" ca="1" si="68"/>
        <v>47</v>
      </c>
      <c r="D2211" t="s">
        <v>38</v>
      </c>
      <c r="E2211" t="s">
        <v>33</v>
      </c>
      <c r="F2211" s="2">
        <v>47025</v>
      </c>
      <c r="G2211">
        <v>0</v>
      </c>
      <c r="H2211">
        <v>1</v>
      </c>
      <c r="I2211" s="1">
        <v>41529</v>
      </c>
      <c r="J2211">
        <v>98</v>
      </c>
      <c r="K2211">
        <v>508</v>
      </c>
      <c r="L2211">
        <v>11</v>
      </c>
      <c r="M2211">
        <v>59</v>
      </c>
      <c r="N2211">
        <v>23</v>
      </c>
      <c r="O2211">
        <v>5</v>
      </c>
      <c r="P2211">
        <v>29</v>
      </c>
      <c r="Q2211">
        <f t="shared" si="69"/>
        <v>635</v>
      </c>
      <c r="R2211">
        <v>5</v>
      </c>
      <c r="S2211">
        <v>11</v>
      </c>
      <c r="T2211">
        <v>1</v>
      </c>
      <c r="U2211">
        <v>6</v>
      </c>
      <c r="V2211">
        <v>9</v>
      </c>
      <c r="W2211">
        <v>0</v>
      </c>
      <c r="X2211">
        <v>0</v>
      </c>
      <c r="Y2211">
        <v>0</v>
      </c>
      <c r="Z2211">
        <v>0</v>
      </c>
      <c r="AA2211">
        <v>0</v>
      </c>
      <c r="AB2211">
        <v>0</v>
      </c>
      <c r="AC2211">
        <v>0</v>
      </c>
      <c r="AD2211" t="s">
        <v>30</v>
      </c>
    </row>
    <row r="2212" spans="1:30" x14ac:dyDescent="0.25">
      <c r="A2212">
        <v>966</v>
      </c>
      <c r="B2212">
        <v>1966</v>
      </c>
      <c r="C2212">
        <f t="shared" ca="1" si="68"/>
        <v>59</v>
      </c>
      <c r="D2212" t="s">
        <v>28</v>
      </c>
      <c r="E2212" t="s">
        <v>33</v>
      </c>
      <c r="F2212" s="2">
        <v>44529</v>
      </c>
      <c r="G2212">
        <v>0</v>
      </c>
      <c r="H2212">
        <v>1</v>
      </c>
      <c r="I2212" s="1">
        <v>41460</v>
      </c>
      <c r="J2212">
        <v>98</v>
      </c>
      <c r="K2212">
        <v>538</v>
      </c>
      <c r="L2212">
        <v>13</v>
      </c>
      <c r="M2212">
        <v>91</v>
      </c>
      <c r="N2212">
        <v>17</v>
      </c>
      <c r="O2212">
        <v>6</v>
      </c>
      <c r="P2212">
        <v>26</v>
      </c>
      <c r="Q2212">
        <f t="shared" si="69"/>
        <v>691</v>
      </c>
      <c r="R2212">
        <v>6</v>
      </c>
      <c r="S2212">
        <v>6</v>
      </c>
      <c r="T2212">
        <v>2</v>
      </c>
      <c r="U2212">
        <v>11</v>
      </c>
      <c r="V2212">
        <v>5</v>
      </c>
      <c r="W2212">
        <v>0</v>
      </c>
      <c r="X2212">
        <v>1</v>
      </c>
      <c r="Y2212">
        <v>0</v>
      </c>
      <c r="Z2212">
        <v>0</v>
      </c>
      <c r="AA2212">
        <v>0</v>
      </c>
      <c r="AB2212">
        <v>0</v>
      </c>
      <c r="AC2212">
        <v>0</v>
      </c>
      <c r="AD2212" t="s">
        <v>30</v>
      </c>
    </row>
    <row r="2213" spans="1:30" x14ac:dyDescent="0.25">
      <c r="A2213">
        <v>9706</v>
      </c>
      <c r="B2213">
        <v>1974</v>
      </c>
      <c r="C2213">
        <f t="shared" ca="1" si="68"/>
        <v>51</v>
      </c>
      <c r="D2213" t="s">
        <v>37</v>
      </c>
      <c r="E2213" t="s">
        <v>31</v>
      </c>
      <c r="F2213" s="2">
        <v>31560</v>
      </c>
      <c r="G2213">
        <v>1</v>
      </c>
      <c r="H2213">
        <v>0</v>
      </c>
      <c r="I2213" s="1">
        <v>41449</v>
      </c>
      <c r="J2213">
        <v>98</v>
      </c>
      <c r="K2213">
        <v>62</v>
      </c>
      <c r="L2213">
        <v>1</v>
      </c>
      <c r="M2213">
        <v>20</v>
      </c>
      <c r="N2213">
        <v>4</v>
      </c>
      <c r="O2213">
        <v>0</v>
      </c>
      <c r="P2213">
        <v>7</v>
      </c>
      <c r="Q2213">
        <f t="shared" si="69"/>
        <v>94</v>
      </c>
      <c r="R2213">
        <v>2</v>
      </c>
      <c r="S2213">
        <v>2</v>
      </c>
      <c r="T2213">
        <v>1</v>
      </c>
      <c r="U2213">
        <v>3</v>
      </c>
      <c r="V2213">
        <v>8</v>
      </c>
      <c r="W2213">
        <v>0</v>
      </c>
      <c r="X2213">
        <v>0</v>
      </c>
      <c r="Y2213">
        <v>0</v>
      </c>
      <c r="Z2213">
        <v>0</v>
      </c>
      <c r="AA2213">
        <v>0</v>
      </c>
      <c r="AB2213">
        <v>0</v>
      </c>
      <c r="AC2213">
        <v>0</v>
      </c>
      <c r="AD2213" t="s">
        <v>32</v>
      </c>
    </row>
    <row r="2214" spans="1:30" x14ac:dyDescent="0.25">
      <c r="A2214">
        <v>3979</v>
      </c>
      <c r="B2214">
        <v>1983</v>
      </c>
      <c r="C2214">
        <f t="shared" ca="1" si="68"/>
        <v>42</v>
      </c>
      <c r="D2214" t="s">
        <v>37</v>
      </c>
      <c r="E2214" t="s">
        <v>29</v>
      </c>
      <c r="F2214" s="2">
        <v>90687</v>
      </c>
      <c r="G2214">
        <v>0</v>
      </c>
      <c r="H2214">
        <v>0</v>
      </c>
      <c r="I2214" s="1">
        <v>41416</v>
      </c>
      <c r="J2214">
        <v>98</v>
      </c>
      <c r="K2214">
        <v>982</v>
      </c>
      <c r="L2214">
        <v>17</v>
      </c>
      <c r="M2214">
        <v>672</v>
      </c>
      <c r="N2214">
        <v>23</v>
      </c>
      <c r="O2214">
        <v>34</v>
      </c>
      <c r="P2214">
        <v>51</v>
      </c>
      <c r="Q2214">
        <f t="shared" si="69"/>
        <v>1779</v>
      </c>
      <c r="R2214">
        <v>1</v>
      </c>
      <c r="S2214">
        <v>6</v>
      </c>
      <c r="T2214">
        <v>2</v>
      </c>
      <c r="U2214">
        <v>8</v>
      </c>
      <c r="V2214">
        <v>2</v>
      </c>
      <c r="W2214">
        <v>0</v>
      </c>
      <c r="X2214">
        <v>0</v>
      </c>
      <c r="Y2214">
        <v>1</v>
      </c>
      <c r="Z2214">
        <v>0</v>
      </c>
      <c r="AA2214">
        <v>0</v>
      </c>
      <c r="AB2214">
        <v>1</v>
      </c>
      <c r="AC2214">
        <v>0</v>
      </c>
      <c r="AD2214" t="s">
        <v>30</v>
      </c>
    </row>
    <row r="2215" spans="1:30" x14ac:dyDescent="0.25">
      <c r="A2215">
        <v>5602</v>
      </c>
      <c r="B2215">
        <v>1989</v>
      </c>
      <c r="C2215">
        <f t="shared" ca="1" si="68"/>
        <v>36</v>
      </c>
      <c r="D2215" t="s">
        <v>37</v>
      </c>
      <c r="E2215" t="s">
        <v>35</v>
      </c>
      <c r="F2215" s="2">
        <v>66973</v>
      </c>
      <c r="G2215">
        <v>0</v>
      </c>
      <c r="H2215">
        <v>0</v>
      </c>
      <c r="I2215" s="1">
        <v>41411</v>
      </c>
      <c r="J2215">
        <v>98</v>
      </c>
      <c r="K2215">
        <v>466</v>
      </c>
      <c r="L2215">
        <v>22</v>
      </c>
      <c r="M2215">
        <v>432</v>
      </c>
      <c r="N2215">
        <v>147</v>
      </c>
      <c r="O2215">
        <v>113</v>
      </c>
      <c r="P2215">
        <v>102</v>
      </c>
      <c r="Q2215">
        <f t="shared" si="69"/>
        <v>1282</v>
      </c>
      <c r="R2215">
        <v>1</v>
      </c>
      <c r="S2215">
        <v>8</v>
      </c>
      <c r="T2215">
        <v>7</v>
      </c>
      <c r="U2215">
        <v>12</v>
      </c>
      <c r="V2215">
        <v>3</v>
      </c>
      <c r="W2215">
        <v>0</v>
      </c>
      <c r="X2215">
        <v>0</v>
      </c>
      <c r="Y2215">
        <v>0</v>
      </c>
      <c r="Z2215">
        <v>0</v>
      </c>
      <c r="AA2215">
        <v>0</v>
      </c>
      <c r="AB2215">
        <v>0</v>
      </c>
      <c r="AC2215">
        <v>0</v>
      </c>
      <c r="AD2215" t="s">
        <v>40</v>
      </c>
    </row>
    <row r="2216" spans="1:30" x14ac:dyDescent="0.25">
      <c r="A2216">
        <v>2202</v>
      </c>
      <c r="B2216">
        <v>1978</v>
      </c>
      <c r="C2216">
        <f t="shared" ca="1" si="68"/>
        <v>47</v>
      </c>
      <c r="D2216" t="s">
        <v>28</v>
      </c>
      <c r="E2216" t="s">
        <v>35</v>
      </c>
      <c r="F2216" s="2">
        <v>41154</v>
      </c>
      <c r="G2216">
        <v>0</v>
      </c>
      <c r="H2216">
        <v>1</v>
      </c>
      <c r="I2216" s="1">
        <v>41373</v>
      </c>
      <c r="J2216">
        <v>98</v>
      </c>
      <c r="K2216">
        <v>44</v>
      </c>
      <c r="L2216">
        <v>2</v>
      </c>
      <c r="M2216">
        <v>11</v>
      </c>
      <c r="N2216">
        <v>2</v>
      </c>
      <c r="O2216">
        <v>3</v>
      </c>
      <c r="P2216">
        <v>7</v>
      </c>
      <c r="Q2216">
        <f t="shared" si="69"/>
        <v>69</v>
      </c>
      <c r="R2216">
        <v>1</v>
      </c>
      <c r="S2216">
        <v>1</v>
      </c>
      <c r="T2216">
        <v>0</v>
      </c>
      <c r="U2216">
        <v>4</v>
      </c>
      <c r="V2216">
        <v>5</v>
      </c>
      <c r="W2216">
        <v>0</v>
      </c>
      <c r="X2216">
        <v>0</v>
      </c>
      <c r="Y2216">
        <v>0</v>
      </c>
      <c r="Z2216">
        <v>0</v>
      </c>
      <c r="AA2216">
        <v>0</v>
      </c>
      <c r="AB2216">
        <v>0</v>
      </c>
      <c r="AC2216">
        <v>0</v>
      </c>
      <c r="AD2216" t="s">
        <v>30</v>
      </c>
    </row>
    <row r="2217" spans="1:30" x14ac:dyDescent="0.25">
      <c r="A2217">
        <v>9645</v>
      </c>
      <c r="B2217">
        <v>1968</v>
      </c>
      <c r="C2217">
        <f t="shared" ca="1" si="68"/>
        <v>57</v>
      </c>
      <c r="D2217" t="s">
        <v>28</v>
      </c>
      <c r="E2217" t="s">
        <v>33</v>
      </c>
      <c r="F2217" s="2">
        <v>64590</v>
      </c>
      <c r="G2217">
        <v>0</v>
      </c>
      <c r="H2217">
        <v>0</v>
      </c>
      <c r="I2217" s="1">
        <v>41196</v>
      </c>
      <c r="J2217">
        <v>98</v>
      </c>
      <c r="K2217">
        <v>920</v>
      </c>
      <c r="L2217">
        <v>138</v>
      </c>
      <c r="M2217">
        <v>168</v>
      </c>
      <c r="N2217">
        <v>36</v>
      </c>
      <c r="O2217">
        <v>46</v>
      </c>
      <c r="P2217">
        <v>30</v>
      </c>
      <c r="Q2217">
        <f t="shared" si="69"/>
        <v>1338</v>
      </c>
      <c r="R2217">
        <v>1</v>
      </c>
      <c r="S2217">
        <v>9</v>
      </c>
      <c r="T2217">
        <v>4</v>
      </c>
      <c r="U2217">
        <v>10</v>
      </c>
      <c r="V2217">
        <v>6</v>
      </c>
      <c r="W2217">
        <v>0</v>
      </c>
      <c r="X2217">
        <v>0</v>
      </c>
      <c r="Y2217">
        <v>0</v>
      </c>
      <c r="Z2217">
        <v>0</v>
      </c>
      <c r="AA2217">
        <v>0</v>
      </c>
      <c r="AB2217">
        <v>0</v>
      </c>
      <c r="AC2217">
        <v>0</v>
      </c>
      <c r="AD2217" t="s">
        <v>30</v>
      </c>
    </row>
    <row r="2218" spans="1:30" x14ac:dyDescent="0.25">
      <c r="A2218">
        <v>7230</v>
      </c>
      <c r="B2218">
        <v>1960</v>
      </c>
      <c r="C2218">
        <f t="shared" ca="1" si="68"/>
        <v>65</v>
      </c>
      <c r="D2218" t="s">
        <v>37</v>
      </c>
      <c r="E2218" t="s">
        <v>29</v>
      </c>
      <c r="F2218" s="2">
        <v>50611</v>
      </c>
      <c r="G2218">
        <v>0</v>
      </c>
      <c r="H2218">
        <v>1</v>
      </c>
      <c r="I2218" s="1">
        <v>41186</v>
      </c>
      <c r="J2218">
        <v>98</v>
      </c>
      <c r="K2218">
        <v>459</v>
      </c>
      <c r="L2218">
        <v>0</v>
      </c>
      <c r="M2218">
        <v>24</v>
      </c>
      <c r="N2218">
        <v>6</v>
      </c>
      <c r="O2218">
        <v>0</v>
      </c>
      <c r="P2218">
        <v>4</v>
      </c>
      <c r="Q2218">
        <f t="shared" si="69"/>
        <v>493</v>
      </c>
      <c r="R2218">
        <v>6</v>
      </c>
      <c r="S2218">
        <v>4</v>
      </c>
      <c r="T2218">
        <v>5</v>
      </c>
      <c r="U2218">
        <v>7</v>
      </c>
      <c r="V2218">
        <v>6</v>
      </c>
      <c r="W2218">
        <v>0</v>
      </c>
      <c r="X2218">
        <v>1</v>
      </c>
      <c r="Y2218">
        <v>0</v>
      </c>
      <c r="Z2218">
        <v>0</v>
      </c>
      <c r="AA2218">
        <v>0</v>
      </c>
      <c r="AB2218">
        <v>1</v>
      </c>
      <c r="AC2218">
        <v>0</v>
      </c>
      <c r="AD2218" t="s">
        <v>34</v>
      </c>
    </row>
    <row r="2219" spans="1:30" x14ac:dyDescent="0.25">
      <c r="A2219">
        <v>5675</v>
      </c>
      <c r="B2219">
        <v>1960</v>
      </c>
      <c r="C2219">
        <f t="shared" ca="1" si="68"/>
        <v>65</v>
      </c>
      <c r="D2219" t="s">
        <v>37</v>
      </c>
      <c r="E2219" t="s">
        <v>29</v>
      </c>
      <c r="F2219" s="2">
        <v>50611</v>
      </c>
      <c r="G2219">
        <v>0</v>
      </c>
      <c r="H2219">
        <v>1</v>
      </c>
      <c r="I2219" s="1">
        <v>41186</v>
      </c>
      <c r="J2219">
        <v>98</v>
      </c>
      <c r="K2219">
        <v>459</v>
      </c>
      <c r="L2219">
        <v>0</v>
      </c>
      <c r="M2219">
        <v>24</v>
      </c>
      <c r="N2219">
        <v>6</v>
      </c>
      <c r="O2219">
        <v>0</v>
      </c>
      <c r="P2219">
        <v>4</v>
      </c>
      <c r="Q2219">
        <f t="shared" si="69"/>
        <v>493</v>
      </c>
      <c r="R2219">
        <v>6</v>
      </c>
      <c r="S2219">
        <v>4</v>
      </c>
      <c r="T2219">
        <v>5</v>
      </c>
      <c r="U2219">
        <v>7</v>
      </c>
      <c r="V2219">
        <v>6</v>
      </c>
      <c r="W2219">
        <v>0</v>
      </c>
      <c r="X2219">
        <v>1</v>
      </c>
      <c r="Y2219">
        <v>0</v>
      </c>
      <c r="Z2219">
        <v>0</v>
      </c>
      <c r="AA2219">
        <v>0</v>
      </c>
      <c r="AB2219">
        <v>0</v>
      </c>
      <c r="AC2219">
        <v>0</v>
      </c>
      <c r="AD2219" t="s">
        <v>34</v>
      </c>
    </row>
    <row r="2220" spans="1:30" x14ac:dyDescent="0.25">
      <c r="A2220">
        <v>4974</v>
      </c>
      <c r="B2220">
        <v>1970</v>
      </c>
      <c r="C2220">
        <f t="shared" ca="1" si="68"/>
        <v>55</v>
      </c>
      <c r="D2220" t="s">
        <v>28</v>
      </c>
      <c r="E2220" t="s">
        <v>31</v>
      </c>
      <c r="F2220" s="2">
        <v>83273</v>
      </c>
      <c r="G2220">
        <v>1</v>
      </c>
      <c r="H2220">
        <v>2</v>
      </c>
      <c r="I2220" s="1">
        <v>41177</v>
      </c>
      <c r="J2220">
        <v>98</v>
      </c>
      <c r="K2220">
        <v>433</v>
      </c>
      <c r="L2220">
        <v>89</v>
      </c>
      <c r="M2220">
        <v>650</v>
      </c>
      <c r="N2220">
        <v>16</v>
      </c>
      <c r="O2220">
        <v>102</v>
      </c>
      <c r="P2220">
        <v>102</v>
      </c>
      <c r="Q2220">
        <f t="shared" si="69"/>
        <v>1392</v>
      </c>
      <c r="R2220">
        <v>10</v>
      </c>
      <c r="S2220">
        <v>4</v>
      </c>
      <c r="T2220">
        <v>6</v>
      </c>
      <c r="U2220">
        <v>9</v>
      </c>
      <c r="V2220">
        <v>7</v>
      </c>
      <c r="W2220">
        <v>0</v>
      </c>
      <c r="X2220">
        <v>0</v>
      </c>
      <c r="Y2220">
        <v>0</v>
      </c>
      <c r="Z2220">
        <v>0</v>
      </c>
      <c r="AA2220">
        <v>0</v>
      </c>
      <c r="AB2220">
        <v>0</v>
      </c>
      <c r="AC2220">
        <v>0</v>
      </c>
      <c r="AD2220" t="s">
        <v>34</v>
      </c>
    </row>
    <row r="2221" spans="1:30" x14ac:dyDescent="0.25">
      <c r="A2221">
        <v>5687</v>
      </c>
      <c r="B2221">
        <v>1980</v>
      </c>
      <c r="C2221">
        <f t="shared" ca="1" si="68"/>
        <v>45</v>
      </c>
      <c r="D2221" t="s">
        <v>28</v>
      </c>
      <c r="E2221" t="s">
        <v>29</v>
      </c>
      <c r="F2221" s="2">
        <v>81702</v>
      </c>
      <c r="G2221">
        <v>0</v>
      </c>
      <c r="H2221">
        <v>0</v>
      </c>
      <c r="I2221" s="1">
        <v>41175</v>
      </c>
      <c r="J2221">
        <v>98</v>
      </c>
      <c r="K2221">
        <v>563</v>
      </c>
      <c r="L2221">
        <v>50</v>
      </c>
      <c r="M2221">
        <v>774</v>
      </c>
      <c r="N2221">
        <v>28</v>
      </c>
      <c r="O2221">
        <v>31</v>
      </c>
      <c r="P2221">
        <v>187</v>
      </c>
      <c r="Q2221">
        <f t="shared" si="69"/>
        <v>1633</v>
      </c>
      <c r="R2221">
        <v>1</v>
      </c>
      <c r="S2221">
        <v>7</v>
      </c>
      <c r="T2221">
        <v>7</v>
      </c>
      <c r="U2221">
        <v>12</v>
      </c>
      <c r="V2221">
        <v>3</v>
      </c>
      <c r="W2221">
        <v>0</v>
      </c>
      <c r="X2221">
        <v>0</v>
      </c>
      <c r="Y2221">
        <v>0</v>
      </c>
      <c r="Z2221">
        <v>0</v>
      </c>
      <c r="AA2221">
        <v>0</v>
      </c>
      <c r="AB2221">
        <v>0</v>
      </c>
      <c r="AC2221">
        <v>0</v>
      </c>
      <c r="AD2221" t="s">
        <v>32</v>
      </c>
    </row>
    <row r="2222" spans="1:30" x14ac:dyDescent="0.25">
      <c r="A2222">
        <v>5871</v>
      </c>
      <c r="B2222">
        <v>1979</v>
      </c>
      <c r="C2222">
        <f t="shared" ca="1" si="68"/>
        <v>46</v>
      </c>
      <c r="D2222" t="s">
        <v>41</v>
      </c>
      <c r="E2222" t="s">
        <v>35</v>
      </c>
      <c r="F2222" s="2">
        <v>24401</v>
      </c>
      <c r="G2222">
        <v>0</v>
      </c>
      <c r="H2222">
        <v>0</v>
      </c>
      <c r="I2222" s="1">
        <v>41152</v>
      </c>
      <c r="J2222">
        <v>98</v>
      </c>
      <c r="K2222">
        <v>73</v>
      </c>
      <c r="L2222">
        <v>28</v>
      </c>
      <c r="M2222">
        <v>217</v>
      </c>
      <c r="N2222">
        <v>10</v>
      </c>
      <c r="O2222">
        <v>24</v>
      </c>
      <c r="P2222">
        <v>115</v>
      </c>
      <c r="Q2222">
        <f t="shared" si="69"/>
        <v>467</v>
      </c>
      <c r="R2222">
        <v>3</v>
      </c>
      <c r="S2222">
        <v>6</v>
      </c>
      <c r="T2222">
        <v>1</v>
      </c>
      <c r="U2222">
        <v>6</v>
      </c>
      <c r="V2222">
        <v>8</v>
      </c>
      <c r="W2222">
        <v>0</v>
      </c>
      <c r="X2222">
        <v>0</v>
      </c>
      <c r="Y2222">
        <v>0</v>
      </c>
      <c r="Z2222">
        <v>0</v>
      </c>
      <c r="AA2222">
        <v>0</v>
      </c>
      <c r="AB2222">
        <v>0</v>
      </c>
      <c r="AC2222">
        <v>0</v>
      </c>
      <c r="AD2222" t="s">
        <v>43</v>
      </c>
    </row>
    <row r="2223" spans="1:30" x14ac:dyDescent="0.25">
      <c r="A2223">
        <v>3846</v>
      </c>
      <c r="B2223">
        <v>1974</v>
      </c>
      <c r="C2223">
        <f t="shared" ca="1" si="68"/>
        <v>51</v>
      </c>
      <c r="D2223" t="s">
        <v>28</v>
      </c>
      <c r="E2223" t="s">
        <v>33</v>
      </c>
      <c r="F2223" s="2">
        <v>42557</v>
      </c>
      <c r="G2223">
        <v>0</v>
      </c>
      <c r="H2223">
        <v>1</v>
      </c>
      <c r="I2223" s="1">
        <v>41150</v>
      </c>
      <c r="J2223">
        <v>98</v>
      </c>
      <c r="K2223">
        <v>192</v>
      </c>
      <c r="L2223">
        <v>5</v>
      </c>
      <c r="M2223">
        <v>53</v>
      </c>
      <c r="N2223">
        <v>0</v>
      </c>
      <c r="O2223">
        <v>5</v>
      </c>
      <c r="P2223">
        <v>15</v>
      </c>
      <c r="Q2223">
        <f t="shared" si="69"/>
        <v>270</v>
      </c>
      <c r="R2223">
        <v>4</v>
      </c>
      <c r="S2223">
        <v>6</v>
      </c>
      <c r="T2223">
        <v>1</v>
      </c>
      <c r="U2223">
        <v>4</v>
      </c>
      <c r="V2223">
        <v>8</v>
      </c>
      <c r="W2223">
        <v>0</v>
      </c>
      <c r="X2223">
        <v>0</v>
      </c>
      <c r="Y2223">
        <v>0</v>
      </c>
      <c r="Z2223">
        <v>0</v>
      </c>
      <c r="AA2223">
        <v>0</v>
      </c>
      <c r="AB2223">
        <v>0</v>
      </c>
      <c r="AC2223">
        <v>0</v>
      </c>
      <c r="AD2223" t="s">
        <v>30</v>
      </c>
    </row>
    <row r="2224" spans="1:30" x14ac:dyDescent="0.25">
      <c r="A2224">
        <v>10001</v>
      </c>
      <c r="B2224">
        <v>1985</v>
      </c>
      <c r="C2224">
        <f t="shared" ca="1" si="68"/>
        <v>40</v>
      </c>
      <c r="D2224" t="s">
        <v>38</v>
      </c>
      <c r="E2224" t="s">
        <v>35</v>
      </c>
      <c r="F2224" s="2">
        <v>7500</v>
      </c>
      <c r="G2224">
        <v>1</v>
      </c>
      <c r="H2224">
        <v>0</v>
      </c>
      <c r="I2224" s="1">
        <v>41122</v>
      </c>
      <c r="J2224">
        <v>98</v>
      </c>
      <c r="K2224">
        <v>5</v>
      </c>
      <c r="L2224">
        <v>17</v>
      </c>
      <c r="M2224">
        <v>17</v>
      </c>
      <c r="N2224">
        <v>13</v>
      </c>
      <c r="O2224">
        <v>14</v>
      </c>
      <c r="P2224">
        <v>34</v>
      </c>
      <c r="Q2224">
        <f t="shared" si="69"/>
        <v>100</v>
      </c>
      <c r="R2224">
        <v>4</v>
      </c>
      <c r="S2224">
        <v>2</v>
      </c>
      <c r="T2224">
        <v>1</v>
      </c>
      <c r="U2224">
        <v>3</v>
      </c>
      <c r="V2224">
        <v>9</v>
      </c>
      <c r="W2224">
        <v>0</v>
      </c>
      <c r="X2224">
        <v>0</v>
      </c>
      <c r="Y2224">
        <v>0</v>
      </c>
      <c r="Z2224">
        <v>0</v>
      </c>
      <c r="AA2224">
        <v>0</v>
      </c>
      <c r="AB2224">
        <v>0</v>
      </c>
      <c r="AC2224">
        <v>0</v>
      </c>
      <c r="AD2224" t="s">
        <v>30</v>
      </c>
    </row>
    <row r="2225" spans="1:30" x14ac:dyDescent="0.25">
      <c r="A2225">
        <v>2831</v>
      </c>
      <c r="B2225">
        <v>1976</v>
      </c>
      <c r="C2225">
        <f t="shared" ca="1" si="68"/>
        <v>49</v>
      </c>
      <c r="D2225" t="s">
        <v>28</v>
      </c>
      <c r="E2225" t="s">
        <v>35</v>
      </c>
      <c r="F2225" s="2">
        <v>78416</v>
      </c>
      <c r="G2225">
        <v>0</v>
      </c>
      <c r="H2225">
        <v>1</v>
      </c>
      <c r="I2225" s="1">
        <v>41817</v>
      </c>
      <c r="J2225">
        <v>99</v>
      </c>
      <c r="K2225">
        <v>453</v>
      </c>
      <c r="L2225">
        <v>38</v>
      </c>
      <c r="M2225">
        <v>279</v>
      </c>
      <c r="N2225">
        <v>188</v>
      </c>
      <c r="O2225">
        <v>38</v>
      </c>
      <c r="P2225">
        <v>183</v>
      </c>
      <c r="Q2225">
        <f t="shared" si="69"/>
        <v>1179</v>
      </c>
      <c r="R2225">
        <v>2</v>
      </c>
      <c r="S2225">
        <v>7</v>
      </c>
      <c r="T2225">
        <v>7</v>
      </c>
      <c r="U2225">
        <v>10</v>
      </c>
      <c r="V2225">
        <v>3</v>
      </c>
      <c r="W2225">
        <v>0</v>
      </c>
      <c r="X2225">
        <v>0</v>
      </c>
      <c r="Y2225">
        <v>0</v>
      </c>
      <c r="Z2225">
        <v>0</v>
      </c>
      <c r="AA2225">
        <v>0</v>
      </c>
      <c r="AB2225">
        <v>0</v>
      </c>
      <c r="AC2225">
        <v>0</v>
      </c>
      <c r="AD2225" t="s">
        <v>30</v>
      </c>
    </row>
    <row r="2226" spans="1:30" x14ac:dyDescent="0.25">
      <c r="A2226">
        <v>868</v>
      </c>
      <c r="B2226">
        <v>1966</v>
      </c>
      <c r="C2226">
        <f t="shared" ca="1" si="68"/>
        <v>59</v>
      </c>
      <c r="D2226" t="s">
        <v>28</v>
      </c>
      <c r="E2226" t="s">
        <v>33</v>
      </c>
      <c r="F2226" s="2">
        <v>44794</v>
      </c>
      <c r="G2226">
        <v>0</v>
      </c>
      <c r="H2226">
        <v>1</v>
      </c>
      <c r="I2226" s="1">
        <v>41798</v>
      </c>
      <c r="J2226">
        <v>99</v>
      </c>
      <c r="K2226">
        <v>54</v>
      </c>
      <c r="L2226">
        <v>0</v>
      </c>
      <c r="M2226">
        <v>7</v>
      </c>
      <c r="N2226">
        <v>0</v>
      </c>
      <c r="O2226">
        <v>0</v>
      </c>
      <c r="P2226">
        <v>4</v>
      </c>
      <c r="Q2226">
        <f t="shared" si="69"/>
        <v>65</v>
      </c>
      <c r="R2226">
        <v>1</v>
      </c>
      <c r="S2226">
        <v>2</v>
      </c>
      <c r="T2226">
        <v>0</v>
      </c>
      <c r="U2226">
        <v>3</v>
      </c>
      <c r="V2226">
        <v>6</v>
      </c>
      <c r="W2226">
        <v>0</v>
      </c>
      <c r="X2226">
        <v>0</v>
      </c>
      <c r="Y2226">
        <v>0</v>
      </c>
      <c r="Z2226">
        <v>0</v>
      </c>
      <c r="AA2226">
        <v>0</v>
      </c>
      <c r="AB2226">
        <v>0</v>
      </c>
      <c r="AC2226">
        <v>0</v>
      </c>
      <c r="AD2226" t="s">
        <v>43</v>
      </c>
    </row>
    <row r="2227" spans="1:30" x14ac:dyDescent="0.25">
      <c r="A2227">
        <v>7212</v>
      </c>
      <c r="B2227">
        <v>1966</v>
      </c>
      <c r="C2227">
        <f t="shared" ca="1" si="68"/>
        <v>59</v>
      </c>
      <c r="D2227" t="s">
        <v>28</v>
      </c>
      <c r="E2227" t="s">
        <v>33</v>
      </c>
      <c r="F2227" s="2">
        <v>44794</v>
      </c>
      <c r="G2227">
        <v>0</v>
      </c>
      <c r="H2227">
        <v>1</v>
      </c>
      <c r="I2227" s="1">
        <v>41798</v>
      </c>
      <c r="J2227">
        <v>99</v>
      </c>
      <c r="K2227">
        <v>54</v>
      </c>
      <c r="L2227">
        <v>0</v>
      </c>
      <c r="M2227">
        <v>7</v>
      </c>
      <c r="N2227">
        <v>0</v>
      </c>
      <c r="O2227">
        <v>0</v>
      </c>
      <c r="P2227">
        <v>4</v>
      </c>
      <c r="Q2227">
        <f t="shared" si="69"/>
        <v>65</v>
      </c>
      <c r="R2227">
        <v>1</v>
      </c>
      <c r="S2227">
        <v>2</v>
      </c>
      <c r="T2227">
        <v>0</v>
      </c>
      <c r="U2227">
        <v>3</v>
      </c>
      <c r="V2227">
        <v>6</v>
      </c>
      <c r="W2227">
        <v>0</v>
      </c>
      <c r="X2227">
        <v>0</v>
      </c>
      <c r="Y2227">
        <v>0</v>
      </c>
      <c r="Z2227">
        <v>0</v>
      </c>
      <c r="AA2227">
        <v>0</v>
      </c>
      <c r="AB2227">
        <v>0</v>
      </c>
      <c r="AC2227">
        <v>0</v>
      </c>
      <c r="AD2227" t="s">
        <v>36</v>
      </c>
    </row>
    <row r="2228" spans="1:30" x14ac:dyDescent="0.25">
      <c r="A2228">
        <v>1743</v>
      </c>
      <c r="B2228">
        <v>1974</v>
      </c>
      <c r="C2228">
        <f t="shared" ca="1" si="68"/>
        <v>51</v>
      </c>
      <c r="D2228" t="s">
        <v>28</v>
      </c>
      <c r="E2228" t="s">
        <v>31</v>
      </c>
      <c r="F2228" s="2">
        <v>69719</v>
      </c>
      <c r="G2228">
        <v>0</v>
      </c>
      <c r="H2228">
        <v>0</v>
      </c>
      <c r="I2228" s="1">
        <v>41785</v>
      </c>
      <c r="J2228">
        <v>99</v>
      </c>
      <c r="K2228">
        <v>273</v>
      </c>
      <c r="L2228">
        <v>86</v>
      </c>
      <c r="M2228">
        <v>208</v>
      </c>
      <c r="N2228">
        <v>177</v>
      </c>
      <c r="O2228">
        <v>14</v>
      </c>
      <c r="P2228">
        <v>43</v>
      </c>
      <c r="Q2228">
        <f t="shared" si="69"/>
        <v>801</v>
      </c>
      <c r="R2228">
        <v>1</v>
      </c>
      <c r="S2228">
        <v>2</v>
      </c>
      <c r="T2228">
        <v>3</v>
      </c>
      <c r="U2228">
        <v>5</v>
      </c>
      <c r="V2228">
        <v>1</v>
      </c>
      <c r="W2228">
        <v>0</v>
      </c>
      <c r="X2228">
        <v>0</v>
      </c>
      <c r="Y2228">
        <v>0</v>
      </c>
      <c r="Z2228">
        <v>0</v>
      </c>
      <c r="AA2228">
        <v>0</v>
      </c>
      <c r="AB2228">
        <v>0</v>
      </c>
      <c r="AC2228">
        <v>0</v>
      </c>
      <c r="AD2228" t="s">
        <v>30</v>
      </c>
    </row>
    <row r="2229" spans="1:30" x14ac:dyDescent="0.25">
      <c r="A2229">
        <v>2415</v>
      </c>
      <c r="B2229">
        <v>1962</v>
      </c>
      <c r="C2229">
        <f t="shared" ca="1" si="68"/>
        <v>63</v>
      </c>
      <c r="D2229" t="s">
        <v>28</v>
      </c>
      <c r="E2229" t="s">
        <v>35</v>
      </c>
      <c r="F2229" s="2">
        <v>62568</v>
      </c>
      <c r="G2229">
        <v>0</v>
      </c>
      <c r="H2229">
        <v>1</v>
      </c>
      <c r="I2229" s="1">
        <v>41736</v>
      </c>
      <c r="J2229">
        <v>99</v>
      </c>
      <c r="K2229">
        <v>362</v>
      </c>
      <c r="L2229">
        <v>17</v>
      </c>
      <c r="M2229">
        <v>398</v>
      </c>
      <c r="N2229">
        <v>80</v>
      </c>
      <c r="O2229">
        <v>35</v>
      </c>
      <c r="P2229">
        <v>61</v>
      </c>
      <c r="Q2229">
        <f t="shared" si="69"/>
        <v>953</v>
      </c>
      <c r="R2229">
        <v>3</v>
      </c>
      <c r="S2229">
        <v>5</v>
      </c>
      <c r="T2229">
        <v>3</v>
      </c>
      <c r="U2229">
        <v>5</v>
      </c>
      <c r="V2229">
        <v>4</v>
      </c>
      <c r="W2229">
        <v>0</v>
      </c>
      <c r="X2229">
        <v>0</v>
      </c>
      <c r="Y2229">
        <v>0</v>
      </c>
      <c r="Z2229">
        <v>1</v>
      </c>
      <c r="AA2229">
        <v>0</v>
      </c>
      <c r="AB2229">
        <v>0</v>
      </c>
      <c r="AC2229">
        <v>0</v>
      </c>
      <c r="AD2229" t="s">
        <v>30</v>
      </c>
    </row>
    <row r="2230" spans="1:30" x14ac:dyDescent="0.25">
      <c r="A2230">
        <v>7947</v>
      </c>
      <c r="B2230">
        <v>1969</v>
      </c>
      <c r="C2230">
        <f t="shared" ca="1" si="68"/>
        <v>56</v>
      </c>
      <c r="D2230" t="s">
        <v>28</v>
      </c>
      <c r="E2230" t="s">
        <v>33</v>
      </c>
      <c r="F2230" s="2">
        <v>42231</v>
      </c>
      <c r="G2230">
        <v>1</v>
      </c>
      <c r="H2230">
        <v>1</v>
      </c>
      <c r="I2230" s="1">
        <v>41723</v>
      </c>
      <c r="J2230">
        <v>99</v>
      </c>
      <c r="K2230">
        <v>24</v>
      </c>
      <c r="L2230">
        <v>0</v>
      </c>
      <c r="M2230">
        <v>8</v>
      </c>
      <c r="N2230">
        <v>0</v>
      </c>
      <c r="O2230">
        <v>1</v>
      </c>
      <c r="P2230">
        <v>4</v>
      </c>
      <c r="Q2230">
        <f t="shared" si="69"/>
        <v>37</v>
      </c>
      <c r="R2230">
        <v>1</v>
      </c>
      <c r="S2230">
        <v>1</v>
      </c>
      <c r="T2230">
        <v>0</v>
      </c>
      <c r="U2230">
        <v>3</v>
      </c>
      <c r="V2230">
        <v>5</v>
      </c>
      <c r="W2230">
        <v>0</v>
      </c>
      <c r="X2230">
        <v>0</v>
      </c>
      <c r="Y2230">
        <v>0</v>
      </c>
      <c r="Z2230">
        <v>0</v>
      </c>
      <c r="AA2230">
        <v>0</v>
      </c>
      <c r="AB2230">
        <v>0</v>
      </c>
      <c r="AC2230">
        <v>0</v>
      </c>
      <c r="AD2230" t="s">
        <v>30</v>
      </c>
    </row>
    <row r="2231" spans="1:30" x14ac:dyDescent="0.25">
      <c r="A2231">
        <v>2106</v>
      </c>
      <c r="B2231">
        <v>1974</v>
      </c>
      <c r="C2231">
        <f t="shared" ca="1" si="68"/>
        <v>51</v>
      </c>
      <c r="D2231" t="s">
        <v>38</v>
      </c>
      <c r="E2231" t="s">
        <v>33</v>
      </c>
      <c r="F2231" s="2">
        <v>20130</v>
      </c>
      <c r="G2231">
        <v>0</v>
      </c>
      <c r="H2231">
        <v>0</v>
      </c>
      <c r="I2231" s="1">
        <v>41715</v>
      </c>
      <c r="J2231">
        <v>99</v>
      </c>
      <c r="K2231">
        <v>0</v>
      </c>
      <c r="L2231">
        <v>6</v>
      </c>
      <c r="M2231">
        <v>3</v>
      </c>
      <c r="N2231">
        <v>7</v>
      </c>
      <c r="O2231">
        <v>6</v>
      </c>
      <c r="P2231">
        <v>12</v>
      </c>
      <c r="Q2231">
        <f t="shared" si="69"/>
        <v>34</v>
      </c>
      <c r="R2231">
        <v>1</v>
      </c>
      <c r="S2231">
        <v>1</v>
      </c>
      <c r="T2231">
        <v>0</v>
      </c>
      <c r="U2231">
        <v>3</v>
      </c>
      <c r="V2231">
        <v>8</v>
      </c>
      <c r="W2231">
        <v>0</v>
      </c>
      <c r="X2231">
        <v>0</v>
      </c>
      <c r="Y2231">
        <v>0</v>
      </c>
      <c r="Z2231">
        <v>0</v>
      </c>
      <c r="AA2231">
        <v>0</v>
      </c>
      <c r="AB2231">
        <v>0</v>
      </c>
      <c r="AC2231">
        <v>0</v>
      </c>
      <c r="AD2231" t="s">
        <v>30</v>
      </c>
    </row>
    <row r="2232" spans="1:30" x14ac:dyDescent="0.25">
      <c r="A2232">
        <v>3363</v>
      </c>
      <c r="B2232">
        <v>1974</v>
      </c>
      <c r="C2232">
        <f t="shared" ca="1" si="68"/>
        <v>51</v>
      </c>
      <c r="D2232" t="s">
        <v>38</v>
      </c>
      <c r="E2232" t="s">
        <v>33</v>
      </c>
      <c r="F2232" s="2">
        <v>20130</v>
      </c>
      <c r="G2232">
        <v>0</v>
      </c>
      <c r="H2232">
        <v>0</v>
      </c>
      <c r="I2232" s="1">
        <v>41715</v>
      </c>
      <c r="J2232">
        <v>99</v>
      </c>
      <c r="K2232">
        <v>0</v>
      </c>
      <c r="L2232">
        <v>6</v>
      </c>
      <c r="M2232">
        <v>3</v>
      </c>
      <c r="N2232">
        <v>7</v>
      </c>
      <c r="O2232">
        <v>6</v>
      </c>
      <c r="P2232">
        <v>12</v>
      </c>
      <c r="Q2232">
        <f t="shared" si="69"/>
        <v>34</v>
      </c>
      <c r="R2232">
        <v>1</v>
      </c>
      <c r="S2232">
        <v>1</v>
      </c>
      <c r="T2232">
        <v>0</v>
      </c>
      <c r="U2232">
        <v>3</v>
      </c>
      <c r="V2232">
        <v>8</v>
      </c>
      <c r="W2232">
        <v>0</v>
      </c>
      <c r="X2232">
        <v>0</v>
      </c>
      <c r="Y2232">
        <v>0</v>
      </c>
      <c r="Z2232">
        <v>0</v>
      </c>
      <c r="AA2232">
        <v>0</v>
      </c>
      <c r="AB2232">
        <v>0</v>
      </c>
      <c r="AC2232">
        <v>0</v>
      </c>
      <c r="AD2232" t="s">
        <v>30</v>
      </c>
    </row>
    <row r="2233" spans="1:30" x14ac:dyDescent="0.25">
      <c r="A2233">
        <v>8595</v>
      </c>
      <c r="B2233">
        <v>1973</v>
      </c>
      <c r="C2233">
        <f t="shared" ca="1" si="68"/>
        <v>52</v>
      </c>
      <c r="D2233" t="s">
        <v>28</v>
      </c>
      <c r="E2233" t="s">
        <v>42</v>
      </c>
      <c r="F2233" s="2">
        <v>42429</v>
      </c>
      <c r="G2233">
        <v>0</v>
      </c>
      <c r="H2233">
        <v>1</v>
      </c>
      <c r="I2233" s="1">
        <v>41681</v>
      </c>
      <c r="J2233">
        <v>99</v>
      </c>
      <c r="K2233">
        <v>55</v>
      </c>
      <c r="L2233">
        <v>0</v>
      </c>
      <c r="M2233">
        <v>6</v>
      </c>
      <c r="N2233">
        <v>2</v>
      </c>
      <c r="O2233">
        <v>0</v>
      </c>
      <c r="P2233">
        <v>4</v>
      </c>
      <c r="Q2233">
        <f t="shared" si="69"/>
        <v>67</v>
      </c>
      <c r="R2233">
        <v>2</v>
      </c>
      <c r="S2233">
        <v>1</v>
      </c>
      <c r="T2233">
        <v>1</v>
      </c>
      <c r="U2233">
        <v>3</v>
      </c>
      <c r="V2233">
        <v>5</v>
      </c>
      <c r="W2233">
        <v>0</v>
      </c>
      <c r="X2233">
        <v>0</v>
      </c>
      <c r="Y2233">
        <v>0</v>
      </c>
      <c r="Z2233">
        <v>0</v>
      </c>
      <c r="AA2233">
        <v>0</v>
      </c>
      <c r="AB2233">
        <v>0</v>
      </c>
      <c r="AC2233">
        <v>0</v>
      </c>
      <c r="AD2233" t="s">
        <v>36</v>
      </c>
    </row>
    <row r="2234" spans="1:30" x14ac:dyDescent="0.25">
      <c r="A2234">
        <v>7232</v>
      </c>
      <c r="B2234">
        <v>1973</v>
      </c>
      <c r="C2234">
        <f t="shared" ca="1" si="68"/>
        <v>52</v>
      </c>
      <c r="D2234" t="s">
        <v>28</v>
      </c>
      <c r="E2234" t="s">
        <v>42</v>
      </c>
      <c r="F2234" s="2">
        <v>42429</v>
      </c>
      <c r="G2234">
        <v>0</v>
      </c>
      <c r="H2234">
        <v>1</v>
      </c>
      <c r="I2234" s="1">
        <v>41681</v>
      </c>
      <c r="J2234">
        <v>99</v>
      </c>
      <c r="K2234">
        <v>55</v>
      </c>
      <c r="L2234">
        <v>0</v>
      </c>
      <c r="M2234">
        <v>6</v>
      </c>
      <c r="N2234">
        <v>2</v>
      </c>
      <c r="O2234">
        <v>0</v>
      </c>
      <c r="P2234">
        <v>4</v>
      </c>
      <c r="Q2234">
        <f t="shared" si="69"/>
        <v>67</v>
      </c>
      <c r="R2234">
        <v>2</v>
      </c>
      <c r="S2234">
        <v>1</v>
      </c>
      <c r="T2234">
        <v>1</v>
      </c>
      <c r="U2234">
        <v>3</v>
      </c>
      <c r="V2234">
        <v>5</v>
      </c>
      <c r="W2234">
        <v>0</v>
      </c>
      <c r="X2234">
        <v>0</v>
      </c>
      <c r="Y2234">
        <v>0</v>
      </c>
      <c r="Z2234">
        <v>0</v>
      </c>
      <c r="AA2234">
        <v>0</v>
      </c>
      <c r="AB2234">
        <v>0</v>
      </c>
      <c r="AC2234">
        <v>0</v>
      </c>
      <c r="AD2234" t="s">
        <v>30</v>
      </c>
    </row>
    <row r="2235" spans="1:30" x14ac:dyDescent="0.25">
      <c r="A2235">
        <v>7829</v>
      </c>
      <c r="B2235">
        <v>1900</v>
      </c>
      <c r="C2235">
        <f t="shared" ca="1" si="68"/>
        <v>125</v>
      </c>
      <c r="D2235" t="s">
        <v>38</v>
      </c>
      <c r="E2235" t="s">
        <v>29</v>
      </c>
      <c r="F2235" s="2">
        <v>36640</v>
      </c>
      <c r="G2235">
        <v>1</v>
      </c>
      <c r="H2235">
        <v>0</v>
      </c>
      <c r="I2235" s="1">
        <v>41543</v>
      </c>
      <c r="J2235">
        <v>99</v>
      </c>
      <c r="K2235">
        <v>15</v>
      </c>
      <c r="L2235">
        <v>6</v>
      </c>
      <c r="M2235">
        <v>8</v>
      </c>
      <c r="N2235">
        <v>7</v>
      </c>
      <c r="O2235">
        <v>4</v>
      </c>
      <c r="P2235">
        <v>25</v>
      </c>
      <c r="Q2235">
        <f t="shared" si="69"/>
        <v>65</v>
      </c>
      <c r="R2235">
        <v>1</v>
      </c>
      <c r="S2235">
        <v>2</v>
      </c>
      <c r="T2235">
        <v>1</v>
      </c>
      <c r="U2235">
        <v>2</v>
      </c>
      <c r="V2235">
        <v>5</v>
      </c>
      <c r="W2235">
        <v>0</v>
      </c>
      <c r="X2235">
        <v>0</v>
      </c>
      <c r="Y2235">
        <v>0</v>
      </c>
      <c r="Z2235">
        <v>0</v>
      </c>
      <c r="AA2235">
        <v>0</v>
      </c>
      <c r="AB2235">
        <v>0</v>
      </c>
      <c r="AC2235">
        <v>1</v>
      </c>
      <c r="AD2235" t="s">
        <v>40</v>
      </c>
    </row>
    <row r="2236" spans="1:30" x14ac:dyDescent="0.25">
      <c r="A2236">
        <v>9977</v>
      </c>
      <c r="B2236">
        <v>1973</v>
      </c>
      <c r="C2236">
        <f t="shared" ca="1" si="68"/>
        <v>52</v>
      </c>
      <c r="D2236" t="s">
        <v>28</v>
      </c>
      <c r="E2236" t="s">
        <v>29</v>
      </c>
      <c r="F2236" s="2">
        <v>78901</v>
      </c>
      <c r="G2236">
        <v>0</v>
      </c>
      <c r="H2236">
        <v>1</v>
      </c>
      <c r="I2236" s="1">
        <v>41534</v>
      </c>
      <c r="J2236">
        <v>99</v>
      </c>
      <c r="K2236">
        <v>321</v>
      </c>
      <c r="L2236">
        <v>11</v>
      </c>
      <c r="M2236">
        <v>309</v>
      </c>
      <c r="N2236">
        <v>33</v>
      </c>
      <c r="O2236">
        <v>26</v>
      </c>
      <c r="P2236">
        <v>34</v>
      </c>
      <c r="Q2236">
        <f t="shared" si="69"/>
        <v>734</v>
      </c>
      <c r="R2236">
        <v>3</v>
      </c>
      <c r="S2236">
        <v>9</v>
      </c>
      <c r="T2236">
        <v>3</v>
      </c>
      <c r="U2236">
        <v>5</v>
      </c>
      <c r="V2236">
        <v>4</v>
      </c>
      <c r="W2236">
        <v>0</v>
      </c>
      <c r="X2236">
        <v>0</v>
      </c>
      <c r="Y2236">
        <v>0</v>
      </c>
      <c r="Z2236">
        <v>0</v>
      </c>
      <c r="AA2236">
        <v>0</v>
      </c>
      <c r="AB2236">
        <v>0</v>
      </c>
      <c r="AC2236">
        <v>0</v>
      </c>
      <c r="AD2236" t="s">
        <v>34</v>
      </c>
    </row>
    <row r="2237" spans="1:30" x14ac:dyDescent="0.25">
      <c r="A2237">
        <v>10142</v>
      </c>
      <c r="B2237">
        <v>1976</v>
      </c>
      <c r="C2237">
        <f t="shared" ca="1" si="68"/>
        <v>49</v>
      </c>
      <c r="D2237" t="s">
        <v>37</v>
      </c>
      <c r="E2237" t="s">
        <v>29</v>
      </c>
      <c r="F2237" s="2">
        <v>66476</v>
      </c>
      <c r="G2237">
        <v>0</v>
      </c>
      <c r="H2237">
        <v>1</v>
      </c>
      <c r="I2237" s="1">
        <v>41340</v>
      </c>
      <c r="J2237">
        <v>99</v>
      </c>
      <c r="K2237">
        <v>372</v>
      </c>
      <c r="L2237">
        <v>18</v>
      </c>
      <c r="M2237">
        <v>126</v>
      </c>
      <c r="N2237">
        <v>47</v>
      </c>
      <c r="O2237">
        <v>48</v>
      </c>
      <c r="P2237">
        <v>78</v>
      </c>
      <c r="Q2237">
        <f t="shared" si="69"/>
        <v>689</v>
      </c>
      <c r="R2237">
        <v>2</v>
      </c>
      <c r="S2237">
        <v>5</v>
      </c>
      <c r="T2237">
        <v>2</v>
      </c>
      <c r="U2237">
        <v>11</v>
      </c>
      <c r="V2237">
        <v>4</v>
      </c>
      <c r="W2237">
        <v>0</v>
      </c>
      <c r="X2237">
        <v>0</v>
      </c>
      <c r="Y2237">
        <v>0</v>
      </c>
      <c r="Z2237">
        <v>0</v>
      </c>
      <c r="AA2237">
        <v>0</v>
      </c>
      <c r="AB2237">
        <v>0</v>
      </c>
      <c r="AC2237">
        <v>0</v>
      </c>
      <c r="AD2237" t="s">
        <v>34</v>
      </c>
    </row>
    <row r="2238" spans="1:30" x14ac:dyDescent="0.25">
      <c r="A2238">
        <v>5263</v>
      </c>
      <c r="B2238">
        <v>1977</v>
      </c>
      <c r="C2238">
        <f t="shared" ca="1" si="68"/>
        <v>48</v>
      </c>
      <c r="D2238" t="s">
        <v>38</v>
      </c>
      <c r="E2238" t="s">
        <v>33</v>
      </c>
      <c r="F2238" s="2">
        <v>31056</v>
      </c>
      <c r="G2238">
        <v>1</v>
      </c>
      <c r="H2238">
        <v>0</v>
      </c>
      <c r="I2238" s="1">
        <v>41296</v>
      </c>
      <c r="J2238">
        <v>99</v>
      </c>
      <c r="K2238">
        <v>5</v>
      </c>
      <c r="L2238">
        <v>10</v>
      </c>
      <c r="M2238">
        <v>13</v>
      </c>
      <c r="N2238">
        <v>3</v>
      </c>
      <c r="O2238">
        <v>8</v>
      </c>
      <c r="P2238">
        <v>16</v>
      </c>
      <c r="Q2238">
        <f t="shared" si="69"/>
        <v>55</v>
      </c>
      <c r="R2238">
        <v>1</v>
      </c>
      <c r="S2238">
        <v>1</v>
      </c>
      <c r="T2238">
        <v>0</v>
      </c>
      <c r="U2238">
        <v>3</v>
      </c>
      <c r="V2238">
        <v>8</v>
      </c>
      <c r="W2238">
        <v>0</v>
      </c>
      <c r="X2238">
        <v>0</v>
      </c>
      <c r="Y2238">
        <v>0</v>
      </c>
      <c r="Z2238">
        <v>0</v>
      </c>
      <c r="AA2238">
        <v>0</v>
      </c>
      <c r="AB2238">
        <v>0</v>
      </c>
      <c r="AC2238">
        <v>0</v>
      </c>
      <c r="AD2238" t="s">
        <v>30</v>
      </c>
    </row>
    <row r="2239" spans="1:30" x14ac:dyDescent="0.25">
      <c r="A2239">
        <v>22</v>
      </c>
      <c r="B2239">
        <v>1976</v>
      </c>
      <c r="C2239">
        <f t="shared" ca="1" si="68"/>
        <v>49</v>
      </c>
      <c r="D2239" t="s">
        <v>28</v>
      </c>
      <c r="E2239" t="s">
        <v>29</v>
      </c>
      <c r="F2239" s="2">
        <v>46310</v>
      </c>
      <c r="G2239">
        <v>1</v>
      </c>
      <c r="H2239">
        <v>0</v>
      </c>
      <c r="I2239" s="1">
        <v>41246</v>
      </c>
      <c r="J2239">
        <v>99</v>
      </c>
      <c r="K2239">
        <v>185</v>
      </c>
      <c r="L2239">
        <v>2</v>
      </c>
      <c r="M2239">
        <v>88</v>
      </c>
      <c r="N2239">
        <v>15</v>
      </c>
      <c r="O2239">
        <v>5</v>
      </c>
      <c r="P2239">
        <v>14</v>
      </c>
      <c r="Q2239">
        <f t="shared" si="69"/>
        <v>309</v>
      </c>
      <c r="R2239">
        <v>2</v>
      </c>
      <c r="S2239">
        <v>6</v>
      </c>
      <c r="T2239">
        <v>1</v>
      </c>
      <c r="U2239">
        <v>5</v>
      </c>
      <c r="V2239">
        <v>8</v>
      </c>
      <c r="W2239">
        <v>0</v>
      </c>
      <c r="X2239">
        <v>0</v>
      </c>
      <c r="Y2239">
        <v>0</v>
      </c>
      <c r="Z2239">
        <v>0</v>
      </c>
      <c r="AA2239">
        <v>0</v>
      </c>
      <c r="AB2239">
        <v>0</v>
      </c>
      <c r="AC2239">
        <v>0</v>
      </c>
      <c r="AD2239" t="s">
        <v>30</v>
      </c>
    </row>
    <row r="2240" spans="1:30" x14ac:dyDescent="0.25">
      <c r="A2240">
        <v>528</v>
      </c>
      <c r="B2240">
        <v>1978</v>
      </c>
      <c r="C2240">
        <f t="shared" ca="1" si="68"/>
        <v>47</v>
      </c>
      <c r="D2240" t="s">
        <v>28</v>
      </c>
      <c r="E2240" t="s">
        <v>33</v>
      </c>
      <c r="F2240" s="2">
        <v>65819</v>
      </c>
      <c r="G2240">
        <v>0</v>
      </c>
      <c r="H2240">
        <v>0</v>
      </c>
      <c r="I2240" s="1">
        <v>41242</v>
      </c>
      <c r="J2240">
        <v>99</v>
      </c>
      <c r="K2240">
        <v>267</v>
      </c>
      <c r="L2240">
        <v>38</v>
      </c>
      <c r="M2240">
        <v>701</v>
      </c>
      <c r="N2240">
        <v>149</v>
      </c>
      <c r="O2240">
        <v>165</v>
      </c>
      <c r="P2240">
        <v>63</v>
      </c>
      <c r="Q2240">
        <f t="shared" si="69"/>
        <v>1383</v>
      </c>
      <c r="R2240">
        <v>1</v>
      </c>
      <c r="S2240">
        <v>5</v>
      </c>
      <c r="T2240">
        <v>4</v>
      </c>
      <c r="U2240">
        <v>10</v>
      </c>
      <c r="V2240">
        <v>3</v>
      </c>
      <c r="W2240">
        <v>0</v>
      </c>
      <c r="X2240">
        <v>0</v>
      </c>
      <c r="Y2240">
        <v>0</v>
      </c>
      <c r="Z2240">
        <v>0</v>
      </c>
      <c r="AA2240">
        <v>0</v>
      </c>
      <c r="AB2240">
        <v>0</v>
      </c>
      <c r="AC2240">
        <v>0</v>
      </c>
      <c r="AD2240" t="s">
        <v>40</v>
      </c>
    </row>
    <row r="2241" spans="1:30" x14ac:dyDescent="0.25">
      <c r="A2241">
        <v>4070</v>
      </c>
      <c r="B2241">
        <v>1969</v>
      </c>
      <c r="C2241">
        <f t="shared" ca="1" si="68"/>
        <v>56</v>
      </c>
      <c r="D2241" t="s">
        <v>37</v>
      </c>
      <c r="E2241" t="s">
        <v>33</v>
      </c>
      <c r="F2241" s="2">
        <v>94871</v>
      </c>
      <c r="G2241">
        <v>0</v>
      </c>
      <c r="H2241">
        <v>2</v>
      </c>
      <c r="I2241" s="1">
        <v>41153</v>
      </c>
      <c r="J2241">
        <v>99</v>
      </c>
      <c r="K2241">
        <v>169</v>
      </c>
      <c r="L2241">
        <v>24</v>
      </c>
      <c r="M2241">
        <v>553</v>
      </c>
      <c r="N2241">
        <v>188</v>
      </c>
      <c r="O2241">
        <v>0</v>
      </c>
      <c r="P2241">
        <v>144</v>
      </c>
      <c r="Q2241">
        <f t="shared" si="69"/>
        <v>1078</v>
      </c>
      <c r="R2241">
        <v>1</v>
      </c>
      <c r="S2241">
        <v>8</v>
      </c>
      <c r="T2241">
        <v>5</v>
      </c>
      <c r="U2241">
        <v>4</v>
      </c>
      <c r="V2241">
        <v>7</v>
      </c>
      <c r="W2241">
        <v>0</v>
      </c>
      <c r="X2241">
        <v>1</v>
      </c>
      <c r="Y2241">
        <v>1</v>
      </c>
      <c r="Z2241">
        <v>0</v>
      </c>
      <c r="AA2241">
        <v>0</v>
      </c>
      <c r="AB2241">
        <v>1</v>
      </c>
      <c r="AC2241">
        <v>0</v>
      </c>
      <c r="AD2241" t="s">
        <v>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Dashboard</vt:lpstr>
      <vt:lpstr>Pivot</vt:lpstr>
      <vt:lpstr>Correlations</vt:lpstr>
      <vt:lpstr>geography</vt:lpstr>
      <vt:lpstr>marketing_data</vt:lpstr>
      <vt:lpstr>Correlations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Kiki</dc:creator>
  <cp:lastModifiedBy>Wu, Catherine</cp:lastModifiedBy>
  <dcterms:created xsi:type="dcterms:W3CDTF">2025-11-05T21:55:57Z</dcterms:created>
  <dcterms:modified xsi:type="dcterms:W3CDTF">2025-11-11T16:41:12Z</dcterms:modified>
</cp:coreProperties>
</file>